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projects\Land_use\clum_data\Products\Deliverables\clum_december2020\dashboard\"/>
    </mc:Choice>
  </mc:AlternateContent>
  <bookViews>
    <workbookView xWindow="-240" yWindow="1050" windowWidth="23010" windowHeight="12330" activeTab="1"/>
  </bookViews>
  <sheets>
    <sheet name="Readme" sheetId="2" r:id="rId1"/>
    <sheet name="Land use by FED" sheetId="1" r:id="rId2"/>
  </sheets>
  <externalReferences>
    <externalReference r:id="rId3"/>
  </externalReferences>
  <definedNames>
    <definedName name="_xlnm._FilterDatabase" localSheetId="1" hidden="1">'Land use by FED'!$A$1:$L$8811</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437" i="1" l="1"/>
  <c r="L5417" i="1"/>
  <c r="K5417" i="1"/>
  <c r="J5417" i="1"/>
  <c r="I5417" i="1"/>
  <c r="H5417" i="1"/>
  <c r="F5417" i="1"/>
  <c r="C5417" i="1"/>
  <c r="L5428" i="1"/>
  <c r="K5428" i="1"/>
  <c r="J5428" i="1"/>
  <c r="I5428" i="1"/>
  <c r="H5428" i="1"/>
  <c r="F5428" i="1"/>
  <c r="C5428" i="1"/>
  <c r="L5444" i="1"/>
  <c r="K5444" i="1"/>
  <c r="J5444" i="1"/>
  <c r="I5444" i="1"/>
  <c r="H5444" i="1"/>
  <c r="F5444" i="1"/>
  <c r="C5444" i="1"/>
  <c r="L5450" i="1"/>
  <c r="K5450" i="1"/>
  <c r="J5450" i="1"/>
  <c r="I5450" i="1"/>
  <c r="H5450" i="1"/>
  <c r="F5450" i="1"/>
  <c r="C5450" i="1"/>
  <c r="L5486" i="1"/>
  <c r="K5486" i="1"/>
  <c r="J5486" i="1"/>
  <c r="I5486" i="1"/>
  <c r="H5486" i="1"/>
  <c r="F5486" i="1"/>
  <c r="C5486" i="1"/>
  <c r="L5479" i="1"/>
  <c r="K5479" i="1"/>
  <c r="J5479" i="1"/>
  <c r="I5479" i="1"/>
  <c r="H5479" i="1"/>
  <c r="F5479" i="1"/>
  <c r="C5479" i="1"/>
  <c r="L5416" i="1"/>
  <c r="K5416" i="1"/>
  <c r="J5416" i="1"/>
  <c r="I5416" i="1"/>
  <c r="H5416" i="1"/>
  <c r="F5416" i="1"/>
  <c r="C5416" i="1"/>
  <c r="L5419" i="1"/>
  <c r="K5419" i="1"/>
  <c r="J5419" i="1"/>
  <c r="I5419" i="1"/>
  <c r="H5419" i="1"/>
  <c r="F5419" i="1"/>
  <c r="C5419" i="1"/>
  <c r="L5409" i="1"/>
  <c r="K5409" i="1"/>
  <c r="J5409" i="1"/>
  <c r="I5409" i="1"/>
  <c r="H5409" i="1"/>
  <c r="F5409" i="1"/>
  <c r="C5409" i="1"/>
  <c r="L5484" i="1"/>
  <c r="K5484" i="1"/>
  <c r="J5484" i="1"/>
  <c r="I5484" i="1"/>
  <c r="H5484" i="1"/>
  <c r="F5484" i="1"/>
  <c r="C5484" i="1"/>
  <c r="L5452" i="1"/>
  <c r="K5452" i="1"/>
  <c r="J5452" i="1"/>
  <c r="I5452" i="1"/>
  <c r="H5452" i="1"/>
  <c r="F5452" i="1"/>
  <c r="C5452" i="1"/>
  <c r="L5429" i="1"/>
  <c r="K5429" i="1"/>
  <c r="J5429" i="1"/>
  <c r="I5429" i="1"/>
  <c r="H5429" i="1"/>
  <c r="F5429" i="1"/>
  <c r="C5429" i="1"/>
  <c r="L5481" i="1"/>
  <c r="K5481" i="1"/>
  <c r="J5481" i="1"/>
  <c r="I5481" i="1"/>
  <c r="H5481" i="1"/>
  <c r="F5481" i="1"/>
  <c r="C5481" i="1"/>
  <c r="L5440" i="1"/>
  <c r="K5440" i="1"/>
  <c r="J5440" i="1"/>
  <c r="I5440" i="1"/>
  <c r="H5440" i="1"/>
  <c r="F5440" i="1"/>
  <c r="C5440" i="1"/>
  <c r="L5457" i="1"/>
  <c r="K5457" i="1"/>
  <c r="J5457" i="1"/>
  <c r="I5457" i="1"/>
  <c r="H5457" i="1"/>
  <c r="F5457" i="1"/>
  <c r="C5457" i="1"/>
  <c r="L5439" i="1"/>
  <c r="K5439" i="1"/>
  <c r="J5439" i="1"/>
  <c r="I5439" i="1"/>
  <c r="H5439" i="1"/>
  <c r="F5439" i="1"/>
  <c r="C5439" i="1"/>
  <c r="L5463" i="1"/>
  <c r="K5463" i="1"/>
  <c r="J5463" i="1"/>
  <c r="I5463" i="1"/>
  <c r="H5463" i="1"/>
  <c r="F5463" i="1"/>
  <c r="C5463" i="1"/>
  <c r="L5472" i="1"/>
  <c r="K5472" i="1"/>
  <c r="J5472" i="1"/>
  <c r="I5472" i="1"/>
  <c r="H5472" i="1"/>
  <c r="F5472" i="1"/>
  <c r="C5472" i="1"/>
  <c r="L5447" i="1"/>
  <c r="K5447" i="1"/>
  <c r="J5447" i="1"/>
  <c r="I5447" i="1"/>
  <c r="H5447" i="1"/>
  <c r="F5447" i="1"/>
  <c r="C5447" i="1"/>
  <c r="L5483" i="1"/>
  <c r="K5483" i="1"/>
  <c r="J5483" i="1"/>
  <c r="I5483" i="1"/>
  <c r="H5483" i="1"/>
  <c r="F5483" i="1"/>
  <c r="C5483" i="1"/>
  <c r="L5460" i="1"/>
  <c r="K5460" i="1"/>
  <c r="J5460" i="1"/>
  <c r="I5460" i="1"/>
  <c r="H5460" i="1"/>
  <c r="F5460" i="1"/>
  <c r="C5460" i="1"/>
  <c r="L5455" i="1"/>
  <c r="K5455" i="1"/>
  <c r="J5455" i="1"/>
  <c r="I5455" i="1"/>
  <c r="H5455" i="1"/>
  <c r="F5455" i="1"/>
  <c r="C5455" i="1"/>
  <c r="L5374" i="1"/>
  <c r="K5374" i="1"/>
  <c r="J5374" i="1"/>
  <c r="I5374" i="1"/>
  <c r="H5374" i="1"/>
  <c r="F5374" i="1"/>
  <c r="C5374" i="1"/>
  <c r="L5384" i="1"/>
  <c r="K5384" i="1"/>
  <c r="J5384" i="1"/>
  <c r="I5384" i="1"/>
  <c r="H5384" i="1"/>
  <c r="F5384" i="1"/>
  <c r="C5384" i="1"/>
  <c r="L5371" i="1"/>
  <c r="K5371" i="1"/>
  <c r="J5371" i="1"/>
  <c r="I5371" i="1"/>
  <c r="H5371" i="1"/>
  <c r="F5371" i="1"/>
  <c r="C5371" i="1"/>
  <c r="L5408" i="1"/>
  <c r="K5408" i="1"/>
  <c r="J5408" i="1"/>
  <c r="I5408" i="1"/>
  <c r="H5408" i="1"/>
  <c r="F5408" i="1"/>
  <c r="C5408" i="1"/>
  <c r="L5459" i="1"/>
  <c r="K5459" i="1"/>
  <c r="J5459" i="1"/>
  <c r="I5459" i="1"/>
  <c r="H5459" i="1"/>
  <c r="F5459" i="1"/>
  <c r="C5459" i="1"/>
  <c r="L5402" i="1"/>
  <c r="K5402" i="1"/>
  <c r="J5402" i="1"/>
  <c r="I5402" i="1"/>
  <c r="H5402" i="1"/>
  <c r="F5402" i="1"/>
  <c r="C5402" i="1"/>
  <c r="L5393" i="1"/>
  <c r="K5393" i="1"/>
  <c r="J5393" i="1"/>
  <c r="I5393" i="1"/>
  <c r="H5393" i="1"/>
  <c r="F5393" i="1"/>
  <c r="C5393" i="1"/>
  <c r="L5411" i="1"/>
  <c r="K5411" i="1"/>
  <c r="J5411" i="1"/>
  <c r="I5411" i="1"/>
  <c r="H5411" i="1"/>
  <c r="F5411" i="1"/>
  <c r="C5411" i="1"/>
  <c r="L5375" i="1"/>
  <c r="K5375" i="1"/>
  <c r="J5375" i="1"/>
  <c r="I5375" i="1"/>
  <c r="H5375" i="1"/>
  <c r="F5375" i="1"/>
  <c r="C5375" i="1"/>
  <c r="L5369" i="1"/>
  <c r="K5369" i="1"/>
  <c r="J5369" i="1"/>
  <c r="I5369" i="1"/>
  <c r="H5369" i="1"/>
  <c r="F5369" i="1"/>
  <c r="C5369" i="1"/>
  <c r="L5376" i="1"/>
  <c r="K5376" i="1"/>
  <c r="J5376" i="1"/>
  <c r="I5376" i="1"/>
  <c r="H5376" i="1"/>
  <c r="F5376" i="1"/>
  <c r="C5376" i="1"/>
  <c r="L5478" i="1"/>
  <c r="K5478" i="1"/>
  <c r="J5478" i="1"/>
  <c r="I5478" i="1"/>
  <c r="H5478" i="1"/>
  <c r="F5478" i="1"/>
  <c r="C5478" i="1"/>
  <c r="L5495" i="1"/>
  <c r="K5495" i="1"/>
  <c r="J5495" i="1"/>
  <c r="I5495" i="1"/>
  <c r="H5495" i="1"/>
  <c r="F5495" i="1"/>
  <c r="C5495" i="1"/>
  <c r="L5403" i="1"/>
  <c r="K5403" i="1"/>
  <c r="J5403" i="1"/>
  <c r="I5403" i="1"/>
  <c r="H5403" i="1"/>
  <c r="F5403" i="1"/>
  <c r="C5403" i="1"/>
  <c r="L5431" i="1"/>
  <c r="K5431" i="1"/>
  <c r="J5431" i="1"/>
  <c r="I5431" i="1"/>
  <c r="H5431" i="1"/>
  <c r="F5431" i="1"/>
  <c r="C5431" i="1"/>
  <c r="L5461" i="1"/>
  <c r="K5461" i="1"/>
  <c r="J5461" i="1"/>
  <c r="I5461" i="1"/>
  <c r="H5461" i="1"/>
  <c r="F5461" i="1"/>
  <c r="C5461" i="1"/>
  <c r="L5430" i="1"/>
  <c r="K5430" i="1"/>
  <c r="J5430" i="1"/>
  <c r="I5430" i="1"/>
  <c r="H5430" i="1"/>
  <c r="F5430" i="1"/>
  <c r="C5430" i="1"/>
  <c r="L5427" i="1"/>
  <c r="K5427" i="1"/>
  <c r="J5427" i="1"/>
  <c r="I5427" i="1"/>
  <c r="H5427" i="1"/>
  <c r="F5427" i="1"/>
  <c r="C5427" i="1"/>
  <c r="L5454" i="1"/>
  <c r="K5454" i="1"/>
  <c r="J5454" i="1"/>
  <c r="I5454" i="1"/>
  <c r="H5454" i="1"/>
  <c r="F5454" i="1"/>
  <c r="C5454" i="1"/>
  <c r="L5397" i="1"/>
  <c r="K5397" i="1"/>
  <c r="J5397" i="1"/>
  <c r="I5397" i="1"/>
  <c r="H5397" i="1"/>
  <c r="F5397" i="1"/>
  <c r="C5397" i="1"/>
  <c r="L5448" i="1"/>
  <c r="K5448" i="1"/>
  <c r="J5448" i="1"/>
  <c r="I5448" i="1"/>
  <c r="H5448" i="1"/>
  <c r="F5448" i="1"/>
  <c r="C5448" i="1"/>
  <c r="L5449" i="1"/>
  <c r="K5449" i="1"/>
  <c r="J5449" i="1"/>
  <c r="I5449" i="1"/>
  <c r="H5449" i="1"/>
  <c r="F5449" i="1"/>
  <c r="C5449" i="1"/>
  <c r="L5445" i="1"/>
  <c r="K5445" i="1"/>
  <c r="J5445" i="1"/>
  <c r="I5445" i="1"/>
  <c r="H5445" i="1"/>
  <c r="F5445" i="1"/>
  <c r="C5445" i="1"/>
  <c r="L5438" i="1"/>
  <c r="K5438" i="1"/>
  <c r="J5438" i="1"/>
  <c r="I5438" i="1"/>
  <c r="H5438" i="1"/>
  <c r="F5438" i="1"/>
  <c r="C5438" i="1"/>
  <c r="L5453" i="1"/>
  <c r="K5453" i="1"/>
  <c r="J5453" i="1"/>
  <c r="I5453" i="1"/>
  <c r="H5453" i="1"/>
  <c r="F5453" i="1"/>
  <c r="C5453" i="1"/>
  <c r="L5451" i="1"/>
  <c r="K5451" i="1"/>
  <c r="J5451" i="1"/>
  <c r="I5451" i="1"/>
  <c r="H5451" i="1"/>
  <c r="F5451" i="1"/>
  <c r="C5451" i="1"/>
  <c r="L5389" i="1"/>
  <c r="K5389" i="1"/>
  <c r="J5389" i="1"/>
  <c r="I5389" i="1"/>
  <c r="H5389" i="1"/>
  <c r="F5389" i="1"/>
  <c r="C5389" i="1"/>
  <c r="L5493" i="1"/>
  <c r="K5493" i="1"/>
  <c r="J5493" i="1"/>
  <c r="I5493" i="1"/>
  <c r="H5493" i="1"/>
  <c r="F5493" i="1"/>
  <c r="C5493" i="1"/>
  <c r="L5492" i="1"/>
  <c r="K5492" i="1"/>
  <c r="J5492" i="1"/>
  <c r="I5492" i="1"/>
  <c r="H5492" i="1"/>
  <c r="F5492" i="1"/>
  <c r="C5492" i="1"/>
  <c r="L5404" i="1"/>
  <c r="K5404" i="1"/>
  <c r="J5404" i="1"/>
  <c r="I5404" i="1"/>
  <c r="H5404" i="1"/>
  <c r="F5404" i="1"/>
  <c r="C5404" i="1"/>
  <c r="L5390" i="1"/>
  <c r="K5390" i="1"/>
  <c r="J5390" i="1"/>
  <c r="I5390" i="1"/>
  <c r="H5390" i="1"/>
  <c r="F5390" i="1"/>
  <c r="C5390" i="1"/>
  <c r="L5424" i="1"/>
  <c r="K5424" i="1"/>
  <c r="J5424" i="1"/>
  <c r="I5424" i="1"/>
  <c r="H5424" i="1"/>
  <c r="F5424" i="1"/>
  <c r="C5424" i="1"/>
  <c r="L5470" i="1"/>
  <c r="K5470" i="1"/>
  <c r="J5470" i="1"/>
  <c r="I5470" i="1"/>
  <c r="H5470" i="1"/>
  <c r="F5470" i="1"/>
  <c r="C5470" i="1"/>
  <c r="L5474" i="1"/>
  <c r="K5474" i="1"/>
  <c r="J5474" i="1"/>
  <c r="I5474" i="1"/>
  <c r="H5474" i="1"/>
  <c r="F5474" i="1"/>
  <c r="C5474" i="1"/>
  <c r="L5446" i="1"/>
  <c r="K5446" i="1"/>
  <c r="J5446" i="1"/>
  <c r="I5446" i="1"/>
  <c r="H5446" i="1"/>
  <c r="F5446" i="1"/>
  <c r="C5446" i="1"/>
  <c r="L5398" i="1"/>
  <c r="K5398" i="1"/>
  <c r="J5398" i="1"/>
  <c r="I5398" i="1"/>
  <c r="H5398" i="1"/>
  <c r="F5398" i="1"/>
  <c r="C5398" i="1"/>
  <c r="L5432" i="1"/>
  <c r="K5432" i="1"/>
  <c r="J5432" i="1"/>
  <c r="I5432" i="1"/>
  <c r="H5432" i="1"/>
  <c r="F5432" i="1"/>
  <c r="C5432" i="1"/>
  <c r="L5494" i="1"/>
  <c r="K5494" i="1"/>
  <c r="J5494" i="1"/>
  <c r="I5494" i="1"/>
  <c r="H5494" i="1"/>
  <c r="F5494" i="1"/>
  <c r="C5494" i="1"/>
  <c r="L5489" i="1"/>
  <c r="K5489" i="1"/>
  <c r="J5489" i="1"/>
  <c r="I5489" i="1"/>
  <c r="H5489" i="1"/>
  <c r="F5489" i="1"/>
  <c r="C5489" i="1"/>
  <c r="L5385" i="1"/>
  <c r="K5385" i="1"/>
  <c r="J5385" i="1"/>
  <c r="I5385" i="1"/>
  <c r="H5385" i="1"/>
  <c r="F5385" i="1"/>
  <c r="C5385" i="1"/>
  <c r="L5392" i="1"/>
  <c r="K5392" i="1"/>
  <c r="J5392" i="1"/>
  <c r="I5392" i="1"/>
  <c r="H5392" i="1"/>
  <c r="F5392" i="1"/>
  <c r="C5392" i="1"/>
  <c r="L5423" i="1"/>
  <c r="K5423" i="1"/>
  <c r="J5423" i="1"/>
  <c r="I5423" i="1"/>
  <c r="H5423" i="1"/>
  <c r="F5423" i="1"/>
  <c r="C5423" i="1"/>
  <c r="L5485" i="1"/>
  <c r="K5485" i="1"/>
  <c r="J5485" i="1"/>
  <c r="I5485" i="1"/>
  <c r="H5485" i="1"/>
  <c r="F5485" i="1"/>
  <c r="C5485" i="1"/>
  <c r="L5496" i="1"/>
  <c r="K5496" i="1"/>
  <c r="J5496" i="1"/>
  <c r="I5496" i="1"/>
  <c r="H5496" i="1"/>
  <c r="F5496" i="1"/>
  <c r="C5496" i="1"/>
  <c r="L5456" i="1"/>
  <c r="K5456" i="1"/>
  <c r="J5456" i="1"/>
  <c r="I5456" i="1"/>
  <c r="H5456" i="1"/>
  <c r="F5456" i="1"/>
  <c r="C5456" i="1"/>
  <c r="L5458" i="1"/>
  <c r="K5458" i="1"/>
  <c r="J5458" i="1"/>
  <c r="I5458" i="1"/>
  <c r="H5458" i="1"/>
  <c r="F5458" i="1"/>
  <c r="C5458" i="1"/>
  <c r="L5425" i="1"/>
  <c r="K5425" i="1"/>
  <c r="J5425" i="1"/>
  <c r="I5425" i="1"/>
  <c r="H5425" i="1"/>
  <c r="F5425" i="1"/>
  <c r="C5425" i="1"/>
  <c r="L5443" i="1"/>
  <c r="K5443" i="1"/>
  <c r="J5443" i="1"/>
  <c r="I5443" i="1"/>
  <c r="H5443" i="1"/>
  <c r="F5443" i="1"/>
  <c r="C5443" i="1"/>
  <c r="L5482" i="1"/>
  <c r="K5482" i="1"/>
  <c r="J5482" i="1"/>
  <c r="I5482" i="1"/>
  <c r="H5482" i="1"/>
  <c r="F5482" i="1"/>
  <c r="C5482" i="1"/>
  <c r="L5476" i="1"/>
  <c r="K5476" i="1"/>
  <c r="J5476" i="1"/>
  <c r="I5476" i="1"/>
  <c r="H5476" i="1"/>
  <c r="F5476" i="1"/>
  <c r="C5476" i="1"/>
  <c r="L5391" i="1"/>
  <c r="K5391" i="1"/>
  <c r="J5391" i="1"/>
  <c r="I5391" i="1"/>
  <c r="H5391" i="1"/>
  <c r="F5391" i="1"/>
  <c r="C5391" i="1"/>
  <c r="L5379" i="1"/>
  <c r="K5379" i="1"/>
  <c r="J5379" i="1"/>
  <c r="I5379" i="1"/>
  <c r="H5379" i="1"/>
  <c r="F5379" i="1"/>
  <c r="C5379" i="1"/>
  <c r="L5480" i="1"/>
  <c r="K5480" i="1"/>
  <c r="J5480" i="1"/>
  <c r="I5480" i="1"/>
  <c r="H5480" i="1"/>
  <c r="F5480" i="1"/>
  <c r="C5480" i="1"/>
  <c r="L5399" i="1"/>
  <c r="K5399" i="1"/>
  <c r="J5399" i="1"/>
  <c r="I5399" i="1"/>
  <c r="H5399" i="1"/>
  <c r="F5399" i="1"/>
  <c r="C5399" i="1"/>
  <c r="L5366" i="1"/>
  <c r="K5366" i="1"/>
  <c r="J5366" i="1"/>
  <c r="I5366" i="1"/>
  <c r="H5366" i="1"/>
  <c r="F5366" i="1"/>
  <c r="C5366" i="1"/>
  <c r="L5396" i="1"/>
  <c r="K5396" i="1"/>
  <c r="J5396" i="1"/>
  <c r="I5396" i="1"/>
  <c r="H5396" i="1"/>
  <c r="F5396" i="1"/>
  <c r="C5396" i="1"/>
  <c r="L5383" i="1"/>
  <c r="K5383" i="1"/>
  <c r="J5383" i="1"/>
  <c r="I5383" i="1"/>
  <c r="H5383" i="1"/>
  <c r="F5383" i="1"/>
  <c r="C5383" i="1"/>
  <c r="L5442" i="1"/>
  <c r="K5442" i="1"/>
  <c r="J5442" i="1"/>
  <c r="I5442" i="1"/>
  <c r="H5442" i="1"/>
  <c r="F5442" i="1"/>
  <c r="C5442" i="1"/>
  <c r="L5473" i="1"/>
  <c r="K5473" i="1"/>
  <c r="J5473" i="1"/>
  <c r="I5473" i="1"/>
  <c r="H5473" i="1"/>
  <c r="F5473" i="1"/>
  <c r="C5473" i="1"/>
  <c r="L5378" i="1"/>
  <c r="K5378" i="1"/>
  <c r="J5378" i="1"/>
  <c r="I5378" i="1"/>
  <c r="H5378" i="1"/>
  <c r="F5378" i="1"/>
  <c r="C5378" i="1"/>
  <c r="L5367" i="1"/>
  <c r="K5367" i="1"/>
  <c r="J5367" i="1"/>
  <c r="I5367" i="1"/>
  <c r="H5367" i="1"/>
  <c r="F5367" i="1"/>
  <c r="C5367" i="1"/>
  <c r="L5358" i="1"/>
  <c r="K5358" i="1"/>
  <c r="J5358" i="1"/>
  <c r="I5358" i="1"/>
  <c r="H5358" i="1"/>
  <c r="F5358" i="1"/>
  <c r="C5358" i="1"/>
  <c r="L5490" i="1"/>
  <c r="K5490" i="1"/>
  <c r="J5490" i="1"/>
  <c r="I5490" i="1"/>
  <c r="H5490" i="1"/>
  <c r="F5490" i="1"/>
  <c r="C5490" i="1"/>
  <c r="L5487" i="1"/>
  <c r="K5487" i="1"/>
  <c r="J5487" i="1"/>
  <c r="I5487" i="1"/>
  <c r="H5487" i="1"/>
  <c r="F5487" i="1"/>
  <c r="C5487" i="1"/>
  <c r="L5422" i="1"/>
  <c r="K5422" i="1"/>
  <c r="J5422" i="1"/>
  <c r="I5422" i="1"/>
  <c r="H5422" i="1"/>
  <c r="F5422" i="1"/>
  <c r="C5422" i="1"/>
  <c r="L5359" i="1"/>
  <c r="K5359" i="1"/>
  <c r="J5359" i="1"/>
  <c r="I5359" i="1"/>
  <c r="H5359" i="1"/>
  <c r="F5359" i="1"/>
  <c r="C5359" i="1"/>
  <c r="L5467" i="1"/>
  <c r="K5467" i="1"/>
  <c r="J5467" i="1"/>
  <c r="I5467" i="1"/>
  <c r="H5467" i="1"/>
  <c r="F5467" i="1"/>
  <c r="C5467" i="1"/>
  <c r="L5469" i="1"/>
  <c r="K5469" i="1"/>
  <c r="J5469" i="1"/>
  <c r="I5469" i="1"/>
  <c r="H5469" i="1"/>
  <c r="F5469" i="1"/>
  <c r="C5469" i="1"/>
  <c r="L5437" i="1"/>
  <c r="K5437" i="1"/>
  <c r="J5437" i="1"/>
  <c r="I5437" i="1"/>
  <c r="H5437" i="1"/>
  <c r="F5437" i="1"/>
  <c r="C5437" i="1"/>
  <c r="L5400" i="1"/>
  <c r="K5400" i="1"/>
  <c r="J5400" i="1"/>
  <c r="I5400" i="1"/>
  <c r="H5400" i="1"/>
  <c r="F5400" i="1"/>
  <c r="C5400" i="1"/>
  <c r="L5498" i="1"/>
  <c r="K5498" i="1"/>
  <c r="J5498" i="1"/>
  <c r="I5498" i="1"/>
  <c r="H5498" i="1"/>
  <c r="F5498" i="1"/>
  <c r="C5498" i="1"/>
  <c r="L5372" i="1"/>
  <c r="K5372" i="1"/>
  <c r="J5372" i="1"/>
  <c r="I5372" i="1"/>
  <c r="H5372" i="1"/>
  <c r="F5372" i="1"/>
  <c r="C5372" i="1"/>
  <c r="L5488" i="1"/>
  <c r="K5488" i="1"/>
  <c r="J5488" i="1"/>
  <c r="I5488" i="1"/>
  <c r="H5488" i="1"/>
  <c r="F5488" i="1"/>
  <c r="C5488" i="1"/>
  <c r="L5468" i="1"/>
  <c r="K5468" i="1"/>
  <c r="J5468" i="1"/>
  <c r="I5468" i="1"/>
  <c r="H5468" i="1"/>
  <c r="F5468" i="1"/>
  <c r="C5468" i="1"/>
  <c r="L5471" i="1"/>
  <c r="K5471" i="1"/>
  <c r="J5471" i="1"/>
  <c r="I5471" i="1"/>
  <c r="H5471" i="1"/>
  <c r="F5471" i="1"/>
  <c r="C5471" i="1"/>
  <c r="L5491" i="1"/>
  <c r="K5491" i="1"/>
  <c r="J5491" i="1"/>
  <c r="I5491" i="1"/>
  <c r="H5491" i="1"/>
  <c r="F5491" i="1"/>
  <c r="C5491" i="1"/>
  <c r="L5462" i="1"/>
  <c r="K5462" i="1"/>
  <c r="J5462" i="1"/>
  <c r="I5462" i="1"/>
  <c r="H5462" i="1"/>
  <c r="F5462" i="1"/>
  <c r="C5462" i="1"/>
  <c r="L5475" i="1"/>
  <c r="K5475" i="1"/>
  <c r="J5475" i="1"/>
  <c r="I5475" i="1"/>
  <c r="H5475" i="1"/>
  <c r="F5475" i="1"/>
  <c r="C5475" i="1"/>
  <c r="L5436" i="1"/>
  <c r="K5436" i="1"/>
  <c r="J5436" i="1"/>
  <c r="I5436" i="1"/>
  <c r="H5436" i="1"/>
  <c r="F5436" i="1"/>
  <c r="C5436" i="1"/>
  <c r="L5435" i="1"/>
  <c r="K5435" i="1"/>
  <c r="J5435" i="1"/>
  <c r="I5435" i="1"/>
  <c r="H5435" i="1"/>
  <c r="F5435" i="1"/>
  <c r="C5435" i="1"/>
  <c r="L5414" i="1"/>
  <c r="K5414" i="1"/>
  <c r="J5414" i="1"/>
  <c r="I5414" i="1"/>
  <c r="H5414" i="1"/>
  <c r="F5414" i="1"/>
  <c r="C5414" i="1"/>
  <c r="L5434" i="1"/>
  <c r="K5434" i="1"/>
  <c r="J5434" i="1"/>
  <c r="I5434" i="1"/>
  <c r="H5434" i="1"/>
  <c r="F5434" i="1"/>
  <c r="C5434" i="1"/>
  <c r="L5466" i="1"/>
  <c r="K5466" i="1"/>
  <c r="J5466" i="1"/>
  <c r="I5466" i="1"/>
  <c r="H5466" i="1"/>
  <c r="F5466" i="1"/>
  <c r="C5466" i="1"/>
  <c r="L5465" i="1"/>
  <c r="K5465" i="1"/>
  <c r="J5465" i="1"/>
  <c r="I5465" i="1"/>
  <c r="H5465" i="1"/>
  <c r="F5465" i="1"/>
  <c r="C5465" i="1"/>
  <c r="L5441" i="1"/>
  <c r="K5441" i="1"/>
  <c r="J5441" i="1"/>
  <c r="I5441" i="1"/>
  <c r="H5441" i="1"/>
  <c r="F5441" i="1"/>
  <c r="C5441" i="1"/>
  <c r="L5499" i="1"/>
  <c r="K5499" i="1"/>
  <c r="J5499" i="1"/>
  <c r="I5499" i="1"/>
  <c r="H5499" i="1"/>
  <c r="F5499" i="1"/>
  <c r="C5499" i="1"/>
  <c r="L5412" i="1"/>
  <c r="K5412" i="1"/>
  <c r="J5412" i="1"/>
  <c r="I5412" i="1"/>
  <c r="H5412" i="1"/>
  <c r="F5412" i="1"/>
  <c r="C5412" i="1"/>
  <c r="L5413" i="1"/>
  <c r="K5413" i="1"/>
  <c r="J5413" i="1"/>
  <c r="I5413" i="1"/>
  <c r="H5413" i="1"/>
  <c r="F5413" i="1"/>
  <c r="C5413" i="1"/>
  <c r="L5418" i="1"/>
  <c r="K5418" i="1"/>
  <c r="J5418" i="1"/>
  <c r="I5418" i="1"/>
  <c r="H5418" i="1"/>
  <c r="F5418" i="1"/>
  <c r="C5418" i="1"/>
  <c r="L5406" i="1"/>
  <c r="K5406" i="1"/>
  <c r="J5406" i="1"/>
  <c r="I5406" i="1"/>
  <c r="H5406" i="1"/>
  <c r="F5406" i="1"/>
  <c r="C5406" i="1"/>
  <c r="L5410" i="1"/>
  <c r="K5410" i="1"/>
  <c r="J5410" i="1"/>
  <c r="I5410" i="1"/>
  <c r="H5410" i="1"/>
  <c r="F5410" i="1"/>
  <c r="C5410" i="1"/>
  <c r="L5426" i="1"/>
  <c r="K5426" i="1"/>
  <c r="J5426" i="1"/>
  <c r="I5426" i="1"/>
  <c r="H5426" i="1"/>
  <c r="F5426" i="1"/>
  <c r="C5426" i="1"/>
  <c r="L5365" i="1"/>
  <c r="K5365" i="1"/>
  <c r="J5365" i="1"/>
  <c r="I5365" i="1"/>
  <c r="H5365" i="1"/>
  <c r="F5365" i="1"/>
  <c r="C5365" i="1"/>
  <c r="L5433" i="1"/>
  <c r="K5433" i="1"/>
  <c r="J5433" i="1"/>
  <c r="I5433" i="1"/>
  <c r="H5433" i="1"/>
  <c r="F5433" i="1"/>
  <c r="C5433" i="1"/>
  <c r="L5497" i="1"/>
  <c r="K5497" i="1"/>
  <c r="J5497" i="1"/>
  <c r="I5497" i="1"/>
  <c r="H5497" i="1"/>
  <c r="F5497" i="1"/>
  <c r="C5497" i="1"/>
  <c r="L5373" i="1"/>
  <c r="K5373" i="1"/>
  <c r="J5373" i="1"/>
  <c r="I5373" i="1"/>
  <c r="H5373" i="1"/>
  <c r="F5373" i="1"/>
  <c r="C5373" i="1"/>
  <c r="L5477" i="1"/>
  <c r="K5477" i="1"/>
  <c r="J5477" i="1"/>
  <c r="I5477" i="1"/>
  <c r="H5477" i="1"/>
  <c r="F5477" i="1"/>
  <c r="C5477" i="1"/>
  <c r="L5421" i="1"/>
  <c r="K5421" i="1"/>
  <c r="J5421" i="1"/>
  <c r="I5421" i="1"/>
  <c r="H5421" i="1"/>
  <c r="F5421" i="1"/>
  <c r="C5421" i="1"/>
  <c r="L5415" i="1"/>
  <c r="K5415" i="1"/>
  <c r="J5415" i="1"/>
  <c r="I5415" i="1"/>
  <c r="H5415" i="1"/>
  <c r="F5415" i="1"/>
  <c r="C5415" i="1"/>
  <c r="L5420" i="1"/>
  <c r="K5420" i="1"/>
  <c r="J5420" i="1"/>
  <c r="I5420" i="1"/>
  <c r="H5420" i="1"/>
  <c r="F5420" i="1"/>
  <c r="C5420" i="1"/>
  <c r="L5464" i="1"/>
  <c r="K5464" i="1"/>
  <c r="J5464" i="1"/>
  <c r="I5464" i="1"/>
  <c r="H5464" i="1"/>
  <c r="F5464" i="1"/>
  <c r="C5464" i="1"/>
  <c r="L5387" i="1"/>
  <c r="K5387" i="1"/>
  <c r="J5387" i="1"/>
  <c r="I5387" i="1"/>
  <c r="H5387" i="1"/>
  <c r="F5387" i="1"/>
  <c r="C5387" i="1"/>
  <c r="L5380" i="1"/>
  <c r="K5380" i="1"/>
  <c r="J5380" i="1"/>
  <c r="I5380" i="1"/>
  <c r="H5380" i="1"/>
  <c r="F5380" i="1"/>
  <c r="C5380" i="1"/>
  <c r="L5377" i="1"/>
  <c r="K5377" i="1"/>
  <c r="J5377" i="1"/>
  <c r="I5377" i="1"/>
  <c r="H5377" i="1"/>
  <c r="F5377" i="1"/>
  <c r="C5377" i="1"/>
  <c r="L5405" i="1"/>
  <c r="K5405" i="1"/>
  <c r="J5405" i="1"/>
  <c r="I5405" i="1"/>
  <c r="H5405" i="1"/>
  <c r="F5405" i="1"/>
  <c r="C5405" i="1"/>
  <c r="L5401" i="1"/>
  <c r="K5401" i="1"/>
  <c r="J5401" i="1"/>
  <c r="I5401" i="1"/>
  <c r="H5401" i="1"/>
  <c r="F5401" i="1"/>
  <c r="C5401" i="1"/>
  <c r="L5360" i="1"/>
  <c r="K5360" i="1"/>
  <c r="J5360" i="1"/>
  <c r="I5360" i="1"/>
  <c r="H5360" i="1"/>
  <c r="F5360" i="1"/>
  <c r="C5360" i="1"/>
  <c r="L5362" i="1"/>
  <c r="K5362" i="1"/>
  <c r="J5362" i="1"/>
  <c r="I5362" i="1"/>
  <c r="H5362" i="1"/>
  <c r="F5362" i="1"/>
  <c r="C5362" i="1"/>
  <c r="L5370" i="1"/>
  <c r="K5370" i="1"/>
  <c r="J5370" i="1"/>
  <c r="I5370" i="1"/>
  <c r="H5370" i="1"/>
  <c r="F5370" i="1"/>
  <c r="C5370" i="1"/>
  <c r="L5368" i="1"/>
  <c r="K5368" i="1"/>
  <c r="J5368" i="1"/>
  <c r="I5368" i="1"/>
  <c r="H5368" i="1"/>
  <c r="F5368" i="1"/>
  <c r="C5368" i="1"/>
  <c r="L5364" i="1"/>
  <c r="K5364" i="1"/>
  <c r="J5364" i="1"/>
  <c r="I5364" i="1"/>
  <c r="H5364" i="1"/>
  <c r="F5364" i="1"/>
  <c r="C5364" i="1"/>
  <c r="L5407" i="1"/>
  <c r="K5407" i="1"/>
  <c r="J5407" i="1"/>
  <c r="I5407" i="1"/>
  <c r="H5407" i="1"/>
  <c r="F5407" i="1"/>
  <c r="C5407" i="1"/>
  <c r="L5566" i="1"/>
  <c r="K5566" i="1"/>
  <c r="J5566" i="1"/>
  <c r="I5566" i="1"/>
  <c r="H5566" i="1"/>
  <c r="F5566" i="1"/>
  <c r="C5566" i="1"/>
  <c r="L5552" i="1"/>
  <c r="K5552" i="1"/>
  <c r="J5552" i="1"/>
  <c r="I5552" i="1"/>
  <c r="H5552" i="1"/>
  <c r="F5552" i="1"/>
  <c r="C5552" i="1"/>
  <c r="L5363" i="1"/>
  <c r="K5363" i="1"/>
  <c r="J5363" i="1"/>
  <c r="I5363" i="1"/>
  <c r="H5363" i="1"/>
  <c r="F5363" i="1"/>
  <c r="C5363" i="1"/>
  <c r="L5361" i="1"/>
  <c r="K5361" i="1"/>
  <c r="J5361" i="1"/>
  <c r="I5361" i="1"/>
  <c r="H5361" i="1"/>
  <c r="F5361" i="1"/>
  <c r="C5361" i="1"/>
  <c r="L5388" i="1"/>
  <c r="K5388" i="1"/>
  <c r="J5388" i="1"/>
  <c r="I5388" i="1"/>
  <c r="H5388" i="1"/>
  <c r="F5388" i="1"/>
  <c r="C5388" i="1"/>
  <c r="L5386" i="1"/>
  <c r="K5386" i="1"/>
  <c r="J5386" i="1"/>
  <c r="I5386" i="1"/>
  <c r="H5386" i="1"/>
  <c r="F5386" i="1"/>
  <c r="C5386" i="1"/>
  <c r="L5381" i="1"/>
  <c r="K5381" i="1"/>
  <c r="J5381" i="1"/>
  <c r="I5381" i="1"/>
  <c r="H5381" i="1"/>
  <c r="F5381" i="1"/>
  <c r="C5381" i="1"/>
  <c r="L5395" i="1"/>
  <c r="K5395" i="1"/>
  <c r="J5395" i="1"/>
  <c r="I5395" i="1"/>
  <c r="H5395" i="1"/>
  <c r="F5395" i="1"/>
  <c r="C5395" i="1"/>
  <c r="L5382" i="1"/>
  <c r="K5382" i="1"/>
  <c r="J5382" i="1"/>
  <c r="I5382" i="1"/>
  <c r="H5382" i="1"/>
  <c r="F5382" i="1"/>
  <c r="C5382" i="1"/>
  <c r="L5394" i="1"/>
  <c r="K5394" i="1"/>
  <c r="J5394" i="1"/>
  <c r="I5394" i="1"/>
  <c r="H5394" i="1"/>
  <c r="F5394" i="1"/>
  <c r="C5394" i="1"/>
  <c r="L5550" i="1"/>
  <c r="K5550" i="1"/>
  <c r="J5550" i="1"/>
  <c r="I5550" i="1"/>
  <c r="H5550" i="1"/>
  <c r="F5550" i="1"/>
  <c r="C5550" i="1"/>
  <c r="L5534" i="1"/>
  <c r="K5534" i="1"/>
  <c r="J5534" i="1"/>
  <c r="I5534" i="1"/>
  <c r="H5534" i="1"/>
  <c r="F5534" i="1"/>
  <c r="C5534" i="1"/>
  <c r="L5589" i="1"/>
  <c r="K5589" i="1"/>
  <c r="J5589" i="1"/>
  <c r="I5589" i="1"/>
  <c r="H5589" i="1"/>
  <c r="F5589" i="1"/>
  <c r="C5589" i="1"/>
  <c r="L5523" i="1"/>
  <c r="K5523" i="1"/>
  <c r="J5523" i="1"/>
  <c r="I5523" i="1"/>
  <c r="H5523" i="1"/>
  <c r="F5523" i="1"/>
  <c r="C5523" i="1"/>
  <c r="L5513" i="1"/>
  <c r="K5513" i="1"/>
  <c r="J5513" i="1"/>
  <c r="I5513" i="1"/>
  <c r="H5513" i="1"/>
  <c r="F5513" i="1"/>
  <c r="C5513" i="1"/>
  <c r="L5524" i="1"/>
  <c r="K5524" i="1"/>
  <c r="J5524" i="1"/>
  <c r="I5524" i="1"/>
  <c r="H5524" i="1"/>
  <c r="F5524" i="1"/>
  <c r="C5524" i="1"/>
  <c r="L5541" i="1"/>
  <c r="K5541" i="1"/>
  <c r="J5541" i="1"/>
  <c r="I5541" i="1"/>
  <c r="H5541" i="1"/>
  <c r="F5541" i="1"/>
  <c r="C5541" i="1"/>
  <c r="L5606" i="1"/>
  <c r="K5606" i="1"/>
  <c r="J5606" i="1"/>
  <c r="I5606" i="1"/>
  <c r="H5606" i="1"/>
  <c r="F5606" i="1"/>
  <c r="C5606" i="1"/>
  <c r="L5264" i="1"/>
  <c r="K5264" i="1"/>
  <c r="J5264" i="1"/>
  <c r="I5264" i="1"/>
  <c r="H5264" i="1"/>
  <c r="F5264" i="1"/>
  <c r="C5264" i="1"/>
  <c r="L5609" i="1"/>
  <c r="K5609" i="1"/>
  <c r="J5609" i="1"/>
  <c r="I5609" i="1"/>
  <c r="H5609" i="1"/>
  <c r="F5609" i="1"/>
  <c r="C5609" i="1"/>
  <c r="L5525" i="1"/>
  <c r="K5525" i="1"/>
  <c r="J5525" i="1"/>
  <c r="I5525" i="1"/>
  <c r="H5525" i="1"/>
  <c r="F5525" i="1"/>
  <c r="C5525" i="1"/>
  <c r="L5569" i="1"/>
  <c r="K5569" i="1"/>
  <c r="J5569" i="1"/>
  <c r="I5569" i="1"/>
  <c r="H5569" i="1"/>
  <c r="F5569" i="1"/>
  <c r="C5569" i="1"/>
  <c r="L5537" i="1"/>
  <c r="K5537" i="1"/>
  <c r="J5537" i="1"/>
  <c r="I5537" i="1"/>
  <c r="H5537" i="1"/>
  <c r="F5537" i="1"/>
  <c r="C5537" i="1"/>
  <c r="L5515" i="1"/>
  <c r="K5515" i="1"/>
  <c r="J5515" i="1"/>
  <c r="I5515" i="1"/>
  <c r="H5515" i="1"/>
  <c r="F5515" i="1"/>
  <c r="C5515" i="1"/>
  <c r="L5329" i="1"/>
  <c r="K5329" i="1"/>
  <c r="J5329" i="1"/>
  <c r="I5329" i="1"/>
  <c r="H5329" i="1"/>
  <c r="F5329" i="1"/>
  <c r="C5329" i="1"/>
  <c r="L5536" i="1"/>
  <c r="K5536" i="1"/>
  <c r="J5536" i="1"/>
  <c r="I5536" i="1"/>
  <c r="H5536" i="1"/>
  <c r="F5536" i="1"/>
  <c r="C5536" i="1"/>
  <c r="L5511" i="1"/>
  <c r="K5511" i="1"/>
  <c r="J5511" i="1"/>
  <c r="I5511" i="1"/>
  <c r="H5511" i="1"/>
  <c r="F5511" i="1"/>
  <c r="C5511" i="1"/>
  <c r="L5580" i="1"/>
  <c r="K5580" i="1"/>
  <c r="J5580" i="1"/>
  <c r="I5580" i="1"/>
  <c r="H5580" i="1"/>
  <c r="F5580" i="1"/>
  <c r="C5580" i="1"/>
  <c r="L5593" i="1"/>
  <c r="K5593" i="1"/>
  <c r="J5593" i="1"/>
  <c r="I5593" i="1"/>
  <c r="H5593" i="1"/>
  <c r="F5593" i="1"/>
  <c r="C5593" i="1"/>
  <c r="L5579" i="1"/>
  <c r="K5579" i="1"/>
  <c r="J5579" i="1"/>
  <c r="I5579" i="1"/>
  <c r="H5579" i="1"/>
  <c r="F5579" i="1"/>
  <c r="C5579" i="1"/>
  <c r="L5558" i="1"/>
  <c r="K5558" i="1"/>
  <c r="J5558" i="1"/>
  <c r="I5558" i="1"/>
  <c r="H5558" i="1"/>
  <c r="F5558" i="1"/>
  <c r="C5558" i="1"/>
  <c r="L5540" i="1"/>
  <c r="K5540" i="1"/>
  <c r="J5540" i="1"/>
  <c r="I5540" i="1"/>
  <c r="H5540" i="1"/>
  <c r="F5540" i="1"/>
  <c r="C5540" i="1"/>
  <c r="L5595" i="1"/>
  <c r="K5595" i="1"/>
  <c r="J5595" i="1"/>
  <c r="I5595" i="1"/>
  <c r="H5595" i="1"/>
  <c r="F5595" i="1"/>
  <c r="C5595" i="1"/>
  <c r="L5559" i="1"/>
  <c r="K5559" i="1"/>
  <c r="J5559" i="1"/>
  <c r="I5559" i="1"/>
  <c r="H5559" i="1"/>
  <c r="F5559" i="1"/>
  <c r="C5559" i="1"/>
  <c r="L5548" i="1"/>
  <c r="K5548" i="1"/>
  <c r="J5548" i="1"/>
  <c r="I5548" i="1"/>
  <c r="H5548" i="1"/>
  <c r="F5548" i="1"/>
  <c r="C5548" i="1"/>
  <c r="L5347" i="1"/>
  <c r="K5347" i="1"/>
  <c r="J5347" i="1"/>
  <c r="I5347" i="1"/>
  <c r="H5347" i="1"/>
  <c r="F5347" i="1"/>
  <c r="C5347" i="1"/>
  <c r="L5331" i="1"/>
  <c r="K5331" i="1"/>
  <c r="J5331" i="1"/>
  <c r="I5331" i="1"/>
  <c r="H5331" i="1"/>
  <c r="F5331" i="1"/>
  <c r="C5331" i="1"/>
  <c r="L5556" i="1"/>
  <c r="K5556" i="1"/>
  <c r="J5556" i="1"/>
  <c r="I5556" i="1"/>
  <c r="H5556" i="1"/>
  <c r="F5556" i="1"/>
  <c r="C5556" i="1"/>
  <c r="L5501" i="1"/>
  <c r="K5501" i="1"/>
  <c r="J5501" i="1"/>
  <c r="I5501" i="1"/>
  <c r="H5501" i="1"/>
  <c r="F5501" i="1"/>
  <c r="C5501" i="1"/>
  <c r="L5538" i="1"/>
  <c r="K5538" i="1"/>
  <c r="J5538" i="1"/>
  <c r="I5538" i="1"/>
  <c r="H5538" i="1"/>
  <c r="F5538" i="1"/>
  <c r="C5538" i="1"/>
  <c r="L5563" i="1"/>
  <c r="K5563" i="1"/>
  <c r="J5563" i="1"/>
  <c r="I5563" i="1"/>
  <c r="H5563" i="1"/>
  <c r="F5563" i="1"/>
  <c r="C5563" i="1"/>
  <c r="L5530" i="1"/>
  <c r="K5530" i="1"/>
  <c r="J5530" i="1"/>
  <c r="I5530" i="1"/>
  <c r="H5530" i="1"/>
  <c r="F5530" i="1"/>
  <c r="C5530" i="1"/>
  <c r="L5602" i="1"/>
  <c r="K5602" i="1"/>
  <c r="J5602" i="1"/>
  <c r="I5602" i="1"/>
  <c r="H5602" i="1"/>
  <c r="F5602" i="1"/>
  <c r="C5602" i="1"/>
  <c r="L5526" i="1"/>
  <c r="K5526" i="1"/>
  <c r="J5526" i="1"/>
  <c r="I5526" i="1"/>
  <c r="H5526" i="1"/>
  <c r="F5526" i="1"/>
  <c r="C5526" i="1"/>
  <c r="L5596" i="1"/>
  <c r="K5596" i="1"/>
  <c r="J5596" i="1"/>
  <c r="I5596" i="1"/>
  <c r="H5596" i="1"/>
  <c r="F5596" i="1"/>
  <c r="C5596" i="1"/>
  <c r="L5531" i="1"/>
  <c r="K5531" i="1"/>
  <c r="J5531" i="1"/>
  <c r="I5531" i="1"/>
  <c r="H5531" i="1"/>
  <c r="F5531" i="1"/>
  <c r="C5531" i="1"/>
  <c r="L5583" i="1"/>
  <c r="K5583" i="1"/>
  <c r="J5583" i="1"/>
  <c r="I5583" i="1"/>
  <c r="H5583" i="1"/>
  <c r="F5583" i="1"/>
  <c r="C5583" i="1"/>
  <c r="L5542" i="1"/>
  <c r="K5542" i="1"/>
  <c r="J5542" i="1"/>
  <c r="I5542" i="1"/>
  <c r="H5542" i="1"/>
  <c r="F5542" i="1"/>
  <c r="C5542" i="1"/>
  <c r="L5584" i="1"/>
  <c r="K5584" i="1"/>
  <c r="J5584" i="1"/>
  <c r="I5584" i="1"/>
  <c r="H5584" i="1"/>
  <c r="F5584" i="1"/>
  <c r="C5584" i="1"/>
  <c r="L5586" i="1"/>
  <c r="K5586" i="1"/>
  <c r="J5586" i="1"/>
  <c r="I5586" i="1"/>
  <c r="H5586" i="1"/>
  <c r="F5586" i="1"/>
  <c r="C5586" i="1"/>
  <c r="L5508" i="1"/>
  <c r="K5508" i="1"/>
  <c r="J5508" i="1"/>
  <c r="I5508" i="1"/>
  <c r="H5508" i="1"/>
  <c r="F5508" i="1"/>
  <c r="C5508" i="1"/>
  <c r="L5231" i="1"/>
  <c r="K5231" i="1"/>
  <c r="J5231" i="1"/>
  <c r="I5231" i="1"/>
  <c r="H5231" i="1"/>
  <c r="F5231" i="1"/>
  <c r="C5231" i="1"/>
  <c r="L5575" i="1"/>
  <c r="K5575" i="1"/>
  <c r="J5575" i="1"/>
  <c r="I5575" i="1"/>
  <c r="H5575" i="1"/>
  <c r="F5575" i="1"/>
  <c r="C5575" i="1"/>
  <c r="L5561" i="1"/>
  <c r="K5561" i="1"/>
  <c r="J5561" i="1"/>
  <c r="I5561" i="1"/>
  <c r="H5561" i="1"/>
  <c r="F5561" i="1"/>
  <c r="C5561" i="1"/>
  <c r="L5243" i="1"/>
  <c r="K5243" i="1"/>
  <c r="J5243" i="1"/>
  <c r="I5243" i="1"/>
  <c r="H5243" i="1"/>
  <c r="F5243" i="1"/>
  <c r="C5243" i="1"/>
  <c r="L5553" i="1"/>
  <c r="K5553" i="1"/>
  <c r="J5553" i="1"/>
  <c r="I5553" i="1"/>
  <c r="H5553" i="1"/>
  <c r="F5553" i="1"/>
  <c r="C5553" i="1"/>
  <c r="L5591" i="1"/>
  <c r="K5591" i="1"/>
  <c r="J5591" i="1"/>
  <c r="I5591" i="1"/>
  <c r="H5591" i="1"/>
  <c r="F5591" i="1"/>
  <c r="C5591" i="1"/>
  <c r="L5509" i="1"/>
  <c r="K5509" i="1"/>
  <c r="J5509" i="1"/>
  <c r="I5509" i="1"/>
  <c r="H5509" i="1"/>
  <c r="F5509" i="1"/>
  <c r="C5509" i="1"/>
  <c r="L5544" i="1"/>
  <c r="K5544" i="1"/>
  <c r="J5544" i="1"/>
  <c r="I5544" i="1"/>
  <c r="H5544" i="1"/>
  <c r="F5544" i="1"/>
  <c r="C5544" i="1"/>
  <c r="L5547" i="1"/>
  <c r="K5547" i="1"/>
  <c r="J5547" i="1"/>
  <c r="I5547" i="1"/>
  <c r="H5547" i="1"/>
  <c r="F5547" i="1"/>
  <c r="C5547" i="1"/>
  <c r="L5567" i="1"/>
  <c r="K5567" i="1"/>
  <c r="J5567" i="1"/>
  <c r="I5567" i="1"/>
  <c r="H5567" i="1"/>
  <c r="F5567" i="1"/>
  <c r="C5567" i="1"/>
  <c r="L5585" i="1"/>
  <c r="K5585" i="1"/>
  <c r="J5585" i="1"/>
  <c r="I5585" i="1"/>
  <c r="H5585" i="1"/>
  <c r="F5585" i="1"/>
  <c r="C5585" i="1"/>
  <c r="L5529" i="1"/>
  <c r="K5529" i="1"/>
  <c r="J5529" i="1"/>
  <c r="I5529" i="1"/>
  <c r="H5529" i="1"/>
  <c r="F5529" i="1"/>
  <c r="C5529" i="1"/>
  <c r="L5607" i="1"/>
  <c r="K5607" i="1"/>
  <c r="J5607" i="1"/>
  <c r="I5607" i="1"/>
  <c r="H5607" i="1"/>
  <c r="F5607" i="1"/>
  <c r="C5607" i="1"/>
  <c r="L5210" i="1"/>
  <c r="K5210" i="1"/>
  <c r="J5210" i="1"/>
  <c r="I5210" i="1"/>
  <c r="H5210" i="1"/>
  <c r="F5210" i="1"/>
  <c r="C5210" i="1"/>
  <c r="L5500" i="1"/>
  <c r="K5500" i="1"/>
  <c r="J5500" i="1"/>
  <c r="I5500" i="1"/>
  <c r="H5500" i="1"/>
  <c r="F5500" i="1"/>
  <c r="C5500" i="1"/>
  <c r="L5528" i="1"/>
  <c r="K5528" i="1"/>
  <c r="J5528" i="1"/>
  <c r="I5528" i="1"/>
  <c r="H5528" i="1"/>
  <c r="F5528" i="1"/>
  <c r="C5528" i="1"/>
  <c r="L5597" i="1"/>
  <c r="K5597" i="1"/>
  <c r="J5597" i="1"/>
  <c r="I5597" i="1"/>
  <c r="H5597" i="1"/>
  <c r="F5597" i="1"/>
  <c r="C5597" i="1"/>
  <c r="L5208" i="1"/>
  <c r="K5208" i="1"/>
  <c r="J5208" i="1"/>
  <c r="I5208" i="1"/>
  <c r="H5208" i="1"/>
  <c r="F5208" i="1"/>
  <c r="C5208" i="1"/>
  <c r="L5560" i="1"/>
  <c r="K5560" i="1"/>
  <c r="J5560" i="1"/>
  <c r="I5560" i="1"/>
  <c r="H5560" i="1"/>
  <c r="F5560" i="1"/>
  <c r="C5560" i="1"/>
  <c r="L5565" i="1"/>
  <c r="K5565" i="1"/>
  <c r="J5565" i="1"/>
  <c r="I5565" i="1"/>
  <c r="H5565" i="1"/>
  <c r="F5565" i="1"/>
  <c r="C5565" i="1"/>
  <c r="L5576" i="1"/>
  <c r="K5576" i="1"/>
  <c r="J5576" i="1"/>
  <c r="I5576" i="1"/>
  <c r="H5576" i="1"/>
  <c r="F5576" i="1"/>
  <c r="C5576" i="1"/>
  <c r="L5546" i="1"/>
  <c r="K5546" i="1"/>
  <c r="J5546" i="1"/>
  <c r="I5546" i="1"/>
  <c r="H5546" i="1"/>
  <c r="F5546" i="1"/>
  <c r="C5546" i="1"/>
  <c r="L5207" i="1"/>
  <c r="K5207" i="1"/>
  <c r="J5207" i="1"/>
  <c r="I5207" i="1"/>
  <c r="H5207" i="1"/>
  <c r="F5207" i="1"/>
  <c r="C5207" i="1"/>
  <c r="L5545" i="1"/>
  <c r="K5545" i="1"/>
  <c r="J5545" i="1"/>
  <c r="I5545" i="1"/>
  <c r="H5545" i="1"/>
  <c r="F5545" i="1"/>
  <c r="C5545" i="1"/>
  <c r="L5510" i="1"/>
  <c r="K5510" i="1"/>
  <c r="J5510" i="1"/>
  <c r="I5510" i="1"/>
  <c r="H5510" i="1"/>
  <c r="F5510" i="1"/>
  <c r="C5510" i="1"/>
  <c r="L5555" i="1"/>
  <c r="K5555" i="1"/>
  <c r="J5555" i="1"/>
  <c r="I5555" i="1"/>
  <c r="H5555" i="1"/>
  <c r="F5555" i="1"/>
  <c r="C5555" i="1"/>
  <c r="L5310" i="1"/>
  <c r="K5310" i="1"/>
  <c r="J5310" i="1"/>
  <c r="I5310" i="1"/>
  <c r="H5310" i="1"/>
  <c r="F5310" i="1"/>
  <c r="C5310" i="1"/>
  <c r="L5577" i="1"/>
  <c r="K5577" i="1"/>
  <c r="J5577" i="1"/>
  <c r="I5577" i="1"/>
  <c r="H5577" i="1"/>
  <c r="F5577" i="1"/>
  <c r="C5577" i="1"/>
  <c r="L5503" i="1"/>
  <c r="K5503" i="1"/>
  <c r="J5503" i="1"/>
  <c r="I5503" i="1"/>
  <c r="H5503" i="1"/>
  <c r="F5503" i="1"/>
  <c r="C5503" i="1"/>
  <c r="L5600" i="1"/>
  <c r="K5600" i="1"/>
  <c r="J5600" i="1"/>
  <c r="I5600" i="1"/>
  <c r="H5600" i="1"/>
  <c r="F5600" i="1"/>
  <c r="C5600" i="1"/>
  <c r="L5522" i="1"/>
  <c r="K5522" i="1"/>
  <c r="J5522" i="1"/>
  <c r="I5522" i="1"/>
  <c r="H5522" i="1"/>
  <c r="F5522" i="1"/>
  <c r="C5522" i="1"/>
  <c r="L5564" i="1"/>
  <c r="K5564" i="1"/>
  <c r="J5564" i="1"/>
  <c r="I5564" i="1"/>
  <c r="H5564" i="1"/>
  <c r="F5564" i="1"/>
  <c r="C5564" i="1"/>
  <c r="L5557" i="1"/>
  <c r="K5557" i="1"/>
  <c r="J5557" i="1"/>
  <c r="I5557" i="1"/>
  <c r="H5557" i="1"/>
  <c r="F5557" i="1"/>
  <c r="C5557" i="1"/>
  <c r="L5306" i="1"/>
  <c r="K5306" i="1"/>
  <c r="J5306" i="1"/>
  <c r="I5306" i="1"/>
  <c r="H5306" i="1"/>
  <c r="F5306" i="1"/>
  <c r="C5306" i="1"/>
  <c r="L5571" i="1"/>
  <c r="K5571" i="1"/>
  <c r="J5571" i="1"/>
  <c r="I5571" i="1"/>
  <c r="H5571" i="1"/>
  <c r="F5571" i="1"/>
  <c r="C5571" i="1"/>
  <c r="L5533" i="1"/>
  <c r="K5533" i="1"/>
  <c r="J5533" i="1"/>
  <c r="I5533" i="1"/>
  <c r="H5533" i="1"/>
  <c r="F5533" i="1"/>
  <c r="C5533" i="1"/>
  <c r="L5205" i="1"/>
  <c r="K5205" i="1"/>
  <c r="J5205" i="1"/>
  <c r="I5205" i="1"/>
  <c r="H5205" i="1"/>
  <c r="F5205" i="1"/>
  <c r="C5205" i="1"/>
  <c r="L5551" i="1"/>
  <c r="K5551" i="1"/>
  <c r="J5551" i="1"/>
  <c r="I5551" i="1"/>
  <c r="H5551" i="1"/>
  <c r="F5551" i="1"/>
  <c r="C5551" i="1"/>
  <c r="L5582" i="1"/>
  <c r="K5582" i="1"/>
  <c r="J5582" i="1"/>
  <c r="I5582" i="1"/>
  <c r="H5582" i="1"/>
  <c r="F5582" i="1"/>
  <c r="C5582" i="1"/>
  <c r="L5227" i="1"/>
  <c r="K5227" i="1"/>
  <c r="J5227" i="1"/>
  <c r="I5227" i="1"/>
  <c r="H5227" i="1"/>
  <c r="F5227" i="1"/>
  <c r="C5227" i="1"/>
  <c r="L5608" i="1"/>
  <c r="K5608" i="1"/>
  <c r="J5608" i="1"/>
  <c r="I5608" i="1"/>
  <c r="H5608" i="1"/>
  <c r="F5608" i="1"/>
  <c r="C5608" i="1"/>
  <c r="L5588" i="1"/>
  <c r="K5588" i="1"/>
  <c r="J5588" i="1"/>
  <c r="I5588" i="1"/>
  <c r="H5588" i="1"/>
  <c r="F5588" i="1"/>
  <c r="C5588" i="1"/>
  <c r="L5590" i="1"/>
  <c r="K5590" i="1"/>
  <c r="J5590" i="1"/>
  <c r="I5590" i="1"/>
  <c r="H5590" i="1"/>
  <c r="F5590" i="1"/>
  <c r="C5590" i="1"/>
  <c r="L5549" i="1"/>
  <c r="K5549" i="1"/>
  <c r="J5549" i="1"/>
  <c r="I5549" i="1"/>
  <c r="H5549" i="1"/>
  <c r="F5549" i="1"/>
  <c r="C5549" i="1"/>
  <c r="L5574" i="1"/>
  <c r="K5574" i="1"/>
  <c r="J5574" i="1"/>
  <c r="I5574" i="1"/>
  <c r="H5574" i="1"/>
  <c r="F5574" i="1"/>
  <c r="C5574" i="1"/>
  <c r="L5594" i="1"/>
  <c r="K5594" i="1"/>
  <c r="J5594" i="1"/>
  <c r="I5594" i="1"/>
  <c r="H5594" i="1"/>
  <c r="F5594" i="1"/>
  <c r="C5594" i="1"/>
  <c r="L5199" i="1"/>
  <c r="K5199" i="1"/>
  <c r="J5199" i="1"/>
  <c r="I5199" i="1"/>
  <c r="H5199" i="1"/>
  <c r="F5199" i="1"/>
  <c r="C5199" i="1"/>
  <c r="L5209" i="1"/>
  <c r="K5209" i="1"/>
  <c r="J5209" i="1"/>
  <c r="I5209" i="1"/>
  <c r="H5209" i="1"/>
  <c r="F5209" i="1"/>
  <c r="C5209" i="1"/>
  <c r="L5196" i="1"/>
  <c r="K5196" i="1"/>
  <c r="J5196" i="1"/>
  <c r="I5196" i="1"/>
  <c r="H5196" i="1"/>
  <c r="F5196" i="1"/>
  <c r="C5196" i="1"/>
  <c r="L5554" i="1"/>
  <c r="K5554" i="1"/>
  <c r="J5554" i="1"/>
  <c r="I5554" i="1"/>
  <c r="H5554" i="1"/>
  <c r="F5554" i="1"/>
  <c r="C5554" i="1"/>
  <c r="L5527" i="1"/>
  <c r="K5527" i="1"/>
  <c r="J5527" i="1"/>
  <c r="I5527" i="1"/>
  <c r="H5527" i="1"/>
  <c r="F5527" i="1"/>
  <c r="C5527" i="1"/>
  <c r="L5562" i="1"/>
  <c r="K5562" i="1"/>
  <c r="J5562" i="1"/>
  <c r="I5562" i="1"/>
  <c r="H5562" i="1"/>
  <c r="F5562" i="1"/>
  <c r="C5562" i="1"/>
  <c r="L5165" i="1"/>
  <c r="K5165" i="1"/>
  <c r="J5165" i="1"/>
  <c r="I5165" i="1"/>
  <c r="H5165" i="1"/>
  <c r="F5165" i="1"/>
  <c r="C5165" i="1"/>
  <c r="L5581" i="1"/>
  <c r="K5581" i="1"/>
  <c r="J5581" i="1"/>
  <c r="I5581" i="1"/>
  <c r="H5581" i="1"/>
  <c r="F5581" i="1"/>
  <c r="C5581" i="1"/>
  <c r="L5568" i="1"/>
  <c r="K5568" i="1"/>
  <c r="J5568" i="1"/>
  <c r="I5568" i="1"/>
  <c r="H5568" i="1"/>
  <c r="F5568" i="1"/>
  <c r="C5568" i="1"/>
  <c r="L5539" i="1"/>
  <c r="K5539" i="1"/>
  <c r="J5539" i="1"/>
  <c r="I5539" i="1"/>
  <c r="H5539" i="1"/>
  <c r="F5539" i="1"/>
  <c r="C5539" i="1"/>
  <c r="L5287" i="1"/>
  <c r="K5287" i="1"/>
  <c r="J5287" i="1"/>
  <c r="I5287" i="1"/>
  <c r="H5287" i="1"/>
  <c r="F5287" i="1"/>
  <c r="C5287" i="1"/>
  <c r="L5238" i="1"/>
  <c r="K5238" i="1"/>
  <c r="J5238" i="1"/>
  <c r="I5238" i="1"/>
  <c r="H5238" i="1"/>
  <c r="F5238" i="1"/>
  <c r="C5238" i="1"/>
  <c r="L5520" i="1"/>
  <c r="K5520" i="1"/>
  <c r="J5520" i="1"/>
  <c r="I5520" i="1"/>
  <c r="H5520" i="1"/>
  <c r="F5520" i="1"/>
  <c r="C5520" i="1"/>
  <c r="L5610" i="1"/>
  <c r="K5610" i="1"/>
  <c r="J5610" i="1"/>
  <c r="I5610" i="1"/>
  <c r="H5610" i="1"/>
  <c r="F5610" i="1"/>
  <c r="C5610" i="1"/>
  <c r="L5184" i="1"/>
  <c r="K5184" i="1"/>
  <c r="J5184" i="1"/>
  <c r="I5184" i="1"/>
  <c r="H5184" i="1"/>
  <c r="F5184" i="1"/>
  <c r="C5184" i="1"/>
  <c r="L5543" i="1"/>
  <c r="K5543" i="1"/>
  <c r="J5543" i="1"/>
  <c r="I5543" i="1"/>
  <c r="H5543" i="1"/>
  <c r="F5543" i="1"/>
  <c r="C5543" i="1"/>
  <c r="L5293" i="1"/>
  <c r="K5293" i="1"/>
  <c r="J5293" i="1"/>
  <c r="I5293" i="1"/>
  <c r="H5293" i="1"/>
  <c r="F5293" i="1"/>
  <c r="C5293" i="1"/>
  <c r="L5200" i="1"/>
  <c r="K5200" i="1"/>
  <c r="J5200" i="1"/>
  <c r="I5200" i="1"/>
  <c r="H5200" i="1"/>
  <c r="F5200" i="1"/>
  <c r="C5200" i="1"/>
  <c r="L5212" i="1"/>
  <c r="K5212" i="1"/>
  <c r="J5212" i="1"/>
  <c r="I5212" i="1"/>
  <c r="H5212" i="1"/>
  <c r="F5212" i="1"/>
  <c r="C5212" i="1"/>
  <c r="L5592" i="1"/>
  <c r="K5592" i="1"/>
  <c r="J5592" i="1"/>
  <c r="I5592" i="1"/>
  <c r="H5592" i="1"/>
  <c r="F5592" i="1"/>
  <c r="C5592" i="1"/>
  <c r="L5191" i="1"/>
  <c r="K5191" i="1"/>
  <c r="J5191" i="1"/>
  <c r="I5191" i="1"/>
  <c r="H5191" i="1"/>
  <c r="F5191" i="1"/>
  <c r="C5191" i="1"/>
  <c r="L5201" i="1"/>
  <c r="K5201" i="1"/>
  <c r="J5201" i="1"/>
  <c r="I5201" i="1"/>
  <c r="H5201" i="1"/>
  <c r="F5201" i="1"/>
  <c r="C5201" i="1"/>
  <c r="L5605" i="1"/>
  <c r="K5605" i="1"/>
  <c r="J5605" i="1"/>
  <c r="I5605" i="1"/>
  <c r="H5605" i="1"/>
  <c r="F5605" i="1"/>
  <c r="C5605" i="1"/>
  <c r="L5203" i="1"/>
  <c r="K5203" i="1"/>
  <c r="J5203" i="1"/>
  <c r="I5203" i="1"/>
  <c r="H5203" i="1"/>
  <c r="F5203" i="1"/>
  <c r="C5203" i="1"/>
  <c r="L5611" i="1"/>
  <c r="K5611" i="1"/>
  <c r="J5611" i="1"/>
  <c r="I5611" i="1"/>
  <c r="H5611" i="1"/>
  <c r="F5611" i="1"/>
  <c r="C5611" i="1"/>
  <c r="L5570" i="1"/>
  <c r="K5570" i="1"/>
  <c r="J5570" i="1"/>
  <c r="I5570" i="1"/>
  <c r="H5570" i="1"/>
  <c r="F5570" i="1"/>
  <c r="C5570" i="1"/>
  <c r="L5578" i="1"/>
  <c r="K5578" i="1"/>
  <c r="J5578" i="1"/>
  <c r="I5578" i="1"/>
  <c r="H5578" i="1"/>
  <c r="F5578" i="1"/>
  <c r="C5578" i="1"/>
  <c r="L5601" i="1"/>
  <c r="K5601" i="1"/>
  <c r="J5601" i="1"/>
  <c r="I5601" i="1"/>
  <c r="H5601" i="1"/>
  <c r="F5601" i="1"/>
  <c r="C5601" i="1"/>
  <c r="L5213" i="1"/>
  <c r="K5213" i="1"/>
  <c r="J5213" i="1"/>
  <c r="I5213" i="1"/>
  <c r="H5213" i="1"/>
  <c r="F5213" i="1"/>
  <c r="C5213" i="1"/>
  <c r="L5236" i="1"/>
  <c r="K5236" i="1"/>
  <c r="J5236" i="1"/>
  <c r="I5236" i="1"/>
  <c r="H5236" i="1"/>
  <c r="F5236" i="1"/>
  <c r="C5236" i="1"/>
  <c r="L5233" i="1"/>
  <c r="K5233" i="1"/>
  <c r="J5233" i="1"/>
  <c r="I5233" i="1"/>
  <c r="H5233" i="1"/>
  <c r="F5233" i="1"/>
  <c r="C5233" i="1"/>
  <c r="L5506" i="1"/>
  <c r="K5506" i="1"/>
  <c r="J5506" i="1"/>
  <c r="I5506" i="1"/>
  <c r="H5506" i="1"/>
  <c r="F5506" i="1"/>
  <c r="C5506" i="1"/>
  <c r="L5573" i="1"/>
  <c r="K5573" i="1"/>
  <c r="J5573" i="1"/>
  <c r="I5573" i="1"/>
  <c r="H5573" i="1"/>
  <c r="F5573" i="1"/>
  <c r="C5573" i="1"/>
  <c r="L5512" i="1"/>
  <c r="K5512" i="1"/>
  <c r="J5512" i="1"/>
  <c r="I5512" i="1"/>
  <c r="H5512" i="1"/>
  <c r="F5512" i="1"/>
  <c r="C5512" i="1"/>
  <c r="L5505" i="1"/>
  <c r="K5505" i="1"/>
  <c r="J5505" i="1"/>
  <c r="I5505" i="1"/>
  <c r="H5505" i="1"/>
  <c r="F5505" i="1"/>
  <c r="C5505" i="1"/>
  <c r="L5221" i="1"/>
  <c r="K5221" i="1"/>
  <c r="J5221" i="1"/>
  <c r="I5221" i="1"/>
  <c r="H5221" i="1"/>
  <c r="F5221" i="1"/>
  <c r="C5221" i="1"/>
  <c r="L5219" i="1"/>
  <c r="K5219" i="1"/>
  <c r="J5219" i="1"/>
  <c r="I5219" i="1"/>
  <c r="H5219" i="1"/>
  <c r="F5219" i="1"/>
  <c r="C5219" i="1"/>
  <c r="L5603" i="1"/>
  <c r="K5603" i="1"/>
  <c r="J5603" i="1"/>
  <c r="I5603" i="1"/>
  <c r="H5603" i="1"/>
  <c r="F5603" i="1"/>
  <c r="C5603" i="1"/>
  <c r="L5301" i="1"/>
  <c r="K5301" i="1"/>
  <c r="J5301" i="1"/>
  <c r="I5301" i="1"/>
  <c r="H5301" i="1"/>
  <c r="F5301" i="1"/>
  <c r="C5301" i="1"/>
  <c r="L5516" i="1"/>
  <c r="K5516" i="1"/>
  <c r="J5516" i="1"/>
  <c r="I5516" i="1"/>
  <c r="H5516" i="1"/>
  <c r="F5516" i="1"/>
  <c r="C5516" i="1"/>
  <c r="L5327" i="1"/>
  <c r="K5327" i="1"/>
  <c r="J5327" i="1"/>
  <c r="I5327" i="1"/>
  <c r="H5327" i="1"/>
  <c r="F5327" i="1"/>
  <c r="C5327" i="1"/>
  <c r="L5295" i="1"/>
  <c r="K5295" i="1"/>
  <c r="J5295" i="1"/>
  <c r="I5295" i="1"/>
  <c r="H5295" i="1"/>
  <c r="F5295" i="1"/>
  <c r="C5295" i="1"/>
  <c r="L5237" i="1"/>
  <c r="K5237" i="1"/>
  <c r="J5237" i="1"/>
  <c r="I5237" i="1"/>
  <c r="H5237" i="1"/>
  <c r="F5237" i="1"/>
  <c r="C5237" i="1"/>
  <c r="L5186" i="1"/>
  <c r="K5186" i="1"/>
  <c r="J5186" i="1"/>
  <c r="I5186" i="1"/>
  <c r="H5186" i="1"/>
  <c r="F5186" i="1"/>
  <c r="C5186" i="1"/>
  <c r="L5532" i="1"/>
  <c r="K5532" i="1"/>
  <c r="J5532" i="1"/>
  <c r="I5532" i="1"/>
  <c r="H5532" i="1"/>
  <c r="F5532" i="1"/>
  <c r="C5532" i="1"/>
  <c r="L5218" i="1"/>
  <c r="K5218" i="1"/>
  <c r="J5218" i="1"/>
  <c r="I5218" i="1"/>
  <c r="H5218" i="1"/>
  <c r="F5218" i="1"/>
  <c r="C5218" i="1"/>
  <c r="L5518" i="1"/>
  <c r="K5518" i="1"/>
  <c r="J5518" i="1"/>
  <c r="I5518" i="1"/>
  <c r="H5518" i="1"/>
  <c r="F5518" i="1"/>
  <c r="C5518" i="1"/>
  <c r="L5241" i="1"/>
  <c r="K5241" i="1"/>
  <c r="J5241" i="1"/>
  <c r="I5241" i="1"/>
  <c r="H5241" i="1"/>
  <c r="F5241" i="1"/>
  <c r="C5241" i="1"/>
  <c r="L5245" i="1"/>
  <c r="K5245" i="1"/>
  <c r="J5245" i="1"/>
  <c r="I5245" i="1"/>
  <c r="H5245" i="1"/>
  <c r="F5245" i="1"/>
  <c r="C5245" i="1"/>
  <c r="L5253" i="1"/>
  <c r="K5253" i="1"/>
  <c r="J5253" i="1"/>
  <c r="I5253" i="1"/>
  <c r="H5253" i="1"/>
  <c r="F5253" i="1"/>
  <c r="C5253" i="1"/>
  <c r="L5305" i="1"/>
  <c r="K5305" i="1"/>
  <c r="J5305" i="1"/>
  <c r="I5305" i="1"/>
  <c r="H5305" i="1"/>
  <c r="F5305" i="1"/>
  <c r="C5305" i="1"/>
  <c r="L5519" i="1"/>
  <c r="K5519" i="1"/>
  <c r="J5519" i="1"/>
  <c r="I5519" i="1"/>
  <c r="H5519" i="1"/>
  <c r="F5519" i="1"/>
  <c r="C5519" i="1"/>
  <c r="L5194" i="1"/>
  <c r="K5194" i="1"/>
  <c r="J5194" i="1"/>
  <c r="I5194" i="1"/>
  <c r="H5194" i="1"/>
  <c r="F5194" i="1"/>
  <c r="C5194" i="1"/>
  <c r="L5517" i="1"/>
  <c r="K5517" i="1"/>
  <c r="J5517" i="1"/>
  <c r="I5517" i="1"/>
  <c r="H5517" i="1"/>
  <c r="F5517" i="1"/>
  <c r="C5517" i="1"/>
  <c r="L5572" i="1"/>
  <c r="K5572" i="1"/>
  <c r="J5572" i="1"/>
  <c r="I5572" i="1"/>
  <c r="H5572" i="1"/>
  <c r="F5572" i="1"/>
  <c r="C5572" i="1"/>
  <c r="L5504" i="1"/>
  <c r="K5504" i="1"/>
  <c r="J5504" i="1"/>
  <c r="I5504" i="1"/>
  <c r="H5504" i="1"/>
  <c r="F5504" i="1"/>
  <c r="C5504" i="1"/>
  <c r="L5215" i="1"/>
  <c r="K5215" i="1"/>
  <c r="J5215" i="1"/>
  <c r="I5215" i="1"/>
  <c r="H5215" i="1"/>
  <c r="F5215" i="1"/>
  <c r="C5215" i="1"/>
  <c r="L5188" i="1"/>
  <c r="K5188" i="1"/>
  <c r="J5188" i="1"/>
  <c r="I5188" i="1"/>
  <c r="H5188" i="1"/>
  <c r="F5188" i="1"/>
  <c r="C5188" i="1"/>
  <c r="L5598" i="1"/>
  <c r="K5598" i="1"/>
  <c r="J5598" i="1"/>
  <c r="I5598" i="1"/>
  <c r="H5598" i="1"/>
  <c r="F5598" i="1"/>
  <c r="C5598" i="1"/>
  <c r="L5535" i="1"/>
  <c r="K5535" i="1"/>
  <c r="J5535" i="1"/>
  <c r="I5535" i="1"/>
  <c r="H5535" i="1"/>
  <c r="F5535" i="1"/>
  <c r="C5535" i="1"/>
  <c r="L5247" i="1"/>
  <c r="K5247" i="1"/>
  <c r="J5247" i="1"/>
  <c r="I5247" i="1"/>
  <c r="H5247" i="1"/>
  <c r="F5247" i="1"/>
  <c r="C5247" i="1"/>
  <c r="L5214" i="1"/>
  <c r="K5214" i="1"/>
  <c r="J5214" i="1"/>
  <c r="I5214" i="1"/>
  <c r="H5214" i="1"/>
  <c r="F5214" i="1"/>
  <c r="C5214" i="1"/>
  <c r="L5170" i="1"/>
  <c r="K5170" i="1"/>
  <c r="J5170" i="1"/>
  <c r="I5170" i="1"/>
  <c r="H5170" i="1"/>
  <c r="F5170" i="1"/>
  <c r="C5170" i="1"/>
  <c r="L5599" i="1"/>
  <c r="K5599" i="1"/>
  <c r="J5599" i="1"/>
  <c r="I5599" i="1"/>
  <c r="H5599" i="1"/>
  <c r="F5599" i="1"/>
  <c r="C5599" i="1"/>
  <c r="L5507" i="1"/>
  <c r="K5507" i="1"/>
  <c r="J5507" i="1"/>
  <c r="I5507" i="1"/>
  <c r="H5507" i="1"/>
  <c r="F5507" i="1"/>
  <c r="C5507" i="1"/>
  <c r="L5202" i="1"/>
  <c r="K5202" i="1"/>
  <c r="J5202" i="1"/>
  <c r="I5202" i="1"/>
  <c r="H5202" i="1"/>
  <c r="F5202" i="1"/>
  <c r="C5202" i="1"/>
  <c r="L5587" i="1"/>
  <c r="K5587" i="1"/>
  <c r="J5587" i="1"/>
  <c r="I5587" i="1"/>
  <c r="H5587" i="1"/>
  <c r="F5587" i="1"/>
  <c r="C5587" i="1"/>
  <c r="L5185" i="1"/>
  <c r="K5185" i="1"/>
  <c r="J5185" i="1"/>
  <c r="I5185" i="1"/>
  <c r="H5185" i="1"/>
  <c r="F5185" i="1"/>
  <c r="C5185" i="1"/>
  <c r="L5604" i="1"/>
  <c r="K5604" i="1"/>
  <c r="J5604" i="1"/>
  <c r="I5604" i="1"/>
  <c r="H5604" i="1"/>
  <c r="F5604" i="1"/>
  <c r="C5604" i="1"/>
  <c r="L5514" i="1"/>
  <c r="K5514" i="1"/>
  <c r="J5514" i="1"/>
  <c r="I5514" i="1"/>
  <c r="H5514" i="1"/>
  <c r="F5514" i="1"/>
  <c r="C5514" i="1"/>
  <c r="L5521" i="1"/>
  <c r="K5521" i="1"/>
  <c r="J5521" i="1"/>
  <c r="I5521" i="1"/>
  <c r="H5521" i="1"/>
  <c r="F5521" i="1"/>
  <c r="C5521" i="1"/>
  <c r="L5223" i="1"/>
  <c r="K5223" i="1"/>
  <c r="J5223" i="1"/>
  <c r="I5223" i="1"/>
  <c r="H5223" i="1"/>
  <c r="F5223" i="1"/>
  <c r="C5223" i="1"/>
  <c r="L5612" i="1"/>
  <c r="K5612" i="1"/>
  <c r="J5612" i="1"/>
  <c r="I5612" i="1"/>
  <c r="H5612" i="1"/>
  <c r="F5612" i="1"/>
  <c r="C5612" i="1"/>
  <c r="L5292" i="1"/>
  <c r="K5292" i="1"/>
  <c r="J5292" i="1"/>
  <c r="I5292" i="1"/>
  <c r="H5292" i="1"/>
  <c r="F5292" i="1"/>
  <c r="C5292" i="1"/>
  <c r="L5249" i="1"/>
  <c r="K5249" i="1"/>
  <c r="J5249" i="1"/>
  <c r="I5249" i="1"/>
  <c r="H5249" i="1"/>
  <c r="F5249" i="1"/>
  <c r="C5249" i="1"/>
  <c r="L5502" i="1"/>
  <c r="K5502" i="1"/>
  <c r="J5502" i="1"/>
  <c r="I5502" i="1"/>
  <c r="H5502" i="1"/>
  <c r="F5502" i="1"/>
  <c r="C5502" i="1"/>
  <c r="L5296" i="1"/>
  <c r="K5296" i="1"/>
  <c r="J5296" i="1"/>
  <c r="I5296" i="1"/>
  <c r="H5296" i="1"/>
  <c r="F5296" i="1"/>
  <c r="C5296" i="1"/>
  <c r="L5244" i="1"/>
  <c r="K5244" i="1"/>
  <c r="J5244" i="1"/>
  <c r="I5244" i="1"/>
  <c r="H5244" i="1"/>
  <c r="F5244" i="1"/>
  <c r="C5244" i="1"/>
  <c r="L5286" i="1"/>
  <c r="K5286" i="1"/>
  <c r="J5286" i="1"/>
  <c r="I5286" i="1"/>
  <c r="H5286" i="1"/>
  <c r="F5286" i="1"/>
  <c r="C5286" i="1"/>
  <c r="L5197" i="1"/>
  <c r="K5197" i="1"/>
  <c r="J5197" i="1"/>
  <c r="I5197" i="1"/>
  <c r="H5197" i="1"/>
  <c r="F5197" i="1"/>
  <c r="C5197" i="1"/>
  <c r="L5297" i="1"/>
  <c r="K5297" i="1"/>
  <c r="J5297" i="1"/>
  <c r="I5297" i="1"/>
  <c r="H5297" i="1"/>
  <c r="F5297" i="1"/>
  <c r="C5297" i="1"/>
  <c r="L5183" i="1"/>
  <c r="K5183" i="1"/>
  <c r="J5183" i="1"/>
  <c r="I5183" i="1"/>
  <c r="H5183" i="1"/>
  <c r="F5183" i="1"/>
  <c r="C5183" i="1"/>
  <c r="L5180" i="1"/>
  <c r="K5180" i="1"/>
  <c r="J5180" i="1"/>
  <c r="I5180" i="1"/>
  <c r="H5180" i="1"/>
  <c r="F5180" i="1"/>
  <c r="C5180" i="1"/>
  <c r="L5211" i="1"/>
  <c r="K5211" i="1"/>
  <c r="J5211" i="1"/>
  <c r="I5211" i="1"/>
  <c r="H5211" i="1"/>
  <c r="F5211" i="1"/>
  <c r="C5211" i="1"/>
  <c r="L5174" i="1"/>
  <c r="K5174" i="1"/>
  <c r="J5174" i="1"/>
  <c r="I5174" i="1"/>
  <c r="H5174" i="1"/>
  <c r="F5174" i="1"/>
  <c r="C5174" i="1"/>
  <c r="L5178" i="1"/>
  <c r="K5178" i="1"/>
  <c r="J5178" i="1"/>
  <c r="I5178" i="1"/>
  <c r="H5178" i="1"/>
  <c r="F5178" i="1"/>
  <c r="C5178" i="1"/>
  <c r="L5349" i="1"/>
  <c r="K5349" i="1"/>
  <c r="J5349" i="1"/>
  <c r="I5349" i="1"/>
  <c r="H5349" i="1"/>
  <c r="F5349" i="1"/>
  <c r="C5349" i="1"/>
  <c r="L5284" i="1"/>
  <c r="K5284" i="1"/>
  <c r="J5284" i="1"/>
  <c r="I5284" i="1"/>
  <c r="H5284" i="1"/>
  <c r="F5284" i="1"/>
  <c r="C5284" i="1"/>
  <c r="L5302" i="1"/>
  <c r="K5302" i="1"/>
  <c r="J5302" i="1"/>
  <c r="I5302" i="1"/>
  <c r="H5302" i="1"/>
  <c r="F5302" i="1"/>
  <c r="C5302" i="1"/>
  <c r="L5328" i="1"/>
  <c r="K5328" i="1"/>
  <c r="J5328" i="1"/>
  <c r="I5328" i="1"/>
  <c r="H5328" i="1"/>
  <c r="F5328" i="1"/>
  <c r="C5328" i="1"/>
  <c r="L5193" i="1"/>
  <c r="K5193" i="1"/>
  <c r="J5193" i="1"/>
  <c r="I5193" i="1"/>
  <c r="H5193" i="1"/>
  <c r="F5193" i="1"/>
  <c r="C5193" i="1"/>
  <c r="L5254" i="1"/>
  <c r="K5254" i="1"/>
  <c r="J5254" i="1"/>
  <c r="I5254" i="1"/>
  <c r="H5254" i="1"/>
  <c r="F5254" i="1"/>
  <c r="C5254" i="1"/>
  <c r="L5192" i="1"/>
  <c r="K5192" i="1"/>
  <c r="J5192" i="1"/>
  <c r="I5192" i="1"/>
  <c r="H5192" i="1"/>
  <c r="F5192" i="1"/>
  <c r="C5192" i="1"/>
  <c r="L5303" i="1"/>
  <c r="K5303" i="1"/>
  <c r="J5303" i="1"/>
  <c r="I5303" i="1"/>
  <c r="H5303" i="1"/>
  <c r="F5303" i="1"/>
  <c r="C5303" i="1"/>
  <c r="L5195" i="1"/>
  <c r="K5195" i="1"/>
  <c r="J5195" i="1"/>
  <c r="I5195" i="1"/>
  <c r="H5195" i="1"/>
  <c r="F5195" i="1"/>
  <c r="C5195" i="1"/>
  <c r="L5299" i="1"/>
  <c r="K5299" i="1"/>
  <c r="J5299" i="1"/>
  <c r="I5299" i="1"/>
  <c r="H5299" i="1"/>
  <c r="F5299" i="1"/>
  <c r="C5299" i="1"/>
  <c r="L5308" i="1"/>
  <c r="K5308" i="1"/>
  <c r="J5308" i="1"/>
  <c r="I5308" i="1"/>
  <c r="H5308" i="1"/>
  <c r="F5308" i="1"/>
  <c r="C5308" i="1"/>
  <c r="L5314" i="1"/>
  <c r="K5314" i="1"/>
  <c r="J5314" i="1"/>
  <c r="I5314" i="1"/>
  <c r="H5314" i="1"/>
  <c r="F5314" i="1"/>
  <c r="C5314" i="1"/>
  <c r="L5294" i="1"/>
  <c r="K5294" i="1"/>
  <c r="J5294" i="1"/>
  <c r="I5294" i="1"/>
  <c r="H5294" i="1"/>
  <c r="F5294" i="1"/>
  <c r="C5294" i="1"/>
  <c r="L5315" i="1"/>
  <c r="K5315" i="1"/>
  <c r="J5315" i="1"/>
  <c r="I5315" i="1"/>
  <c r="H5315" i="1"/>
  <c r="F5315" i="1"/>
  <c r="C5315" i="1"/>
  <c r="L5300" i="1"/>
  <c r="K5300" i="1"/>
  <c r="J5300" i="1"/>
  <c r="I5300" i="1"/>
  <c r="H5300" i="1"/>
  <c r="F5300" i="1"/>
  <c r="C5300" i="1"/>
  <c r="L5339" i="1"/>
  <c r="K5339" i="1"/>
  <c r="J5339" i="1"/>
  <c r="I5339" i="1"/>
  <c r="H5339" i="1"/>
  <c r="F5339" i="1"/>
  <c r="C5339" i="1"/>
  <c r="L5304" i="1"/>
  <c r="K5304" i="1"/>
  <c r="J5304" i="1"/>
  <c r="I5304" i="1"/>
  <c r="H5304" i="1"/>
  <c r="F5304" i="1"/>
  <c r="C5304" i="1"/>
  <c r="L5317" i="1"/>
  <c r="K5317" i="1"/>
  <c r="J5317" i="1"/>
  <c r="I5317" i="1"/>
  <c r="H5317" i="1"/>
  <c r="F5317" i="1"/>
  <c r="C5317" i="1"/>
  <c r="L5334" i="1"/>
  <c r="K5334" i="1"/>
  <c r="J5334" i="1"/>
  <c r="I5334" i="1"/>
  <c r="H5334" i="1"/>
  <c r="F5334" i="1"/>
  <c r="C5334" i="1"/>
  <c r="L5333" i="1"/>
  <c r="K5333" i="1"/>
  <c r="J5333" i="1"/>
  <c r="I5333" i="1"/>
  <c r="H5333" i="1"/>
  <c r="F5333" i="1"/>
  <c r="C5333" i="1"/>
  <c r="L5337" i="1"/>
  <c r="K5337" i="1"/>
  <c r="J5337" i="1"/>
  <c r="I5337" i="1"/>
  <c r="H5337" i="1"/>
  <c r="F5337" i="1"/>
  <c r="C5337" i="1"/>
  <c r="L5277" i="1"/>
  <c r="K5277" i="1"/>
  <c r="J5277" i="1"/>
  <c r="I5277" i="1"/>
  <c r="H5277" i="1"/>
  <c r="F5277" i="1"/>
  <c r="C5277" i="1"/>
  <c r="L5319" i="1"/>
  <c r="K5319" i="1"/>
  <c r="J5319" i="1"/>
  <c r="I5319" i="1"/>
  <c r="H5319" i="1"/>
  <c r="F5319" i="1"/>
  <c r="C5319" i="1"/>
  <c r="L5324" i="1"/>
  <c r="K5324" i="1"/>
  <c r="J5324" i="1"/>
  <c r="I5324" i="1"/>
  <c r="H5324" i="1"/>
  <c r="F5324" i="1"/>
  <c r="C5324" i="1"/>
  <c r="L5321" i="1"/>
  <c r="K5321" i="1"/>
  <c r="J5321" i="1"/>
  <c r="I5321" i="1"/>
  <c r="H5321" i="1"/>
  <c r="F5321" i="1"/>
  <c r="C5321" i="1"/>
  <c r="L5344" i="1"/>
  <c r="K5344" i="1"/>
  <c r="J5344" i="1"/>
  <c r="I5344" i="1"/>
  <c r="H5344" i="1"/>
  <c r="F5344" i="1"/>
  <c r="C5344" i="1"/>
  <c r="L5298" i="1"/>
  <c r="K5298" i="1"/>
  <c r="J5298" i="1"/>
  <c r="I5298" i="1"/>
  <c r="H5298" i="1"/>
  <c r="F5298" i="1"/>
  <c r="C5298" i="1"/>
  <c r="L5291" i="1"/>
  <c r="K5291" i="1"/>
  <c r="J5291" i="1"/>
  <c r="I5291" i="1"/>
  <c r="H5291" i="1"/>
  <c r="F5291" i="1"/>
  <c r="C5291" i="1"/>
  <c r="L5271" i="1"/>
  <c r="K5271" i="1"/>
  <c r="J5271" i="1"/>
  <c r="I5271" i="1"/>
  <c r="H5271" i="1"/>
  <c r="F5271" i="1"/>
  <c r="C5271" i="1"/>
  <c r="L5285" i="1"/>
  <c r="K5285" i="1"/>
  <c r="J5285" i="1"/>
  <c r="I5285" i="1"/>
  <c r="H5285" i="1"/>
  <c r="F5285" i="1"/>
  <c r="C5285" i="1"/>
  <c r="L5190" i="1"/>
  <c r="K5190" i="1"/>
  <c r="J5190" i="1"/>
  <c r="I5190" i="1"/>
  <c r="H5190" i="1"/>
  <c r="F5190" i="1"/>
  <c r="C5190" i="1"/>
  <c r="L5273" i="1"/>
  <c r="K5273" i="1"/>
  <c r="J5273" i="1"/>
  <c r="I5273" i="1"/>
  <c r="H5273" i="1"/>
  <c r="F5273" i="1"/>
  <c r="C5273" i="1"/>
  <c r="L5181" i="1"/>
  <c r="K5181" i="1"/>
  <c r="J5181" i="1"/>
  <c r="I5181" i="1"/>
  <c r="H5181" i="1"/>
  <c r="F5181" i="1"/>
  <c r="C5181" i="1"/>
  <c r="L5198" i="1"/>
  <c r="K5198" i="1"/>
  <c r="J5198" i="1"/>
  <c r="I5198" i="1"/>
  <c r="H5198" i="1"/>
  <c r="F5198" i="1"/>
  <c r="C5198" i="1"/>
  <c r="L5255" i="1"/>
  <c r="K5255" i="1"/>
  <c r="J5255" i="1"/>
  <c r="I5255" i="1"/>
  <c r="H5255" i="1"/>
  <c r="F5255" i="1"/>
  <c r="C5255" i="1"/>
  <c r="L5220" i="1"/>
  <c r="K5220" i="1"/>
  <c r="J5220" i="1"/>
  <c r="I5220" i="1"/>
  <c r="H5220" i="1"/>
  <c r="F5220" i="1"/>
  <c r="C5220" i="1"/>
  <c r="L5204" i="1"/>
  <c r="K5204" i="1"/>
  <c r="J5204" i="1"/>
  <c r="I5204" i="1"/>
  <c r="H5204" i="1"/>
  <c r="F5204" i="1"/>
  <c r="C5204" i="1"/>
  <c r="L5228" i="1"/>
  <c r="K5228" i="1"/>
  <c r="J5228" i="1"/>
  <c r="I5228" i="1"/>
  <c r="H5228" i="1"/>
  <c r="F5228" i="1"/>
  <c r="C5228" i="1"/>
  <c r="L5217" i="1"/>
  <c r="K5217" i="1"/>
  <c r="J5217" i="1"/>
  <c r="I5217" i="1"/>
  <c r="H5217" i="1"/>
  <c r="F5217" i="1"/>
  <c r="C5217" i="1"/>
  <c r="L5242" i="1"/>
  <c r="K5242" i="1"/>
  <c r="J5242" i="1"/>
  <c r="I5242" i="1"/>
  <c r="H5242" i="1"/>
  <c r="F5242" i="1"/>
  <c r="C5242" i="1"/>
  <c r="L5234" i="1"/>
  <c r="K5234" i="1"/>
  <c r="J5234" i="1"/>
  <c r="I5234" i="1"/>
  <c r="H5234" i="1"/>
  <c r="F5234" i="1"/>
  <c r="C5234" i="1"/>
  <c r="L5235" i="1"/>
  <c r="K5235" i="1"/>
  <c r="J5235" i="1"/>
  <c r="I5235" i="1"/>
  <c r="H5235" i="1"/>
  <c r="F5235" i="1"/>
  <c r="C5235" i="1"/>
  <c r="L5232" i="1"/>
  <c r="K5232" i="1"/>
  <c r="J5232" i="1"/>
  <c r="I5232" i="1"/>
  <c r="H5232" i="1"/>
  <c r="F5232" i="1"/>
  <c r="C5232" i="1"/>
  <c r="L5261" i="1"/>
  <c r="K5261" i="1"/>
  <c r="J5261" i="1"/>
  <c r="I5261" i="1"/>
  <c r="H5261" i="1"/>
  <c r="F5261" i="1"/>
  <c r="C5261" i="1"/>
  <c r="L5230" i="1"/>
  <c r="K5230" i="1"/>
  <c r="J5230" i="1"/>
  <c r="I5230" i="1"/>
  <c r="H5230" i="1"/>
  <c r="F5230" i="1"/>
  <c r="C5230" i="1"/>
  <c r="L5216" i="1"/>
  <c r="K5216" i="1"/>
  <c r="J5216" i="1"/>
  <c r="I5216" i="1"/>
  <c r="H5216" i="1"/>
  <c r="F5216" i="1"/>
  <c r="C5216" i="1"/>
  <c r="L5257" i="1"/>
  <c r="K5257" i="1"/>
  <c r="J5257" i="1"/>
  <c r="I5257" i="1"/>
  <c r="H5257" i="1"/>
  <c r="F5257" i="1"/>
  <c r="C5257" i="1"/>
  <c r="L5226" i="1"/>
  <c r="K5226" i="1"/>
  <c r="J5226" i="1"/>
  <c r="I5226" i="1"/>
  <c r="H5226" i="1"/>
  <c r="F5226" i="1"/>
  <c r="C5226" i="1"/>
  <c r="L5172" i="1"/>
  <c r="K5172" i="1"/>
  <c r="J5172" i="1"/>
  <c r="I5172" i="1"/>
  <c r="H5172" i="1"/>
  <c r="F5172" i="1"/>
  <c r="C5172" i="1"/>
  <c r="L5229" i="1"/>
  <c r="K5229" i="1"/>
  <c r="J5229" i="1"/>
  <c r="I5229" i="1"/>
  <c r="H5229" i="1"/>
  <c r="F5229" i="1"/>
  <c r="C5229" i="1"/>
  <c r="L5175" i="1"/>
  <c r="K5175" i="1"/>
  <c r="J5175" i="1"/>
  <c r="I5175" i="1"/>
  <c r="H5175" i="1"/>
  <c r="F5175" i="1"/>
  <c r="C5175" i="1"/>
  <c r="L5206" i="1"/>
  <c r="K5206" i="1"/>
  <c r="J5206" i="1"/>
  <c r="I5206" i="1"/>
  <c r="H5206" i="1"/>
  <c r="F5206" i="1"/>
  <c r="C5206" i="1"/>
  <c r="L5168" i="1"/>
  <c r="K5168" i="1"/>
  <c r="J5168" i="1"/>
  <c r="I5168" i="1"/>
  <c r="H5168" i="1"/>
  <c r="F5168" i="1"/>
  <c r="C5168" i="1"/>
  <c r="L5171" i="1"/>
  <c r="K5171" i="1"/>
  <c r="J5171" i="1"/>
  <c r="I5171" i="1"/>
  <c r="H5171" i="1"/>
  <c r="F5171" i="1"/>
  <c r="C5171" i="1"/>
  <c r="L5260" i="1"/>
  <c r="K5260" i="1"/>
  <c r="J5260" i="1"/>
  <c r="I5260" i="1"/>
  <c r="H5260" i="1"/>
  <c r="F5260" i="1"/>
  <c r="C5260" i="1"/>
  <c r="L5246" i="1"/>
  <c r="K5246" i="1"/>
  <c r="J5246" i="1"/>
  <c r="I5246" i="1"/>
  <c r="H5246" i="1"/>
  <c r="F5246" i="1"/>
  <c r="C5246" i="1"/>
  <c r="L5248" i="1"/>
  <c r="K5248" i="1"/>
  <c r="J5248" i="1"/>
  <c r="I5248" i="1"/>
  <c r="H5248" i="1"/>
  <c r="F5248" i="1"/>
  <c r="C5248" i="1"/>
  <c r="L5177" i="1"/>
  <c r="K5177" i="1"/>
  <c r="J5177" i="1"/>
  <c r="I5177" i="1"/>
  <c r="H5177" i="1"/>
  <c r="F5177" i="1"/>
  <c r="C5177" i="1"/>
  <c r="L5250" i="1"/>
  <c r="K5250" i="1"/>
  <c r="J5250" i="1"/>
  <c r="I5250" i="1"/>
  <c r="H5250" i="1"/>
  <c r="F5250" i="1"/>
  <c r="C5250" i="1"/>
  <c r="L5187" i="1"/>
  <c r="K5187" i="1"/>
  <c r="J5187" i="1"/>
  <c r="I5187" i="1"/>
  <c r="H5187" i="1"/>
  <c r="F5187" i="1"/>
  <c r="C5187" i="1"/>
  <c r="L5251" i="1"/>
  <c r="K5251" i="1"/>
  <c r="J5251" i="1"/>
  <c r="I5251" i="1"/>
  <c r="H5251" i="1"/>
  <c r="F5251" i="1"/>
  <c r="C5251" i="1"/>
  <c r="L5252" i="1"/>
  <c r="K5252" i="1"/>
  <c r="J5252" i="1"/>
  <c r="I5252" i="1"/>
  <c r="H5252" i="1"/>
  <c r="F5252" i="1"/>
  <c r="C5252" i="1"/>
  <c r="L5166" i="1"/>
  <c r="K5166" i="1"/>
  <c r="J5166" i="1"/>
  <c r="I5166" i="1"/>
  <c r="H5166" i="1"/>
  <c r="F5166" i="1"/>
  <c r="C5166" i="1"/>
  <c r="L5239" i="1"/>
  <c r="K5239" i="1"/>
  <c r="J5239" i="1"/>
  <c r="I5239" i="1"/>
  <c r="H5239" i="1"/>
  <c r="F5239" i="1"/>
  <c r="C5239" i="1"/>
  <c r="L5259" i="1"/>
  <c r="K5259" i="1"/>
  <c r="J5259" i="1"/>
  <c r="I5259" i="1"/>
  <c r="H5259" i="1"/>
  <c r="F5259" i="1"/>
  <c r="C5259" i="1"/>
  <c r="L5258" i="1"/>
  <c r="K5258" i="1"/>
  <c r="J5258" i="1"/>
  <c r="I5258" i="1"/>
  <c r="H5258" i="1"/>
  <c r="F5258" i="1"/>
  <c r="C5258" i="1"/>
  <c r="L5225" i="1"/>
  <c r="K5225" i="1"/>
  <c r="J5225" i="1"/>
  <c r="I5225" i="1"/>
  <c r="H5225" i="1"/>
  <c r="F5225" i="1"/>
  <c r="C5225" i="1"/>
  <c r="L5182" i="1"/>
  <c r="K5182" i="1"/>
  <c r="J5182" i="1"/>
  <c r="I5182" i="1"/>
  <c r="H5182" i="1"/>
  <c r="F5182" i="1"/>
  <c r="C5182" i="1"/>
  <c r="L5256" i="1"/>
  <c r="K5256" i="1"/>
  <c r="J5256" i="1"/>
  <c r="I5256" i="1"/>
  <c r="H5256" i="1"/>
  <c r="F5256" i="1"/>
  <c r="C5256" i="1"/>
  <c r="L5222" i="1"/>
  <c r="K5222" i="1"/>
  <c r="J5222" i="1"/>
  <c r="I5222" i="1"/>
  <c r="H5222" i="1"/>
  <c r="F5222" i="1"/>
  <c r="C5222" i="1"/>
  <c r="L5179" i="1"/>
  <c r="K5179" i="1"/>
  <c r="J5179" i="1"/>
  <c r="I5179" i="1"/>
  <c r="H5179" i="1"/>
  <c r="F5179" i="1"/>
  <c r="C5179" i="1"/>
  <c r="L5240" i="1"/>
  <c r="K5240" i="1"/>
  <c r="J5240" i="1"/>
  <c r="I5240" i="1"/>
  <c r="H5240" i="1"/>
  <c r="F5240" i="1"/>
  <c r="C5240" i="1"/>
  <c r="L5173" i="1"/>
  <c r="K5173" i="1"/>
  <c r="J5173" i="1"/>
  <c r="I5173" i="1"/>
  <c r="H5173" i="1"/>
  <c r="F5173" i="1"/>
  <c r="C5173" i="1"/>
  <c r="L5189" i="1"/>
  <c r="K5189" i="1"/>
  <c r="J5189" i="1"/>
  <c r="I5189" i="1"/>
  <c r="H5189" i="1"/>
  <c r="F5189" i="1"/>
  <c r="C5189" i="1"/>
  <c r="L5176" i="1"/>
  <c r="K5176" i="1"/>
  <c r="J5176" i="1"/>
  <c r="I5176" i="1"/>
  <c r="H5176" i="1"/>
  <c r="F5176" i="1"/>
  <c r="C5176" i="1"/>
  <c r="L5309" i="1"/>
  <c r="K5309" i="1"/>
  <c r="J5309" i="1"/>
  <c r="I5309" i="1"/>
  <c r="H5309" i="1"/>
  <c r="F5309" i="1"/>
  <c r="C5309" i="1"/>
  <c r="L5224" i="1"/>
  <c r="K5224" i="1"/>
  <c r="J5224" i="1"/>
  <c r="I5224" i="1"/>
  <c r="H5224" i="1"/>
  <c r="F5224" i="1"/>
  <c r="C5224" i="1"/>
  <c r="L5342" i="1"/>
  <c r="K5342" i="1"/>
  <c r="J5342" i="1"/>
  <c r="I5342" i="1"/>
  <c r="H5342" i="1"/>
  <c r="F5342" i="1"/>
  <c r="C5342" i="1"/>
  <c r="L5311" i="1"/>
  <c r="K5311" i="1"/>
  <c r="J5311" i="1"/>
  <c r="I5311" i="1"/>
  <c r="H5311" i="1"/>
  <c r="F5311" i="1"/>
  <c r="C5311" i="1"/>
  <c r="L5167" i="1"/>
  <c r="K5167" i="1"/>
  <c r="J5167" i="1"/>
  <c r="I5167" i="1"/>
  <c r="H5167" i="1"/>
  <c r="F5167" i="1"/>
  <c r="C5167" i="1"/>
  <c r="L5272" i="1"/>
  <c r="K5272" i="1"/>
  <c r="J5272" i="1"/>
  <c r="I5272" i="1"/>
  <c r="H5272" i="1"/>
  <c r="F5272" i="1"/>
  <c r="C5272" i="1"/>
  <c r="L5283" i="1"/>
  <c r="K5283" i="1"/>
  <c r="J5283" i="1"/>
  <c r="I5283" i="1"/>
  <c r="H5283" i="1"/>
  <c r="F5283" i="1"/>
  <c r="C5283" i="1"/>
  <c r="L5332" i="1"/>
  <c r="K5332" i="1"/>
  <c r="J5332" i="1"/>
  <c r="I5332" i="1"/>
  <c r="H5332" i="1"/>
  <c r="F5332" i="1"/>
  <c r="C5332" i="1"/>
  <c r="L5338" i="1"/>
  <c r="K5338" i="1"/>
  <c r="J5338" i="1"/>
  <c r="I5338" i="1"/>
  <c r="H5338" i="1"/>
  <c r="F5338" i="1"/>
  <c r="C5338" i="1"/>
  <c r="L5330" i="1"/>
  <c r="K5330" i="1"/>
  <c r="J5330" i="1"/>
  <c r="I5330" i="1"/>
  <c r="H5330" i="1"/>
  <c r="F5330" i="1"/>
  <c r="C5330" i="1"/>
  <c r="L5323" i="1"/>
  <c r="K5323" i="1"/>
  <c r="J5323" i="1"/>
  <c r="I5323" i="1"/>
  <c r="H5323" i="1"/>
  <c r="F5323" i="1"/>
  <c r="C5323" i="1"/>
  <c r="L5325" i="1"/>
  <c r="K5325" i="1"/>
  <c r="J5325" i="1"/>
  <c r="I5325" i="1"/>
  <c r="H5325" i="1"/>
  <c r="F5325" i="1"/>
  <c r="C5325" i="1"/>
  <c r="L5281" i="1"/>
  <c r="K5281" i="1"/>
  <c r="J5281" i="1"/>
  <c r="I5281" i="1"/>
  <c r="H5281" i="1"/>
  <c r="F5281" i="1"/>
  <c r="C5281" i="1"/>
  <c r="L5343" i="1"/>
  <c r="K5343" i="1"/>
  <c r="J5343" i="1"/>
  <c r="I5343" i="1"/>
  <c r="H5343" i="1"/>
  <c r="F5343" i="1"/>
  <c r="C5343" i="1"/>
  <c r="L5275" i="1"/>
  <c r="K5275" i="1"/>
  <c r="J5275" i="1"/>
  <c r="I5275" i="1"/>
  <c r="H5275" i="1"/>
  <c r="F5275" i="1"/>
  <c r="C5275" i="1"/>
  <c r="L5279" i="1"/>
  <c r="K5279" i="1"/>
  <c r="J5279" i="1"/>
  <c r="I5279" i="1"/>
  <c r="H5279" i="1"/>
  <c r="F5279" i="1"/>
  <c r="C5279" i="1"/>
  <c r="L5280" i="1"/>
  <c r="K5280" i="1"/>
  <c r="J5280" i="1"/>
  <c r="I5280" i="1"/>
  <c r="H5280" i="1"/>
  <c r="F5280" i="1"/>
  <c r="C5280" i="1"/>
  <c r="L5278" i="1"/>
  <c r="K5278" i="1"/>
  <c r="J5278" i="1"/>
  <c r="I5278" i="1"/>
  <c r="H5278" i="1"/>
  <c r="F5278" i="1"/>
  <c r="C5278" i="1"/>
  <c r="L5326" i="1"/>
  <c r="K5326" i="1"/>
  <c r="J5326" i="1"/>
  <c r="I5326" i="1"/>
  <c r="H5326" i="1"/>
  <c r="F5326" i="1"/>
  <c r="C5326" i="1"/>
  <c r="L5318" i="1"/>
  <c r="K5318" i="1"/>
  <c r="J5318" i="1"/>
  <c r="I5318" i="1"/>
  <c r="H5318" i="1"/>
  <c r="F5318" i="1"/>
  <c r="C5318" i="1"/>
  <c r="L5316" i="1"/>
  <c r="K5316" i="1"/>
  <c r="J5316" i="1"/>
  <c r="I5316" i="1"/>
  <c r="H5316" i="1"/>
  <c r="F5316" i="1"/>
  <c r="C5316" i="1"/>
  <c r="L5335" i="1"/>
  <c r="K5335" i="1"/>
  <c r="J5335" i="1"/>
  <c r="I5335" i="1"/>
  <c r="H5335" i="1"/>
  <c r="F5335" i="1"/>
  <c r="C5335" i="1"/>
  <c r="L5312" i="1"/>
  <c r="K5312" i="1"/>
  <c r="J5312" i="1"/>
  <c r="I5312" i="1"/>
  <c r="H5312" i="1"/>
  <c r="F5312" i="1"/>
  <c r="C5312" i="1"/>
  <c r="L5313" i="1"/>
  <c r="K5313" i="1"/>
  <c r="J5313" i="1"/>
  <c r="I5313" i="1"/>
  <c r="H5313" i="1"/>
  <c r="F5313" i="1"/>
  <c r="C5313" i="1"/>
  <c r="L5352" i="1"/>
  <c r="K5352" i="1"/>
  <c r="J5352" i="1"/>
  <c r="I5352" i="1"/>
  <c r="H5352" i="1"/>
  <c r="F5352" i="1"/>
  <c r="C5352" i="1"/>
  <c r="L5307" i="1"/>
  <c r="K5307" i="1"/>
  <c r="J5307" i="1"/>
  <c r="I5307" i="1"/>
  <c r="H5307" i="1"/>
  <c r="F5307" i="1"/>
  <c r="C5307" i="1"/>
  <c r="L5351" i="1"/>
  <c r="K5351" i="1"/>
  <c r="J5351" i="1"/>
  <c r="I5351" i="1"/>
  <c r="H5351" i="1"/>
  <c r="F5351" i="1"/>
  <c r="C5351" i="1"/>
  <c r="L5350" i="1"/>
  <c r="K5350" i="1"/>
  <c r="J5350" i="1"/>
  <c r="I5350" i="1"/>
  <c r="H5350" i="1"/>
  <c r="F5350" i="1"/>
  <c r="C5350" i="1"/>
  <c r="L5353" i="1"/>
  <c r="K5353" i="1"/>
  <c r="J5353" i="1"/>
  <c r="I5353" i="1"/>
  <c r="H5353" i="1"/>
  <c r="F5353" i="1"/>
  <c r="C5353" i="1"/>
  <c r="L5341" i="1"/>
  <c r="K5341" i="1"/>
  <c r="J5341" i="1"/>
  <c r="I5341" i="1"/>
  <c r="H5341" i="1"/>
  <c r="F5341" i="1"/>
  <c r="C5341" i="1"/>
  <c r="L5164" i="1"/>
  <c r="K5164" i="1"/>
  <c r="J5164" i="1"/>
  <c r="I5164" i="1"/>
  <c r="H5164" i="1"/>
  <c r="F5164" i="1"/>
  <c r="C5164" i="1"/>
  <c r="L5322" i="1"/>
  <c r="K5322" i="1"/>
  <c r="J5322" i="1"/>
  <c r="I5322" i="1"/>
  <c r="H5322" i="1"/>
  <c r="F5322" i="1"/>
  <c r="C5322" i="1"/>
  <c r="L5355" i="1"/>
  <c r="K5355" i="1"/>
  <c r="J5355" i="1"/>
  <c r="I5355" i="1"/>
  <c r="H5355" i="1"/>
  <c r="F5355" i="1"/>
  <c r="C5355" i="1"/>
  <c r="L5356" i="1"/>
  <c r="K5356" i="1"/>
  <c r="J5356" i="1"/>
  <c r="I5356" i="1"/>
  <c r="H5356" i="1"/>
  <c r="F5356" i="1"/>
  <c r="C5356" i="1"/>
  <c r="L5340" i="1"/>
  <c r="K5340" i="1"/>
  <c r="J5340" i="1"/>
  <c r="I5340" i="1"/>
  <c r="H5340" i="1"/>
  <c r="F5340" i="1"/>
  <c r="C5340" i="1"/>
  <c r="L5267" i="1"/>
  <c r="K5267" i="1"/>
  <c r="J5267" i="1"/>
  <c r="I5267" i="1"/>
  <c r="H5267" i="1"/>
  <c r="F5267" i="1"/>
  <c r="C5267" i="1"/>
  <c r="L5263" i="1"/>
  <c r="K5263" i="1"/>
  <c r="J5263" i="1"/>
  <c r="I5263" i="1"/>
  <c r="H5263" i="1"/>
  <c r="F5263" i="1"/>
  <c r="C5263" i="1"/>
  <c r="L5290" i="1"/>
  <c r="K5290" i="1"/>
  <c r="J5290" i="1"/>
  <c r="I5290" i="1"/>
  <c r="H5290" i="1"/>
  <c r="F5290" i="1"/>
  <c r="C5290" i="1"/>
  <c r="L5346" i="1"/>
  <c r="K5346" i="1"/>
  <c r="J5346" i="1"/>
  <c r="I5346" i="1"/>
  <c r="H5346" i="1"/>
  <c r="F5346" i="1"/>
  <c r="C5346" i="1"/>
  <c r="L5270" i="1"/>
  <c r="K5270" i="1"/>
  <c r="J5270" i="1"/>
  <c r="I5270" i="1"/>
  <c r="H5270" i="1"/>
  <c r="F5270" i="1"/>
  <c r="C5270" i="1"/>
  <c r="L5288" i="1"/>
  <c r="K5288" i="1"/>
  <c r="J5288" i="1"/>
  <c r="I5288" i="1"/>
  <c r="H5288" i="1"/>
  <c r="F5288" i="1"/>
  <c r="C5288" i="1"/>
  <c r="L5265" i="1"/>
  <c r="K5265" i="1"/>
  <c r="J5265" i="1"/>
  <c r="I5265" i="1"/>
  <c r="H5265" i="1"/>
  <c r="F5265" i="1"/>
  <c r="C5265" i="1"/>
  <c r="L5269" i="1"/>
  <c r="K5269" i="1"/>
  <c r="J5269" i="1"/>
  <c r="I5269" i="1"/>
  <c r="H5269" i="1"/>
  <c r="F5269" i="1"/>
  <c r="C5269" i="1"/>
  <c r="L5345" i="1"/>
  <c r="K5345" i="1"/>
  <c r="J5345" i="1"/>
  <c r="I5345" i="1"/>
  <c r="H5345" i="1"/>
  <c r="F5345" i="1"/>
  <c r="C5345" i="1"/>
  <c r="L5348" i="1"/>
  <c r="K5348" i="1"/>
  <c r="J5348" i="1"/>
  <c r="I5348" i="1"/>
  <c r="H5348" i="1"/>
  <c r="F5348" i="1"/>
  <c r="C5348" i="1"/>
  <c r="L5282" i="1"/>
  <c r="K5282" i="1"/>
  <c r="J5282" i="1"/>
  <c r="I5282" i="1"/>
  <c r="H5282" i="1"/>
  <c r="F5282" i="1"/>
  <c r="C5282" i="1"/>
  <c r="L5354" i="1"/>
  <c r="K5354" i="1"/>
  <c r="J5354" i="1"/>
  <c r="I5354" i="1"/>
  <c r="H5354" i="1"/>
  <c r="F5354" i="1"/>
  <c r="C5354" i="1"/>
  <c r="L5357" i="1"/>
  <c r="K5357" i="1"/>
  <c r="J5357" i="1"/>
  <c r="I5357" i="1"/>
  <c r="H5357" i="1"/>
  <c r="F5357" i="1"/>
  <c r="C5357" i="1"/>
  <c r="L5276" i="1"/>
  <c r="K5276" i="1"/>
  <c r="J5276" i="1"/>
  <c r="I5276" i="1"/>
  <c r="H5276" i="1"/>
  <c r="F5276" i="1"/>
  <c r="C5276" i="1"/>
  <c r="L5320" i="1"/>
  <c r="K5320" i="1"/>
  <c r="J5320" i="1"/>
  <c r="I5320" i="1"/>
  <c r="H5320" i="1"/>
  <c r="F5320" i="1"/>
  <c r="C5320" i="1"/>
  <c r="L5336" i="1"/>
  <c r="K5336" i="1"/>
  <c r="J5336" i="1"/>
  <c r="I5336" i="1"/>
  <c r="H5336" i="1"/>
  <c r="F5336" i="1"/>
  <c r="C5336" i="1"/>
  <c r="L5266" i="1"/>
  <c r="K5266" i="1"/>
  <c r="J5266" i="1"/>
  <c r="I5266" i="1"/>
  <c r="H5266" i="1"/>
  <c r="F5266" i="1"/>
  <c r="C5266" i="1"/>
  <c r="L5289" i="1"/>
  <c r="K5289" i="1"/>
  <c r="J5289" i="1"/>
  <c r="I5289" i="1"/>
  <c r="H5289" i="1"/>
  <c r="F5289" i="1"/>
  <c r="C5289" i="1"/>
  <c r="L5274" i="1"/>
  <c r="K5274" i="1"/>
  <c r="J5274" i="1"/>
  <c r="I5274" i="1"/>
  <c r="H5274" i="1"/>
  <c r="F5274" i="1"/>
  <c r="C5274" i="1"/>
  <c r="L5268" i="1"/>
  <c r="K5268" i="1"/>
  <c r="J5268" i="1"/>
  <c r="I5268" i="1"/>
  <c r="H5268" i="1"/>
  <c r="F5268" i="1"/>
  <c r="C5268" i="1"/>
  <c r="L5169" i="1"/>
  <c r="K5169" i="1"/>
  <c r="J5169" i="1"/>
  <c r="I5169" i="1"/>
  <c r="H5169" i="1"/>
  <c r="F5169" i="1"/>
  <c r="C5169" i="1"/>
  <c r="L5262" i="1"/>
  <c r="K5262" i="1"/>
  <c r="J5262" i="1"/>
  <c r="I5262" i="1"/>
  <c r="H5262" i="1"/>
  <c r="F5262" i="1"/>
  <c r="C5262" i="1"/>
  <c r="L5163" i="1"/>
  <c r="K5163" i="1"/>
  <c r="J5163" i="1"/>
  <c r="I5163" i="1"/>
  <c r="H5163" i="1"/>
  <c r="F5163" i="1"/>
  <c r="C5163" i="1"/>
  <c r="L7707" i="1"/>
  <c r="K7707" i="1"/>
  <c r="J7707" i="1"/>
  <c r="I7707" i="1"/>
  <c r="H7707" i="1"/>
  <c r="F7707" i="1"/>
  <c r="C7707" i="1"/>
  <c r="L7732" i="1"/>
  <c r="K7732" i="1"/>
  <c r="J7732" i="1"/>
  <c r="I7732" i="1"/>
  <c r="H7732" i="1"/>
  <c r="F7732" i="1"/>
  <c r="C7732" i="1"/>
  <c r="L8598" i="1"/>
  <c r="K8598" i="1"/>
  <c r="J8598" i="1"/>
  <c r="I8598" i="1"/>
  <c r="H8598" i="1"/>
  <c r="F8598" i="1"/>
  <c r="C8598" i="1"/>
  <c r="L8601" i="1"/>
  <c r="K8601" i="1"/>
  <c r="J8601" i="1"/>
  <c r="I8601" i="1"/>
  <c r="H8601" i="1"/>
  <c r="F8601" i="1"/>
  <c r="C8601" i="1"/>
  <c r="L8573" i="1"/>
  <c r="K8573" i="1"/>
  <c r="J8573" i="1"/>
  <c r="I8573" i="1"/>
  <c r="H8573" i="1"/>
  <c r="F8573" i="1"/>
  <c r="C8573" i="1"/>
  <c r="L8583" i="1"/>
  <c r="K8583" i="1"/>
  <c r="J8583" i="1"/>
  <c r="I8583" i="1"/>
  <c r="H8583" i="1"/>
  <c r="F8583" i="1"/>
  <c r="C8583" i="1"/>
  <c r="L7747" i="1"/>
  <c r="K7747" i="1"/>
  <c r="J7747" i="1"/>
  <c r="I7747" i="1"/>
  <c r="H7747" i="1"/>
  <c r="F7747" i="1"/>
  <c r="C7747" i="1"/>
  <c r="L7764" i="1"/>
  <c r="K7764" i="1"/>
  <c r="J7764" i="1"/>
  <c r="I7764" i="1"/>
  <c r="H7764" i="1"/>
  <c r="F7764" i="1"/>
  <c r="C7764" i="1"/>
  <c r="L8566" i="1"/>
  <c r="K8566" i="1"/>
  <c r="J8566" i="1"/>
  <c r="I8566" i="1"/>
  <c r="H8566" i="1"/>
  <c r="F8566" i="1"/>
  <c r="C8566" i="1"/>
  <c r="L8597" i="1"/>
  <c r="K8597" i="1"/>
  <c r="J8597" i="1"/>
  <c r="I8597" i="1"/>
  <c r="H8597" i="1"/>
  <c r="F8597" i="1"/>
  <c r="C8597" i="1"/>
  <c r="L7868" i="1"/>
  <c r="K7868" i="1"/>
  <c r="J7868" i="1"/>
  <c r="I7868" i="1"/>
  <c r="H7868" i="1"/>
  <c r="F7868" i="1"/>
  <c r="C7868" i="1"/>
  <c r="L7972" i="1"/>
  <c r="K7972" i="1"/>
  <c r="J7972" i="1"/>
  <c r="I7972" i="1"/>
  <c r="H7972" i="1"/>
  <c r="F7972" i="1"/>
  <c r="C7972" i="1"/>
  <c r="L7962" i="1"/>
  <c r="K7962" i="1"/>
  <c r="J7962" i="1"/>
  <c r="I7962" i="1"/>
  <c r="H7962" i="1"/>
  <c r="F7962" i="1"/>
  <c r="C7962" i="1"/>
  <c r="L7709" i="1"/>
  <c r="K7709" i="1"/>
  <c r="J7709" i="1"/>
  <c r="I7709" i="1"/>
  <c r="H7709" i="1"/>
  <c r="F7709" i="1"/>
  <c r="C7709" i="1"/>
  <c r="L8578" i="1"/>
  <c r="K8578" i="1"/>
  <c r="J8578" i="1"/>
  <c r="I8578" i="1"/>
  <c r="H8578" i="1"/>
  <c r="F8578" i="1"/>
  <c r="C8578" i="1"/>
  <c r="L8582" i="1"/>
  <c r="K8582" i="1"/>
  <c r="J8582" i="1"/>
  <c r="I8582" i="1"/>
  <c r="H8582" i="1"/>
  <c r="F8582" i="1"/>
  <c r="C8582" i="1"/>
  <c r="L8594" i="1"/>
  <c r="K8594" i="1"/>
  <c r="J8594" i="1"/>
  <c r="I8594" i="1"/>
  <c r="H8594" i="1"/>
  <c r="F8594" i="1"/>
  <c r="C8594" i="1"/>
  <c r="L7964" i="1"/>
  <c r="K7964" i="1"/>
  <c r="J7964" i="1"/>
  <c r="I7964" i="1"/>
  <c r="H7964" i="1"/>
  <c r="F7964" i="1"/>
  <c r="C7964" i="1"/>
  <c r="L7886" i="1"/>
  <c r="K7886" i="1"/>
  <c r="J7886" i="1"/>
  <c r="I7886" i="1"/>
  <c r="H7886" i="1"/>
  <c r="F7886" i="1"/>
  <c r="C7886" i="1"/>
  <c r="L7974" i="1"/>
  <c r="K7974" i="1"/>
  <c r="J7974" i="1"/>
  <c r="I7974" i="1"/>
  <c r="H7974" i="1"/>
  <c r="F7974" i="1"/>
  <c r="C7974" i="1"/>
  <c r="L7858" i="1"/>
  <c r="K7858" i="1"/>
  <c r="J7858" i="1"/>
  <c r="I7858" i="1"/>
  <c r="H7858" i="1"/>
  <c r="F7858" i="1"/>
  <c r="C7858" i="1"/>
  <c r="L7760" i="1"/>
  <c r="K7760" i="1"/>
  <c r="J7760" i="1"/>
  <c r="I7760" i="1"/>
  <c r="H7760" i="1"/>
  <c r="F7760" i="1"/>
  <c r="C7760" i="1"/>
  <c r="L7896" i="1"/>
  <c r="K7896" i="1"/>
  <c r="J7896" i="1"/>
  <c r="I7896" i="1"/>
  <c r="H7896" i="1"/>
  <c r="F7896" i="1"/>
  <c r="C7896" i="1"/>
  <c r="L7859" i="1"/>
  <c r="K7859" i="1"/>
  <c r="J7859" i="1"/>
  <c r="I7859" i="1"/>
  <c r="H7859" i="1"/>
  <c r="F7859" i="1"/>
  <c r="C7859" i="1"/>
  <c r="L7865" i="1"/>
  <c r="K7865" i="1"/>
  <c r="J7865" i="1"/>
  <c r="I7865" i="1"/>
  <c r="H7865" i="1"/>
  <c r="F7865" i="1"/>
  <c r="C7865" i="1"/>
  <c r="L7895" i="1"/>
  <c r="K7895" i="1"/>
  <c r="J7895" i="1"/>
  <c r="I7895" i="1"/>
  <c r="H7895" i="1"/>
  <c r="F7895" i="1"/>
  <c r="C7895" i="1"/>
  <c r="L7854" i="1"/>
  <c r="K7854" i="1"/>
  <c r="J7854" i="1"/>
  <c r="I7854" i="1"/>
  <c r="H7854" i="1"/>
  <c r="F7854" i="1"/>
  <c r="C7854" i="1"/>
  <c r="L8565" i="1"/>
  <c r="K8565" i="1"/>
  <c r="J8565" i="1"/>
  <c r="I8565" i="1"/>
  <c r="H8565" i="1"/>
  <c r="F8565" i="1"/>
  <c r="C8565" i="1"/>
  <c r="L7901" i="1"/>
  <c r="K7901" i="1"/>
  <c r="J7901" i="1"/>
  <c r="I7901" i="1"/>
  <c r="H7901" i="1"/>
  <c r="F7901" i="1"/>
  <c r="C7901" i="1"/>
  <c r="L7903" i="1"/>
  <c r="K7903" i="1"/>
  <c r="J7903" i="1"/>
  <c r="I7903" i="1"/>
  <c r="H7903" i="1"/>
  <c r="F7903" i="1"/>
  <c r="C7903" i="1"/>
  <c r="L7977" i="1"/>
  <c r="K7977" i="1"/>
  <c r="J7977" i="1"/>
  <c r="I7977" i="1"/>
  <c r="H7977" i="1"/>
  <c r="F7977" i="1"/>
  <c r="C7977" i="1"/>
  <c r="L7897" i="1"/>
  <c r="K7897" i="1"/>
  <c r="J7897" i="1"/>
  <c r="I7897" i="1"/>
  <c r="H7897" i="1"/>
  <c r="F7897" i="1"/>
  <c r="C7897" i="1"/>
  <c r="L8592" i="1"/>
  <c r="K8592" i="1"/>
  <c r="J8592" i="1"/>
  <c r="I8592" i="1"/>
  <c r="H8592" i="1"/>
  <c r="F8592" i="1"/>
  <c r="C8592" i="1"/>
  <c r="L8613" i="1"/>
  <c r="K8613" i="1"/>
  <c r="J8613" i="1"/>
  <c r="I8613" i="1"/>
  <c r="H8613" i="1"/>
  <c r="F8613" i="1"/>
  <c r="C8613" i="1"/>
  <c r="L7872" i="1"/>
  <c r="K7872" i="1"/>
  <c r="J7872" i="1"/>
  <c r="I7872" i="1"/>
  <c r="H7872" i="1"/>
  <c r="F7872" i="1"/>
  <c r="C7872" i="1"/>
  <c r="L7878" i="1"/>
  <c r="K7878" i="1"/>
  <c r="J7878" i="1"/>
  <c r="I7878" i="1"/>
  <c r="H7878" i="1"/>
  <c r="F7878" i="1"/>
  <c r="C7878" i="1"/>
  <c r="L7719" i="1"/>
  <c r="K7719" i="1"/>
  <c r="J7719" i="1"/>
  <c r="I7719" i="1"/>
  <c r="H7719" i="1"/>
  <c r="F7719" i="1"/>
  <c r="C7719" i="1"/>
  <c r="L8614" i="1"/>
  <c r="K8614" i="1"/>
  <c r="J8614" i="1"/>
  <c r="I8614" i="1"/>
  <c r="H8614" i="1"/>
  <c r="F8614" i="1"/>
  <c r="C8614" i="1"/>
  <c r="L8607" i="1"/>
  <c r="K8607" i="1"/>
  <c r="J8607" i="1"/>
  <c r="I8607" i="1"/>
  <c r="H8607" i="1"/>
  <c r="F8607" i="1"/>
  <c r="C8607" i="1"/>
  <c r="L7857" i="1"/>
  <c r="K7857" i="1"/>
  <c r="J7857" i="1"/>
  <c r="I7857" i="1"/>
  <c r="H7857" i="1"/>
  <c r="F7857" i="1"/>
  <c r="C7857" i="1"/>
  <c r="L7900" i="1"/>
  <c r="K7900" i="1"/>
  <c r="J7900" i="1"/>
  <c r="I7900" i="1"/>
  <c r="H7900" i="1"/>
  <c r="F7900" i="1"/>
  <c r="C7900" i="1"/>
  <c r="L7879" i="1"/>
  <c r="K7879" i="1"/>
  <c r="J7879" i="1"/>
  <c r="I7879" i="1"/>
  <c r="H7879" i="1"/>
  <c r="F7879" i="1"/>
  <c r="C7879" i="1"/>
  <c r="L8005" i="1"/>
  <c r="K8005" i="1"/>
  <c r="J8005" i="1"/>
  <c r="I8005" i="1"/>
  <c r="H8005" i="1"/>
  <c r="F8005" i="1"/>
  <c r="C8005" i="1"/>
  <c r="L7898" i="1"/>
  <c r="K7898" i="1"/>
  <c r="J7898" i="1"/>
  <c r="I7898" i="1"/>
  <c r="H7898" i="1"/>
  <c r="F7898" i="1"/>
  <c r="C7898" i="1"/>
  <c r="L7890" i="1"/>
  <c r="K7890" i="1"/>
  <c r="J7890" i="1"/>
  <c r="I7890" i="1"/>
  <c r="H7890" i="1"/>
  <c r="F7890" i="1"/>
  <c r="C7890" i="1"/>
  <c r="L7877" i="1"/>
  <c r="K7877" i="1"/>
  <c r="J7877" i="1"/>
  <c r="I7877" i="1"/>
  <c r="H7877" i="1"/>
  <c r="F7877" i="1"/>
  <c r="C7877" i="1"/>
  <c r="L7893" i="1"/>
  <c r="K7893" i="1"/>
  <c r="J7893" i="1"/>
  <c r="I7893" i="1"/>
  <c r="H7893" i="1"/>
  <c r="F7893" i="1"/>
  <c r="C7893" i="1"/>
  <c r="L7852" i="1"/>
  <c r="K7852" i="1"/>
  <c r="J7852" i="1"/>
  <c r="I7852" i="1"/>
  <c r="H7852" i="1"/>
  <c r="F7852" i="1"/>
  <c r="C7852" i="1"/>
  <c r="L7853" i="1"/>
  <c r="K7853" i="1"/>
  <c r="J7853" i="1"/>
  <c r="I7853" i="1"/>
  <c r="H7853" i="1"/>
  <c r="F7853" i="1"/>
  <c r="C7853" i="1"/>
  <c r="L7710" i="1"/>
  <c r="K7710" i="1"/>
  <c r="J7710" i="1"/>
  <c r="I7710" i="1"/>
  <c r="H7710" i="1"/>
  <c r="F7710" i="1"/>
  <c r="C7710" i="1"/>
  <c r="L7902" i="1"/>
  <c r="K7902" i="1"/>
  <c r="J7902" i="1"/>
  <c r="I7902" i="1"/>
  <c r="H7902" i="1"/>
  <c r="F7902" i="1"/>
  <c r="C7902" i="1"/>
  <c r="L7888" i="1"/>
  <c r="K7888" i="1"/>
  <c r="J7888" i="1"/>
  <c r="I7888" i="1"/>
  <c r="H7888" i="1"/>
  <c r="F7888" i="1"/>
  <c r="C7888" i="1"/>
  <c r="L8096" i="1"/>
  <c r="K8096" i="1"/>
  <c r="J8096" i="1"/>
  <c r="I8096" i="1"/>
  <c r="H8096" i="1"/>
  <c r="F8096" i="1"/>
  <c r="C8096" i="1"/>
  <c r="L7720" i="1"/>
  <c r="K7720" i="1"/>
  <c r="J7720" i="1"/>
  <c r="I7720" i="1"/>
  <c r="H7720" i="1"/>
  <c r="F7720" i="1"/>
  <c r="C7720" i="1"/>
  <c r="L8600" i="1"/>
  <c r="K8600" i="1"/>
  <c r="J8600" i="1"/>
  <c r="I8600" i="1"/>
  <c r="H8600" i="1"/>
  <c r="F8600" i="1"/>
  <c r="C8600" i="1"/>
  <c r="L7748" i="1"/>
  <c r="K7748" i="1"/>
  <c r="J7748" i="1"/>
  <c r="I7748" i="1"/>
  <c r="H7748" i="1"/>
  <c r="F7748" i="1"/>
  <c r="C7748" i="1"/>
  <c r="L8595" i="1"/>
  <c r="K8595" i="1"/>
  <c r="J8595" i="1"/>
  <c r="I8595" i="1"/>
  <c r="H8595" i="1"/>
  <c r="F8595" i="1"/>
  <c r="C8595" i="1"/>
  <c r="L8066" i="1"/>
  <c r="K8066" i="1"/>
  <c r="J8066" i="1"/>
  <c r="I8066" i="1"/>
  <c r="H8066" i="1"/>
  <c r="F8066" i="1"/>
  <c r="C8066" i="1"/>
  <c r="L7961" i="1"/>
  <c r="K7961" i="1"/>
  <c r="J7961" i="1"/>
  <c r="I7961" i="1"/>
  <c r="H7961" i="1"/>
  <c r="F7961" i="1"/>
  <c r="C7961" i="1"/>
  <c r="L7864" i="1"/>
  <c r="K7864" i="1"/>
  <c r="J7864" i="1"/>
  <c r="I7864" i="1"/>
  <c r="H7864" i="1"/>
  <c r="F7864" i="1"/>
  <c r="C7864" i="1"/>
  <c r="L7861" i="1"/>
  <c r="K7861" i="1"/>
  <c r="J7861" i="1"/>
  <c r="I7861" i="1"/>
  <c r="H7861" i="1"/>
  <c r="F7861" i="1"/>
  <c r="C7861" i="1"/>
  <c r="L8067" i="1"/>
  <c r="K8067" i="1"/>
  <c r="J8067" i="1"/>
  <c r="I8067" i="1"/>
  <c r="H8067" i="1"/>
  <c r="F8067" i="1"/>
  <c r="C8067" i="1"/>
  <c r="L7744" i="1"/>
  <c r="K7744" i="1"/>
  <c r="J7744" i="1"/>
  <c r="I7744" i="1"/>
  <c r="H7744" i="1"/>
  <c r="F7744" i="1"/>
  <c r="C7744" i="1"/>
  <c r="L8010" i="1"/>
  <c r="K8010" i="1"/>
  <c r="J8010" i="1"/>
  <c r="I8010" i="1"/>
  <c r="H8010" i="1"/>
  <c r="F8010" i="1"/>
  <c r="C8010" i="1"/>
  <c r="L7735" i="1"/>
  <c r="K7735" i="1"/>
  <c r="J7735" i="1"/>
  <c r="I7735" i="1"/>
  <c r="H7735" i="1"/>
  <c r="F7735" i="1"/>
  <c r="C7735" i="1"/>
  <c r="L8065" i="1"/>
  <c r="K8065" i="1"/>
  <c r="J8065" i="1"/>
  <c r="I8065" i="1"/>
  <c r="H8065" i="1"/>
  <c r="F8065" i="1"/>
  <c r="C8065" i="1"/>
  <c r="L7874" i="1"/>
  <c r="K7874" i="1"/>
  <c r="J7874" i="1"/>
  <c r="I7874" i="1"/>
  <c r="H7874" i="1"/>
  <c r="F7874" i="1"/>
  <c r="C7874" i="1"/>
  <c r="L7875" i="1"/>
  <c r="K7875" i="1"/>
  <c r="J7875" i="1"/>
  <c r="I7875" i="1"/>
  <c r="H7875" i="1"/>
  <c r="F7875" i="1"/>
  <c r="C7875" i="1"/>
  <c r="L7894" i="1"/>
  <c r="K7894" i="1"/>
  <c r="J7894" i="1"/>
  <c r="I7894" i="1"/>
  <c r="H7894" i="1"/>
  <c r="F7894" i="1"/>
  <c r="C7894" i="1"/>
  <c r="L7887" i="1"/>
  <c r="K7887" i="1"/>
  <c r="J7887" i="1"/>
  <c r="I7887" i="1"/>
  <c r="H7887" i="1"/>
  <c r="F7887" i="1"/>
  <c r="C7887" i="1"/>
  <c r="L7876" i="1"/>
  <c r="K7876" i="1"/>
  <c r="J7876" i="1"/>
  <c r="I7876" i="1"/>
  <c r="H7876" i="1"/>
  <c r="F7876" i="1"/>
  <c r="C7876" i="1"/>
  <c r="L7873" i="1"/>
  <c r="K7873" i="1"/>
  <c r="J7873" i="1"/>
  <c r="I7873" i="1"/>
  <c r="H7873" i="1"/>
  <c r="F7873" i="1"/>
  <c r="C7873" i="1"/>
  <c r="L7855" i="1"/>
  <c r="K7855" i="1"/>
  <c r="J7855" i="1"/>
  <c r="I7855" i="1"/>
  <c r="H7855" i="1"/>
  <c r="F7855" i="1"/>
  <c r="C7855" i="1"/>
  <c r="L8563" i="1"/>
  <c r="K8563" i="1"/>
  <c r="J8563" i="1"/>
  <c r="I8563" i="1"/>
  <c r="H8563" i="1"/>
  <c r="F8563" i="1"/>
  <c r="C8563" i="1"/>
  <c r="L7860" i="1"/>
  <c r="K7860" i="1"/>
  <c r="J7860" i="1"/>
  <c r="I7860" i="1"/>
  <c r="H7860" i="1"/>
  <c r="F7860" i="1"/>
  <c r="C7860" i="1"/>
  <c r="L7889" i="1"/>
  <c r="K7889" i="1"/>
  <c r="J7889" i="1"/>
  <c r="I7889" i="1"/>
  <c r="H7889" i="1"/>
  <c r="F7889" i="1"/>
  <c r="C7889" i="1"/>
  <c r="L8808" i="1"/>
  <c r="K8808" i="1"/>
  <c r="J8808" i="1"/>
  <c r="I8808" i="1"/>
  <c r="H8808" i="1"/>
  <c r="F8808" i="1"/>
  <c r="C8808" i="1"/>
  <c r="L7871" i="1"/>
  <c r="K7871" i="1"/>
  <c r="J7871" i="1"/>
  <c r="I7871" i="1"/>
  <c r="H7871" i="1"/>
  <c r="F7871" i="1"/>
  <c r="C7871" i="1"/>
  <c r="L7863" i="1"/>
  <c r="K7863" i="1"/>
  <c r="J7863" i="1"/>
  <c r="I7863" i="1"/>
  <c r="H7863" i="1"/>
  <c r="F7863" i="1"/>
  <c r="C7863" i="1"/>
  <c r="L7884" i="1"/>
  <c r="K7884" i="1"/>
  <c r="J7884" i="1"/>
  <c r="I7884" i="1"/>
  <c r="H7884" i="1"/>
  <c r="F7884" i="1"/>
  <c r="C7884" i="1"/>
  <c r="L7869" i="1"/>
  <c r="K7869" i="1"/>
  <c r="J7869" i="1"/>
  <c r="I7869" i="1"/>
  <c r="H7869" i="1"/>
  <c r="F7869" i="1"/>
  <c r="C7869" i="1"/>
  <c r="L7832" i="1"/>
  <c r="K7832" i="1"/>
  <c r="J7832" i="1"/>
  <c r="I7832" i="1"/>
  <c r="H7832" i="1"/>
  <c r="F7832" i="1"/>
  <c r="C7832" i="1"/>
  <c r="L7866" i="1"/>
  <c r="K7866" i="1"/>
  <c r="J7866" i="1"/>
  <c r="I7866" i="1"/>
  <c r="H7866" i="1"/>
  <c r="F7866" i="1"/>
  <c r="C7866" i="1"/>
  <c r="L7838" i="1"/>
  <c r="K7838" i="1"/>
  <c r="J7838" i="1"/>
  <c r="I7838" i="1"/>
  <c r="H7838" i="1"/>
  <c r="F7838" i="1"/>
  <c r="C7838" i="1"/>
  <c r="L7899" i="1"/>
  <c r="K7899" i="1"/>
  <c r="J7899" i="1"/>
  <c r="I7899" i="1"/>
  <c r="H7899" i="1"/>
  <c r="F7899" i="1"/>
  <c r="C7899" i="1"/>
  <c r="L8780" i="1"/>
  <c r="K8780" i="1"/>
  <c r="J8780" i="1"/>
  <c r="I8780" i="1"/>
  <c r="H8780" i="1"/>
  <c r="F8780" i="1"/>
  <c r="C8780" i="1"/>
  <c r="L7883" i="1"/>
  <c r="K7883" i="1"/>
  <c r="J7883" i="1"/>
  <c r="I7883" i="1"/>
  <c r="H7883" i="1"/>
  <c r="F7883" i="1"/>
  <c r="C7883" i="1"/>
  <c r="L7885" i="1"/>
  <c r="K7885" i="1"/>
  <c r="J7885" i="1"/>
  <c r="I7885" i="1"/>
  <c r="H7885" i="1"/>
  <c r="F7885" i="1"/>
  <c r="C7885" i="1"/>
  <c r="L7831" i="1"/>
  <c r="K7831" i="1"/>
  <c r="J7831" i="1"/>
  <c r="I7831" i="1"/>
  <c r="H7831" i="1"/>
  <c r="F7831" i="1"/>
  <c r="C7831" i="1"/>
  <c r="L7892" i="1"/>
  <c r="K7892" i="1"/>
  <c r="J7892" i="1"/>
  <c r="I7892" i="1"/>
  <c r="H7892" i="1"/>
  <c r="F7892" i="1"/>
  <c r="C7892" i="1"/>
  <c r="L7870" i="1"/>
  <c r="K7870" i="1"/>
  <c r="J7870" i="1"/>
  <c r="I7870" i="1"/>
  <c r="H7870" i="1"/>
  <c r="F7870" i="1"/>
  <c r="C7870" i="1"/>
  <c r="L7851" i="1"/>
  <c r="K7851" i="1"/>
  <c r="J7851" i="1"/>
  <c r="I7851" i="1"/>
  <c r="H7851" i="1"/>
  <c r="F7851" i="1"/>
  <c r="C7851" i="1"/>
  <c r="L7867" i="1"/>
  <c r="K7867" i="1"/>
  <c r="J7867" i="1"/>
  <c r="I7867" i="1"/>
  <c r="H7867" i="1"/>
  <c r="F7867" i="1"/>
  <c r="C7867" i="1"/>
  <c r="L7835" i="1"/>
  <c r="K7835" i="1"/>
  <c r="J7835" i="1"/>
  <c r="I7835" i="1"/>
  <c r="H7835" i="1"/>
  <c r="F7835" i="1"/>
  <c r="C7835" i="1"/>
  <c r="L7882" i="1"/>
  <c r="K7882" i="1"/>
  <c r="J7882" i="1"/>
  <c r="I7882" i="1"/>
  <c r="H7882" i="1"/>
  <c r="F7882" i="1"/>
  <c r="C7882" i="1"/>
  <c r="L7856" i="1"/>
  <c r="K7856" i="1"/>
  <c r="J7856" i="1"/>
  <c r="I7856" i="1"/>
  <c r="H7856" i="1"/>
  <c r="F7856" i="1"/>
  <c r="C7856" i="1"/>
  <c r="L7881" i="1"/>
  <c r="K7881" i="1"/>
  <c r="J7881" i="1"/>
  <c r="I7881" i="1"/>
  <c r="H7881" i="1"/>
  <c r="F7881" i="1"/>
  <c r="C7881" i="1"/>
  <c r="L7862" i="1"/>
  <c r="K7862" i="1"/>
  <c r="J7862" i="1"/>
  <c r="I7862" i="1"/>
  <c r="H7862" i="1"/>
  <c r="F7862" i="1"/>
  <c r="C7862" i="1"/>
  <c r="L7891" i="1"/>
  <c r="K7891" i="1"/>
  <c r="J7891" i="1"/>
  <c r="I7891" i="1"/>
  <c r="H7891" i="1"/>
  <c r="F7891" i="1"/>
  <c r="C7891" i="1"/>
  <c r="L7880" i="1"/>
  <c r="K7880" i="1"/>
  <c r="J7880" i="1"/>
  <c r="I7880" i="1"/>
  <c r="H7880" i="1"/>
  <c r="F7880" i="1"/>
  <c r="C7880" i="1"/>
  <c r="L8807" i="1"/>
  <c r="K8807" i="1"/>
  <c r="J8807" i="1"/>
  <c r="I8807" i="1"/>
  <c r="H8807" i="1"/>
  <c r="F8807" i="1"/>
  <c r="C8807" i="1"/>
  <c r="L8073" i="1"/>
  <c r="K8073" i="1"/>
  <c r="J8073" i="1"/>
  <c r="I8073" i="1"/>
  <c r="H8073" i="1"/>
  <c r="F8073" i="1"/>
  <c r="C8073" i="1"/>
  <c r="L8571" i="1"/>
  <c r="K8571" i="1"/>
  <c r="J8571" i="1"/>
  <c r="I8571" i="1"/>
  <c r="H8571" i="1"/>
  <c r="F8571" i="1"/>
  <c r="C8571" i="1"/>
  <c r="L8071" i="1"/>
  <c r="K8071" i="1"/>
  <c r="J8071" i="1"/>
  <c r="I8071" i="1"/>
  <c r="H8071" i="1"/>
  <c r="F8071" i="1"/>
  <c r="C8071" i="1"/>
  <c r="L7759" i="1"/>
  <c r="K7759" i="1"/>
  <c r="J7759" i="1"/>
  <c r="I7759" i="1"/>
  <c r="H7759" i="1"/>
  <c r="F7759" i="1"/>
  <c r="C7759" i="1"/>
  <c r="L8258" i="1"/>
  <c r="K8258" i="1"/>
  <c r="J8258" i="1"/>
  <c r="I8258" i="1"/>
  <c r="H8258" i="1"/>
  <c r="F8258" i="1"/>
  <c r="C8258" i="1"/>
  <c r="L8072" i="1"/>
  <c r="K8072" i="1"/>
  <c r="J8072" i="1"/>
  <c r="I8072" i="1"/>
  <c r="H8072" i="1"/>
  <c r="F8072" i="1"/>
  <c r="C8072" i="1"/>
  <c r="L7848" i="1"/>
  <c r="K7848" i="1"/>
  <c r="J7848" i="1"/>
  <c r="I7848" i="1"/>
  <c r="H7848" i="1"/>
  <c r="F7848" i="1"/>
  <c r="C7848" i="1"/>
  <c r="L8581" i="1"/>
  <c r="K8581" i="1"/>
  <c r="J8581" i="1"/>
  <c r="I8581" i="1"/>
  <c r="H8581" i="1"/>
  <c r="F8581" i="1"/>
  <c r="C8581" i="1"/>
  <c r="L8570" i="1"/>
  <c r="K8570" i="1"/>
  <c r="J8570" i="1"/>
  <c r="I8570" i="1"/>
  <c r="H8570" i="1"/>
  <c r="F8570" i="1"/>
  <c r="C8570" i="1"/>
  <c r="L7846" i="1"/>
  <c r="K7846" i="1"/>
  <c r="J7846" i="1"/>
  <c r="I7846" i="1"/>
  <c r="H7846" i="1"/>
  <c r="F7846" i="1"/>
  <c r="C7846" i="1"/>
  <c r="L7725" i="1"/>
  <c r="K7725" i="1"/>
  <c r="J7725" i="1"/>
  <c r="I7725" i="1"/>
  <c r="H7725" i="1"/>
  <c r="F7725" i="1"/>
  <c r="C7725" i="1"/>
  <c r="L8772" i="1"/>
  <c r="K8772" i="1"/>
  <c r="J8772" i="1"/>
  <c r="I8772" i="1"/>
  <c r="H8772" i="1"/>
  <c r="F8772" i="1"/>
  <c r="C8772" i="1"/>
  <c r="L8070" i="1"/>
  <c r="K8070" i="1"/>
  <c r="J8070" i="1"/>
  <c r="I8070" i="1"/>
  <c r="H8070" i="1"/>
  <c r="F8070" i="1"/>
  <c r="C8070" i="1"/>
  <c r="L8584" i="1"/>
  <c r="K8584" i="1"/>
  <c r="J8584" i="1"/>
  <c r="I8584" i="1"/>
  <c r="H8584" i="1"/>
  <c r="F8584" i="1"/>
  <c r="C8584" i="1"/>
  <c r="L8075" i="1"/>
  <c r="K8075" i="1"/>
  <c r="J8075" i="1"/>
  <c r="I8075" i="1"/>
  <c r="H8075" i="1"/>
  <c r="F8075" i="1"/>
  <c r="C8075" i="1"/>
  <c r="L8080" i="1"/>
  <c r="K8080" i="1"/>
  <c r="J8080" i="1"/>
  <c r="I8080" i="1"/>
  <c r="H8080" i="1"/>
  <c r="F8080" i="1"/>
  <c r="C8080" i="1"/>
  <c r="L8004" i="1"/>
  <c r="K8004" i="1"/>
  <c r="J8004" i="1"/>
  <c r="I8004" i="1"/>
  <c r="H8004" i="1"/>
  <c r="F8004" i="1"/>
  <c r="C8004" i="1"/>
  <c r="L8596" i="1"/>
  <c r="K8596" i="1"/>
  <c r="J8596" i="1"/>
  <c r="I8596" i="1"/>
  <c r="H8596" i="1"/>
  <c r="F8596" i="1"/>
  <c r="C8596" i="1"/>
  <c r="L8266" i="1"/>
  <c r="K8266" i="1"/>
  <c r="J8266" i="1"/>
  <c r="I8266" i="1"/>
  <c r="H8266" i="1"/>
  <c r="F8266" i="1"/>
  <c r="C8266" i="1"/>
  <c r="L7850" i="1"/>
  <c r="K7850" i="1"/>
  <c r="J7850" i="1"/>
  <c r="I7850" i="1"/>
  <c r="H7850" i="1"/>
  <c r="F7850" i="1"/>
  <c r="C7850" i="1"/>
  <c r="L8259" i="1"/>
  <c r="K8259" i="1"/>
  <c r="J8259" i="1"/>
  <c r="I8259" i="1"/>
  <c r="H8259" i="1"/>
  <c r="F8259" i="1"/>
  <c r="C8259" i="1"/>
  <c r="L7755" i="1"/>
  <c r="K7755" i="1"/>
  <c r="J7755" i="1"/>
  <c r="I7755" i="1"/>
  <c r="H7755" i="1"/>
  <c r="F7755" i="1"/>
  <c r="C7755" i="1"/>
  <c r="L7975" i="1"/>
  <c r="K7975" i="1"/>
  <c r="J7975" i="1"/>
  <c r="I7975" i="1"/>
  <c r="H7975" i="1"/>
  <c r="F7975" i="1"/>
  <c r="C7975" i="1"/>
  <c r="L8074" i="1"/>
  <c r="K8074" i="1"/>
  <c r="J8074" i="1"/>
  <c r="I8074" i="1"/>
  <c r="H8074" i="1"/>
  <c r="F8074" i="1"/>
  <c r="C8074" i="1"/>
  <c r="L8078" i="1"/>
  <c r="K8078" i="1"/>
  <c r="J8078" i="1"/>
  <c r="I8078" i="1"/>
  <c r="H8078" i="1"/>
  <c r="F8078" i="1"/>
  <c r="C8078" i="1"/>
  <c r="L7825" i="1"/>
  <c r="K7825" i="1"/>
  <c r="J7825" i="1"/>
  <c r="I7825" i="1"/>
  <c r="H7825" i="1"/>
  <c r="F7825" i="1"/>
  <c r="C7825" i="1"/>
  <c r="L7828" i="1"/>
  <c r="K7828" i="1"/>
  <c r="J7828" i="1"/>
  <c r="I7828" i="1"/>
  <c r="H7828" i="1"/>
  <c r="F7828" i="1"/>
  <c r="C7828" i="1"/>
  <c r="L8263" i="1"/>
  <c r="K8263" i="1"/>
  <c r="J8263" i="1"/>
  <c r="I8263" i="1"/>
  <c r="H8263" i="1"/>
  <c r="F8263" i="1"/>
  <c r="C8263" i="1"/>
  <c r="L7742" i="1"/>
  <c r="K7742" i="1"/>
  <c r="J7742" i="1"/>
  <c r="I7742" i="1"/>
  <c r="H7742" i="1"/>
  <c r="F7742" i="1"/>
  <c r="C7742" i="1"/>
  <c r="L7849" i="1"/>
  <c r="K7849" i="1"/>
  <c r="J7849" i="1"/>
  <c r="I7849" i="1"/>
  <c r="H7849" i="1"/>
  <c r="F7849" i="1"/>
  <c r="C7849" i="1"/>
  <c r="L8262" i="1"/>
  <c r="K8262" i="1"/>
  <c r="J8262" i="1"/>
  <c r="I8262" i="1"/>
  <c r="H8262" i="1"/>
  <c r="F8262" i="1"/>
  <c r="C8262" i="1"/>
  <c r="L7757" i="1"/>
  <c r="K7757" i="1"/>
  <c r="J7757" i="1"/>
  <c r="I7757" i="1"/>
  <c r="H7757" i="1"/>
  <c r="F7757" i="1"/>
  <c r="C7757" i="1"/>
  <c r="L7834" i="1"/>
  <c r="K7834" i="1"/>
  <c r="J7834" i="1"/>
  <c r="I7834" i="1"/>
  <c r="H7834" i="1"/>
  <c r="F7834" i="1"/>
  <c r="C7834" i="1"/>
  <c r="L7969" i="1"/>
  <c r="K7969" i="1"/>
  <c r="J7969" i="1"/>
  <c r="I7969" i="1"/>
  <c r="H7969" i="1"/>
  <c r="F7969" i="1"/>
  <c r="C7969" i="1"/>
  <c r="L7968" i="1"/>
  <c r="K7968" i="1"/>
  <c r="J7968" i="1"/>
  <c r="I7968" i="1"/>
  <c r="H7968" i="1"/>
  <c r="F7968" i="1"/>
  <c r="C7968" i="1"/>
  <c r="L8282" i="1"/>
  <c r="K8282" i="1"/>
  <c r="J8282" i="1"/>
  <c r="I8282" i="1"/>
  <c r="H8282" i="1"/>
  <c r="F8282" i="1"/>
  <c r="C8282" i="1"/>
  <c r="L7724" i="1"/>
  <c r="K7724" i="1"/>
  <c r="J7724" i="1"/>
  <c r="I7724" i="1"/>
  <c r="H7724" i="1"/>
  <c r="F7724" i="1"/>
  <c r="C7724" i="1"/>
  <c r="L8612" i="1"/>
  <c r="K8612" i="1"/>
  <c r="J8612" i="1"/>
  <c r="I8612" i="1"/>
  <c r="H8612" i="1"/>
  <c r="F8612" i="1"/>
  <c r="C8612" i="1"/>
  <c r="L7845" i="1"/>
  <c r="K7845" i="1"/>
  <c r="J7845" i="1"/>
  <c r="I7845" i="1"/>
  <c r="H7845" i="1"/>
  <c r="F7845" i="1"/>
  <c r="C7845" i="1"/>
  <c r="L7772" i="1"/>
  <c r="K7772" i="1"/>
  <c r="J7772" i="1"/>
  <c r="I7772" i="1"/>
  <c r="H7772" i="1"/>
  <c r="F7772" i="1"/>
  <c r="C7772" i="1"/>
  <c r="L7729" i="1"/>
  <c r="K7729" i="1"/>
  <c r="J7729" i="1"/>
  <c r="I7729" i="1"/>
  <c r="H7729" i="1"/>
  <c r="F7729" i="1"/>
  <c r="C7729" i="1"/>
  <c r="L8755" i="1"/>
  <c r="K8755" i="1"/>
  <c r="J8755" i="1"/>
  <c r="I8755" i="1"/>
  <c r="H8755" i="1"/>
  <c r="F8755" i="1"/>
  <c r="C8755" i="1"/>
  <c r="L8605" i="1"/>
  <c r="K8605" i="1"/>
  <c r="J8605" i="1"/>
  <c r="I8605" i="1"/>
  <c r="H8605" i="1"/>
  <c r="F8605" i="1"/>
  <c r="C8605" i="1"/>
  <c r="L7745" i="1"/>
  <c r="K7745" i="1"/>
  <c r="J7745" i="1"/>
  <c r="I7745" i="1"/>
  <c r="H7745" i="1"/>
  <c r="F7745" i="1"/>
  <c r="C7745" i="1"/>
  <c r="L7762" i="1"/>
  <c r="K7762" i="1"/>
  <c r="J7762" i="1"/>
  <c r="I7762" i="1"/>
  <c r="H7762" i="1"/>
  <c r="F7762" i="1"/>
  <c r="C7762" i="1"/>
  <c r="L7728" i="1"/>
  <c r="K7728" i="1"/>
  <c r="J7728" i="1"/>
  <c r="I7728" i="1"/>
  <c r="H7728" i="1"/>
  <c r="F7728" i="1"/>
  <c r="C7728" i="1"/>
  <c r="L8256" i="1"/>
  <c r="K8256" i="1"/>
  <c r="J8256" i="1"/>
  <c r="I8256" i="1"/>
  <c r="H8256" i="1"/>
  <c r="F8256" i="1"/>
  <c r="C8256" i="1"/>
  <c r="L8092" i="1"/>
  <c r="K8092" i="1"/>
  <c r="J8092" i="1"/>
  <c r="I8092" i="1"/>
  <c r="H8092" i="1"/>
  <c r="F8092" i="1"/>
  <c r="C8092" i="1"/>
  <c r="L8002" i="1"/>
  <c r="K8002" i="1"/>
  <c r="J8002" i="1"/>
  <c r="I8002" i="1"/>
  <c r="H8002" i="1"/>
  <c r="F8002" i="1"/>
  <c r="C8002" i="1"/>
  <c r="L8093" i="1"/>
  <c r="K8093" i="1"/>
  <c r="J8093" i="1"/>
  <c r="I8093" i="1"/>
  <c r="H8093" i="1"/>
  <c r="F8093" i="1"/>
  <c r="C8093" i="1"/>
  <c r="L8800" i="1"/>
  <c r="K8800" i="1"/>
  <c r="J8800" i="1"/>
  <c r="I8800" i="1"/>
  <c r="H8800" i="1"/>
  <c r="F8800" i="1"/>
  <c r="C8800" i="1"/>
  <c r="L8081" i="1"/>
  <c r="K8081" i="1"/>
  <c r="J8081" i="1"/>
  <c r="I8081" i="1"/>
  <c r="H8081" i="1"/>
  <c r="F8081" i="1"/>
  <c r="C8081" i="1"/>
  <c r="L7842" i="1"/>
  <c r="K7842" i="1"/>
  <c r="J7842" i="1"/>
  <c r="I7842" i="1"/>
  <c r="H7842" i="1"/>
  <c r="F7842" i="1"/>
  <c r="C7842" i="1"/>
  <c r="L8553" i="1"/>
  <c r="K8553" i="1"/>
  <c r="J8553" i="1"/>
  <c r="I8553" i="1"/>
  <c r="H8553" i="1"/>
  <c r="F8553" i="1"/>
  <c r="C8553" i="1"/>
  <c r="L7734" i="1"/>
  <c r="K7734" i="1"/>
  <c r="J7734" i="1"/>
  <c r="I7734" i="1"/>
  <c r="H7734" i="1"/>
  <c r="F7734" i="1"/>
  <c r="C7734" i="1"/>
  <c r="L7731" i="1"/>
  <c r="K7731" i="1"/>
  <c r="J7731" i="1"/>
  <c r="I7731" i="1"/>
  <c r="H7731" i="1"/>
  <c r="F7731" i="1"/>
  <c r="C7731" i="1"/>
  <c r="L7833" i="1"/>
  <c r="K7833" i="1"/>
  <c r="J7833" i="1"/>
  <c r="I7833" i="1"/>
  <c r="H7833" i="1"/>
  <c r="F7833" i="1"/>
  <c r="C7833" i="1"/>
  <c r="L8089" i="1"/>
  <c r="K8089" i="1"/>
  <c r="J8089" i="1"/>
  <c r="I8089" i="1"/>
  <c r="H8089" i="1"/>
  <c r="F8089" i="1"/>
  <c r="C8089" i="1"/>
  <c r="L7837" i="1"/>
  <c r="K7837" i="1"/>
  <c r="J7837" i="1"/>
  <c r="I7837" i="1"/>
  <c r="H7837" i="1"/>
  <c r="F7837" i="1"/>
  <c r="C7837" i="1"/>
  <c r="L8077" i="1"/>
  <c r="K8077" i="1"/>
  <c r="J8077" i="1"/>
  <c r="I8077" i="1"/>
  <c r="H8077" i="1"/>
  <c r="F8077" i="1"/>
  <c r="C8077" i="1"/>
  <c r="L8577" i="1"/>
  <c r="K8577" i="1"/>
  <c r="J8577" i="1"/>
  <c r="I8577" i="1"/>
  <c r="H8577" i="1"/>
  <c r="F8577" i="1"/>
  <c r="C8577" i="1"/>
  <c r="L7836" i="1"/>
  <c r="K7836" i="1"/>
  <c r="J7836" i="1"/>
  <c r="I7836" i="1"/>
  <c r="H7836" i="1"/>
  <c r="F7836" i="1"/>
  <c r="C7836" i="1"/>
  <c r="L7847" i="1"/>
  <c r="K7847" i="1"/>
  <c r="J7847" i="1"/>
  <c r="I7847" i="1"/>
  <c r="H7847" i="1"/>
  <c r="F7847" i="1"/>
  <c r="C7847" i="1"/>
  <c r="L7826" i="1"/>
  <c r="K7826" i="1"/>
  <c r="J7826" i="1"/>
  <c r="I7826" i="1"/>
  <c r="H7826" i="1"/>
  <c r="F7826" i="1"/>
  <c r="C7826" i="1"/>
  <c r="L7763" i="1"/>
  <c r="K7763" i="1"/>
  <c r="J7763" i="1"/>
  <c r="I7763" i="1"/>
  <c r="H7763" i="1"/>
  <c r="F7763" i="1"/>
  <c r="C7763" i="1"/>
  <c r="L7730" i="1"/>
  <c r="K7730" i="1"/>
  <c r="J7730" i="1"/>
  <c r="I7730" i="1"/>
  <c r="H7730" i="1"/>
  <c r="F7730" i="1"/>
  <c r="C7730" i="1"/>
  <c r="L7844" i="1"/>
  <c r="K7844" i="1"/>
  <c r="J7844" i="1"/>
  <c r="I7844" i="1"/>
  <c r="H7844" i="1"/>
  <c r="F7844" i="1"/>
  <c r="C7844" i="1"/>
  <c r="L8275" i="1"/>
  <c r="K8275" i="1"/>
  <c r="J8275" i="1"/>
  <c r="I8275" i="1"/>
  <c r="H8275" i="1"/>
  <c r="F8275" i="1"/>
  <c r="C8275" i="1"/>
  <c r="L8580" i="1"/>
  <c r="K8580" i="1"/>
  <c r="J8580" i="1"/>
  <c r="I8580" i="1"/>
  <c r="H8580" i="1"/>
  <c r="F8580" i="1"/>
  <c r="C8580" i="1"/>
  <c r="L8608" i="1"/>
  <c r="K8608" i="1"/>
  <c r="J8608" i="1"/>
  <c r="I8608" i="1"/>
  <c r="H8608" i="1"/>
  <c r="F8608" i="1"/>
  <c r="C8608" i="1"/>
  <c r="L8604" i="1"/>
  <c r="K8604" i="1"/>
  <c r="J8604" i="1"/>
  <c r="I8604" i="1"/>
  <c r="H8604" i="1"/>
  <c r="F8604" i="1"/>
  <c r="C8604" i="1"/>
  <c r="L8277" i="1"/>
  <c r="K8277" i="1"/>
  <c r="J8277" i="1"/>
  <c r="I8277" i="1"/>
  <c r="H8277" i="1"/>
  <c r="F8277" i="1"/>
  <c r="C8277" i="1"/>
  <c r="L8286" i="1"/>
  <c r="K8286" i="1"/>
  <c r="J8286" i="1"/>
  <c r="I8286" i="1"/>
  <c r="H8286" i="1"/>
  <c r="F8286" i="1"/>
  <c r="C8286" i="1"/>
  <c r="L8575" i="1"/>
  <c r="K8575" i="1"/>
  <c r="J8575" i="1"/>
  <c r="I8575" i="1"/>
  <c r="H8575" i="1"/>
  <c r="F8575" i="1"/>
  <c r="C8575" i="1"/>
  <c r="L7806" i="1"/>
  <c r="K7806" i="1"/>
  <c r="J7806" i="1"/>
  <c r="I7806" i="1"/>
  <c r="H7806" i="1"/>
  <c r="F7806" i="1"/>
  <c r="C7806" i="1"/>
  <c r="L7751" i="1"/>
  <c r="K7751" i="1"/>
  <c r="J7751" i="1"/>
  <c r="I7751" i="1"/>
  <c r="H7751" i="1"/>
  <c r="F7751" i="1"/>
  <c r="C7751" i="1"/>
  <c r="L8091" i="1"/>
  <c r="K8091" i="1"/>
  <c r="J8091" i="1"/>
  <c r="I8091" i="1"/>
  <c r="H8091" i="1"/>
  <c r="F8091" i="1"/>
  <c r="C8091" i="1"/>
  <c r="L7827" i="1"/>
  <c r="K7827" i="1"/>
  <c r="J7827" i="1"/>
  <c r="I7827" i="1"/>
  <c r="H7827" i="1"/>
  <c r="F7827" i="1"/>
  <c r="C7827" i="1"/>
  <c r="L7843" i="1"/>
  <c r="K7843" i="1"/>
  <c r="J7843" i="1"/>
  <c r="I7843" i="1"/>
  <c r="H7843" i="1"/>
  <c r="F7843" i="1"/>
  <c r="C7843" i="1"/>
  <c r="L7830" i="1"/>
  <c r="K7830" i="1"/>
  <c r="J7830" i="1"/>
  <c r="I7830" i="1"/>
  <c r="H7830" i="1"/>
  <c r="F7830" i="1"/>
  <c r="C7830" i="1"/>
  <c r="L7829" i="1"/>
  <c r="K7829" i="1"/>
  <c r="J7829" i="1"/>
  <c r="I7829" i="1"/>
  <c r="H7829" i="1"/>
  <c r="F7829" i="1"/>
  <c r="C7829" i="1"/>
  <c r="L8068" i="1"/>
  <c r="K8068" i="1"/>
  <c r="J8068" i="1"/>
  <c r="I8068" i="1"/>
  <c r="H8068" i="1"/>
  <c r="F8068" i="1"/>
  <c r="C8068" i="1"/>
  <c r="L7733" i="1"/>
  <c r="K7733" i="1"/>
  <c r="J7733" i="1"/>
  <c r="I7733" i="1"/>
  <c r="H7733" i="1"/>
  <c r="F7733" i="1"/>
  <c r="C7733" i="1"/>
  <c r="L7840" i="1"/>
  <c r="K7840" i="1"/>
  <c r="J7840" i="1"/>
  <c r="I7840" i="1"/>
  <c r="H7840" i="1"/>
  <c r="F7840" i="1"/>
  <c r="C7840" i="1"/>
  <c r="L8094" i="1"/>
  <c r="K8094" i="1"/>
  <c r="J8094" i="1"/>
  <c r="I8094" i="1"/>
  <c r="H8094" i="1"/>
  <c r="F8094" i="1"/>
  <c r="C8094" i="1"/>
  <c r="L7841" i="1"/>
  <c r="K7841" i="1"/>
  <c r="J7841" i="1"/>
  <c r="I7841" i="1"/>
  <c r="H7841" i="1"/>
  <c r="F7841" i="1"/>
  <c r="C7841" i="1"/>
  <c r="L7839" i="1"/>
  <c r="K7839" i="1"/>
  <c r="J7839" i="1"/>
  <c r="I7839" i="1"/>
  <c r="H7839" i="1"/>
  <c r="F7839" i="1"/>
  <c r="C7839" i="1"/>
  <c r="L8606" i="1"/>
  <c r="K8606" i="1"/>
  <c r="J8606" i="1"/>
  <c r="I8606" i="1"/>
  <c r="H8606" i="1"/>
  <c r="F8606" i="1"/>
  <c r="C8606" i="1"/>
  <c r="L7805" i="1"/>
  <c r="K7805" i="1"/>
  <c r="J7805" i="1"/>
  <c r="I7805" i="1"/>
  <c r="H7805" i="1"/>
  <c r="F7805" i="1"/>
  <c r="C7805" i="1"/>
  <c r="L7703" i="1"/>
  <c r="K7703" i="1"/>
  <c r="J7703" i="1"/>
  <c r="I7703" i="1"/>
  <c r="H7703" i="1"/>
  <c r="F7703" i="1"/>
  <c r="C7703" i="1"/>
  <c r="L8572" i="1"/>
  <c r="K8572" i="1"/>
  <c r="J8572" i="1"/>
  <c r="I8572" i="1"/>
  <c r="H8572" i="1"/>
  <c r="F8572" i="1"/>
  <c r="C8572" i="1"/>
  <c r="L8095" i="1"/>
  <c r="K8095" i="1"/>
  <c r="J8095" i="1"/>
  <c r="I8095" i="1"/>
  <c r="H8095" i="1"/>
  <c r="F8095" i="1"/>
  <c r="C8095" i="1"/>
  <c r="L8193" i="1"/>
  <c r="K8193" i="1"/>
  <c r="J8193" i="1"/>
  <c r="I8193" i="1"/>
  <c r="H8193" i="1"/>
  <c r="F8193" i="1"/>
  <c r="C8193" i="1"/>
  <c r="L7999" i="1"/>
  <c r="K7999" i="1"/>
  <c r="J7999" i="1"/>
  <c r="I7999" i="1"/>
  <c r="H7999" i="1"/>
  <c r="F7999" i="1"/>
  <c r="C7999" i="1"/>
  <c r="L8076" i="1"/>
  <c r="K8076" i="1"/>
  <c r="J8076" i="1"/>
  <c r="I8076" i="1"/>
  <c r="H8076" i="1"/>
  <c r="F8076" i="1"/>
  <c r="C8076" i="1"/>
  <c r="L8079" i="1"/>
  <c r="K8079" i="1"/>
  <c r="J8079" i="1"/>
  <c r="I8079" i="1"/>
  <c r="H8079" i="1"/>
  <c r="F8079" i="1"/>
  <c r="C8079" i="1"/>
  <c r="L7997" i="1"/>
  <c r="K7997" i="1"/>
  <c r="J7997" i="1"/>
  <c r="I7997" i="1"/>
  <c r="H7997" i="1"/>
  <c r="F7997" i="1"/>
  <c r="C7997" i="1"/>
  <c r="L8087" i="1"/>
  <c r="K8087" i="1"/>
  <c r="J8087" i="1"/>
  <c r="I8087" i="1"/>
  <c r="H8087" i="1"/>
  <c r="F8087" i="1"/>
  <c r="C8087" i="1"/>
  <c r="L8001" i="1"/>
  <c r="K8001" i="1"/>
  <c r="J8001" i="1"/>
  <c r="I8001" i="1"/>
  <c r="H8001" i="1"/>
  <c r="F8001" i="1"/>
  <c r="C8001" i="1"/>
  <c r="L8018" i="1"/>
  <c r="K8018" i="1"/>
  <c r="J8018" i="1"/>
  <c r="I8018" i="1"/>
  <c r="H8018" i="1"/>
  <c r="F8018" i="1"/>
  <c r="C8018" i="1"/>
  <c r="L8574" i="1"/>
  <c r="K8574" i="1"/>
  <c r="J8574" i="1"/>
  <c r="I8574" i="1"/>
  <c r="H8574" i="1"/>
  <c r="F8574" i="1"/>
  <c r="C8574" i="1"/>
  <c r="L7801" i="1"/>
  <c r="K7801" i="1"/>
  <c r="J7801" i="1"/>
  <c r="I7801" i="1"/>
  <c r="H7801" i="1"/>
  <c r="F7801" i="1"/>
  <c r="C7801" i="1"/>
  <c r="L8210" i="1"/>
  <c r="K8210" i="1"/>
  <c r="J8210" i="1"/>
  <c r="I8210" i="1"/>
  <c r="H8210" i="1"/>
  <c r="F8210" i="1"/>
  <c r="C8210" i="1"/>
  <c r="L8019" i="1"/>
  <c r="K8019" i="1"/>
  <c r="J8019" i="1"/>
  <c r="I8019" i="1"/>
  <c r="H8019" i="1"/>
  <c r="F8019" i="1"/>
  <c r="C8019" i="1"/>
  <c r="L8611" i="1"/>
  <c r="K8611" i="1"/>
  <c r="J8611" i="1"/>
  <c r="I8611" i="1"/>
  <c r="H8611" i="1"/>
  <c r="F8611" i="1"/>
  <c r="C8611" i="1"/>
  <c r="L8085" i="1"/>
  <c r="K8085" i="1"/>
  <c r="J8085" i="1"/>
  <c r="I8085" i="1"/>
  <c r="H8085" i="1"/>
  <c r="F8085" i="1"/>
  <c r="C8085" i="1"/>
  <c r="L8192" i="1"/>
  <c r="K8192" i="1"/>
  <c r="J8192" i="1"/>
  <c r="I8192" i="1"/>
  <c r="H8192" i="1"/>
  <c r="F8192" i="1"/>
  <c r="C8192" i="1"/>
  <c r="L8249" i="1"/>
  <c r="K8249" i="1"/>
  <c r="J8249" i="1"/>
  <c r="I8249" i="1"/>
  <c r="H8249" i="1"/>
  <c r="F8249" i="1"/>
  <c r="C8249" i="1"/>
  <c r="L8209" i="1"/>
  <c r="K8209" i="1"/>
  <c r="J8209" i="1"/>
  <c r="I8209" i="1"/>
  <c r="H8209" i="1"/>
  <c r="F8209" i="1"/>
  <c r="C8209" i="1"/>
  <c r="L7973" i="1"/>
  <c r="K7973" i="1"/>
  <c r="J7973" i="1"/>
  <c r="I7973" i="1"/>
  <c r="H7973" i="1"/>
  <c r="F7973" i="1"/>
  <c r="C7973" i="1"/>
  <c r="L7595" i="1"/>
  <c r="K7595" i="1"/>
  <c r="J7595" i="1"/>
  <c r="I7595" i="1"/>
  <c r="H7595" i="1"/>
  <c r="F7595" i="1"/>
  <c r="C7595" i="1"/>
  <c r="L8188" i="1"/>
  <c r="K8188" i="1"/>
  <c r="J8188" i="1"/>
  <c r="I8188" i="1"/>
  <c r="H8188" i="1"/>
  <c r="F8188" i="1"/>
  <c r="C8188" i="1"/>
  <c r="L7998" i="1"/>
  <c r="K7998" i="1"/>
  <c r="J7998" i="1"/>
  <c r="I7998" i="1"/>
  <c r="H7998" i="1"/>
  <c r="F7998" i="1"/>
  <c r="C7998" i="1"/>
  <c r="L8084" i="1"/>
  <c r="K8084" i="1"/>
  <c r="J8084" i="1"/>
  <c r="I8084" i="1"/>
  <c r="H8084" i="1"/>
  <c r="F8084" i="1"/>
  <c r="C8084" i="1"/>
  <c r="L8197" i="1"/>
  <c r="K8197" i="1"/>
  <c r="J8197" i="1"/>
  <c r="I8197" i="1"/>
  <c r="H8197" i="1"/>
  <c r="F8197" i="1"/>
  <c r="C8197" i="1"/>
  <c r="L7602" i="1"/>
  <c r="K7602" i="1"/>
  <c r="J7602" i="1"/>
  <c r="I7602" i="1"/>
  <c r="H7602" i="1"/>
  <c r="F7602" i="1"/>
  <c r="C7602" i="1"/>
  <c r="L8082" i="1"/>
  <c r="K8082" i="1"/>
  <c r="J8082" i="1"/>
  <c r="I8082" i="1"/>
  <c r="H8082" i="1"/>
  <c r="F8082" i="1"/>
  <c r="C8082" i="1"/>
  <c r="L8083" i="1"/>
  <c r="K8083" i="1"/>
  <c r="J8083" i="1"/>
  <c r="I8083" i="1"/>
  <c r="H8083" i="1"/>
  <c r="F8083" i="1"/>
  <c r="C8083" i="1"/>
  <c r="L8086" i="1"/>
  <c r="K8086" i="1"/>
  <c r="J8086" i="1"/>
  <c r="I8086" i="1"/>
  <c r="H8086" i="1"/>
  <c r="F8086" i="1"/>
  <c r="C8086" i="1"/>
  <c r="L8088" i="1"/>
  <c r="K8088" i="1"/>
  <c r="J8088" i="1"/>
  <c r="I8088" i="1"/>
  <c r="H8088" i="1"/>
  <c r="F8088" i="1"/>
  <c r="C8088" i="1"/>
  <c r="L8593" i="1"/>
  <c r="K8593" i="1"/>
  <c r="J8593" i="1"/>
  <c r="I8593" i="1"/>
  <c r="H8593" i="1"/>
  <c r="F8593" i="1"/>
  <c r="C8593" i="1"/>
  <c r="L8579" i="1"/>
  <c r="K8579" i="1"/>
  <c r="J8579" i="1"/>
  <c r="I8579" i="1"/>
  <c r="H8579" i="1"/>
  <c r="F8579" i="1"/>
  <c r="C8579" i="1"/>
  <c r="L8069" i="1"/>
  <c r="K8069" i="1"/>
  <c r="J8069" i="1"/>
  <c r="I8069" i="1"/>
  <c r="H8069" i="1"/>
  <c r="F8069" i="1"/>
  <c r="C8069" i="1"/>
  <c r="L8090" i="1"/>
  <c r="K8090" i="1"/>
  <c r="J8090" i="1"/>
  <c r="I8090" i="1"/>
  <c r="H8090" i="1"/>
  <c r="F8090" i="1"/>
  <c r="C8090" i="1"/>
  <c r="L8194" i="1"/>
  <c r="K8194" i="1"/>
  <c r="J8194" i="1"/>
  <c r="I8194" i="1"/>
  <c r="H8194" i="1"/>
  <c r="F8194" i="1"/>
  <c r="C8194" i="1"/>
  <c r="L7976" i="1"/>
  <c r="K7976" i="1"/>
  <c r="J7976" i="1"/>
  <c r="I7976" i="1"/>
  <c r="H7976" i="1"/>
  <c r="F7976" i="1"/>
  <c r="C7976" i="1"/>
  <c r="L8206" i="1"/>
  <c r="K8206" i="1"/>
  <c r="J8206" i="1"/>
  <c r="I8206" i="1"/>
  <c r="H8206" i="1"/>
  <c r="F8206" i="1"/>
  <c r="C8206" i="1"/>
  <c r="L7594" i="1"/>
  <c r="K7594" i="1"/>
  <c r="J7594" i="1"/>
  <c r="I7594" i="1"/>
  <c r="H7594" i="1"/>
  <c r="F7594" i="1"/>
  <c r="C7594" i="1"/>
  <c r="L8763" i="1"/>
  <c r="K8763" i="1"/>
  <c r="J8763" i="1"/>
  <c r="I8763" i="1"/>
  <c r="H8763" i="1"/>
  <c r="F8763" i="1"/>
  <c r="C8763" i="1"/>
  <c r="L8020" i="1"/>
  <c r="K8020" i="1"/>
  <c r="J8020" i="1"/>
  <c r="I8020" i="1"/>
  <c r="H8020" i="1"/>
  <c r="F8020" i="1"/>
  <c r="C8020" i="1"/>
  <c r="L7978" i="1"/>
  <c r="K7978" i="1"/>
  <c r="J7978" i="1"/>
  <c r="I7978" i="1"/>
  <c r="H7978" i="1"/>
  <c r="F7978" i="1"/>
  <c r="C7978" i="1"/>
  <c r="L8281" i="1"/>
  <c r="K8281" i="1"/>
  <c r="J8281" i="1"/>
  <c r="I8281" i="1"/>
  <c r="H8281" i="1"/>
  <c r="F8281" i="1"/>
  <c r="C8281" i="1"/>
  <c r="L8279" i="1"/>
  <c r="K8279" i="1"/>
  <c r="J8279" i="1"/>
  <c r="I8279" i="1"/>
  <c r="H8279" i="1"/>
  <c r="F8279" i="1"/>
  <c r="C8279" i="1"/>
  <c r="L8000" i="1"/>
  <c r="K8000" i="1"/>
  <c r="J8000" i="1"/>
  <c r="I8000" i="1"/>
  <c r="H8000" i="1"/>
  <c r="F8000" i="1"/>
  <c r="C8000" i="1"/>
  <c r="L7979" i="1"/>
  <c r="K7979" i="1"/>
  <c r="J7979" i="1"/>
  <c r="I7979" i="1"/>
  <c r="H7979" i="1"/>
  <c r="F7979" i="1"/>
  <c r="C7979" i="1"/>
  <c r="L8280" i="1"/>
  <c r="K8280" i="1"/>
  <c r="J8280" i="1"/>
  <c r="I8280" i="1"/>
  <c r="H8280" i="1"/>
  <c r="F8280" i="1"/>
  <c r="C8280" i="1"/>
  <c r="L8205" i="1"/>
  <c r="K8205" i="1"/>
  <c r="J8205" i="1"/>
  <c r="I8205" i="1"/>
  <c r="H8205" i="1"/>
  <c r="F8205" i="1"/>
  <c r="C8205" i="1"/>
  <c r="L8191" i="1"/>
  <c r="K8191" i="1"/>
  <c r="J8191" i="1"/>
  <c r="I8191" i="1"/>
  <c r="H8191" i="1"/>
  <c r="F8191" i="1"/>
  <c r="C8191" i="1"/>
  <c r="L8198" i="1"/>
  <c r="K8198" i="1"/>
  <c r="J8198" i="1"/>
  <c r="I8198" i="1"/>
  <c r="H8198" i="1"/>
  <c r="F8198" i="1"/>
  <c r="C8198" i="1"/>
  <c r="L8740" i="1"/>
  <c r="K8740" i="1"/>
  <c r="J8740" i="1"/>
  <c r="I8740" i="1"/>
  <c r="H8740" i="1"/>
  <c r="F8740" i="1"/>
  <c r="C8740" i="1"/>
  <c r="L7971" i="1"/>
  <c r="K7971" i="1"/>
  <c r="J7971" i="1"/>
  <c r="I7971" i="1"/>
  <c r="H7971" i="1"/>
  <c r="F7971" i="1"/>
  <c r="C7971" i="1"/>
  <c r="L8212" i="1"/>
  <c r="K8212" i="1"/>
  <c r="J8212" i="1"/>
  <c r="I8212" i="1"/>
  <c r="H8212" i="1"/>
  <c r="F8212" i="1"/>
  <c r="C8212" i="1"/>
  <c r="L8187" i="1"/>
  <c r="K8187" i="1"/>
  <c r="J8187" i="1"/>
  <c r="I8187" i="1"/>
  <c r="H8187" i="1"/>
  <c r="F8187" i="1"/>
  <c r="C8187" i="1"/>
  <c r="L8208" i="1"/>
  <c r="K8208" i="1"/>
  <c r="J8208" i="1"/>
  <c r="I8208" i="1"/>
  <c r="H8208" i="1"/>
  <c r="F8208" i="1"/>
  <c r="C8208" i="1"/>
  <c r="L8203" i="1"/>
  <c r="K8203" i="1"/>
  <c r="J8203" i="1"/>
  <c r="I8203" i="1"/>
  <c r="H8203" i="1"/>
  <c r="F8203" i="1"/>
  <c r="C8203" i="1"/>
  <c r="L8196" i="1"/>
  <c r="K8196" i="1"/>
  <c r="J8196" i="1"/>
  <c r="I8196" i="1"/>
  <c r="H8196" i="1"/>
  <c r="F8196" i="1"/>
  <c r="C8196" i="1"/>
  <c r="L7950" i="1"/>
  <c r="K7950" i="1"/>
  <c r="J7950" i="1"/>
  <c r="I7950" i="1"/>
  <c r="H7950" i="1"/>
  <c r="F7950" i="1"/>
  <c r="C7950" i="1"/>
  <c r="L8207" i="1"/>
  <c r="K8207" i="1"/>
  <c r="J8207" i="1"/>
  <c r="I8207" i="1"/>
  <c r="H8207" i="1"/>
  <c r="F8207" i="1"/>
  <c r="C8207" i="1"/>
  <c r="L7984" i="1"/>
  <c r="K7984" i="1"/>
  <c r="J7984" i="1"/>
  <c r="I7984" i="1"/>
  <c r="H7984" i="1"/>
  <c r="F7984" i="1"/>
  <c r="C7984" i="1"/>
  <c r="L8189" i="1"/>
  <c r="K8189" i="1"/>
  <c r="J8189" i="1"/>
  <c r="I8189" i="1"/>
  <c r="H8189" i="1"/>
  <c r="F8189" i="1"/>
  <c r="C8189" i="1"/>
  <c r="L8211" i="1"/>
  <c r="K8211" i="1"/>
  <c r="J8211" i="1"/>
  <c r="I8211" i="1"/>
  <c r="H8211" i="1"/>
  <c r="F8211" i="1"/>
  <c r="C8211" i="1"/>
  <c r="L8255" i="1"/>
  <c r="K8255" i="1"/>
  <c r="J8255" i="1"/>
  <c r="I8255" i="1"/>
  <c r="H8255" i="1"/>
  <c r="F8255" i="1"/>
  <c r="C8255" i="1"/>
  <c r="L8284" i="1"/>
  <c r="K8284" i="1"/>
  <c r="J8284" i="1"/>
  <c r="I8284" i="1"/>
  <c r="H8284" i="1"/>
  <c r="F8284" i="1"/>
  <c r="C8284" i="1"/>
  <c r="L8202" i="1"/>
  <c r="K8202" i="1"/>
  <c r="J8202" i="1"/>
  <c r="I8202" i="1"/>
  <c r="H8202" i="1"/>
  <c r="F8202" i="1"/>
  <c r="C8202" i="1"/>
  <c r="L8195" i="1"/>
  <c r="K8195" i="1"/>
  <c r="J8195" i="1"/>
  <c r="I8195" i="1"/>
  <c r="H8195" i="1"/>
  <c r="F8195" i="1"/>
  <c r="C8195" i="1"/>
  <c r="L8201" i="1"/>
  <c r="K8201" i="1"/>
  <c r="J8201" i="1"/>
  <c r="I8201" i="1"/>
  <c r="H8201" i="1"/>
  <c r="F8201" i="1"/>
  <c r="C8201" i="1"/>
  <c r="L8190" i="1"/>
  <c r="K8190" i="1"/>
  <c r="J8190" i="1"/>
  <c r="I8190" i="1"/>
  <c r="H8190" i="1"/>
  <c r="F8190" i="1"/>
  <c r="C8190" i="1"/>
  <c r="L8603" i="1"/>
  <c r="K8603" i="1"/>
  <c r="J8603" i="1"/>
  <c r="I8603" i="1"/>
  <c r="H8603" i="1"/>
  <c r="F8603" i="1"/>
  <c r="C8603" i="1"/>
  <c r="L8200" i="1"/>
  <c r="K8200" i="1"/>
  <c r="J8200" i="1"/>
  <c r="I8200" i="1"/>
  <c r="H8200" i="1"/>
  <c r="F8200" i="1"/>
  <c r="C8200" i="1"/>
  <c r="L7786" i="1"/>
  <c r="K7786" i="1"/>
  <c r="J7786" i="1"/>
  <c r="I7786" i="1"/>
  <c r="H7786" i="1"/>
  <c r="F7786" i="1"/>
  <c r="C7786" i="1"/>
  <c r="L8186" i="1"/>
  <c r="K8186" i="1"/>
  <c r="J8186" i="1"/>
  <c r="I8186" i="1"/>
  <c r="H8186" i="1"/>
  <c r="F8186" i="1"/>
  <c r="C8186" i="1"/>
  <c r="L7769" i="1"/>
  <c r="K7769" i="1"/>
  <c r="J7769" i="1"/>
  <c r="I7769" i="1"/>
  <c r="H7769" i="1"/>
  <c r="F7769" i="1"/>
  <c r="C7769" i="1"/>
  <c r="L8556" i="1"/>
  <c r="K8556" i="1"/>
  <c r="J8556" i="1"/>
  <c r="I8556" i="1"/>
  <c r="H8556" i="1"/>
  <c r="F8556" i="1"/>
  <c r="C8556" i="1"/>
  <c r="L8204" i="1"/>
  <c r="K8204" i="1"/>
  <c r="J8204" i="1"/>
  <c r="I8204" i="1"/>
  <c r="H8204" i="1"/>
  <c r="F8204" i="1"/>
  <c r="C8204" i="1"/>
  <c r="L8568" i="1"/>
  <c r="K8568" i="1"/>
  <c r="J8568" i="1"/>
  <c r="I8568" i="1"/>
  <c r="H8568" i="1"/>
  <c r="F8568" i="1"/>
  <c r="C8568" i="1"/>
  <c r="L8183" i="1"/>
  <c r="K8183" i="1"/>
  <c r="J8183" i="1"/>
  <c r="I8183" i="1"/>
  <c r="H8183" i="1"/>
  <c r="F8183" i="1"/>
  <c r="C8183" i="1"/>
  <c r="L7592" i="1"/>
  <c r="K7592" i="1"/>
  <c r="J7592" i="1"/>
  <c r="I7592" i="1"/>
  <c r="H7592" i="1"/>
  <c r="F7592" i="1"/>
  <c r="C7592" i="1"/>
  <c r="L8184" i="1"/>
  <c r="K8184" i="1"/>
  <c r="J8184" i="1"/>
  <c r="I8184" i="1"/>
  <c r="H8184" i="1"/>
  <c r="F8184" i="1"/>
  <c r="C8184" i="1"/>
  <c r="L8265" i="1"/>
  <c r="K8265" i="1"/>
  <c r="J8265" i="1"/>
  <c r="I8265" i="1"/>
  <c r="H8265" i="1"/>
  <c r="F8265" i="1"/>
  <c r="C8265" i="1"/>
  <c r="L7593" i="1"/>
  <c r="K7593" i="1"/>
  <c r="J7593" i="1"/>
  <c r="I7593" i="1"/>
  <c r="H7593" i="1"/>
  <c r="F7593" i="1"/>
  <c r="C7593" i="1"/>
  <c r="L8023" i="1"/>
  <c r="K8023" i="1"/>
  <c r="J8023" i="1"/>
  <c r="I8023" i="1"/>
  <c r="H8023" i="1"/>
  <c r="F8023" i="1"/>
  <c r="C8023" i="1"/>
  <c r="L7970" i="1"/>
  <c r="K7970" i="1"/>
  <c r="J7970" i="1"/>
  <c r="I7970" i="1"/>
  <c r="H7970" i="1"/>
  <c r="F7970" i="1"/>
  <c r="C7970" i="1"/>
  <c r="L8014" i="1"/>
  <c r="K8014" i="1"/>
  <c r="J8014" i="1"/>
  <c r="I8014" i="1"/>
  <c r="H8014" i="1"/>
  <c r="F8014" i="1"/>
  <c r="C8014" i="1"/>
  <c r="L7965" i="1"/>
  <c r="K7965" i="1"/>
  <c r="J7965" i="1"/>
  <c r="I7965" i="1"/>
  <c r="H7965" i="1"/>
  <c r="F7965" i="1"/>
  <c r="C7965" i="1"/>
  <c r="L7788" i="1"/>
  <c r="K7788" i="1"/>
  <c r="J7788" i="1"/>
  <c r="I7788" i="1"/>
  <c r="H7788" i="1"/>
  <c r="F7788" i="1"/>
  <c r="C7788" i="1"/>
  <c r="L8564" i="1"/>
  <c r="K8564" i="1"/>
  <c r="J8564" i="1"/>
  <c r="I8564" i="1"/>
  <c r="H8564" i="1"/>
  <c r="F8564" i="1"/>
  <c r="C8564" i="1"/>
  <c r="L7784" i="1"/>
  <c r="K7784" i="1"/>
  <c r="J7784" i="1"/>
  <c r="I7784" i="1"/>
  <c r="H7784" i="1"/>
  <c r="F7784" i="1"/>
  <c r="C7784" i="1"/>
  <c r="L7985" i="1"/>
  <c r="K7985" i="1"/>
  <c r="J7985" i="1"/>
  <c r="I7985" i="1"/>
  <c r="H7985" i="1"/>
  <c r="F7985" i="1"/>
  <c r="C7985" i="1"/>
  <c r="L7797" i="1"/>
  <c r="K7797" i="1"/>
  <c r="J7797" i="1"/>
  <c r="I7797" i="1"/>
  <c r="H7797" i="1"/>
  <c r="F7797" i="1"/>
  <c r="C7797" i="1"/>
  <c r="L8264" i="1"/>
  <c r="K8264" i="1"/>
  <c r="J8264" i="1"/>
  <c r="I8264" i="1"/>
  <c r="H8264" i="1"/>
  <c r="F8264" i="1"/>
  <c r="C8264" i="1"/>
  <c r="L7787" i="1"/>
  <c r="K7787" i="1"/>
  <c r="J7787" i="1"/>
  <c r="I7787" i="1"/>
  <c r="H7787" i="1"/>
  <c r="F7787" i="1"/>
  <c r="C7787" i="1"/>
  <c r="L7722" i="1"/>
  <c r="K7722" i="1"/>
  <c r="J7722" i="1"/>
  <c r="I7722" i="1"/>
  <c r="H7722" i="1"/>
  <c r="F7722" i="1"/>
  <c r="C7722" i="1"/>
  <c r="L8185" i="1"/>
  <c r="K8185" i="1"/>
  <c r="J8185" i="1"/>
  <c r="I8185" i="1"/>
  <c r="H8185" i="1"/>
  <c r="F8185" i="1"/>
  <c r="C8185" i="1"/>
  <c r="L8021" i="1"/>
  <c r="K8021" i="1"/>
  <c r="J8021" i="1"/>
  <c r="I8021" i="1"/>
  <c r="H8021" i="1"/>
  <c r="F8021" i="1"/>
  <c r="C8021" i="1"/>
  <c r="L7599" i="1"/>
  <c r="K7599" i="1"/>
  <c r="J7599" i="1"/>
  <c r="I7599" i="1"/>
  <c r="H7599" i="1"/>
  <c r="F7599" i="1"/>
  <c r="C7599" i="1"/>
  <c r="L7605" i="1"/>
  <c r="K7605" i="1"/>
  <c r="J7605" i="1"/>
  <c r="I7605" i="1"/>
  <c r="H7605" i="1"/>
  <c r="F7605" i="1"/>
  <c r="C7605" i="1"/>
  <c r="L8576" i="1"/>
  <c r="K8576" i="1"/>
  <c r="J8576" i="1"/>
  <c r="I8576" i="1"/>
  <c r="H8576" i="1"/>
  <c r="F8576" i="1"/>
  <c r="C8576" i="1"/>
  <c r="L8267" i="1"/>
  <c r="K8267" i="1"/>
  <c r="J8267" i="1"/>
  <c r="I8267" i="1"/>
  <c r="H8267" i="1"/>
  <c r="F8267" i="1"/>
  <c r="C8267" i="1"/>
  <c r="L8590" i="1"/>
  <c r="K8590" i="1"/>
  <c r="J8590" i="1"/>
  <c r="I8590" i="1"/>
  <c r="H8590" i="1"/>
  <c r="F8590" i="1"/>
  <c r="C8590" i="1"/>
  <c r="L7781" i="1"/>
  <c r="K7781" i="1"/>
  <c r="J7781" i="1"/>
  <c r="I7781" i="1"/>
  <c r="H7781" i="1"/>
  <c r="F7781" i="1"/>
  <c r="C7781" i="1"/>
  <c r="L7796" i="1"/>
  <c r="K7796" i="1"/>
  <c r="J7796" i="1"/>
  <c r="I7796" i="1"/>
  <c r="H7796" i="1"/>
  <c r="F7796" i="1"/>
  <c r="C7796" i="1"/>
  <c r="L7761" i="1"/>
  <c r="K7761" i="1"/>
  <c r="J7761" i="1"/>
  <c r="I7761" i="1"/>
  <c r="H7761" i="1"/>
  <c r="F7761" i="1"/>
  <c r="C7761" i="1"/>
  <c r="L8260" i="1"/>
  <c r="K8260" i="1"/>
  <c r="J8260" i="1"/>
  <c r="I8260" i="1"/>
  <c r="H8260" i="1"/>
  <c r="F8260" i="1"/>
  <c r="C8260" i="1"/>
  <c r="L7598" i="1"/>
  <c r="K7598" i="1"/>
  <c r="J7598" i="1"/>
  <c r="I7598" i="1"/>
  <c r="H7598" i="1"/>
  <c r="F7598" i="1"/>
  <c r="C7598" i="1"/>
  <c r="L8016" i="1"/>
  <c r="K8016" i="1"/>
  <c r="J8016" i="1"/>
  <c r="I8016" i="1"/>
  <c r="H8016" i="1"/>
  <c r="F8016" i="1"/>
  <c r="C8016" i="1"/>
  <c r="L7591" i="1"/>
  <c r="K7591" i="1"/>
  <c r="J7591" i="1"/>
  <c r="I7591" i="1"/>
  <c r="H7591" i="1"/>
  <c r="F7591" i="1"/>
  <c r="C7591" i="1"/>
  <c r="L7799" i="1"/>
  <c r="K7799" i="1"/>
  <c r="J7799" i="1"/>
  <c r="I7799" i="1"/>
  <c r="H7799" i="1"/>
  <c r="F7799" i="1"/>
  <c r="C7799" i="1"/>
  <c r="L8567" i="1"/>
  <c r="K8567" i="1"/>
  <c r="J8567" i="1"/>
  <c r="I8567" i="1"/>
  <c r="H8567" i="1"/>
  <c r="F8567" i="1"/>
  <c r="C8567" i="1"/>
  <c r="L7587" i="1"/>
  <c r="K7587" i="1"/>
  <c r="J7587" i="1"/>
  <c r="I7587" i="1"/>
  <c r="H7587" i="1"/>
  <c r="F7587" i="1"/>
  <c r="C7587" i="1"/>
  <c r="L8602" i="1"/>
  <c r="K8602" i="1"/>
  <c r="J8602" i="1"/>
  <c r="I8602" i="1"/>
  <c r="H8602" i="1"/>
  <c r="F8602" i="1"/>
  <c r="C8602" i="1"/>
  <c r="L8585" i="1"/>
  <c r="K8585" i="1"/>
  <c r="J8585" i="1"/>
  <c r="I8585" i="1"/>
  <c r="H8585" i="1"/>
  <c r="F8585" i="1"/>
  <c r="C8585" i="1"/>
  <c r="L7601" i="1"/>
  <c r="K7601" i="1"/>
  <c r="J7601" i="1"/>
  <c r="I7601" i="1"/>
  <c r="H7601" i="1"/>
  <c r="F7601" i="1"/>
  <c r="C7601" i="1"/>
  <c r="L8285" i="1"/>
  <c r="K8285" i="1"/>
  <c r="J8285" i="1"/>
  <c r="I8285" i="1"/>
  <c r="H8285" i="1"/>
  <c r="F8285" i="1"/>
  <c r="C8285" i="1"/>
  <c r="L7588" i="1"/>
  <c r="K7588" i="1"/>
  <c r="J7588" i="1"/>
  <c r="I7588" i="1"/>
  <c r="H7588" i="1"/>
  <c r="F7588" i="1"/>
  <c r="C7588" i="1"/>
  <c r="L7604" i="1"/>
  <c r="K7604" i="1"/>
  <c r="J7604" i="1"/>
  <c r="I7604" i="1"/>
  <c r="H7604" i="1"/>
  <c r="F7604" i="1"/>
  <c r="C7604" i="1"/>
  <c r="L8276" i="1"/>
  <c r="K8276" i="1"/>
  <c r="J8276" i="1"/>
  <c r="I8276" i="1"/>
  <c r="H8276" i="1"/>
  <c r="F8276" i="1"/>
  <c r="C8276" i="1"/>
  <c r="L7600" i="1"/>
  <c r="K7600" i="1"/>
  <c r="J7600" i="1"/>
  <c r="I7600" i="1"/>
  <c r="H7600" i="1"/>
  <c r="F7600" i="1"/>
  <c r="C7600" i="1"/>
  <c r="L8251" i="1"/>
  <c r="K8251" i="1"/>
  <c r="J8251" i="1"/>
  <c r="I8251" i="1"/>
  <c r="H8251" i="1"/>
  <c r="F8251" i="1"/>
  <c r="C8251" i="1"/>
  <c r="L7603" i="1"/>
  <c r="K7603" i="1"/>
  <c r="J7603" i="1"/>
  <c r="I7603" i="1"/>
  <c r="H7603" i="1"/>
  <c r="F7603" i="1"/>
  <c r="C7603" i="1"/>
  <c r="L7589" i="1"/>
  <c r="K7589" i="1"/>
  <c r="J7589" i="1"/>
  <c r="I7589" i="1"/>
  <c r="H7589" i="1"/>
  <c r="F7589" i="1"/>
  <c r="C7589" i="1"/>
  <c r="L8555" i="1"/>
  <c r="K8555" i="1"/>
  <c r="J8555" i="1"/>
  <c r="I8555" i="1"/>
  <c r="H8555" i="1"/>
  <c r="F8555" i="1"/>
  <c r="C8555" i="1"/>
  <c r="L8287" i="1"/>
  <c r="K8287" i="1"/>
  <c r="J8287" i="1"/>
  <c r="I8287" i="1"/>
  <c r="H8287" i="1"/>
  <c r="F8287" i="1"/>
  <c r="C8287" i="1"/>
  <c r="L8246" i="1"/>
  <c r="K8246" i="1"/>
  <c r="J8246" i="1"/>
  <c r="I8246" i="1"/>
  <c r="H8246" i="1"/>
  <c r="F8246" i="1"/>
  <c r="C8246" i="1"/>
  <c r="L8283" i="1"/>
  <c r="K8283" i="1"/>
  <c r="J8283" i="1"/>
  <c r="I8283" i="1"/>
  <c r="H8283" i="1"/>
  <c r="F8283" i="1"/>
  <c r="C8283" i="1"/>
  <c r="L7597" i="1"/>
  <c r="K7597" i="1"/>
  <c r="J7597" i="1"/>
  <c r="I7597" i="1"/>
  <c r="H7597" i="1"/>
  <c r="F7597" i="1"/>
  <c r="C7597" i="1"/>
  <c r="L7590" i="1"/>
  <c r="K7590" i="1"/>
  <c r="J7590" i="1"/>
  <c r="I7590" i="1"/>
  <c r="H7590" i="1"/>
  <c r="F7590" i="1"/>
  <c r="C7590" i="1"/>
  <c r="L8254" i="1"/>
  <c r="K8254" i="1"/>
  <c r="J8254" i="1"/>
  <c r="I8254" i="1"/>
  <c r="H8254" i="1"/>
  <c r="F8254" i="1"/>
  <c r="C8254" i="1"/>
  <c r="L8257" i="1"/>
  <c r="K8257" i="1"/>
  <c r="J8257" i="1"/>
  <c r="I8257" i="1"/>
  <c r="H8257" i="1"/>
  <c r="F8257" i="1"/>
  <c r="C8257" i="1"/>
  <c r="L8100" i="1"/>
  <c r="K8100" i="1"/>
  <c r="J8100" i="1"/>
  <c r="I8100" i="1"/>
  <c r="H8100" i="1"/>
  <c r="F8100" i="1"/>
  <c r="C8100" i="1"/>
  <c r="L8271" i="1"/>
  <c r="K8271" i="1"/>
  <c r="J8271" i="1"/>
  <c r="I8271" i="1"/>
  <c r="H8271" i="1"/>
  <c r="F8271" i="1"/>
  <c r="C8271" i="1"/>
  <c r="L7451" i="1"/>
  <c r="K7451" i="1"/>
  <c r="J7451" i="1"/>
  <c r="I7451" i="1"/>
  <c r="H7451" i="1"/>
  <c r="F7451" i="1"/>
  <c r="C7451" i="1"/>
  <c r="L8099" i="1"/>
  <c r="K8099" i="1"/>
  <c r="J8099" i="1"/>
  <c r="I8099" i="1"/>
  <c r="H8099" i="1"/>
  <c r="F8099" i="1"/>
  <c r="C8099" i="1"/>
  <c r="L8591" i="1"/>
  <c r="K8591" i="1"/>
  <c r="J8591" i="1"/>
  <c r="I8591" i="1"/>
  <c r="H8591" i="1"/>
  <c r="F8591" i="1"/>
  <c r="C8591" i="1"/>
  <c r="L8272" i="1"/>
  <c r="K8272" i="1"/>
  <c r="J8272" i="1"/>
  <c r="I8272" i="1"/>
  <c r="H8272" i="1"/>
  <c r="F8272" i="1"/>
  <c r="C8272" i="1"/>
  <c r="L8318" i="1"/>
  <c r="K8318" i="1"/>
  <c r="J8318" i="1"/>
  <c r="I8318" i="1"/>
  <c r="H8318" i="1"/>
  <c r="F8318" i="1"/>
  <c r="C8318" i="1"/>
  <c r="L8273" i="1"/>
  <c r="K8273" i="1"/>
  <c r="J8273" i="1"/>
  <c r="I8273" i="1"/>
  <c r="H8273" i="1"/>
  <c r="F8273" i="1"/>
  <c r="C8273" i="1"/>
  <c r="L7452" i="1"/>
  <c r="K7452" i="1"/>
  <c r="J7452" i="1"/>
  <c r="I7452" i="1"/>
  <c r="H7452" i="1"/>
  <c r="F7452" i="1"/>
  <c r="C7452" i="1"/>
  <c r="L7596" i="1"/>
  <c r="K7596" i="1"/>
  <c r="J7596" i="1"/>
  <c r="I7596" i="1"/>
  <c r="H7596" i="1"/>
  <c r="F7596" i="1"/>
  <c r="C7596" i="1"/>
  <c r="L7758" i="1"/>
  <c r="K7758" i="1"/>
  <c r="J7758" i="1"/>
  <c r="I7758" i="1"/>
  <c r="H7758" i="1"/>
  <c r="F7758" i="1"/>
  <c r="C7758" i="1"/>
  <c r="L8274" i="1"/>
  <c r="K8274" i="1"/>
  <c r="J8274" i="1"/>
  <c r="I8274" i="1"/>
  <c r="H8274" i="1"/>
  <c r="F8274" i="1"/>
  <c r="C8274" i="1"/>
  <c r="L8104" i="1"/>
  <c r="K8104" i="1"/>
  <c r="J8104" i="1"/>
  <c r="I8104" i="1"/>
  <c r="H8104" i="1"/>
  <c r="F8104" i="1"/>
  <c r="C8104" i="1"/>
  <c r="L7783" i="1"/>
  <c r="K7783" i="1"/>
  <c r="J7783" i="1"/>
  <c r="I7783" i="1"/>
  <c r="H7783" i="1"/>
  <c r="F7783" i="1"/>
  <c r="C7783" i="1"/>
  <c r="L8029" i="1"/>
  <c r="K8029" i="1"/>
  <c r="J8029" i="1"/>
  <c r="I8029" i="1"/>
  <c r="H8029" i="1"/>
  <c r="F8029" i="1"/>
  <c r="C8029" i="1"/>
  <c r="L7447" i="1"/>
  <c r="K7447" i="1"/>
  <c r="J7447" i="1"/>
  <c r="I7447" i="1"/>
  <c r="H7447" i="1"/>
  <c r="F7447" i="1"/>
  <c r="C7447" i="1"/>
  <c r="L8248" i="1"/>
  <c r="K8248" i="1"/>
  <c r="J8248" i="1"/>
  <c r="I8248" i="1"/>
  <c r="H8248" i="1"/>
  <c r="F8248" i="1"/>
  <c r="C8248" i="1"/>
  <c r="L8105" i="1"/>
  <c r="K8105" i="1"/>
  <c r="J8105" i="1"/>
  <c r="I8105" i="1"/>
  <c r="H8105" i="1"/>
  <c r="F8105" i="1"/>
  <c r="C8105" i="1"/>
  <c r="L8025" i="1"/>
  <c r="K8025" i="1"/>
  <c r="J8025" i="1"/>
  <c r="I8025" i="1"/>
  <c r="H8025" i="1"/>
  <c r="F8025" i="1"/>
  <c r="C8025" i="1"/>
  <c r="L8097" i="1"/>
  <c r="K8097" i="1"/>
  <c r="J8097" i="1"/>
  <c r="I8097" i="1"/>
  <c r="H8097" i="1"/>
  <c r="F8097" i="1"/>
  <c r="C8097" i="1"/>
  <c r="L8250" i="1"/>
  <c r="K8250" i="1"/>
  <c r="J8250" i="1"/>
  <c r="I8250" i="1"/>
  <c r="H8250" i="1"/>
  <c r="F8250" i="1"/>
  <c r="C8250" i="1"/>
  <c r="L8261" i="1"/>
  <c r="K8261" i="1"/>
  <c r="J8261" i="1"/>
  <c r="I8261" i="1"/>
  <c r="H8261" i="1"/>
  <c r="F8261" i="1"/>
  <c r="C8261" i="1"/>
  <c r="L8199" i="1"/>
  <c r="K8199" i="1"/>
  <c r="J8199" i="1"/>
  <c r="I8199" i="1"/>
  <c r="H8199" i="1"/>
  <c r="F8199" i="1"/>
  <c r="C8199" i="1"/>
  <c r="L7446" i="1"/>
  <c r="K7446" i="1"/>
  <c r="J7446" i="1"/>
  <c r="I7446" i="1"/>
  <c r="H7446" i="1"/>
  <c r="F7446" i="1"/>
  <c r="C7446" i="1"/>
  <c r="L7426" i="1"/>
  <c r="K7426" i="1"/>
  <c r="J7426" i="1"/>
  <c r="I7426" i="1"/>
  <c r="H7426" i="1"/>
  <c r="F7426" i="1"/>
  <c r="C7426" i="1"/>
  <c r="L8589" i="1"/>
  <c r="K8589" i="1"/>
  <c r="J8589" i="1"/>
  <c r="I8589" i="1"/>
  <c r="H8589" i="1"/>
  <c r="F8589" i="1"/>
  <c r="C8589" i="1"/>
  <c r="L8268" i="1"/>
  <c r="K8268" i="1"/>
  <c r="J8268" i="1"/>
  <c r="I8268" i="1"/>
  <c r="H8268" i="1"/>
  <c r="F8268" i="1"/>
  <c r="C8268" i="1"/>
  <c r="L7445" i="1"/>
  <c r="K7445" i="1"/>
  <c r="J7445" i="1"/>
  <c r="I7445" i="1"/>
  <c r="H7445" i="1"/>
  <c r="F7445" i="1"/>
  <c r="C7445" i="1"/>
  <c r="L8569" i="1"/>
  <c r="K8569" i="1"/>
  <c r="J8569" i="1"/>
  <c r="I8569" i="1"/>
  <c r="H8569" i="1"/>
  <c r="F8569" i="1"/>
  <c r="C8569" i="1"/>
  <c r="L8245" i="1"/>
  <c r="K8245" i="1"/>
  <c r="J8245" i="1"/>
  <c r="I8245" i="1"/>
  <c r="H8245" i="1"/>
  <c r="F8245" i="1"/>
  <c r="C8245" i="1"/>
  <c r="L7802" i="1"/>
  <c r="K7802" i="1"/>
  <c r="J7802" i="1"/>
  <c r="I7802" i="1"/>
  <c r="H7802" i="1"/>
  <c r="F7802" i="1"/>
  <c r="C7802" i="1"/>
  <c r="L7656" i="1"/>
  <c r="K7656" i="1"/>
  <c r="J7656" i="1"/>
  <c r="I7656" i="1"/>
  <c r="H7656" i="1"/>
  <c r="F7656" i="1"/>
  <c r="C7656" i="1"/>
  <c r="L7437" i="1"/>
  <c r="K7437" i="1"/>
  <c r="I7437" i="1"/>
  <c r="H7437" i="1"/>
  <c r="F7437" i="1"/>
  <c r="C7437" i="1"/>
  <c r="L7779" i="1"/>
  <c r="K7779" i="1"/>
  <c r="J7779" i="1"/>
  <c r="I7779" i="1"/>
  <c r="H7779" i="1"/>
  <c r="F7779" i="1"/>
  <c r="C7779" i="1"/>
  <c r="L7782" i="1"/>
  <c r="K7782" i="1"/>
  <c r="J7782" i="1"/>
  <c r="I7782" i="1"/>
  <c r="H7782" i="1"/>
  <c r="F7782" i="1"/>
  <c r="C7782" i="1"/>
  <c r="L8102" i="1"/>
  <c r="K8102" i="1"/>
  <c r="J8102" i="1"/>
  <c r="I8102" i="1"/>
  <c r="H8102" i="1"/>
  <c r="F8102" i="1"/>
  <c r="C8102" i="1"/>
  <c r="L8270" i="1"/>
  <c r="K8270" i="1"/>
  <c r="J8270" i="1"/>
  <c r="I8270" i="1"/>
  <c r="H8270" i="1"/>
  <c r="F8270" i="1"/>
  <c r="C8270" i="1"/>
  <c r="L8253" i="1"/>
  <c r="K8253" i="1"/>
  <c r="J8253" i="1"/>
  <c r="I8253" i="1"/>
  <c r="H8253" i="1"/>
  <c r="F8253" i="1"/>
  <c r="C8253" i="1"/>
  <c r="L8278" i="1"/>
  <c r="K8278" i="1"/>
  <c r="J8278" i="1"/>
  <c r="I8278" i="1"/>
  <c r="H8278" i="1"/>
  <c r="F8278" i="1"/>
  <c r="C8278" i="1"/>
  <c r="L8269" i="1"/>
  <c r="K8269" i="1"/>
  <c r="J8269" i="1"/>
  <c r="I8269" i="1"/>
  <c r="H8269" i="1"/>
  <c r="F8269" i="1"/>
  <c r="C8269" i="1"/>
  <c r="L8098" i="1"/>
  <c r="K8098" i="1"/>
  <c r="J8098" i="1"/>
  <c r="I8098" i="1"/>
  <c r="H8098" i="1"/>
  <c r="F8098" i="1"/>
  <c r="C8098" i="1"/>
  <c r="L8103" i="1"/>
  <c r="K8103" i="1"/>
  <c r="J8103" i="1"/>
  <c r="I8103" i="1"/>
  <c r="H8103" i="1"/>
  <c r="F8103" i="1"/>
  <c r="C8103" i="1"/>
  <c r="L8026" i="1"/>
  <c r="K8026" i="1"/>
  <c r="J8026" i="1"/>
  <c r="I8026" i="1"/>
  <c r="H8026" i="1"/>
  <c r="F8026" i="1"/>
  <c r="C8026" i="1"/>
  <c r="L7684" i="1"/>
  <c r="K7684" i="1"/>
  <c r="J7684" i="1"/>
  <c r="I7684" i="1"/>
  <c r="H7684" i="1"/>
  <c r="F7684" i="1"/>
  <c r="C7684" i="1"/>
  <c r="L7718" i="1"/>
  <c r="K7718" i="1"/>
  <c r="J7718" i="1"/>
  <c r="I7718" i="1"/>
  <c r="H7718" i="1"/>
  <c r="F7718" i="1"/>
  <c r="C7718" i="1"/>
  <c r="L8244" i="1"/>
  <c r="K8244" i="1"/>
  <c r="J8244" i="1"/>
  <c r="I8244" i="1"/>
  <c r="H8244" i="1"/>
  <c r="F8244" i="1"/>
  <c r="C8244" i="1"/>
  <c r="L8558" i="1"/>
  <c r="K8558" i="1"/>
  <c r="J8558" i="1"/>
  <c r="I8558" i="1"/>
  <c r="H8558" i="1"/>
  <c r="F8558" i="1"/>
  <c r="C8558" i="1"/>
  <c r="L8291" i="1"/>
  <c r="K8291" i="1"/>
  <c r="J8291" i="1"/>
  <c r="I8291" i="1"/>
  <c r="H8291" i="1"/>
  <c r="F8291" i="1"/>
  <c r="C8291" i="1"/>
  <c r="L8252" i="1"/>
  <c r="K8252" i="1"/>
  <c r="J8252" i="1"/>
  <c r="I8252" i="1"/>
  <c r="H8252" i="1"/>
  <c r="F8252" i="1"/>
  <c r="C8252" i="1"/>
  <c r="L8247" i="1"/>
  <c r="K8247" i="1"/>
  <c r="J8247" i="1"/>
  <c r="I8247" i="1"/>
  <c r="H8247" i="1"/>
  <c r="F8247" i="1"/>
  <c r="C8247" i="1"/>
  <c r="L7687" i="1"/>
  <c r="K7687" i="1"/>
  <c r="J7687" i="1"/>
  <c r="I7687" i="1"/>
  <c r="H7687" i="1"/>
  <c r="F7687" i="1"/>
  <c r="C7687" i="1"/>
  <c r="L7450" i="1"/>
  <c r="K7450" i="1"/>
  <c r="J7450" i="1"/>
  <c r="I7450" i="1"/>
  <c r="H7450" i="1"/>
  <c r="F7450" i="1"/>
  <c r="C7450" i="1"/>
  <c r="L7448" i="1"/>
  <c r="K7448" i="1"/>
  <c r="J7448" i="1"/>
  <c r="I7448" i="1"/>
  <c r="H7448" i="1"/>
  <c r="F7448" i="1"/>
  <c r="C7448" i="1"/>
  <c r="L7671" i="1"/>
  <c r="K7671" i="1"/>
  <c r="J7671" i="1"/>
  <c r="I7671" i="1"/>
  <c r="H7671" i="1"/>
  <c r="F7671" i="1"/>
  <c r="C7671" i="1"/>
  <c r="L8028" i="1"/>
  <c r="K8028" i="1"/>
  <c r="J8028" i="1"/>
  <c r="I8028" i="1"/>
  <c r="H8028" i="1"/>
  <c r="F8028" i="1"/>
  <c r="C8028" i="1"/>
  <c r="L7436" i="1"/>
  <c r="K7436" i="1"/>
  <c r="J7436" i="1"/>
  <c r="I7436" i="1"/>
  <c r="H7436" i="1"/>
  <c r="F7436" i="1"/>
  <c r="C7436" i="1"/>
  <c r="L7689" i="1"/>
  <c r="K7689" i="1"/>
  <c r="J7689" i="1"/>
  <c r="I7689" i="1"/>
  <c r="H7689" i="1"/>
  <c r="F7689" i="1"/>
  <c r="C7689" i="1"/>
  <c r="L8289" i="1"/>
  <c r="K8289" i="1"/>
  <c r="J8289" i="1"/>
  <c r="I8289" i="1"/>
  <c r="H8289" i="1"/>
  <c r="F8289" i="1"/>
  <c r="C8289" i="1"/>
  <c r="L7685" i="1"/>
  <c r="K7685" i="1"/>
  <c r="J7685" i="1"/>
  <c r="I7685" i="1"/>
  <c r="H7685" i="1"/>
  <c r="F7685" i="1"/>
  <c r="C7685" i="1"/>
  <c r="L8024" i="1"/>
  <c r="K8024" i="1"/>
  <c r="J8024" i="1"/>
  <c r="I8024" i="1"/>
  <c r="H8024" i="1"/>
  <c r="F8024" i="1"/>
  <c r="C8024" i="1"/>
  <c r="L8022" i="1"/>
  <c r="K8022" i="1"/>
  <c r="J8022" i="1"/>
  <c r="I8022" i="1"/>
  <c r="H8022" i="1"/>
  <c r="F8022" i="1"/>
  <c r="C8022" i="1"/>
  <c r="L7434" i="1"/>
  <c r="K7434" i="1"/>
  <c r="J7434" i="1"/>
  <c r="I7434" i="1"/>
  <c r="H7434" i="1"/>
  <c r="F7434" i="1"/>
  <c r="C7434" i="1"/>
  <c r="L7690" i="1"/>
  <c r="K7690" i="1"/>
  <c r="J7690" i="1"/>
  <c r="I7690" i="1"/>
  <c r="H7690" i="1"/>
  <c r="F7690" i="1"/>
  <c r="C7690" i="1"/>
  <c r="L8101" i="1"/>
  <c r="K8101" i="1"/>
  <c r="J8101" i="1"/>
  <c r="I8101" i="1"/>
  <c r="H8101" i="1"/>
  <c r="F8101" i="1"/>
  <c r="C8101" i="1"/>
  <c r="L8302" i="1"/>
  <c r="K8302" i="1"/>
  <c r="J8302" i="1"/>
  <c r="I8302" i="1"/>
  <c r="H8302" i="1"/>
  <c r="F8302" i="1"/>
  <c r="C8302" i="1"/>
  <c r="L7442" i="1"/>
  <c r="K7442" i="1"/>
  <c r="J7442" i="1"/>
  <c r="I7442" i="1"/>
  <c r="H7442" i="1"/>
  <c r="F7442" i="1"/>
  <c r="C7442" i="1"/>
  <c r="L7427" i="1"/>
  <c r="K7427" i="1"/>
  <c r="J7427" i="1"/>
  <c r="I7427" i="1"/>
  <c r="H7427" i="1"/>
  <c r="F7427" i="1"/>
  <c r="C7427" i="1"/>
  <c r="L8783" i="1"/>
  <c r="K8783" i="1"/>
  <c r="J8783" i="1"/>
  <c r="I8783" i="1"/>
  <c r="H8783" i="1"/>
  <c r="F8783" i="1"/>
  <c r="C8783" i="1"/>
  <c r="L8027" i="1"/>
  <c r="K8027" i="1"/>
  <c r="J8027" i="1"/>
  <c r="I8027" i="1"/>
  <c r="H8027" i="1"/>
  <c r="F8027" i="1"/>
  <c r="C8027" i="1"/>
  <c r="L7691" i="1"/>
  <c r="K7691" i="1"/>
  <c r="J7691" i="1"/>
  <c r="I7691" i="1"/>
  <c r="H7691" i="1"/>
  <c r="F7691" i="1"/>
  <c r="C7691" i="1"/>
  <c r="L7824" i="1"/>
  <c r="K7824" i="1"/>
  <c r="J7824" i="1"/>
  <c r="I7824" i="1"/>
  <c r="H7824" i="1"/>
  <c r="F7824" i="1"/>
  <c r="C7824" i="1"/>
  <c r="L7686" i="1"/>
  <c r="K7686" i="1"/>
  <c r="J7686" i="1"/>
  <c r="I7686" i="1"/>
  <c r="H7686" i="1"/>
  <c r="F7686" i="1"/>
  <c r="C7686" i="1"/>
  <c r="L7768" i="1"/>
  <c r="K7768" i="1"/>
  <c r="J7768" i="1"/>
  <c r="I7768" i="1"/>
  <c r="H7768" i="1"/>
  <c r="F7768" i="1"/>
  <c r="C7768" i="1"/>
  <c r="L7661" i="1"/>
  <c r="K7661" i="1"/>
  <c r="J7661" i="1"/>
  <c r="I7661" i="1"/>
  <c r="H7661" i="1"/>
  <c r="F7661" i="1"/>
  <c r="C7661" i="1"/>
  <c r="L7433" i="1"/>
  <c r="K7433" i="1"/>
  <c r="J7433" i="1"/>
  <c r="I7433" i="1"/>
  <c r="H7433" i="1"/>
  <c r="F7433" i="1"/>
  <c r="C7433" i="1"/>
  <c r="L7798" i="1"/>
  <c r="K7798" i="1"/>
  <c r="J7798" i="1"/>
  <c r="I7798" i="1"/>
  <c r="H7798" i="1"/>
  <c r="F7798" i="1"/>
  <c r="C7798" i="1"/>
  <c r="L8560" i="1"/>
  <c r="K8560" i="1"/>
  <c r="J8560" i="1"/>
  <c r="I8560" i="1"/>
  <c r="H8560" i="1"/>
  <c r="F8560" i="1"/>
  <c r="C8560" i="1"/>
  <c r="L7803" i="1"/>
  <c r="K7803" i="1"/>
  <c r="J7803" i="1"/>
  <c r="I7803" i="1"/>
  <c r="H7803" i="1"/>
  <c r="F7803" i="1"/>
  <c r="C7803" i="1"/>
  <c r="L7823" i="1"/>
  <c r="K7823" i="1"/>
  <c r="J7823" i="1"/>
  <c r="I7823" i="1"/>
  <c r="H7823" i="1"/>
  <c r="F7823" i="1"/>
  <c r="C7823" i="1"/>
  <c r="L7429" i="1"/>
  <c r="K7429" i="1"/>
  <c r="J7429" i="1"/>
  <c r="I7429" i="1"/>
  <c r="H7429" i="1"/>
  <c r="F7429" i="1"/>
  <c r="C7429" i="1"/>
  <c r="L7431" i="1"/>
  <c r="K7431" i="1"/>
  <c r="J7431" i="1"/>
  <c r="I7431" i="1"/>
  <c r="H7431" i="1"/>
  <c r="F7431" i="1"/>
  <c r="C7431" i="1"/>
  <c r="L8317" i="1"/>
  <c r="K8317" i="1"/>
  <c r="J8317" i="1"/>
  <c r="I8317" i="1"/>
  <c r="H8317" i="1"/>
  <c r="F8317" i="1"/>
  <c r="C8317" i="1"/>
  <c r="L8315" i="1"/>
  <c r="K8315" i="1"/>
  <c r="J8315" i="1"/>
  <c r="I8315" i="1"/>
  <c r="H8315" i="1"/>
  <c r="F8315" i="1"/>
  <c r="C8315" i="1"/>
  <c r="L8550" i="1"/>
  <c r="K8550" i="1"/>
  <c r="J8550" i="1"/>
  <c r="I8550" i="1"/>
  <c r="H8550" i="1"/>
  <c r="F8550" i="1"/>
  <c r="C8550" i="1"/>
  <c r="L8559" i="1"/>
  <c r="K8559" i="1"/>
  <c r="J8559" i="1"/>
  <c r="I8559" i="1"/>
  <c r="H8559" i="1"/>
  <c r="F8559" i="1"/>
  <c r="C8559" i="1"/>
  <c r="L7811" i="1"/>
  <c r="K7811" i="1"/>
  <c r="J7811" i="1"/>
  <c r="I7811" i="1"/>
  <c r="H7811" i="1"/>
  <c r="F7811" i="1"/>
  <c r="C7811" i="1"/>
  <c r="L7449" i="1"/>
  <c r="K7449" i="1"/>
  <c r="J7449" i="1"/>
  <c r="I7449" i="1"/>
  <c r="H7449" i="1"/>
  <c r="F7449" i="1"/>
  <c r="C7449" i="1"/>
  <c r="L7821" i="1"/>
  <c r="K7821" i="1"/>
  <c r="J7821" i="1"/>
  <c r="I7821" i="1"/>
  <c r="H7821" i="1"/>
  <c r="F7821" i="1"/>
  <c r="C7821" i="1"/>
  <c r="L7681" i="1"/>
  <c r="K7681" i="1"/>
  <c r="J7681" i="1"/>
  <c r="I7681" i="1"/>
  <c r="H7681" i="1"/>
  <c r="F7681" i="1"/>
  <c r="C7681" i="1"/>
  <c r="L7441" i="1"/>
  <c r="K7441" i="1"/>
  <c r="J7441" i="1"/>
  <c r="I7441" i="1"/>
  <c r="H7441" i="1"/>
  <c r="F7441" i="1"/>
  <c r="C7441" i="1"/>
  <c r="L7444" i="1"/>
  <c r="K7444" i="1"/>
  <c r="J7444" i="1"/>
  <c r="I7444" i="1"/>
  <c r="H7444" i="1"/>
  <c r="F7444" i="1"/>
  <c r="C7444" i="1"/>
  <c r="L7428" i="1"/>
  <c r="K7428" i="1"/>
  <c r="J7428" i="1"/>
  <c r="I7428" i="1"/>
  <c r="H7428" i="1"/>
  <c r="F7428" i="1"/>
  <c r="C7428" i="1"/>
  <c r="L8312" i="1"/>
  <c r="K8312" i="1"/>
  <c r="J8312" i="1"/>
  <c r="I8312" i="1"/>
  <c r="H8312" i="1"/>
  <c r="F8312" i="1"/>
  <c r="C8312" i="1"/>
  <c r="L7812" i="1"/>
  <c r="K7812" i="1"/>
  <c r="J7812" i="1"/>
  <c r="I7812" i="1"/>
  <c r="H7812" i="1"/>
  <c r="F7812" i="1"/>
  <c r="C7812" i="1"/>
  <c r="L7435" i="1"/>
  <c r="K7435" i="1"/>
  <c r="J7435" i="1"/>
  <c r="I7435" i="1"/>
  <c r="H7435" i="1"/>
  <c r="F7435" i="1"/>
  <c r="C7435" i="1"/>
  <c r="L7650" i="1"/>
  <c r="K7650" i="1"/>
  <c r="J7650" i="1"/>
  <c r="I7650" i="1"/>
  <c r="H7650" i="1"/>
  <c r="F7650" i="1"/>
  <c r="C7650" i="1"/>
  <c r="L7443" i="1"/>
  <c r="K7443" i="1"/>
  <c r="J7443" i="1"/>
  <c r="I7443" i="1"/>
  <c r="H7443" i="1"/>
  <c r="F7443" i="1"/>
  <c r="C7443" i="1"/>
  <c r="L7438" i="1"/>
  <c r="K7438" i="1"/>
  <c r="J7438" i="1"/>
  <c r="I7438" i="1"/>
  <c r="H7438" i="1"/>
  <c r="F7438" i="1"/>
  <c r="C7438" i="1"/>
  <c r="L7432" i="1"/>
  <c r="K7432" i="1"/>
  <c r="J7432" i="1"/>
  <c r="I7432" i="1"/>
  <c r="H7432" i="1"/>
  <c r="F7432" i="1"/>
  <c r="C7432" i="1"/>
  <c r="L7440" i="1"/>
  <c r="K7440" i="1"/>
  <c r="J7440" i="1"/>
  <c r="I7440" i="1"/>
  <c r="H7440" i="1"/>
  <c r="F7440" i="1"/>
  <c r="C7440" i="1"/>
  <c r="L7430" i="1"/>
  <c r="K7430" i="1"/>
  <c r="J7430" i="1"/>
  <c r="I7430" i="1"/>
  <c r="H7430" i="1"/>
  <c r="F7430" i="1"/>
  <c r="C7430" i="1"/>
  <c r="L7439" i="1"/>
  <c r="K7439" i="1"/>
  <c r="J7439" i="1"/>
  <c r="I7439" i="1"/>
  <c r="H7439" i="1"/>
  <c r="F7439" i="1"/>
  <c r="C7439" i="1"/>
  <c r="L7810" i="1"/>
  <c r="K7810" i="1"/>
  <c r="J7810" i="1"/>
  <c r="I7810" i="1"/>
  <c r="H7810" i="1"/>
  <c r="F7810" i="1"/>
  <c r="C7810" i="1"/>
  <c r="L7939" i="1"/>
  <c r="K7939" i="1"/>
  <c r="J7939" i="1"/>
  <c r="I7939" i="1"/>
  <c r="H7939" i="1"/>
  <c r="F7939" i="1"/>
  <c r="C7939" i="1"/>
  <c r="L7815" i="1"/>
  <c r="K7815" i="1"/>
  <c r="J7815" i="1"/>
  <c r="I7815" i="1"/>
  <c r="H7815" i="1"/>
  <c r="F7815" i="1"/>
  <c r="C7815" i="1"/>
  <c r="L7807" i="1"/>
  <c r="K7807" i="1"/>
  <c r="J7807" i="1"/>
  <c r="I7807" i="1"/>
  <c r="H7807" i="1"/>
  <c r="F7807" i="1"/>
  <c r="C7807" i="1"/>
  <c r="L7816" i="1"/>
  <c r="K7816" i="1"/>
  <c r="J7816" i="1"/>
  <c r="I7816" i="1"/>
  <c r="H7816" i="1"/>
  <c r="F7816" i="1"/>
  <c r="C7816" i="1"/>
  <c r="L7822" i="1"/>
  <c r="K7822" i="1"/>
  <c r="J7822" i="1"/>
  <c r="I7822" i="1"/>
  <c r="H7822" i="1"/>
  <c r="F7822" i="1"/>
  <c r="C7822" i="1"/>
  <c r="L7785" i="1"/>
  <c r="K7785" i="1"/>
  <c r="J7785" i="1"/>
  <c r="I7785" i="1"/>
  <c r="H7785" i="1"/>
  <c r="F7785" i="1"/>
  <c r="C7785" i="1"/>
  <c r="L7814" i="1"/>
  <c r="K7814" i="1"/>
  <c r="J7814" i="1"/>
  <c r="I7814" i="1"/>
  <c r="H7814" i="1"/>
  <c r="F7814" i="1"/>
  <c r="C7814" i="1"/>
  <c r="L7817" i="1"/>
  <c r="K7817" i="1"/>
  <c r="J7817" i="1"/>
  <c r="I7817" i="1"/>
  <c r="H7817" i="1"/>
  <c r="F7817" i="1"/>
  <c r="C7817" i="1"/>
  <c r="L7944" i="1"/>
  <c r="K7944" i="1"/>
  <c r="J7944" i="1"/>
  <c r="I7944" i="1"/>
  <c r="H7944" i="1"/>
  <c r="F7944" i="1"/>
  <c r="C7944" i="1"/>
  <c r="L7754" i="1"/>
  <c r="K7754" i="1"/>
  <c r="J7754" i="1"/>
  <c r="I7754" i="1"/>
  <c r="H7754" i="1"/>
  <c r="F7754" i="1"/>
  <c r="C7754" i="1"/>
  <c r="L7819" i="1"/>
  <c r="K7819" i="1"/>
  <c r="J7819" i="1"/>
  <c r="I7819" i="1"/>
  <c r="H7819" i="1"/>
  <c r="F7819" i="1"/>
  <c r="C7819" i="1"/>
  <c r="L7820" i="1"/>
  <c r="K7820" i="1"/>
  <c r="J7820" i="1"/>
  <c r="I7820" i="1"/>
  <c r="H7820" i="1"/>
  <c r="F7820" i="1"/>
  <c r="C7820" i="1"/>
  <c r="L7795" i="1"/>
  <c r="K7795" i="1"/>
  <c r="J7795" i="1"/>
  <c r="I7795" i="1"/>
  <c r="H7795" i="1"/>
  <c r="F7795" i="1"/>
  <c r="C7795" i="1"/>
  <c r="L7927" i="1"/>
  <c r="K7927" i="1"/>
  <c r="J7927" i="1"/>
  <c r="I7927" i="1"/>
  <c r="H7927" i="1"/>
  <c r="F7927" i="1"/>
  <c r="C7927" i="1"/>
  <c r="L7804" i="1"/>
  <c r="K7804" i="1"/>
  <c r="J7804" i="1"/>
  <c r="I7804" i="1"/>
  <c r="H7804" i="1"/>
  <c r="F7804" i="1"/>
  <c r="C7804" i="1"/>
  <c r="L7928" i="1"/>
  <c r="K7928" i="1"/>
  <c r="J7928" i="1"/>
  <c r="I7928" i="1"/>
  <c r="H7928" i="1"/>
  <c r="F7928" i="1"/>
  <c r="C7928" i="1"/>
  <c r="L7980" i="1"/>
  <c r="K7980" i="1"/>
  <c r="J7980" i="1"/>
  <c r="I7980" i="1"/>
  <c r="H7980" i="1"/>
  <c r="F7980" i="1"/>
  <c r="C7980" i="1"/>
  <c r="L8300" i="1"/>
  <c r="K8300" i="1"/>
  <c r="J8300" i="1"/>
  <c r="I8300" i="1"/>
  <c r="H8300" i="1"/>
  <c r="F8300" i="1"/>
  <c r="C8300" i="1"/>
  <c r="L8335" i="1"/>
  <c r="K8335" i="1"/>
  <c r="J8335" i="1"/>
  <c r="I8335" i="1"/>
  <c r="H8335" i="1"/>
  <c r="F8335" i="1"/>
  <c r="C8335" i="1"/>
  <c r="L7750" i="1"/>
  <c r="K7750" i="1"/>
  <c r="J7750" i="1"/>
  <c r="I7750" i="1"/>
  <c r="H7750" i="1"/>
  <c r="F7750" i="1"/>
  <c r="C7750" i="1"/>
  <c r="L7746" i="1"/>
  <c r="K7746" i="1"/>
  <c r="J7746" i="1"/>
  <c r="I7746" i="1"/>
  <c r="H7746" i="1"/>
  <c r="F7746" i="1"/>
  <c r="C7746" i="1"/>
  <c r="L7706" i="1"/>
  <c r="K7706" i="1"/>
  <c r="J7706" i="1"/>
  <c r="I7706" i="1"/>
  <c r="H7706" i="1"/>
  <c r="F7706" i="1"/>
  <c r="C7706" i="1"/>
  <c r="L8331" i="1"/>
  <c r="K8331" i="1"/>
  <c r="J8331" i="1"/>
  <c r="I8331" i="1"/>
  <c r="H8331" i="1"/>
  <c r="F8331" i="1"/>
  <c r="C8331" i="1"/>
  <c r="L8296" i="1"/>
  <c r="K8296" i="1"/>
  <c r="J8296" i="1"/>
  <c r="I8296" i="1"/>
  <c r="H8296" i="1"/>
  <c r="F8296" i="1"/>
  <c r="C8296" i="1"/>
  <c r="L7930" i="1"/>
  <c r="K7930" i="1"/>
  <c r="J7930" i="1"/>
  <c r="I7930" i="1"/>
  <c r="H7930" i="1"/>
  <c r="F7930" i="1"/>
  <c r="C7930" i="1"/>
  <c r="L8329" i="1"/>
  <c r="K8329" i="1"/>
  <c r="J8329" i="1"/>
  <c r="I8329" i="1"/>
  <c r="H8329" i="1"/>
  <c r="F8329" i="1"/>
  <c r="C8329" i="1"/>
  <c r="L8333" i="1"/>
  <c r="K8333" i="1"/>
  <c r="J8333" i="1"/>
  <c r="I8333" i="1"/>
  <c r="H8333" i="1"/>
  <c r="F8333" i="1"/>
  <c r="C8333" i="1"/>
  <c r="L8330" i="1"/>
  <c r="K8330" i="1"/>
  <c r="J8330" i="1"/>
  <c r="I8330" i="1"/>
  <c r="H8330" i="1"/>
  <c r="F8330" i="1"/>
  <c r="C8330" i="1"/>
  <c r="L7771" i="1"/>
  <c r="K7771" i="1"/>
  <c r="J7771" i="1"/>
  <c r="I7771" i="1"/>
  <c r="H7771" i="1"/>
  <c r="F7771" i="1"/>
  <c r="C7771" i="1"/>
  <c r="L7682" i="1"/>
  <c r="K7682" i="1"/>
  <c r="J7682" i="1"/>
  <c r="I7682" i="1"/>
  <c r="H7682" i="1"/>
  <c r="F7682" i="1"/>
  <c r="C7682" i="1"/>
  <c r="L8064" i="1"/>
  <c r="K8064" i="1"/>
  <c r="J8064" i="1"/>
  <c r="I8064" i="1"/>
  <c r="H8064" i="1"/>
  <c r="F8064" i="1"/>
  <c r="C8064" i="1"/>
  <c r="L7943" i="1"/>
  <c r="K7943" i="1"/>
  <c r="J7943" i="1"/>
  <c r="I7943" i="1"/>
  <c r="H7943" i="1"/>
  <c r="F7943" i="1"/>
  <c r="C7943" i="1"/>
  <c r="L7809" i="1"/>
  <c r="K7809" i="1"/>
  <c r="J7809" i="1"/>
  <c r="I7809" i="1"/>
  <c r="H7809" i="1"/>
  <c r="F7809" i="1"/>
  <c r="C7809" i="1"/>
  <c r="L8325" i="1"/>
  <c r="K8325" i="1"/>
  <c r="J8325" i="1"/>
  <c r="I8325" i="1"/>
  <c r="H8325" i="1"/>
  <c r="F8325" i="1"/>
  <c r="C8325" i="1"/>
  <c r="L8327" i="1"/>
  <c r="K8327" i="1"/>
  <c r="J8327" i="1"/>
  <c r="I8327" i="1"/>
  <c r="H8327" i="1"/>
  <c r="F8327" i="1"/>
  <c r="C8327" i="1"/>
  <c r="L7926" i="1"/>
  <c r="K7926" i="1"/>
  <c r="J7926" i="1"/>
  <c r="I7926" i="1"/>
  <c r="H7926" i="1"/>
  <c r="F7926" i="1"/>
  <c r="C7926" i="1"/>
  <c r="L7941" i="1"/>
  <c r="K7941" i="1"/>
  <c r="J7941" i="1"/>
  <c r="I7941" i="1"/>
  <c r="H7941" i="1"/>
  <c r="F7941" i="1"/>
  <c r="C7941" i="1"/>
  <c r="L8310" i="1"/>
  <c r="K8310" i="1"/>
  <c r="J8310" i="1"/>
  <c r="I8310" i="1"/>
  <c r="H8310" i="1"/>
  <c r="F8310" i="1"/>
  <c r="C8310" i="1"/>
  <c r="L8609" i="1"/>
  <c r="K8609" i="1"/>
  <c r="J8609" i="1"/>
  <c r="I8609" i="1"/>
  <c r="H8609" i="1"/>
  <c r="F8609" i="1"/>
  <c r="C8609" i="1"/>
  <c r="L8324" i="1"/>
  <c r="K8324" i="1"/>
  <c r="J8324" i="1"/>
  <c r="I8324" i="1"/>
  <c r="H8324" i="1"/>
  <c r="F8324" i="1"/>
  <c r="C8324" i="1"/>
  <c r="L8332" i="1"/>
  <c r="K8332" i="1"/>
  <c r="J8332" i="1"/>
  <c r="I8332" i="1"/>
  <c r="H8332" i="1"/>
  <c r="F8332" i="1"/>
  <c r="C8332" i="1"/>
  <c r="L8326" i="1"/>
  <c r="K8326" i="1"/>
  <c r="J8326" i="1"/>
  <c r="I8326" i="1"/>
  <c r="H8326" i="1"/>
  <c r="F8326" i="1"/>
  <c r="C8326" i="1"/>
  <c r="L7934" i="1"/>
  <c r="K7934" i="1"/>
  <c r="J7934" i="1"/>
  <c r="I7934" i="1"/>
  <c r="H7934" i="1"/>
  <c r="F7934" i="1"/>
  <c r="C7934" i="1"/>
  <c r="L8323" i="1"/>
  <c r="K8323" i="1"/>
  <c r="J8323" i="1"/>
  <c r="I8323" i="1"/>
  <c r="H8323" i="1"/>
  <c r="F8323" i="1"/>
  <c r="C8323" i="1"/>
  <c r="L7931" i="1"/>
  <c r="K7931" i="1"/>
  <c r="J7931" i="1"/>
  <c r="I7931" i="1"/>
  <c r="H7931" i="1"/>
  <c r="F7931" i="1"/>
  <c r="C7931" i="1"/>
  <c r="L8334" i="1"/>
  <c r="K8334" i="1"/>
  <c r="J8334" i="1"/>
  <c r="I8334" i="1"/>
  <c r="H8334" i="1"/>
  <c r="F8334" i="1"/>
  <c r="C8334" i="1"/>
  <c r="L7942" i="1"/>
  <c r="K7942" i="1"/>
  <c r="J7942" i="1"/>
  <c r="I7942" i="1"/>
  <c r="H7942" i="1"/>
  <c r="F7942" i="1"/>
  <c r="C7942" i="1"/>
  <c r="L8320" i="1"/>
  <c r="K8320" i="1"/>
  <c r="J8320" i="1"/>
  <c r="I8320" i="1"/>
  <c r="H8320" i="1"/>
  <c r="F8320" i="1"/>
  <c r="C8320" i="1"/>
  <c r="L7808" i="1"/>
  <c r="K7808" i="1"/>
  <c r="J7808" i="1"/>
  <c r="I7808" i="1"/>
  <c r="H7808" i="1"/>
  <c r="F7808" i="1"/>
  <c r="C7808" i="1"/>
  <c r="L8305" i="1"/>
  <c r="K8305" i="1"/>
  <c r="J8305" i="1"/>
  <c r="I8305" i="1"/>
  <c r="H8305" i="1"/>
  <c r="F8305" i="1"/>
  <c r="C8305" i="1"/>
  <c r="L8322" i="1"/>
  <c r="K8322" i="1"/>
  <c r="J8322" i="1"/>
  <c r="I8322" i="1"/>
  <c r="H8322" i="1"/>
  <c r="F8322" i="1"/>
  <c r="C8322" i="1"/>
  <c r="L7940" i="1"/>
  <c r="K7940" i="1"/>
  <c r="J7940" i="1"/>
  <c r="I7940" i="1"/>
  <c r="H7940" i="1"/>
  <c r="F7940" i="1"/>
  <c r="C7940" i="1"/>
  <c r="L8321" i="1"/>
  <c r="K8321" i="1"/>
  <c r="J8321" i="1"/>
  <c r="I8321" i="1"/>
  <c r="H8321" i="1"/>
  <c r="F8321" i="1"/>
  <c r="C8321" i="1"/>
  <c r="L7778" i="1"/>
  <c r="K7778" i="1"/>
  <c r="J7778" i="1"/>
  <c r="I7778" i="1"/>
  <c r="H7778" i="1"/>
  <c r="F7778" i="1"/>
  <c r="C7778" i="1"/>
  <c r="L7756" i="1"/>
  <c r="K7756" i="1"/>
  <c r="J7756" i="1"/>
  <c r="I7756" i="1"/>
  <c r="H7756" i="1"/>
  <c r="F7756" i="1"/>
  <c r="C7756" i="1"/>
  <c r="L8561" i="1"/>
  <c r="K8561" i="1"/>
  <c r="J8561" i="1"/>
  <c r="I8561" i="1"/>
  <c r="H8561" i="1"/>
  <c r="F8561" i="1"/>
  <c r="C8561" i="1"/>
  <c r="L7945" i="1"/>
  <c r="K7945" i="1"/>
  <c r="J7945" i="1"/>
  <c r="I7945" i="1"/>
  <c r="H7945" i="1"/>
  <c r="F7945" i="1"/>
  <c r="C7945" i="1"/>
  <c r="L8610" i="1"/>
  <c r="K8610" i="1"/>
  <c r="J8610" i="1"/>
  <c r="I8610" i="1"/>
  <c r="H8610" i="1"/>
  <c r="F8610" i="1"/>
  <c r="C8610" i="1"/>
  <c r="L7716" i="1"/>
  <c r="K7716" i="1"/>
  <c r="J7716" i="1"/>
  <c r="I7716" i="1"/>
  <c r="H7716" i="1"/>
  <c r="F7716" i="1"/>
  <c r="C7716" i="1"/>
  <c r="L8554" i="1"/>
  <c r="K8554" i="1"/>
  <c r="J8554" i="1"/>
  <c r="I8554" i="1"/>
  <c r="H8554" i="1"/>
  <c r="F8554" i="1"/>
  <c r="C8554" i="1"/>
  <c r="L8328" i="1"/>
  <c r="K8328" i="1"/>
  <c r="J8328" i="1"/>
  <c r="I8328" i="1"/>
  <c r="H8328" i="1"/>
  <c r="F8328" i="1"/>
  <c r="C8328" i="1"/>
  <c r="L8588" i="1"/>
  <c r="K8588" i="1"/>
  <c r="J8588" i="1"/>
  <c r="I8588" i="1"/>
  <c r="H8588" i="1"/>
  <c r="F8588" i="1"/>
  <c r="C8588" i="1"/>
  <c r="L7717" i="1"/>
  <c r="K7717" i="1"/>
  <c r="J7717" i="1"/>
  <c r="I7717" i="1"/>
  <c r="H7717" i="1"/>
  <c r="F7717" i="1"/>
  <c r="C7717" i="1"/>
  <c r="L7660" i="1"/>
  <c r="K7660" i="1"/>
  <c r="J7660" i="1"/>
  <c r="I7660" i="1"/>
  <c r="H7660" i="1"/>
  <c r="F7660" i="1"/>
  <c r="C7660" i="1"/>
  <c r="L7688" i="1"/>
  <c r="K7688" i="1"/>
  <c r="J7688" i="1"/>
  <c r="I7688" i="1"/>
  <c r="H7688" i="1"/>
  <c r="F7688" i="1"/>
  <c r="C7688" i="1"/>
  <c r="L7726" i="1"/>
  <c r="K7726" i="1"/>
  <c r="J7726" i="1"/>
  <c r="I7726" i="1"/>
  <c r="H7726" i="1"/>
  <c r="F7726" i="1"/>
  <c r="C7726" i="1"/>
  <c r="L8562" i="1"/>
  <c r="K8562" i="1"/>
  <c r="J8562" i="1"/>
  <c r="I8562" i="1"/>
  <c r="H8562" i="1"/>
  <c r="F8562" i="1"/>
  <c r="C8562" i="1"/>
  <c r="L7935" i="1"/>
  <c r="K7935" i="1"/>
  <c r="J7935" i="1"/>
  <c r="I7935" i="1"/>
  <c r="H7935" i="1"/>
  <c r="F7935" i="1"/>
  <c r="C7935" i="1"/>
  <c r="L8241" i="1"/>
  <c r="K8241" i="1"/>
  <c r="J8241" i="1"/>
  <c r="I8241" i="1"/>
  <c r="H8241" i="1"/>
  <c r="F8241" i="1"/>
  <c r="C8241" i="1"/>
  <c r="L7937" i="1"/>
  <c r="K7937" i="1"/>
  <c r="J7937" i="1"/>
  <c r="I7937" i="1"/>
  <c r="H7937" i="1"/>
  <c r="F7937" i="1"/>
  <c r="C7937" i="1"/>
  <c r="L8518" i="1"/>
  <c r="K8518" i="1"/>
  <c r="J8518" i="1"/>
  <c r="I8518" i="1"/>
  <c r="H8518" i="1"/>
  <c r="F8518" i="1"/>
  <c r="C8518" i="1"/>
  <c r="L7723" i="1"/>
  <c r="K7723" i="1"/>
  <c r="J7723" i="1"/>
  <c r="I7723" i="1"/>
  <c r="H7723" i="1"/>
  <c r="F7723" i="1"/>
  <c r="C7723" i="1"/>
  <c r="L7938" i="1"/>
  <c r="K7938" i="1"/>
  <c r="J7938" i="1"/>
  <c r="I7938" i="1"/>
  <c r="H7938" i="1"/>
  <c r="F7938" i="1"/>
  <c r="C7938" i="1"/>
  <c r="L8521" i="1"/>
  <c r="K8521" i="1"/>
  <c r="J8521" i="1"/>
  <c r="I8521" i="1"/>
  <c r="H8521" i="1"/>
  <c r="F8521" i="1"/>
  <c r="C8521" i="1"/>
  <c r="L8313" i="1"/>
  <c r="K8313" i="1"/>
  <c r="J8313" i="1"/>
  <c r="I8313" i="1"/>
  <c r="H8313" i="1"/>
  <c r="F8313" i="1"/>
  <c r="C8313" i="1"/>
  <c r="L7678" i="1"/>
  <c r="K7678" i="1"/>
  <c r="J7678" i="1"/>
  <c r="I7678" i="1"/>
  <c r="H7678" i="1"/>
  <c r="F7678" i="1"/>
  <c r="C7678" i="1"/>
  <c r="L8517" i="1"/>
  <c r="K8517" i="1"/>
  <c r="J8517" i="1"/>
  <c r="I8517" i="1"/>
  <c r="H8517" i="1"/>
  <c r="F8517" i="1"/>
  <c r="C8517" i="1"/>
  <c r="L7932" i="1"/>
  <c r="K7932" i="1"/>
  <c r="J7932" i="1"/>
  <c r="I7932" i="1"/>
  <c r="H7932" i="1"/>
  <c r="F7932" i="1"/>
  <c r="C7932" i="1"/>
  <c r="L7929" i="1"/>
  <c r="K7929" i="1"/>
  <c r="J7929" i="1"/>
  <c r="I7929" i="1"/>
  <c r="H7929" i="1"/>
  <c r="F7929" i="1"/>
  <c r="C7929" i="1"/>
  <c r="L7933" i="1"/>
  <c r="K7933" i="1"/>
  <c r="J7933" i="1"/>
  <c r="I7933" i="1"/>
  <c r="H7933" i="1"/>
  <c r="F7933" i="1"/>
  <c r="C7933" i="1"/>
  <c r="L8301" i="1"/>
  <c r="K8301" i="1"/>
  <c r="J8301" i="1"/>
  <c r="I8301" i="1"/>
  <c r="H8301" i="1"/>
  <c r="F8301" i="1"/>
  <c r="C8301" i="1"/>
  <c r="L8299" i="1"/>
  <c r="K8299" i="1"/>
  <c r="J8299" i="1"/>
  <c r="I8299" i="1"/>
  <c r="H8299" i="1"/>
  <c r="F8299" i="1"/>
  <c r="C8299" i="1"/>
  <c r="L7753" i="1"/>
  <c r="K7753" i="1"/>
  <c r="J7753" i="1"/>
  <c r="I7753" i="1"/>
  <c r="H7753" i="1"/>
  <c r="F7753" i="1"/>
  <c r="C7753" i="1"/>
  <c r="L8520" i="1"/>
  <c r="K8520" i="1"/>
  <c r="J8520" i="1"/>
  <c r="I8520" i="1"/>
  <c r="H8520" i="1"/>
  <c r="F8520" i="1"/>
  <c r="C8520" i="1"/>
  <c r="L8242" i="1"/>
  <c r="K8242" i="1"/>
  <c r="J8242" i="1"/>
  <c r="I8242" i="1"/>
  <c r="H8242" i="1"/>
  <c r="F8242" i="1"/>
  <c r="C8242" i="1"/>
  <c r="L8238" i="1"/>
  <c r="K8238" i="1"/>
  <c r="J8238" i="1"/>
  <c r="I8238" i="1"/>
  <c r="H8238" i="1"/>
  <c r="F8238" i="1"/>
  <c r="C8238" i="1"/>
  <c r="L7669" i="1"/>
  <c r="K7669" i="1"/>
  <c r="J7669" i="1"/>
  <c r="I7669" i="1"/>
  <c r="H7669" i="1"/>
  <c r="F7669" i="1"/>
  <c r="C7669" i="1"/>
  <c r="L8304" i="1"/>
  <c r="K8304" i="1"/>
  <c r="J8304" i="1"/>
  <c r="I8304" i="1"/>
  <c r="H8304" i="1"/>
  <c r="F8304" i="1"/>
  <c r="C8304" i="1"/>
  <c r="L7692" i="1"/>
  <c r="K7692" i="1"/>
  <c r="J7692" i="1"/>
  <c r="I7692" i="1"/>
  <c r="H7692" i="1"/>
  <c r="F7692" i="1"/>
  <c r="C7692" i="1"/>
  <c r="L8319" i="1"/>
  <c r="K8319" i="1"/>
  <c r="J8319" i="1"/>
  <c r="I8319" i="1"/>
  <c r="H8319" i="1"/>
  <c r="F8319" i="1"/>
  <c r="C8319" i="1"/>
  <c r="L7659" i="1"/>
  <c r="K7659" i="1"/>
  <c r="J7659" i="1"/>
  <c r="I7659" i="1"/>
  <c r="H7659" i="1"/>
  <c r="F7659" i="1"/>
  <c r="C7659" i="1"/>
  <c r="L8234" i="1"/>
  <c r="K8234" i="1"/>
  <c r="J8234" i="1"/>
  <c r="I8234" i="1"/>
  <c r="H8234" i="1"/>
  <c r="F8234" i="1"/>
  <c r="C8234" i="1"/>
  <c r="L8311" i="1"/>
  <c r="K8311" i="1"/>
  <c r="J8311" i="1"/>
  <c r="I8311" i="1"/>
  <c r="H8311" i="1"/>
  <c r="F8311" i="1"/>
  <c r="C8311" i="1"/>
  <c r="L8303" i="1"/>
  <c r="K8303" i="1"/>
  <c r="J8303" i="1"/>
  <c r="I8303" i="1"/>
  <c r="H8303" i="1"/>
  <c r="F8303" i="1"/>
  <c r="C8303" i="1"/>
  <c r="L8243" i="1"/>
  <c r="K8243" i="1"/>
  <c r="J8243" i="1"/>
  <c r="I8243" i="1"/>
  <c r="H8243" i="1"/>
  <c r="F8243" i="1"/>
  <c r="C8243" i="1"/>
  <c r="L7794" i="1"/>
  <c r="K7794" i="1"/>
  <c r="J7794" i="1"/>
  <c r="I7794" i="1"/>
  <c r="H7794" i="1"/>
  <c r="F7794" i="1"/>
  <c r="C7794" i="1"/>
  <c r="L8233" i="1"/>
  <c r="K8233" i="1"/>
  <c r="J8233" i="1"/>
  <c r="I8233" i="1"/>
  <c r="H8233" i="1"/>
  <c r="F8233" i="1"/>
  <c r="C8233" i="1"/>
  <c r="L8236" i="1"/>
  <c r="K8236" i="1"/>
  <c r="J8236" i="1"/>
  <c r="I8236" i="1"/>
  <c r="H8236" i="1"/>
  <c r="F8236" i="1"/>
  <c r="C8236" i="1"/>
  <c r="L8239" i="1"/>
  <c r="K8239" i="1"/>
  <c r="J8239" i="1"/>
  <c r="I8239" i="1"/>
  <c r="H8239" i="1"/>
  <c r="F8239" i="1"/>
  <c r="C8239" i="1"/>
  <c r="L8237" i="1"/>
  <c r="K8237" i="1"/>
  <c r="J8237" i="1"/>
  <c r="I8237" i="1"/>
  <c r="H8237" i="1"/>
  <c r="F8237" i="1"/>
  <c r="C8237" i="1"/>
  <c r="L7936" i="1"/>
  <c r="K7936" i="1"/>
  <c r="J7936" i="1"/>
  <c r="I7936" i="1"/>
  <c r="H7936" i="1"/>
  <c r="F7936" i="1"/>
  <c r="C7936" i="1"/>
  <c r="L7793" i="1"/>
  <c r="K7793" i="1"/>
  <c r="J7793" i="1"/>
  <c r="I7793" i="1"/>
  <c r="H7793" i="1"/>
  <c r="F7793" i="1"/>
  <c r="C7793" i="1"/>
  <c r="L7813" i="1"/>
  <c r="K7813" i="1"/>
  <c r="J7813" i="1"/>
  <c r="I7813" i="1"/>
  <c r="H7813" i="1"/>
  <c r="F7813" i="1"/>
  <c r="C7813" i="1"/>
  <c r="L8309" i="1"/>
  <c r="K8309" i="1"/>
  <c r="J8309" i="1"/>
  <c r="I8309" i="1"/>
  <c r="H8309" i="1"/>
  <c r="F8309" i="1"/>
  <c r="C8309" i="1"/>
  <c r="L7818" i="1"/>
  <c r="K7818" i="1"/>
  <c r="J7818" i="1"/>
  <c r="I7818" i="1"/>
  <c r="H7818" i="1"/>
  <c r="F7818" i="1"/>
  <c r="C7818" i="1"/>
  <c r="L8231" i="1"/>
  <c r="K8231" i="1"/>
  <c r="J8231" i="1"/>
  <c r="I8231" i="1"/>
  <c r="H8231" i="1"/>
  <c r="F8231" i="1"/>
  <c r="C8231" i="1"/>
  <c r="L7699" i="1"/>
  <c r="K7699" i="1"/>
  <c r="J7699" i="1"/>
  <c r="I7699" i="1"/>
  <c r="H7699" i="1"/>
  <c r="F7699" i="1"/>
  <c r="C7699" i="1"/>
  <c r="L8232" i="1"/>
  <c r="K8232" i="1"/>
  <c r="J8232" i="1"/>
  <c r="I8232" i="1"/>
  <c r="H8232" i="1"/>
  <c r="F8232" i="1"/>
  <c r="C8232" i="1"/>
  <c r="L7694" i="1"/>
  <c r="K7694" i="1"/>
  <c r="J7694" i="1"/>
  <c r="I7694" i="1"/>
  <c r="H7694" i="1"/>
  <c r="F7694" i="1"/>
  <c r="C7694" i="1"/>
  <c r="L8235" i="1"/>
  <c r="K8235" i="1"/>
  <c r="J8235" i="1"/>
  <c r="I8235" i="1"/>
  <c r="H8235" i="1"/>
  <c r="F8235" i="1"/>
  <c r="C8235" i="1"/>
  <c r="L8240" i="1"/>
  <c r="K8240" i="1"/>
  <c r="J8240" i="1"/>
  <c r="I8240" i="1"/>
  <c r="H8240" i="1"/>
  <c r="F8240" i="1"/>
  <c r="C8240" i="1"/>
  <c r="L7700" i="1"/>
  <c r="K7700" i="1"/>
  <c r="J7700" i="1"/>
  <c r="I7700" i="1"/>
  <c r="H7700" i="1"/>
  <c r="F7700" i="1"/>
  <c r="C7700" i="1"/>
  <c r="L7698" i="1"/>
  <c r="K7698" i="1"/>
  <c r="J7698" i="1"/>
  <c r="I7698" i="1"/>
  <c r="H7698" i="1"/>
  <c r="F7698" i="1"/>
  <c r="C7698" i="1"/>
  <c r="L8298" i="1"/>
  <c r="K8298" i="1"/>
  <c r="J8298" i="1"/>
  <c r="I8298" i="1"/>
  <c r="H8298" i="1"/>
  <c r="F8298" i="1"/>
  <c r="C8298" i="1"/>
  <c r="L7676" i="1"/>
  <c r="K7676" i="1"/>
  <c r="J7676" i="1"/>
  <c r="I7676" i="1"/>
  <c r="H7676" i="1"/>
  <c r="F7676" i="1"/>
  <c r="C7676" i="1"/>
  <c r="L7721" i="1"/>
  <c r="K7721" i="1"/>
  <c r="J7721" i="1"/>
  <c r="I7721" i="1"/>
  <c r="H7721" i="1"/>
  <c r="F7721" i="1"/>
  <c r="C7721" i="1"/>
  <c r="L7921" i="1"/>
  <c r="K7921" i="1"/>
  <c r="J7921" i="1"/>
  <c r="I7921" i="1"/>
  <c r="H7921" i="1"/>
  <c r="F7921" i="1"/>
  <c r="C7921" i="1"/>
  <c r="L8314" i="1"/>
  <c r="K8314" i="1"/>
  <c r="J8314" i="1"/>
  <c r="I8314" i="1"/>
  <c r="H8314" i="1"/>
  <c r="F8314" i="1"/>
  <c r="C8314" i="1"/>
  <c r="L7739" i="1"/>
  <c r="K7739" i="1"/>
  <c r="J7739" i="1"/>
  <c r="I7739" i="1"/>
  <c r="H7739" i="1"/>
  <c r="F7739" i="1"/>
  <c r="C7739" i="1"/>
  <c r="L8297" i="1"/>
  <c r="K8297" i="1"/>
  <c r="J8297" i="1"/>
  <c r="I8297" i="1"/>
  <c r="H8297" i="1"/>
  <c r="F8297" i="1"/>
  <c r="C8297" i="1"/>
  <c r="L7727" i="1"/>
  <c r="K7727" i="1"/>
  <c r="J7727" i="1"/>
  <c r="I7727" i="1"/>
  <c r="H7727" i="1"/>
  <c r="F7727" i="1"/>
  <c r="C7727" i="1"/>
  <c r="L8288" i="1"/>
  <c r="K8288" i="1"/>
  <c r="J8288" i="1"/>
  <c r="I8288" i="1"/>
  <c r="H8288" i="1"/>
  <c r="F8288" i="1"/>
  <c r="C8288" i="1"/>
  <c r="L7776" i="1"/>
  <c r="K7776" i="1"/>
  <c r="J7776" i="1"/>
  <c r="I7776" i="1"/>
  <c r="H7776" i="1"/>
  <c r="F7776" i="1"/>
  <c r="C7776" i="1"/>
  <c r="L8548" i="1"/>
  <c r="K8548" i="1"/>
  <c r="J8548" i="1"/>
  <c r="I8548" i="1"/>
  <c r="H8548" i="1"/>
  <c r="F8548" i="1"/>
  <c r="C8548" i="1"/>
  <c r="L7774" i="1"/>
  <c r="K7774" i="1"/>
  <c r="J7774" i="1"/>
  <c r="I7774" i="1"/>
  <c r="H7774" i="1"/>
  <c r="F7774" i="1"/>
  <c r="C7774" i="1"/>
  <c r="L7789" i="1"/>
  <c r="K7789" i="1"/>
  <c r="J7789" i="1"/>
  <c r="I7789" i="1"/>
  <c r="H7789" i="1"/>
  <c r="F7789" i="1"/>
  <c r="C7789" i="1"/>
  <c r="L8519" i="1"/>
  <c r="K8519" i="1"/>
  <c r="J8519" i="1"/>
  <c r="I8519" i="1"/>
  <c r="H8519" i="1"/>
  <c r="F8519" i="1"/>
  <c r="C8519" i="1"/>
  <c r="L8293" i="1"/>
  <c r="K8293" i="1"/>
  <c r="J8293" i="1"/>
  <c r="I8293" i="1"/>
  <c r="H8293" i="1"/>
  <c r="F8293" i="1"/>
  <c r="C8293" i="1"/>
  <c r="L8804" i="1"/>
  <c r="K8804" i="1"/>
  <c r="J8804" i="1"/>
  <c r="I8804" i="1"/>
  <c r="H8804" i="1"/>
  <c r="F8804" i="1"/>
  <c r="C8804" i="1"/>
  <c r="L8551" i="1"/>
  <c r="K8551" i="1"/>
  <c r="J8551" i="1"/>
  <c r="I8551" i="1"/>
  <c r="H8551" i="1"/>
  <c r="F8551" i="1"/>
  <c r="C8551" i="1"/>
  <c r="L8536" i="1"/>
  <c r="K8536" i="1"/>
  <c r="J8536" i="1"/>
  <c r="I8536" i="1"/>
  <c r="H8536" i="1"/>
  <c r="F8536" i="1"/>
  <c r="C8536" i="1"/>
  <c r="L8290" i="1"/>
  <c r="K8290" i="1"/>
  <c r="J8290" i="1"/>
  <c r="I8290" i="1"/>
  <c r="H8290" i="1"/>
  <c r="F8290" i="1"/>
  <c r="C8290" i="1"/>
  <c r="L8294" i="1"/>
  <c r="K8294" i="1"/>
  <c r="J8294" i="1"/>
  <c r="I8294" i="1"/>
  <c r="H8294" i="1"/>
  <c r="F8294" i="1"/>
  <c r="C8294" i="1"/>
  <c r="L7657" i="1"/>
  <c r="K7657" i="1"/>
  <c r="J7657" i="1"/>
  <c r="I7657" i="1"/>
  <c r="H7657" i="1"/>
  <c r="F7657" i="1"/>
  <c r="C7657" i="1"/>
  <c r="L7677" i="1"/>
  <c r="K7677" i="1"/>
  <c r="J7677" i="1"/>
  <c r="I7677" i="1"/>
  <c r="H7677" i="1"/>
  <c r="F7677" i="1"/>
  <c r="C7677" i="1"/>
  <c r="L8220" i="1"/>
  <c r="K8220" i="1"/>
  <c r="J8220" i="1"/>
  <c r="I8220" i="1"/>
  <c r="H8220" i="1"/>
  <c r="F8220" i="1"/>
  <c r="C8220" i="1"/>
  <c r="L7913" i="1"/>
  <c r="K7913" i="1"/>
  <c r="J7913" i="1"/>
  <c r="I7913" i="1"/>
  <c r="H7913" i="1"/>
  <c r="F7913" i="1"/>
  <c r="C7913" i="1"/>
  <c r="L8295" i="1"/>
  <c r="K8295" i="1"/>
  <c r="J8295" i="1"/>
  <c r="I8295" i="1"/>
  <c r="H8295" i="1"/>
  <c r="F8295" i="1"/>
  <c r="C8295" i="1"/>
  <c r="L7791" i="1"/>
  <c r="K7791" i="1"/>
  <c r="J7791" i="1"/>
  <c r="I7791" i="1"/>
  <c r="H7791" i="1"/>
  <c r="F7791" i="1"/>
  <c r="C7791" i="1"/>
  <c r="L8534" i="1"/>
  <c r="K8534" i="1"/>
  <c r="J8534" i="1"/>
  <c r="I8534" i="1"/>
  <c r="H8534" i="1"/>
  <c r="F8534" i="1"/>
  <c r="C8534" i="1"/>
  <c r="L7752" i="1"/>
  <c r="K7752" i="1"/>
  <c r="J7752" i="1"/>
  <c r="I7752" i="1"/>
  <c r="H7752" i="1"/>
  <c r="F7752" i="1"/>
  <c r="C7752" i="1"/>
  <c r="L7766" i="1"/>
  <c r="K7766" i="1"/>
  <c r="J7766" i="1"/>
  <c r="I7766" i="1"/>
  <c r="H7766" i="1"/>
  <c r="F7766" i="1"/>
  <c r="C7766" i="1"/>
  <c r="L7740" i="1"/>
  <c r="K7740" i="1"/>
  <c r="J7740" i="1"/>
  <c r="I7740" i="1"/>
  <c r="H7740" i="1"/>
  <c r="F7740" i="1"/>
  <c r="C7740" i="1"/>
  <c r="L8308" i="1"/>
  <c r="K8308" i="1"/>
  <c r="J8308" i="1"/>
  <c r="I8308" i="1"/>
  <c r="H8308" i="1"/>
  <c r="F8308" i="1"/>
  <c r="C8308" i="1"/>
  <c r="L7741" i="1"/>
  <c r="K7741" i="1"/>
  <c r="J7741" i="1"/>
  <c r="I7741" i="1"/>
  <c r="H7741" i="1"/>
  <c r="F7741" i="1"/>
  <c r="C7741" i="1"/>
  <c r="L8544" i="1"/>
  <c r="K8544" i="1"/>
  <c r="J8544" i="1"/>
  <c r="I8544" i="1"/>
  <c r="H8544" i="1"/>
  <c r="F8544" i="1"/>
  <c r="C8544" i="1"/>
  <c r="L7777" i="1"/>
  <c r="K7777" i="1"/>
  <c r="J7777" i="1"/>
  <c r="I7777" i="1"/>
  <c r="H7777" i="1"/>
  <c r="F7777" i="1"/>
  <c r="C7777" i="1"/>
  <c r="L8307" i="1"/>
  <c r="K8307" i="1"/>
  <c r="J8307" i="1"/>
  <c r="I8307" i="1"/>
  <c r="H8307" i="1"/>
  <c r="F8307" i="1"/>
  <c r="C8307" i="1"/>
  <c r="L7773" i="1"/>
  <c r="K7773" i="1"/>
  <c r="J7773" i="1"/>
  <c r="I7773" i="1"/>
  <c r="H7773" i="1"/>
  <c r="F7773" i="1"/>
  <c r="C7773" i="1"/>
  <c r="L7770" i="1"/>
  <c r="K7770" i="1"/>
  <c r="J7770" i="1"/>
  <c r="I7770" i="1"/>
  <c r="H7770" i="1"/>
  <c r="F7770" i="1"/>
  <c r="C7770" i="1"/>
  <c r="L7675" i="1"/>
  <c r="K7675" i="1"/>
  <c r="J7675" i="1"/>
  <c r="I7675" i="1"/>
  <c r="H7675" i="1"/>
  <c r="F7675" i="1"/>
  <c r="C7675" i="1"/>
  <c r="L7645" i="1"/>
  <c r="K7645" i="1"/>
  <c r="J7645" i="1"/>
  <c r="I7645" i="1"/>
  <c r="H7645" i="1"/>
  <c r="F7645" i="1"/>
  <c r="C7645" i="1"/>
  <c r="L8549" i="1"/>
  <c r="K8549" i="1"/>
  <c r="J8549" i="1"/>
  <c r="I8549" i="1"/>
  <c r="H8549" i="1"/>
  <c r="F8549" i="1"/>
  <c r="C8549" i="1"/>
  <c r="L7775" i="1"/>
  <c r="K7775" i="1"/>
  <c r="J7775" i="1"/>
  <c r="I7775" i="1"/>
  <c r="H7775" i="1"/>
  <c r="F7775" i="1"/>
  <c r="C7775" i="1"/>
  <c r="L7702" i="1"/>
  <c r="K7702" i="1"/>
  <c r="J7702" i="1"/>
  <c r="I7702" i="1"/>
  <c r="H7702" i="1"/>
  <c r="F7702" i="1"/>
  <c r="C7702" i="1"/>
  <c r="L7674" i="1"/>
  <c r="K7674" i="1"/>
  <c r="J7674" i="1"/>
  <c r="I7674" i="1"/>
  <c r="H7674" i="1"/>
  <c r="F7674" i="1"/>
  <c r="C7674" i="1"/>
  <c r="L7908" i="1"/>
  <c r="K7908" i="1"/>
  <c r="J7908" i="1"/>
  <c r="I7908" i="1"/>
  <c r="H7908" i="1"/>
  <c r="F7908" i="1"/>
  <c r="C7908" i="1"/>
  <c r="L7738" i="1"/>
  <c r="K7738" i="1"/>
  <c r="J7738" i="1"/>
  <c r="I7738" i="1"/>
  <c r="H7738" i="1"/>
  <c r="F7738" i="1"/>
  <c r="C7738" i="1"/>
  <c r="L7780" i="1"/>
  <c r="K7780" i="1"/>
  <c r="J7780" i="1"/>
  <c r="I7780" i="1"/>
  <c r="H7780" i="1"/>
  <c r="F7780" i="1"/>
  <c r="C7780" i="1"/>
  <c r="L7790" i="1"/>
  <c r="K7790" i="1"/>
  <c r="J7790" i="1"/>
  <c r="I7790" i="1"/>
  <c r="H7790" i="1"/>
  <c r="F7790" i="1"/>
  <c r="C7790" i="1"/>
  <c r="L7743" i="1"/>
  <c r="K7743" i="1"/>
  <c r="J7743" i="1"/>
  <c r="I7743" i="1"/>
  <c r="H7743" i="1"/>
  <c r="F7743" i="1"/>
  <c r="C7743" i="1"/>
  <c r="L7792" i="1"/>
  <c r="K7792" i="1"/>
  <c r="J7792" i="1"/>
  <c r="I7792" i="1"/>
  <c r="H7792" i="1"/>
  <c r="F7792" i="1"/>
  <c r="C7792" i="1"/>
  <c r="L7800" i="1"/>
  <c r="K7800" i="1"/>
  <c r="J7800" i="1"/>
  <c r="I7800" i="1"/>
  <c r="H7800" i="1"/>
  <c r="F7800" i="1"/>
  <c r="C7800" i="1"/>
  <c r="L7767" i="1"/>
  <c r="K7767" i="1"/>
  <c r="J7767" i="1"/>
  <c r="I7767" i="1"/>
  <c r="H7767" i="1"/>
  <c r="F7767" i="1"/>
  <c r="C7767" i="1"/>
  <c r="L7705" i="1"/>
  <c r="K7705" i="1"/>
  <c r="J7705" i="1"/>
  <c r="I7705" i="1"/>
  <c r="H7705" i="1"/>
  <c r="F7705" i="1"/>
  <c r="C7705" i="1"/>
  <c r="L7737" i="1"/>
  <c r="K7737" i="1"/>
  <c r="J7737" i="1"/>
  <c r="I7737" i="1"/>
  <c r="H7737" i="1"/>
  <c r="F7737" i="1"/>
  <c r="C7737" i="1"/>
  <c r="L8552" i="1"/>
  <c r="K8552" i="1"/>
  <c r="J8552" i="1"/>
  <c r="I8552" i="1"/>
  <c r="H8552" i="1"/>
  <c r="F8552" i="1"/>
  <c r="C8552" i="1"/>
  <c r="L7765" i="1"/>
  <c r="K7765" i="1"/>
  <c r="J7765" i="1"/>
  <c r="I7765" i="1"/>
  <c r="H7765" i="1"/>
  <c r="F7765" i="1"/>
  <c r="C7765" i="1"/>
  <c r="L7655" i="1"/>
  <c r="K7655" i="1"/>
  <c r="J7655" i="1"/>
  <c r="I7655" i="1"/>
  <c r="H7655" i="1"/>
  <c r="F7655" i="1"/>
  <c r="C7655" i="1"/>
  <c r="L7715" i="1"/>
  <c r="K7715" i="1"/>
  <c r="J7715" i="1"/>
  <c r="I7715" i="1"/>
  <c r="H7715" i="1"/>
  <c r="F7715" i="1"/>
  <c r="C7715" i="1"/>
  <c r="L8227" i="1"/>
  <c r="K8227" i="1"/>
  <c r="J8227" i="1"/>
  <c r="I8227" i="1"/>
  <c r="H8227" i="1"/>
  <c r="F8227" i="1"/>
  <c r="C8227" i="1"/>
  <c r="L8524" i="1"/>
  <c r="K8524" i="1"/>
  <c r="J8524" i="1"/>
  <c r="I8524" i="1"/>
  <c r="H8524" i="1"/>
  <c r="F8524" i="1"/>
  <c r="C8524" i="1"/>
  <c r="L7708" i="1"/>
  <c r="K7708" i="1"/>
  <c r="J7708" i="1"/>
  <c r="I7708" i="1"/>
  <c r="H7708" i="1"/>
  <c r="F7708" i="1"/>
  <c r="C7708" i="1"/>
  <c r="L8316" i="1"/>
  <c r="K8316" i="1"/>
  <c r="J8316" i="1"/>
  <c r="I8316" i="1"/>
  <c r="H8316" i="1"/>
  <c r="F8316" i="1"/>
  <c r="C8316" i="1"/>
  <c r="L8292" i="1"/>
  <c r="K8292" i="1"/>
  <c r="J8292" i="1"/>
  <c r="I8292" i="1"/>
  <c r="H8292" i="1"/>
  <c r="F8292" i="1"/>
  <c r="C8292" i="1"/>
  <c r="L8306" i="1"/>
  <c r="K8306" i="1"/>
  <c r="J8306" i="1"/>
  <c r="I8306" i="1"/>
  <c r="H8306" i="1"/>
  <c r="F8306" i="1"/>
  <c r="C8306" i="1"/>
  <c r="L8533" i="1"/>
  <c r="K8533" i="1"/>
  <c r="J8533" i="1"/>
  <c r="I8533" i="1"/>
  <c r="H8533" i="1"/>
  <c r="F8533" i="1"/>
  <c r="C8533" i="1"/>
  <c r="L7736" i="1"/>
  <c r="K7736" i="1"/>
  <c r="J7736" i="1"/>
  <c r="I7736" i="1"/>
  <c r="H7736" i="1"/>
  <c r="F7736" i="1"/>
  <c r="C7736" i="1"/>
  <c r="L7712" i="1"/>
  <c r="K7712" i="1"/>
  <c r="J7712" i="1"/>
  <c r="I7712" i="1"/>
  <c r="H7712" i="1"/>
  <c r="F7712" i="1"/>
  <c r="C7712" i="1"/>
  <c r="L7648" i="1"/>
  <c r="K7648" i="1"/>
  <c r="J7648" i="1"/>
  <c r="I7648" i="1"/>
  <c r="H7648" i="1"/>
  <c r="F7648" i="1"/>
  <c r="C7648" i="1"/>
  <c r="L7711" i="1"/>
  <c r="K7711" i="1"/>
  <c r="J7711" i="1"/>
  <c r="I7711" i="1"/>
  <c r="H7711" i="1"/>
  <c r="F7711" i="1"/>
  <c r="C7711" i="1"/>
  <c r="L8058" i="1"/>
  <c r="K8058" i="1"/>
  <c r="J8058" i="1"/>
  <c r="I8058" i="1"/>
  <c r="H8058" i="1"/>
  <c r="F8058" i="1"/>
  <c r="C8058" i="1"/>
  <c r="L7654" i="1"/>
  <c r="K7654" i="1"/>
  <c r="J7654" i="1"/>
  <c r="I7654" i="1"/>
  <c r="H7654" i="1"/>
  <c r="F7654" i="1"/>
  <c r="C7654" i="1"/>
  <c r="L7923" i="1"/>
  <c r="K7923" i="1"/>
  <c r="J7923" i="1"/>
  <c r="I7923" i="1"/>
  <c r="H7923" i="1"/>
  <c r="F7923" i="1"/>
  <c r="C7923" i="1"/>
  <c r="L7701" i="1"/>
  <c r="K7701" i="1"/>
  <c r="J7701" i="1"/>
  <c r="I7701" i="1"/>
  <c r="H7701" i="1"/>
  <c r="F7701" i="1"/>
  <c r="C7701" i="1"/>
  <c r="L8523" i="1"/>
  <c r="K8523" i="1"/>
  <c r="J8523" i="1"/>
  <c r="I8523" i="1"/>
  <c r="H8523" i="1"/>
  <c r="F8523" i="1"/>
  <c r="C8523" i="1"/>
  <c r="L7704" i="1"/>
  <c r="K7704" i="1"/>
  <c r="J7704" i="1"/>
  <c r="I7704" i="1"/>
  <c r="H7704" i="1"/>
  <c r="F7704" i="1"/>
  <c r="C7704" i="1"/>
  <c r="L7649" i="1"/>
  <c r="K7649" i="1"/>
  <c r="J7649" i="1"/>
  <c r="I7649" i="1"/>
  <c r="H7649" i="1"/>
  <c r="F7649" i="1"/>
  <c r="C7649" i="1"/>
  <c r="L8461" i="1"/>
  <c r="K8461" i="1"/>
  <c r="J8461" i="1"/>
  <c r="I8461" i="1"/>
  <c r="H8461" i="1"/>
  <c r="F8461" i="1"/>
  <c r="C8461" i="1"/>
  <c r="L8462" i="1"/>
  <c r="K8462" i="1"/>
  <c r="J8462" i="1"/>
  <c r="I8462" i="1"/>
  <c r="H8462" i="1"/>
  <c r="F8462" i="1"/>
  <c r="C8462" i="1"/>
  <c r="L7714" i="1"/>
  <c r="K7714" i="1"/>
  <c r="J7714" i="1"/>
  <c r="I7714" i="1"/>
  <c r="H7714" i="1"/>
  <c r="F7714" i="1"/>
  <c r="C7714" i="1"/>
  <c r="L7749" i="1"/>
  <c r="K7749" i="1"/>
  <c r="J7749" i="1"/>
  <c r="I7749" i="1"/>
  <c r="H7749" i="1"/>
  <c r="F7749" i="1"/>
  <c r="C7749" i="1"/>
  <c r="L7713" i="1"/>
  <c r="K7713" i="1"/>
  <c r="J7713" i="1"/>
  <c r="I7713" i="1"/>
  <c r="H7713" i="1"/>
  <c r="F7713" i="1"/>
  <c r="C7713" i="1"/>
  <c r="L8449" i="1"/>
  <c r="K8449" i="1"/>
  <c r="J8449" i="1"/>
  <c r="I8449" i="1"/>
  <c r="H8449" i="1"/>
  <c r="F8449" i="1"/>
  <c r="C8449" i="1"/>
  <c r="L8453" i="1"/>
  <c r="K8453" i="1"/>
  <c r="J8453" i="1"/>
  <c r="I8453" i="1"/>
  <c r="H8453" i="1"/>
  <c r="F8453" i="1"/>
  <c r="C8453" i="1"/>
  <c r="L7672" i="1"/>
  <c r="K7672" i="1"/>
  <c r="J7672" i="1"/>
  <c r="I7672" i="1"/>
  <c r="H7672" i="1"/>
  <c r="F7672" i="1"/>
  <c r="C7672" i="1"/>
  <c r="L8452" i="1"/>
  <c r="K8452" i="1"/>
  <c r="J8452" i="1"/>
  <c r="I8452" i="1"/>
  <c r="H8452" i="1"/>
  <c r="F8452" i="1"/>
  <c r="C8452" i="1"/>
  <c r="L8586" i="1"/>
  <c r="K8586" i="1"/>
  <c r="J8586" i="1"/>
  <c r="I8586" i="1"/>
  <c r="H8586" i="1"/>
  <c r="F8586" i="1"/>
  <c r="C8586" i="1"/>
  <c r="L8463" i="1"/>
  <c r="K8463" i="1"/>
  <c r="J8463" i="1"/>
  <c r="I8463" i="1"/>
  <c r="H8463" i="1"/>
  <c r="F8463" i="1"/>
  <c r="C8463" i="1"/>
  <c r="L8460" i="1"/>
  <c r="K8460" i="1"/>
  <c r="J8460" i="1"/>
  <c r="I8460" i="1"/>
  <c r="H8460" i="1"/>
  <c r="F8460" i="1"/>
  <c r="C8460" i="1"/>
  <c r="L8457" i="1"/>
  <c r="K8457" i="1"/>
  <c r="J8457" i="1"/>
  <c r="I8457" i="1"/>
  <c r="H8457" i="1"/>
  <c r="F8457" i="1"/>
  <c r="C8457" i="1"/>
  <c r="L8526" i="1"/>
  <c r="K8526" i="1"/>
  <c r="J8526" i="1"/>
  <c r="I8526" i="1"/>
  <c r="H8526" i="1"/>
  <c r="F8526" i="1"/>
  <c r="C8526" i="1"/>
  <c r="L8042" i="1"/>
  <c r="K8042" i="1"/>
  <c r="J8042" i="1"/>
  <c r="I8042" i="1"/>
  <c r="H8042" i="1"/>
  <c r="F8042" i="1"/>
  <c r="C8042" i="1"/>
  <c r="L8450" i="1"/>
  <c r="K8450" i="1"/>
  <c r="J8450" i="1"/>
  <c r="I8450" i="1"/>
  <c r="H8450" i="1"/>
  <c r="F8450" i="1"/>
  <c r="C8450" i="1"/>
  <c r="L7658" i="1"/>
  <c r="K7658" i="1"/>
  <c r="J7658" i="1"/>
  <c r="I7658" i="1"/>
  <c r="H7658" i="1"/>
  <c r="F7658" i="1"/>
  <c r="C7658" i="1"/>
  <c r="L8451" i="1"/>
  <c r="K8451" i="1"/>
  <c r="J8451" i="1"/>
  <c r="I8451" i="1"/>
  <c r="H8451" i="1"/>
  <c r="F8451" i="1"/>
  <c r="C8451" i="1"/>
  <c r="L7906" i="1"/>
  <c r="K7906" i="1"/>
  <c r="J7906" i="1"/>
  <c r="I7906" i="1"/>
  <c r="H7906" i="1"/>
  <c r="F7906" i="1"/>
  <c r="C7906" i="1"/>
  <c r="L8530" i="1"/>
  <c r="K8530" i="1"/>
  <c r="J8530" i="1"/>
  <c r="I8530" i="1"/>
  <c r="H8530" i="1"/>
  <c r="F8530" i="1"/>
  <c r="C8530" i="1"/>
  <c r="L8535" i="1"/>
  <c r="K8535" i="1"/>
  <c r="J8535" i="1"/>
  <c r="I8535" i="1"/>
  <c r="H8535" i="1"/>
  <c r="F8535" i="1"/>
  <c r="C8535" i="1"/>
  <c r="L8448" i="1"/>
  <c r="K8448" i="1"/>
  <c r="J8448" i="1"/>
  <c r="I8448" i="1"/>
  <c r="H8448" i="1"/>
  <c r="F8448" i="1"/>
  <c r="C8448" i="1"/>
  <c r="L8540" i="1"/>
  <c r="K8540" i="1"/>
  <c r="J8540" i="1"/>
  <c r="I8540" i="1"/>
  <c r="H8540" i="1"/>
  <c r="F8540" i="1"/>
  <c r="C8540" i="1"/>
  <c r="L8547" i="1"/>
  <c r="K8547" i="1"/>
  <c r="J8547" i="1"/>
  <c r="I8547" i="1"/>
  <c r="H8547" i="1"/>
  <c r="F8547" i="1"/>
  <c r="C8547" i="1"/>
  <c r="L7680" i="1"/>
  <c r="K7680" i="1"/>
  <c r="J7680" i="1"/>
  <c r="I7680" i="1"/>
  <c r="H7680" i="1"/>
  <c r="F7680" i="1"/>
  <c r="C7680" i="1"/>
  <c r="L7904" i="1"/>
  <c r="K7904" i="1"/>
  <c r="J7904" i="1"/>
  <c r="I7904" i="1"/>
  <c r="H7904" i="1"/>
  <c r="F7904" i="1"/>
  <c r="C7904" i="1"/>
  <c r="L8541" i="1"/>
  <c r="K8541" i="1"/>
  <c r="J8541" i="1"/>
  <c r="I8541" i="1"/>
  <c r="H8541" i="1"/>
  <c r="F8541" i="1"/>
  <c r="C8541" i="1"/>
  <c r="L8543" i="1"/>
  <c r="K8543" i="1"/>
  <c r="J8543" i="1"/>
  <c r="I8543" i="1"/>
  <c r="H8543" i="1"/>
  <c r="F8543" i="1"/>
  <c r="C8543" i="1"/>
  <c r="L7679" i="1"/>
  <c r="K7679" i="1"/>
  <c r="J7679" i="1"/>
  <c r="I7679" i="1"/>
  <c r="H7679" i="1"/>
  <c r="F7679" i="1"/>
  <c r="C7679" i="1"/>
  <c r="L8528" i="1"/>
  <c r="K8528" i="1"/>
  <c r="J8528" i="1"/>
  <c r="I8528" i="1"/>
  <c r="H8528" i="1"/>
  <c r="F8528" i="1"/>
  <c r="C8528" i="1"/>
  <c r="L7636" i="1"/>
  <c r="K7636" i="1"/>
  <c r="J7636" i="1"/>
  <c r="I7636" i="1"/>
  <c r="H7636" i="1"/>
  <c r="F7636" i="1"/>
  <c r="C7636" i="1"/>
  <c r="L8458" i="1"/>
  <c r="K8458" i="1"/>
  <c r="J8458" i="1"/>
  <c r="I8458" i="1"/>
  <c r="H8458" i="1"/>
  <c r="F8458" i="1"/>
  <c r="C8458" i="1"/>
  <c r="L8228" i="1"/>
  <c r="K8228" i="1"/>
  <c r="J8228" i="1"/>
  <c r="I8228" i="1"/>
  <c r="H8228" i="1"/>
  <c r="F8228" i="1"/>
  <c r="C8228" i="1"/>
  <c r="L8542" i="1"/>
  <c r="K8542" i="1"/>
  <c r="J8542" i="1"/>
  <c r="I8542" i="1"/>
  <c r="H8542" i="1"/>
  <c r="F8542" i="1"/>
  <c r="C8542" i="1"/>
  <c r="L8545" i="1"/>
  <c r="K8545" i="1"/>
  <c r="J8545" i="1"/>
  <c r="I8545" i="1"/>
  <c r="H8545" i="1"/>
  <c r="F8545" i="1"/>
  <c r="C8545" i="1"/>
  <c r="L8527" i="1"/>
  <c r="K8527" i="1"/>
  <c r="J8527" i="1"/>
  <c r="I8527" i="1"/>
  <c r="H8527" i="1"/>
  <c r="F8527" i="1"/>
  <c r="C8527" i="1"/>
  <c r="L7693" i="1"/>
  <c r="K7693" i="1"/>
  <c r="J7693" i="1"/>
  <c r="I7693" i="1"/>
  <c r="H7693" i="1"/>
  <c r="F7693" i="1"/>
  <c r="C7693" i="1"/>
  <c r="L7697" i="1"/>
  <c r="K7697" i="1"/>
  <c r="J7697" i="1"/>
  <c r="I7697" i="1"/>
  <c r="H7697" i="1"/>
  <c r="F7697" i="1"/>
  <c r="C7697" i="1"/>
  <c r="L8459" i="1"/>
  <c r="K8459" i="1"/>
  <c r="J8459" i="1"/>
  <c r="I8459" i="1"/>
  <c r="H8459" i="1"/>
  <c r="F8459" i="1"/>
  <c r="C8459" i="1"/>
  <c r="L8522" i="1"/>
  <c r="K8522" i="1"/>
  <c r="J8522" i="1"/>
  <c r="I8522" i="1"/>
  <c r="H8522" i="1"/>
  <c r="F8522" i="1"/>
  <c r="C8522" i="1"/>
  <c r="L8456" i="1"/>
  <c r="K8456" i="1"/>
  <c r="J8456" i="1"/>
  <c r="I8456" i="1"/>
  <c r="H8456" i="1"/>
  <c r="F8456" i="1"/>
  <c r="C8456" i="1"/>
  <c r="L7696" i="1"/>
  <c r="K7696" i="1"/>
  <c r="J7696" i="1"/>
  <c r="I7696" i="1"/>
  <c r="H7696" i="1"/>
  <c r="F7696" i="1"/>
  <c r="C7696" i="1"/>
  <c r="L8811" i="1"/>
  <c r="K8811" i="1"/>
  <c r="J8811" i="1"/>
  <c r="I8811" i="1"/>
  <c r="H8811" i="1"/>
  <c r="F8811" i="1"/>
  <c r="C8811" i="1"/>
  <c r="L8215" i="1"/>
  <c r="K8215" i="1"/>
  <c r="J8215" i="1"/>
  <c r="I8215" i="1"/>
  <c r="H8215" i="1"/>
  <c r="F8215" i="1"/>
  <c r="C8215" i="1"/>
  <c r="L7695" i="1"/>
  <c r="K7695" i="1"/>
  <c r="J7695" i="1"/>
  <c r="I7695" i="1"/>
  <c r="H7695" i="1"/>
  <c r="F7695" i="1"/>
  <c r="C7695" i="1"/>
  <c r="L7640" i="1"/>
  <c r="K7640" i="1"/>
  <c r="J7640" i="1"/>
  <c r="I7640" i="1"/>
  <c r="H7640" i="1"/>
  <c r="F7640" i="1"/>
  <c r="C7640" i="1"/>
  <c r="L8062" i="1"/>
  <c r="K8062" i="1"/>
  <c r="J8062" i="1"/>
  <c r="I8062" i="1"/>
  <c r="H8062" i="1"/>
  <c r="F8062" i="1"/>
  <c r="C8062" i="1"/>
  <c r="L8587" i="1"/>
  <c r="K8587" i="1"/>
  <c r="J8587" i="1"/>
  <c r="I8587" i="1"/>
  <c r="H8587" i="1"/>
  <c r="F8587" i="1"/>
  <c r="C8587" i="1"/>
  <c r="L8513" i="1"/>
  <c r="K8513" i="1"/>
  <c r="J8513" i="1"/>
  <c r="I8513" i="1"/>
  <c r="H8513" i="1"/>
  <c r="F8513" i="1"/>
  <c r="C8513" i="1"/>
  <c r="L8809" i="1"/>
  <c r="K8809" i="1"/>
  <c r="J8809" i="1"/>
  <c r="I8809" i="1"/>
  <c r="H8809" i="1"/>
  <c r="F8809" i="1"/>
  <c r="C8809" i="1"/>
  <c r="L8810" i="1"/>
  <c r="K8810" i="1"/>
  <c r="J8810" i="1"/>
  <c r="I8810" i="1"/>
  <c r="H8810" i="1"/>
  <c r="F8810" i="1"/>
  <c r="C8810" i="1"/>
  <c r="L8455" i="1"/>
  <c r="K8455" i="1"/>
  <c r="J8455" i="1"/>
  <c r="I8455" i="1"/>
  <c r="H8455" i="1"/>
  <c r="F8455" i="1"/>
  <c r="C8455" i="1"/>
  <c r="L8532" i="1"/>
  <c r="K8532" i="1"/>
  <c r="J8532" i="1"/>
  <c r="I8532" i="1"/>
  <c r="H8532" i="1"/>
  <c r="F8532" i="1"/>
  <c r="C8532" i="1"/>
  <c r="L8454" i="1"/>
  <c r="K8454" i="1"/>
  <c r="J8454" i="1"/>
  <c r="I8454" i="1"/>
  <c r="H8454" i="1"/>
  <c r="F8454" i="1"/>
  <c r="C8454" i="1"/>
  <c r="L7479" i="1"/>
  <c r="K7479" i="1"/>
  <c r="J7479" i="1"/>
  <c r="I7479" i="1"/>
  <c r="H7479" i="1"/>
  <c r="F7479" i="1"/>
  <c r="C7479" i="1"/>
  <c r="L7652" i="1"/>
  <c r="K7652" i="1"/>
  <c r="J7652" i="1"/>
  <c r="I7652" i="1"/>
  <c r="H7652" i="1"/>
  <c r="F7652" i="1"/>
  <c r="C7652" i="1"/>
  <c r="L8537" i="1"/>
  <c r="K8537" i="1"/>
  <c r="J8537" i="1"/>
  <c r="I8537" i="1"/>
  <c r="H8537" i="1"/>
  <c r="F8537" i="1"/>
  <c r="C8537" i="1"/>
  <c r="L8213" i="1"/>
  <c r="K8213" i="1"/>
  <c r="J8213" i="1"/>
  <c r="I8213" i="1"/>
  <c r="H8213" i="1"/>
  <c r="F8213" i="1"/>
  <c r="C8213" i="1"/>
  <c r="L7911" i="1"/>
  <c r="K7911" i="1"/>
  <c r="J7911" i="1"/>
  <c r="I7911" i="1"/>
  <c r="H7911" i="1"/>
  <c r="F7911" i="1"/>
  <c r="C7911" i="1"/>
  <c r="L8599" i="1"/>
  <c r="K8599" i="1"/>
  <c r="J8599" i="1"/>
  <c r="I8599" i="1"/>
  <c r="H8599" i="1"/>
  <c r="F8599" i="1"/>
  <c r="C8599" i="1"/>
  <c r="L8529" i="1"/>
  <c r="K8529" i="1"/>
  <c r="J8529" i="1"/>
  <c r="I8529" i="1"/>
  <c r="H8529" i="1"/>
  <c r="F8529" i="1"/>
  <c r="C8529" i="1"/>
  <c r="L8557" i="1"/>
  <c r="K8557" i="1"/>
  <c r="J8557" i="1"/>
  <c r="I8557" i="1"/>
  <c r="H8557" i="1"/>
  <c r="F8557" i="1"/>
  <c r="C8557" i="1"/>
  <c r="L8525" i="1"/>
  <c r="K8525" i="1"/>
  <c r="J8525" i="1"/>
  <c r="I8525" i="1"/>
  <c r="H8525" i="1"/>
  <c r="F8525" i="1"/>
  <c r="C8525" i="1"/>
  <c r="L8539" i="1"/>
  <c r="K8539" i="1"/>
  <c r="J8539" i="1"/>
  <c r="I8539" i="1"/>
  <c r="H8539" i="1"/>
  <c r="F8539" i="1"/>
  <c r="C8539" i="1"/>
  <c r="L7639" i="1"/>
  <c r="K7639" i="1"/>
  <c r="J7639" i="1"/>
  <c r="I7639" i="1"/>
  <c r="H7639" i="1"/>
  <c r="F7639" i="1"/>
  <c r="C7639" i="1"/>
  <c r="L7501" i="1"/>
  <c r="K7501" i="1"/>
  <c r="J7501" i="1"/>
  <c r="I7501" i="1"/>
  <c r="H7501" i="1"/>
  <c r="F7501" i="1"/>
  <c r="C7501" i="1"/>
  <c r="L8040" i="1"/>
  <c r="K8040" i="1"/>
  <c r="J8040" i="1"/>
  <c r="I8040" i="1"/>
  <c r="H8040" i="1"/>
  <c r="F8040" i="1"/>
  <c r="C8040" i="1"/>
  <c r="L8224" i="1"/>
  <c r="K8224" i="1"/>
  <c r="J8224" i="1"/>
  <c r="I8224" i="1"/>
  <c r="H8224" i="1"/>
  <c r="F8224" i="1"/>
  <c r="C8224" i="1"/>
  <c r="L8546" i="1"/>
  <c r="K8546" i="1"/>
  <c r="J8546" i="1"/>
  <c r="I8546" i="1"/>
  <c r="H8546" i="1"/>
  <c r="F8546" i="1"/>
  <c r="C8546" i="1"/>
  <c r="L8538" i="1"/>
  <c r="K8538" i="1"/>
  <c r="J8538" i="1"/>
  <c r="I8538" i="1"/>
  <c r="H8538" i="1"/>
  <c r="F8538" i="1"/>
  <c r="C8538" i="1"/>
  <c r="L7454" i="1"/>
  <c r="K7454" i="1"/>
  <c r="J7454" i="1"/>
  <c r="I7454" i="1"/>
  <c r="H7454" i="1"/>
  <c r="F7454" i="1"/>
  <c r="C7454" i="1"/>
  <c r="L7683" i="1"/>
  <c r="K7683" i="1"/>
  <c r="J7683" i="1"/>
  <c r="I7683" i="1"/>
  <c r="H7683" i="1"/>
  <c r="F7683" i="1"/>
  <c r="C7683" i="1"/>
  <c r="L7670" i="1"/>
  <c r="K7670" i="1"/>
  <c r="J7670" i="1"/>
  <c r="I7670" i="1"/>
  <c r="H7670" i="1"/>
  <c r="F7670" i="1"/>
  <c r="C7670" i="1"/>
  <c r="L8531" i="1"/>
  <c r="K8531" i="1"/>
  <c r="J8531" i="1"/>
  <c r="I8531" i="1"/>
  <c r="H8531" i="1"/>
  <c r="F8531" i="1"/>
  <c r="C8531" i="1"/>
  <c r="L8226" i="1"/>
  <c r="K8226" i="1"/>
  <c r="J8226" i="1"/>
  <c r="I8226" i="1"/>
  <c r="H8226" i="1"/>
  <c r="F8226" i="1"/>
  <c r="C8226" i="1"/>
  <c r="L8214" i="1"/>
  <c r="K8214" i="1"/>
  <c r="J8214" i="1"/>
  <c r="I8214" i="1"/>
  <c r="H8214" i="1"/>
  <c r="F8214" i="1"/>
  <c r="C8214" i="1"/>
  <c r="L8216" i="1"/>
  <c r="K8216" i="1"/>
  <c r="J8216" i="1"/>
  <c r="I8216" i="1"/>
  <c r="H8216" i="1"/>
  <c r="F8216" i="1"/>
  <c r="C8216" i="1"/>
  <c r="L8056" i="1"/>
  <c r="K8056" i="1"/>
  <c r="J8056" i="1"/>
  <c r="I8056" i="1"/>
  <c r="H8056" i="1"/>
  <c r="F8056" i="1"/>
  <c r="C8056" i="1"/>
  <c r="L7918" i="1"/>
  <c r="K7918" i="1"/>
  <c r="J7918" i="1"/>
  <c r="I7918" i="1"/>
  <c r="H7918" i="1"/>
  <c r="F7918" i="1"/>
  <c r="C7918" i="1"/>
  <c r="L8217" i="1"/>
  <c r="K8217" i="1"/>
  <c r="J8217" i="1"/>
  <c r="I8217" i="1"/>
  <c r="H8217" i="1"/>
  <c r="F8217" i="1"/>
  <c r="C8217" i="1"/>
  <c r="L8230" i="1"/>
  <c r="K8230" i="1"/>
  <c r="J8230" i="1"/>
  <c r="I8230" i="1"/>
  <c r="H8230" i="1"/>
  <c r="F8230" i="1"/>
  <c r="C8230" i="1"/>
  <c r="L7924" i="1"/>
  <c r="K7924" i="1"/>
  <c r="J7924" i="1"/>
  <c r="I7924" i="1"/>
  <c r="H7924" i="1"/>
  <c r="F7924" i="1"/>
  <c r="C7924" i="1"/>
  <c r="L7925" i="1"/>
  <c r="K7925" i="1"/>
  <c r="J7925" i="1"/>
  <c r="I7925" i="1"/>
  <c r="H7925" i="1"/>
  <c r="F7925" i="1"/>
  <c r="C7925" i="1"/>
  <c r="L680" i="1"/>
  <c r="K680" i="1"/>
  <c r="J680" i="1"/>
  <c r="I680" i="1"/>
  <c r="G680" i="1"/>
  <c r="H680" i="1"/>
  <c r="F680" i="1"/>
  <c r="C680" i="1"/>
  <c r="L7641" i="1"/>
  <c r="K7641" i="1"/>
  <c r="J7641" i="1"/>
  <c r="I7641" i="1"/>
  <c r="H7641" i="1"/>
  <c r="F7641" i="1"/>
  <c r="C7641" i="1"/>
  <c r="L8225" i="1"/>
  <c r="K8225" i="1"/>
  <c r="J8225" i="1"/>
  <c r="I8225" i="1"/>
  <c r="H8225" i="1"/>
  <c r="F8225" i="1"/>
  <c r="C8225" i="1"/>
  <c r="L8221" i="1"/>
  <c r="K8221" i="1"/>
  <c r="J8221" i="1"/>
  <c r="I8221" i="1"/>
  <c r="H8221" i="1"/>
  <c r="F8221" i="1"/>
  <c r="C8221" i="1"/>
  <c r="L7633" i="1"/>
  <c r="K7633" i="1"/>
  <c r="J7633" i="1"/>
  <c r="I7633" i="1"/>
  <c r="H7633" i="1"/>
  <c r="F7633" i="1"/>
  <c r="C7633" i="1"/>
  <c r="L7920" i="1"/>
  <c r="K7920" i="1"/>
  <c r="J7920" i="1"/>
  <c r="I7920" i="1"/>
  <c r="H7920" i="1"/>
  <c r="F7920" i="1"/>
  <c r="C7920" i="1"/>
  <c r="L8061" i="1"/>
  <c r="K8061" i="1"/>
  <c r="J8061" i="1"/>
  <c r="I8061" i="1"/>
  <c r="H8061" i="1"/>
  <c r="F8061" i="1"/>
  <c r="C8061" i="1"/>
  <c r="L7922" i="1"/>
  <c r="K7922" i="1"/>
  <c r="J7922" i="1"/>
  <c r="I7922" i="1"/>
  <c r="H7922" i="1"/>
  <c r="F7922" i="1"/>
  <c r="C7922" i="1"/>
  <c r="L8063" i="1"/>
  <c r="K8063" i="1"/>
  <c r="J8063" i="1"/>
  <c r="I8063" i="1"/>
  <c r="H8063" i="1"/>
  <c r="F8063" i="1"/>
  <c r="C8063" i="1"/>
  <c r="L8720" i="1"/>
  <c r="K8720" i="1"/>
  <c r="J8720" i="1"/>
  <c r="I8720" i="1"/>
  <c r="H8720" i="1"/>
  <c r="F8720" i="1"/>
  <c r="C8720" i="1"/>
  <c r="L8730" i="1"/>
  <c r="K8730" i="1"/>
  <c r="J8730" i="1"/>
  <c r="I8730" i="1"/>
  <c r="H8730" i="1"/>
  <c r="F8730" i="1"/>
  <c r="C8730" i="1"/>
  <c r="L8732" i="1"/>
  <c r="K8732" i="1"/>
  <c r="J8732" i="1"/>
  <c r="I8732" i="1"/>
  <c r="H8732" i="1"/>
  <c r="F8732" i="1"/>
  <c r="C8732" i="1"/>
  <c r="L7919" i="1"/>
  <c r="K7919" i="1"/>
  <c r="J7919" i="1"/>
  <c r="I7919" i="1"/>
  <c r="H7919" i="1"/>
  <c r="F7919" i="1"/>
  <c r="C7919" i="1"/>
  <c r="L8219" i="1"/>
  <c r="K8219" i="1"/>
  <c r="J8219" i="1"/>
  <c r="I8219" i="1"/>
  <c r="H8219" i="1"/>
  <c r="F8219" i="1"/>
  <c r="C8219" i="1"/>
  <c r="L8044" i="1"/>
  <c r="K8044" i="1"/>
  <c r="J8044" i="1"/>
  <c r="I8044" i="1"/>
  <c r="H8044" i="1"/>
  <c r="F8044" i="1"/>
  <c r="C8044" i="1"/>
  <c r="L8223" i="1"/>
  <c r="K8223" i="1"/>
  <c r="J8223" i="1"/>
  <c r="I8223" i="1"/>
  <c r="H8223" i="1"/>
  <c r="F8223" i="1"/>
  <c r="C8223" i="1"/>
  <c r="L8053" i="1"/>
  <c r="K8053" i="1"/>
  <c r="J8053" i="1"/>
  <c r="I8053" i="1"/>
  <c r="H8053" i="1"/>
  <c r="F8053" i="1"/>
  <c r="C8053" i="1"/>
  <c r="L8218" i="1"/>
  <c r="K8218" i="1"/>
  <c r="J8218" i="1"/>
  <c r="I8218" i="1"/>
  <c r="H8218" i="1"/>
  <c r="F8218" i="1"/>
  <c r="C8218" i="1"/>
  <c r="L8734" i="1"/>
  <c r="K8734" i="1"/>
  <c r="J8734" i="1"/>
  <c r="I8734" i="1"/>
  <c r="H8734" i="1"/>
  <c r="F8734" i="1"/>
  <c r="C8734" i="1"/>
  <c r="L8045" i="1"/>
  <c r="K8045" i="1"/>
  <c r="J8045" i="1"/>
  <c r="I8045" i="1"/>
  <c r="H8045" i="1"/>
  <c r="F8045" i="1"/>
  <c r="C8045" i="1"/>
  <c r="L8492" i="1"/>
  <c r="K8492" i="1"/>
  <c r="J8492" i="1"/>
  <c r="I8492" i="1"/>
  <c r="H8492" i="1"/>
  <c r="F8492" i="1"/>
  <c r="C8492" i="1"/>
  <c r="L8229" i="1"/>
  <c r="K8229" i="1"/>
  <c r="J8229" i="1"/>
  <c r="I8229" i="1"/>
  <c r="H8229" i="1"/>
  <c r="F8229" i="1"/>
  <c r="C8229" i="1"/>
  <c r="L8728" i="1"/>
  <c r="K8728" i="1"/>
  <c r="J8728" i="1"/>
  <c r="I8728" i="1"/>
  <c r="H8728" i="1"/>
  <c r="F8728" i="1"/>
  <c r="C8728" i="1"/>
  <c r="L7912" i="1"/>
  <c r="K7912" i="1"/>
  <c r="J7912" i="1"/>
  <c r="I7912" i="1"/>
  <c r="H7912" i="1"/>
  <c r="F7912" i="1"/>
  <c r="C7912" i="1"/>
  <c r="L7914" i="1"/>
  <c r="K7914" i="1"/>
  <c r="J7914" i="1"/>
  <c r="I7914" i="1"/>
  <c r="H7914" i="1"/>
  <c r="F7914" i="1"/>
  <c r="C7914" i="1"/>
  <c r="L8222" i="1"/>
  <c r="K8222" i="1"/>
  <c r="J8222" i="1"/>
  <c r="I8222" i="1"/>
  <c r="H8222" i="1"/>
  <c r="F8222" i="1"/>
  <c r="C8222" i="1"/>
  <c r="L8493" i="1"/>
  <c r="K8493" i="1"/>
  <c r="J8493" i="1"/>
  <c r="I8493" i="1"/>
  <c r="H8493" i="1"/>
  <c r="F8493" i="1"/>
  <c r="C8493" i="1"/>
  <c r="L7910" i="1"/>
  <c r="K7910" i="1"/>
  <c r="J7910" i="1"/>
  <c r="I7910" i="1"/>
  <c r="H7910" i="1"/>
  <c r="F7910" i="1"/>
  <c r="C7910" i="1"/>
  <c r="L7953" i="1"/>
  <c r="K7953" i="1"/>
  <c r="J7953" i="1"/>
  <c r="I7953" i="1"/>
  <c r="H7953" i="1"/>
  <c r="F7953" i="1"/>
  <c r="C7953" i="1"/>
  <c r="L7642" i="1"/>
  <c r="K7642" i="1"/>
  <c r="J7642" i="1"/>
  <c r="I7642" i="1"/>
  <c r="H7642" i="1"/>
  <c r="F7642" i="1"/>
  <c r="C7642" i="1"/>
  <c r="L7905" i="1"/>
  <c r="K7905" i="1"/>
  <c r="J7905" i="1"/>
  <c r="I7905" i="1"/>
  <c r="H7905" i="1"/>
  <c r="F7905" i="1"/>
  <c r="C7905" i="1"/>
  <c r="L8470" i="1"/>
  <c r="K8470" i="1"/>
  <c r="J8470" i="1"/>
  <c r="I8470" i="1"/>
  <c r="H8470" i="1"/>
  <c r="F8470" i="1"/>
  <c r="C8470" i="1"/>
  <c r="L7909" i="1"/>
  <c r="K7909" i="1"/>
  <c r="J7909" i="1"/>
  <c r="I7909" i="1"/>
  <c r="H7909" i="1"/>
  <c r="F7909" i="1"/>
  <c r="C7909" i="1"/>
  <c r="L7916" i="1"/>
  <c r="K7916" i="1"/>
  <c r="J7916" i="1"/>
  <c r="I7916" i="1"/>
  <c r="H7916" i="1"/>
  <c r="F7916" i="1"/>
  <c r="C7916" i="1"/>
  <c r="L8485" i="1"/>
  <c r="K8485" i="1"/>
  <c r="J8485" i="1"/>
  <c r="I8485" i="1"/>
  <c r="H8485" i="1"/>
  <c r="F8485" i="1"/>
  <c r="C8485" i="1"/>
  <c r="L8735" i="1"/>
  <c r="K8735" i="1"/>
  <c r="J8735" i="1"/>
  <c r="I8735" i="1"/>
  <c r="H8735" i="1"/>
  <c r="F8735" i="1"/>
  <c r="C8735" i="1"/>
  <c r="L7621" i="1"/>
  <c r="K7621" i="1"/>
  <c r="J7621" i="1"/>
  <c r="I7621" i="1"/>
  <c r="H7621" i="1"/>
  <c r="F7621" i="1"/>
  <c r="C7621" i="1"/>
  <c r="L7907" i="1"/>
  <c r="K7907" i="1"/>
  <c r="J7907" i="1"/>
  <c r="I7907" i="1"/>
  <c r="H7907" i="1"/>
  <c r="F7907" i="1"/>
  <c r="C7907" i="1"/>
  <c r="L7917" i="1"/>
  <c r="K7917" i="1"/>
  <c r="J7917" i="1"/>
  <c r="I7917" i="1"/>
  <c r="H7917" i="1"/>
  <c r="F7917" i="1"/>
  <c r="C7917" i="1"/>
  <c r="L7915" i="1"/>
  <c r="K7915" i="1"/>
  <c r="J7915" i="1"/>
  <c r="I7915" i="1"/>
  <c r="H7915" i="1"/>
  <c r="F7915" i="1"/>
  <c r="C7915" i="1"/>
  <c r="L8736" i="1"/>
  <c r="K8736" i="1"/>
  <c r="J8736" i="1"/>
  <c r="I8736" i="1"/>
  <c r="H8736" i="1"/>
  <c r="F8736" i="1"/>
  <c r="C8736" i="1"/>
  <c r="L7628" i="1"/>
  <c r="K7628" i="1"/>
  <c r="J7628" i="1"/>
  <c r="I7628" i="1"/>
  <c r="H7628" i="1"/>
  <c r="F7628" i="1"/>
  <c r="C7628" i="1"/>
  <c r="L7607" i="1"/>
  <c r="K7607" i="1"/>
  <c r="J7607" i="1"/>
  <c r="I7607" i="1"/>
  <c r="H7607" i="1"/>
  <c r="F7607" i="1"/>
  <c r="C7607" i="1"/>
  <c r="L7615" i="1"/>
  <c r="K7615" i="1"/>
  <c r="J7615" i="1"/>
  <c r="I7615" i="1"/>
  <c r="H7615" i="1"/>
  <c r="F7615" i="1"/>
  <c r="C7615" i="1"/>
  <c r="L8733" i="1"/>
  <c r="K8733" i="1"/>
  <c r="J8733" i="1"/>
  <c r="I8733" i="1"/>
  <c r="H8733" i="1"/>
  <c r="F8733" i="1"/>
  <c r="C8733" i="1"/>
  <c r="L7666" i="1"/>
  <c r="K7666" i="1"/>
  <c r="J7666" i="1"/>
  <c r="I7666" i="1"/>
  <c r="H7666" i="1"/>
  <c r="F7666" i="1"/>
  <c r="C7666" i="1"/>
  <c r="L8721" i="1"/>
  <c r="K8721" i="1"/>
  <c r="J8721" i="1"/>
  <c r="I8721" i="1"/>
  <c r="H8721" i="1"/>
  <c r="F8721" i="1"/>
  <c r="C8721" i="1"/>
  <c r="L7476" i="1"/>
  <c r="K7476" i="1"/>
  <c r="J7476" i="1"/>
  <c r="I7476" i="1"/>
  <c r="H7476" i="1"/>
  <c r="F7476" i="1"/>
  <c r="C7476" i="1"/>
  <c r="L8716" i="1"/>
  <c r="K8716" i="1"/>
  <c r="J8716" i="1"/>
  <c r="I8716" i="1"/>
  <c r="H8716" i="1"/>
  <c r="F8716" i="1"/>
  <c r="C8716" i="1"/>
  <c r="L7616" i="1"/>
  <c r="K7616" i="1"/>
  <c r="J7616" i="1"/>
  <c r="I7616" i="1"/>
  <c r="H7616" i="1"/>
  <c r="F7616" i="1"/>
  <c r="C7616" i="1"/>
  <c r="L8054" i="1"/>
  <c r="K8054" i="1"/>
  <c r="J8054" i="1"/>
  <c r="I8054" i="1"/>
  <c r="H8054" i="1"/>
  <c r="F8054" i="1"/>
  <c r="C8054" i="1"/>
  <c r="L8038" i="1"/>
  <c r="K8038" i="1"/>
  <c r="J8038" i="1"/>
  <c r="I8038" i="1"/>
  <c r="H8038" i="1"/>
  <c r="F8038" i="1"/>
  <c r="C8038" i="1"/>
  <c r="L8717" i="1"/>
  <c r="K8717" i="1"/>
  <c r="J8717" i="1"/>
  <c r="I8717" i="1"/>
  <c r="H8717" i="1"/>
  <c r="F8717" i="1"/>
  <c r="C8717" i="1"/>
  <c r="L7662" i="1"/>
  <c r="K7662" i="1"/>
  <c r="J7662" i="1"/>
  <c r="I7662" i="1"/>
  <c r="H7662" i="1"/>
  <c r="F7662" i="1"/>
  <c r="C7662" i="1"/>
  <c r="L7667" i="1"/>
  <c r="K7667" i="1"/>
  <c r="J7667" i="1"/>
  <c r="I7667" i="1"/>
  <c r="H7667" i="1"/>
  <c r="F7667" i="1"/>
  <c r="C7667" i="1"/>
  <c r="L8726" i="1"/>
  <c r="K8726" i="1"/>
  <c r="J8726" i="1"/>
  <c r="I8726" i="1"/>
  <c r="H8726" i="1"/>
  <c r="F8726" i="1"/>
  <c r="C8726" i="1"/>
  <c r="L8039" i="1"/>
  <c r="K8039" i="1"/>
  <c r="J8039" i="1"/>
  <c r="I8039" i="1"/>
  <c r="H8039" i="1"/>
  <c r="F8039" i="1"/>
  <c r="C8039" i="1"/>
  <c r="L8725" i="1"/>
  <c r="K8725" i="1"/>
  <c r="J8725" i="1"/>
  <c r="I8725" i="1"/>
  <c r="H8725" i="1"/>
  <c r="F8725" i="1"/>
  <c r="C8725" i="1"/>
  <c r="L7477" i="1"/>
  <c r="K7477" i="1"/>
  <c r="J7477" i="1"/>
  <c r="I7477" i="1"/>
  <c r="H7477" i="1"/>
  <c r="F7477" i="1"/>
  <c r="C7477" i="1"/>
  <c r="L7608" i="1"/>
  <c r="K7608" i="1"/>
  <c r="J7608" i="1"/>
  <c r="I7608" i="1"/>
  <c r="H7608" i="1"/>
  <c r="F7608" i="1"/>
  <c r="C7608" i="1"/>
  <c r="L8723" i="1"/>
  <c r="K8723" i="1"/>
  <c r="J8723" i="1"/>
  <c r="I8723" i="1"/>
  <c r="H8723" i="1"/>
  <c r="F8723" i="1"/>
  <c r="C8723" i="1"/>
  <c r="L7635" i="1"/>
  <c r="K7635" i="1"/>
  <c r="J7635" i="1"/>
  <c r="I7635" i="1"/>
  <c r="H7635" i="1"/>
  <c r="F7635" i="1"/>
  <c r="C7635" i="1"/>
  <c r="L7668" i="1"/>
  <c r="K7668" i="1"/>
  <c r="J7668" i="1"/>
  <c r="I7668" i="1"/>
  <c r="H7668" i="1"/>
  <c r="F7668" i="1"/>
  <c r="C7668" i="1"/>
  <c r="L8724" i="1"/>
  <c r="K8724" i="1"/>
  <c r="J8724" i="1"/>
  <c r="I8724" i="1"/>
  <c r="H8724" i="1"/>
  <c r="F8724" i="1"/>
  <c r="C8724" i="1"/>
  <c r="L8060" i="1"/>
  <c r="K8060" i="1"/>
  <c r="J8060" i="1"/>
  <c r="I8060" i="1"/>
  <c r="H8060" i="1"/>
  <c r="F8060" i="1"/>
  <c r="C8060" i="1"/>
  <c r="L8729" i="1"/>
  <c r="K8729" i="1"/>
  <c r="J8729" i="1"/>
  <c r="I8729" i="1"/>
  <c r="H8729" i="1"/>
  <c r="F8729" i="1"/>
  <c r="C8729" i="1"/>
  <c r="L8781" i="1"/>
  <c r="K8781" i="1"/>
  <c r="J8781" i="1"/>
  <c r="I8781" i="1"/>
  <c r="H8781" i="1"/>
  <c r="F8781" i="1"/>
  <c r="C8781" i="1"/>
  <c r="L7644" i="1"/>
  <c r="K7644" i="1"/>
  <c r="J7644" i="1"/>
  <c r="I7644" i="1"/>
  <c r="H7644" i="1"/>
  <c r="F7644" i="1"/>
  <c r="C7644" i="1"/>
  <c r="L8486" i="1"/>
  <c r="K8486" i="1"/>
  <c r="J8486" i="1"/>
  <c r="I8486" i="1"/>
  <c r="H8486" i="1"/>
  <c r="F8486" i="1"/>
  <c r="C8486" i="1"/>
  <c r="L7637" i="1"/>
  <c r="K7637" i="1"/>
  <c r="J7637" i="1"/>
  <c r="I7637" i="1"/>
  <c r="H7637" i="1"/>
  <c r="F7637" i="1"/>
  <c r="C7637" i="1"/>
  <c r="L8722" i="1"/>
  <c r="K8722" i="1"/>
  <c r="J8722" i="1"/>
  <c r="I8722" i="1"/>
  <c r="H8722" i="1"/>
  <c r="F8722" i="1"/>
  <c r="C8722" i="1"/>
  <c r="L7634" i="1"/>
  <c r="K7634" i="1"/>
  <c r="J7634" i="1"/>
  <c r="I7634" i="1"/>
  <c r="H7634" i="1"/>
  <c r="F7634" i="1"/>
  <c r="C7634" i="1"/>
  <c r="L8051" i="1"/>
  <c r="K8051" i="1"/>
  <c r="J8051" i="1"/>
  <c r="I8051" i="1"/>
  <c r="H8051" i="1"/>
  <c r="F8051" i="1"/>
  <c r="C8051" i="1"/>
  <c r="L8719" i="1"/>
  <c r="K8719" i="1"/>
  <c r="J8719" i="1"/>
  <c r="I8719" i="1"/>
  <c r="H8719" i="1"/>
  <c r="F8719" i="1"/>
  <c r="C8719" i="1"/>
  <c r="L8727" i="1"/>
  <c r="K8727" i="1"/>
  <c r="J8727" i="1"/>
  <c r="I8727" i="1"/>
  <c r="H8727" i="1"/>
  <c r="F8727" i="1"/>
  <c r="C8727" i="1"/>
  <c r="L8718" i="1"/>
  <c r="K8718" i="1"/>
  <c r="J8718" i="1"/>
  <c r="I8718" i="1"/>
  <c r="H8718" i="1"/>
  <c r="F8718" i="1"/>
  <c r="C8718" i="1"/>
  <c r="L8715" i="1"/>
  <c r="K8715" i="1"/>
  <c r="J8715" i="1"/>
  <c r="I8715" i="1"/>
  <c r="H8715" i="1"/>
  <c r="F8715" i="1"/>
  <c r="C8715" i="1"/>
  <c r="L8731" i="1"/>
  <c r="K8731" i="1"/>
  <c r="J8731" i="1"/>
  <c r="I8731" i="1"/>
  <c r="H8731" i="1"/>
  <c r="F8731" i="1"/>
  <c r="C8731" i="1"/>
  <c r="L7665" i="1"/>
  <c r="K7665" i="1"/>
  <c r="J7665" i="1"/>
  <c r="I7665" i="1"/>
  <c r="H7665" i="1"/>
  <c r="F7665" i="1"/>
  <c r="C7665" i="1"/>
  <c r="L7618" i="1"/>
  <c r="K7618" i="1"/>
  <c r="J7618" i="1"/>
  <c r="I7618" i="1"/>
  <c r="H7618" i="1"/>
  <c r="F7618" i="1"/>
  <c r="C7618" i="1"/>
  <c r="L7613" i="1"/>
  <c r="K7613" i="1"/>
  <c r="J7613" i="1"/>
  <c r="I7613" i="1"/>
  <c r="H7613" i="1"/>
  <c r="F7613" i="1"/>
  <c r="C7613" i="1"/>
  <c r="L7647" i="1"/>
  <c r="K7647" i="1"/>
  <c r="J7647" i="1"/>
  <c r="I7647" i="1"/>
  <c r="H7647" i="1"/>
  <c r="F7647" i="1"/>
  <c r="C7647" i="1"/>
  <c r="L7663" i="1"/>
  <c r="K7663" i="1"/>
  <c r="J7663" i="1"/>
  <c r="I7663" i="1"/>
  <c r="H7663" i="1"/>
  <c r="F7663" i="1"/>
  <c r="C7663" i="1"/>
  <c r="L7646" i="1"/>
  <c r="K7646" i="1"/>
  <c r="J7646" i="1"/>
  <c r="I7646" i="1"/>
  <c r="H7646" i="1"/>
  <c r="F7646" i="1"/>
  <c r="C7646" i="1"/>
  <c r="L7651" i="1"/>
  <c r="K7651" i="1"/>
  <c r="J7651" i="1"/>
  <c r="I7651" i="1"/>
  <c r="H7651" i="1"/>
  <c r="F7651" i="1"/>
  <c r="C7651" i="1"/>
  <c r="L8059" i="1"/>
  <c r="K8059" i="1"/>
  <c r="J8059" i="1"/>
  <c r="I8059" i="1"/>
  <c r="H8059" i="1"/>
  <c r="F8059" i="1"/>
  <c r="C8059" i="1"/>
  <c r="L7653" i="1"/>
  <c r="K7653" i="1"/>
  <c r="J7653" i="1"/>
  <c r="I7653" i="1"/>
  <c r="H7653" i="1"/>
  <c r="F7653" i="1"/>
  <c r="C7653" i="1"/>
  <c r="L8057" i="1"/>
  <c r="K8057" i="1"/>
  <c r="J8057" i="1"/>
  <c r="I8057" i="1"/>
  <c r="H8057" i="1"/>
  <c r="F8057" i="1"/>
  <c r="C8057" i="1"/>
  <c r="L8049" i="1"/>
  <c r="K8049" i="1"/>
  <c r="J8049" i="1"/>
  <c r="I8049" i="1"/>
  <c r="H8049" i="1"/>
  <c r="F8049" i="1"/>
  <c r="C8049" i="1"/>
  <c r="L8126" i="1"/>
  <c r="K8126" i="1"/>
  <c r="J8126" i="1"/>
  <c r="I8126" i="1"/>
  <c r="H8126" i="1"/>
  <c r="F8126" i="1"/>
  <c r="C8126" i="1"/>
  <c r="L7619" i="1"/>
  <c r="K7619" i="1"/>
  <c r="J7619" i="1"/>
  <c r="I7619" i="1"/>
  <c r="H7619" i="1"/>
  <c r="F7619" i="1"/>
  <c r="C7619" i="1"/>
  <c r="L8052" i="1"/>
  <c r="K8052" i="1"/>
  <c r="J8052" i="1"/>
  <c r="I8052" i="1"/>
  <c r="H8052" i="1"/>
  <c r="F8052" i="1"/>
  <c r="C8052" i="1"/>
  <c r="L8805" i="1"/>
  <c r="K8805" i="1"/>
  <c r="J8805" i="1"/>
  <c r="I8805" i="1"/>
  <c r="H8805" i="1"/>
  <c r="F8805" i="1"/>
  <c r="C8805" i="1"/>
  <c r="L7664" i="1"/>
  <c r="K7664" i="1"/>
  <c r="J7664" i="1"/>
  <c r="I7664" i="1"/>
  <c r="H7664" i="1"/>
  <c r="F7664" i="1"/>
  <c r="C7664" i="1"/>
  <c r="L7610" i="1"/>
  <c r="K7610" i="1"/>
  <c r="J7610" i="1"/>
  <c r="I7610" i="1"/>
  <c r="H7610" i="1"/>
  <c r="F7610" i="1"/>
  <c r="C7610" i="1"/>
  <c r="L7617" i="1"/>
  <c r="K7617" i="1"/>
  <c r="J7617" i="1"/>
  <c r="I7617" i="1"/>
  <c r="H7617" i="1"/>
  <c r="F7617" i="1"/>
  <c r="C7617" i="1"/>
  <c r="L7643" i="1"/>
  <c r="K7643" i="1"/>
  <c r="J7643" i="1"/>
  <c r="I7643" i="1"/>
  <c r="H7643" i="1"/>
  <c r="F7643" i="1"/>
  <c r="C7643" i="1"/>
  <c r="L8480" i="1"/>
  <c r="K8480" i="1"/>
  <c r="J8480" i="1"/>
  <c r="I8480" i="1"/>
  <c r="H8480" i="1"/>
  <c r="F8480" i="1"/>
  <c r="C8480" i="1"/>
  <c r="L7638" i="1"/>
  <c r="K7638" i="1"/>
  <c r="J7638" i="1"/>
  <c r="I7638" i="1"/>
  <c r="H7638" i="1"/>
  <c r="F7638" i="1"/>
  <c r="C7638" i="1"/>
  <c r="L7673" i="1"/>
  <c r="K7673" i="1"/>
  <c r="J7673" i="1"/>
  <c r="I7673" i="1"/>
  <c r="H7673" i="1"/>
  <c r="F7673" i="1"/>
  <c r="C7673" i="1"/>
  <c r="L7967" i="1"/>
  <c r="K7967" i="1"/>
  <c r="J7967" i="1"/>
  <c r="I7967" i="1"/>
  <c r="H7967" i="1"/>
  <c r="F7967" i="1"/>
  <c r="C7967" i="1"/>
  <c r="L8473" i="1"/>
  <c r="K8473" i="1"/>
  <c r="J8473" i="1"/>
  <c r="I8473" i="1"/>
  <c r="H8473" i="1"/>
  <c r="F8473" i="1"/>
  <c r="C8473" i="1"/>
  <c r="L7627" i="1"/>
  <c r="K7627" i="1"/>
  <c r="J7627" i="1"/>
  <c r="I7627" i="1"/>
  <c r="H7627" i="1"/>
  <c r="F7627" i="1"/>
  <c r="C7627" i="1"/>
  <c r="L8037" i="1"/>
  <c r="K8037" i="1"/>
  <c r="J8037" i="1"/>
  <c r="I8037" i="1"/>
  <c r="H8037" i="1"/>
  <c r="F8037" i="1"/>
  <c r="C8037" i="1"/>
  <c r="L691" i="1"/>
  <c r="K691" i="1"/>
  <c r="J691" i="1"/>
  <c r="I691" i="1"/>
  <c r="G691" i="1"/>
  <c r="H691" i="1"/>
  <c r="F691" i="1"/>
  <c r="C691" i="1"/>
  <c r="L8032" i="1"/>
  <c r="K8032" i="1"/>
  <c r="J8032" i="1"/>
  <c r="I8032" i="1"/>
  <c r="H8032" i="1"/>
  <c r="F8032" i="1"/>
  <c r="C8032" i="1"/>
  <c r="L7629" i="1"/>
  <c r="K7629" i="1"/>
  <c r="J7629" i="1"/>
  <c r="I7629" i="1"/>
  <c r="H7629" i="1"/>
  <c r="F7629" i="1"/>
  <c r="C7629" i="1"/>
  <c r="L8479" i="1"/>
  <c r="K8479" i="1"/>
  <c r="J8479" i="1"/>
  <c r="I8479" i="1"/>
  <c r="H8479" i="1"/>
  <c r="F8479" i="1"/>
  <c r="C8479" i="1"/>
  <c r="L8050" i="1"/>
  <c r="K8050" i="1"/>
  <c r="J8050" i="1"/>
  <c r="I8050" i="1"/>
  <c r="H8050" i="1"/>
  <c r="F8050" i="1"/>
  <c r="C8050" i="1"/>
  <c r="L7508" i="1"/>
  <c r="K7508" i="1"/>
  <c r="J7508" i="1"/>
  <c r="I7508" i="1"/>
  <c r="H7508" i="1"/>
  <c r="F7508" i="1"/>
  <c r="C7508" i="1"/>
  <c r="L7620" i="1"/>
  <c r="K7620" i="1"/>
  <c r="J7620" i="1"/>
  <c r="I7620" i="1"/>
  <c r="H7620" i="1"/>
  <c r="F7620" i="1"/>
  <c r="C7620" i="1"/>
  <c r="L8030" i="1"/>
  <c r="K8030" i="1"/>
  <c r="J8030" i="1"/>
  <c r="I8030" i="1"/>
  <c r="H8030" i="1"/>
  <c r="F8030" i="1"/>
  <c r="C8030" i="1"/>
  <c r="L8046" i="1"/>
  <c r="K8046" i="1"/>
  <c r="J8046" i="1"/>
  <c r="I8046" i="1"/>
  <c r="H8046" i="1"/>
  <c r="F8046" i="1"/>
  <c r="C8046" i="1"/>
  <c r="L8036" i="1"/>
  <c r="K8036" i="1"/>
  <c r="J8036" i="1"/>
  <c r="I8036" i="1"/>
  <c r="H8036" i="1"/>
  <c r="F8036" i="1"/>
  <c r="C8036" i="1"/>
  <c r="L7612" i="1"/>
  <c r="K7612" i="1"/>
  <c r="J7612" i="1"/>
  <c r="I7612" i="1"/>
  <c r="H7612" i="1"/>
  <c r="F7612" i="1"/>
  <c r="C7612" i="1"/>
  <c r="L8041" i="1"/>
  <c r="K8041" i="1"/>
  <c r="J8041" i="1"/>
  <c r="I8041" i="1"/>
  <c r="H8041" i="1"/>
  <c r="F8041" i="1"/>
  <c r="C8041" i="1"/>
  <c r="L7514" i="1"/>
  <c r="K7514" i="1"/>
  <c r="J7514" i="1"/>
  <c r="I7514" i="1"/>
  <c r="H7514" i="1"/>
  <c r="F7514" i="1"/>
  <c r="C7514" i="1"/>
  <c r="L8034" i="1"/>
  <c r="K8034" i="1"/>
  <c r="J8034" i="1"/>
  <c r="I8034" i="1"/>
  <c r="H8034" i="1"/>
  <c r="F8034" i="1"/>
  <c r="C8034" i="1"/>
  <c r="L7626" i="1"/>
  <c r="K7626" i="1"/>
  <c r="J7626" i="1"/>
  <c r="I7626" i="1"/>
  <c r="H7626" i="1"/>
  <c r="F7626" i="1"/>
  <c r="C7626" i="1"/>
  <c r="L7632" i="1"/>
  <c r="K7632" i="1"/>
  <c r="J7632" i="1"/>
  <c r="I7632" i="1"/>
  <c r="H7632" i="1"/>
  <c r="F7632" i="1"/>
  <c r="C7632" i="1"/>
  <c r="L8043" i="1"/>
  <c r="K8043" i="1"/>
  <c r="J8043" i="1"/>
  <c r="I8043" i="1"/>
  <c r="H8043" i="1"/>
  <c r="F8043" i="1"/>
  <c r="C8043" i="1"/>
  <c r="L7630" i="1"/>
  <c r="K7630" i="1"/>
  <c r="J7630" i="1"/>
  <c r="I7630" i="1"/>
  <c r="H7630" i="1"/>
  <c r="F7630" i="1"/>
  <c r="C7630" i="1"/>
  <c r="L7625" i="1"/>
  <c r="K7625" i="1"/>
  <c r="J7625" i="1"/>
  <c r="I7625" i="1"/>
  <c r="H7625" i="1"/>
  <c r="F7625" i="1"/>
  <c r="C7625" i="1"/>
  <c r="L8035" i="1"/>
  <c r="K8035" i="1"/>
  <c r="J8035" i="1"/>
  <c r="I8035" i="1"/>
  <c r="H8035" i="1"/>
  <c r="F8035" i="1"/>
  <c r="C8035" i="1"/>
  <c r="L8048" i="1"/>
  <c r="K8048" i="1"/>
  <c r="J8048" i="1"/>
  <c r="I8048" i="1"/>
  <c r="H8048" i="1"/>
  <c r="F8048" i="1"/>
  <c r="C8048" i="1"/>
  <c r="L7488" i="1"/>
  <c r="K7488" i="1"/>
  <c r="J7488" i="1"/>
  <c r="I7488" i="1"/>
  <c r="H7488" i="1"/>
  <c r="F7488" i="1"/>
  <c r="C7488" i="1"/>
  <c r="L8033" i="1"/>
  <c r="K8033" i="1"/>
  <c r="J8033" i="1"/>
  <c r="I8033" i="1"/>
  <c r="H8033" i="1"/>
  <c r="F8033" i="1"/>
  <c r="C8033" i="1"/>
  <c r="L8047" i="1"/>
  <c r="K8047" i="1"/>
  <c r="J8047" i="1"/>
  <c r="I8047" i="1"/>
  <c r="H8047" i="1"/>
  <c r="F8047" i="1"/>
  <c r="C8047" i="1"/>
  <c r="L7987" i="1"/>
  <c r="K7987" i="1"/>
  <c r="J7987" i="1"/>
  <c r="I7987" i="1"/>
  <c r="H7987" i="1"/>
  <c r="F7987" i="1"/>
  <c r="C7987" i="1"/>
  <c r="L8055" i="1"/>
  <c r="K8055" i="1"/>
  <c r="J8055" i="1"/>
  <c r="I8055" i="1"/>
  <c r="H8055" i="1"/>
  <c r="F8055" i="1"/>
  <c r="C8055" i="1"/>
  <c r="L8031" i="1"/>
  <c r="K8031" i="1"/>
  <c r="J8031" i="1"/>
  <c r="I8031" i="1"/>
  <c r="H8031" i="1"/>
  <c r="F8031" i="1"/>
  <c r="C8031" i="1"/>
  <c r="L7614" i="1"/>
  <c r="K7614" i="1"/>
  <c r="J7614" i="1"/>
  <c r="I7614" i="1"/>
  <c r="H7614" i="1"/>
  <c r="F7614" i="1"/>
  <c r="C7614" i="1"/>
  <c r="L8011" i="1"/>
  <c r="K8011" i="1"/>
  <c r="J8011" i="1"/>
  <c r="I8011" i="1"/>
  <c r="H8011" i="1"/>
  <c r="F8011" i="1"/>
  <c r="C8011" i="1"/>
  <c r="L8754" i="1"/>
  <c r="K8754" i="1"/>
  <c r="J8754" i="1"/>
  <c r="I8754" i="1"/>
  <c r="H8754" i="1"/>
  <c r="F8754" i="1"/>
  <c r="C8754" i="1"/>
  <c r="L7986" i="1"/>
  <c r="K7986" i="1"/>
  <c r="J7986" i="1"/>
  <c r="I7986" i="1"/>
  <c r="H7986" i="1"/>
  <c r="F7986" i="1"/>
  <c r="C7986" i="1"/>
  <c r="L7500" i="1"/>
  <c r="K7500" i="1"/>
  <c r="J7500" i="1"/>
  <c r="I7500" i="1"/>
  <c r="H7500" i="1"/>
  <c r="F7500" i="1"/>
  <c r="C7500" i="1"/>
  <c r="L7624" i="1"/>
  <c r="K7624" i="1"/>
  <c r="J7624" i="1"/>
  <c r="I7624" i="1"/>
  <c r="H7624" i="1"/>
  <c r="F7624" i="1"/>
  <c r="C7624" i="1"/>
  <c r="L7622" i="1"/>
  <c r="K7622" i="1"/>
  <c r="J7622" i="1"/>
  <c r="I7622" i="1"/>
  <c r="H7622" i="1"/>
  <c r="F7622" i="1"/>
  <c r="C7622" i="1"/>
  <c r="L7623" i="1"/>
  <c r="K7623" i="1"/>
  <c r="J7623" i="1"/>
  <c r="I7623" i="1"/>
  <c r="H7623" i="1"/>
  <c r="F7623" i="1"/>
  <c r="C7623" i="1"/>
  <c r="L7609" i="1"/>
  <c r="K7609" i="1"/>
  <c r="J7609" i="1"/>
  <c r="I7609" i="1"/>
  <c r="H7609" i="1"/>
  <c r="F7609" i="1"/>
  <c r="C7609" i="1"/>
  <c r="L7631" i="1"/>
  <c r="K7631" i="1"/>
  <c r="J7631" i="1"/>
  <c r="I7631" i="1"/>
  <c r="H7631" i="1"/>
  <c r="F7631" i="1"/>
  <c r="C7631" i="1"/>
  <c r="L7606" i="1"/>
  <c r="K7606" i="1"/>
  <c r="J7606" i="1"/>
  <c r="I7606" i="1"/>
  <c r="H7606" i="1"/>
  <c r="F7606" i="1"/>
  <c r="C7606" i="1"/>
  <c r="L7611" i="1"/>
  <c r="K7611" i="1"/>
  <c r="J7611" i="1"/>
  <c r="I7611" i="1"/>
  <c r="H7611" i="1"/>
  <c r="F7611" i="1"/>
  <c r="C7611" i="1"/>
  <c r="L7512" i="1"/>
  <c r="K7512" i="1"/>
  <c r="J7512" i="1"/>
  <c r="I7512" i="1"/>
  <c r="H7512" i="1"/>
  <c r="F7512" i="1"/>
  <c r="C7512" i="1"/>
  <c r="L7956" i="1"/>
  <c r="K7956" i="1"/>
  <c r="J7956" i="1"/>
  <c r="I7956" i="1"/>
  <c r="H7956" i="1"/>
  <c r="F7956" i="1"/>
  <c r="C7956" i="1"/>
  <c r="L7498" i="1"/>
  <c r="K7498" i="1"/>
  <c r="J7498" i="1"/>
  <c r="I7498" i="1"/>
  <c r="H7498" i="1"/>
  <c r="F7498" i="1"/>
  <c r="C7498" i="1"/>
  <c r="L8007" i="1"/>
  <c r="K8007" i="1"/>
  <c r="J8007" i="1"/>
  <c r="I8007" i="1"/>
  <c r="H8007" i="1"/>
  <c r="F8007" i="1"/>
  <c r="C8007" i="1"/>
  <c r="L8504" i="1"/>
  <c r="K8504" i="1"/>
  <c r="J8504" i="1"/>
  <c r="I8504" i="1"/>
  <c r="H8504" i="1"/>
  <c r="F8504" i="1"/>
  <c r="C8504" i="1"/>
  <c r="L7480" i="1"/>
  <c r="K7480" i="1"/>
  <c r="J7480" i="1"/>
  <c r="I7480" i="1"/>
  <c r="H7480" i="1"/>
  <c r="F7480" i="1"/>
  <c r="C7480" i="1"/>
  <c r="L7509" i="1"/>
  <c r="K7509" i="1"/>
  <c r="J7509" i="1"/>
  <c r="I7509" i="1"/>
  <c r="H7509" i="1"/>
  <c r="F7509" i="1"/>
  <c r="C7509" i="1"/>
  <c r="L7957" i="1"/>
  <c r="K7957" i="1"/>
  <c r="J7957" i="1"/>
  <c r="I7957" i="1"/>
  <c r="H7957" i="1"/>
  <c r="F7957" i="1"/>
  <c r="C7957" i="1"/>
  <c r="L7991" i="1"/>
  <c r="K7991" i="1"/>
  <c r="J7991" i="1"/>
  <c r="I7991" i="1"/>
  <c r="H7991" i="1"/>
  <c r="F7991" i="1"/>
  <c r="C7991" i="1"/>
  <c r="L8749" i="1"/>
  <c r="K8749" i="1"/>
  <c r="J8749" i="1"/>
  <c r="I8749" i="1"/>
  <c r="H8749" i="1"/>
  <c r="F8749" i="1"/>
  <c r="C8749" i="1"/>
  <c r="L7487" i="1"/>
  <c r="K7487" i="1"/>
  <c r="J7487" i="1"/>
  <c r="I7487" i="1"/>
  <c r="H7487" i="1"/>
  <c r="F7487" i="1"/>
  <c r="C7487" i="1"/>
  <c r="L8487" i="1"/>
  <c r="K8487" i="1"/>
  <c r="J8487" i="1"/>
  <c r="I8487" i="1"/>
  <c r="H8487" i="1"/>
  <c r="F8487" i="1"/>
  <c r="C8487" i="1"/>
  <c r="L7486" i="1"/>
  <c r="K7486" i="1"/>
  <c r="J7486" i="1"/>
  <c r="I7486" i="1"/>
  <c r="H7486" i="1"/>
  <c r="F7486" i="1"/>
  <c r="C7486" i="1"/>
  <c r="L7966" i="1"/>
  <c r="K7966" i="1"/>
  <c r="J7966" i="1"/>
  <c r="I7966" i="1"/>
  <c r="H7966" i="1"/>
  <c r="F7966" i="1"/>
  <c r="C7966" i="1"/>
  <c r="L8762" i="1"/>
  <c r="K8762" i="1"/>
  <c r="J8762" i="1"/>
  <c r="I8762" i="1"/>
  <c r="H8762" i="1"/>
  <c r="F8762" i="1"/>
  <c r="C8762" i="1"/>
  <c r="L8512" i="1"/>
  <c r="K8512" i="1"/>
  <c r="J8512" i="1"/>
  <c r="I8512" i="1"/>
  <c r="H8512" i="1"/>
  <c r="F8512" i="1"/>
  <c r="C8512" i="1"/>
  <c r="L7499" i="1"/>
  <c r="K7499" i="1"/>
  <c r="J7499" i="1"/>
  <c r="I7499" i="1"/>
  <c r="H7499" i="1"/>
  <c r="F7499" i="1"/>
  <c r="C7499" i="1"/>
  <c r="L8510" i="1"/>
  <c r="K8510" i="1"/>
  <c r="J8510" i="1"/>
  <c r="I8510" i="1"/>
  <c r="H8510" i="1"/>
  <c r="F8510" i="1"/>
  <c r="C8510" i="1"/>
  <c r="L8506" i="1"/>
  <c r="K8506" i="1"/>
  <c r="J8506" i="1"/>
  <c r="I8506" i="1"/>
  <c r="H8506" i="1"/>
  <c r="F8506" i="1"/>
  <c r="C8506" i="1"/>
  <c r="L7958" i="1"/>
  <c r="K7958" i="1"/>
  <c r="J7958" i="1"/>
  <c r="I7958" i="1"/>
  <c r="H7958" i="1"/>
  <c r="F7958" i="1"/>
  <c r="C7958" i="1"/>
  <c r="L8006" i="1"/>
  <c r="K8006" i="1"/>
  <c r="J8006" i="1"/>
  <c r="I8006" i="1"/>
  <c r="H8006" i="1"/>
  <c r="F8006" i="1"/>
  <c r="C8006" i="1"/>
  <c r="L7954" i="1"/>
  <c r="K7954" i="1"/>
  <c r="J7954" i="1"/>
  <c r="I7954" i="1"/>
  <c r="H7954" i="1"/>
  <c r="F7954" i="1"/>
  <c r="C7954" i="1"/>
  <c r="L8488" i="1"/>
  <c r="K8488" i="1"/>
  <c r="J8488" i="1"/>
  <c r="I8488" i="1"/>
  <c r="H8488" i="1"/>
  <c r="F8488" i="1"/>
  <c r="C8488" i="1"/>
  <c r="L7478" i="1"/>
  <c r="K7478" i="1"/>
  <c r="J7478" i="1"/>
  <c r="I7478" i="1"/>
  <c r="H7478" i="1"/>
  <c r="F7478" i="1"/>
  <c r="C7478" i="1"/>
  <c r="L7483" i="1"/>
  <c r="K7483" i="1"/>
  <c r="J7483" i="1"/>
  <c r="I7483" i="1"/>
  <c r="H7483" i="1"/>
  <c r="F7483" i="1"/>
  <c r="C7483" i="1"/>
  <c r="L5725" i="1"/>
  <c r="K5725" i="1"/>
  <c r="J5725" i="1"/>
  <c r="I5725" i="1"/>
  <c r="G5725" i="1"/>
  <c r="H5725" i="1"/>
  <c r="F5725" i="1"/>
  <c r="C5725" i="1"/>
  <c r="L8465" i="1"/>
  <c r="K8465" i="1"/>
  <c r="J8465" i="1"/>
  <c r="I8465" i="1"/>
  <c r="H8465" i="1"/>
  <c r="F8465" i="1"/>
  <c r="C8465" i="1"/>
  <c r="L7526" i="1"/>
  <c r="K7526" i="1"/>
  <c r="J7526" i="1"/>
  <c r="I7526" i="1"/>
  <c r="H7526" i="1"/>
  <c r="F7526" i="1"/>
  <c r="C7526" i="1"/>
  <c r="L7516" i="1"/>
  <c r="K7516" i="1"/>
  <c r="J7516" i="1"/>
  <c r="I7516" i="1"/>
  <c r="H7516" i="1"/>
  <c r="F7516" i="1"/>
  <c r="C7516" i="1"/>
  <c r="L8787" i="1"/>
  <c r="K8787" i="1"/>
  <c r="J8787" i="1"/>
  <c r="I8787" i="1"/>
  <c r="H8787" i="1"/>
  <c r="F8787" i="1"/>
  <c r="C8787" i="1"/>
  <c r="L7515" i="1"/>
  <c r="K7515" i="1"/>
  <c r="J7515" i="1"/>
  <c r="I7515" i="1"/>
  <c r="H7515" i="1"/>
  <c r="F7515" i="1"/>
  <c r="C7515" i="1"/>
  <c r="L8015" i="1"/>
  <c r="K8015" i="1"/>
  <c r="J8015" i="1"/>
  <c r="I8015" i="1"/>
  <c r="H8015" i="1"/>
  <c r="F8015" i="1"/>
  <c r="C8015" i="1"/>
  <c r="L8514" i="1"/>
  <c r="K8514" i="1"/>
  <c r="J8514" i="1"/>
  <c r="I8514" i="1"/>
  <c r="H8514" i="1"/>
  <c r="F8514" i="1"/>
  <c r="C8514" i="1"/>
  <c r="L7481" i="1"/>
  <c r="K7481" i="1"/>
  <c r="J7481" i="1"/>
  <c r="I7481" i="1"/>
  <c r="H7481" i="1"/>
  <c r="F7481" i="1"/>
  <c r="C7481" i="1"/>
  <c r="L7555" i="1"/>
  <c r="K7555" i="1"/>
  <c r="J7555" i="1"/>
  <c r="I7555" i="1"/>
  <c r="H7555" i="1"/>
  <c r="F7555" i="1"/>
  <c r="C7555" i="1"/>
  <c r="L8511" i="1"/>
  <c r="K8511" i="1"/>
  <c r="J8511" i="1"/>
  <c r="I8511" i="1"/>
  <c r="H8511" i="1"/>
  <c r="F8511" i="1"/>
  <c r="C8511" i="1"/>
  <c r="L8476" i="1"/>
  <c r="K8476" i="1"/>
  <c r="J8476" i="1"/>
  <c r="I8476" i="1"/>
  <c r="H8476" i="1"/>
  <c r="F8476" i="1"/>
  <c r="C8476" i="1"/>
  <c r="L8502" i="1"/>
  <c r="K8502" i="1"/>
  <c r="J8502" i="1"/>
  <c r="I8502" i="1"/>
  <c r="H8502" i="1"/>
  <c r="F8502" i="1"/>
  <c r="C8502" i="1"/>
  <c r="L8765" i="1"/>
  <c r="K8765" i="1"/>
  <c r="J8765" i="1"/>
  <c r="I8765" i="1"/>
  <c r="H8765" i="1"/>
  <c r="F8765" i="1"/>
  <c r="C8765" i="1"/>
  <c r="L7992" i="1"/>
  <c r="K7992" i="1"/>
  <c r="J7992" i="1"/>
  <c r="I7992" i="1"/>
  <c r="H7992" i="1"/>
  <c r="F7992" i="1"/>
  <c r="C7992" i="1"/>
  <c r="L8012" i="1"/>
  <c r="K8012" i="1"/>
  <c r="J8012" i="1"/>
  <c r="I8012" i="1"/>
  <c r="H8012" i="1"/>
  <c r="F8012" i="1"/>
  <c r="C8012" i="1"/>
  <c r="L7983" i="1"/>
  <c r="K7983" i="1"/>
  <c r="J7983" i="1"/>
  <c r="I7983" i="1"/>
  <c r="H7983" i="1"/>
  <c r="F7983" i="1"/>
  <c r="C7983" i="1"/>
  <c r="L7981" i="1"/>
  <c r="K7981" i="1"/>
  <c r="J7981" i="1"/>
  <c r="I7981" i="1"/>
  <c r="H7981" i="1"/>
  <c r="F7981" i="1"/>
  <c r="C7981" i="1"/>
  <c r="L8466" i="1"/>
  <c r="K8466" i="1"/>
  <c r="J8466" i="1"/>
  <c r="I8466" i="1"/>
  <c r="H8466" i="1"/>
  <c r="F8466" i="1"/>
  <c r="C8466" i="1"/>
  <c r="L8474" i="1"/>
  <c r="K8474" i="1"/>
  <c r="J8474" i="1"/>
  <c r="I8474" i="1"/>
  <c r="H8474" i="1"/>
  <c r="F8474" i="1"/>
  <c r="C8474" i="1"/>
  <c r="L7993" i="1"/>
  <c r="K7993" i="1"/>
  <c r="J7993" i="1"/>
  <c r="I7993" i="1"/>
  <c r="H7993" i="1"/>
  <c r="F7993" i="1"/>
  <c r="C7993" i="1"/>
  <c r="L8789" i="1"/>
  <c r="K8789" i="1"/>
  <c r="J8789" i="1"/>
  <c r="I8789" i="1"/>
  <c r="H8789" i="1"/>
  <c r="F8789" i="1"/>
  <c r="C8789" i="1"/>
  <c r="L8769" i="1"/>
  <c r="K8769" i="1"/>
  <c r="J8769" i="1"/>
  <c r="I8769" i="1"/>
  <c r="H8769" i="1"/>
  <c r="F8769" i="1"/>
  <c r="C8769" i="1"/>
  <c r="L8489" i="1"/>
  <c r="K8489" i="1"/>
  <c r="J8489" i="1"/>
  <c r="I8489" i="1"/>
  <c r="H8489" i="1"/>
  <c r="F8489" i="1"/>
  <c r="C8489" i="1"/>
  <c r="L8501" i="1"/>
  <c r="K8501" i="1"/>
  <c r="J8501" i="1"/>
  <c r="I8501" i="1"/>
  <c r="H8501" i="1"/>
  <c r="F8501" i="1"/>
  <c r="C8501" i="1"/>
  <c r="L7522" i="1"/>
  <c r="K7522" i="1"/>
  <c r="J7522" i="1"/>
  <c r="I7522" i="1"/>
  <c r="H7522" i="1"/>
  <c r="F7522" i="1"/>
  <c r="C7522" i="1"/>
  <c r="L7503" i="1"/>
  <c r="K7503" i="1"/>
  <c r="J7503" i="1"/>
  <c r="I7503" i="1"/>
  <c r="H7503" i="1"/>
  <c r="F7503" i="1"/>
  <c r="C7503" i="1"/>
  <c r="L8503" i="1"/>
  <c r="K8503" i="1"/>
  <c r="J8503" i="1"/>
  <c r="I8503" i="1"/>
  <c r="H8503" i="1"/>
  <c r="F8503" i="1"/>
  <c r="C8503" i="1"/>
  <c r="L8515" i="1"/>
  <c r="K8515" i="1"/>
  <c r="J8515" i="1"/>
  <c r="I8515" i="1"/>
  <c r="H8515" i="1"/>
  <c r="F8515" i="1"/>
  <c r="C8515" i="1"/>
  <c r="L7484" i="1"/>
  <c r="K7484" i="1"/>
  <c r="J7484" i="1"/>
  <c r="I7484" i="1"/>
  <c r="H7484" i="1"/>
  <c r="F7484" i="1"/>
  <c r="C7484" i="1"/>
  <c r="L7511" i="1"/>
  <c r="K7511" i="1"/>
  <c r="J7511" i="1"/>
  <c r="I7511" i="1"/>
  <c r="H7511" i="1"/>
  <c r="F7511" i="1"/>
  <c r="C7511" i="1"/>
  <c r="L8137" i="1"/>
  <c r="K8137" i="1"/>
  <c r="J8137" i="1"/>
  <c r="I8137" i="1"/>
  <c r="H8137" i="1"/>
  <c r="F8137" i="1"/>
  <c r="C8137" i="1"/>
  <c r="L8471" i="1"/>
  <c r="K8471" i="1"/>
  <c r="J8471" i="1"/>
  <c r="I8471" i="1"/>
  <c r="H8471" i="1"/>
  <c r="F8471" i="1"/>
  <c r="C8471" i="1"/>
  <c r="L8509" i="1"/>
  <c r="K8509" i="1"/>
  <c r="J8509" i="1"/>
  <c r="I8509" i="1"/>
  <c r="H8509" i="1"/>
  <c r="F8509" i="1"/>
  <c r="C8509" i="1"/>
  <c r="L7475" i="1"/>
  <c r="K7475" i="1"/>
  <c r="J7475" i="1"/>
  <c r="I7475" i="1"/>
  <c r="H7475" i="1"/>
  <c r="F7475" i="1"/>
  <c r="C7475" i="1"/>
  <c r="L7471" i="1"/>
  <c r="K7471" i="1"/>
  <c r="J7471" i="1"/>
  <c r="I7471" i="1"/>
  <c r="H7471" i="1"/>
  <c r="F7471" i="1"/>
  <c r="C7471" i="1"/>
  <c r="L7507" i="1"/>
  <c r="K7507" i="1"/>
  <c r="J7507" i="1"/>
  <c r="I7507" i="1"/>
  <c r="H7507" i="1"/>
  <c r="F7507" i="1"/>
  <c r="C7507" i="1"/>
  <c r="L8491" i="1"/>
  <c r="K8491" i="1"/>
  <c r="J8491" i="1"/>
  <c r="I8491" i="1"/>
  <c r="H8491" i="1"/>
  <c r="F8491" i="1"/>
  <c r="C8491" i="1"/>
  <c r="L7485" i="1"/>
  <c r="K7485" i="1"/>
  <c r="J7485" i="1"/>
  <c r="I7485" i="1"/>
  <c r="H7485" i="1"/>
  <c r="F7485" i="1"/>
  <c r="C7485" i="1"/>
  <c r="L8490" i="1"/>
  <c r="K8490" i="1"/>
  <c r="J8490" i="1"/>
  <c r="I8490" i="1"/>
  <c r="H8490" i="1"/>
  <c r="F8490" i="1"/>
  <c r="C8490" i="1"/>
  <c r="L7489" i="1"/>
  <c r="K7489" i="1"/>
  <c r="J7489" i="1"/>
  <c r="I7489" i="1"/>
  <c r="H7489" i="1"/>
  <c r="F7489" i="1"/>
  <c r="C7489" i="1"/>
  <c r="L7546" i="1"/>
  <c r="K7546" i="1"/>
  <c r="J7546" i="1"/>
  <c r="I7546" i="1"/>
  <c r="H7546" i="1"/>
  <c r="F7546" i="1"/>
  <c r="C7546" i="1"/>
  <c r="L8482" i="1"/>
  <c r="K8482" i="1"/>
  <c r="J8482" i="1"/>
  <c r="I8482" i="1"/>
  <c r="H8482" i="1"/>
  <c r="F8482" i="1"/>
  <c r="C8482" i="1"/>
  <c r="L8483" i="1"/>
  <c r="K8483" i="1"/>
  <c r="J8483" i="1"/>
  <c r="I8483" i="1"/>
  <c r="H8483" i="1"/>
  <c r="F8483" i="1"/>
  <c r="C8483" i="1"/>
  <c r="L7458" i="1"/>
  <c r="K7458" i="1"/>
  <c r="J7458" i="1"/>
  <c r="I7458" i="1"/>
  <c r="H7458" i="1"/>
  <c r="F7458" i="1"/>
  <c r="C7458" i="1"/>
  <c r="L7468" i="1"/>
  <c r="K7468" i="1"/>
  <c r="J7468" i="1"/>
  <c r="I7468" i="1"/>
  <c r="H7468" i="1"/>
  <c r="F7468" i="1"/>
  <c r="C7468" i="1"/>
  <c r="L8516" i="1"/>
  <c r="K8516" i="1"/>
  <c r="J8516" i="1"/>
  <c r="I8516" i="1"/>
  <c r="H8516" i="1"/>
  <c r="F8516" i="1"/>
  <c r="C8516" i="1"/>
  <c r="L7490" i="1"/>
  <c r="K7490" i="1"/>
  <c r="J7490" i="1"/>
  <c r="I7490" i="1"/>
  <c r="H7490" i="1"/>
  <c r="F7490" i="1"/>
  <c r="C7490" i="1"/>
  <c r="L8498" i="1"/>
  <c r="K8498" i="1"/>
  <c r="J8498" i="1"/>
  <c r="I8498" i="1"/>
  <c r="H8498" i="1"/>
  <c r="F8498" i="1"/>
  <c r="C8498" i="1"/>
  <c r="L8497" i="1"/>
  <c r="K8497" i="1"/>
  <c r="J8497" i="1"/>
  <c r="I8497" i="1"/>
  <c r="H8497" i="1"/>
  <c r="F8497" i="1"/>
  <c r="C8497" i="1"/>
  <c r="L8500" i="1"/>
  <c r="K8500" i="1"/>
  <c r="J8500" i="1"/>
  <c r="I8500" i="1"/>
  <c r="H8500" i="1"/>
  <c r="F8500" i="1"/>
  <c r="C8500" i="1"/>
  <c r="L7963" i="1"/>
  <c r="K7963" i="1"/>
  <c r="J7963" i="1"/>
  <c r="I7963" i="1"/>
  <c r="H7963" i="1"/>
  <c r="F7963" i="1"/>
  <c r="C7963" i="1"/>
  <c r="L8508" i="1"/>
  <c r="K8508" i="1"/>
  <c r="J8508" i="1"/>
  <c r="I8508" i="1"/>
  <c r="H8508" i="1"/>
  <c r="F8508" i="1"/>
  <c r="C8508" i="1"/>
  <c r="L7506" i="1"/>
  <c r="K7506" i="1"/>
  <c r="J7506" i="1"/>
  <c r="I7506" i="1"/>
  <c r="H7506" i="1"/>
  <c r="F7506" i="1"/>
  <c r="C7506" i="1"/>
  <c r="L8499" i="1"/>
  <c r="K8499" i="1"/>
  <c r="J8499" i="1"/>
  <c r="I8499" i="1"/>
  <c r="H8499" i="1"/>
  <c r="F8499" i="1"/>
  <c r="C8499" i="1"/>
  <c r="L7460" i="1"/>
  <c r="K7460" i="1"/>
  <c r="J7460" i="1"/>
  <c r="I7460" i="1"/>
  <c r="H7460" i="1"/>
  <c r="F7460" i="1"/>
  <c r="C7460" i="1"/>
  <c r="L8484" i="1"/>
  <c r="K8484" i="1"/>
  <c r="J8484" i="1"/>
  <c r="I8484" i="1"/>
  <c r="H8484" i="1"/>
  <c r="F8484" i="1"/>
  <c r="C8484" i="1"/>
  <c r="L8759" i="1"/>
  <c r="K8759" i="1"/>
  <c r="J8759" i="1"/>
  <c r="I8759" i="1"/>
  <c r="H8759" i="1"/>
  <c r="F8759" i="1"/>
  <c r="C8759" i="1"/>
  <c r="L8475" i="1"/>
  <c r="K8475" i="1"/>
  <c r="J8475" i="1"/>
  <c r="I8475" i="1"/>
  <c r="H8475" i="1"/>
  <c r="F8475" i="1"/>
  <c r="C8475" i="1"/>
  <c r="L7462" i="1"/>
  <c r="K7462" i="1"/>
  <c r="J7462" i="1"/>
  <c r="I7462" i="1"/>
  <c r="H7462" i="1"/>
  <c r="F7462" i="1"/>
  <c r="C7462" i="1"/>
  <c r="L8673" i="1"/>
  <c r="K8673" i="1"/>
  <c r="J8673" i="1"/>
  <c r="I8673" i="1"/>
  <c r="H8673" i="1"/>
  <c r="F8673" i="1"/>
  <c r="C8673" i="1"/>
  <c r="L8773" i="1"/>
  <c r="K8773" i="1"/>
  <c r="J8773" i="1"/>
  <c r="I8773" i="1"/>
  <c r="H8773" i="1"/>
  <c r="F8773" i="1"/>
  <c r="C8773" i="1"/>
  <c r="L8469" i="1"/>
  <c r="K8469" i="1"/>
  <c r="J8469" i="1"/>
  <c r="I8469" i="1"/>
  <c r="H8469" i="1"/>
  <c r="F8469" i="1"/>
  <c r="C8469" i="1"/>
  <c r="L8110" i="1"/>
  <c r="K8110" i="1"/>
  <c r="J8110" i="1"/>
  <c r="I8110" i="1"/>
  <c r="H8110" i="1"/>
  <c r="F8110" i="1"/>
  <c r="C8110" i="1"/>
  <c r="L8494" i="1"/>
  <c r="K8494" i="1"/>
  <c r="J8494" i="1"/>
  <c r="I8494" i="1"/>
  <c r="H8494" i="1"/>
  <c r="F8494" i="1"/>
  <c r="C8494" i="1"/>
  <c r="L8464" i="1"/>
  <c r="K8464" i="1"/>
  <c r="J8464" i="1"/>
  <c r="I8464" i="1"/>
  <c r="H8464" i="1"/>
  <c r="F8464" i="1"/>
  <c r="C8464" i="1"/>
  <c r="L7560" i="1"/>
  <c r="K7560" i="1"/>
  <c r="J7560" i="1"/>
  <c r="I7560" i="1"/>
  <c r="H7560" i="1"/>
  <c r="F7560" i="1"/>
  <c r="C7560" i="1"/>
  <c r="L8478" i="1"/>
  <c r="K8478" i="1"/>
  <c r="J8478" i="1"/>
  <c r="I8478" i="1"/>
  <c r="H8478" i="1"/>
  <c r="F8478" i="1"/>
  <c r="C8478" i="1"/>
  <c r="L8481" i="1"/>
  <c r="K8481" i="1"/>
  <c r="J8481" i="1"/>
  <c r="I8481" i="1"/>
  <c r="H8481" i="1"/>
  <c r="F8481" i="1"/>
  <c r="C8481" i="1"/>
  <c r="L7982" i="1"/>
  <c r="K7982" i="1"/>
  <c r="J7982" i="1"/>
  <c r="I7982" i="1"/>
  <c r="H7982" i="1"/>
  <c r="F7982" i="1"/>
  <c r="C7982" i="1"/>
  <c r="L7461" i="1"/>
  <c r="K7461" i="1"/>
  <c r="J7461" i="1"/>
  <c r="I7461" i="1"/>
  <c r="H7461" i="1"/>
  <c r="F7461" i="1"/>
  <c r="C7461" i="1"/>
  <c r="L8507" i="1"/>
  <c r="K8507" i="1"/>
  <c r="J8507" i="1"/>
  <c r="I8507" i="1"/>
  <c r="H8507" i="1"/>
  <c r="F8507" i="1"/>
  <c r="C8507" i="1"/>
  <c r="L8467" i="1"/>
  <c r="K8467" i="1"/>
  <c r="J8467" i="1"/>
  <c r="I8467" i="1"/>
  <c r="H8467" i="1"/>
  <c r="F8467" i="1"/>
  <c r="C8467" i="1"/>
  <c r="L8468" i="1"/>
  <c r="K8468" i="1"/>
  <c r="J8468" i="1"/>
  <c r="I8468" i="1"/>
  <c r="H8468" i="1"/>
  <c r="F8468" i="1"/>
  <c r="C8468" i="1"/>
  <c r="L8495" i="1"/>
  <c r="K8495" i="1"/>
  <c r="J8495" i="1"/>
  <c r="I8495" i="1"/>
  <c r="H8495" i="1"/>
  <c r="F8495" i="1"/>
  <c r="C8495" i="1"/>
  <c r="L8770" i="1"/>
  <c r="K8770" i="1"/>
  <c r="J8770" i="1"/>
  <c r="I8770" i="1"/>
  <c r="H8770" i="1"/>
  <c r="F8770" i="1"/>
  <c r="C8770" i="1"/>
  <c r="L7474" i="1"/>
  <c r="K7474" i="1"/>
  <c r="J7474" i="1"/>
  <c r="I7474" i="1"/>
  <c r="H7474" i="1"/>
  <c r="F7474" i="1"/>
  <c r="C7474" i="1"/>
  <c r="L8477" i="1"/>
  <c r="K8477" i="1"/>
  <c r="J8477" i="1"/>
  <c r="I8477" i="1"/>
  <c r="H8477" i="1"/>
  <c r="F8477" i="1"/>
  <c r="C8477" i="1"/>
  <c r="L8496" i="1"/>
  <c r="K8496" i="1"/>
  <c r="J8496" i="1"/>
  <c r="I8496" i="1"/>
  <c r="H8496" i="1"/>
  <c r="F8496" i="1"/>
  <c r="C8496" i="1"/>
  <c r="L7554" i="1"/>
  <c r="K7554" i="1"/>
  <c r="J7554" i="1"/>
  <c r="I7554" i="1"/>
  <c r="H7554" i="1"/>
  <c r="F7554" i="1"/>
  <c r="C7554" i="1"/>
  <c r="L7994" i="1"/>
  <c r="K7994" i="1"/>
  <c r="J7994" i="1"/>
  <c r="I7994" i="1"/>
  <c r="H7994" i="1"/>
  <c r="F7994" i="1"/>
  <c r="C7994" i="1"/>
  <c r="L7510" i="1"/>
  <c r="K7510" i="1"/>
  <c r="J7510" i="1"/>
  <c r="I7510" i="1"/>
  <c r="H7510" i="1"/>
  <c r="F7510" i="1"/>
  <c r="C7510" i="1"/>
  <c r="L7552" i="1"/>
  <c r="K7552" i="1"/>
  <c r="J7552" i="1"/>
  <c r="I7552" i="1"/>
  <c r="H7552" i="1"/>
  <c r="F7552" i="1"/>
  <c r="C7552" i="1"/>
  <c r="L8505" i="1"/>
  <c r="K8505" i="1"/>
  <c r="J8505" i="1"/>
  <c r="I8505" i="1"/>
  <c r="H8505" i="1"/>
  <c r="F8505" i="1"/>
  <c r="C8505" i="1"/>
  <c r="L8472" i="1"/>
  <c r="K8472" i="1"/>
  <c r="J8472" i="1"/>
  <c r="I8472" i="1"/>
  <c r="H8472" i="1"/>
  <c r="F8472" i="1"/>
  <c r="C8472" i="1"/>
  <c r="L7473" i="1"/>
  <c r="K7473" i="1"/>
  <c r="J7473" i="1"/>
  <c r="I7473" i="1"/>
  <c r="H7473" i="1"/>
  <c r="F7473" i="1"/>
  <c r="C7473" i="1"/>
  <c r="L7505" i="1"/>
  <c r="K7505" i="1"/>
  <c r="J7505" i="1"/>
  <c r="I7505" i="1"/>
  <c r="H7505" i="1"/>
  <c r="F7505" i="1"/>
  <c r="C7505" i="1"/>
  <c r="L8013" i="1"/>
  <c r="K8013" i="1"/>
  <c r="J8013" i="1"/>
  <c r="I8013" i="1"/>
  <c r="H8013" i="1"/>
  <c r="F8013" i="1"/>
  <c r="C8013" i="1"/>
  <c r="L8180" i="1"/>
  <c r="K8180" i="1"/>
  <c r="J8180" i="1"/>
  <c r="I8180" i="1"/>
  <c r="H8180" i="1"/>
  <c r="F8180" i="1"/>
  <c r="C8180" i="1"/>
  <c r="L681" i="1"/>
  <c r="K681" i="1"/>
  <c r="J681" i="1"/>
  <c r="I681" i="1"/>
  <c r="G681" i="1"/>
  <c r="H681" i="1"/>
  <c r="F681" i="1"/>
  <c r="C681" i="1"/>
  <c r="L7513" i="1"/>
  <c r="K7513" i="1"/>
  <c r="J7513" i="1"/>
  <c r="I7513" i="1"/>
  <c r="H7513" i="1"/>
  <c r="F7513" i="1"/>
  <c r="C7513" i="1"/>
  <c r="L7482" i="1"/>
  <c r="K7482" i="1"/>
  <c r="J7482" i="1"/>
  <c r="I7482" i="1"/>
  <c r="H7482" i="1"/>
  <c r="F7482" i="1"/>
  <c r="C7482" i="1"/>
  <c r="L698" i="1"/>
  <c r="K698" i="1"/>
  <c r="J698" i="1"/>
  <c r="I698" i="1"/>
  <c r="G698" i="1"/>
  <c r="H698" i="1"/>
  <c r="F698" i="1"/>
  <c r="C698" i="1"/>
  <c r="L7469" i="1"/>
  <c r="K7469" i="1"/>
  <c r="J7469" i="1"/>
  <c r="I7469" i="1"/>
  <c r="H7469" i="1"/>
  <c r="F7469" i="1"/>
  <c r="C7469" i="1"/>
  <c r="L7494" i="1"/>
  <c r="K7494" i="1"/>
  <c r="J7494" i="1"/>
  <c r="I7494" i="1"/>
  <c r="H7494" i="1"/>
  <c r="F7494" i="1"/>
  <c r="C7494" i="1"/>
  <c r="L7457" i="1"/>
  <c r="K7457" i="1"/>
  <c r="J7457" i="1"/>
  <c r="I7457" i="1"/>
  <c r="H7457" i="1"/>
  <c r="F7457" i="1"/>
  <c r="C7457" i="1"/>
  <c r="L8139" i="1"/>
  <c r="K8139" i="1"/>
  <c r="J8139" i="1"/>
  <c r="I8139" i="1"/>
  <c r="H8139" i="1"/>
  <c r="F8139" i="1"/>
  <c r="C8139" i="1"/>
  <c r="L8806" i="1"/>
  <c r="K8806" i="1"/>
  <c r="J8806" i="1"/>
  <c r="I8806" i="1"/>
  <c r="H8806" i="1"/>
  <c r="F8806" i="1"/>
  <c r="C8806" i="1"/>
  <c r="L7466" i="1"/>
  <c r="K7466" i="1"/>
  <c r="J7466" i="1"/>
  <c r="I7466" i="1"/>
  <c r="H7466" i="1"/>
  <c r="F7466" i="1"/>
  <c r="C7466" i="1"/>
  <c r="L7459" i="1"/>
  <c r="K7459" i="1"/>
  <c r="J7459" i="1"/>
  <c r="I7459" i="1"/>
  <c r="H7459" i="1"/>
  <c r="F7459" i="1"/>
  <c r="C7459" i="1"/>
  <c r="L7504" i="1"/>
  <c r="K7504" i="1"/>
  <c r="J7504" i="1"/>
  <c r="I7504" i="1"/>
  <c r="H7504" i="1"/>
  <c r="F7504" i="1"/>
  <c r="C7504" i="1"/>
  <c r="L7496" i="1"/>
  <c r="K7496" i="1"/>
  <c r="J7496" i="1"/>
  <c r="I7496" i="1"/>
  <c r="H7496" i="1"/>
  <c r="F7496" i="1"/>
  <c r="C7496" i="1"/>
  <c r="L7960" i="1"/>
  <c r="K7960" i="1"/>
  <c r="J7960" i="1"/>
  <c r="I7960" i="1"/>
  <c r="H7960" i="1"/>
  <c r="F7960" i="1"/>
  <c r="C7960" i="1"/>
  <c r="L7995" i="1"/>
  <c r="K7995" i="1"/>
  <c r="J7995" i="1"/>
  <c r="I7995" i="1"/>
  <c r="H7995" i="1"/>
  <c r="F7995" i="1"/>
  <c r="C7995" i="1"/>
  <c r="L7467" i="1"/>
  <c r="K7467" i="1"/>
  <c r="J7467" i="1"/>
  <c r="I7467" i="1"/>
  <c r="H7467" i="1"/>
  <c r="F7467" i="1"/>
  <c r="C7467" i="1"/>
  <c r="L7470" i="1"/>
  <c r="K7470" i="1"/>
  <c r="J7470" i="1"/>
  <c r="I7470" i="1"/>
  <c r="H7470" i="1"/>
  <c r="F7470" i="1"/>
  <c r="C7470" i="1"/>
  <c r="L8743" i="1"/>
  <c r="K8743" i="1"/>
  <c r="J8743" i="1"/>
  <c r="I8743" i="1"/>
  <c r="H8743" i="1"/>
  <c r="F8743" i="1"/>
  <c r="C8743" i="1"/>
  <c r="L7495" i="1"/>
  <c r="K7495" i="1"/>
  <c r="J7495" i="1"/>
  <c r="I7495" i="1"/>
  <c r="H7495" i="1"/>
  <c r="F7495" i="1"/>
  <c r="C7495" i="1"/>
  <c r="L7497" i="1"/>
  <c r="K7497" i="1"/>
  <c r="J7497" i="1"/>
  <c r="I7497" i="1"/>
  <c r="H7497" i="1"/>
  <c r="F7497" i="1"/>
  <c r="C7497" i="1"/>
  <c r="L7465" i="1"/>
  <c r="K7465" i="1"/>
  <c r="J7465" i="1"/>
  <c r="I7465" i="1"/>
  <c r="H7465" i="1"/>
  <c r="F7465" i="1"/>
  <c r="C7465" i="1"/>
  <c r="L7472" i="1"/>
  <c r="K7472" i="1"/>
  <c r="J7472" i="1"/>
  <c r="I7472" i="1"/>
  <c r="H7472" i="1"/>
  <c r="F7472" i="1"/>
  <c r="C7472" i="1"/>
  <c r="L7455" i="1"/>
  <c r="K7455" i="1"/>
  <c r="J7455" i="1"/>
  <c r="I7455" i="1"/>
  <c r="H7455" i="1"/>
  <c r="F7455" i="1"/>
  <c r="C7455" i="1"/>
  <c r="L8008" i="1"/>
  <c r="K8008" i="1"/>
  <c r="J8008" i="1"/>
  <c r="I8008" i="1"/>
  <c r="H8008" i="1"/>
  <c r="F8008" i="1"/>
  <c r="C8008" i="1"/>
  <c r="L7491" i="1"/>
  <c r="K7491" i="1"/>
  <c r="J7491" i="1"/>
  <c r="I7491" i="1"/>
  <c r="H7491" i="1"/>
  <c r="F7491" i="1"/>
  <c r="C7491" i="1"/>
  <c r="L7996" i="1"/>
  <c r="K7996" i="1"/>
  <c r="J7996" i="1"/>
  <c r="I7996" i="1"/>
  <c r="H7996" i="1"/>
  <c r="F7996" i="1"/>
  <c r="C7996" i="1"/>
  <c r="L7456" i="1"/>
  <c r="K7456" i="1"/>
  <c r="J7456" i="1"/>
  <c r="I7456" i="1"/>
  <c r="H7456" i="1"/>
  <c r="F7456" i="1"/>
  <c r="C7456" i="1"/>
  <c r="L7492" i="1"/>
  <c r="K7492" i="1"/>
  <c r="J7492" i="1"/>
  <c r="I7492" i="1"/>
  <c r="H7492" i="1"/>
  <c r="F7492" i="1"/>
  <c r="C7492" i="1"/>
  <c r="L7464" i="1"/>
  <c r="K7464" i="1"/>
  <c r="J7464" i="1"/>
  <c r="I7464" i="1"/>
  <c r="H7464" i="1"/>
  <c r="F7464" i="1"/>
  <c r="C7464" i="1"/>
  <c r="L7453" i="1"/>
  <c r="K7453" i="1"/>
  <c r="J7453" i="1"/>
  <c r="I7453" i="1"/>
  <c r="H7453" i="1"/>
  <c r="F7453" i="1"/>
  <c r="C7453" i="1"/>
  <c r="L8009" i="1"/>
  <c r="K8009" i="1"/>
  <c r="J8009" i="1"/>
  <c r="I8009" i="1"/>
  <c r="H8009" i="1"/>
  <c r="F8009" i="1"/>
  <c r="C8009" i="1"/>
  <c r="L7463" i="1"/>
  <c r="K7463" i="1"/>
  <c r="J7463" i="1"/>
  <c r="I7463" i="1"/>
  <c r="H7463" i="1"/>
  <c r="F7463" i="1"/>
  <c r="C7463" i="1"/>
  <c r="L7502" i="1"/>
  <c r="K7502" i="1"/>
  <c r="J7502" i="1"/>
  <c r="I7502" i="1"/>
  <c r="H7502" i="1"/>
  <c r="F7502" i="1"/>
  <c r="C7502" i="1"/>
  <c r="L7493" i="1"/>
  <c r="K7493" i="1"/>
  <c r="J7493" i="1"/>
  <c r="I7493" i="1"/>
  <c r="H7493" i="1"/>
  <c r="F7493" i="1"/>
  <c r="C7493" i="1"/>
  <c r="L7988" i="1"/>
  <c r="K7988" i="1"/>
  <c r="J7988" i="1"/>
  <c r="I7988" i="1"/>
  <c r="H7988" i="1"/>
  <c r="F7988" i="1"/>
  <c r="C7988" i="1"/>
  <c r="L7949" i="1"/>
  <c r="K7949" i="1"/>
  <c r="J7949" i="1"/>
  <c r="I7949" i="1"/>
  <c r="H7949" i="1"/>
  <c r="F7949" i="1"/>
  <c r="C7949" i="1"/>
  <c r="L7990" i="1"/>
  <c r="K7990" i="1"/>
  <c r="J7990" i="1"/>
  <c r="I7990" i="1"/>
  <c r="H7990" i="1"/>
  <c r="F7990" i="1"/>
  <c r="C7990" i="1"/>
  <c r="L7952" i="1"/>
  <c r="K7952" i="1"/>
  <c r="J7952" i="1"/>
  <c r="I7952" i="1"/>
  <c r="H7952" i="1"/>
  <c r="F7952" i="1"/>
  <c r="C7952" i="1"/>
  <c r="L8745" i="1"/>
  <c r="K8745" i="1"/>
  <c r="J8745" i="1"/>
  <c r="I8745" i="1"/>
  <c r="H8745" i="1"/>
  <c r="F8745" i="1"/>
  <c r="C8745" i="1"/>
  <c r="L7946" i="1"/>
  <c r="K7946" i="1"/>
  <c r="J7946" i="1"/>
  <c r="I7946" i="1"/>
  <c r="H7946" i="1"/>
  <c r="F7946" i="1"/>
  <c r="C7946" i="1"/>
  <c r="L8017" i="1"/>
  <c r="K8017" i="1"/>
  <c r="J8017" i="1"/>
  <c r="I8017" i="1"/>
  <c r="H8017" i="1"/>
  <c r="F8017" i="1"/>
  <c r="C8017" i="1"/>
  <c r="L7951" i="1"/>
  <c r="K7951" i="1"/>
  <c r="J7951" i="1"/>
  <c r="I7951" i="1"/>
  <c r="H7951" i="1"/>
  <c r="F7951" i="1"/>
  <c r="C7951" i="1"/>
  <c r="L8626" i="1"/>
  <c r="K8626" i="1"/>
  <c r="J8626" i="1"/>
  <c r="I8626" i="1"/>
  <c r="H8626" i="1"/>
  <c r="F8626" i="1"/>
  <c r="C8626" i="1"/>
  <c r="L8761" i="1"/>
  <c r="K8761" i="1"/>
  <c r="J8761" i="1"/>
  <c r="I8761" i="1"/>
  <c r="H8761" i="1"/>
  <c r="F8761" i="1"/>
  <c r="C8761" i="1"/>
  <c r="L7577" i="1"/>
  <c r="K7577" i="1"/>
  <c r="J7577" i="1"/>
  <c r="I7577" i="1"/>
  <c r="H7577" i="1"/>
  <c r="F7577" i="1"/>
  <c r="C7577" i="1"/>
  <c r="L7959" i="1"/>
  <c r="K7959" i="1"/>
  <c r="J7959" i="1"/>
  <c r="I7959" i="1"/>
  <c r="H7959" i="1"/>
  <c r="F7959" i="1"/>
  <c r="C7959" i="1"/>
  <c r="L8757" i="1"/>
  <c r="K8757" i="1"/>
  <c r="J8757" i="1"/>
  <c r="I8757" i="1"/>
  <c r="H8757" i="1"/>
  <c r="F8757" i="1"/>
  <c r="C8757" i="1"/>
  <c r="L8768" i="1"/>
  <c r="K8768" i="1"/>
  <c r="J8768" i="1"/>
  <c r="I8768" i="1"/>
  <c r="H8768" i="1"/>
  <c r="F8768" i="1"/>
  <c r="C8768" i="1"/>
  <c r="L8785" i="1"/>
  <c r="K8785" i="1"/>
  <c r="J8785" i="1"/>
  <c r="I8785" i="1"/>
  <c r="H8785" i="1"/>
  <c r="F8785" i="1"/>
  <c r="C8785" i="1"/>
  <c r="L7525" i="1"/>
  <c r="K7525" i="1"/>
  <c r="J7525" i="1"/>
  <c r="I7525" i="1"/>
  <c r="H7525" i="1"/>
  <c r="F7525" i="1"/>
  <c r="C7525" i="1"/>
  <c r="L7989" i="1"/>
  <c r="K7989" i="1"/>
  <c r="J7989" i="1"/>
  <c r="I7989" i="1"/>
  <c r="H7989" i="1"/>
  <c r="F7989" i="1"/>
  <c r="C7989" i="1"/>
  <c r="L8746" i="1"/>
  <c r="K8746" i="1"/>
  <c r="J8746" i="1"/>
  <c r="I8746" i="1"/>
  <c r="H8746" i="1"/>
  <c r="F8746" i="1"/>
  <c r="C8746" i="1"/>
  <c r="L8799" i="1"/>
  <c r="K8799" i="1"/>
  <c r="J8799" i="1"/>
  <c r="I8799" i="1"/>
  <c r="H8799" i="1"/>
  <c r="F8799" i="1"/>
  <c r="C8799" i="1"/>
  <c r="L8160" i="1"/>
  <c r="K8160" i="1"/>
  <c r="J8160" i="1"/>
  <c r="I8160" i="1"/>
  <c r="H8160" i="1"/>
  <c r="F8160" i="1"/>
  <c r="C8160" i="1"/>
  <c r="L8796" i="1"/>
  <c r="K8796" i="1"/>
  <c r="J8796" i="1"/>
  <c r="I8796" i="1"/>
  <c r="H8796" i="1"/>
  <c r="F8796" i="1"/>
  <c r="C8796" i="1"/>
  <c r="L8794" i="1"/>
  <c r="K8794" i="1"/>
  <c r="J8794" i="1"/>
  <c r="I8794" i="1"/>
  <c r="H8794" i="1"/>
  <c r="F8794" i="1"/>
  <c r="C8794" i="1"/>
  <c r="L7948" i="1"/>
  <c r="K7948" i="1"/>
  <c r="J7948" i="1"/>
  <c r="I7948" i="1"/>
  <c r="H7948" i="1"/>
  <c r="F7948" i="1"/>
  <c r="C7948" i="1"/>
  <c r="L7524" i="1"/>
  <c r="K7524" i="1"/>
  <c r="J7524" i="1"/>
  <c r="I7524" i="1"/>
  <c r="H7524" i="1"/>
  <c r="F7524" i="1"/>
  <c r="C7524" i="1"/>
  <c r="L8003" i="1"/>
  <c r="K8003" i="1"/>
  <c r="J8003" i="1"/>
  <c r="I8003" i="1"/>
  <c r="H8003" i="1"/>
  <c r="F8003" i="1"/>
  <c r="C8003" i="1"/>
  <c r="L8795" i="1"/>
  <c r="K8795" i="1"/>
  <c r="J8795" i="1"/>
  <c r="I8795" i="1"/>
  <c r="H8795" i="1"/>
  <c r="F8795" i="1"/>
  <c r="C8795" i="1"/>
  <c r="L8760" i="1"/>
  <c r="K8760" i="1"/>
  <c r="J8760" i="1"/>
  <c r="I8760" i="1"/>
  <c r="H8760" i="1"/>
  <c r="F8760" i="1"/>
  <c r="C8760" i="1"/>
  <c r="L8764" i="1"/>
  <c r="K8764" i="1"/>
  <c r="J8764" i="1"/>
  <c r="I8764" i="1"/>
  <c r="H8764" i="1"/>
  <c r="F8764" i="1"/>
  <c r="C8764" i="1"/>
  <c r="L7955" i="1"/>
  <c r="K7955" i="1"/>
  <c r="J7955" i="1"/>
  <c r="I7955" i="1"/>
  <c r="H7955" i="1"/>
  <c r="F7955" i="1"/>
  <c r="C7955" i="1"/>
  <c r="L8784" i="1"/>
  <c r="K8784" i="1"/>
  <c r="J8784" i="1"/>
  <c r="I8784" i="1"/>
  <c r="H8784" i="1"/>
  <c r="F8784" i="1"/>
  <c r="C8784" i="1"/>
  <c r="L8792" i="1"/>
  <c r="K8792" i="1"/>
  <c r="J8792" i="1"/>
  <c r="I8792" i="1"/>
  <c r="H8792" i="1"/>
  <c r="F8792" i="1"/>
  <c r="C8792" i="1"/>
  <c r="L8747" i="1"/>
  <c r="K8747" i="1"/>
  <c r="J8747" i="1"/>
  <c r="I8747" i="1"/>
  <c r="H8747" i="1"/>
  <c r="F8747" i="1"/>
  <c r="C8747" i="1"/>
  <c r="L8802" i="1"/>
  <c r="K8802" i="1"/>
  <c r="J8802" i="1"/>
  <c r="I8802" i="1"/>
  <c r="H8802" i="1"/>
  <c r="F8802" i="1"/>
  <c r="C8802" i="1"/>
  <c r="L8786" i="1"/>
  <c r="K8786" i="1"/>
  <c r="J8786" i="1"/>
  <c r="I8786" i="1"/>
  <c r="H8786" i="1"/>
  <c r="F8786" i="1"/>
  <c r="C8786" i="1"/>
  <c r="L7947" i="1"/>
  <c r="K7947" i="1"/>
  <c r="J7947" i="1"/>
  <c r="I7947" i="1"/>
  <c r="H7947" i="1"/>
  <c r="F7947" i="1"/>
  <c r="C7947" i="1"/>
  <c r="L8771" i="1"/>
  <c r="K8771" i="1"/>
  <c r="J8771" i="1"/>
  <c r="I8771" i="1"/>
  <c r="H8771" i="1"/>
  <c r="F8771" i="1"/>
  <c r="C8771" i="1"/>
  <c r="L8766" i="1"/>
  <c r="K8766" i="1"/>
  <c r="J8766" i="1"/>
  <c r="I8766" i="1"/>
  <c r="H8766" i="1"/>
  <c r="F8766" i="1"/>
  <c r="C8766" i="1"/>
  <c r="L8797" i="1"/>
  <c r="K8797" i="1"/>
  <c r="J8797" i="1"/>
  <c r="I8797" i="1"/>
  <c r="H8797" i="1"/>
  <c r="F8797" i="1"/>
  <c r="C8797" i="1"/>
  <c r="L8767" i="1"/>
  <c r="K8767" i="1"/>
  <c r="J8767" i="1"/>
  <c r="I8767" i="1"/>
  <c r="H8767" i="1"/>
  <c r="F8767" i="1"/>
  <c r="C8767" i="1"/>
  <c r="L8793" i="1"/>
  <c r="K8793" i="1"/>
  <c r="J8793" i="1"/>
  <c r="I8793" i="1"/>
  <c r="H8793" i="1"/>
  <c r="F8793" i="1"/>
  <c r="C8793" i="1"/>
  <c r="L8803" i="1"/>
  <c r="K8803" i="1"/>
  <c r="J8803" i="1"/>
  <c r="I8803" i="1"/>
  <c r="H8803" i="1"/>
  <c r="F8803" i="1"/>
  <c r="C8803" i="1"/>
  <c r="L7541" i="1"/>
  <c r="K7541" i="1"/>
  <c r="J7541" i="1"/>
  <c r="I7541" i="1"/>
  <c r="H7541" i="1"/>
  <c r="F7541" i="1"/>
  <c r="C7541" i="1"/>
  <c r="L8791" i="1"/>
  <c r="K8791" i="1"/>
  <c r="J8791" i="1"/>
  <c r="I8791" i="1"/>
  <c r="H8791" i="1"/>
  <c r="F8791" i="1"/>
  <c r="C8791" i="1"/>
  <c r="L8683" i="1"/>
  <c r="K8683" i="1"/>
  <c r="J8683" i="1"/>
  <c r="I8683" i="1"/>
  <c r="H8683" i="1"/>
  <c r="F8683" i="1"/>
  <c r="C8683" i="1"/>
  <c r="L8774" i="1"/>
  <c r="K8774" i="1"/>
  <c r="J8774" i="1"/>
  <c r="I8774" i="1"/>
  <c r="H8774" i="1"/>
  <c r="F8774" i="1"/>
  <c r="C8774" i="1"/>
  <c r="L8779" i="1"/>
  <c r="K8779" i="1"/>
  <c r="J8779" i="1"/>
  <c r="I8779" i="1"/>
  <c r="H8779" i="1"/>
  <c r="F8779" i="1"/>
  <c r="C8779" i="1"/>
  <c r="L8739" i="1"/>
  <c r="K8739" i="1"/>
  <c r="J8739" i="1"/>
  <c r="I8739" i="1"/>
  <c r="H8739" i="1"/>
  <c r="F8739" i="1"/>
  <c r="C8739" i="1"/>
  <c r="L8798" i="1"/>
  <c r="K8798" i="1"/>
  <c r="J8798" i="1"/>
  <c r="I8798" i="1"/>
  <c r="H8798" i="1"/>
  <c r="F8798" i="1"/>
  <c r="C8798" i="1"/>
  <c r="L8778" i="1"/>
  <c r="K8778" i="1"/>
  <c r="J8778" i="1"/>
  <c r="I8778" i="1"/>
  <c r="H8778" i="1"/>
  <c r="F8778" i="1"/>
  <c r="C8778" i="1"/>
  <c r="L8801" i="1"/>
  <c r="K8801" i="1"/>
  <c r="J8801" i="1"/>
  <c r="I8801" i="1"/>
  <c r="H8801" i="1"/>
  <c r="F8801" i="1"/>
  <c r="C8801" i="1"/>
  <c r="L5785" i="1"/>
  <c r="K5785" i="1"/>
  <c r="J5785" i="1"/>
  <c r="I5785" i="1"/>
  <c r="G5785" i="1"/>
  <c r="H5785" i="1"/>
  <c r="F5785" i="1"/>
  <c r="C5785" i="1"/>
  <c r="L7579" i="1"/>
  <c r="K7579" i="1"/>
  <c r="J7579" i="1"/>
  <c r="I7579" i="1"/>
  <c r="H7579" i="1"/>
  <c r="F7579" i="1"/>
  <c r="C7579" i="1"/>
  <c r="L8756" i="1"/>
  <c r="K8756" i="1"/>
  <c r="J8756" i="1"/>
  <c r="I8756" i="1"/>
  <c r="H8756" i="1"/>
  <c r="F8756" i="1"/>
  <c r="C8756" i="1"/>
  <c r="L8350" i="1"/>
  <c r="K8350" i="1"/>
  <c r="J8350" i="1"/>
  <c r="I8350" i="1"/>
  <c r="H8350" i="1"/>
  <c r="F8350" i="1"/>
  <c r="C8350" i="1"/>
  <c r="L8758" i="1"/>
  <c r="K8758" i="1"/>
  <c r="J8758" i="1"/>
  <c r="I8758" i="1"/>
  <c r="H8758" i="1"/>
  <c r="F8758" i="1"/>
  <c r="C8758" i="1"/>
  <c r="L8741" i="1"/>
  <c r="K8741" i="1"/>
  <c r="J8741" i="1"/>
  <c r="I8741" i="1"/>
  <c r="H8741" i="1"/>
  <c r="F8741" i="1"/>
  <c r="C8741" i="1"/>
  <c r="L7566" i="1"/>
  <c r="K7566" i="1"/>
  <c r="J7566" i="1"/>
  <c r="I7566" i="1"/>
  <c r="H7566" i="1"/>
  <c r="F7566" i="1"/>
  <c r="C7566" i="1"/>
  <c r="L8742" i="1"/>
  <c r="K8742" i="1"/>
  <c r="J8742" i="1"/>
  <c r="I8742" i="1"/>
  <c r="H8742" i="1"/>
  <c r="F8742" i="1"/>
  <c r="C8742" i="1"/>
  <c r="L8141" i="1"/>
  <c r="K8141" i="1"/>
  <c r="J8141" i="1"/>
  <c r="I8141" i="1"/>
  <c r="H8141" i="1"/>
  <c r="F8141" i="1"/>
  <c r="C8141" i="1"/>
  <c r="L8790" i="1"/>
  <c r="K8790" i="1"/>
  <c r="J8790" i="1"/>
  <c r="I8790" i="1"/>
  <c r="H8790" i="1"/>
  <c r="F8790" i="1"/>
  <c r="C8790" i="1"/>
  <c r="L8752" i="1"/>
  <c r="K8752" i="1"/>
  <c r="J8752" i="1"/>
  <c r="I8752" i="1"/>
  <c r="H8752" i="1"/>
  <c r="F8752" i="1"/>
  <c r="C8752" i="1"/>
  <c r="L8140" i="1"/>
  <c r="K8140" i="1"/>
  <c r="J8140" i="1"/>
  <c r="I8140" i="1"/>
  <c r="H8140" i="1"/>
  <c r="F8140" i="1"/>
  <c r="C8140" i="1"/>
  <c r="L8751" i="1"/>
  <c r="K8751" i="1"/>
  <c r="J8751" i="1"/>
  <c r="I8751" i="1"/>
  <c r="H8751" i="1"/>
  <c r="F8751" i="1"/>
  <c r="C8751" i="1"/>
  <c r="L8750" i="1"/>
  <c r="K8750" i="1"/>
  <c r="J8750" i="1"/>
  <c r="I8750" i="1"/>
  <c r="H8750" i="1"/>
  <c r="F8750" i="1"/>
  <c r="C8750" i="1"/>
  <c r="L8776" i="1"/>
  <c r="K8776" i="1"/>
  <c r="J8776" i="1"/>
  <c r="I8776" i="1"/>
  <c r="H8776" i="1"/>
  <c r="F8776" i="1"/>
  <c r="C8776" i="1"/>
  <c r="L8782" i="1"/>
  <c r="K8782" i="1"/>
  <c r="J8782" i="1"/>
  <c r="I8782" i="1"/>
  <c r="H8782" i="1"/>
  <c r="F8782" i="1"/>
  <c r="C8782" i="1"/>
  <c r="L8753" i="1"/>
  <c r="K8753" i="1"/>
  <c r="J8753" i="1"/>
  <c r="I8753" i="1"/>
  <c r="H8753" i="1"/>
  <c r="F8753" i="1"/>
  <c r="C8753" i="1"/>
  <c r="L8744" i="1"/>
  <c r="K8744" i="1"/>
  <c r="J8744" i="1"/>
  <c r="I8744" i="1"/>
  <c r="H8744" i="1"/>
  <c r="F8744" i="1"/>
  <c r="C8744" i="1"/>
  <c r="L8777" i="1"/>
  <c r="K8777" i="1"/>
  <c r="J8777" i="1"/>
  <c r="I8777" i="1"/>
  <c r="H8777" i="1"/>
  <c r="F8777" i="1"/>
  <c r="C8777" i="1"/>
  <c r="L7576" i="1"/>
  <c r="K7576" i="1"/>
  <c r="J7576" i="1"/>
  <c r="I7576" i="1"/>
  <c r="H7576" i="1"/>
  <c r="F7576" i="1"/>
  <c r="C7576" i="1"/>
  <c r="L8748" i="1"/>
  <c r="K8748" i="1"/>
  <c r="J8748" i="1"/>
  <c r="I8748" i="1"/>
  <c r="H8748" i="1"/>
  <c r="F8748" i="1"/>
  <c r="C8748" i="1"/>
  <c r="L8359" i="1"/>
  <c r="K8359" i="1"/>
  <c r="J8359" i="1"/>
  <c r="I8359" i="1"/>
  <c r="H8359" i="1"/>
  <c r="F8359" i="1"/>
  <c r="C8359" i="1"/>
  <c r="L8117" i="1"/>
  <c r="K8117" i="1"/>
  <c r="J8117" i="1"/>
  <c r="I8117" i="1"/>
  <c r="H8117" i="1"/>
  <c r="F8117" i="1"/>
  <c r="C8117" i="1"/>
  <c r="L7533" i="1"/>
  <c r="K7533" i="1"/>
  <c r="J7533" i="1"/>
  <c r="I7533" i="1"/>
  <c r="H7533" i="1"/>
  <c r="F7533" i="1"/>
  <c r="C7533" i="1"/>
  <c r="L8353" i="1"/>
  <c r="K8353" i="1"/>
  <c r="J8353" i="1"/>
  <c r="I8353" i="1"/>
  <c r="H8353" i="1"/>
  <c r="F8353" i="1"/>
  <c r="C8353" i="1"/>
  <c r="L8695" i="1"/>
  <c r="K8695" i="1"/>
  <c r="J8695" i="1"/>
  <c r="I8695" i="1"/>
  <c r="H8695" i="1"/>
  <c r="F8695" i="1"/>
  <c r="C8695" i="1"/>
  <c r="L8737" i="1"/>
  <c r="K8737" i="1"/>
  <c r="J8737" i="1"/>
  <c r="I8737" i="1"/>
  <c r="H8737" i="1"/>
  <c r="F8737" i="1"/>
  <c r="C8737" i="1"/>
  <c r="L8775" i="1"/>
  <c r="K8775" i="1"/>
  <c r="J8775" i="1"/>
  <c r="I8775" i="1"/>
  <c r="H8775" i="1"/>
  <c r="F8775" i="1"/>
  <c r="C8775" i="1"/>
  <c r="L7567" i="1"/>
  <c r="K7567" i="1"/>
  <c r="J7567" i="1"/>
  <c r="I7567" i="1"/>
  <c r="H7567" i="1"/>
  <c r="F7567" i="1"/>
  <c r="C7567" i="1"/>
  <c r="L710" i="1"/>
  <c r="K710" i="1"/>
  <c r="J710" i="1"/>
  <c r="I710" i="1"/>
  <c r="G710" i="1"/>
  <c r="H710" i="1"/>
  <c r="F710" i="1"/>
  <c r="C710" i="1"/>
  <c r="L7542" i="1"/>
  <c r="K7542" i="1"/>
  <c r="J7542" i="1"/>
  <c r="I7542" i="1"/>
  <c r="H7542" i="1"/>
  <c r="F7542" i="1"/>
  <c r="C7542" i="1"/>
  <c r="L7545" i="1"/>
  <c r="K7545" i="1"/>
  <c r="J7545" i="1"/>
  <c r="I7545" i="1"/>
  <c r="H7545" i="1"/>
  <c r="F7545" i="1"/>
  <c r="C7545" i="1"/>
  <c r="L7568" i="1"/>
  <c r="K7568" i="1"/>
  <c r="J7568" i="1"/>
  <c r="I7568" i="1"/>
  <c r="H7568" i="1"/>
  <c r="F7568" i="1"/>
  <c r="C7568" i="1"/>
  <c r="L8788" i="1"/>
  <c r="K8788" i="1"/>
  <c r="J8788" i="1"/>
  <c r="I8788" i="1"/>
  <c r="H8788" i="1"/>
  <c r="F8788" i="1"/>
  <c r="C8788" i="1"/>
  <c r="L8738" i="1"/>
  <c r="K8738" i="1"/>
  <c r="J8738" i="1"/>
  <c r="I8738" i="1"/>
  <c r="H8738" i="1"/>
  <c r="F8738" i="1"/>
  <c r="C8738" i="1"/>
  <c r="L7580" i="1"/>
  <c r="K7580" i="1"/>
  <c r="J7580" i="1"/>
  <c r="I7580" i="1"/>
  <c r="H7580" i="1"/>
  <c r="F7580" i="1"/>
  <c r="C7580" i="1"/>
  <c r="L7565" i="1"/>
  <c r="K7565" i="1"/>
  <c r="J7565" i="1"/>
  <c r="I7565" i="1"/>
  <c r="H7565" i="1"/>
  <c r="F7565" i="1"/>
  <c r="C7565" i="1"/>
  <c r="L7575" i="1"/>
  <c r="K7575" i="1"/>
  <c r="J7575" i="1"/>
  <c r="I7575" i="1"/>
  <c r="H7575" i="1"/>
  <c r="F7575" i="1"/>
  <c r="C7575" i="1"/>
  <c r="L7544" i="1"/>
  <c r="K7544" i="1"/>
  <c r="J7544" i="1"/>
  <c r="I7544" i="1"/>
  <c r="H7544" i="1"/>
  <c r="F7544" i="1"/>
  <c r="C7544" i="1"/>
  <c r="L7543" i="1"/>
  <c r="K7543" i="1"/>
  <c r="J7543" i="1"/>
  <c r="I7543" i="1"/>
  <c r="H7543" i="1"/>
  <c r="F7543" i="1"/>
  <c r="C7543" i="1"/>
  <c r="L7578" i="1"/>
  <c r="K7578" i="1"/>
  <c r="J7578" i="1"/>
  <c r="I7578" i="1"/>
  <c r="H7578" i="1"/>
  <c r="F7578" i="1"/>
  <c r="C7578" i="1"/>
  <c r="L7551" i="1"/>
  <c r="K7551" i="1"/>
  <c r="J7551" i="1"/>
  <c r="I7551" i="1"/>
  <c r="H7551" i="1"/>
  <c r="F7551" i="1"/>
  <c r="C7551" i="1"/>
  <c r="L7573" i="1"/>
  <c r="K7573" i="1"/>
  <c r="J7573" i="1"/>
  <c r="I7573" i="1"/>
  <c r="H7573" i="1"/>
  <c r="F7573" i="1"/>
  <c r="C7573" i="1"/>
  <c r="L7549" i="1"/>
  <c r="K7549" i="1"/>
  <c r="J7549" i="1"/>
  <c r="I7549" i="1"/>
  <c r="H7549" i="1"/>
  <c r="F7549" i="1"/>
  <c r="C7549" i="1"/>
  <c r="L8177" i="1"/>
  <c r="K8177" i="1"/>
  <c r="J8177" i="1"/>
  <c r="I8177" i="1"/>
  <c r="H8177" i="1"/>
  <c r="F8177" i="1"/>
  <c r="C8177" i="1"/>
  <c r="L8142" i="1"/>
  <c r="K8142" i="1"/>
  <c r="J8142" i="1"/>
  <c r="I8142" i="1"/>
  <c r="H8142" i="1"/>
  <c r="F8142" i="1"/>
  <c r="C8142" i="1"/>
  <c r="L661" i="1"/>
  <c r="K661" i="1"/>
  <c r="J661" i="1"/>
  <c r="I661" i="1"/>
  <c r="G661" i="1"/>
  <c r="H661" i="1"/>
  <c r="F661" i="1"/>
  <c r="C661" i="1"/>
  <c r="L8106" i="1"/>
  <c r="K8106" i="1"/>
  <c r="J8106" i="1"/>
  <c r="I8106" i="1"/>
  <c r="H8106" i="1"/>
  <c r="F8106" i="1"/>
  <c r="C8106" i="1"/>
  <c r="L7571" i="1"/>
  <c r="K7571" i="1"/>
  <c r="J7571" i="1"/>
  <c r="I7571" i="1"/>
  <c r="H7571" i="1"/>
  <c r="F7571" i="1"/>
  <c r="C7571" i="1"/>
  <c r="L7535" i="1"/>
  <c r="K7535" i="1"/>
  <c r="J7535" i="1"/>
  <c r="I7535" i="1"/>
  <c r="H7535" i="1"/>
  <c r="F7535" i="1"/>
  <c r="C7535" i="1"/>
  <c r="L7582" i="1"/>
  <c r="K7582" i="1"/>
  <c r="J7582" i="1"/>
  <c r="I7582" i="1"/>
  <c r="H7582" i="1"/>
  <c r="F7582" i="1"/>
  <c r="C7582" i="1"/>
  <c r="L8136" i="1"/>
  <c r="K8136" i="1"/>
  <c r="J8136" i="1"/>
  <c r="I8136" i="1"/>
  <c r="H8136" i="1"/>
  <c r="F8136" i="1"/>
  <c r="C8136" i="1"/>
  <c r="L8125" i="1"/>
  <c r="K8125" i="1"/>
  <c r="J8125" i="1"/>
  <c r="I8125" i="1"/>
  <c r="H8125" i="1"/>
  <c r="F8125" i="1"/>
  <c r="C8125" i="1"/>
  <c r="L7550" i="1"/>
  <c r="K7550" i="1"/>
  <c r="J7550" i="1"/>
  <c r="I7550" i="1"/>
  <c r="H7550" i="1"/>
  <c r="F7550" i="1"/>
  <c r="C7550" i="1"/>
  <c r="L8697" i="1"/>
  <c r="K8697" i="1"/>
  <c r="J8697" i="1"/>
  <c r="I8697" i="1"/>
  <c r="H8697" i="1"/>
  <c r="F8697" i="1"/>
  <c r="C8697" i="1"/>
  <c r="L8627" i="1"/>
  <c r="K8627" i="1"/>
  <c r="J8627" i="1"/>
  <c r="I8627" i="1"/>
  <c r="H8627" i="1"/>
  <c r="F8627" i="1"/>
  <c r="C8627" i="1"/>
  <c r="L5661" i="1"/>
  <c r="K5661" i="1"/>
  <c r="J5661" i="1"/>
  <c r="I5661" i="1"/>
  <c r="G5661" i="1"/>
  <c r="H5661" i="1"/>
  <c r="F5661" i="1"/>
  <c r="C5661" i="1"/>
  <c r="L7519" i="1"/>
  <c r="K7519" i="1"/>
  <c r="J7519" i="1"/>
  <c r="I7519" i="1"/>
  <c r="H7519" i="1"/>
  <c r="F7519" i="1"/>
  <c r="C7519" i="1"/>
  <c r="L7532" i="1"/>
  <c r="K7532" i="1"/>
  <c r="J7532" i="1"/>
  <c r="I7532" i="1"/>
  <c r="H7532" i="1"/>
  <c r="F7532" i="1"/>
  <c r="C7532" i="1"/>
  <c r="L8417" i="1"/>
  <c r="K8417" i="1"/>
  <c r="J8417" i="1"/>
  <c r="I8417" i="1"/>
  <c r="H8417" i="1"/>
  <c r="F8417" i="1"/>
  <c r="C8417" i="1"/>
  <c r="L7523" i="1"/>
  <c r="K7523" i="1"/>
  <c r="J7523" i="1"/>
  <c r="I7523" i="1"/>
  <c r="H7523" i="1"/>
  <c r="F7523" i="1"/>
  <c r="C7523" i="1"/>
  <c r="L7586" i="1"/>
  <c r="K7586" i="1"/>
  <c r="J7586" i="1"/>
  <c r="I7586" i="1"/>
  <c r="H7586" i="1"/>
  <c r="F7586" i="1"/>
  <c r="C7586" i="1"/>
  <c r="L8182" i="1"/>
  <c r="K8182" i="1"/>
  <c r="J8182" i="1"/>
  <c r="I8182" i="1"/>
  <c r="H8182" i="1"/>
  <c r="F8182" i="1"/>
  <c r="C8182" i="1"/>
  <c r="L7548" i="1"/>
  <c r="K7548" i="1"/>
  <c r="J7548" i="1"/>
  <c r="I7548" i="1"/>
  <c r="H7548" i="1"/>
  <c r="F7548" i="1"/>
  <c r="C7548" i="1"/>
  <c r="L7534" i="1"/>
  <c r="K7534" i="1"/>
  <c r="J7534" i="1"/>
  <c r="I7534" i="1"/>
  <c r="H7534" i="1"/>
  <c r="F7534" i="1"/>
  <c r="C7534" i="1"/>
  <c r="L8687" i="1"/>
  <c r="K8687" i="1"/>
  <c r="J8687" i="1"/>
  <c r="I8687" i="1"/>
  <c r="H8687" i="1"/>
  <c r="F8687" i="1"/>
  <c r="C8687" i="1"/>
  <c r="L8164" i="1"/>
  <c r="K8164" i="1"/>
  <c r="J8164" i="1"/>
  <c r="I8164" i="1"/>
  <c r="H8164" i="1"/>
  <c r="F8164" i="1"/>
  <c r="C8164" i="1"/>
  <c r="L8129" i="1"/>
  <c r="K8129" i="1"/>
  <c r="J8129" i="1"/>
  <c r="I8129" i="1"/>
  <c r="H8129" i="1"/>
  <c r="F8129" i="1"/>
  <c r="C8129" i="1"/>
  <c r="L7536" i="1"/>
  <c r="K7536" i="1"/>
  <c r="J7536" i="1"/>
  <c r="I7536" i="1"/>
  <c r="H7536" i="1"/>
  <c r="F7536" i="1"/>
  <c r="C7536" i="1"/>
  <c r="L7581" i="1"/>
  <c r="K7581" i="1"/>
  <c r="J7581" i="1"/>
  <c r="I7581" i="1"/>
  <c r="H7581" i="1"/>
  <c r="F7581" i="1"/>
  <c r="C7581" i="1"/>
  <c r="L8113" i="1"/>
  <c r="K8113" i="1"/>
  <c r="J8113" i="1"/>
  <c r="I8113" i="1"/>
  <c r="H8113" i="1"/>
  <c r="F8113" i="1"/>
  <c r="C8113" i="1"/>
  <c r="L7521" i="1"/>
  <c r="K7521" i="1"/>
  <c r="J7521" i="1"/>
  <c r="I7521" i="1"/>
  <c r="H7521" i="1"/>
  <c r="F7521" i="1"/>
  <c r="C7521" i="1"/>
  <c r="L7572" i="1"/>
  <c r="K7572" i="1"/>
  <c r="J7572" i="1"/>
  <c r="I7572" i="1"/>
  <c r="H7572" i="1"/>
  <c r="F7572" i="1"/>
  <c r="C7572" i="1"/>
  <c r="L7538" i="1"/>
  <c r="K7538" i="1"/>
  <c r="J7538" i="1"/>
  <c r="I7538" i="1"/>
  <c r="H7538" i="1"/>
  <c r="F7538" i="1"/>
  <c r="C7538" i="1"/>
  <c r="L7561" i="1"/>
  <c r="K7561" i="1"/>
  <c r="J7561" i="1"/>
  <c r="I7561" i="1"/>
  <c r="H7561" i="1"/>
  <c r="F7561" i="1"/>
  <c r="C7561" i="1"/>
  <c r="L7574" i="1"/>
  <c r="K7574" i="1"/>
  <c r="J7574" i="1"/>
  <c r="I7574" i="1"/>
  <c r="H7574" i="1"/>
  <c r="F7574" i="1"/>
  <c r="C7574" i="1"/>
  <c r="L8151" i="1"/>
  <c r="K8151" i="1"/>
  <c r="J8151" i="1"/>
  <c r="I8151" i="1"/>
  <c r="H8151" i="1"/>
  <c r="F8151" i="1"/>
  <c r="C8151" i="1"/>
  <c r="L8702" i="1"/>
  <c r="K8702" i="1"/>
  <c r="J8702" i="1"/>
  <c r="I8702" i="1"/>
  <c r="H8702" i="1"/>
  <c r="F8702" i="1"/>
  <c r="C8702" i="1"/>
  <c r="L8144" i="1"/>
  <c r="K8144" i="1"/>
  <c r="J8144" i="1"/>
  <c r="I8144" i="1"/>
  <c r="H8144" i="1"/>
  <c r="F8144" i="1"/>
  <c r="C8144" i="1"/>
  <c r="L7564" i="1"/>
  <c r="K7564" i="1"/>
  <c r="J7564" i="1"/>
  <c r="I7564" i="1"/>
  <c r="H7564" i="1"/>
  <c r="F7564" i="1"/>
  <c r="C7564" i="1"/>
  <c r="L8684" i="1"/>
  <c r="K8684" i="1"/>
  <c r="J8684" i="1"/>
  <c r="I8684" i="1"/>
  <c r="H8684" i="1"/>
  <c r="F8684" i="1"/>
  <c r="C8684" i="1"/>
  <c r="L648" i="1"/>
  <c r="K648" i="1"/>
  <c r="J648" i="1"/>
  <c r="I648" i="1"/>
  <c r="G648" i="1"/>
  <c r="H648" i="1"/>
  <c r="F648" i="1"/>
  <c r="C648" i="1"/>
  <c r="L8165" i="1"/>
  <c r="K8165" i="1"/>
  <c r="J8165" i="1"/>
  <c r="I8165" i="1"/>
  <c r="H8165" i="1"/>
  <c r="F8165" i="1"/>
  <c r="C8165" i="1"/>
  <c r="L8640" i="1"/>
  <c r="K8640" i="1"/>
  <c r="J8640" i="1"/>
  <c r="I8640" i="1"/>
  <c r="H8640" i="1"/>
  <c r="F8640" i="1"/>
  <c r="C8640" i="1"/>
  <c r="L638" i="1"/>
  <c r="K638" i="1"/>
  <c r="J638" i="1"/>
  <c r="I638" i="1"/>
  <c r="G638" i="1"/>
  <c r="H638" i="1"/>
  <c r="F638" i="1"/>
  <c r="C638" i="1"/>
  <c r="L8426" i="1"/>
  <c r="K8426" i="1"/>
  <c r="J8426" i="1"/>
  <c r="I8426" i="1"/>
  <c r="H8426" i="1"/>
  <c r="F8426" i="1"/>
  <c r="C8426" i="1"/>
  <c r="L7518" i="1"/>
  <c r="K7518" i="1"/>
  <c r="J7518" i="1"/>
  <c r="I7518" i="1"/>
  <c r="H7518" i="1"/>
  <c r="F7518" i="1"/>
  <c r="C7518" i="1"/>
  <c r="L8670" i="1"/>
  <c r="K8670" i="1"/>
  <c r="J8670" i="1"/>
  <c r="I8670" i="1"/>
  <c r="H8670" i="1"/>
  <c r="F8670" i="1"/>
  <c r="C8670" i="1"/>
  <c r="L7547" i="1"/>
  <c r="K7547" i="1"/>
  <c r="J7547" i="1"/>
  <c r="I7547" i="1"/>
  <c r="H7547" i="1"/>
  <c r="F7547" i="1"/>
  <c r="C7547" i="1"/>
  <c r="L8178" i="1"/>
  <c r="K8178" i="1"/>
  <c r="J8178" i="1"/>
  <c r="I8178" i="1"/>
  <c r="H8178" i="1"/>
  <c r="F8178" i="1"/>
  <c r="C8178" i="1"/>
  <c r="L8176" i="1"/>
  <c r="K8176" i="1"/>
  <c r="J8176" i="1"/>
  <c r="I8176" i="1"/>
  <c r="H8176" i="1"/>
  <c r="F8176" i="1"/>
  <c r="C8176" i="1"/>
  <c r="L7563" i="1"/>
  <c r="K7563" i="1"/>
  <c r="J7563" i="1"/>
  <c r="I7563" i="1"/>
  <c r="H7563" i="1"/>
  <c r="F7563" i="1"/>
  <c r="C7563" i="1"/>
  <c r="L7558" i="1"/>
  <c r="K7558" i="1"/>
  <c r="J7558" i="1"/>
  <c r="I7558" i="1"/>
  <c r="H7558" i="1"/>
  <c r="F7558" i="1"/>
  <c r="C7558" i="1"/>
  <c r="L7540" i="1"/>
  <c r="K7540" i="1"/>
  <c r="J7540" i="1"/>
  <c r="I7540" i="1"/>
  <c r="H7540" i="1"/>
  <c r="F7540" i="1"/>
  <c r="C7540" i="1"/>
  <c r="L7553" i="1"/>
  <c r="K7553" i="1"/>
  <c r="J7553" i="1"/>
  <c r="I7553" i="1"/>
  <c r="H7553" i="1"/>
  <c r="F7553" i="1"/>
  <c r="C7553" i="1"/>
  <c r="L8713" i="1"/>
  <c r="K8713" i="1"/>
  <c r="J8713" i="1"/>
  <c r="I8713" i="1"/>
  <c r="H8713" i="1"/>
  <c r="F8713" i="1"/>
  <c r="C8713" i="1"/>
  <c r="L7562" i="1"/>
  <c r="K7562" i="1"/>
  <c r="J7562" i="1"/>
  <c r="I7562" i="1"/>
  <c r="H7562" i="1"/>
  <c r="F7562" i="1"/>
  <c r="C7562" i="1"/>
  <c r="L7557" i="1"/>
  <c r="K7557" i="1"/>
  <c r="J7557" i="1"/>
  <c r="I7557" i="1"/>
  <c r="H7557" i="1"/>
  <c r="F7557" i="1"/>
  <c r="C7557" i="1"/>
  <c r="L7584" i="1"/>
  <c r="K7584" i="1"/>
  <c r="J7584" i="1"/>
  <c r="I7584" i="1"/>
  <c r="H7584" i="1"/>
  <c r="F7584" i="1"/>
  <c r="C7584" i="1"/>
  <c r="L7583" i="1"/>
  <c r="K7583" i="1"/>
  <c r="J7583" i="1"/>
  <c r="I7583" i="1"/>
  <c r="H7583" i="1"/>
  <c r="F7583" i="1"/>
  <c r="C7583" i="1"/>
  <c r="L7556" i="1"/>
  <c r="K7556" i="1"/>
  <c r="J7556" i="1"/>
  <c r="I7556" i="1"/>
  <c r="H7556" i="1"/>
  <c r="F7556" i="1"/>
  <c r="C7556" i="1"/>
  <c r="L7570" i="1"/>
  <c r="K7570" i="1"/>
  <c r="J7570" i="1"/>
  <c r="I7570" i="1"/>
  <c r="H7570" i="1"/>
  <c r="F7570" i="1"/>
  <c r="C7570" i="1"/>
  <c r="L7537" i="1"/>
  <c r="K7537" i="1"/>
  <c r="J7537" i="1"/>
  <c r="I7537" i="1"/>
  <c r="H7537" i="1"/>
  <c r="F7537" i="1"/>
  <c r="C7537" i="1"/>
  <c r="L7531" i="1"/>
  <c r="K7531" i="1"/>
  <c r="J7531" i="1"/>
  <c r="I7531" i="1"/>
  <c r="H7531" i="1"/>
  <c r="F7531" i="1"/>
  <c r="C7531" i="1"/>
  <c r="L7559" i="1"/>
  <c r="K7559" i="1"/>
  <c r="J7559" i="1"/>
  <c r="I7559" i="1"/>
  <c r="H7559" i="1"/>
  <c r="F7559" i="1"/>
  <c r="C7559" i="1"/>
  <c r="L7530" i="1"/>
  <c r="K7530" i="1"/>
  <c r="J7530" i="1"/>
  <c r="I7530" i="1"/>
  <c r="H7530" i="1"/>
  <c r="F7530" i="1"/>
  <c r="C7530" i="1"/>
  <c r="L8694" i="1"/>
  <c r="K8694" i="1"/>
  <c r="J8694" i="1"/>
  <c r="I8694" i="1"/>
  <c r="H8694" i="1"/>
  <c r="F8694" i="1"/>
  <c r="C8694" i="1"/>
  <c r="L7520" i="1"/>
  <c r="K7520" i="1"/>
  <c r="J7520" i="1"/>
  <c r="I7520" i="1"/>
  <c r="H7520" i="1"/>
  <c r="F7520" i="1"/>
  <c r="C7520" i="1"/>
  <c r="L7517" i="1"/>
  <c r="K7517" i="1"/>
  <c r="J7517" i="1"/>
  <c r="I7517" i="1"/>
  <c r="H7517" i="1"/>
  <c r="F7517" i="1"/>
  <c r="C7517" i="1"/>
  <c r="L7528" i="1"/>
  <c r="K7528" i="1"/>
  <c r="J7528" i="1"/>
  <c r="I7528" i="1"/>
  <c r="H7528" i="1"/>
  <c r="F7528" i="1"/>
  <c r="C7528" i="1"/>
  <c r="L7529" i="1"/>
  <c r="K7529" i="1"/>
  <c r="J7529" i="1"/>
  <c r="I7529" i="1"/>
  <c r="H7529" i="1"/>
  <c r="F7529" i="1"/>
  <c r="C7529" i="1"/>
  <c r="L7539" i="1"/>
  <c r="K7539" i="1"/>
  <c r="J7539" i="1"/>
  <c r="I7539" i="1"/>
  <c r="H7539" i="1"/>
  <c r="F7539" i="1"/>
  <c r="C7539" i="1"/>
  <c r="L8134" i="1"/>
  <c r="K8134" i="1"/>
  <c r="J8134" i="1"/>
  <c r="I8134" i="1"/>
  <c r="H8134" i="1"/>
  <c r="F8134" i="1"/>
  <c r="C8134" i="1"/>
  <c r="L8112" i="1"/>
  <c r="K8112" i="1"/>
  <c r="J8112" i="1"/>
  <c r="I8112" i="1"/>
  <c r="H8112" i="1"/>
  <c r="F8112" i="1"/>
  <c r="C8112" i="1"/>
  <c r="L8707" i="1"/>
  <c r="K8707" i="1"/>
  <c r="J8707" i="1"/>
  <c r="I8707" i="1"/>
  <c r="H8707" i="1"/>
  <c r="F8707" i="1"/>
  <c r="C8707" i="1"/>
  <c r="L7569" i="1"/>
  <c r="K7569" i="1"/>
  <c r="J7569" i="1"/>
  <c r="I7569" i="1"/>
  <c r="H7569" i="1"/>
  <c r="F7569" i="1"/>
  <c r="C7569" i="1"/>
  <c r="L7585" i="1"/>
  <c r="K7585" i="1"/>
  <c r="J7585" i="1"/>
  <c r="I7585" i="1"/>
  <c r="H7585" i="1"/>
  <c r="F7585" i="1"/>
  <c r="C7585" i="1"/>
  <c r="L7527" i="1"/>
  <c r="K7527" i="1"/>
  <c r="J7527" i="1"/>
  <c r="I7527" i="1"/>
  <c r="H7527" i="1"/>
  <c r="F7527" i="1"/>
  <c r="C7527" i="1"/>
  <c r="L8169" i="1"/>
  <c r="K8169" i="1"/>
  <c r="J8169" i="1"/>
  <c r="I8169" i="1"/>
  <c r="H8169" i="1"/>
  <c r="F8169" i="1"/>
  <c r="C8169" i="1"/>
  <c r="L8161" i="1"/>
  <c r="K8161" i="1"/>
  <c r="J8161" i="1"/>
  <c r="I8161" i="1"/>
  <c r="H8161" i="1"/>
  <c r="F8161" i="1"/>
  <c r="C8161" i="1"/>
  <c r="L616" i="1"/>
  <c r="K616" i="1"/>
  <c r="J616" i="1"/>
  <c r="I616" i="1"/>
  <c r="G616" i="1"/>
  <c r="H616" i="1"/>
  <c r="F616" i="1"/>
  <c r="C616" i="1"/>
  <c r="L8162" i="1"/>
  <c r="K8162" i="1"/>
  <c r="J8162" i="1"/>
  <c r="I8162" i="1"/>
  <c r="H8162" i="1"/>
  <c r="F8162" i="1"/>
  <c r="C8162" i="1"/>
  <c r="L8656" i="1"/>
  <c r="K8656" i="1"/>
  <c r="J8656" i="1"/>
  <c r="I8656" i="1"/>
  <c r="H8656" i="1"/>
  <c r="F8656" i="1"/>
  <c r="C8656" i="1"/>
  <c r="L8128" i="1"/>
  <c r="K8128" i="1"/>
  <c r="J8128" i="1"/>
  <c r="I8128" i="1"/>
  <c r="H8128" i="1"/>
  <c r="F8128" i="1"/>
  <c r="C8128" i="1"/>
  <c r="L8686" i="1"/>
  <c r="K8686" i="1"/>
  <c r="J8686" i="1"/>
  <c r="I8686" i="1"/>
  <c r="H8686" i="1"/>
  <c r="F8686" i="1"/>
  <c r="C8686" i="1"/>
  <c r="L8138" i="1"/>
  <c r="K8138" i="1"/>
  <c r="J8138" i="1"/>
  <c r="I8138" i="1"/>
  <c r="H8138" i="1"/>
  <c r="F8138" i="1"/>
  <c r="C8138" i="1"/>
  <c r="L8123" i="1"/>
  <c r="K8123" i="1"/>
  <c r="J8123" i="1"/>
  <c r="I8123" i="1"/>
  <c r="H8123" i="1"/>
  <c r="F8123" i="1"/>
  <c r="C8123" i="1"/>
  <c r="L8658" i="1"/>
  <c r="K8658" i="1"/>
  <c r="J8658" i="1"/>
  <c r="I8658" i="1"/>
  <c r="H8658" i="1"/>
  <c r="F8658" i="1"/>
  <c r="C8658" i="1"/>
  <c r="L8181" i="1"/>
  <c r="K8181" i="1"/>
  <c r="J8181" i="1"/>
  <c r="I8181" i="1"/>
  <c r="H8181" i="1"/>
  <c r="F8181" i="1"/>
  <c r="C8181" i="1"/>
  <c r="L8173" i="1"/>
  <c r="K8173" i="1"/>
  <c r="J8173" i="1"/>
  <c r="I8173" i="1"/>
  <c r="H8173" i="1"/>
  <c r="F8173" i="1"/>
  <c r="C8173" i="1"/>
  <c r="L819" i="1"/>
  <c r="K819" i="1"/>
  <c r="J819" i="1"/>
  <c r="I819" i="1"/>
  <c r="G819" i="1"/>
  <c r="H819" i="1"/>
  <c r="F819" i="1"/>
  <c r="C819" i="1"/>
  <c r="L8172" i="1"/>
  <c r="K8172" i="1"/>
  <c r="J8172" i="1"/>
  <c r="I8172" i="1"/>
  <c r="H8172" i="1"/>
  <c r="F8172" i="1"/>
  <c r="C8172" i="1"/>
  <c r="L8147" i="1"/>
  <c r="K8147" i="1"/>
  <c r="J8147" i="1"/>
  <c r="I8147" i="1"/>
  <c r="H8147" i="1"/>
  <c r="F8147" i="1"/>
  <c r="C8147" i="1"/>
  <c r="L8149" i="1"/>
  <c r="K8149" i="1"/>
  <c r="J8149" i="1"/>
  <c r="I8149" i="1"/>
  <c r="H8149" i="1"/>
  <c r="F8149" i="1"/>
  <c r="C8149" i="1"/>
  <c r="L832" i="1"/>
  <c r="K832" i="1"/>
  <c r="J832" i="1"/>
  <c r="I832" i="1"/>
  <c r="G832" i="1"/>
  <c r="H832" i="1"/>
  <c r="F832" i="1"/>
  <c r="C832" i="1"/>
  <c r="L8167" i="1"/>
  <c r="K8167" i="1"/>
  <c r="J8167" i="1"/>
  <c r="I8167" i="1"/>
  <c r="H8167" i="1"/>
  <c r="F8167" i="1"/>
  <c r="C8167" i="1"/>
  <c r="L8171" i="1"/>
  <c r="K8171" i="1"/>
  <c r="J8171" i="1"/>
  <c r="I8171" i="1"/>
  <c r="H8171" i="1"/>
  <c r="F8171" i="1"/>
  <c r="C8171" i="1"/>
  <c r="L8150" i="1"/>
  <c r="K8150" i="1"/>
  <c r="J8150" i="1"/>
  <c r="I8150" i="1"/>
  <c r="H8150" i="1"/>
  <c r="F8150" i="1"/>
  <c r="C8150" i="1"/>
  <c r="L8170" i="1"/>
  <c r="K8170" i="1"/>
  <c r="J8170" i="1"/>
  <c r="I8170" i="1"/>
  <c r="H8170" i="1"/>
  <c r="F8170" i="1"/>
  <c r="C8170" i="1"/>
  <c r="L8118" i="1"/>
  <c r="K8118" i="1"/>
  <c r="J8118" i="1"/>
  <c r="I8118" i="1"/>
  <c r="H8118" i="1"/>
  <c r="F8118" i="1"/>
  <c r="C8118" i="1"/>
  <c r="L8168" i="1"/>
  <c r="K8168" i="1"/>
  <c r="J8168" i="1"/>
  <c r="I8168" i="1"/>
  <c r="H8168" i="1"/>
  <c r="F8168" i="1"/>
  <c r="C8168" i="1"/>
  <c r="L8664" i="1"/>
  <c r="K8664" i="1"/>
  <c r="J8664" i="1"/>
  <c r="I8664" i="1"/>
  <c r="H8664" i="1"/>
  <c r="F8664" i="1"/>
  <c r="C8664" i="1"/>
  <c r="L8158" i="1"/>
  <c r="K8158" i="1"/>
  <c r="J8158" i="1"/>
  <c r="I8158" i="1"/>
  <c r="H8158" i="1"/>
  <c r="F8158" i="1"/>
  <c r="C8158" i="1"/>
  <c r="L8148" i="1"/>
  <c r="K8148" i="1"/>
  <c r="J8148" i="1"/>
  <c r="I8148" i="1"/>
  <c r="H8148" i="1"/>
  <c r="F8148" i="1"/>
  <c r="C8148" i="1"/>
  <c r="L8163" i="1"/>
  <c r="K8163" i="1"/>
  <c r="J8163" i="1"/>
  <c r="I8163" i="1"/>
  <c r="H8163" i="1"/>
  <c r="F8163" i="1"/>
  <c r="C8163" i="1"/>
  <c r="L917" i="1"/>
  <c r="K917" i="1"/>
  <c r="J917" i="1"/>
  <c r="I917" i="1"/>
  <c r="G917" i="1"/>
  <c r="H917" i="1"/>
  <c r="F917" i="1"/>
  <c r="C917" i="1"/>
  <c r="L913" i="1"/>
  <c r="K913" i="1"/>
  <c r="J913" i="1"/>
  <c r="I913" i="1"/>
  <c r="G913" i="1"/>
  <c r="H913" i="1"/>
  <c r="F913" i="1"/>
  <c r="C913" i="1"/>
  <c r="L8430" i="1"/>
  <c r="K8430" i="1"/>
  <c r="J8430" i="1"/>
  <c r="I8430" i="1"/>
  <c r="H8430" i="1"/>
  <c r="F8430" i="1"/>
  <c r="C8430" i="1"/>
  <c r="L8116" i="1"/>
  <c r="K8116" i="1"/>
  <c r="J8116" i="1"/>
  <c r="I8116" i="1"/>
  <c r="H8116" i="1"/>
  <c r="F8116" i="1"/>
  <c r="C8116" i="1"/>
  <c r="L8133" i="1"/>
  <c r="K8133" i="1"/>
  <c r="J8133" i="1"/>
  <c r="I8133" i="1"/>
  <c r="H8133" i="1"/>
  <c r="F8133" i="1"/>
  <c r="C8133" i="1"/>
  <c r="L8661" i="1"/>
  <c r="K8661" i="1"/>
  <c r="J8661" i="1"/>
  <c r="I8661" i="1"/>
  <c r="H8661" i="1"/>
  <c r="F8661" i="1"/>
  <c r="C8661" i="1"/>
  <c r="L8108" i="1"/>
  <c r="K8108" i="1"/>
  <c r="J8108" i="1"/>
  <c r="I8108" i="1"/>
  <c r="H8108" i="1"/>
  <c r="F8108" i="1"/>
  <c r="C8108" i="1"/>
  <c r="L921" i="1"/>
  <c r="K921" i="1"/>
  <c r="J921" i="1"/>
  <c r="I921" i="1"/>
  <c r="G921" i="1"/>
  <c r="H921" i="1"/>
  <c r="F921" i="1"/>
  <c r="C921" i="1"/>
  <c r="L8109" i="1"/>
  <c r="K8109" i="1"/>
  <c r="J8109" i="1"/>
  <c r="I8109" i="1"/>
  <c r="H8109" i="1"/>
  <c r="F8109" i="1"/>
  <c r="C8109" i="1"/>
  <c r="L8175" i="1"/>
  <c r="K8175" i="1"/>
  <c r="J8175" i="1"/>
  <c r="I8175" i="1"/>
  <c r="H8175" i="1"/>
  <c r="F8175" i="1"/>
  <c r="C8175" i="1"/>
  <c r="L8122" i="1"/>
  <c r="K8122" i="1"/>
  <c r="J8122" i="1"/>
  <c r="I8122" i="1"/>
  <c r="H8122" i="1"/>
  <c r="F8122" i="1"/>
  <c r="C8122" i="1"/>
  <c r="L8143" i="1"/>
  <c r="K8143" i="1"/>
  <c r="J8143" i="1"/>
  <c r="I8143" i="1"/>
  <c r="H8143" i="1"/>
  <c r="F8143" i="1"/>
  <c r="C8143" i="1"/>
  <c r="L8132" i="1"/>
  <c r="K8132" i="1"/>
  <c r="J8132" i="1"/>
  <c r="I8132" i="1"/>
  <c r="H8132" i="1"/>
  <c r="F8132" i="1"/>
  <c r="C8132" i="1"/>
  <c r="L8634" i="1"/>
  <c r="K8634" i="1"/>
  <c r="J8634" i="1"/>
  <c r="I8634" i="1"/>
  <c r="H8634" i="1"/>
  <c r="F8634" i="1"/>
  <c r="C8634" i="1"/>
  <c r="L8157" i="1"/>
  <c r="K8157" i="1"/>
  <c r="J8157" i="1"/>
  <c r="I8157" i="1"/>
  <c r="H8157" i="1"/>
  <c r="F8157" i="1"/>
  <c r="C8157" i="1"/>
  <c r="L8146" i="1"/>
  <c r="K8146" i="1"/>
  <c r="J8146" i="1"/>
  <c r="I8146" i="1"/>
  <c r="H8146" i="1"/>
  <c r="F8146" i="1"/>
  <c r="C8146" i="1"/>
  <c r="L8174" i="1"/>
  <c r="K8174" i="1"/>
  <c r="J8174" i="1"/>
  <c r="I8174" i="1"/>
  <c r="H8174" i="1"/>
  <c r="F8174" i="1"/>
  <c r="C8174" i="1"/>
  <c r="L8179" i="1"/>
  <c r="K8179" i="1"/>
  <c r="J8179" i="1"/>
  <c r="I8179" i="1"/>
  <c r="H8179" i="1"/>
  <c r="F8179" i="1"/>
  <c r="C8179" i="1"/>
  <c r="L8145" i="1"/>
  <c r="K8145" i="1"/>
  <c r="J8145" i="1"/>
  <c r="I8145" i="1"/>
  <c r="H8145" i="1"/>
  <c r="F8145" i="1"/>
  <c r="C8145" i="1"/>
  <c r="L8120" i="1"/>
  <c r="K8120" i="1"/>
  <c r="J8120" i="1"/>
  <c r="I8120" i="1"/>
  <c r="H8120" i="1"/>
  <c r="F8120" i="1"/>
  <c r="C8120" i="1"/>
  <c r="L8155" i="1"/>
  <c r="K8155" i="1"/>
  <c r="J8155" i="1"/>
  <c r="I8155" i="1"/>
  <c r="H8155" i="1"/>
  <c r="F8155" i="1"/>
  <c r="C8155" i="1"/>
  <c r="L8115" i="1"/>
  <c r="K8115" i="1"/>
  <c r="J8115" i="1"/>
  <c r="I8115" i="1"/>
  <c r="H8115" i="1"/>
  <c r="F8115" i="1"/>
  <c r="C8115" i="1"/>
  <c r="L8159" i="1"/>
  <c r="K8159" i="1"/>
  <c r="J8159" i="1"/>
  <c r="I8159" i="1"/>
  <c r="H8159" i="1"/>
  <c r="F8159" i="1"/>
  <c r="C8159" i="1"/>
  <c r="L8121" i="1"/>
  <c r="K8121" i="1"/>
  <c r="J8121" i="1"/>
  <c r="I8121" i="1"/>
  <c r="H8121" i="1"/>
  <c r="F8121" i="1"/>
  <c r="C8121" i="1"/>
  <c r="L8124" i="1"/>
  <c r="K8124" i="1"/>
  <c r="J8124" i="1"/>
  <c r="I8124" i="1"/>
  <c r="H8124" i="1"/>
  <c r="F8124" i="1"/>
  <c r="C8124" i="1"/>
  <c r="L8637" i="1"/>
  <c r="K8637" i="1"/>
  <c r="J8637" i="1"/>
  <c r="I8637" i="1"/>
  <c r="H8637" i="1"/>
  <c r="F8637" i="1"/>
  <c r="C8637" i="1"/>
  <c r="L8156" i="1"/>
  <c r="K8156" i="1"/>
  <c r="J8156" i="1"/>
  <c r="I8156" i="1"/>
  <c r="H8156" i="1"/>
  <c r="F8156" i="1"/>
  <c r="C8156" i="1"/>
  <c r="L8690" i="1"/>
  <c r="K8690" i="1"/>
  <c r="J8690" i="1"/>
  <c r="I8690" i="1"/>
  <c r="H8690" i="1"/>
  <c r="F8690" i="1"/>
  <c r="C8690" i="1"/>
  <c r="L8152" i="1"/>
  <c r="K8152" i="1"/>
  <c r="J8152" i="1"/>
  <c r="I8152" i="1"/>
  <c r="H8152" i="1"/>
  <c r="F8152" i="1"/>
  <c r="C8152" i="1"/>
  <c r="L8666" i="1"/>
  <c r="K8666" i="1"/>
  <c r="J8666" i="1"/>
  <c r="I8666" i="1"/>
  <c r="H8666" i="1"/>
  <c r="F8666" i="1"/>
  <c r="C8666" i="1"/>
  <c r="L8688" i="1"/>
  <c r="K8688" i="1"/>
  <c r="J8688" i="1"/>
  <c r="I8688" i="1"/>
  <c r="H8688" i="1"/>
  <c r="F8688" i="1"/>
  <c r="C8688" i="1"/>
  <c r="L8693" i="1"/>
  <c r="K8693" i="1"/>
  <c r="J8693" i="1"/>
  <c r="I8693" i="1"/>
  <c r="H8693" i="1"/>
  <c r="F8693" i="1"/>
  <c r="C8693" i="1"/>
  <c r="L8153" i="1"/>
  <c r="K8153" i="1"/>
  <c r="J8153" i="1"/>
  <c r="I8153" i="1"/>
  <c r="H8153" i="1"/>
  <c r="F8153" i="1"/>
  <c r="C8153" i="1"/>
  <c r="L8674" i="1"/>
  <c r="K8674" i="1"/>
  <c r="J8674" i="1"/>
  <c r="I8674" i="1"/>
  <c r="H8674" i="1"/>
  <c r="F8674" i="1"/>
  <c r="C8674" i="1"/>
  <c r="L8154" i="1"/>
  <c r="K8154" i="1"/>
  <c r="J8154" i="1"/>
  <c r="I8154" i="1"/>
  <c r="H8154" i="1"/>
  <c r="F8154" i="1"/>
  <c r="C8154" i="1"/>
  <c r="L8127" i="1"/>
  <c r="K8127" i="1"/>
  <c r="J8127" i="1"/>
  <c r="I8127" i="1"/>
  <c r="H8127" i="1"/>
  <c r="F8127" i="1"/>
  <c r="C8127" i="1"/>
  <c r="L8166" i="1"/>
  <c r="K8166" i="1"/>
  <c r="J8166" i="1"/>
  <c r="I8166" i="1"/>
  <c r="H8166" i="1"/>
  <c r="F8166" i="1"/>
  <c r="C8166" i="1"/>
  <c r="L8700" i="1"/>
  <c r="K8700" i="1"/>
  <c r="J8700" i="1"/>
  <c r="I8700" i="1"/>
  <c r="H8700" i="1"/>
  <c r="F8700" i="1"/>
  <c r="C8700" i="1"/>
  <c r="L757" i="1"/>
  <c r="K757" i="1"/>
  <c r="J757" i="1"/>
  <c r="I757" i="1"/>
  <c r="G757" i="1"/>
  <c r="H757" i="1"/>
  <c r="F757" i="1"/>
  <c r="C757" i="1"/>
  <c r="L8135" i="1"/>
  <c r="K8135" i="1"/>
  <c r="J8135" i="1"/>
  <c r="I8135" i="1"/>
  <c r="H8135" i="1"/>
  <c r="F8135" i="1"/>
  <c r="C8135" i="1"/>
  <c r="L8646" i="1"/>
  <c r="K8646" i="1"/>
  <c r="J8646" i="1"/>
  <c r="I8646" i="1"/>
  <c r="H8646" i="1"/>
  <c r="F8646" i="1"/>
  <c r="C8646" i="1"/>
  <c r="L8119" i="1"/>
  <c r="K8119" i="1"/>
  <c r="J8119" i="1"/>
  <c r="I8119" i="1"/>
  <c r="H8119" i="1"/>
  <c r="F8119" i="1"/>
  <c r="C8119" i="1"/>
  <c r="L8130" i="1"/>
  <c r="K8130" i="1"/>
  <c r="J8130" i="1"/>
  <c r="I8130" i="1"/>
  <c r="H8130" i="1"/>
  <c r="F8130" i="1"/>
  <c r="C8130" i="1"/>
  <c r="L8131" i="1"/>
  <c r="K8131" i="1"/>
  <c r="J8131" i="1"/>
  <c r="I8131" i="1"/>
  <c r="H8131" i="1"/>
  <c r="F8131" i="1"/>
  <c r="C8131" i="1"/>
  <c r="L8114" i="1"/>
  <c r="K8114" i="1"/>
  <c r="J8114" i="1"/>
  <c r="I8114" i="1"/>
  <c r="H8114" i="1"/>
  <c r="F8114" i="1"/>
  <c r="C8114" i="1"/>
  <c r="L8107" i="1"/>
  <c r="K8107" i="1"/>
  <c r="J8107" i="1"/>
  <c r="I8107" i="1"/>
  <c r="H8107" i="1"/>
  <c r="F8107" i="1"/>
  <c r="C8107" i="1"/>
  <c r="L8621" i="1"/>
  <c r="K8621" i="1"/>
  <c r="J8621" i="1"/>
  <c r="I8621" i="1"/>
  <c r="H8621" i="1"/>
  <c r="F8621" i="1"/>
  <c r="C8621" i="1"/>
  <c r="L8111" i="1"/>
  <c r="K8111" i="1"/>
  <c r="J8111" i="1"/>
  <c r="I8111" i="1"/>
  <c r="H8111" i="1"/>
  <c r="F8111" i="1"/>
  <c r="C8111" i="1"/>
  <c r="L8701" i="1"/>
  <c r="K8701" i="1"/>
  <c r="J8701" i="1"/>
  <c r="I8701" i="1"/>
  <c r="H8701" i="1"/>
  <c r="F8701" i="1"/>
  <c r="C8701" i="1"/>
  <c r="L8679" i="1"/>
  <c r="K8679" i="1"/>
  <c r="J8679" i="1"/>
  <c r="I8679" i="1"/>
  <c r="H8679" i="1"/>
  <c r="F8679" i="1"/>
  <c r="C8679" i="1"/>
  <c r="L8622" i="1"/>
  <c r="K8622" i="1"/>
  <c r="J8622" i="1"/>
  <c r="I8622" i="1"/>
  <c r="H8622" i="1"/>
  <c r="F8622" i="1"/>
  <c r="C8622" i="1"/>
  <c r="L5718" i="1"/>
  <c r="K5718" i="1"/>
  <c r="J5718" i="1"/>
  <c r="I5718" i="1"/>
  <c r="G5718" i="1"/>
  <c r="H5718" i="1"/>
  <c r="F5718" i="1"/>
  <c r="C5718" i="1"/>
  <c r="L8714" i="1"/>
  <c r="K8714" i="1"/>
  <c r="J8714" i="1"/>
  <c r="I8714" i="1"/>
  <c r="H8714" i="1"/>
  <c r="F8714" i="1"/>
  <c r="C8714" i="1"/>
  <c r="L8641" i="1"/>
  <c r="K8641" i="1"/>
  <c r="J8641" i="1"/>
  <c r="I8641" i="1"/>
  <c r="H8641" i="1"/>
  <c r="F8641" i="1"/>
  <c r="C8641" i="1"/>
  <c r="L898" i="1"/>
  <c r="K898" i="1"/>
  <c r="J898" i="1"/>
  <c r="I898" i="1"/>
  <c r="G898" i="1"/>
  <c r="H898" i="1"/>
  <c r="F898" i="1"/>
  <c r="C898" i="1"/>
  <c r="L8632" i="1"/>
  <c r="K8632" i="1"/>
  <c r="J8632" i="1"/>
  <c r="I8632" i="1"/>
  <c r="H8632" i="1"/>
  <c r="F8632" i="1"/>
  <c r="C8632" i="1"/>
  <c r="L705" i="1"/>
  <c r="K705" i="1"/>
  <c r="J705" i="1"/>
  <c r="I705" i="1"/>
  <c r="G705" i="1"/>
  <c r="H705" i="1"/>
  <c r="F705" i="1"/>
  <c r="C705" i="1"/>
  <c r="L700" i="1"/>
  <c r="K700" i="1"/>
  <c r="J700" i="1"/>
  <c r="I700" i="1"/>
  <c r="G700" i="1"/>
  <c r="H700" i="1"/>
  <c r="F700" i="1"/>
  <c r="C700" i="1"/>
  <c r="L8651" i="1"/>
  <c r="K8651" i="1"/>
  <c r="J8651" i="1"/>
  <c r="I8651" i="1"/>
  <c r="H8651" i="1"/>
  <c r="F8651" i="1"/>
  <c r="C8651" i="1"/>
  <c r="L8696" i="1"/>
  <c r="K8696" i="1"/>
  <c r="J8696" i="1"/>
  <c r="I8696" i="1"/>
  <c r="H8696" i="1"/>
  <c r="F8696" i="1"/>
  <c r="C8696" i="1"/>
  <c r="L8650" i="1"/>
  <c r="K8650" i="1"/>
  <c r="J8650" i="1"/>
  <c r="I8650" i="1"/>
  <c r="H8650" i="1"/>
  <c r="F8650" i="1"/>
  <c r="C8650" i="1"/>
  <c r="L893" i="1"/>
  <c r="K893" i="1"/>
  <c r="J893" i="1"/>
  <c r="I893" i="1"/>
  <c r="G893" i="1"/>
  <c r="H893" i="1"/>
  <c r="F893" i="1"/>
  <c r="C893" i="1"/>
  <c r="L8343" i="1"/>
  <c r="K8343" i="1"/>
  <c r="J8343" i="1"/>
  <c r="I8343" i="1"/>
  <c r="H8343" i="1"/>
  <c r="F8343" i="1"/>
  <c r="C8343" i="1"/>
  <c r="L8659" i="1"/>
  <c r="K8659" i="1"/>
  <c r="J8659" i="1"/>
  <c r="I8659" i="1"/>
  <c r="H8659" i="1"/>
  <c r="F8659" i="1"/>
  <c r="C8659" i="1"/>
  <c r="L904" i="1"/>
  <c r="K904" i="1"/>
  <c r="J904" i="1"/>
  <c r="I904" i="1"/>
  <c r="G904" i="1"/>
  <c r="H904" i="1"/>
  <c r="F904" i="1"/>
  <c r="C904" i="1"/>
  <c r="L8649" i="1"/>
  <c r="K8649" i="1"/>
  <c r="J8649" i="1"/>
  <c r="I8649" i="1"/>
  <c r="H8649" i="1"/>
  <c r="F8649" i="1"/>
  <c r="C8649" i="1"/>
  <c r="L8685" i="1"/>
  <c r="K8685" i="1"/>
  <c r="J8685" i="1"/>
  <c r="I8685" i="1"/>
  <c r="H8685" i="1"/>
  <c r="F8685" i="1"/>
  <c r="C8685" i="1"/>
  <c r="L8654" i="1"/>
  <c r="K8654" i="1"/>
  <c r="J8654" i="1"/>
  <c r="I8654" i="1"/>
  <c r="H8654" i="1"/>
  <c r="F8654" i="1"/>
  <c r="C8654" i="1"/>
  <c r="L8639" i="1"/>
  <c r="K8639" i="1"/>
  <c r="J8639" i="1"/>
  <c r="I8639" i="1"/>
  <c r="H8639" i="1"/>
  <c r="F8639" i="1"/>
  <c r="C8639" i="1"/>
  <c r="L8712" i="1"/>
  <c r="K8712" i="1"/>
  <c r="J8712" i="1"/>
  <c r="I8712" i="1"/>
  <c r="H8712" i="1"/>
  <c r="F8712" i="1"/>
  <c r="C8712" i="1"/>
  <c r="L8625" i="1"/>
  <c r="K8625" i="1"/>
  <c r="J8625" i="1"/>
  <c r="I8625" i="1"/>
  <c r="H8625" i="1"/>
  <c r="F8625" i="1"/>
  <c r="C8625" i="1"/>
  <c r="L8704" i="1"/>
  <c r="K8704" i="1"/>
  <c r="J8704" i="1"/>
  <c r="I8704" i="1"/>
  <c r="H8704" i="1"/>
  <c r="F8704" i="1"/>
  <c r="C8704" i="1"/>
  <c r="L8636" i="1"/>
  <c r="K8636" i="1"/>
  <c r="J8636" i="1"/>
  <c r="I8636" i="1"/>
  <c r="H8636" i="1"/>
  <c r="F8636" i="1"/>
  <c r="C8636" i="1"/>
  <c r="L8689" i="1"/>
  <c r="K8689" i="1"/>
  <c r="J8689" i="1"/>
  <c r="I8689" i="1"/>
  <c r="H8689" i="1"/>
  <c r="F8689" i="1"/>
  <c r="C8689" i="1"/>
  <c r="L8669" i="1"/>
  <c r="K8669" i="1"/>
  <c r="J8669" i="1"/>
  <c r="I8669" i="1"/>
  <c r="H8669" i="1"/>
  <c r="F8669" i="1"/>
  <c r="C8669" i="1"/>
  <c r="L8635" i="1"/>
  <c r="K8635" i="1"/>
  <c r="J8635" i="1"/>
  <c r="I8635" i="1"/>
  <c r="H8635" i="1"/>
  <c r="F8635" i="1"/>
  <c r="C8635" i="1"/>
  <c r="L8652" i="1"/>
  <c r="K8652" i="1"/>
  <c r="J8652" i="1"/>
  <c r="I8652" i="1"/>
  <c r="H8652" i="1"/>
  <c r="F8652" i="1"/>
  <c r="C8652" i="1"/>
  <c r="L8706" i="1"/>
  <c r="K8706" i="1"/>
  <c r="J8706" i="1"/>
  <c r="I8706" i="1"/>
  <c r="H8706" i="1"/>
  <c r="F8706" i="1"/>
  <c r="C8706" i="1"/>
  <c r="L8667" i="1"/>
  <c r="K8667" i="1"/>
  <c r="J8667" i="1"/>
  <c r="I8667" i="1"/>
  <c r="H8667" i="1"/>
  <c r="F8667" i="1"/>
  <c r="C8667" i="1"/>
  <c r="L8668" i="1"/>
  <c r="K8668" i="1"/>
  <c r="J8668" i="1"/>
  <c r="I8668" i="1"/>
  <c r="H8668" i="1"/>
  <c r="F8668" i="1"/>
  <c r="C8668" i="1"/>
  <c r="L8653" i="1"/>
  <c r="K8653" i="1"/>
  <c r="J8653" i="1"/>
  <c r="I8653" i="1"/>
  <c r="H8653" i="1"/>
  <c r="F8653" i="1"/>
  <c r="C8653" i="1"/>
  <c r="L8638" i="1"/>
  <c r="K8638" i="1"/>
  <c r="J8638" i="1"/>
  <c r="I8638" i="1"/>
  <c r="H8638" i="1"/>
  <c r="F8638" i="1"/>
  <c r="C8638" i="1"/>
  <c r="L613" i="1"/>
  <c r="K613" i="1"/>
  <c r="J613" i="1"/>
  <c r="I613" i="1"/>
  <c r="G613" i="1"/>
  <c r="H613" i="1"/>
  <c r="F613" i="1"/>
  <c r="C613" i="1"/>
  <c r="L739" i="1"/>
  <c r="K739" i="1"/>
  <c r="J739" i="1"/>
  <c r="I739" i="1"/>
  <c r="G739" i="1"/>
  <c r="H739" i="1"/>
  <c r="F739" i="1"/>
  <c r="C739" i="1"/>
  <c r="L7333" i="1"/>
  <c r="K7333" i="1"/>
  <c r="J7333" i="1"/>
  <c r="I7333" i="1"/>
  <c r="G7333" i="1"/>
  <c r="H7333" i="1"/>
  <c r="F7333" i="1"/>
  <c r="C7333" i="1"/>
  <c r="L8643" i="1"/>
  <c r="K8643" i="1"/>
  <c r="J8643" i="1"/>
  <c r="I8643" i="1"/>
  <c r="H8643" i="1"/>
  <c r="F8643" i="1"/>
  <c r="C8643" i="1"/>
  <c r="L8428" i="1"/>
  <c r="K8428" i="1"/>
  <c r="J8428" i="1"/>
  <c r="I8428" i="1"/>
  <c r="H8428" i="1"/>
  <c r="F8428" i="1"/>
  <c r="C8428" i="1"/>
  <c r="L683" i="1"/>
  <c r="K683" i="1"/>
  <c r="J683" i="1"/>
  <c r="I683" i="1"/>
  <c r="G683" i="1"/>
  <c r="H683" i="1"/>
  <c r="F683" i="1"/>
  <c r="C683" i="1"/>
  <c r="L8662" i="1"/>
  <c r="K8662" i="1"/>
  <c r="J8662" i="1"/>
  <c r="I8662" i="1"/>
  <c r="H8662" i="1"/>
  <c r="F8662" i="1"/>
  <c r="C8662" i="1"/>
  <c r="L5622" i="1"/>
  <c r="K5622" i="1"/>
  <c r="J5622" i="1"/>
  <c r="I5622" i="1"/>
  <c r="G5622" i="1"/>
  <c r="H5622" i="1"/>
  <c r="F5622" i="1"/>
  <c r="C5622" i="1"/>
  <c r="L8671" i="1"/>
  <c r="K8671" i="1"/>
  <c r="J8671" i="1"/>
  <c r="I8671" i="1"/>
  <c r="H8671" i="1"/>
  <c r="F8671" i="1"/>
  <c r="C8671" i="1"/>
  <c r="L8665" i="1"/>
  <c r="K8665" i="1"/>
  <c r="J8665" i="1"/>
  <c r="I8665" i="1"/>
  <c r="H8665" i="1"/>
  <c r="F8665" i="1"/>
  <c r="C8665" i="1"/>
  <c r="L8655" i="1"/>
  <c r="K8655" i="1"/>
  <c r="J8655" i="1"/>
  <c r="I8655" i="1"/>
  <c r="H8655" i="1"/>
  <c r="F8655" i="1"/>
  <c r="C8655" i="1"/>
  <c r="L8645" i="1"/>
  <c r="K8645" i="1"/>
  <c r="J8645" i="1"/>
  <c r="I8645" i="1"/>
  <c r="H8645" i="1"/>
  <c r="F8645" i="1"/>
  <c r="C8645" i="1"/>
  <c r="L8657" i="1"/>
  <c r="K8657" i="1"/>
  <c r="J8657" i="1"/>
  <c r="I8657" i="1"/>
  <c r="H8657" i="1"/>
  <c r="F8657" i="1"/>
  <c r="C8657" i="1"/>
  <c r="L8699" i="1"/>
  <c r="K8699" i="1"/>
  <c r="J8699" i="1"/>
  <c r="I8699" i="1"/>
  <c r="H8699" i="1"/>
  <c r="F8699" i="1"/>
  <c r="C8699" i="1"/>
  <c r="L8648" i="1"/>
  <c r="K8648" i="1"/>
  <c r="J8648" i="1"/>
  <c r="I8648" i="1"/>
  <c r="H8648" i="1"/>
  <c r="F8648" i="1"/>
  <c r="C8648" i="1"/>
  <c r="L8698" i="1"/>
  <c r="K8698" i="1"/>
  <c r="J8698" i="1"/>
  <c r="I8698" i="1"/>
  <c r="H8698" i="1"/>
  <c r="F8698" i="1"/>
  <c r="C8698" i="1"/>
  <c r="L8633" i="1"/>
  <c r="K8633" i="1"/>
  <c r="J8633" i="1"/>
  <c r="I8633" i="1"/>
  <c r="H8633" i="1"/>
  <c r="F8633" i="1"/>
  <c r="C8633" i="1"/>
  <c r="L8675" i="1"/>
  <c r="K8675" i="1"/>
  <c r="J8675" i="1"/>
  <c r="I8675" i="1"/>
  <c r="H8675" i="1"/>
  <c r="F8675" i="1"/>
  <c r="C8675" i="1"/>
  <c r="L8663" i="1"/>
  <c r="K8663" i="1"/>
  <c r="J8663" i="1"/>
  <c r="I8663" i="1"/>
  <c r="H8663" i="1"/>
  <c r="F8663" i="1"/>
  <c r="C8663" i="1"/>
  <c r="L653" i="1"/>
  <c r="K653" i="1"/>
  <c r="J653" i="1"/>
  <c r="I653" i="1"/>
  <c r="G653" i="1"/>
  <c r="H653" i="1"/>
  <c r="F653" i="1"/>
  <c r="C653" i="1"/>
  <c r="L8682" i="1"/>
  <c r="K8682" i="1"/>
  <c r="J8682" i="1"/>
  <c r="I8682" i="1"/>
  <c r="H8682" i="1"/>
  <c r="F8682" i="1"/>
  <c r="C8682" i="1"/>
  <c r="L720" i="1"/>
  <c r="K720" i="1"/>
  <c r="J720" i="1"/>
  <c r="I720" i="1"/>
  <c r="G720" i="1"/>
  <c r="H720" i="1"/>
  <c r="F720" i="1"/>
  <c r="C720" i="1"/>
  <c r="L8618" i="1"/>
  <c r="K8618" i="1"/>
  <c r="J8618" i="1"/>
  <c r="I8618" i="1"/>
  <c r="H8618" i="1"/>
  <c r="F8618" i="1"/>
  <c r="C8618" i="1"/>
  <c r="L8681" i="1"/>
  <c r="K8681" i="1"/>
  <c r="J8681" i="1"/>
  <c r="I8681" i="1"/>
  <c r="H8681" i="1"/>
  <c r="F8681" i="1"/>
  <c r="C8681" i="1"/>
  <c r="L8361" i="1"/>
  <c r="K8361" i="1"/>
  <c r="J8361" i="1"/>
  <c r="I8361" i="1"/>
  <c r="H8361" i="1"/>
  <c r="F8361" i="1"/>
  <c r="C8361" i="1"/>
  <c r="L8631" i="1"/>
  <c r="K8631" i="1"/>
  <c r="J8631" i="1"/>
  <c r="I8631" i="1"/>
  <c r="H8631" i="1"/>
  <c r="F8631" i="1"/>
  <c r="C8631" i="1"/>
  <c r="L8672" i="1"/>
  <c r="K8672" i="1"/>
  <c r="J8672" i="1"/>
  <c r="I8672" i="1"/>
  <c r="H8672" i="1"/>
  <c r="F8672" i="1"/>
  <c r="C8672" i="1"/>
  <c r="L8647" i="1"/>
  <c r="K8647" i="1"/>
  <c r="J8647" i="1"/>
  <c r="I8647" i="1"/>
  <c r="H8647" i="1"/>
  <c r="F8647" i="1"/>
  <c r="C8647" i="1"/>
  <c r="L933" i="1"/>
  <c r="K933" i="1"/>
  <c r="J933" i="1"/>
  <c r="I933" i="1"/>
  <c r="G933" i="1"/>
  <c r="H933" i="1"/>
  <c r="F933" i="1"/>
  <c r="C933" i="1"/>
  <c r="L8710" i="1"/>
  <c r="K8710" i="1"/>
  <c r="J8710" i="1"/>
  <c r="I8710" i="1"/>
  <c r="H8710" i="1"/>
  <c r="F8710" i="1"/>
  <c r="C8710" i="1"/>
  <c r="L8703" i="1"/>
  <c r="K8703" i="1"/>
  <c r="J8703" i="1"/>
  <c r="I8703" i="1"/>
  <c r="H8703" i="1"/>
  <c r="F8703" i="1"/>
  <c r="C8703" i="1"/>
  <c r="L8705" i="1"/>
  <c r="K8705" i="1"/>
  <c r="J8705" i="1"/>
  <c r="I8705" i="1"/>
  <c r="H8705" i="1"/>
  <c r="F8705" i="1"/>
  <c r="C8705" i="1"/>
  <c r="L8630" i="1"/>
  <c r="K8630" i="1"/>
  <c r="J8630" i="1"/>
  <c r="I8630" i="1"/>
  <c r="H8630" i="1"/>
  <c r="F8630" i="1"/>
  <c r="C8630" i="1"/>
  <c r="L8692" i="1"/>
  <c r="K8692" i="1"/>
  <c r="J8692" i="1"/>
  <c r="I8692" i="1"/>
  <c r="H8692" i="1"/>
  <c r="F8692" i="1"/>
  <c r="C8692" i="1"/>
  <c r="L8617" i="1"/>
  <c r="K8617" i="1"/>
  <c r="J8617" i="1"/>
  <c r="I8617" i="1"/>
  <c r="H8617" i="1"/>
  <c r="F8617" i="1"/>
  <c r="C8617" i="1"/>
  <c r="L8628" i="1"/>
  <c r="K8628" i="1"/>
  <c r="J8628" i="1"/>
  <c r="I8628" i="1"/>
  <c r="H8628" i="1"/>
  <c r="F8628" i="1"/>
  <c r="C8628" i="1"/>
  <c r="L8644" i="1"/>
  <c r="K8644" i="1"/>
  <c r="J8644" i="1"/>
  <c r="I8644" i="1"/>
  <c r="H8644" i="1"/>
  <c r="F8644" i="1"/>
  <c r="C8644" i="1"/>
  <c r="L8680" i="1"/>
  <c r="K8680" i="1"/>
  <c r="J8680" i="1"/>
  <c r="I8680" i="1"/>
  <c r="H8680" i="1"/>
  <c r="F8680" i="1"/>
  <c r="C8680" i="1"/>
  <c r="L8624" i="1"/>
  <c r="K8624" i="1"/>
  <c r="J8624" i="1"/>
  <c r="I8624" i="1"/>
  <c r="H8624" i="1"/>
  <c r="F8624" i="1"/>
  <c r="C8624" i="1"/>
  <c r="L8629" i="1"/>
  <c r="K8629" i="1"/>
  <c r="J8629" i="1"/>
  <c r="I8629" i="1"/>
  <c r="H8629" i="1"/>
  <c r="F8629" i="1"/>
  <c r="C8629" i="1"/>
  <c r="L8660" i="1"/>
  <c r="K8660" i="1"/>
  <c r="J8660" i="1"/>
  <c r="I8660" i="1"/>
  <c r="H8660" i="1"/>
  <c r="F8660" i="1"/>
  <c r="C8660" i="1"/>
  <c r="L8691" i="1"/>
  <c r="K8691" i="1"/>
  <c r="J8691" i="1"/>
  <c r="I8691" i="1"/>
  <c r="H8691" i="1"/>
  <c r="F8691" i="1"/>
  <c r="C8691" i="1"/>
  <c r="L8677" i="1"/>
  <c r="K8677" i="1"/>
  <c r="J8677" i="1"/>
  <c r="I8677" i="1"/>
  <c r="H8677" i="1"/>
  <c r="F8677" i="1"/>
  <c r="C8677" i="1"/>
  <c r="L8619" i="1"/>
  <c r="K8619" i="1"/>
  <c r="J8619" i="1"/>
  <c r="I8619" i="1"/>
  <c r="H8619" i="1"/>
  <c r="F8619" i="1"/>
  <c r="C8619" i="1"/>
  <c r="L8623" i="1"/>
  <c r="K8623" i="1"/>
  <c r="J8623" i="1"/>
  <c r="I8623" i="1"/>
  <c r="H8623" i="1"/>
  <c r="F8623" i="1"/>
  <c r="C8623" i="1"/>
  <c r="L8615" i="1"/>
  <c r="K8615" i="1"/>
  <c r="J8615" i="1"/>
  <c r="I8615" i="1"/>
  <c r="H8615" i="1"/>
  <c r="F8615" i="1"/>
  <c r="C8615" i="1"/>
  <c r="L8676" i="1"/>
  <c r="K8676" i="1"/>
  <c r="J8676" i="1"/>
  <c r="I8676" i="1"/>
  <c r="H8676" i="1"/>
  <c r="F8676" i="1"/>
  <c r="C8676" i="1"/>
  <c r="L8678" i="1"/>
  <c r="K8678" i="1"/>
  <c r="J8678" i="1"/>
  <c r="I8678" i="1"/>
  <c r="H8678" i="1"/>
  <c r="F8678" i="1"/>
  <c r="C8678" i="1"/>
  <c r="L637" i="1"/>
  <c r="K637" i="1"/>
  <c r="J637" i="1"/>
  <c r="I637" i="1"/>
  <c r="G637" i="1"/>
  <c r="H637" i="1"/>
  <c r="F637" i="1"/>
  <c r="C637" i="1"/>
  <c r="L8711" i="1"/>
  <c r="K8711" i="1"/>
  <c r="J8711" i="1"/>
  <c r="I8711" i="1"/>
  <c r="H8711" i="1"/>
  <c r="F8711" i="1"/>
  <c r="C8711" i="1"/>
  <c r="L8620" i="1"/>
  <c r="K8620" i="1"/>
  <c r="J8620" i="1"/>
  <c r="I8620" i="1"/>
  <c r="H8620" i="1"/>
  <c r="F8620" i="1"/>
  <c r="C8620" i="1"/>
  <c r="L899" i="1"/>
  <c r="K899" i="1"/>
  <c r="J899" i="1"/>
  <c r="I899" i="1"/>
  <c r="G899" i="1"/>
  <c r="H899" i="1"/>
  <c r="F899" i="1"/>
  <c r="C899" i="1"/>
  <c r="L8642" i="1"/>
  <c r="K8642" i="1"/>
  <c r="J8642" i="1"/>
  <c r="I8642" i="1"/>
  <c r="H8642" i="1"/>
  <c r="F8642" i="1"/>
  <c r="C8642" i="1"/>
  <c r="L8709" i="1"/>
  <c r="K8709" i="1"/>
  <c r="J8709" i="1"/>
  <c r="I8709" i="1"/>
  <c r="H8709" i="1"/>
  <c r="F8709" i="1"/>
  <c r="C8709" i="1"/>
  <c r="L7342" i="1"/>
  <c r="K7342" i="1"/>
  <c r="J7342" i="1"/>
  <c r="I7342" i="1"/>
  <c r="G7342" i="1"/>
  <c r="H7342" i="1"/>
  <c r="F7342" i="1"/>
  <c r="C7342" i="1"/>
  <c r="L8708" i="1"/>
  <c r="K8708" i="1"/>
  <c r="J8708" i="1"/>
  <c r="I8708" i="1"/>
  <c r="H8708" i="1"/>
  <c r="F8708" i="1"/>
  <c r="C8708" i="1"/>
  <c r="L958" i="1"/>
  <c r="K958" i="1"/>
  <c r="J958" i="1"/>
  <c r="I958" i="1"/>
  <c r="G958" i="1"/>
  <c r="H958" i="1"/>
  <c r="F958" i="1"/>
  <c r="C958" i="1"/>
  <c r="L8616" i="1"/>
  <c r="K8616" i="1"/>
  <c r="J8616" i="1"/>
  <c r="I8616" i="1"/>
  <c r="H8616" i="1"/>
  <c r="F8616" i="1"/>
  <c r="C8616" i="1"/>
  <c r="L8395" i="1"/>
  <c r="K8395" i="1"/>
  <c r="J8395" i="1"/>
  <c r="I8395" i="1"/>
  <c r="H8395" i="1"/>
  <c r="F8395" i="1"/>
  <c r="C8395" i="1"/>
  <c r="L670" i="1"/>
  <c r="K670" i="1"/>
  <c r="J670" i="1"/>
  <c r="I670" i="1"/>
  <c r="G670" i="1"/>
  <c r="H670" i="1"/>
  <c r="F670" i="1"/>
  <c r="C670" i="1"/>
  <c r="L7352" i="1"/>
  <c r="K7352" i="1"/>
  <c r="J7352" i="1"/>
  <c r="I7352" i="1"/>
  <c r="G7352" i="1"/>
  <c r="H7352" i="1"/>
  <c r="F7352" i="1"/>
  <c r="C7352" i="1"/>
  <c r="L816" i="1"/>
  <c r="K816" i="1"/>
  <c r="J816" i="1"/>
  <c r="I816" i="1"/>
  <c r="G816" i="1"/>
  <c r="H816" i="1"/>
  <c r="F816" i="1"/>
  <c r="C816" i="1"/>
  <c r="L7357" i="1"/>
  <c r="K7357" i="1"/>
  <c r="J7357" i="1"/>
  <c r="I7357" i="1"/>
  <c r="G7357" i="1"/>
  <c r="H7357" i="1"/>
  <c r="F7357" i="1"/>
  <c r="C7357" i="1"/>
  <c r="L7358" i="1"/>
  <c r="K7358" i="1"/>
  <c r="J7358" i="1"/>
  <c r="I7358" i="1"/>
  <c r="G7358" i="1"/>
  <c r="H7358" i="1"/>
  <c r="F7358" i="1"/>
  <c r="C7358" i="1"/>
  <c r="L735" i="1"/>
  <c r="K735" i="1"/>
  <c r="J735" i="1"/>
  <c r="I735" i="1"/>
  <c r="G735" i="1"/>
  <c r="H735" i="1"/>
  <c r="F735" i="1"/>
  <c r="C735" i="1"/>
  <c r="L644" i="1"/>
  <c r="K644" i="1"/>
  <c r="J644" i="1"/>
  <c r="I644" i="1"/>
  <c r="G644" i="1"/>
  <c r="H644" i="1"/>
  <c r="F644" i="1"/>
  <c r="C644" i="1"/>
  <c r="L7355" i="1"/>
  <c r="K7355" i="1"/>
  <c r="J7355" i="1"/>
  <c r="I7355" i="1"/>
  <c r="G7355" i="1"/>
  <c r="H7355" i="1"/>
  <c r="F7355" i="1"/>
  <c r="C7355" i="1"/>
  <c r="L682" i="1"/>
  <c r="K682" i="1"/>
  <c r="J682" i="1"/>
  <c r="I682" i="1"/>
  <c r="G682" i="1"/>
  <c r="H682" i="1"/>
  <c r="F682" i="1"/>
  <c r="C682" i="1"/>
  <c r="L7383" i="1"/>
  <c r="K7383" i="1"/>
  <c r="J7383" i="1"/>
  <c r="I7383" i="1"/>
  <c r="G7383" i="1"/>
  <c r="H7383" i="1"/>
  <c r="F7383" i="1"/>
  <c r="C7383" i="1"/>
  <c r="L7354" i="1"/>
  <c r="K7354" i="1"/>
  <c r="J7354" i="1"/>
  <c r="I7354" i="1"/>
  <c r="G7354" i="1"/>
  <c r="H7354" i="1"/>
  <c r="F7354" i="1"/>
  <c r="C7354" i="1"/>
  <c r="L7344" i="1"/>
  <c r="K7344" i="1"/>
  <c r="J7344" i="1"/>
  <c r="I7344" i="1"/>
  <c r="G7344" i="1"/>
  <c r="H7344" i="1"/>
  <c r="F7344" i="1"/>
  <c r="C7344" i="1"/>
  <c r="L7356" i="1"/>
  <c r="K7356" i="1"/>
  <c r="J7356" i="1"/>
  <c r="I7356" i="1"/>
  <c r="G7356" i="1"/>
  <c r="H7356" i="1"/>
  <c r="F7356" i="1"/>
  <c r="C7356" i="1"/>
  <c r="L5783" i="1"/>
  <c r="K5783" i="1"/>
  <c r="J5783" i="1"/>
  <c r="I5783" i="1"/>
  <c r="G5783" i="1"/>
  <c r="H5783" i="1"/>
  <c r="F5783" i="1"/>
  <c r="C5783" i="1"/>
  <c r="L7341" i="1"/>
  <c r="K7341" i="1"/>
  <c r="J7341" i="1"/>
  <c r="I7341" i="1"/>
  <c r="G7341" i="1"/>
  <c r="H7341" i="1"/>
  <c r="F7341" i="1"/>
  <c r="C7341" i="1"/>
  <c r="L7388" i="1"/>
  <c r="K7388" i="1"/>
  <c r="J7388" i="1"/>
  <c r="I7388" i="1"/>
  <c r="G7388" i="1"/>
  <c r="H7388" i="1"/>
  <c r="F7388" i="1"/>
  <c r="C7388" i="1"/>
  <c r="L7397" i="1"/>
  <c r="K7397" i="1"/>
  <c r="J7397" i="1"/>
  <c r="I7397" i="1"/>
  <c r="G7397" i="1"/>
  <c r="H7397" i="1"/>
  <c r="F7397" i="1"/>
  <c r="C7397" i="1"/>
  <c r="L740" i="1"/>
  <c r="K740" i="1"/>
  <c r="J740" i="1"/>
  <c r="I740" i="1"/>
  <c r="G740" i="1"/>
  <c r="H740" i="1"/>
  <c r="F740" i="1"/>
  <c r="C740" i="1"/>
  <c r="L8390" i="1"/>
  <c r="K8390" i="1"/>
  <c r="J8390" i="1"/>
  <c r="I8390" i="1"/>
  <c r="H8390" i="1"/>
  <c r="F8390" i="1"/>
  <c r="C8390" i="1"/>
  <c r="L7376" i="1"/>
  <c r="K7376" i="1"/>
  <c r="J7376" i="1"/>
  <c r="I7376" i="1"/>
  <c r="G7376" i="1"/>
  <c r="H7376" i="1"/>
  <c r="F7376" i="1"/>
  <c r="C7376" i="1"/>
  <c r="L7389" i="1"/>
  <c r="K7389" i="1"/>
  <c r="J7389" i="1"/>
  <c r="I7389" i="1"/>
  <c r="G7389" i="1"/>
  <c r="H7389" i="1"/>
  <c r="F7389" i="1"/>
  <c r="C7389" i="1"/>
  <c r="L7338" i="1"/>
  <c r="K7338" i="1"/>
  <c r="J7338" i="1"/>
  <c r="I7338" i="1"/>
  <c r="G7338" i="1"/>
  <c r="H7338" i="1"/>
  <c r="F7338" i="1"/>
  <c r="C7338" i="1"/>
  <c r="L966" i="1"/>
  <c r="K966" i="1"/>
  <c r="J966" i="1"/>
  <c r="I966" i="1"/>
  <c r="G966" i="1"/>
  <c r="H966" i="1"/>
  <c r="F966" i="1"/>
  <c r="C966" i="1"/>
  <c r="L7370" i="1"/>
  <c r="K7370" i="1"/>
  <c r="J7370" i="1"/>
  <c r="I7370" i="1"/>
  <c r="G7370" i="1"/>
  <c r="H7370" i="1"/>
  <c r="F7370" i="1"/>
  <c r="C7370" i="1"/>
  <c r="L7373" i="1"/>
  <c r="K7373" i="1"/>
  <c r="J7373" i="1"/>
  <c r="I7373" i="1"/>
  <c r="G7373" i="1"/>
  <c r="H7373" i="1"/>
  <c r="F7373" i="1"/>
  <c r="C7373" i="1"/>
  <c r="L7390" i="1"/>
  <c r="K7390" i="1"/>
  <c r="J7390" i="1"/>
  <c r="I7390" i="1"/>
  <c r="G7390" i="1"/>
  <c r="H7390" i="1"/>
  <c r="F7390" i="1"/>
  <c r="C7390" i="1"/>
  <c r="L7366" i="1"/>
  <c r="K7366" i="1"/>
  <c r="J7366" i="1"/>
  <c r="I7366" i="1"/>
  <c r="G7366" i="1"/>
  <c r="H7366" i="1"/>
  <c r="F7366" i="1"/>
  <c r="C7366" i="1"/>
  <c r="L7386" i="1"/>
  <c r="K7386" i="1"/>
  <c r="J7386" i="1"/>
  <c r="I7386" i="1"/>
  <c r="G7386" i="1"/>
  <c r="H7386" i="1"/>
  <c r="F7386" i="1"/>
  <c r="C7386" i="1"/>
  <c r="L619" i="1"/>
  <c r="K619" i="1"/>
  <c r="J619" i="1"/>
  <c r="I619" i="1"/>
  <c r="G619" i="1"/>
  <c r="H619" i="1"/>
  <c r="F619" i="1"/>
  <c r="C619" i="1"/>
  <c r="L7349" i="1"/>
  <c r="K7349" i="1"/>
  <c r="J7349" i="1"/>
  <c r="I7349" i="1"/>
  <c r="G7349" i="1"/>
  <c r="H7349" i="1"/>
  <c r="F7349" i="1"/>
  <c r="C7349" i="1"/>
  <c r="L7375" i="1"/>
  <c r="K7375" i="1"/>
  <c r="J7375" i="1"/>
  <c r="I7375" i="1"/>
  <c r="G7375" i="1"/>
  <c r="H7375" i="1"/>
  <c r="F7375" i="1"/>
  <c r="C7375" i="1"/>
  <c r="L7372" i="1"/>
  <c r="K7372" i="1"/>
  <c r="J7372" i="1"/>
  <c r="I7372" i="1"/>
  <c r="G7372" i="1"/>
  <c r="H7372" i="1"/>
  <c r="F7372" i="1"/>
  <c r="C7372" i="1"/>
  <c r="L7346" i="1"/>
  <c r="K7346" i="1"/>
  <c r="J7346" i="1"/>
  <c r="I7346" i="1"/>
  <c r="G7346" i="1"/>
  <c r="H7346" i="1"/>
  <c r="F7346" i="1"/>
  <c r="C7346" i="1"/>
  <c r="L7413" i="1"/>
  <c r="K7413" i="1"/>
  <c r="J7413" i="1"/>
  <c r="I7413" i="1"/>
  <c r="G7413" i="1"/>
  <c r="H7413" i="1"/>
  <c r="F7413" i="1"/>
  <c r="C7413" i="1"/>
  <c r="L7417" i="1"/>
  <c r="K7417" i="1"/>
  <c r="J7417" i="1"/>
  <c r="I7417" i="1"/>
  <c r="G7417" i="1"/>
  <c r="H7417" i="1"/>
  <c r="F7417" i="1"/>
  <c r="C7417" i="1"/>
  <c r="L7399" i="1"/>
  <c r="K7399" i="1"/>
  <c r="J7399" i="1"/>
  <c r="I7399" i="1"/>
  <c r="G7399" i="1"/>
  <c r="H7399" i="1"/>
  <c r="F7399" i="1"/>
  <c r="C7399" i="1"/>
  <c r="L7425" i="1"/>
  <c r="K7425" i="1"/>
  <c r="J7425" i="1"/>
  <c r="I7425" i="1"/>
  <c r="G7425" i="1"/>
  <c r="H7425" i="1"/>
  <c r="F7425" i="1"/>
  <c r="C7425" i="1"/>
  <c r="L655" i="1"/>
  <c r="K655" i="1"/>
  <c r="J655" i="1"/>
  <c r="I655" i="1"/>
  <c r="G655" i="1"/>
  <c r="H655" i="1"/>
  <c r="F655" i="1"/>
  <c r="C655" i="1"/>
  <c r="L7350" i="1"/>
  <c r="K7350" i="1"/>
  <c r="J7350" i="1"/>
  <c r="I7350" i="1"/>
  <c r="G7350" i="1"/>
  <c r="H7350" i="1"/>
  <c r="F7350" i="1"/>
  <c r="C7350" i="1"/>
  <c r="L7347" i="1"/>
  <c r="K7347" i="1"/>
  <c r="J7347" i="1"/>
  <c r="I7347" i="1"/>
  <c r="G7347" i="1"/>
  <c r="H7347" i="1"/>
  <c r="F7347" i="1"/>
  <c r="C7347" i="1"/>
  <c r="L7343" i="1"/>
  <c r="K7343" i="1"/>
  <c r="J7343" i="1"/>
  <c r="I7343" i="1"/>
  <c r="G7343" i="1"/>
  <c r="H7343" i="1"/>
  <c r="F7343" i="1"/>
  <c r="C7343" i="1"/>
  <c r="L663" i="1"/>
  <c r="K663" i="1"/>
  <c r="J663" i="1"/>
  <c r="I663" i="1"/>
  <c r="G663" i="1"/>
  <c r="H663" i="1"/>
  <c r="F663" i="1"/>
  <c r="C663" i="1"/>
  <c r="L7384" i="1"/>
  <c r="K7384" i="1"/>
  <c r="J7384" i="1"/>
  <c r="I7384" i="1"/>
  <c r="G7384" i="1"/>
  <c r="H7384" i="1"/>
  <c r="F7384" i="1"/>
  <c r="C7384" i="1"/>
  <c r="L7360" i="1"/>
  <c r="K7360" i="1"/>
  <c r="J7360" i="1"/>
  <c r="I7360" i="1"/>
  <c r="G7360" i="1"/>
  <c r="H7360" i="1"/>
  <c r="F7360" i="1"/>
  <c r="C7360" i="1"/>
  <c r="L626" i="1"/>
  <c r="K626" i="1"/>
  <c r="J626" i="1"/>
  <c r="I626" i="1"/>
  <c r="G626" i="1"/>
  <c r="H626" i="1"/>
  <c r="F626" i="1"/>
  <c r="C626" i="1"/>
  <c r="L7351" i="1"/>
  <c r="K7351" i="1"/>
  <c r="J7351" i="1"/>
  <c r="I7351" i="1"/>
  <c r="G7351" i="1"/>
  <c r="H7351" i="1"/>
  <c r="F7351" i="1"/>
  <c r="C7351" i="1"/>
  <c r="L7348" i="1"/>
  <c r="K7348" i="1"/>
  <c r="J7348" i="1"/>
  <c r="I7348" i="1"/>
  <c r="G7348" i="1"/>
  <c r="H7348" i="1"/>
  <c r="F7348" i="1"/>
  <c r="C7348" i="1"/>
  <c r="L7345" i="1"/>
  <c r="K7345" i="1"/>
  <c r="J7345" i="1"/>
  <c r="I7345" i="1"/>
  <c r="G7345" i="1"/>
  <c r="H7345" i="1"/>
  <c r="F7345" i="1"/>
  <c r="C7345" i="1"/>
  <c r="L5684" i="1"/>
  <c r="K5684" i="1"/>
  <c r="J5684" i="1"/>
  <c r="I5684" i="1"/>
  <c r="G5684" i="1"/>
  <c r="H5684" i="1"/>
  <c r="F5684" i="1"/>
  <c r="C5684" i="1"/>
  <c r="L7336" i="1"/>
  <c r="K7336" i="1"/>
  <c r="J7336" i="1"/>
  <c r="I7336" i="1"/>
  <c r="G7336" i="1"/>
  <c r="H7336" i="1"/>
  <c r="F7336" i="1"/>
  <c r="C7336" i="1"/>
  <c r="L709" i="1"/>
  <c r="K709" i="1"/>
  <c r="J709" i="1"/>
  <c r="I709" i="1"/>
  <c r="G709" i="1"/>
  <c r="H709" i="1"/>
  <c r="F709" i="1"/>
  <c r="C709" i="1"/>
  <c r="L8392" i="1"/>
  <c r="K8392" i="1"/>
  <c r="J8392" i="1"/>
  <c r="I8392" i="1"/>
  <c r="H8392" i="1"/>
  <c r="F8392" i="1"/>
  <c r="C8392" i="1"/>
  <c r="L7334" i="1"/>
  <c r="K7334" i="1"/>
  <c r="J7334" i="1"/>
  <c r="I7334" i="1"/>
  <c r="G7334" i="1"/>
  <c r="H7334" i="1"/>
  <c r="F7334" i="1"/>
  <c r="C7334" i="1"/>
  <c r="L7394" i="1"/>
  <c r="K7394" i="1"/>
  <c r="J7394" i="1"/>
  <c r="I7394" i="1"/>
  <c r="G7394" i="1"/>
  <c r="H7394" i="1"/>
  <c r="F7394" i="1"/>
  <c r="C7394" i="1"/>
  <c r="L7331" i="1"/>
  <c r="K7331" i="1"/>
  <c r="J7331" i="1"/>
  <c r="I7331" i="1"/>
  <c r="G7331" i="1"/>
  <c r="H7331" i="1"/>
  <c r="F7331" i="1"/>
  <c r="C7331" i="1"/>
  <c r="L7339" i="1"/>
  <c r="K7339" i="1"/>
  <c r="J7339" i="1"/>
  <c r="I7339" i="1"/>
  <c r="G7339" i="1"/>
  <c r="H7339" i="1"/>
  <c r="F7339" i="1"/>
  <c r="C7339" i="1"/>
  <c r="L7364" i="1"/>
  <c r="K7364" i="1"/>
  <c r="J7364" i="1"/>
  <c r="I7364" i="1"/>
  <c r="G7364" i="1"/>
  <c r="H7364" i="1"/>
  <c r="F7364" i="1"/>
  <c r="C7364" i="1"/>
  <c r="L7382" i="1"/>
  <c r="K7382" i="1"/>
  <c r="J7382" i="1"/>
  <c r="I7382" i="1"/>
  <c r="G7382" i="1"/>
  <c r="H7382" i="1"/>
  <c r="F7382" i="1"/>
  <c r="C7382" i="1"/>
  <c r="L7374" i="1"/>
  <c r="K7374" i="1"/>
  <c r="J7374" i="1"/>
  <c r="I7374" i="1"/>
  <c r="G7374" i="1"/>
  <c r="H7374" i="1"/>
  <c r="F7374" i="1"/>
  <c r="C7374" i="1"/>
  <c r="L7367" i="1"/>
  <c r="K7367" i="1"/>
  <c r="J7367" i="1"/>
  <c r="I7367" i="1"/>
  <c r="G7367" i="1"/>
  <c r="H7367" i="1"/>
  <c r="F7367" i="1"/>
  <c r="C7367" i="1"/>
  <c r="L7365" i="1"/>
  <c r="K7365" i="1"/>
  <c r="J7365" i="1"/>
  <c r="I7365" i="1"/>
  <c r="G7365" i="1"/>
  <c r="H7365" i="1"/>
  <c r="F7365" i="1"/>
  <c r="C7365" i="1"/>
  <c r="L7368" i="1"/>
  <c r="K7368" i="1"/>
  <c r="J7368" i="1"/>
  <c r="I7368" i="1"/>
  <c r="G7368" i="1"/>
  <c r="H7368" i="1"/>
  <c r="F7368" i="1"/>
  <c r="C7368" i="1"/>
  <c r="L647" i="1"/>
  <c r="K647" i="1"/>
  <c r="J647" i="1"/>
  <c r="I647" i="1"/>
  <c r="G647" i="1"/>
  <c r="H647" i="1"/>
  <c r="F647" i="1"/>
  <c r="C647" i="1"/>
  <c r="L7371" i="1"/>
  <c r="K7371" i="1"/>
  <c r="J7371" i="1"/>
  <c r="I7371" i="1"/>
  <c r="G7371" i="1"/>
  <c r="H7371" i="1"/>
  <c r="F7371" i="1"/>
  <c r="C7371" i="1"/>
  <c r="L7378" i="1"/>
  <c r="K7378" i="1"/>
  <c r="J7378" i="1"/>
  <c r="I7378" i="1"/>
  <c r="G7378" i="1"/>
  <c r="H7378" i="1"/>
  <c r="F7378" i="1"/>
  <c r="C7378" i="1"/>
  <c r="L7362" i="1"/>
  <c r="K7362" i="1"/>
  <c r="J7362" i="1"/>
  <c r="I7362" i="1"/>
  <c r="G7362" i="1"/>
  <c r="H7362" i="1"/>
  <c r="F7362" i="1"/>
  <c r="C7362" i="1"/>
  <c r="L7395" i="1"/>
  <c r="K7395" i="1"/>
  <c r="J7395" i="1"/>
  <c r="I7395" i="1"/>
  <c r="G7395" i="1"/>
  <c r="H7395" i="1"/>
  <c r="F7395" i="1"/>
  <c r="C7395" i="1"/>
  <c r="L7363" i="1"/>
  <c r="K7363" i="1"/>
  <c r="J7363" i="1"/>
  <c r="I7363" i="1"/>
  <c r="G7363" i="1"/>
  <c r="H7363" i="1"/>
  <c r="F7363" i="1"/>
  <c r="C7363" i="1"/>
  <c r="L7420" i="1"/>
  <c r="K7420" i="1"/>
  <c r="J7420" i="1"/>
  <c r="I7420" i="1"/>
  <c r="G7420" i="1"/>
  <c r="H7420" i="1"/>
  <c r="F7420" i="1"/>
  <c r="C7420" i="1"/>
  <c r="L7332" i="1"/>
  <c r="K7332" i="1"/>
  <c r="J7332" i="1"/>
  <c r="I7332" i="1"/>
  <c r="G7332" i="1"/>
  <c r="H7332" i="1"/>
  <c r="F7332" i="1"/>
  <c r="C7332" i="1"/>
  <c r="L659" i="1"/>
  <c r="K659" i="1"/>
  <c r="J659" i="1"/>
  <c r="I659" i="1"/>
  <c r="G659" i="1"/>
  <c r="H659" i="1"/>
  <c r="F659" i="1"/>
  <c r="C659" i="1"/>
  <c r="L5685" i="1"/>
  <c r="K5685" i="1"/>
  <c r="J5685" i="1"/>
  <c r="I5685" i="1"/>
  <c r="G5685" i="1"/>
  <c r="H5685" i="1"/>
  <c r="F5685" i="1"/>
  <c r="C5685" i="1"/>
  <c r="L7337" i="1"/>
  <c r="K7337" i="1"/>
  <c r="J7337" i="1"/>
  <c r="I7337" i="1"/>
  <c r="G7337" i="1"/>
  <c r="H7337" i="1"/>
  <c r="F7337" i="1"/>
  <c r="C7337" i="1"/>
  <c r="L964" i="1"/>
  <c r="K964" i="1"/>
  <c r="J964" i="1"/>
  <c r="I964" i="1"/>
  <c r="G964" i="1"/>
  <c r="H964" i="1"/>
  <c r="F964" i="1"/>
  <c r="C964" i="1"/>
  <c r="L7392" i="1"/>
  <c r="K7392" i="1"/>
  <c r="J7392" i="1"/>
  <c r="I7392" i="1"/>
  <c r="G7392" i="1"/>
  <c r="H7392" i="1"/>
  <c r="F7392" i="1"/>
  <c r="C7392" i="1"/>
  <c r="L7405" i="1"/>
  <c r="K7405" i="1"/>
  <c r="J7405" i="1"/>
  <c r="I7405" i="1"/>
  <c r="G7405" i="1"/>
  <c r="H7405" i="1"/>
  <c r="F7405" i="1"/>
  <c r="C7405" i="1"/>
  <c r="L7369" i="1"/>
  <c r="K7369" i="1"/>
  <c r="J7369" i="1"/>
  <c r="I7369" i="1"/>
  <c r="G7369" i="1"/>
  <c r="H7369" i="1"/>
  <c r="F7369" i="1"/>
  <c r="C7369" i="1"/>
  <c r="L7387" i="1"/>
  <c r="K7387" i="1"/>
  <c r="J7387" i="1"/>
  <c r="I7387" i="1"/>
  <c r="G7387" i="1"/>
  <c r="H7387" i="1"/>
  <c r="F7387" i="1"/>
  <c r="C7387" i="1"/>
  <c r="L7391" i="1"/>
  <c r="K7391" i="1"/>
  <c r="J7391" i="1"/>
  <c r="I7391" i="1"/>
  <c r="G7391" i="1"/>
  <c r="H7391" i="1"/>
  <c r="F7391" i="1"/>
  <c r="C7391" i="1"/>
  <c r="L903" i="1"/>
  <c r="K903" i="1"/>
  <c r="J903" i="1"/>
  <c r="I903" i="1"/>
  <c r="G903" i="1"/>
  <c r="H903" i="1"/>
  <c r="F903" i="1"/>
  <c r="C903" i="1"/>
  <c r="L7359" i="1"/>
  <c r="K7359" i="1"/>
  <c r="J7359" i="1"/>
  <c r="I7359" i="1"/>
  <c r="G7359" i="1"/>
  <c r="H7359" i="1"/>
  <c r="F7359" i="1"/>
  <c r="C7359" i="1"/>
  <c r="L7353" i="1"/>
  <c r="K7353" i="1"/>
  <c r="J7353" i="1"/>
  <c r="I7353" i="1"/>
  <c r="G7353" i="1"/>
  <c r="H7353" i="1"/>
  <c r="F7353" i="1"/>
  <c r="C7353" i="1"/>
  <c r="L7379" i="1"/>
  <c r="K7379" i="1"/>
  <c r="J7379" i="1"/>
  <c r="I7379" i="1"/>
  <c r="G7379" i="1"/>
  <c r="H7379" i="1"/>
  <c r="F7379" i="1"/>
  <c r="C7379" i="1"/>
  <c r="L643" i="1"/>
  <c r="K643" i="1"/>
  <c r="J643" i="1"/>
  <c r="I643" i="1"/>
  <c r="G643" i="1"/>
  <c r="H643" i="1"/>
  <c r="F643" i="1"/>
  <c r="C643" i="1"/>
  <c r="L7380" i="1"/>
  <c r="K7380" i="1"/>
  <c r="J7380" i="1"/>
  <c r="I7380" i="1"/>
  <c r="G7380" i="1"/>
  <c r="H7380" i="1"/>
  <c r="F7380" i="1"/>
  <c r="C7380" i="1"/>
  <c r="L7393" i="1"/>
  <c r="K7393" i="1"/>
  <c r="J7393" i="1"/>
  <c r="I7393" i="1"/>
  <c r="G7393" i="1"/>
  <c r="H7393" i="1"/>
  <c r="F7393" i="1"/>
  <c r="C7393" i="1"/>
  <c r="L693" i="1"/>
  <c r="K693" i="1"/>
  <c r="J693" i="1"/>
  <c r="I693" i="1"/>
  <c r="G693" i="1"/>
  <c r="H693" i="1"/>
  <c r="F693" i="1"/>
  <c r="C693" i="1"/>
  <c r="L7409" i="1"/>
  <c r="K7409" i="1"/>
  <c r="J7409" i="1"/>
  <c r="I7409" i="1"/>
  <c r="G7409" i="1"/>
  <c r="H7409" i="1"/>
  <c r="F7409" i="1"/>
  <c r="C7409" i="1"/>
  <c r="L669" i="1"/>
  <c r="K669" i="1"/>
  <c r="J669" i="1"/>
  <c r="I669" i="1"/>
  <c r="G669" i="1"/>
  <c r="H669" i="1"/>
  <c r="F669" i="1"/>
  <c r="C669" i="1"/>
  <c r="L7418" i="1"/>
  <c r="K7418" i="1"/>
  <c r="J7418" i="1"/>
  <c r="I7418" i="1"/>
  <c r="G7418" i="1"/>
  <c r="H7418" i="1"/>
  <c r="F7418" i="1"/>
  <c r="C7418" i="1"/>
  <c r="L7335" i="1"/>
  <c r="K7335" i="1"/>
  <c r="J7335" i="1"/>
  <c r="I7335" i="1"/>
  <c r="G7335" i="1"/>
  <c r="H7335" i="1"/>
  <c r="F7335" i="1"/>
  <c r="C7335" i="1"/>
  <c r="L7340" i="1"/>
  <c r="K7340" i="1"/>
  <c r="J7340" i="1"/>
  <c r="I7340" i="1"/>
  <c r="G7340" i="1"/>
  <c r="H7340" i="1"/>
  <c r="F7340" i="1"/>
  <c r="C7340" i="1"/>
  <c r="L7377" i="1"/>
  <c r="K7377" i="1"/>
  <c r="J7377" i="1"/>
  <c r="I7377" i="1"/>
  <c r="G7377" i="1"/>
  <c r="H7377" i="1"/>
  <c r="F7377" i="1"/>
  <c r="C7377" i="1"/>
  <c r="L7361" i="1"/>
  <c r="K7361" i="1"/>
  <c r="J7361" i="1"/>
  <c r="I7361" i="1"/>
  <c r="G7361" i="1"/>
  <c r="H7361" i="1"/>
  <c r="F7361" i="1"/>
  <c r="C7361" i="1"/>
  <c r="L935" i="1"/>
  <c r="K935" i="1"/>
  <c r="J935" i="1"/>
  <c r="I935" i="1"/>
  <c r="G935" i="1"/>
  <c r="H935" i="1"/>
  <c r="F935" i="1"/>
  <c r="C935" i="1"/>
  <c r="L7381" i="1"/>
  <c r="K7381" i="1"/>
  <c r="J7381" i="1"/>
  <c r="I7381" i="1"/>
  <c r="G7381" i="1"/>
  <c r="H7381" i="1"/>
  <c r="F7381" i="1"/>
  <c r="C7381" i="1"/>
  <c r="L7385" i="1"/>
  <c r="K7385" i="1"/>
  <c r="J7385" i="1"/>
  <c r="I7385" i="1"/>
  <c r="G7385" i="1"/>
  <c r="H7385" i="1"/>
  <c r="F7385" i="1"/>
  <c r="C7385" i="1"/>
  <c r="L7414" i="1"/>
  <c r="K7414" i="1"/>
  <c r="J7414" i="1"/>
  <c r="I7414" i="1"/>
  <c r="G7414" i="1"/>
  <c r="H7414" i="1"/>
  <c r="F7414" i="1"/>
  <c r="C7414" i="1"/>
  <c r="L7419" i="1"/>
  <c r="K7419" i="1"/>
  <c r="J7419" i="1"/>
  <c r="I7419" i="1"/>
  <c r="G7419" i="1"/>
  <c r="H7419" i="1"/>
  <c r="F7419" i="1"/>
  <c r="C7419" i="1"/>
  <c r="L7406" i="1"/>
  <c r="K7406" i="1"/>
  <c r="J7406" i="1"/>
  <c r="I7406" i="1"/>
  <c r="G7406" i="1"/>
  <c r="H7406" i="1"/>
  <c r="F7406" i="1"/>
  <c r="C7406" i="1"/>
  <c r="L764" i="1"/>
  <c r="K764" i="1"/>
  <c r="J764" i="1"/>
  <c r="I764" i="1"/>
  <c r="G764" i="1"/>
  <c r="H764" i="1"/>
  <c r="F764" i="1"/>
  <c r="C764" i="1"/>
  <c r="L668" i="1"/>
  <c r="K668" i="1"/>
  <c r="J668" i="1"/>
  <c r="I668" i="1"/>
  <c r="G668" i="1"/>
  <c r="H668" i="1"/>
  <c r="F668" i="1"/>
  <c r="C668" i="1"/>
  <c r="L7408" i="1"/>
  <c r="K7408" i="1"/>
  <c r="J7408" i="1"/>
  <c r="I7408" i="1"/>
  <c r="G7408" i="1"/>
  <c r="H7408" i="1"/>
  <c r="F7408" i="1"/>
  <c r="C7408" i="1"/>
  <c r="L645" i="1"/>
  <c r="K645" i="1"/>
  <c r="J645" i="1"/>
  <c r="I645" i="1"/>
  <c r="G645" i="1"/>
  <c r="H645" i="1"/>
  <c r="F645" i="1"/>
  <c r="C645" i="1"/>
  <c r="L953" i="1"/>
  <c r="K953" i="1"/>
  <c r="J953" i="1"/>
  <c r="I953" i="1"/>
  <c r="G953" i="1"/>
  <c r="H953" i="1"/>
  <c r="F953" i="1"/>
  <c r="C953" i="1"/>
  <c r="L7421" i="1"/>
  <c r="K7421" i="1"/>
  <c r="J7421" i="1"/>
  <c r="I7421" i="1"/>
  <c r="G7421" i="1"/>
  <c r="H7421" i="1"/>
  <c r="F7421" i="1"/>
  <c r="C7421" i="1"/>
  <c r="L972" i="1"/>
  <c r="K972" i="1"/>
  <c r="J972" i="1"/>
  <c r="I972" i="1"/>
  <c r="G972" i="1"/>
  <c r="H972" i="1"/>
  <c r="F972" i="1"/>
  <c r="C972" i="1"/>
  <c r="L8405" i="1"/>
  <c r="K8405" i="1"/>
  <c r="J8405" i="1"/>
  <c r="I8405" i="1"/>
  <c r="H8405" i="1"/>
  <c r="F8405" i="1"/>
  <c r="C8405" i="1"/>
  <c r="L973" i="1"/>
  <c r="K973" i="1"/>
  <c r="J973" i="1"/>
  <c r="I973" i="1"/>
  <c r="G973" i="1"/>
  <c r="H973" i="1"/>
  <c r="F973" i="1"/>
  <c r="C973" i="1"/>
  <c r="L946" i="1"/>
  <c r="K946" i="1"/>
  <c r="J946" i="1"/>
  <c r="I946" i="1"/>
  <c r="G946" i="1"/>
  <c r="H946" i="1"/>
  <c r="F946" i="1"/>
  <c r="C946" i="1"/>
  <c r="L922" i="1"/>
  <c r="K922" i="1"/>
  <c r="J922" i="1"/>
  <c r="I922" i="1"/>
  <c r="G922" i="1"/>
  <c r="H922" i="1"/>
  <c r="F922" i="1"/>
  <c r="C922" i="1"/>
  <c r="L7415" i="1"/>
  <c r="K7415" i="1"/>
  <c r="J7415" i="1"/>
  <c r="I7415" i="1"/>
  <c r="G7415" i="1"/>
  <c r="H7415" i="1"/>
  <c r="F7415" i="1"/>
  <c r="C7415" i="1"/>
  <c r="L706" i="1"/>
  <c r="K706" i="1"/>
  <c r="J706" i="1"/>
  <c r="I706" i="1"/>
  <c r="G706" i="1"/>
  <c r="H706" i="1"/>
  <c r="F706" i="1"/>
  <c r="C706" i="1"/>
  <c r="L615" i="1"/>
  <c r="K615" i="1"/>
  <c r="J615" i="1"/>
  <c r="I615" i="1"/>
  <c r="G615" i="1"/>
  <c r="H615" i="1"/>
  <c r="F615" i="1"/>
  <c r="C615" i="1"/>
  <c r="L7411" i="1"/>
  <c r="K7411" i="1"/>
  <c r="J7411" i="1"/>
  <c r="I7411" i="1"/>
  <c r="G7411" i="1"/>
  <c r="H7411" i="1"/>
  <c r="F7411" i="1"/>
  <c r="C7411" i="1"/>
  <c r="L7410" i="1"/>
  <c r="K7410" i="1"/>
  <c r="J7410" i="1"/>
  <c r="I7410" i="1"/>
  <c r="G7410" i="1"/>
  <c r="H7410" i="1"/>
  <c r="F7410" i="1"/>
  <c r="C7410" i="1"/>
  <c r="L7412" i="1"/>
  <c r="K7412" i="1"/>
  <c r="J7412" i="1"/>
  <c r="I7412" i="1"/>
  <c r="G7412" i="1"/>
  <c r="H7412" i="1"/>
  <c r="F7412" i="1"/>
  <c r="C7412" i="1"/>
  <c r="L7422" i="1"/>
  <c r="K7422" i="1"/>
  <c r="J7422" i="1"/>
  <c r="I7422" i="1"/>
  <c r="G7422" i="1"/>
  <c r="H7422" i="1"/>
  <c r="F7422" i="1"/>
  <c r="C7422" i="1"/>
  <c r="L7407" i="1"/>
  <c r="K7407" i="1"/>
  <c r="J7407" i="1"/>
  <c r="I7407" i="1"/>
  <c r="G7407" i="1"/>
  <c r="H7407" i="1"/>
  <c r="F7407" i="1"/>
  <c r="C7407" i="1"/>
  <c r="L7398" i="1"/>
  <c r="K7398" i="1"/>
  <c r="J7398" i="1"/>
  <c r="I7398" i="1"/>
  <c r="G7398" i="1"/>
  <c r="H7398" i="1"/>
  <c r="F7398" i="1"/>
  <c r="C7398" i="1"/>
  <c r="L7400" i="1"/>
  <c r="K7400" i="1"/>
  <c r="J7400" i="1"/>
  <c r="I7400" i="1"/>
  <c r="G7400" i="1"/>
  <c r="H7400" i="1"/>
  <c r="F7400" i="1"/>
  <c r="C7400" i="1"/>
  <c r="L7423" i="1"/>
  <c r="K7423" i="1"/>
  <c r="J7423" i="1"/>
  <c r="I7423" i="1"/>
  <c r="G7423" i="1"/>
  <c r="H7423" i="1"/>
  <c r="F7423" i="1"/>
  <c r="C7423" i="1"/>
  <c r="L7396" i="1"/>
  <c r="K7396" i="1"/>
  <c r="J7396" i="1"/>
  <c r="I7396" i="1"/>
  <c r="G7396" i="1"/>
  <c r="H7396" i="1"/>
  <c r="F7396" i="1"/>
  <c r="C7396" i="1"/>
  <c r="L7424" i="1"/>
  <c r="K7424" i="1"/>
  <c r="J7424" i="1"/>
  <c r="I7424" i="1"/>
  <c r="G7424" i="1"/>
  <c r="H7424" i="1"/>
  <c r="F7424" i="1"/>
  <c r="C7424" i="1"/>
  <c r="L7416" i="1"/>
  <c r="K7416" i="1"/>
  <c r="J7416" i="1"/>
  <c r="I7416" i="1"/>
  <c r="G7416" i="1"/>
  <c r="H7416" i="1"/>
  <c r="F7416" i="1"/>
  <c r="C7416" i="1"/>
  <c r="L7401" i="1"/>
  <c r="K7401" i="1"/>
  <c r="J7401" i="1"/>
  <c r="I7401" i="1"/>
  <c r="G7401" i="1"/>
  <c r="H7401" i="1"/>
  <c r="F7401" i="1"/>
  <c r="C7401" i="1"/>
  <c r="L7403" i="1"/>
  <c r="K7403" i="1"/>
  <c r="J7403" i="1"/>
  <c r="I7403" i="1"/>
  <c r="G7403" i="1"/>
  <c r="H7403" i="1"/>
  <c r="F7403" i="1"/>
  <c r="C7403" i="1"/>
  <c r="L7402" i="1"/>
  <c r="K7402" i="1"/>
  <c r="J7402" i="1"/>
  <c r="I7402" i="1"/>
  <c r="G7402" i="1"/>
  <c r="H7402" i="1"/>
  <c r="F7402" i="1"/>
  <c r="C7402" i="1"/>
  <c r="L7404" i="1"/>
  <c r="K7404" i="1"/>
  <c r="J7404" i="1"/>
  <c r="I7404" i="1"/>
  <c r="G7404" i="1"/>
  <c r="H7404" i="1"/>
  <c r="F7404" i="1"/>
  <c r="C7404" i="1"/>
  <c r="L631" i="1"/>
  <c r="K631" i="1"/>
  <c r="J631" i="1"/>
  <c r="I631" i="1"/>
  <c r="G631" i="1"/>
  <c r="H631" i="1"/>
  <c r="F631" i="1"/>
  <c r="C631" i="1"/>
  <c r="L684" i="1"/>
  <c r="K684" i="1"/>
  <c r="J684" i="1"/>
  <c r="I684" i="1"/>
  <c r="G684" i="1"/>
  <c r="H684" i="1"/>
  <c r="F684" i="1"/>
  <c r="C684" i="1"/>
  <c r="L969" i="1"/>
  <c r="K969" i="1"/>
  <c r="J969" i="1"/>
  <c r="I969" i="1"/>
  <c r="G969" i="1"/>
  <c r="H969" i="1"/>
  <c r="F969" i="1"/>
  <c r="C969" i="1"/>
  <c r="L945" i="1"/>
  <c r="K945" i="1"/>
  <c r="J945" i="1"/>
  <c r="I945" i="1"/>
  <c r="G945" i="1"/>
  <c r="H945" i="1"/>
  <c r="F945" i="1"/>
  <c r="C945" i="1"/>
  <c r="L646" i="1"/>
  <c r="K646" i="1"/>
  <c r="J646" i="1"/>
  <c r="I646" i="1"/>
  <c r="G646" i="1"/>
  <c r="H646" i="1"/>
  <c r="F646" i="1"/>
  <c r="C646" i="1"/>
  <c r="L908" i="1"/>
  <c r="K908" i="1"/>
  <c r="J908" i="1"/>
  <c r="I908" i="1"/>
  <c r="G908" i="1"/>
  <c r="H908" i="1"/>
  <c r="F908" i="1"/>
  <c r="C908" i="1"/>
  <c r="L1123" i="1"/>
  <c r="K1123" i="1"/>
  <c r="J1123" i="1"/>
  <c r="I1123" i="1"/>
  <c r="G1123" i="1"/>
  <c r="H1123" i="1"/>
  <c r="F1123" i="1"/>
  <c r="C1123" i="1"/>
  <c r="L614" i="1"/>
  <c r="K614" i="1"/>
  <c r="J614" i="1"/>
  <c r="I614" i="1"/>
  <c r="G614" i="1"/>
  <c r="H614" i="1"/>
  <c r="F614" i="1"/>
  <c r="C614" i="1"/>
  <c r="L889" i="1"/>
  <c r="K889" i="1"/>
  <c r="J889" i="1"/>
  <c r="I889" i="1"/>
  <c r="G889" i="1"/>
  <c r="H889" i="1"/>
  <c r="F889" i="1"/>
  <c r="C889" i="1"/>
  <c r="L688" i="1"/>
  <c r="K688" i="1"/>
  <c r="J688" i="1"/>
  <c r="I688" i="1"/>
  <c r="G688" i="1"/>
  <c r="H688" i="1"/>
  <c r="F688" i="1"/>
  <c r="C688" i="1"/>
  <c r="L642" i="1"/>
  <c r="K642" i="1"/>
  <c r="J642" i="1"/>
  <c r="I642" i="1"/>
  <c r="G642" i="1"/>
  <c r="H642" i="1"/>
  <c r="F642" i="1"/>
  <c r="C642" i="1"/>
  <c r="L662" i="1"/>
  <c r="K662" i="1"/>
  <c r="J662" i="1"/>
  <c r="I662" i="1"/>
  <c r="G662" i="1"/>
  <c r="H662" i="1"/>
  <c r="F662" i="1"/>
  <c r="C662" i="1"/>
  <c r="L909" i="1"/>
  <c r="K909" i="1"/>
  <c r="J909" i="1"/>
  <c r="I909" i="1"/>
  <c r="G909" i="1"/>
  <c r="H909" i="1"/>
  <c r="F909" i="1"/>
  <c r="C909" i="1"/>
  <c r="L624" i="1"/>
  <c r="K624" i="1"/>
  <c r="J624" i="1"/>
  <c r="I624" i="1"/>
  <c r="G624" i="1"/>
  <c r="H624" i="1"/>
  <c r="F624" i="1"/>
  <c r="C624" i="1"/>
  <c r="L804" i="1"/>
  <c r="K804" i="1"/>
  <c r="J804" i="1"/>
  <c r="I804" i="1"/>
  <c r="G804" i="1"/>
  <c r="H804" i="1"/>
  <c r="F804" i="1"/>
  <c r="C804" i="1"/>
  <c r="L625" i="1"/>
  <c r="K625" i="1"/>
  <c r="J625" i="1"/>
  <c r="I625" i="1"/>
  <c r="G625" i="1"/>
  <c r="H625" i="1"/>
  <c r="F625" i="1"/>
  <c r="C625" i="1"/>
  <c r="L695" i="1"/>
  <c r="K695" i="1"/>
  <c r="J695" i="1"/>
  <c r="I695" i="1"/>
  <c r="G695" i="1"/>
  <c r="H695" i="1"/>
  <c r="F695" i="1"/>
  <c r="C695" i="1"/>
  <c r="L931" i="1"/>
  <c r="K931" i="1"/>
  <c r="J931" i="1"/>
  <c r="I931" i="1"/>
  <c r="G931" i="1"/>
  <c r="H931" i="1"/>
  <c r="F931" i="1"/>
  <c r="C931" i="1"/>
  <c r="L932" i="1"/>
  <c r="K932" i="1"/>
  <c r="J932" i="1"/>
  <c r="I932" i="1"/>
  <c r="G932" i="1"/>
  <c r="H932" i="1"/>
  <c r="F932" i="1"/>
  <c r="C932" i="1"/>
  <c r="L628" i="1"/>
  <c r="K628" i="1"/>
  <c r="J628" i="1"/>
  <c r="I628" i="1"/>
  <c r="G628" i="1"/>
  <c r="H628" i="1"/>
  <c r="F628" i="1"/>
  <c r="C628" i="1"/>
  <c r="L640" i="1"/>
  <c r="K640" i="1"/>
  <c r="J640" i="1"/>
  <c r="I640" i="1"/>
  <c r="G640" i="1"/>
  <c r="H640" i="1"/>
  <c r="F640" i="1"/>
  <c r="C640" i="1"/>
  <c r="L703" i="1"/>
  <c r="K703" i="1"/>
  <c r="J703" i="1"/>
  <c r="I703" i="1"/>
  <c r="G703" i="1"/>
  <c r="H703" i="1"/>
  <c r="F703" i="1"/>
  <c r="C703" i="1"/>
  <c r="L928" i="1"/>
  <c r="K928" i="1"/>
  <c r="J928" i="1"/>
  <c r="I928" i="1"/>
  <c r="G928" i="1"/>
  <c r="H928" i="1"/>
  <c r="F928" i="1"/>
  <c r="C928" i="1"/>
  <c r="L2576" i="1"/>
  <c r="K2576" i="1"/>
  <c r="J2576" i="1"/>
  <c r="I2576" i="1"/>
  <c r="G2576" i="1"/>
  <c r="H2576" i="1"/>
  <c r="F2576" i="1"/>
  <c r="C2576" i="1"/>
  <c r="L649" i="1"/>
  <c r="K649" i="1"/>
  <c r="J649" i="1"/>
  <c r="I649" i="1"/>
  <c r="G649" i="1"/>
  <c r="H649" i="1"/>
  <c r="F649" i="1"/>
  <c r="C649" i="1"/>
  <c r="L621" i="1"/>
  <c r="K621" i="1"/>
  <c r="J621" i="1"/>
  <c r="I621" i="1"/>
  <c r="G621" i="1"/>
  <c r="H621" i="1"/>
  <c r="F621" i="1"/>
  <c r="C621" i="1"/>
  <c r="L925" i="1"/>
  <c r="K925" i="1"/>
  <c r="J925" i="1"/>
  <c r="I925" i="1"/>
  <c r="G925" i="1"/>
  <c r="H925" i="1"/>
  <c r="F925" i="1"/>
  <c r="C925" i="1"/>
  <c r="L971" i="1"/>
  <c r="K971" i="1"/>
  <c r="J971" i="1"/>
  <c r="I971" i="1"/>
  <c r="G971" i="1"/>
  <c r="H971" i="1"/>
  <c r="F971" i="1"/>
  <c r="C971" i="1"/>
  <c r="L949" i="1"/>
  <c r="K949" i="1"/>
  <c r="J949" i="1"/>
  <c r="I949" i="1"/>
  <c r="G949" i="1"/>
  <c r="H949" i="1"/>
  <c r="F949" i="1"/>
  <c r="C949" i="1"/>
  <c r="L916" i="1"/>
  <c r="K916" i="1"/>
  <c r="J916" i="1"/>
  <c r="I916" i="1"/>
  <c r="G916" i="1"/>
  <c r="H916" i="1"/>
  <c r="F916" i="1"/>
  <c r="C916" i="1"/>
  <c r="L2527" i="1"/>
  <c r="K2527" i="1"/>
  <c r="J2527" i="1"/>
  <c r="I2527" i="1"/>
  <c r="G2527" i="1"/>
  <c r="H2527" i="1"/>
  <c r="F2527" i="1"/>
  <c r="C2527" i="1"/>
  <c r="L635" i="1"/>
  <c r="K635" i="1"/>
  <c r="J635" i="1"/>
  <c r="I635" i="1"/>
  <c r="G635" i="1"/>
  <c r="H635" i="1"/>
  <c r="F635" i="1"/>
  <c r="C635" i="1"/>
  <c r="L2562" i="1"/>
  <c r="K2562" i="1"/>
  <c r="J2562" i="1"/>
  <c r="I2562" i="1"/>
  <c r="G2562" i="1"/>
  <c r="H2562" i="1"/>
  <c r="F2562" i="1"/>
  <c r="C2562" i="1"/>
  <c r="L957" i="1"/>
  <c r="K957" i="1"/>
  <c r="J957" i="1"/>
  <c r="I957" i="1"/>
  <c r="G957" i="1"/>
  <c r="H957" i="1"/>
  <c r="F957" i="1"/>
  <c r="C957" i="1"/>
  <c r="L923" i="1"/>
  <c r="K923" i="1"/>
  <c r="J923" i="1"/>
  <c r="I923" i="1"/>
  <c r="G923" i="1"/>
  <c r="H923" i="1"/>
  <c r="F923" i="1"/>
  <c r="C923" i="1"/>
  <c r="L696" i="1"/>
  <c r="K696" i="1"/>
  <c r="J696" i="1"/>
  <c r="I696" i="1"/>
  <c r="G696" i="1"/>
  <c r="H696" i="1"/>
  <c r="F696" i="1"/>
  <c r="C696" i="1"/>
  <c r="L968" i="1"/>
  <c r="K968" i="1"/>
  <c r="J968" i="1"/>
  <c r="I968" i="1"/>
  <c r="G968" i="1"/>
  <c r="H968" i="1"/>
  <c r="F968" i="1"/>
  <c r="C968" i="1"/>
  <c r="L919" i="1"/>
  <c r="K919" i="1"/>
  <c r="J919" i="1"/>
  <c r="I919" i="1"/>
  <c r="G919" i="1"/>
  <c r="H919" i="1"/>
  <c r="F919" i="1"/>
  <c r="C919" i="1"/>
  <c r="L667" i="1"/>
  <c r="K667" i="1"/>
  <c r="J667" i="1"/>
  <c r="I667" i="1"/>
  <c r="G667" i="1"/>
  <c r="H667" i="1"/>
  <c r="F667" i="1"/>
  <c r="C667" i="1"/>
  <c r="L912" i="1"/>
  <c r="K912" i="1"/>
  <c r="J912" i="1"/>
  <c r="I912" i="1"/>
  <c r="G912" i="1"/>
  <c r="H912" i="1"/>
  <c r="F912" i="1"/>
  <c r="C912" i="1"/>
  <c r="L918" i="1"/>
  <c r="K918" i="1"/>
  <c r="J918" i="1"/>
  <c r="I918" i="1"/>
  <c r="G918" i="1"/>
  <c r="H918" i="1"/>
  <c r="F918" i="1"/>
  <c r="C918" i="1"/>
  <c r="L622" i="1"/>
  <c r="K622" i="1"/>
  <c r="J622" i="1"/>
  <c r="I622" i="1"/>
  <c r="G622" i="1"/>
  <c r="H622" i="1"/>
  <c r="F622" i="1"/>
  <c r="C622" i="1"/>
  <c r="L907" i="1"/>
  <c r="K907" i="1"/>
  <c r="J907" i="1"/>
  <c r="I907" i="1"/>
  <c r="G907" i="1"/>
  <c r="H907" i="1"/>
  <c r="F907" i="1"/>
  <c r="C907" i="1"/>
  <c r="L967" i="1"/>
  <c r="K967" i="1"/>
  <c r="J967" i="1"/>
  <c r="I967" i="1"/>
  <c r="G967" i="1"/>
  <c r="H967" i="1"/>
  <c r="F967" i="1"/>
  <c r="C967" i="1"/>
  <c r="L2554" i="1"/>
  <c r="K2554" i="1"/>
  <c r="J2554" i="1"/>
  <c r="I2554" i="1"/>
  <c r="G2554" i="1"/>
  <c r="H2554" i="1"/>
  <c r="F2554" i="1"/>
  <c r="C2554" i="1"/>
  <c r="L930" i="1"/>
  <c r="K930" i="1"/>
  <c r="J930" i="1"/>
  <c r="I930" i="1"/>
  <c r="G930" i="1"/>
  <c r="H930" i="1"/>
  <c r="F930" i="1"/>
  <c r="C930" i="1"/>
  <c r="L8371" i="1"/>
  <c r="K8371" i="1"/>
  <c r="J8371" i="1"/>
  <c r="I8371" i="1"/>
  <c r="H8371" i="1"/>
  <c r="F8371" i="1"/>
  <c r="C8371" i="1"/>
  <c r="L934" i="1"/>
  <c r="K934" i="1"/>
  <c r="J934" i="1"/>
  <c r="I934" i="1"/>
  <c r="G934" i="1"/>
  <c r="H934" i="1"/>
  <c r="F934" i="1"/>
  <c r="C934" i="1"/>
  <c r="L641" i="1"/>
  <c r="K641" i="1"/>
  <c r="J641" i="1"/>
  <c r="I641" i="1"/>
  <c r="G641" i="1"/>
  <c r="H641" i="1"/>
  <c r="F641" i="1"/>
  <c r="C641" i="1"/>
  <c r="L1110" i="1"/>
  <c r="K1110" i="1"/>
  <c r="J1110" i="1"/>
  <c r="I1110" i="1"/>
  <c r="G1110" i="1"/>
  <c r="H1110" i="1"/>
  <c r="F1110" i="1"/>
  <c r="C1110" i="1"/>
  <c r="L2507" i="1"/>
  <c r="K2507" i="1"/>
  <c r="J2507" i="1"/>
  <c r="I2507" i="1"/>
  <c r="G2507" i="1"/>
  <c r="H2507" i="1"/>
  <c r="F2507" i="1"/>
  <c r="C2507" i="1"/>
  <c r="L910" i="1"/>
  <c r="K910" i="1"/>
  <c r="J910" i="1"/>
  <c r="I910" i="1"/>
  <c r="G910" i="1"/>
  <c r="H910" i="1"/>
  <c r="F910" i="1"/>
  <c r="C910" i="1"/>
  <c r="L956" i="1"/>
  <c r="K956" i="1"/>
  <c r="J956" i="1"/>
  <c r="I956" i="1"/>
  <c r="G956" i="1"/>
  <c r="H956" i="1"/>
  <c r="F956" i="1"/>
  <c r="C956" i="1"/>
  <c r="L611" i="1"/>
  <c r="K611" i="1"/>
  <c r="J611" i="1"/>
  <c r="I611" i="1"/>
  <c r="G611" i="1"/>
  <c r="H611" i="1"/>
  <c r="F611" i="1"/>
  <c r="C611" i="1"/>
  <c r="L6208" i="1"/>
  <c r="K6208" i="1"/>
  <c r="J6208" i="1"/>
  <c r="I6208" i="1"/>
  <c r="G6208" i="1"/>
  <c r="H6208" i="1"/>
  <c r="F6208" i="1"/>
  <c r="C6208" i="1"/>
  <c r="L881" i="1"/>
  <c r="K881" i="1"/>
  <c r="J881" i="1"/>
  <c r="I881" i="1"/>
  <c r="G881" i="1"/>
  <c r="H881" i="1"/>
  <c r="F881" i="1"/>
  <c r="C881" i="1"/>
  <c r="L915" i="1"/>
  <c r="K915" i="1"/>
  <c r="J915" i="1"/>
  <c r="I915" i="1"/>
  <c r="G915" i="1"/>
  <c r="H915" i="1"/>
  <c r="F915" i="1"/>
  <c r="C915" i="1"/>
  <c r="L902" i="1"/>
  <c r="K902" i="1"/>
  <c r="J902" i="1"/>
  <c r="I902" i="1"/>
  <c r="G902" i="1"/>
  <c r="H902" i="1"/>
  <c r="F902" i="1"/>
  <c r="C902" i="1"/>
  <c r="L1087" i="1"/>
  <c r="K1087" i="1"/>
  <c r="J1087" i="1"/>
  <c r="I1087" i="1"/>
  <c r="G1087" i="1"/>
  <c r="H1087" i="1"/>
  <c r="F1087" i="1"/>
  <c r="C1087" i="1"/>
  <c r="L926" i="1"/>
  <c r="K926" i="1"/>
  <c r="J926" i="1"/>
  <c r="I926" i="1"/>
  <c r="G926" i="1"/>
  <c r="H926" i="1"/>
  <c r="F926" i="1"/>
  <c r="C926" i="1"/>
  <c r="L961" i="1"/>
  <c r="K961" i="1"/>
  <c r="J961" i="1"/>
  <c r="I961" i="1"/>
  <c r="G961" i="1"/>
  <c r="H961" i="1"/>
  <c r="F961" i="1"/>
  <c r="C961" i="1"/>
  <c r="L2505" i="1"/>
  <c r="K2505" i="1"/>
  <c r="J2505" i="1"/>
  <c r="I2505" i="1"/>
  <c r="G2505" i="1"/>
  <c r="H2505" i="1"/>
  <c r="F2505" i="1"/>
  <c r="C2505" i="1"/>
  <c r="L914" i="1"/>
  <c r="K914" i="1"/>
  <c r="J914" i="1"/>
  <c r="I914" i="1"/>
  <c r="G914" i="1"/>
  <c r="H914" i="1"/>
  <c r="F914" i="1"/>
  <c r="C914" i="1"/>
  <c r="L952" i="1"/>
  <c r="K952" i="1"/>
  <c r="J952" i="1"/>
  <c r="I952" i="1"/>
  <c r="G952" i="1"/>
  <c r="H952" i="1"/>
  <c r="F952" i="1"/>
  <c r="C952" i="1"/>
  <c r="L650" i="1"/>
  <c r="K650" i="1"/>
  <c r="J650" i="1"/>
  <c r="I650" i="1"/>
  <c r="G650" i="1"/>
  <c r="H650" i="1"/>
  <c r="F650" i="1"/>
  <c r="C650" i="1"/>
  <c r="L905" i="1"/>
  <c r="K905" i="1"/>
  <c r="J905" i="1"/>
  <c r="I905" i="1"/>
  <c r="G905" i="1"/>
  <c r="H905" i="1"/>
  <c r="F905" i="1"/>
  <c r="C905" i="1"/>
  <c r="L942" i="1"/>
  <c r="K942" i="1"/>
  <c r="J942" i="1"/>
  <c r="I942" i="1"/>
  <c r="G942" i="1"/>
  <c r="H942" i="1"/>
  <c r="F942" i="1"/>
  <c r="C942" i="1"/>
  <c r="L620" i="1"/>
  <c r="K620" i="1"/>
  <c r="J620" i="1"/>
  <c r="I620" i="1"/>
  <c r="G620" i="1"/>
  <c r="H620" i="1"/>
  <c r="F620" i="1"/>
  <c r="C620" i="1"/>
  <c r="L948" i="1"/>
  <c r="K948" i="1"/>
  <c r="J948" i="1"/>
  <c r="I948" i="1"/>
  <c r="G948" i="1"/>
  <c r="H948" i="1"/>
  <c r="F948" i="1"/>
  <c r="C948" i="1"/>
  <c r="L955" i="1"/>
  <c r="K955" i="1"/>
  <c r="J955" i="1"/>
  <c r="I955" i="1"/>
  <c r="G955" i="1"/>
  <c r="H955" i="1"/>
  <c r="F955" i="1"/>
  <c r="C955" i="1"/>
  <c r="L1188" i="1"/>
  <c r="K1188" i="1"/>
  <c r="J1188" i="1"/>
  <c r="I1188" i="1"/>
  <c r="G1188" i="1"/>
  <c r="H1188" i="1"/>
  <c r="F1188" i="1"/>
  <c r="C1188" i="1"/>
  <c r="L960" i="1"/>
  <c r="K960" i="1"/>
  <c r="J960" i="1"/>
  <c r="I960" i="1"/>
  <c r="G960" i="1"/>
  <c r="H960" i="1"/>
  <c r="F960" i="1"/>
  <c r="C960" i="1"/>
  <c r="L954" i="1"/>
  <c r="K954" i="1"/>
  <c r="J954" i="1"/>
  <c r="I954" i="1"/>
  <c r="G954" i="1"/>
  <c r="H954" i="1"/>
  <c r="F954" i="1"/>
  <c r="C954" i="1"/>
  <c r="L694" i="1"/>
  <c r="K694" i="1"/>
  <c r="J694" i="1"/>
  <c r="I694" i="1"/>
  <c r="G694" i="1"/>
  <c r="H694" i="1"/>
  <c r="F694" i="1"/>
  <c r="C694" i="1"/>
  <c r="L652" i="1"/>
  <c r="K652" i="1"/>
  <c r="J652" i="1"/>
  <c r="I652" i="1"/>
  <c r="G652" i="1"/>
  <c r="H652" i="1"/>
  <c r="F652" i="1"/>
  <c r="C652" i="1"/>
  <c r="L900" i="1"/>
  <c r="K900" i="1"/>
  <c r="J900" i="1"/>
  <c r="I900" i="1"/>
  <c r="G900" i="1"/>
  <c r="H900" i="1"/>
  <c r="F900" i="1"/>
  <c r="C900" i="1"/>
  <c r="L901" i="1"/>
  <c r="K901" i="1"/>
  <c r="J901" i="1"/>
  <c r="I901" i="1"/>
  <c r="G901" i="1"/>
  <c r="H901" i="1"/>
  <c r="F901" i="1"/>
  <c r="C901" i="1"/>
  <c r="L852" i="1"/>
  <c r="K852" i="1"/>
  <c r="J852" i="1"/>
  <c r="I852" i="1"/>
  <c r="G852" i="1"/>
  <c r="H852" i="1"/>
  <c r="F852" i="1"/>
  <c r="C852" i="1"/>
  <c r="L882" i="1"/>
  <c r="K882" i="1"/>
  <c r="J882" i="1"/>
  <c r="I882" i="1"/>
  <c r="G882" i="1"/>
  <c r="H882" i="1"/>
  <c r="F882" i="1"/>
  <c r="C882" i="1"/>
  <c r="L890" i="1"/>
  <c r="K890" i="1"/>
  <c r="J890" i="1"/>
  <c r="I890" i="1"/>
  <c r="G890" i="1"/>
  <c r="H890" i="1"/>
  <c r="F890" i="1"/>
  <c r="C890" i="1"/>
  <c r="L891" i="1"/>
  <c r="K891" i="1"/>
  <c r="J891" i="1"/>
  <c r="I891" i="1"/>
  <c r="G891" i="1"/>
  <c r="H891" i="1"/>
  <c r="F891" i="1"/>
  <c r="C891" i="1"/>
  <c r="L911" i="1"/>
  <c r="K911" i="1"/>
  <c r="J911" i="1"/>
  <c r="I911" i="1"/>
  <c r="G911" i="1"/>
  <c r="H911" i="1"/>
  <c r="F911" i="1"/>
  <c r="C911" i="1"/>
  <c r="L702" i="1"/>
  <c r="K702" i="1"/>
  <c r="J702" i="1"/>
  <c r="I702" i="1"/>
  <c r="G702" i="1"/>
  <c r="H702" i="1"/>
  <c r="F702" i="1"/>
  <c r="C702" i="1"/>
  <c r="L885" i="1"/>
  <c r="K885" i="1"/>
  <c r="J885" i="1"/>
  <c r="I885" i="1"/>
  <c r="G885" i="1"/>
  <c r="H885" i="1"/>
  <c r="F885" i="1"/>
  <c r="C885" i="1"/>
  <c r="L685" i="1"/>
  <c r="K685" i="1"/>
  <c r="J685" i="1"/>
  <c r="I685" i="1"/>
  <c r="G685" i="1"/>
  <c r="H685" i="1"/>
  <c r="F685" i="1"/>
  <c r="C685" i="1"/>
  <c r="L943" i="1"/>
  <c r="K943" i="1"/>
  <c r="J943" i="1"/>
  <c r="I943" i="1"/>
  <c r="G943" i="1"/>
  <c r="H943" i="1"/>
  <c r="F943" i="1"/>
  <c r="C943" i="1"/>
  <c r="L665" i="1"/>
  <c r="K665" i="1"/>
  <c r="J665" i="1"/>
  <c r="I665" i="1"/>
  <c r="G665" i="1"/>
  <c r="H665" i="1"/>
  <c r="F665" i="1"/>
  <c r="C665" i="1"/>
  <c r="L929" i="1"/>
  <c r="K929" i="1"/>
  <c r="J929" i="1"/>
  <c r="I929" i="1"/>
  <c r="G929" i="1"/>
  <c r="H929" i="1"/>
  <c r="F929" i="1"/>
  <c r="C929" i="1"/>
  <c r="L632" i="1"/>
  <c r="K632" i="1"/>
  <c r="J632" i="1"/>
  <c r="I632" i="1"/>
  <c r="G632" i="1"/>
  <c r="H632" i="1"/>
  <c r="F632" i="1"/>
  <c r="C632" i="1"/>
  <c r="L6195" i="1"/>
  <c r="K6195" i="1"/>
  <c r="J6195" i="1"/>
  <c r="I6195" i="1"/>
  <c r="G6195" i="1"/>
  <c r="H6195" i="1"/>
  <c r="F6195" i="1"/>
  <c r="C6195" i="1"/>
  <c r="L639" i="1"/>
  <c r="K639" i="1"/>
  <c r="J639" i="1"/>
  <c r="I639" i="1"/>
  <c r="G639" i="1"/>
  <c r="H639" i="1"/>
  <c r="F639" i="1"/>
  <c r="C639" i="1"/>
  <c r="L941" i="1"/>
  <c r="K941" i="1"/>
  <c r="J941" i="1"/>
  <c r="I941" i="1"/>
  <c r="G941" i="1"/>
  <c r="H941" i="1"/>
  <c r="F941" i="1"/>
  <c r="C941" i="1"/>
  <c r="L962" i="1"/>
  <c r="K962" i="1"/>
  <c r="J962" i="1"/>
  <c r="I962" i="1"/>
  <c r="G962" i="1"/>
  <c r="H962" i="1"/>
  <c r="F962" i="1"/>
  <c r="C962" i="1"/>
  <c r="L920" i="1"/>
  <c r="K920" i="1"/>
  <c r="J920" i="1"/>
  <c r="I920" i="1"/>
  <c r="G920" i="1"/>
  <c r="H920" i="1"/>
  <c r="F920" i="1"/>
  <c r="C920" i="1"/>
  <c r="L959" i="1"/>
  <c r="K959" i="1"/>
  <c r="J959" i="1"/>
  <c r="I959" i="1"/>
  <c r="G959" i="1"/>
  <c r="H959" i="1"/>
  <c r="F959" i="1"/>
  <c r="C959" i="1"/>
  <c r="L895" i="1"/>
  <c r="K895" i="1"/>
  <c r="J895" i="1"/>
  <c r="I895" i="1"/>
  <c r="G895" i="1"/>
  <c r="H895" i="1"/>
  <c r="F895" i="1"/>
  <c r="C895" i="1"/>
  <c r="L6060" i="1"/>
  <c r="K6060" i="1"/>
  <c r="J6060" i="1"/>
  <c r="I6060" i="1"/>
  <c r="G6060" i="1"/>
  <c r="H6060" i="1"/>
  <c r="F6060" i="1"/>
  <c r="C6060" i="1"/>
  <c r="L927" i="1"/>
  <c r="K927" i="1"/>
  <c r="J927" i="1"/>
  <c r="I927" i="1"/>
  <c r="G927" i="1"/>
  <c r="H927" i="1"/>
  <c r="F927" i="1"/>
  <c r="C927" i="1"/>
  <c r="L951" i="1"/>
  <c r="K951" i="1"/>
  <c r="J951" i="1"/>
  <c r="I951" i="1"/>
  <c r="G951" i="1"/>
  <c r="H951" i="1"/>
  <c r="F951" i="1"/>
  <c r="C951" i="1"/>
  <c r="L8387" i="1"/>
  <c r="K8387" i="1"/>
  <c r="J8387" i="1"/>
  <c r="I8387" i="1"/>
  <c r="H8387" i="1"/>
  <c r="F8387" i="1"/>
  <c r="C8387" i="1"/>
  <c r="L965" i="1"/>
  <c r="K965" i="1"/>
  <c r="J965" i="1"/>
  <c r="I965" i="1"/>
  <c r="G965" i="1"/>
  <c r="H965" i="1"/>
  <c r="F965" i="1"/>
  <c r="C965" i="1"/>
  <c r="L970" i="1"/>
  <c r="K970" i="1"/>
  <c r="J970" i="1"/>
  <c r="I970" i="1"/>
  <c r="G970" i="1"/>
  <c r="H970" i="1"/>
  <c r="F970" i="1"/>
  <c r="C970" i="1"/>
  <c r="L884" i="1"/>
  <c r="K884" i="1"/>
  <c r="J884" i="1"/>
  <c r="I884" i="1"/>
  <c r="G884" i="1"/>
  <c r="H884" i="1"/>
  <c r="F884" i="1"/>
  <c r="C884" i="1"/>
  <c r="L1181" i="1"/>
  <c r="K1181" i="1"/>
  <c r="J1181" i="1"/>
  <c r="I1181" i="1"/>
  <c r="G1181" i="1"/>
  <c r="H1181" i="1"/>
  <c r="F1181" i="1"/>
  <c r="C1181" i="1"/>
  <c r="L892" i="1"/>
  <c r="K892" i="1"/>
  <c r="J892" i="1"/>
  <c r="I892" i="1"/>
  <c r="G892" i="1"/>
  <c r="H892" i="1"/>
  <c r="F892" i="1"/>
  <c r="C892" i="1"/>
  <c r="L8385" i="1"/>
  <c r="K8385" i="1"/>
  <c r="J8385" i="1"/>
  <c r="I8385" i="1"/>
  <c r="H8385" i="1"/>
  <c r="F8385" i="1"/>
  <c r="C8385" i="1"/>
  <c r="L944" i="1"/>
  <c r="K944" i="1"/>
  <c r="J944" i="1"/>
  <c r="I944" i="1"/>
  <c r="G944" i="1"/>
  <c r="H944" i="1"/>
  <c r="F944" i="1"/>
  <c r="C944" i="1"/>
  <c r="L686" i="1"/>
  <c r="K686" i="1"/>
  <c r="J686" i="1"/>
  <c r="I686" i="1"/>
  <c r="G686" i="1"/>
  <c r="H686" i="1"/>
  <c r="F686" i="1"/>
  <c r="C686" i="1"/>
  <c r="L924" i="1"/>
  <c r="K924" i="1"/>
  <c r="J924" i="1"/>
  <c r="I924" i="1"/>
  <c r="G924" i="1"/>
  <c r="H924" i="1"/>
  <c r="F924" i="1"/>
  <c r="C924" i="1"/>
  <c r="L947" i="1"/>
  <c r="K947" i="1"/>
  <c r="J947" i="1"/>
  <c r="I947" i="1"/>
  <c r="G947" i="1"/>
  <c r="H947" i="1"/>
  <c r="F947" i="1"/>
  <c r="C947" i="1"/>
  <c r="L636" i="1"/>
  <c r="K636" i="1"/>
  <c r="J636" i="1"/>
  <c r="I636" i="1"/>
  <c r="G636" i="1"/>
  <c r="H636" i="1"/>
  <c r="F636" i="1"/>
  <c r="C636" i="1"/>
  <c r="L2923" i="1"/>
  <c r="K2923" i="1"/>
  <c r="J2923" i="1"/>
  <c r="I2923" i="1"/>
  <c r="G2923" i="1"/>
  <c r="H2923" i="1"/>
  <c r="F2923" i="1"/>
  <c r="C2923" i="1"/>
  <c r="L906" i="1"/>
  <c r="K906" i="1"/>
  <c r="J906" i="1"/>
  <c r="I906" i="1"/>
  <c r="G906" i="1"/>
  <c r="H906" i="1"/>
  <c r="F906" i="1"/>
  <c r="C906" i="1"/>
  <c r="L939" i="1"/>
  <c r="K939" i="1"/>
  <c r="J939" i="1"/>
  <c r="I939" i="1"/>
  <c r="G939" i="1"/>
  <c r="H939" i="1"/>
  <c r="F939" i="1"/>
  <c r="C939" i="1"/>
  <c r="L937" i="1"/>
  <c r="K937" i="1"/>
  <c r="J937" i="1"/>
  <c r="I937" i="1"/>
  <c r="G937" i="1"/>
  <c r="H937" i="1"/>
  <c r="F937" i="1"/>
  <c r="C937" i="1"/>
  <c r="L896" i="1"/>
  <c r="K896" i="1"/>
  <c r="J896" i="1"/>
  <c r="I896" i="1"/>
  <c r="G896" i="1"/>
  <c r="H896" i="1"/>
  <c r="F896" i="1"/>
  <c r="C896" i="1"/>
  <c r="L887" i="1"/>
  <c r="K887" i="1"/>
  <c r="J887" i="1"/>
  <c r="I887" i="1"/>
  <c r="G887" i="1"/>
  <c r="H887" i="1"/>
  <c r="F887" i="1"/>
  <c r="C887" i="1"/>
  <c r="L963" i="1"/>
  <c r="K963" i="1"/>
  <c r="J963" i="1"/>
  <c r="I963" i="1"/>
  <c r="G963" i="1"/>
  <c r="H963" i="1"/>
  <c r="F963" i="1"/>
  <c r="C963" i="1"/>
  <c r="L7046" i="1"/>
  <c r="K7046" i="1"/>
  <c r="J7046" i="1"/>
  <c r="I7046" i="1"/>
  <c r="G7046" i="1"/>
  <c r="H7046" i="1"/>
  <c r="F7046" i="1"/>
  <c r="C7046" i="1"/>
  <c r="L897" i="1"/>
  <c r="K897" i="1"/>
  <c r="J897" i="1"/>
  <c r="I897" i="1"/>
  <c r="G897" i="1"/>
  <c r="H897" i="1"/>
  <c r="F897" i="1"/>
  <c r="C897" i="1"/>
  <c r="L701" i="1"/>
  <c r="K701" i="1"/>
  <c r="J701" i="1"/>
  <c r="I701" i="1"/>
  <c r="G701" i="1"/>
  <c r="H701" i="1"/>
  <c r="F701" i="1"/>
  <c r="C701" i="1"/>
  <c r="L936" i="1"/>
  <c r="K936" i="1"/>
  <c r="J936" i="1"/>
  <c r="I936" i="1"/>
  <c r="G936" i="1"/>
  <c r="H936" i="1"/>
  <c r="F936" i="1"/>
  <c r="C936" i="1"/>
  <c r="L938" i="1"/>
  <c r="K938" i="1"/>
  <c r="J938" i="1"/>
  <c r="I938" i="1"/>
  <c r="G938" i="1"/>
  <c r="H938" i="1"/>
  <c r="F938" i="1"/>
  <c r="C938" i="1"/>
  <c r="L940" i="1"/>
  <c r="K940" i="1"/>
  <c r="J940" i="1"/>
  <c r="I940" i="1"/>
  <c r="G940" i="1"/>
  <c r="H940" i="1"/>
  <c r="F940" i="1"/>
  <c r="C940" i="1"/>
  <c r="L1150" i="1"/>
  <c r="K1150" i="1"/>
  <c r="J1150" i="1"/>
  <c r="I1150" i="1"/>
  <c r="G1150" i="1"/>
  <c r="H1150" i="1"/>
  <c r="F1150" i="1"/>
  <c r="C1150" i="1"/>
  <c r="L699" i="1"/>
  <c r="K699" i="1"/>
  <c r="J699" i="1"/>
  <c r="I699" i="1"/>
  <c r="G699" i="1"/>
  <c r="H699" i="1"/>
  <c r="F699" i="1"/>
  <c r="C699" i="1"/>
  <c r="L656" i="1"/>
  <c r="K656" i="1"/>
  <c r="J656" i="1"/>
  <c r="I656" i="1"/>
  <c r="G656" i="1"/>
  <c r="H656" i="1"/>
  <c r="F656" i="1"/>
  <c r="C656" i="1"/>
  <c r="L950" i="1"/>
  <c r="K950" i="1"/>
  <c r="J950" i="1"/>
  <c r="I950" i="1"/>
  <c r="G950" i="1"/>
  <c r="H950" i="1"/>
  <c r="F950" i="1"/>
  <c r="C950" i="1"/>
  <c r="L883" i="1"/>
  <c r="K883" i="1"/>
  <c r="J883" i="1"/>
  <c r="I883" i="1"/>
  <c r="G883" i="1"/>
  <c r="H883" i="1"/>
  <c r="F883" i="1"/>
  <c r="C883" i="1"/>
  <c r="L697" i="1"/>
  <c r="K697" i="1"/>
  <c r="J697" i="1"/>
  <c r="I697" i="1"/>
  <c r="G697" i="1"/>
  <c r="H697" i="1"/>
  <c r="F697" i="1"/>
  <c r="C697" i="1"/>
  <c r="L894" i="1"/>
  <c r="K894" i="1"/>
  <c r="J894" i="1"/>
  <c r="I894" i="1"/>
  <c r="G894" i="1"/>
  <c r="H894" i="1"/>
  <c r="F894" i="1"/>
  <c r="C894" i="1"/>
  <c r="L790" i="1"/>
  <c r="K790" i="1"/>
  <c r="J790" i="1"/>
  <c r="I790" i="1"/>
  <c r="G790" i="1"/>
  <c r="H790" i="1"/>
  <c r="F790" i="1"/>
  <c r="C790" i="1"/>
  <c r="L666" i="1"/>
  <c r="K666" i="1"/>
  <c r="J666" i="1"/>
  <c r="I666" i="1"/>
  <c r="G666" i="1"/>
  <c r="H666" i="1"/>
  <c r="F666" i="1"/>
  <c r="C666" i="1"/>
  <c r="L2971" i="1"/>
  <c r="K2971" i="1"/>
  <c r="J2971" i="1"/>
  <c r="I2971" i="1"/>
  <c r="G2971" i="1"/>
  <c r="H2971" i="1"/>
  <c r="F2971" i="1"/>
  <c r="C2971" i="1"/>
  <c r="L888" i="1"/>
  <c r="K888" i="1"/>
  <c r="J888" i="1"/>
  <c r="I888" i="1"/>
  <c r="G888" i="1"/>
  <c r="H888" i="1"/>
  <c r="F888" i="1"/>
  <c r="C888" i="1"/>
  <c r="L886" i="1"/>
  <c r="K886" i="1"/>
  <c r="J886" i="1"/>
  <c r="I886" i="1"/>
  <c r="G886" i="1"/>
  <c r="H886" i="1"/>
  <c r="F886" i="1"/>
  <c r="C886" i="1"/>
  <c r="L657" i="1"/>
  <c r="K657" i="1"/>
  <c r="J657" i="1"/>
  <c r="I657" i="1"/>
  <c r="G657" i="1"/>
  <c r="H657" i="1"/>
  <c r="F657" i="1"/>
  <c r="C657" i="1"/>
  <c r="L1094" i="1"/>
  <c r="K1094" i="1"/>
  <c r="J1094" i="1"/>
  <c r="I1094" i="1"/>
  <c r="G1094" i="1"/>
  <c r="H1094" i="1"/>
  <c r="F1094" i="1"/>
  <c r="C1094" i="1"/>
  <c r="L629" i="1"/>
  <c r="K629" i="1"/>
  <c r="J629" i="1"/>
  <c r="I629" i="1"/>
  <c r="G629" i="1"/>
  <c r="H629" i="1"/>
  <c r="F629" i="1"/>
  <c r="C629" i="1"/>
  <c r="L2537" i="1"/>
  <c r="K2537" i="1"/>
  <c r="J2537" i="1"/>
  <c r="I2537" i="1"/>
  <c r="G2537" i="1"/>
  <c r="H2537" i="1"/>
  <c r="F2537" i="1"/>
  <c r="C2537" i="1"/>
  <c r="L5784" i="1"/>
  <c r="K5784" i="1"/>
  <c r="J5784" i="1"/>
  <c r="I5784" i="1"/>
  <c r="G5784" i="1"/>
  <c r="H5784" i="1"/>
  <c r="F5784" i="1"/>
  <c r="C5784" i="1"/>
  <c r="L2972" i="1"/>
  <c r="K2972" i="1"/>
  <c r="J2972" i="1"/>
  <c r="I2972" i="1"/>
  <c r="G2972" i="1"/>
  <c r="H2972" i="1"/>
  <c r="F2972" i="1"/>
  <c r="C2972" i="1"/>
  <c r="L1185" i="1"/>
  <c r="K1185" i="1"/>
  <c r="J1185" i="1"/>
  <c r="I1185" i="1"/>
  <c r="G1185" i="1"/>
  <c r="H1185" i="1"/>
  <c r="F1185" i="1"/>
  <c r="C1185" i="1"/>
  <c r="L2948" i="1"/>
  <c r="K2948" i="1"/>
  <c r="J2948" i="1"/>
  <c r="I2948" i="1"/>
  <c r="G2948" i="1"/>
  <c r="H2948" i="1"/>
  <c r="F2948" i="1"/>
  <c r="C2948" i="1"/>
  <c r="L2897" i="1"/>
  <c r="K2897" i="1"/>
  <c r="J2897" i="1"/>
  <c r="I2897" i="1"/>
  <c r="G2897" i="1"/>
  <c r="H2897" i="1"/>
  <c r="F2897" i="1"/>
  <c r="C2897" i="1"/>
  <c r="L1199" i="1"/>
  <c r="K1199" i="1"/>
  <c r="J1199" i="1"/>
  <c r="I1199" i="1"/>
  <c r="G1199" i="1"/>
  <c r="H1199" i="1"/>
  <c r="F1199" i="1"/>
  <c r="C1199" i="1"/>
  <c r="L1101" i="1"/>
  <c r="K1101" i="1"/>
  <c r="J1101" i="1"/>
  <c r="I1101" i="1"/>
  <c r="G1101" i="1"/>
  <c r="H1101" i="1"/>
  <c r="F1101" i="1"/>
  <c r="C1101" i="1"/>
  <c r="L6207" i="1"/>
  <c r="K6207" i="1"/>
  <c r="J6207" i="1"/>
  <c r="I6207" i="1"/>
  <c r="G6207" i="1"/>
  <c r="H6207" i="1"/>
  <c r="F6207" i="1"/>
  <c r="C6207" i="1"/>
  <c r="L1129" i="1"/>
  <c r="K1129" i="1"/>
  <c r="J1129" i="1"/>
  <c r="I1129" i="1"/>
  <c r="G1129" i="1"/>
  <c r="H1129" i="1"/>
  <c r="F1129" i="1"/>
  <c r="C1129" i="1"/>
  <c r="L2939" i="1"/>
  <c r="K2939" i="1"/>
  <c r="J2939" i="1"/>
  <c r="I2939" i="1"/>
  <c r="G2939" i="1"/>
  <c r="H2939" i="1"/>
  <c r="F2939" i="1"/>
  <c r="C2939" i="1"/>
  <c r="L7075" i="1"/>
  <c r="K7075" i="1"/>
  <c r="J7075" i="1"/>
  <c r="I7075" i="1"/>
  <c r="G7075" i="1"/>
  <c r="H7075" i="1"/>
  <c r="F7075" i="1"/>
  <c r="C7075" i="1"/>
  <c r="L2975" i="1"/>
  <c r="K2975" i="1"/>
  <c r="J2975" i="1"/>
  <c r="I2975" i="1"/>
  <c r="G2975" i="1"/>
  <c r="H2975" i="1"/>
  <c r="F2975" i="1"/>
  <c r="C2975" i="1"/>
  <c r="L612" i="1"/>
  <c r="K612" i="1"/>
  <c r="J612" i="1"/>
  <c r="I612" i="1"/>
  <c r="G612" i="1"/>
  <c r="H612" i="1"/>
  <c r="F612" i="1"/>
  <c r="C612" i="1"/>
  <c r="L2895" i="1"/>
  <c r="K2895" i="1"/>
  <c r="J2895" i="1"/>
  <c r="I2895" i="1"/>
  <c r="G2895" i="1"/>
  <c r="H2895" i="1"/>
  <c r="F2895" i="1"/>
  <c r="C2895" i="1"/>
  <c r="L2910" i="1"/>
  <c r="K2910" i="1"/>
  <c r="J2910" i="1"/>
  <c r="I2910" i="1"/>
  <c r="G2910" i="1"/>
  <c r="H2910" i="1"/>
  <c r="F2910" i="1"/>
  <c r="C2910" i="1"/>
  <c r="L6099" i="1"/>
  <c r="K6099" i="1"/>
  <c r="J6099" i="1"/>
  <c r="I6099" i="1"/>
  <c r="G6099" i="1"/>
  <c r="H6099" i="1"/>
  <c r="F6099" i="1"/>
  <c r="C6099" i="1"/>
  <c r="L2962" i="1"/>
  <c r="K2962" i="1"/>
  <c r="J2962" i="1"/>
  <c r="I2962" i="1"/>
  <c r="G2962" i="1"/>
  <c r="H2962" i="1"/>
  <c r="F2962" i="1"/>
  <c r="C2962" i="1"/>
  <c r="L2949" i="1"/>
  <c r="K2949" i="1"/>
  <c r="J2949" i="1"/>
  <c r="I2949" i="1"/>
  <c r="G2949" i="1"/>
  <c r="H2949" i="1"/>
  <c r="F2949" i="1"/>
  <c r="C2949" i="1"/>
  <c r="L8445" i="1"/>
  <c r="K8445" i="1"/>
  <c r="J8445" i="1"/>
  <c r="I8445" i="1"/>
  <c r="H8445" i="1"/>
  <c r="F8445" i="1"/>
  <c r="C8445" i="1"/>
  <c r="L654" i="1"/>
  <c r="K654" i="1"/>
  <c r="J654" i="1"/>
  <c r="I654" i="1"/>
  <c r="G654" i="1"/>
  <c r="H654" i="1"/>
  <c r="F654" i="1"/>
  <c r="C654" i="1"/>
  <c r="L2976" i="1"/>
  <c r="K2976" i="1"/>
  <c r="J2976" i="1"/>
  <c r="I2976" i="1"/>
  <c r="G2976" i="1"/>
  <c r="H2976" i="1"/>
  <c r="F2976" i="1"/>
  <c r="C2976" i="1"/>
  <c r="L2924" i="1"/>
  <c r="K2924" i="1"/>
  <c r="J2924" i="1"/>
  <c r="I2924" i="1"/>
  <c r="G2924" i="1"/>
  <c r="H2924" i="1"/>
  <c r="F2924" i="1"/>
  <c r="C2924" i="1"/>
  <c r="L2919" i="1"/>
  <c r="K2919" i="1"/>
  <c r="J2919" i="1"/>
  <c r="I2919" i="1"/>
  <c r="G2919" i="1"/>
  <c r="H2919" i="1"/>
  <c r="F2919" i="1"/>
  <c r="C2919" i="1"/>
  <c r="L8391" i="1"/>
  <c r="K8391" i="1"/>
  <c r="J8391" i="1"/>
  <c r="I8391" i="1"/>
  <c r="H8391" i="1"/>
  <c r="F8391" i="1"/>
  <c r="C8391" i="1"/>
  <c r="L6191" i="1"/>
  <c r="K6191" i="1"/>
  <c r="J6191" i="1"/>
  <c r="I6191" i="1"/>
  <c r="G6191" i="1"/>
  <c r="H6191" i="1"/>
  <c r="F6191" i="1"/>
  <c r="C6191" i="1"/>
  <c r="L7119" i="1"/>
  <c r="K7119" i="1"/>
  <c r="J7119" i="1"/>
  <c r="I7119" i="1"/>
  <c r="G7119" i="1"/>
  <c r="H7119" i="1"/>
  <c r="F7119" i="1"/>
  <c r="C7119" i="1"/>
  <c r="L658" i="1"/>
  <c r="K658" i="1"/>
  <c r="J658" i="1"/>
  <c r="I658" i="1"/>
  <c r="G658" i="1"/>
  <c r="H658" i="1"/>
  <c r="F658" i="1"/>
  <c r="C658" i="1"/>
  <c r="L2922" i="1"/>
  <c r="K2922" i="1"/>
  <c r="J2922" i="1"/>
  <c r="I2922" i="1"/>
  <c r="G2922" i="1"/>
  <c r="H2922" i="1"/>
  <c r="F2922" i="1"/>
  <c r="C2922" i="1"/>
  <c r="L6189" i="1"/>
  <c r="K6189" i="1"/>
  <c r="J6189" i="1"/>
  <c r="I6189" i="1"/>
  <c r="G6189" i="1"/>
  <c r="H6189" i="1"/>
  <c r="F6189" i="1"/>
  <c r="C6189" i="1"/>
  <c r="L1116" i="1"/>
  <c r="K1116" i="1"/>
  <c r="J1116" i="1"/>
  <c r="I1116" i="1"/>
  <c r="G1116" i="1"/>
  <c r="H1116" i="1"/>
  <c r="F1116" i="1"/>
  <c r="C1116" i="1"/>
  <c r="L2967" i="1"/>
  <c r="K2967" i="1"/>
  <c r="J2967" i="1"/>
  <c r="I2967" i="1"/>
  <c r="G2967" i="1"/>
  <c r="H2967" i="1"/>
  <c r="F2967" i="1"/>
  <c r="C2967" i="1"/>
  <c r="L538" i="1"/>
  <c r="K538" i="1"/>
  <c r="J538" i="1"/>
  <c r="I538" i="1"/>
  <c r="G538" i="1"/>
  <c r="H538" i="1"/>
  <c r="F538" i="1"/>
  <c r="C538" i="1"/>
  <c r="L2957" i="1"/>
  <c r="K2957" i="1"/>
  <c r="J2957" i="1"/>
  <c r="I2957" i="1"/>
  <c r="G2957" i="1"/>
  <c r="H2957" i="1"/>
  <c r="F2957" i="1"/>
  <c r="C2957" i="1"/>
  <c r="L6176" i="1"/>
  <c r="K6176" i="1"/>
  <c r="J6176" i="1"/>
  <c r="I6176" i="1"/>
  <c r="G6176" i="1"/>
  <c r="H6176" i="1"/>
  <c r="F6176" i="1"/>
  <c r="C6176" i="1"/>
  <c r="L2904" i="1"/>
  <c r="K2904" i="1"/>
  <c r="J2904" i="1"/>
  <c r="I2904" i="1"/>
  <c r="G2904" i="1"/>
  <c r="H2904" i="1"/>
  <c r="F2904" i="1"/>
  <c r="C2904" i="1"/>
  <c r="L2920" i="1"/>
  <c r="K2920" i="1"/>
  <c r="J2920" i="1"/>
  <c r="I2920" i="1"/>
  <c r="G2920" i="1"/>
  <c r="H2920" i="1"/>
  <c r="F2920" i="1"/>
  <c r="C2920" i="1"/>
  <c r="L2927" i="1"/>
  <c r="K2927" i="1"/>
  <c r="J2927" i="1"/>
  <c r="I2927" i="1"/>
  <c r="G2927" i="1"/>
  <c r="H2927" i="1"/>
  <c r="F2927" i="1"/>
  <c r="C2927" i="1"/>
  <c r="L2926" i="1"/>
  <c r="K2926" i="1"/>
  <c r="J2926" i="1"/>
  <c r="I2926" i="1"/>
  <c r="G2926" i="1"/>
  <c r="H2926" i="1"/>
  <c r="F2926" i="1"/>
  <c r="C2926" i="1"/>
  <c r="L2931" i="1"/>
  <c r="K2931" i="1"/>
  <c r="J2931" i="1"/>
  <c r="I2931" i="1"/>
  <c r="G2931" i="1"/>
  <c r="H2931" i="1"/>
  <c r="F2931" i="1"/>
  <c r="C2931" i="1"/>
  <c r="L2958" i="1"/>
  <c r="K2958" i="1"/>
  <c r="J2958" i="1"/>
  <c r="I2958" i="1"/>
  <c r="G2958" i="1"/>
  <c r="H2958" i="1"/>
  <c r="F2958" i="1"/>
  <c r="C2958" i="1"/>
  <c r="L504" i="1"/>
  <c r="K504" i="1"/>
  <c r="J504" i="1"/>
  <c r="I504" i="1"/>
  <c r="G504" i="1"/>
  <c r="H504" i="1"/>
  <c r="F504" i="1"/>
  <c r="C504" i="1"/>
  <c r="L2886" i="1"/>
  <c r="K2886" i="1"/>
  <c r="J2886" i="1"/>
  <c r="I2886" i="1"/>
  <c r="G2886" i="1"/>
  <c r="H2886" i="1"/>
  <c r="F2886" i="1"/>
  <c r="C2886" i="1"/>
  <c r="L2913" i="1"/>
  <c r="K2913" i="1"/>
  <c r="J2913" i="1"/>
  <c r="I2913" i="1"/>
  <c r="G2913" i="1"/>
  <c r="H2913" i="1"/>
  <c r="F2913" i="1"/>
  <c r="C2913" i="1"/>
  <c r="L2930" i="1"/>
  <c r="K2930" i="1"/>
  <c r="J2930" i="1"/>
  <c r="I2930" i="1"/>
  <c r="G2930" i="1"/>
  <c r="H2930" i="1"/>
  <c r="F2930" i="1"/>
  <c r="C2930" i="1"/>
  <c r="L2938" i="1"/>
  <c r="K2938" i="1"/>
  <c r="J2938" i="1"/>
  <c r="I2938" i="1"/>
  <c r="G2938" i="1"/>
  <c r="H2938" i="1"/>
  <c r="F2938" i="1"/>
  <c r="C2938" i="1"/>
  <c r="L2921" i="1"/>
  <c r="K2921" i="1"/>
  <c r="J2921" i="1"/>
  <c r="I2921" i="1"/>
  <c r="G2921" i="1"/>
  <c r="H2921" i="1"/>
  <c r="F2921" i="1"/>
  <c r="C2921" i="1"/>
  <c r="L708" i="1"/>
  <c r="K708" i="1"/>
  <c r="J708" i="1"/>
  <c r="I708" i="1"/>
  <c r="G708" i="1"/>
  <c r="H708" i="1"/>
  <c r="F708" i="1"/>
  <c r="C708" i="1"/>
  <c r="L2892" i="1"/>
  <c r="K2892" i="1"/>
  <c r="J2892" i="1"/>
  <c r="I2892" i="1"/>
  <c r="G2892" i="1"/>
  <c r="H2892" i="1"/>
  <c r="F2892" i="1"/>
  <c r="C2892" i="1"/>
  <c r="L2918" i="1"/>
  <c r="K2918" i="1"/>
  <c r="J2918" i="1"/>
  <c r="I2918" i="1"/>
  <c r="G2918" i="1"/>
  <c r="H2918" i="1"/>
  <c r="F2918" i="1"/>
  <c r="C2918" i="1"/>
  <c r="L2915" i="1"/>
  <c r="K2915" i="1"/>
  <c r="J2915" i="1"/>
  <c r="I2915" i="1"/>
  <c r="G2915" i="1"/>
  <c r="H2915" i="1"/>
  <c r="F2915" i="1"/>
  <c r="C2915" i="1"/>
  <c r="L660" i="1"/>
  <c r="K660" i="1"/>
  <c r="J660" i="1"/>
  <c r="I660" i="1"/>
  <c r="G660" i="1"/>
  <c r="H660" i="1"/>
  <c r="F660" i="1"/>
  <c r="C660" i="1"/>
  <c r="L2964" i="1"/>
  <c r="K2964" i="1"/>
  <c r="J2964" i="1"/>
  <c r="I2964" i="1"/>
  <c r="G2964" i="1"/>
  <c r="H2964" i="1"/>
  <c r="F2964" i="1"/>
  <c r="C2964" i="1"/>
  <c r="L2959" i="1"/>
  <c r="K2959" i="1"/>
  <c r="J2959" i="1"/>
  <c r="I2959" i="1"/>
  <c r="G2959" i="1"/>
  <c r="H2959" i="1"/>
  <c r="F2959" i="1"/>
  <c r="C2959" i="1"/>
  <c r="L2914" i="1"/>
  <c r="K2914" i="1"/>
  <c r="J2914" i="1"/>
  <c r="I2914" i="1"/>
  <c r="G2914" i="1"/>
  <c r="H2914" i="1"/>
  <c r="F2914" i="1"/>
  <c r="C2914" i="1"/>
  <c r="L2974" i="1"/>
  <c r="K2974" i="1"/>
  <c r="J2974" i="1"/>
  <c r="I2974" i="1"/>
  <c r="G2974" i="1"/>
  <c r="H2974" i="1"/>
  <c r="F2974" i="1"/>
  <c r="C2974" i="1"/>
  <c r="L2936" i="1"/>
  <c r="K2936" i="1"/>
  <c r="J2936" i="1"/>
  <c r="I2936" i="1"/>
  <c r="G2936" i="1"/>
  <c r="H2936" i="1"/>
  <c r="F2936" i="1"/>
  <c r="C2936" i="1"/>
  <c r="L2963" i="1"/>
  <c r="K2963" i="1"/>
  <c r="J2963" i="1"/>
  <c r="I2963" i="1"/>
  <c r="G2963" i="1"/>
  <c r="H2963" i="1"/>
  <c r="F2963" i="1"/>
  <c r="C2963" i="1"/>
  <c r="L1103" i="1"/>
  <c r="K1103" i="1"/>
  <c r="J1103" i="1"/>
  <c r="I1103" i="1"/>
  <c r="G1103" i="1"/>
  <c r="H1103" i="1"/>
  <c r="F1103" i="1"/>
  <c r="C1103" i="1"/>
  <c r="L1173" i="1"/>
  <c r="K1173" i="1"/>
  <c r="J1173" i="1"/>
  <c r="I1173" i="1"/>
  <c r="G1173" i="1"/>
  <c r="H1173" i="1"/>
  <c r="F1173" i="1"/>
  <c r="C1173" i="1"/>
  <c r="L810" i="1"/>
  <c r="K810" i="1"/>
  <c r="J810" i="1"/>
  <c r="I810" i="1"/>
  <c r="G810" i="1"/>
  <c r="H810" i="1"/>
  <c r="F810" i="1"/>
  <c r="C810" i="1"/>
  <c r="L514" i="1"/>
  <c r="K514" i="1"/>
  <c r="J514" i="1"/>
  <c r="I514" i="1"/>
  <c r="G514" i="1"/>
  <c r="H514" i="1"/>
  <c r="F514" i="1"/>
  <c r="C514" i="1"/>
  <c r="L2937" i="1"/>
  <c r="K2937" i="1"/>
  <c r="J2937" i="1"/>
  <c r="I2937" i="1"/>
  <c r="G2937" i="1"/>
  <c r="H2937" i="1"/>
  <c r="F2937" i="1"/>
  <c r="C2937" i="1"/>
  <c r="L7065" i="1"/>
  <c r="K7065" i="1"/>
  <c r="J7065" i="1"/>
  <c r="I7065" i="1"/>
  <c r="G7065" i="1"/>
  <c r="H7065" i="1"/>
  <c r="F7065" i="1"/>
  <c r="C7065" i="1"/>
  <c r="L2893" i="1"/>
  <c r="K2893" i="1"/>
  <c r="J2893" i="1"/>
  <c r="I2893" i="1"/>
  <c r="G2893" i="1"/>
  <c r="H2893" i="1"/>
  <c r="F2893" i="1"/>
  <c r="C2893" i="1"/>
  <c r="L2903" i="1"/>
  <c r="K2903" i="1"/>
  <c r="J2903" i="1"/>
  <c r="I2903" i="1"/>
  <c r="G2903" i="1"/>
  <c r="H2903" i="1"/>
  <c r="F2903" i="1"/>
  <c r="C2903" i="1"/>
  <c r="L2961" i="1"/>
  <c r="K2961" i="1"/>
  <c r="J2961" i="1"/>
  <c r="I2961" i="1"/>
  <c r="G2961" i="1"/>
  <c r="H2961" i="1"/>
  <c r="F2961" i="1"/>
  <c r="C2961" i="1"/>
  <c r="L2965" i="1"/>
  <c r="K2965" i="1"/>
  <c r="J2965" i="1"/>
  <c r="I2965" i="1"/>
  <c r="G2965" i="1"/>
  <c r="H2965" i="1"/>
  <c r="F2965" i="1"/>
  <c r="C2965" i="1"/>
  <c r="L627" i="1"/>
  <c r="K627" i="1"/>
  <c r="J627" i="1"/>
  <c r="I627" i="1"/>
  <c r="G627" i="1"/>
  <c r="H627" i="1"/>
  <c r="F627" i="1"/>
  <c r="C627" i="1"/>
  <c r="L1135" i="1"/>
  <c r="K1135" i="1"/>
  <c r="J1135" i="1"/>
  <c r="I1135" i="1"/>
  <c r="G1135" i="1"/>
  <c r="H1135" i="1"/>
  <c r="F1135" i="1"/>
  <c r="C1135" i="1"/>
  <c r="L7134" i="1"/>
  <c r="K7134" i="1"/>
  <c r="J7134" i="1"/>
  <c r="I7134" i="1"/>
  <c r="G7134" i="1"/>
  <c r="H7134" i="1"/>
  <c r="F7134" i="1"/>
  <c r="C7134" i="1"/>
  <c r="L545" i="1"/>
  <c r="K545" i="1"/>
  <c r="J545" i="1"/>
  <c r="I545" i="1"/>
  <c r="G545" i="1"/>
  <c r="H545" i="1"/>
  <c r="F545" i="1"/>
  <c r="C545" i="1"/>
  <c r="L530" i="1"/>
  <c r="K530" i="1"/>
  <c r="J530" i="1"/>
  <c r="I530" i="1"/>
  <c r="G530" i="1"/>
  <c r="H530" i="1"/>
  <c r="F530" i="1"/>
  <c r="C530" i="1"/>
  <c r="L2890" i="1"/>
  <c r="K2890" i="1"/>
  <c r="J2890" i="1"/>
  <c r="I2890" i="1"/>
  <c r="G2890" i="1"/>
  <c r="H2890" i="1"/>
  <c r="F2890" i="1"/>
  <c r="C2890" i="1"/>
  <c r="L1164" i="1"/>
  <c r="K1164" i="1"/>
  <c r="J1164" i="1"/>
  <c r="I1164" i="1"/>
  <c r="G1164" i="1"/>
  <c r="H1164" i="1"/>
  <c r="F1164" i="1"/>
  <c r="C1164" i="1"/>
  <c r="L7125" i="1"/>
  <c r="K7125" i="1"/>
  <c r="J7125" i="1"/>
  <c r="I7125" i="1"/>
  <c r="G7125" i="1"/>
  <c r="H7125" i="1"/>
  <c r="F7125" i="1"/>
  <c r="C7125" i="1"/>
  <c r="L2909" i="1"/>
  <c r="K2909" i="1"/>
  <c r="J2909" i="1"/>
  <c r="I2909" i="1"/>
  <c r="G2909" i="1"/>
  <c r="H2909" i="1"/>
  <c r="F2909" i="1"/>
  <c r="C2909" i="1"/>
  <c r="L679" i="1"/>
  <c r="K679" i="1"/>
  <c r="J679" i="1"/>
  <c r="I679" i="1"/>
  <c r="G679" i="1"/>
  <c r="H679" i="1"/>
  <c r="F679" i="1"/>
  <c r="C679" i="1"/>
  <c r="L535" i="1"/>
  <c r="K535" i="1"/>
  <c r="J535" i="1"/>
  <c r="I535" i="1"/>
  <c r="G535" i="1"/>
  <c r="H535" i="1"/>
  <c r="F535" i="1"/>
  <c r="C535" i="1"/>
  <c r="L676" i="1"/>
  <c r="K676" i="1"/>
  <c r="J676" i="1"/>
  <c r="I676" i="1"/>
  <c r="G676" i="1"/>
  <c r="H676" i="1"/>
  <c r="F676" i="1"/>
  <c r="C676" i="1"/>
  <c r="L6184" i="1"/>
  <c r="K6184" i="1"/>
  <c r="J6184" i="1"/>
  <c r="I6184" i="1"/>
  <c r="G6184" i="1"/>
  <c r="H6184" i="1"/>
  <c r="F6184" i="1"/>
  <c r="C6184" i="1"/>
  <c r="L2899" i="1"/>
  <c r="K2899" i="1"/>
  <c r="J2899" i="1"/>
  <c r="I2899" i="1"/>
  <c r="G2899" i="1"/>
  <c r="H2899" i="1"/>
  <c r="F2899" i="1"/>
  <c r="C2899" i="1"/>
  <c r="L677" i="1"/>
  <c r="K677" i="1"/>
  <c r="J677" i="1"/>
  <c r="I677" i="1"/>
  <c r="G677" i="1"/>
  <c r="H677" i="1"/>
  <c r="F677" i="1"/>
  <c r="C677" i="1"/>
  <c r="L501" i="1"/>
  <c r="K501" i="1"/>
  <c r="J501" i="1"/>
  <c r="I501" i="1"/>
  <c r="G501" i="1"/>
  <c r="H501" i="1"/>
  <c r="F501" i="1"/>
  <c r="C501" i="1"/>
  <c r="L672" i="1"/>
  <c r="K672" i="1"/>
  <c r="J672" i="1"/>
  <c r="I672" i="1"/>
  <c r="G672" i="1"/>
  <c r="H672" i="1"/>
  <c r="F672" i="1"/>
  <c r="C672" i="1"/>
  <c r="L678" i="1"/>
  <c r="K678" i="1"/>
  <c r="J678" i="1"/>
  <c r="I678" i="1"/>
  <c r="G678" i="1"/>
  <c r="H678" i="1"/>
  <c r="F678" i="1"/>
  <c r="C678" i="1"/>
  <c r="L766" i="1"/>
  <c r="K766" i="1"/>
  <c r="J766" i="1"/>
  <c r="I766" i="1"/>
  <c r="G766" i="1"/>
  <c r="H766" i="1"/>
  <c r="F766" i="1"/>
  <c r="C766" i="1"/>
  <c r="L2898" i="1"/>
  <c r="K2898" i="1"/>
  <c r="J2898" i="1"/>
  <c r="I2898" i="1"/>
  <c r="G2898" i="1"/>
  <c r="H2898" i="1"/>
  <c r="F2898" i="1"/>
  <c r="C2898" i="1"/>
  <c r="L675" i="1"/>
  <c r="K675" i="1"/>
  <c r="J675" i="1"/>
  <c r="I675" i="1"/>
  <c r="G675" i="1"/>
  <c r="H675" i="1"/>
  <c r="F675" i="1"/>
  <c r="C675" i="1"/>
  <c r="L673" i="1"/>
  <c r="K673" i="1"/>
  <c r="J673" i="1"/>
  <c r="I673" i="1"/>
  <c r="G673" i="1"/>
  <c r="H673" i="1"/>
  <c r="F673" i="1"/>
  <c r="C673" i="1"/>
  <c r="L2953" i="1"/>
  <c r="K2953" i="1"/>
  <c r="J2953" i="1"/>
  <c r="I2953" i="1"/>
  <c r="G2953" i="1"/>
  <c r="H2953" i="1"/>
  <c r="F2953" i="1"/>
  <c r="C2953" i="1"/>
  <c r="L2954" i="1"/>
  <c r="K2954" i="1"/>
  <c r="J2954" i="1"/>
  <c r="I2954" i="1"/>
  <c r="G2954" i="1"/>
  <c r="H2954" i="1"/>
  <c r="F2954" i="1"/>
  <c r="C2954" i="1"/>
  <c r="L634" i="1"/>
  <c r="K634" i="1"/>
  <c r="J634" i="1"/>
  <c r="I634" i="1"/>
  <c r="G634" i="1"/>
  <c r="H634" i="1"/>
  <c r="F634" i="1"/>
  <c r="C634" i="1"/>
  <c r="L2900" i="1"/>
  <c r="K2900" i="1"/>
  <c r="J2900" i="1"/>
  <c r="I2900" i="1"/>
  <c r="G2900" i="1"/>
  <c r="H2900" i="1"/>
  <c r="F2900" i="1"/>
  <c r="C2900" i="1"/>
  <c r="L664" i="1"/>
  <c r="K664" i="1"/>
  <c r="J664" i="1"/>
  <c r="I664" i="1"/>
  <c r="G664" i="1"/>
  <c r="H664" i="1"/>
  <c r="F664" i="1"/>
  <c r="C664" i="1"/>
  <c r="L2966" i="1"/>
  <c r="K2966" i="1"/>
  <c r="J2966" i="1"/>
  <c r="I2966" i="1"/>
  <c r="G2966" i="1"/>
  <c r="H2966" i="1"/>
  <c r="F2966" i="1"/>
  <c r="C2966" i="1"/>
  <c r="L2928" i="1"/>
  <c r="K2928" i="1"/>
  <c r="J2928" i="1"/>
  <c r="I2928" i="1"/>
  <c r="G2928" i="1"/>
  <c r="H2928" i="1"/>
  <c r="F2928" i="1"/>
  <c r="C2928" i="1"/>
  <c r="L2908" i="1"/>
  <c r="K2908" i="1"/>
  <c r="J2908" i="1"/>
  <c r="I2908" i="1"/>
  <c r="G2908" i="1"/>
  <c r="H2908" i="1"/>
  <c r="F2908" i="1"/>
  <c r="C2908" i="1"/>
  <c r="L2933" i="1"/>
  <c r="K2933" i="1"/>
  <c r="J2933" i="1"/>
  <c r="I2933" i="1"/>
  <c r="G2933" i="1"/>
  <c r="H2933" i="1"/>
  <c r="F2933" i="1"/>
  <c r="C2933" i="1"/>
  <c r="L2932" i="1"/>
  <c r="K2932" i="1"/>
  <c r="J2932" i="1"/>
  <c r="I2932" i="1"/>
  <c r="G2932" i="1"/>
  <c r="H2932" i="1"/>
  <c r="F2932" i="1"/>
  <c r="C2932" i="1"/>
  <c r="L2917" i="1"/>
  <c r="K2917" i="1"/>
  <c r="J2917" i="1"/>
  <c r="I2917" i="1"/>
  <c r="G2917" i="1"/>
  <c r="H2917" i="1"/>
  <c r="F2917" i="1"/>
  <c r="C2917" i="1"/>
  <c r="L2911" i="1"/>
  <c r="K2911" i="1"/>
  <c r="J2911" i="1"/>
  <c r="I2911" i="1"/>
  <c r="G2911" i="1"/>
  <c r="H2911" i="1"/>
  <c r="F2911" i="1"/>
  <c r="C2911" i="1"/>
  <c r="L2925" i="1"/>
  <c r="K2925" i="1"/>
  <c r="J2925" i="1"/>
  <c r="I2925" i="1"/>
  <c r="G2925" i="1"/>
  <c r="H2925" i="1"/>
  <c r="F2925" i="1"/>
  <c r="C2925" i="1"/>
  <c r="L2944" i="1"/>
  <c r="K2944" i="1"/>
  <c r="J2944" i="1"/>
  <c r="I2944" i="1"/>
  <c r="G2944" i="1"/>
  <c r="H2944" i="1"/>
  <c r="F2944" i="1"/>
  <c r="C2944" i="1"/>
  <c r="L2960" i="1"/>
  <c r="K2960" i="1"/>
  <c r="J2960" i="1"/>
  <c r="I2960" i="1"/>
  <c r="G2960" i="1"/>
  <c r="H2960" i="1"/>
  <c r="F2960" i="1"/>
  <c r="C2960" i="1"/>
  <c r="L2946" i="1"/>
  <c r="K2946" i="1"/>
  <c r="J2946" i="1"/>
  <c r="I2946" i="1"/>
  <c r="G2946" i="1"/>
  <c r="H2946" i="1"/>
  <c r="F2946" i="1"/>
  <c r="C2946" i="1"/>
  <c r="L2912" i="1"/>
  <c r="K2912" i="1"/>
  <c r="J2912" i="1"/>
  <c r="I2912" i="1"/>
  <c r="G2912" i="1"/>
  <c r="H2912" i="1"/>
  <c r="F2912" i="1"/>
  <c r="C2912" i="1"/>
  <c r="L2945" i="1"/>
  <c r="K2945" i="1"/>
  <c r="J2945" i="1"/>
  <c r="I2945" i="1"/>
  <c r="G2945" i="1"/>
  <c r="H2945" i="1"/>
  <c r="F2945" i="1"/>
  <c r="C2945" i="1"/>
  <c r="L6200" i="1"/>
  <c r="K6200" i="1"/>
  <c r="J6200" i="1"/>
  <c r="I6200" i="1"/>
  <c r="G6200" i="1"/>
  <c r="H6200" i="1"/>
  <c r="F6200" i="1"/>
  <c r="C6200" i="1"/>
  <c r="L2947" i="1"/>
  <c r="K2947" i="1"/>
  <c r="J2947" i="1"/>
  <c r="I2947" i="1"/>
  <c r="G2947" i="1"/>
  <c r="H2947" i="1"/>
  <c r="F2947" i="1"/>
  <c r="C2947" i="1"/>
  <c r="L2934" i="1"/>
  <c r="K2934" i="1"/>
  <c r="J2934" i="1"/>
  <c r="I2934" i="1"/>
  <c r="G2934" i="1"/>
  <c r="H2934" i="1"/>
  <c r="F2934" i="1"/>
  <c r="C2934" i="1"/>
  <c r="L2973" i="1"/>
  <c r="K2973" i="1"/>
  <c r="J2973" i="1"/>
  <c r="I2973" i="1"/>
  <c r="G2973" i="1"/>
  <c r="H2973" i="1"/>
  <c r="F2973" i="1"/>
  <c r="C2973" i="1"/>
  <c r="L2905" i="1"/>
  <c r="K2905" i="1"/>
  <c r="J2905" i="1"/>
  <c r="I2905" i="1"/>
  <c r="G2905" i="1"/>
  <c r="H2905" i="1"/>
  <c r="F2905" i="1"/>
  <c r="C2905" i="1"/>
  <c r="L539" i="1"/>
  <c r="K539" i="1"/>
  <c r="J539" i="1"/>
  <c r="I539" i="1"/>
  <c r="G539" i="1"/>
  <c r="H539" i="1"/>
  <c r="F539" i="1"/>
  <c r="C539" i="1"/>
  <c r="L537" i="1"/>
  <c r="K537" i="1"/>
  <c r="J537" i="1"/>
  <c r="I537" i="1"/>
  <c r="G537" i="1"/>
  <c r="H537" i="1"/>
  <c r="F537" i="1"/>
  <c r="C537" i="1"/>
  <c r="L2935" i="1"/>
  <c r="K2935" i="1"/>
  <c r="J2935" i="1"/>
  <c r="I2935" i="1"/>
  <c r="G2935" i="1"/>
  <c r="H2935" i="1"/>
  <c r="F2935" i="1"/>
  <c r="C2935" i="1"/>
  <c r="L2916" i="1"/>
  <c r="K2916" i="1"/>
  <c r="J2916" i="1"/>
  <c r="I2916" i="1"/>
  <c r="G2916" i="1"/>
  <c r="H2916" i="1"/>
  <c r="F2916" i="1"/>
  <c r="C2916" i="1"/>
  <c r="L2906" i="1"/>
  <c r="K2906" i="1"/>
  <c r="J2906" i="1"/>
  <c r="I2906" i="1"/>
  <c r="G2906" i="1"/>
  <c r="H2906" i="1"/>
  <c r="F2906" i="1"/>
  <c r="C2906" i="1"/>
  <c r="L2940" i="1"/>
  <c r="K2940" i="1"/>
  <c r="J2940" i="1"/>
  <c r="I2940" i="1"/>
  <c r="G2940" i="1"/>
  <c r="H2940" i="1"/>
  <c r="F2940" i="1"/>
  <c r="C2940" i="1"/>
  <c r="L2951" i="1"/>
  <c r="K2951" i="1"/>
  <c r="J2951" i="1"/>
  <c r="I2951" i="1"/>
  <c r="G2951" i="1"/>
  <c r="H2951" i="1"/>
  <c r="F2951" i="1"/>
  <c r="C2951" i="1"/>
  <c r="L651" i="1"/>
  <c r="K651" i="1"/>
  <c r="J651" i="1"/>
  <c r="I651" i="1"/>
  <c r="G651" i="1"/>
  <c r="H651" i="1"/>
  <c r="F651" i="1"/>
  <c r="C651" i="1"/>
  <c r="L704" i="1"/>
  <c r="K704" i="1"/>
  <c r="J704" i="1"/>
  <c r="I704" i="1"/>
  <c r="G704" i="1"/>
  <c r="H704" i="1"/>
  <c r="F704" i="1"/>
  <c r="C704" i="1"/>
  <c r="L2889" i="1"/>
  <c r="K2889" i="1"/>
  <c r="J2889" i="1"/>
  <c r="I2889" i="1"/>
  <c r="G2889" i="1"/>
  <c r="H2889" i="1"/>
  <c r="F2889" i="1"/>
  <c r="C2889" i="1"/>
  <c r="L690" i="1"/>
  <c r="K690" i="1"/>
  <c r="J690" i="1"/>
  <c r="I690" i="1"/>
  <c r="G690" i="1"/>
  <c r="H690" i="1"/>
  <c r="F690" i="1"/>
  <c r="C690" i="1"/>
  <c r="L2950" i="1"/>
  <c r="K2950" i="1"/>
  <c r="J2950" i="1"/>
  <c r="I2950" i="1"/>
  <c r="G2950" i="1"/>
  <c r="H2950" i="1"/>
  <c r="F2950" i="1"/>
  <c r="C2950" i="1"/>
  <c r="L2943" i="1"/>
  <c r="K2943" i="1"/>
  <c r="J2943" i="1"/>
  <c r="I2943" i="1"/>
  <c r="G2943" i="1"/>
  <c r="H2943" i="1"/>
  <c r="F2943" i="1"/>
  <c r="C2943" i="1"/>
  <c r="L2929" i="1"/>
  <c r="K2929" i="1"/>
  <c r="J2929" i="1"/>
  <c r="I2929" i="1"/>
  <c r="G2929" i="1"/>
  <c r="H2929" i="1"/>
  <c r="F2929" i="1"/>
  <c r="C2929" i="1"/>
  <c r="L540" i="1"/>
  <c r="K540" i="1"/>
  <c r="J540" i="1"/>
  <c r="I540" i="1"/>
  <c r="G540" i="1"/>
  <c r="H540" i="1"/>
  <c r="F540" i="1"/>
  <c r="C540" i="1"/>
  <c r="L2907" i="1"/>
  <c r="K2907" i="1"/>
  <c r="J2907" i="1"/>
  <c r="I2907" i="1"/>
  <c r="G2907" i="1"/>
  <c r="H2907" i="1"/>
  <c r="F2907" i="1"/>
  <c r="C2907" i="1"/>
  <c r="L2885" i="1"/>
  <c r="K2885" i="1"/>
  <c r="J2885" i="1"/>
  <c r="I2885" i="1"/>
  <c r="G2885" i="1"/>
  <c r="H2885" i="1"/>
  <c r="F2885" i="1"/>
  <c r="C2885" i="1"/>
  <c r="L2969" i="1"/>
  <c r="K2969" i="1"/>
  <c r="J2969" i="1"/>
  <c r="I2969" i="1"/>
  <c r="G2969" i="1"/>
  <c r="H2969" i="1"/>
  <c r="F2969" i="1"/>
  <c r="C2969" i="1"/>
  <c r="L2941" i="1"/>
  <c r="K2941" i="1"/>
  <c r="J2941" i="1"/>
  <c r="I2941" i="1"/>
  <c r="G2941" i="1"/>
  <c r="H2941" i="1"/>
  <c r="F2941" i="1"/>
  <c r="C2941" i="1"/>
  <c r="L2902" i="1"/>
  <c r="K2902" i="1"/>
  <c r="J2902" i="1"/>
  <c r="I2902" i="1"/>
  <c r="G2902" i="1"/>
  <c r="H2902" i="1"/>
  <c r="F2902" i="1"/>
  <c r="C2902" i="1"/>
  <c r="L2901" i="1"/>
  <c r="K2901" i="1"/>
  <c r="J2901" i="1"/>
  <c r="I2901" i="1"/>
  <c r="G2901" i="1"/>
  <c r="H2901" i="1"/>
  <c r="F2901" i="1"/>
  <c r="C2901" i="1"/>
  <c r="L2942" i="1"/>
  <c r="K2942" i="1"/>
  <c r="J2942" i="1"/>
  <c r="I2942" i="1"/>
  <c r="G2942" i="1"/>
  <c r="H2942" i="1"/>
  <c r="F2942" i="1"/>
  <c r="C2942" i="1"/>
  <c r="L2894" i="1"/>
  <c r="K2894" i="1"/>
  <c r="J2894" i="1"/>
  <c r="I2894" i="1"/>
  <c r="G2894" i="1"/>
  <c r="H2894" i="1"/>
  <c r="F2894" i="1"/>
  <c r="C2894" i="1"/>
  <c r="L2896" i="1"/>
  <c r="K2896" i="1"/>
  <c r="J2896" i="1"/>
  <c r="I2896" i="1"/>
  <c r="G2896" i="1"/>
  <c r="H2896" i="1"/>
  <c r="F2896" i="1"/>
  <c r="C2896" i="1"/>
  <c r="L513" i="1"/>
  <c r="K513" i="1"/>
  <c r="J513" i="1"/>
  <c r="I513" i="1"/>
  <c r="G513" i="1"/>
  <c r="H513" i="1"/>
  <c r="F513" i="1"/>
  <c r="C513" i="1"/>
  <c r="L692" i="1"/>
  <c r="K692" i="1"/>
  <c r="J692" i="1"/>
  <c r="I692" i="1"/>
  <c r="G692" i="1"/>
  <c r="H692" i="1"/>
  <c r="F692" i="1"/>
  <c r="C692" i="1"/>
  <c r="L6063" i="1"/>
  <c r="K6063" i="1"/>
  <c r="J6063" i="1"/>
  <c r="I6063" i="1"/>
  <c r="G6063" i="1"/>
  <c r="H6063" i="1"/>
  <c r="F6063" i="1"/>
  <c r="C6063" i="1"/>
  <c r="L746" i="1"/>
  <c r="K746" i="1"/>
  <c r="J746" i="1"/>
  <c r="I746" i="1"/>
  <c r="G746" i="1"/>
  <c r="H746" i="1"/>
  <c r="F746" i="1"/>
  <c r="C746" i="1"/>
  <c r="L2888" i="1"/>
  <c r="K2888" i="1"/>
  <c r="J2888" i="1"/>
  <c r="I2888" i="1"/>
  <c r="G2888" i="1"/>
  <c r="H2888" i="1"/>
  <c r="F2888" i="1"/>
  <c r="C2888" i="1"/>
  <c r="L2956" i="1"/>
  <c r="K2956" i="1"/>
  <c r="J2956" i="1"/>
  <c r="I2956" i="1"/>
  <c r="G2956" i="1"/>
  <c r="H2956" i="1"/>
  <c r="F2956" i="1"/>
  <c r="C2956" i="1"/>
  <c r="L6190" i="1"/>
  <c r="K6190" i="1"/>
  <c r="J6190" i="1"/>
  <c r="I6190" i="1"/>
  <c r="G6190" i="1"/>
  <c r="H6190" i="1"/>
  <c r="F6190" i="1"/>
  <c r="C6190" i="1"/>
  <c r="L1117" i="1"/>
  <c r="K1117" i="1"/>
  <c r="J1117" i="1"/>
  <c r="I1117" i="1"/>
  <c r="G1117" i="1"/>
  <c r="H1117" i="1"/>
  <c r="F1117" i="1"/>
  <c r="C1117" i="1"/>
  <c r="L2955" i="1"/>
  <c r="K2955" i="1"/>
  <c r="J2955" i="1"/>
  <c r="I2955" i="1"/>
  <c r="G2955" i="1"/>
  <c r="H2955" i="1"/>
  <c r="F2955" i="1"/>
  <c r="C2955" i="1"/>
  <c r="L544" i="1"/>
  <c r="K544" i="1"/>
  <c r="J544" i="1"/>
  <c r="I544" i="1"/>
  <c r="G544" i="1"/>
  <c r="H544" i="1"/>
  <c r="F544" i="1"/>
  <c r="C544" i="1"/>
  <c r="L503" i="1"/>
  <c r="K503" i="1"/>
  <c r="J503" i="1"/>
  <c r="I503" i="1"/>
  <c r="G503" i="1"/>
  <c r="H503" i="1"/>
  <c r="F503" i="1"/>
  <c r="C503" i="1"/>
  <c r="L5765" i="1"/>
  <c r="K5765" i="1"/>
  <c r="J5765" i="1"/>
  <c r="I5765" i="1"/>
  <c r="G5765" i="1"/>
  <c r="H5765" i="1"/>
  <c r="F5765" i="1"/>
  <c r="C5765" i="1"/>
  <c r="L2560" i="1"/>
  <c r="K2560" i="1"/>
  <c r="J2560" i="1"/>
  <c r="I2560" i="1"/>
  <c r="G2560" i="1"/>
  <c r="H2560" i="1"/>
  <c r="F2560" i="1"/>
  <c r="C2560" i="1"/>
  <c r="L2543" i="1"/>
  <c r="K2543" i="1"/>
  <c r="J2543" i="1"/>
  <c r="I2543" i="1"/>
  <c r="G2543" i="1"/>
  <c r="H2543" i="1"/>
  <c r="F2543" i="1"/>
  <c r="C2543" i="1"/>
  <c r="L689" i="1"/>
  <c r="K689" i="1"/>
  <c r="J689" i="1"/>
  <c r="I689" i="1"/>
  <c r="G689" i="1"/>
  <c r="H689" i="1"/>
  <c r="F689" i="1"/>
  <c r="C689" i="1"/>
  <c r="L6199" i="1"/>
  <c r="K6199" i="1"/>
  <c r="J6199" i="1"/>
  <c r="I6199" i="1"/>
  <c r="G6199" i="1"/>
  <c r="H6199" i="1"/>
  <c r="F6199" i="1"/>
  <c r="C6199" i="1"/>
  <c r="L2970" i="1"/>
  <c r="K2970" i="1"/>
  <c r="J2970" i="1"/>
  <c r="I2970" i="1"/>
  <c r="G2970" i="1"/>
  <c r="H2970" i="1"/>
  <c r="F2970" i="1"/>
  <c r="C2970" i="1"/>
  <c r="L6130" i="1"/>
  <c r="K6130" i="1"/>
  <c r="J6130" i="1"/>
  <c r="I6130" i="1"/>
  <c r="G6130" i="1"/>
  <c r="H6130" i="1"/>
  <c r="F6130" i="1"/>
  <c r="C6130" i="1"/>
  <c r="L671" i="1"/>
  <c r="K671" i="1"/>
  <c r="J671" i="1"/>
  <c r="I671" i="1"/>
  <c r="G671" i="1"/>
  <c r="H671" i="1"/>
  <c r="F671" i="1"/>
  <c r="C671" i="1"/>
  <c r="L6064" i="1"/>
  <c r="K6064" i="1"/>
  <c r="J6064" i="1"/>
  <c r="I6064" i="1"/>
  <c r="G6064" i="1"/>
  <c r="H6064" i="1"/>
  <c r="F6064" i="1"/>
  <c r="C6064" i="1"/>
  <c r="L618" i="1"/>
  <c r="K618" i="1"/>
  <c r="J618" i="1"/>
  <c r="I618" i="1"/>
  <c r="G618" i="1"/>
  <c r="H618" i="1"/>
  <c r="F618" i="1"/>
  <c r="C618" i="1"/>
  <c r="L6108" i="1"/>
  <c r="K6108" i="1"/>
  <c r="J6108" i="1"/>
  <c r="I6108" i="1"/>
  <c r="G6108" i="1"/>
  <c r="H6108" i="1"/>
  <c r="F6108" i="1"/>
  <c r="C6108" i="1"/>
  <c r="L1172" i="1"/>
  <c r="K1172" i="1"/>
  <c r="J1172" i="1"/>
  <c r="I1172" i="1"/>
  <c r="G1172" i="1"/>
  <c r="H1172" i="1"/>
  <c r="F1172" i="1"/>
  <c r="C1172" i="1"/>
  <c r="L6205" i="1"/>
  <c r="K6205" i="1"/>
  <c r="J6205" i="1"/>
  <c r="I6205" i="1"/>
  <c r="G6205" i="1"/>
  <c r="H6205" i="1"/>
  <c r="F6205" i="1"/>
  <c r="C6205" i="1"/>
  <c r="L1099" i="1"/>
  <c r="K1099" i="1"/>
  <c r="J1099" i="1"/>
  <c r="I1099" i="1"/>
  <c r="G1099" i="1"/>
  <c r="H1099" i="1"/>
  <c r="F1099" i="1"/>
  <c r="C1099" i="1"/>
  <c r="L1202" i="1"/>
  <c r="K1202" i="1"/>
  <c r="J1202" i="1"/>
  <c r="I1202" i="1"/>
  <c r="G1202" i="1"/>
  <c r="H1202" i="1"/>
  <c r="F1202" i="1"/>
  <c r="C1202" i="1"/>
  <c r="L5744" i="1"/>
  <c r="K5744" i="1"/>
  <c r="J5744" i="1"/>
  <c r="I5744" i="1"/>
  <c r="G5744" i="1"/>
  <c r="H5744" i="1"/>
  <c r="F5744" i="1"/>
  <c r="C5744" i="1"/>
  <c r="L2968" i="1"/>
  <c r="K2968" i="1"/>
  <c r="J2968" i="1"/>
  <c r="I2968" i="1"/>
  <c r="G2968" i="1"/>
  <c r="H2968" i="1"/>
  <c r="F2968" i="1"/>
  <c r="C2968" i="1"/>
  <c r="L2952" i="1"/>
  <c r="K2952" i="1"/>
  <c r="J2952" i="1"/>
  <c r="I2952" i="1"/>
  <c r="G2952" i="1"/>
  <c r="H2952" i="1"/>
  <c r="F2952" i="1"/>
  <c r="C2952" i="1"/>
  <c r="L687" i="1"/>
  <c r="K687" i="1"/>
  <c r="J687" i="1"/>
  <c r="I687" i="1"/>
  <c r="G687" i="1"/>
  <c r="H687" i="1"/>
  <c r="F687" i="1"/>
  <c r="C687" i="1"/>
  <c r="L2891" i="1"/>
  <c r="K2891" i="1"/>
  <c r="J2891" i="1"/>
  <c r="I2891" i="1"/>
  <c r="G2891" i="1"/>
  <c r="H2891" i="1"/>
  <c r="F2891" i="1"/>
  <c r="C2891" i="1"/>
  <c r="L623" i="1"/>
  <c r="K623" i="1"/>
  <c r="J623" i="1"/>
  <c r="I623" i="1"/>
  <c r="G623" i="1"/>
  <c r="H623" i="1"/>
  <c r="F623" i="1"/>
  <c r="C623" i="1"/>
  <c r="L2887" i="1"/>
  <c r="K2887" i="1"/>
  <c r="J2887" i="1"/>
  <c r="I2887" i="1"/>
  <c r="G2887" i="1"/>
  <c r="H2887" i="1"/>
  <c r="F2887" i="1"/>
  <c r="C2887" i="1"/>
  <c r="L674" i="1"/>
  <c r="K674" i="1"/>
  <c r="J674" i="1"/>
  <c r="I674" i="1"/>
  <c r="G674" i="1"/>
  <c r="H674" i="1"/>
  <c r="F674" i="1"/>
  <c r="C674" i="1"/>
  <c r="L630" i="1"/>
  <c r="K630" i="1"/>
  <c r="J630" i="1"/>
  <c r="I630" i="1"/>
  <c r="G630" i="1"/>
  <c r="H630" i="1"/>
  <c r="F630" i="1"/>
  <c r="C630" i="1"/>
  <c r="L617" i="1"/>
  <c r="K617" i="1"/>
  <c r="J617" i="1"/>
  <c r="I617" i="1"/>
  <c r="G617" i="1"/>
  <c r="H617" i="1"/>
  <c r="F617" i="1"/>
  <c r="C617" i="1"/>
  <c r="L6083" i="1"/>
  <c r="K6083" i="1"/>
  <c r="J6083" i="1"/>
  <c r="I6083" i="1"/>
  <c r="G6083" i="1"/>
  <c r="H6083" i="1"/>
  <c r="F6083" i="1"/>
  <c r="C6083" i="1"/>
  <c r="L509" i="1"/>
  <c r="K509" i="1"/>
  <c r="J509" i="1"/>
  <c r="I509" i="1"/>
  <c r="G509" i="1"/>
  <c r="H509" i="1"/>
  <c r="F509" i="1"/>
  <c r="C509" i="1"/>
  <c r="L707" i="1"/>
  <c r="K707" i="1"/>
  <c r="J707" i="1"/>
  <c r="I707" i="1"/>
  <c r="G707" i="1"/>
  <c r="H707" i="1"/>
  <c r="F707" i="1"/>
  <c r="C707" i="1"/>
  <c r="L633" i="1"/>
  <c r="K633" i="1"/>
  <c r="J633" i="1"/>
  <c r="I633" i="1"/>
  <c r="G633" i="1"/>
  <c r="H633" i="1"/>
  <c r="F633" i="1"/>
  <c r="C633" i="1"/>
  <c r="L749" i="1"/>
  <c r="K749" i="1"/>
  <c r="J749" i="1"/>
  <c r="I749" i="1"/>
  <c r="G749" i="1"/>
  <c r="H749" i="1"/>
  <c r="F749" i="1"/>
  <c r="C749" i="1"/>
  <c r="L6148" i="1"/>
  <c r="K6148" i="1"/>
  <c r="J6148" i="1"/>
  <c r="I6148" i="1"/>
  <c r="G6148" i="1"/>
  <c r="H6148" i="1"/>
  <c r="F6148" i="1"/>
  <c r="C6148" i="1"/>
  <c r="L7008" i="1"/>
  <c r="K7008" i="1"/>
  <c r="J7008" i="1"/>
  <c r="I7008" i="1"/>
  <c r="G7008" i="1"/>
  <c r="H7008" i="1"/>
  <c r="F7008" i="1"/>
  <c r="C7008" i="1"/>
  <c r="L1107" i="1"/>
  <c r="K1107" i="1"/>
  <c r="J1107" i="1"/>
  <c r="I1107" i="1"/>
  <c r="G1107" i="1"/>
  <c r="H1107" i="1"/>
  <c r="F1107" i="1"/>
  <c r="C1107" i="1"/>
  <c r="L8393" i="1"/>
  <c r="K8393" i="1"/>
  <c r="J8393" i="1"/>
  <c r="I8393" i="1"/>
  <c r="H8393" i="1"/>
  <c r="F8393" i="1"/>
  <c r="C8393" i="1"/>
  <c r="L531" i="1"/>
  <c r="K531" i="1"/>
  <c r="J531" i="1"/>
  <c r="I531" i="1"/>
  <c r="G531" i="1"/>
  <c r="H531" i="1"/>
  <c r="F531" i="1"/>
  <c r="C531" i="1"/>
  <c r="L6153" i="1"/>
  <c r="K6153" i="1"/>
  <c r="J6153" i="1"/>
  <c r="I6153" i="1"/>
  <c r="G6153" i="1"/>
  <c r="H6153" i="1"/>
  <c r="F6153" i="1"/>
  <c r="C6153" i="1"/>
  <c r="L536" i="1"/>
  <c r="K536" i="1"/>
  <c r="J536" i="1"/>
  <c r="I536" i="1"/>
  <c r="G536" i="1"/>
  <c r="H536" i="1"/>
  <c r="F536" i="1"/>
  <c r="C536" i="1"/>
  <c r="L6186" i="1"/>
  <c r="K6186" i="1"/>
  <c r="J6186" i="1"/>
  <c r="I6186" i="1"/>
  <c r="G6186" i="1"/>
  <c r="H6186" i="1"/>
  <c r="F6186" i="1"/>
  <c r="C6186" i="1"/>
  <c r="L533" i="1"/>
  <c r="K533" i="1"/>
  <c r="J533" i="1"/>
  <c r="I533" i="1"/>
  <c r="G533" i="1"/>
  <c r="H533" i="1"/>
  <c r="F533" i="1"/>
  <c r="C533" i="1"/>
  <c r="L6140" i="1"/>
  <c r="K6140" i="1"/>
  <c r="J6140" i="1"/>
  <c r="I6140" i="1"/>
  <c r="G6140" i="1"/>
  <c r="H6140" i="1"/>
  <c r="F6140" i="1"/>
  <c r="C6140" i="1"/>
  <c r="L6169" i="1"/>
  <c r="K6169" i="1"/>
  <c r="J6169" i="1"/>
  <c r="I6169" i="1"/>
  <c r="G6169" i="1"/>
  <c r="H6169" i="1"/>
  <c r="F6169" i="1"/>
  <c r="C6169" i="1"/>
  <c r="L499" i="1"/>
  <c r="K499" i="1"/>
  <c r="J499" i="1"/>
  <c r="I499" i="1"/>
  <c r="G499" i="1"/>
  <c r="H499" i="1"/>
  <c r="F499" i="1"/>
  <c r="C499" i="1"/>
  <c r="L489" i="1"/>
  <c r="K489" i="1"/>
  <c r="J489" i="1"/>
  <c r="I489" i="1"/>
  <c r="G489" i="1"/>
  <c r="H489" i="1"/>
  <c r="F489" i="1"/>
  <c r="C489" i="1"/>
  <c r="L492" i="1"/>
  <c r="K492" i="1"/>
  <c r="J492" i="1"/>
  <c r="I492" i="1"/>
  <c r="G492" i="1"/>
  <c r="H492" i="1"/>
  <c r="F492" i="1"/>
  <c r="C492" i="1"/>
  <c r="L496" i="1"/>
  <c r="K496" i="1"/>
  <c r="J496" i="1"/>
  <c r="I496" i="1"/>
  <c r="G496" i="1"/>
  <c r="H496" i="1"/>
  <c r="F496" i="1"/>
  <c r="C496" i="1"/>
  <c r="L519" i="1"/>
  <c r="K519" i="1"/>
  <c r="J519" i="1"/>
  <c r="I519" i="1"/>
  <c r="G519" i="1"/>
  <c r="H519" i="1"/>
  <c r="F519" i="1"/>
  <c r="C519" i="1"/>
  <c r="L6206" i="1"/>
  <c r="K6206" i="1"/>
  <c r="J6206" i="1"/>
  <c r="I6206" i="1"/>
  <c r="G6206" i="1"/>
  <c r="H6206" i="1"/>
  <c r="F6206" i="1"/>
  <c r="C6206" i="1"/>
  <c r="L506" i="1"/>
  <c r="K506" i="1"/>
  <c r="J506" i="1"/>
  <c r="I506" i="1"/>
  <c r="G506" i="1"/>
  <c r="H506" i="1"/>
  <c r="F506" i="1"/>
  <c r="C506" i="1"/>
  <c r="L5980" i="1"/>
  <c r="K5980" i="1"/>
  <c r="J5980" i="1"/>
  <c r="I5980" i="1"/>
  <c r="G5980" i="1"/>
  <c r="H5980" i="1"/>
  <c r="F5980" i="1"/>
  <c r="C5980" i="1"/>
  <c r="L508" i="1"/>
  <c r="K508" i="1"/>
  <c r="J508" i="1"/>
  <c r="I508" i="1"/>
  <c r="G508" i="1"/>
  <c r="H508" i="1"/>
  <c r="F508" i="1"/>
  <c r="C508" i="1"/>
  <c r="L5767" i="1"/>
  <c r="K5767" i="1"/>
  <c r="J5767" i="1"/>
  <c r="I5767" i="1"/>
  <c r="G5767" i="1"/>
  <c r="H5767" i="1"/>
  <c r="F5767" i="1"/>
  <c r="C5767" i="1"/>
  <c r="L542" i="1"/>
  <c r="K542" i="1"/>
  <c r="J542" i="1"/>
  <c r="I542" i="1"/>
  <c r="G542" i="1"/>
  <c r="H542" i="1"/>
  <c r="F542" i="1"/>
  <c r="C542" i="1"/>
  <c r="L524" i="1"/>
  <c r="K524" i="1"/>
  <c r="J524" i="1"/>
  <c r="I524" i="1"/>
  <c r="G524" i="1"/>
  <c r="H524" i="1"/>
  <c r="F524" i="1"/>
  <c r="C524" i="1"/>
  <c r="L5981" i="1"/>
  <c r="K5981" i="1"/>
  <c r="J5981" i="1"/>
  <c r="I5981" i="1"/>
  <c r="G5981" i="1"/>
  <c r="H5981" i="1"/>
  <c r="F5981" i="1"/>
  <c r="C5981" i="1"/>
  <c r="L534" i="1"/>
  <c r="K534" i="1"/>
  <c r="J534" i="1"/>
  <c r="I534" i="1"/>
  <c r="G534" i="1"/>
  <c r="H534" i="1"/>
  <c r="F534" i="1"/>
  <c r="C534" i="1"/>
  <c r="L500" i="1"/>
  <c r="K500" i="1"/>
  <c r="J500" i="1"/>
  <c r="I500" i="1"/>
  <c r="G500" i="1"/>
  <c r="H500" i="1"/>
  <c r="F500" i="1"/>
  <c r="C500" i="1"/>
  <c r="L502" i="1"/>
  <c r="K502" i="1"/>
  <c r="J502" i="1"/>
  <c r="I502" i="1"/>
  <c r="G502" i="1"/>
  <c r="H502" i="1"/>
  <c r="F502" i="1"/>
  <c r="C502" i="1"/>
  <c r="L510" i="1"/>
  <c r="K510" i="1"/>
  <c r="J510" i="1"/>
  <c r="I510" i="1"/>
  <c r="G510" i="1"/>
  <c r="H510" i="1"/>
  <c r="F510" i="1"/>
  <c r="C510" i="1"/>
  <c r="L498" i="1"/>
  <c r="K498" i="1"/>
  <c r="J498" i="1"/>
  <c r="I498" i="1"/>
  <c r="G498" i="1"/>
  <c r="H498" i="1"/>
  <c r="F498" i="1"/>
  <c r="C498" i="1"/>
  <c r="L511" i="1"/>
  <c r="K511" i="1"/>
  <c r="J511" i="1"/>
  <c r="I511" i="1"/>
  <c r="G511" i="1"/>
  <c r="H511" i="1"/>
  <c r="F511" i="1"/>
  <c r="C511" i="1"/>
  <c r="L507" i="1"/>
  <c r="K507" i="1"/>
  <c r="J507" i="1"/>
  <c r="I507" i="1"/>
  <c r="G507" i="1"/>
  <c r="H507" i="1"/>
  <c r="F507" i="1"/>
  <c r="C507" i="1"/>
  <c r="L6001" i="1"/>
  <c r="K6001" i="1"/>
  <c r="J6001" i="1"/>
  <c r="I6001" i="1"/>
  <c r="G6001" i="1"/>
  <c r="H6001" i="1"/>
  <c r="F6001" i="1"/>
  <c r="C6001" i="1"/>
  <c r="L526" i="1"/>
  <c r="K526" i="1"/>
  <c r="J526" i="1"/>
  <c r="I526" i="1"/>
  <c r="G526" i="1"/>
  <c r="H526" i="1"/>
  <c r="F526" i="1"/>
  <c r="C526" i="1"/>
  <c r="L520" i="1"/>
  <c r="K520" i="1"/>
  <c r="J520" i="1"/>
  <c r="I520" i="1"/>
  <c r="G520" i="1"/>
  <c r="H520" i="1"/>
  <c r="F520" i="1"/>
  <c r="C520" i="1"/>
  <c r="L525" i="1"/>
  <c r="K525" i="1"/>
  <c r="J525" i="1"/>
  <c r="I525" i="1"/>
  <c r="G525" i="1"/>
  <c r="H525" i="1"/>
  <c r="F525" i="1"/>
  <c r="C525" i="1"/>
  <c r="L5972" i="1"/>
  <c r="K5972" i="1"/>
  <c r="J5972" i="1"/>
  <c r="I5972" i="1"/>
  <c r="G5972" i="1"/>
  <c r="H5972" i="1"/>
  <c r="F5972" i="1"/>
  <c r="C5972" i="1"/>
  <c r="L6002" i="1"/>
  <c r="K6002" i="1"/>
  <c r="J6002" i="1"/>
  <c r="I6002" i="1"/>
  <c r="G6002" i="1"/>
  <c r="H6002" i="1"/>
  <c r="F6002" i="1"/>
  <c r="C6002" i="1"/>
  <c r="L6006" i="1"/>
  <c r="K6006" i="1"/>
  <c r="J6006" i="1"/>
  <c r="I6006" i="1"/>
  <c r="G6006" i="1"/>
  <c r="H6006" i="1"/>
  <c r="F6006" i="1"/>
  <c r="C6006" i="1"/>
  <c r="L515" i="1"/>
  <c r="K515" i="1"/>
  <c r="J515" i="1"/>
  <c r="I515" i="1"/>
  <c r="G515" i="1"/>
  <c r="H515" i="1"/>
  <c r="F515" i="1"/>
  <c r="C515" i="1"/>
  <c r="L6182" i="1"/>
  <c r="K6182" i="1"/>
  <c r="J6182" i="1"/>
  <c r="I6182" i="1"/>
  <c r="G6182" i="1"/>
  <c r="H6182" i="1"/>
  <c r="F6182" i="1"/>
  <c r="C6182" i="1"/>
  <c r="L5962" i="1"/>
  <c r="K5962" i="1"/>
  <c r="J5962" i="1"/>
  <c r="I5962" i="1"/>
  <c r="G5962" i="1"/>
  <c r="H5962" i="1"/>
  <c r="F5962" i="1"/>
  <c r="C5962" i="1"/>
  <c r="L6000" i="1"/>
  <c r="K6000" i="1"/>
  <c r="J6000" i="1"/>
  <c r="I6000" i="1"/>
  <c r="G6000" i="1"/>
  <c r="H6000" i="1"/>
  <c r="F6000" i="1"/>
  <c r="C6000" i="1"/>
  <c r="L532" i="1"/>
  <c r="K532" i="1"/>
  <c r="J532" i="1"/>
  <c r="I532" i="1"/>
  <c r="G532" i="1"/>
  <c r="H532" i="1"/>
  <c r="F532" i="1"/>
  <c r="C532" i="1"/>
  <c r="L512" i="1"/>
  <c r="K512" i="1"/>
  <c r="J512" i="1"/>
  <c r="I512" i="1"/>
  <c r="G512" i="1"/>
  <c r="H512" i="1"/>
  <c r="F512" i="1"/>
  <c r="C512" i="1"/>
  <c r="L1093" i="1"/>
  <c r="K1093" i="1"/>
  <c r="J1093" i="1"/>
  <c r="I1093" i="1"/>
  <c r="G1093" i="1"/>
  <c r="H1093" i="1"/>
  <c r="F1093" i="1"/>
  <c r="C1093" i="1"/>
  <c r="L522" i="1"/>
  <c r="K522" i="1"/>
  <c r="J522" i="1"/>
  <c r="I522" i="1"/>
  <c r="G522" i="1"/>
  <c r="H522" i="1"/>
  <c r="F522" i="1"/>
  <c r="C522" i="1"/>
  <c r="L1183" i="1"/>
  <c r="K1183" i="1"/>
  <c r="J1183" i="1"/>
  <c r="I1183" i="1"/>
  <c r="G1183" i="1"/>
  <c r="H1183" i="1"/>
  <c r="F1183" i="1"/>
  <c r="C1183" i="1"/>
  <c r="L494" i="1"/>
  <c r="K494" i="1"/>
  <c r="J494" i="1"/>
  <c r="I494" i="1"/>
  <c r="G494" i="1"/>
  <c r="H494" i="1"/>
  <c r="F494" i="1"/>
  <c r="C494" i="1"/>
  <c r="L750" i="1"/>
  <c r="K750" i="1"/>
  <c r="J750" i="1"/>
  <c r="I750" i="1"/>
  <c r="G750" i="1"/>
  <c r="H750" i="1"/>
  <c r="F750" i="1"/>
  <c r="C750" i="1"/>
  <c r="L523" i="1"/>
  <c r="K523" i="1"/>
  <c r="J523" i="1"/>
  <c r="I523" i="1"/>
  <c r="G523" i="1"/>
  <c r="H523" i="1"/>
  <c r="F523" i="1"/>
  <c r="C523" i="1"/>
  <c r="L518" i="1"/>
  <c r="K518" i="1"/>
  <c r="J518" i="1"/>
  <c r="I518" i="1"/>
  <c r="G518" i="1"/>
  <c r="H518" i="1"/>
  <c r="F518" i="1"/>
  <c r="C518" i="1"/>
  <c r="L505" i="1"/>
  <c r="K505" i="1"/>
  <c r="J505" i="1"/>
  <c r="I505" i="1"/>
  <c r="G505" i="1"/>
  <c r="H505" i="1"/>
  <c r="F505" i="1"/>
  <c r="C505" i="1"/>
  <c r="L497" i="1"/>
  <c r="K497" i="1"/>
  <c r="J497" i="1"/>
  <c r="I497" i="1"/>
  <c r="G497" i="1"/>
  <c r="H497" i="1"/>
  <c r="F497" i="1"/>
  <c r="C497" i="1"/>
  <c r="L521" i="1"/>
  <c r="K521" i="1"/>
  <c r="J521" i="1"/>
  <c r="I521" i="1"/>
  <c r="G521" i="1"/>
  <c r="H521" i="1"/>
  <c r="F521" i="1"/>
  <c r="C521" i="1"/>
  <c r="L1157" i="1"/>
  <c r="K1157" i="1"/>
  <c r="J1157" i="1"/>
  <c r="I1157" i="1"/>
  <c r="G1157" i="1"/>
  <c r="H1157" i="1"/>
  <c r="F1157" i="1"/>
  <c r="C1157" i="1"/>
  <c r="L5973" i="1"/>
  <c r="K5973" i="1"/>
  <c r="J5973" i="1"/>
  <c r="I5973" i="1"/>
  <c r="G5973" i="1"/>
  <c r="H5973" i="1"/>
  <c r="F5973" i="1"/>
  <c r="C5973" i="1"/>
  <c r="L1158" i="1"/>
  <c r="K1158" i="1"/>
  <c r="J1158" i="1"/>
  <c r="I1158" i="1"/>
  <c r="G1158" i="1"/>
  <c r="H1158" i="1"/>
  <c r="F1158" i="1"/>
  <c r="C1158" i="1"/>
  <c r="L1200" i="1"/>
  <c r="K1200" i="1"/>
  <c r="J1200" i="1"/>
  <c r="I1200" i="1"/>
  <c r="G1200" i="1"/>
  <c r="H1200" i="1"/>
  <c r="F1200" i="1"/>
  <c r="C1200" i="1"/>
  <c r="L5964" i="1"/>
  <c r="K5964" i="1"/>
  <c r="J5964" i="1"/>
  <c r="I5964" i="1"/>
  <c r="G5964" i="1"/>
  <c r="H5964" i="1"/>
  <c r="F5964" i="1"/>
  <c r="C5964" i="1"/>
  <c r="L5996" i="1"/>
  <c r="K5996" i="1"/>
  <c r="J5996" i="1"/>
  <c r="I5996" i="1"/>
  <c r="G5996" i="1"/>
  <c r="H5996" i="1"/>
  <c r="F5996" i="1"/>
  <c r="C5996" i="1"/>
  <c r="L516" i="1"/>
  <c r="K516" i="1"/>
  <c r="J516" i="1"/>
  <c r="I516" i="1"/>
  <c r="G516" i="1"/>
  <c r="H516" i="1"/>
  <c r="F516" i="1"/>
  <c r="C516" i="1"/>
  <c r="L491" i="1"/>
  <c r="K491" i="1"/>
  <c r="J491" i="1"/>
  <c r="I491" i="1"/>
  <c r="G491" i="1"/>
  <c r="H491" i="1"/>
  <c r="F491" i="1"/>
  <c r="C491" i="1"/>
  <c r="L1190" i="1"/>
  <c r="K1190" i="1"/>
  <c r="J1190" i="1"/>
  <c r="I1190" i="1"/>
  <c r="G1190" i="1"/>
  <c r="H1190" i="1"/>
  <c r="F1190" i="1"/>
  <c r="C1190" i="1"/>
  <c r="L1112" i="1"/>
  <c r="K1112" i="1"/>
  <c r="J1112" i="1"/>
  <c r="I1112" i="1"/>
  <c r="G1112" i="1"/>
  <c r="H1112" i="1"/>
  <c r="F1112" i="1"/>
  <c r="C1112" i="1"/>
  <c r="L517" i="1"/>
  <c r="K517" i="1"/>
  <c r="J517" i="1"/>
  <c r="I517" i="1"/>
  <c r="G517" i="1"/>
  <c r="H517" i="1"/>
  <c r="F517" i="1"/>
  <c r="C517" i="1"/>
  <c r="L6090" i="1"/>
  <c r="K6090" i="1"/>
  <c r="J6090" i="1"/>
  <c r="I6090" i="1"/>
  <c r="G6090" i="1"/>
  <c r="H6090" i="1"/>
  <c r="F6090" i="1"/>
  <c r="C6090" i="1"/>
  <c r="L495" i="1"/>
  <c r="K495" i="1"/>
  <c r="J495" i="1"/>
  <c r="I495" i="1"/>
  <c r="G495" i="1"/>
  <c r="H495" i="1"/>
  <c r="F495" i="1"/>
  <c r="C495" i="1"/>
  <c r="L1175" i="1"/>
  <c r="K1175" i="1"/>
  <c r="J1175" i="1"/>
  <c r="I1175" i="1"/>
  <c r="G1175" i="1"/>
  <c r="H1175" i="1"/>
  <c r="F1175" i="1"/>
  <c r="C1175" i="1"/>
  <c r="L1156" i="1"/>
  <c r="K1156" i="1"/>
  <c r="J1156" i="1"/>
  <c r="I1156" i="1"/>
  <c r="G1156" i="1"/>
  <c r="H1156" i="1"/>
  <c r="F1156" i="1"/>
  <c r="C1156" i="1"/>
  <c r="L5977" i="1"/>
  <c r="K5977" i="1"/>
  <c r="J5977" i="1"/>
  <c r="I5977" i="1"/>
  <c r="G5977" i="1"/>
  <c r="H5977" i="1"/>
  <c r="F5977" i="1"/>
  <c r="C5977" i="1"/>
  <c r="L529" i="1"/>
  <c r="K529" i="1"/>
  <c r="J529" i="1"/>
  <c r="I529" i="1"/>
  <c r="G529" i="1"/>
  <c r="H529" i="1"/>
  <c r="F529" i="1"/>
  <c r="C529" i="1"/>
  <c r="L5967" i="1"/>
  <c r="K5967" i="1"/>
  <c r="J5967" i="1"/>
  <c r="I5967" i="1"/>
  <c r="G5967" i="1"/>
  <c r="H5967" i="1"/>
  <c r="F5967" i="1"/>
  <c r="C5967" i="1"/>
  <c r="L528" i="1"/>
  <c r="K528" i="1"/>
  <c r="J528" i="1"/>
  <c r="I528" i="1"/>
  <c r="G528" i="1"/>
  <c r="H528" i="1"/>
  <c r="F528" i="1"/>
  <c r="C528" i="1"/>
  <c r="L729" i="1"/>
  <c r="K729" i="1"/>
  <c r="J729" i="1"/>
  <c r="I729" i="1"/>
  <c r="G729" i="1"/>
  <c r="H729" i="1"/>
  <c r="F729" i="1"/>
  <c r="C729" i="1"/>
  <c r="L543" i="1"/>
  <c r="K543" i="1"/>
  <c r="J543" i="1"/>
  <c r="I543" i="1"/>
  <c r="G543" i="1"/>
  <c r="H543" i="1"/>
  <c r="F543" i="1"/>
  <c r="C543" i="1"/>
  <c r="L5976" i="1"/>
  <c r="K5976" i="1"/>
  <c r="J5976" i="1"/>
  <c r="I5976" i="1"/>
  <c r="G5976" i="1"/>
  <c r="H5976" i="1"/>
  <c r="F5976" i="1"/>
  <c r="C5976" i="1"/>
  <c r="L5971" i="1"/>
  <c r="K5971" i="1"/>
  <c r="J5971" i="1"/>
  <c r="I5971" i="1"/>
  <c r="G5971" i="1"/>
  <c r="H5971" i="1"/>
  <c r="F5971" i="1"/>
  <c r="C5971" i="1"/>
  <c r="L6198" i="1"/>
  <c r="K6198" i="1"/>
  <c r="J6198" i="1"/>
  <c r="I6198" i="1"/>
  <c r="G6198" i="1"/>
  <c r="H6198" i="1"/>
  <c r="F6198" i="1"/>
  <c r="C6198" i="1"/>
  <c r="L834" i="1"/>
  <c r="K834" i="1"/>
  <c r="J834" i="1"/>
  <c r="I834" i="1"/>
  <c r="G834" i="1"/>
  <c r="H834" i="1"/>
  <c r="F834" i="1"/>
  <c r="C834" i="1"/>
  <c r="L527" i="1"/>
  <c r="K527" i="1"/>
  <c r="J527" i="1"/>
  <c r="I527" i="1"/>
  <c r="G527" i="1"/>
  <c r="H527" i="1"/>
  <c r="F527" i="1"/>
  <c r="C527" i="1"/>
  <c r="L490" i="1"/>
  <c r="K490" i="1"/>
  <c r="J490" i="1"/>
  <c r="I490" i="1"/>
  <c r="G490" i="1"/>
  <c r="H490" i="1"/>
  <c r="F490" i="1"/>
  <c r="C490" i="1"/>
  <c r="L5740" i="1"/>
  <c r="K5740" i="1"/>
  <c r="J5740" i="1"/>
  <c r="I5740" i="1"/>
  <c r="G5740" i="1"/>
  <c r="H5740" i="1"/>
  <c r="F5740" i="1"/>
  <c r="C5740" i="1"/>
  <c r="L5982" i="1"/>
  <c r="K5982" i="1"/>
  <c r="J5982" i="1"/>
  <c r="I5982" i="1"/>
  <c r="G5982" i="1"/>
  <c r="H5982" i="1"/>
  <c r="F5982" i="1"/>
  <c r="C5982" i="1"/>
  <c r="L493" i="1"/>
  <c r="K493" i="1"/>
  <c r="J493" i="1"/>
  <c r="I493" i="1"/>
  <c r="G493" i="1"/>
  <c r="H493" i="1"/>
  <c r="F493" i="1"/>
  <c r="C493" i="1"/>
  <c r="L541" i="1"/>
  <c r="K541" i="1"/>
  <c r="J541" i="1"/>
  <c r="I541" i="1"/>
  <c r="G541" i="1"/>
  <c r="H541" i="1"/>
  <c r="F541" i="1"/>
  <c r="C541" i="1"/>
  <c r="L1535" i="1"/>
  <c r="K1535" i="1"/>
  <c r="J1535" i="1"/>
  <c r="I1535" i="1"/>
  <c r="G1535" i="1"/>
  <c r="H1535" i="1"/>
  <c r="F1535" i="1"/>
  <c r="C1535" i="1"/>
  <c r="L7049" i="1"/>
  <c r="K7049" i="1"/>
  <c r="J7049" i="1"/>
  <c r="I7049" i="1"/>
  <c r="G7049" i="1"/>
  <c r="H7049" i="1"/>
  <c r="F7049" i="1"/>
  <c r="C7049" i="1"/>
  <c r="L1120" i="1"/>
  <c r="K1120" i="1"/>
  <c r="J1120" i="1"/>
  <c r="I1120" i="1"/>
  <c r="G1120" i="1"/>
  <c r="H1120" i="1"/>
  <c r="F1120" i="1"/>
  <c r="C1120" i="1"/>
  <c r="L745" i="1"/>
  <c r="K745" i="1"/>
  <c r="J745" i="1"/>
  <c r="I745" i="1"/>
  <c r="G745" i="1"/>
  <c r="H745" i="1"/>
  <c r="F745" i="1"/>
  <c r="C745" i="1"/>
  <c r="L5978" i="1"/>
  <c r="K5978" i="1"/>
  <c r="J5978" i="1"/>
  <c r="I5978" i="1"/>
  <c r="G5978" i="1"/>
  <c r="H5978" i="1"/>
  <c r="F5978" i="1"/>
  <c r="C5978" i="1"/>
  <c r="L1519" i="1"/>
  <c r="K1519" i="1"/>
  <c r="J1519" i="1"/>
  <c r="I1519" i="1"/>
  <c r="G1519" i="1"/>
  <c r="H1519" i="1"/>
  <c r="F1519" i="1"/>
  <c r="C1519" i="1"/>
  <c r="L5961" i="1"/>
  <c r="K5961" i="1"/>
  <c r="J5961" i="1"/>
  <c r="I5961" i="1"/>
  <c r="G5961" i="1"/>
  <c r="H5961" i="1"/>
  <c r="F5961" i="1"/>
  <c r="C5961" i="1"/>
  <c r="L1071" i="1"/>
  <c r="K1071" i="1"/>
  <c r="J1071" i="1"/>
  <c r="I1071" i="1"/>
  <c r="G1071" i="1"/>
  <c r="H1071" i="1"/>
  <c r="F1071" i="1"/>
  <c r="C1071" i="1"/>
  <c r="L1060" i="1"/>
  <c r="K1060" i="1"/>
  <c r="J1060" i="1"/>
  <c r="I1060" i="1"/>
  <c r="G1060" i="1"/>
  <c r="H1060" i="1"/>
  <c r="F1060" i="1"/>
  <c r="C1060" i="1"/>
  <c r="L5979" i="1"/>
  <c r="K5979" i="1"/>
  <c r="J5979" i="1"/>
  <c r="I5979" i="1"/>
  <c r="G5979" i="1"/>
  <c r="H5979" i="1"/>
  <c r="F5979" i="1"/>
  <c r="C5979" i="1"/>
  <c r="L1046" i="1"/>
  <c r="K1046" i="1"/>
  <c r="J1046" i="1"/>
  <c r="I1046" i="1"/>
  <c r="G1046" i="1"/>
  <c r="H1046" i="1"/>
  <c r="F1046" i="1"/>
  <c r="C1046" i="1"/>
  <c r="L1045" i="1"/>
  <c r="K1045" i="1"/>
  <c r="J1045" i="1"/>
  <c r="I1045" i="1"/>
  <c r="G1045" i="1"/>
  <c r="H1045" i="1"/>
  <c r="F1045" i="1"/>
  <c r="C1045" i="1"/>
  <c r="L1118" i="1"/>
  <c r="K1118" i="1"/>
  <c r="J1118" i="1"/>
  <c r="I1118" i="1"/>
  <c r="G1118" i="1"/>
  <c r="H1118" i="1"/>
  <c r="F1118" i="1"/>
  <c r="C1118" i="1"/>
  <c r="L1543" i="1"/>
  <c r="K1543" i="1"/>
  <c r="J1543" i="1"/>
  <c r="I1543" i="1"/>
  <c r="G1543" i="1"/>
  <c r="H1543" i="1"/>
  <c r="F1543" i="1"/>
  <c r="C1543" i="1"/>
  <c r="L6003" i="1"/>
  <c r="K6003" i="1"/>
  <c r="J6003" i="1"/>
  <c r="I6003" i="1"/>
  <c r="G6003" i="1"/>
  <c r="H6003" i="1"/>
  <c r="F6003" i="1"/>
  <c r="C6003" i="1"/>
  <c r="L6105" i="1"/>
  <c r="K6105" i="1"/>
  <c r="J6105" i="1"/>
  <c r="I6105" i="1"/>
  <c r="G6105" i="1"/>
  <c r="H6105" i="1"/>
  <c r="F6105" i="1"/>
  <c r="C6105" i="1"/>
  <c r="L5633" i="1"/>
  <c r="K5633" i="1"/>
  <c r="J5633" i="1"/>
  <c r="I5633" i="1"/>
  <c r="G5633" i="1"/>
  <c r="H5633" i="1"/>
  <c r="F5633" i="1"/>
  <c r="C5633" i="1"/>
  <c r="L5975" i="1"/>
  <c r="K5975" i="1"/>
  <c r="J5975" i="1"/>
  <c r="I5975" i="1"/>
  <c r="G5975" i="1"/>
  <c r="H5975" i="1"/>
  <c r="F5975" i="1"/>
  <c r="C5975" i="1"/>
  <c r="L1180" i="1"/>
  <c r="K1180" i="1"/>
  <c r="J1180" i="1"/>
  <c r="I1180" i="1"/>
  <c r="G1180" i="1"/>
  <c r="H1180" i="1"/>
  <c r="F1180" i="1"/>
  <c r="C1180" i="1"/>
  <c r="L5987" i="1"/>
  <c r="K5987" i="1"/>
  <c r="J5987" i="1"/>
  <c r="I5987" i="1"/>
  <c r="G5987" i="1"/>
  <c r="H5987" i="1"/>
  <c r="F5987" i="1"/>
  <c r="C5987" i="1"/>
  <c r="L1523" i="1"/>
  <c r="K1523" i="1"/>
  <c r="J1523" i="1"/>
  <c r="I1523" i="1"/>
  <c r="G1523" i="1"/>
  <c r="H1523" i="1"/>
  <c r="F1523" i="1"/>
  <c r="C1523" i="1"/>
  <c r="L5966" i="1"/>
  <c r="K5966" i="1"/>
  <c r="J5966" i="1"/>
  <c r="I5966" i="1"/>
  <c r="G5966" i="1"/>
  <c r="H5966" i="1"/>
  <c r="F5966" i="1"/>
  <c r="C5966" i="1"/>
  <c r="L5965" i="1"/>
  <c r="K5965" i="1"/>
  <c r="J5965" i="1"/>
  <c r="I5965" i="1"/>
  <c r="G5965" i="1"/>
  <c r="H5965" i="1"/>
  <c r="F5965" i="1"/>
  <c r="C5965" i="1"/>
  <c r="L6179" i="1"/>
  <c r="K6179" i="1"/>
  <c r="J6179" i="1"/>
  <c r="I6179" i="1"/>
  <c r="G6179" i="1"/>
  <c r="H6179" i="1"/>
  <c r="F6179" i="1"/>
  <c r="C6179" i="1"/>
  <c r="L6074" i="1"/>
  <c r="K6074" i="1"/>
  <c r="J6074" i="1"/>
  <c r="I6074" i="1"/>
  <c r="G6074" i="1"/>
  <c r="H6074" i="1"/>
  <c r="F6074" i="1"/>
  <c r="C6074" i="1"/>
  <c r="L5998" i="1"/>
  <c r="K5998" i="1"/>
  <c r="J5998" i="1"/>
  <c r="I5998" i="1"/>
  <c r="G5998" i="1"/>
  <c r="H5998" i="1"/>
  <c r="F5998" i="1"/>
  <c r="C5998" i="1"/>
  <c r="L744" i="1"/>
  <c r="K744" i="1"/>
  <c r="J744" i="1"/>
  <c r="I744" i="1"/>
  <c r="G744" i="1"/>
  <c r="H744" i="1"/>
  <c r="F744" i="1"/>
  <c r="C744" i="1"/>
  <c r="L5974" i="1"/>
  <c r="K5974" i="1"/>
  <c r="J5974" i="1"/>
  <c r="I5974" i="1"/>
  <c r="G5974" i="1"/>
  <c r="H5974" i="1"/>
  <c r="F5974" i="1"/>
  <c r="C5974" i="1"/>
  <c r="L6204" i="1"/>
  <c r="K6204" i="1"/>
  <c r="J6204" i="1"/>
  <c r="I6204" i="1"/>
  <c r="G6204" i="1"/>
  <c r="H6204" i="1"/>
  <c r="F6204" i="1"/>
  <c r="C6204" i="1"/>
  <c r="L5986" i="1"/>
  <c r="K5986" i="1"/>
  <c r="J5986" i="1"/>
  <c r="I5986" i="1"/>
  <c r="G5986" i="1"/>
  <c r="H5986" i="1"/>
  <c r="F5986" i="1"/>
  <c r="C5986" i="1"/>
  <c r="L1539" i="1"/>
  <c r="K1539" i="1"/>
  <c r="J1539" i="1"/>
  <c r="I1539" i="1"/>
  <c r="G1539" i="1"/>
  <c r="H1539" i="1"/>
  <c r="F1539" i="1"/>
  <c r="C1539" i="1"/>
  <c r="L8372" i="1"/>
  <c r="K8372" i="1"/>
  <c r="J8372" i="1"/>
  <c r="I8372" i="1"/>
  <c r="H8372" i="1"/>
  <c r="F8372" i="1"/>
  <c r="C8372" i="1"/>
  <c r="L1521" i="1"/>
  <c r="K1521" i="1"/>
  <c r="J1521" i="1"/>
  <c r="I1521" i="1"/>
  <c r="G1521" i="1"/>
  <c r="H1521" i="1"/>
  <c r="F1521" i="1"/>
  <c r="C1521" i="1"/>
  <c r="L6141" i="1"/>
  <c r="K6141" i="1"/>
  <c r="J6141" i="1"/>
  <c r="I6141" i="1"/>
  <c r="G6141" i="1"/>
  <c r="H6141" i="1"/>
  <c r="F6141" i="1"/>
  <c r="C6141" i="1"/>
  <c r="L1197" i="1"/>
  <c r="K1197" i="1"/>
  <c r="J1197" i="1"/>
  <c r="I1197" i="1"/>
  <c r="G1197" i="1"/>
  <c r="H1197" i="1"/>
  <c r="F1197" i="1"/>
  <c r="C1197" i="1"/>
  <c r="L822" i="1"/>
  <c r="K822" i="1"/>
  <c r="J822" i="1"/>
  <c r="I822" i="1"/>
  <c r="G822" i="1"/>
  <c r="H822" i="1"/>
  <c r="F822" i="1"/>
  <c r="C822" i="1"/>
  <c r="L1086" i="1"/>
  <c r="K1086" i="1"/>
  <c r="J1086" i="1"/>
  <c r="I1086" i="1"/>
  <c r="G1086" i="1"/>
  <c r="H1086" i="1"/>
  <c r="F1086" i="1"/>
  <c r="C1086" i="1"/>
  <c r="L5638" i="1"/>
  <c r="K5638" i="1"/>
  <c r="J5638" i="1"/>
  <c r="I5638" i="1"/>
  <c r="G5638" i="1"/>
  <c r="H5638" i="1"/>
  <c r="F5638" i="1"/>
  <c r="C5638" i="1"/>
  <c r="L6172" i="1"/>
  <c r="K6172" i="1"/>
  <c r="J6172" i="1"/>
  <c r="I6172" i="1"/>
  <c r="G6172" i="1"/>
  <c r="H6172" i="1"/>
  <c r="F6172" i="1"/>
  <c r="C6172" i="1"/>
  <c r="L5985" i="1"/>
  <c r="K5985" i="1"/>
  <c r="J5985" i="1"/>
  <c r="I5985" i="1"/>
  <c r="G5985" i="1"/>
  <c r="H5985" i="1"/>
  <c r="F5985" i="1"/>
  <c r="C5985" i="1"/>
  <c r="L6143" i="1"/>
  <c r="K6143" i="1"/>
  <c r="J6143" i="1"/>
  <c r="I6143" i="1"/>
  <c r="G6143" i="1"/>
  <c r="H6143" i="1"/>
  <c r="F6143" i="1"/>
  <c r="C6143" i="1"/>
  <c r="L379" i="1"/>
  <c r="K379" i="1"/>
  <c r="J379" i="1"/>
  <c r="I379" i="1"/>
  <c r="G379" i="1"/>
  <c r="H379" i="1"/>
  <c r="F379" i="1"/>
  <c r="C379" i="1"/>
  <c r="L390" i="1"/>
  <c r="K390" i="1"/>
  <c r="J390" i="1"/>
  <c r="I390" i="1"/>
  <c r="G390" i="1"/>
  <c r="H390" i="1"/>
  <c r="F390" i="1"/>
  <c r="C390" i="1"/>
  <c r="L5968" i="1"/>
  <c r="K5968" i="1"/>
  <c r="J5968" i="1"/>
  <c r="I5968" i="1"/>
  <c r="G5968" i="1"/>
  <c r="H5968" i="1"/>
  <c r="F5968" i="1"/>
  <c r="C5968" i="1"/>
  <c r="L1524" i="1"/>
  <c r="K1524" i="1"/>
  <c r="J1524" i="1"/>
  <c r="I1524" i="1"/>
  <c r="G1524" i="1"/>
  <c r="H1524" i="1"/>
  <c r="F1524" i="1"/>
  <c r="C1524" i="1"/>
  <c r="L372" i="1"/>
  <c r="K372" i="1"/>
  <c r="J372" i="1"/>
  <c r="I372" i="1"/>
  <c r="G372" i="1"/>
  <c r="H372" i="1"/>
  <c r="F372" i="1"/>
  <c r="C372" i="1"/>
  <c r="L1146" i="1"/>
  <c r="K1146" i="1"/>
  <c r="J1146" i="1"/>
  <c r="I1146" i="1"/>
  <c r="G1146" i="1"/>
  <c r="H1146" i="1"/>
  <c r="F1146" i="1"/>
  <c r="C1146" i="1"/>
  <c r="L7053" i="1"/>
  <c r="K7053" i="1"/>
  <c r="J7053" i="1"/>
  <c r="I7053" i="1"/>
  <c r="G7053" i="1"/>
  <c r="H7053" i="1"/>
  <c r="F7053" i="1"/>
  <c r="C7053" i="1"/>
  <c r="L1578" i="1"/>
  <c r="K1578" i="1"/>
  <c r="J1578" i="1"/>
  <c r="I1578" i="1"/>
  <c r="G1578" i="1"/>
  <c r="H1578" i="1"/>
  <c r="F1578" i="1"/>
  <c r="C1578" i="1"/>
  <c r="L5991" i="1"/>
  <c r="K5991" i="1"/>
  <c r="J5991" i="1"/>
  <c r="I5991" i="1"/>
  <c r="G5991" i="1"/>
  <c r="H5991" i="1"/>
  <c r="F5991" i="1"/>
  <c r="C5991" i="1"/>
  <c r="L6005" i="1"/>
  <c r="K6005" i="1"/>
  <c r="J6005" i="1"/>
  <c r="I6005" i="1"/>
  <c r="G6005" i="1"/>
  <c r="H6005" i="1"/>
  <c r="F6005" i="1"/>
  <c r="C6005" i="1"/>
  <c r="L6151" i="1"/>
  <c r="K6151" i="1"/>
  <c r="J6151" i="1"/>
  <c r="I6151" i="1"/>
  <c r="G6151" i="1"/>
  <c r="H6151" i="1"/>
  <c r="F6151" i="1"/>
  <c r="C6151" i="1"/>
  <c r="L367" i="1"/>
  <c r="K367" i="1"/>
  <c r="J367" i="1"/>
  <c r="I367" i="1"/>
  <c r="G367" i="1"/>
  <c r="H367" i="1"/>
  <c r="F367" i="1"/>
  <c r="C367" i="1"/>
  <c r="L393" i="1"/>
  <c r="K393" i="1"/>
  <c r="J393" i="1"/>
  <c r="I393" i="1"/>
  <c r="G393" i="1"/>
  <c r="H393" i="1"/>
  <c r="F393" i="1"/>
  <c r="C393" i="1"/>
  <c r="L1593" i="1"/>
  <c r="K1593" i="1"/>
  <c r="J1593" i="1"/>
  <c r="I1593" i="1"/>
  <c r="G1593" i="1"/>
  <c r="H1593" i="1"/>
  <c r="F1593" i="1"/>
  <c r="C1593" i="1"/>
  <c r="L1586" i="1"/>
  <c r="K1586" i="1"/>
  <c r="J1586" i="1"/>
  <c r="I1586" i="1"/>
  <c r="G1586" i="1"/>
  <c r="H1586" i="1"/>
  <c r="F1586" i="1"/>
  <c r="C1586" i="1"/>
  <c r="L392" i="1"/>
  <c r="K392" i="1"/>
  <c r="J392" i="1"/>
  <c r="I392" i="1"/>
  <c r="G392" i="1"/>
  <c r="H392" i="1"/>
  <c r="F392" i="1"/>
  <c r="C392" i="1"/>
  <c r="L389" i="1"/>
  <c r="K389" i="1"/>
  <c r="J389" i="1"/>
  <c r="I389" i="1"/>
  <c r="G389" i="1"/>
  <c r="H389" i="1"/>
  <c r="F389" i="1"/>
  <c r="C389" i="1"/>
  <c r="L5995" i="1"/>
  <c r="K5995" i="1"/>
  <c r="J5995" i="1"/>
  <c r="I5995" i="1"/>
  <c r="G5995" i="1"/>
  <c r="H5995" i="1"/>
  <c r="F5995" i="1"/>
  <c r="C5995" i="1"/>
  <c r="L383" i="1"/>
  <c r="K383" i="1"/>
  <c r="J383" i="1"/>
  <c r="I383" i="1"/>
  <c r="G383" i="1"/>
  <c r="H383" i="1"/>
  <c r="F383" i="1"/>
  <c r="C383" i="1"/>
  <c r="L391" i="1"/>
  <c r="K391" i="1"/>
  <c r="J391" i="1"/>
  <c r="I391" i="1"/>
  <c r="G391" i="1"/>
  <c r="H391" i="1"/>
  <c r="F391" i="1"/>
  <c r="C391" i="1"/>
  <c r="L5970" i="1"/>
  <c r="K5970" i="1"/>
  <c r="J5970" i="1"/>
  <c r="I5970" i="1"/>
  <c r="G5970" i="1"/>
  <c r="H5970" i="1"/>
  <c r="F5970" i="1"/>
  <c r="C5970" i="1"/>
  <c r="L364" i="1"/>
  <c r="K364" i="1"/>
  <c r="J364" i="1"/>
  <c r="I364" i="1"/>
  <c r="G364" i="1"/>
  <c r="H364" i="1"/>
  <c r="F364" i="1"/>
  <c r="C364" i="1"/>
  <c r="L387" i="1"/>
  <c r="K387" i="1"/>
  <c r="J387" i="1"/>
  <c r="I387" i="1"/>
  <c r="G387" i="1"/>
  <c r="H387" i="1"/>
  <c r="F387" i="1"/>
  <c r="C387" i="1"/>
  <c r="L1066" i="1"/>
  <c r="K1066" i="1"/>
  <c r="J1066" i="1"/>
  <c r="I1066" i="1"/>
  <c r="G1066" i="1"/>
  <c r="H1066" i="1"/>
  <c r="F1066" i="1"/>
  <c r="C1066" i="1"/>
  <c r="L1104" i="1"/>
  <c r="K1104" i="1"/>
  <c r="J1104" i="1"/>
  <c r="I1104" i="1"/>
  <c r="G1104" i="1"/>
  <c r="H1104" i="1"/>
  <c r="F1104" i="1"/>
  <c r="C1104" i="1"/>
  <c r="L5963" i="1"/>
  <c r="K5963" i="1"/>
  <c r="J5963" i="1"/>
  <c r="I5963" i="1"/>
  <c r="G5963" i="1"/>
  <c r="H5963" i="1"/>
  <c r="F5963" i="1"/>
  <c r="C5963" i="1"/>
  <c r="L377" i="1"/>
  <c r="K377" i="1"/>
  <c r="J377" i="1"/>
  <c r="I377" i="1"/>
  <c r="G377" i="1"/>
  <c r="H377" i="1"/>
  <c r="F377" i="1"/>
  <c r="C377" i="1"/>
  <c r="L5775" i="1"/>
  <c r="K5775" i="1"/>
  <c r="J5775" i="1"/>
  <c r="I5775" i="1"/>
  <c r="G5775" i="1"/>
  <c r="H5775" i="1"/>
  <c r="F5775" i="1"/>
  <c r="C5775" i="1"/>
  <c r="L6707" i="1"/>
  <c r="K6707" i="1"/>
  <c r="J6707" i="1"/>
  <c r="I6707" i="1"/>
  <c r="G6707" i="1"/>
  <c r="H6707" i="1"/>
  <c r="F6707" i="1"/>
  <c r="C6707" i="1"/>
  <c r="L5983" i="1"/>
  <c r="K5983" i="1"/>
  <c r="J5983" i="1"/>
  <c r="I5983" i="1"/>
  <c r="G5983" i="1"/>
  <c r="H5983" i="1"/>
  <c r="F5983" i="1"/>
  <c r="C5983" i="1"/>
  <c r="L1067" i="1"/>
  <c r="K1067" i="1"/>
  <c r="J1067" i="1"/>
  <c r="I1067" i="1"/>
  <c r="G1067" i="1"/>
  <c r="H1067" i="1"/>
  <c r="F1067" i="1"/>
  <c r="C1067" i="1"/>
  <c r="L385" i="1"/>
  <c r="K385" i="1"/>
  <c r="J385" i="1"/>
  <c r="I385" i="1"/>
  <c r="G385" i="1"/>
  <c r="H385" i="1"/>
  <c r="F385" i="1"/>
  <c r="C385" i="1"/>
  <c r="L1189" i="1"/>
  <c r="K1189" i="1"/>
  <c r="J1189" i="1"/>
  <c r="I1189" i="1"/>
  <c r="G1189" i="1"/>
  <c r="H1189" i="1"/>
  <c r="F1189" i="1"/>
  <c r="C1189" i="1"/>
  <c r="L6202" i="1"/>
  <c r="K6202" i="1"/>
  <c r="J6202" i="1"/>
  <c r="I6202" i="1"/>
  <c r="G6202" i="1"/>
  <c r="H6202" i="1"/>
  <c r="F6202" i="1"/>
  <c r="C6202" i="1"/>
  <c r="L6127" i="1"/>
  <c r="K6127" i="1"/>
  <c r="J6127" i="1"/>
  <c r="I6127" i="1"/>
  <c r="G6127" i="1"/>
  <c r="H6127" i="1"/>
  <c r="F6127" i="1"/>
  <c r="C6127" i="1"/>
  <c r="L371" i="1"/>
  <c r="K371" i="1"/>
  <c r="J371" i="1"/>
  <c r="I371" i="1"/>
  <c r="G371" i="1"/>
  <c r="H371" i="1"/>
  <c r="F371" i="1"/>
  <c r="C371" i="1"/>
  <c r="L1587" i="1"/>
  <c r="K1587" i="1"/>
  <c r="J1587" i="1"/>
  <c r="I1587" i="1"/>
  <c r="G1587" i="1"/>
  <c r="H1587" i="1"/>
  <c r="F1587" i="1"/>
  <c r="C1587" i="1"/>
  <c r="L5997" i="1"/>
  <c r="K5997" i="1"/>
  <c r="J5997" i="1"/>
  <c r="I5997" i="1"/>
  <c r="G5997" i="1"/>
  <c r="H5997" i="1"/>
  <c r="F5997" i="1"/>
  <c r="C5997" i="1"/>
  <c r="L5992" i="1"/>
  <c r="K5992" i="1"/>
  <c r="J5992" i="1"/>
  <c r="I5992" i="1"/>
  <c r="G5992" i="1"/>
  <c r="H5992" i="1"/>
  <c r="F5992" i="1"/>
  <c r="C5992" i="1"/>
  <c r="L376" i="1"/>
  <c r="K376" i="1"/>
  <c r="J376" i="1"/>
  <c r="I376" i="1"/>
  <c r="G376" i="1"/>
  <c r="H376" i="1"/>
  <c r="F376" i="1"/>
  <c r="C376" i="1"/>
  <c r="L1591" i="1"/>
  <c r="K1591" i="1"/>
  <c r="J1591" i="1"/>
  <c r="I1591" i="1"/>
  <c r="G1591" i="1"/>
  <c r="H1591" i="1"/>
  <c r="F1591" i="1"/>
  <c r="C1591" i="1"/>
  <c r="L5989" i="1"/>
  <c r="K5989" i="1"/>
  <c r="J5989" i="1"/>
  <c r="I5989" i="1"/>
  <c r="G5989" i="1"/>
  <c r="H5989" i="1"/>
  <c r="F5989" i="1"/>
  <c r="C5989" i="1"/>
  <c r="L6004" i="1"/>
  <c r="K6004" i="1"/>
  <c r="J6004" i="1"/>
  <c r="I6004" i="1"/>
  <c r="G6004" i="1"/>
  <c r="H6004" i="1"/>
  <c r="F6004" i="1"/>
  <c r="C6004" i="1"/>
  <c r="L1058" i="1"/>
  <c r="K1058" i="1"/>
  <c r="J1058" i="1"/>
  <c r="I1058" i="1"/>
  <c r="G1058" i="1"/>
  <c r="H1058" i="1"/>
  <c r="F1058" i="1"/>
  <c r="C1058" i="1"/>
  <c r="L1056" i="1"/>
  <c r="K1056" i="1"/>
  <c r="J1056" i="1"/>
  <c r="I1056" i="1"/>
  <c r="G1056" i="1"/>
  <c r="H1056" i="1"/>
  <c r="F1056" i="1"/>
  <c r="C1056" i="1"/>
  <c r="L6091" i="1"/>
  <c r="K6091" i="1"/>
  <c r="J6091" i="1"/>
  <c r="I6091" i="1"/>
  <c r="G6091" i="1"/>
  <c r="H6091" i="1"/>
  <c r="F6091" i="1"/>
  <c r="C6091" i="1"/>
  <c r="L374" i="1"/>
  <c r="K374" i="1"/>
  <c r="J374" i="1"/>
  <c r="I374" i="1"/>
  <c r="G374" i="1"/>
  <c r="H374" i="1"/>
  <c r="F374" i="1"/>
  <c r="C374" i="1"/>
  <c r="L1057" i="1"/>
  <c r="K1057" i="1"/>
  <c r="J1057" i="1"/>
  <c r="I1057" i="1"/>
  <c r="G1057" i="1"/>
  <c r="H1057" i="1"/>
  <c r="F1057" i="1"/>
  <c r="C1057" i="1"/>
  <c r="L1050" i="1"/>
  <c r="K1050" i="1"/>
  <c r="J1050" i="1"/>
  <c r="I1050" i="1"/>
  <c r="G1050" i="1"/>
  <c r="H1050" i="1"/>
  <c r="F1050" i="1"/>
  <c r="C1050" i="1"/>
  <c r="L1115" i="1"/>
  <c r="K1115" i="1"/>
  <c r="J1115" i="1"/>
  <c r="I1115" i="1"/>
  <c r="G1115" i="1"/>
  <c r="H1115" i="1"/>
  <c r="F1115" i="1"/>
  <c r="C1115" i="1"/>
  <c r="L1575" i="1"/>
  <c r="K1575" i="1"/>
  <c r="J1575" i="1"/>
  <c r="I1575" i="1"/>
  <c r="G1575" i="1"/>
  <c r="H1575" i="1"/>
  <c r="F1575" i="1"/>
  <c r="C1575" i="1"/>
  <c r="L360" i="1"/>
  <c r="K360" i="1"/>
  <c r="J360" i="1"/>
  <c r="I360" i="1"/>
  <c r="G360" i="1"/>
  <c r="H360" i="1"/>
  <c r="F360" i="1"/>
  <c r="C360" i="1"/>
  <c r="L1198" i="1"/>
  <c r="K1198" i="1"/>
  <c r="J1198" i="1"/>
  <c r="I1198" i="1"/>
  <c r="G1198" i="1"/>
  <c r="H1198" i="1"/>
  <c r="F1198" i="1"/>
  <c r="C1198" i="1"/>
  <c r="L5984" i="1"/>
  <c r="K5984" i="1"/>
  <c r="J5984" i="1"/>
  <c r="I5984" i="1"/>
  <c r="G5984" i="1"/>
  <c r="H5984" i="1"/>
  <c r="F5984" i="1"/>
  <c r="C5984" i="1"/>
  <c r="L370" i="1"/>
  <c r="K370" i="1"/>
  <c r="J370" i="1"/>
  <c r="I370" i="1"/>
  <c r="G370" i="1"/>
  <c r="H370" i="1"/>
  <c r="F370" i="1"/>
  <c r="C370" i="1"/>
  <c r="L5999" i="1"/>
  <c r="K5999" i="1"/>
  <c r="J5999" i="1"/>
  <c r="I5999" i="1"/>
  <c r="G5999" i="1"/>
  <c r="H5999" i="1"/>
  <c r="F5999" i="1"/>
  <c r="C5999" i="1"/>
  <c r="L2542" i="1"/>
  <c r="K2542" i="1"/>
  <c r="J2542" i="1"/>
  <c r="I2542" i="1"/>
  <c r="G2542" i="1"/>
  <c r="H2542" i="1"/>
  <c r="F2542" i="1"/>
  <c r="C2542" i="1"/>
  <c r="L368" i="1"/>
  <c r="K368" i="1"/>
  <c r="J368" i="1"/>
  <c r="I368" i="1"/>
  <c r="G368" i="1"/>
  <c r="H368" i="1"/>
  <c r="F368" i="1"/>
  <c r="C368" i="1"/>
  <c r="L5993" i="1"/>
  <c r="K5993" i="1"/>
  <c r="J5993" i="1"/>
  <c r="I5993" i="1"/>
  <c r="G5993" i="1"/>
  <c r="H5993" i="1"/>
  <c r="F5993" i="1"/>
  <c r="C5993" i="1"/>
  <c r="L1069" i="1"/>
  <c r="K1069" i="1"/>
  <c r="J1069" i="1"/>
  <c r="I1069" i="1"/>
  <c r="G1069" i="1"/>
  <c r="H1069" i="1"/>
  <c r="F1069" i="1"/>
  <c r="C1069" i="1"/>
  <c r="L397" i="1"/>
  <c r="K397" i="1"/>
  <c r="J397" i="1"/>
  <c r="I397" i="1"/>
  <c r="G397" i="1"/>
  <c r="H397" i="1"/>
  <c r="F397" i="1"/>
  <c r="C397" i="1"/>
  <c r="L359" i="1"/>
  <c r="K359" i="1"/>
  <c r="J359" i="1"/>
  <c r="I359" i="1"/>
  <c r="G359" i="1"/>
  <c r="H359" i="1"/>
  <c r="F359" i="1"/>
  <c r="C359" i="1"/>
  <c r="L742" i="1"/>
  <c r="K742" i="1"/>
  <c r="J742" i="1"/>
  <c r="I742" i="1"/>
  <c r="G742" i="1"/>
  <c r="H742" i="1"/>
  <c r="F742" i="1"/>
  <c r="C742" i="1"/>
  <c r="L6107" i="1"/>
  <c r="K6107" i="1"/>
  <c r="J6107" i="1"/>
  <c r="I6107" i="1"/>
  <c r="G6107" i="1"/>
  <c r="H6107" i="1"/>
  <c r="F6107" i="1"/>
  <c r="C6107" i="1"/>
  <c r="L7133" i="1"/>
  <c r="K7133" i="1"/>
  <c r="J7133" i="1"/>
  <c r="I7133" i="1"/>
  <c r="G7133" i="1"/>
  <c r="H7133" i="1"/>
  <c r="F7133" i="1"/>
  <c r="C7133" i="1"/>
  <c r="L6075" i="1"/>
  <c r="K6075" i="1"/>
  <c r="J6075" i="1"/>
  <c r="I6075" i="1"/>
  <c r="G6075" i="1"/>
  <c r="H6075" i="1"/>
  <c r="F6075" i="1"/>
  <c r="C6075" i="1"/>
  <c r="L388" i="1"/>
  <c r="K388" i="1"/>
  <c r="J388" i="1"/>
  <c r="I388" i="1"/>
  <c r="G388" i="1"/>
  <c r="H388" i="1"/>
  <c r="F388" i="1"/>
  <c r="C388" i="1"/>
  <c r="L5807" i="1"/>
  <c r="K5807" i="1"/>
  <c r="J5807" i="1"/>
  <c r="I5807" i="1"/>
  <c r="G5807" i="1"/>
  <c r="H5807" i="1"/>
  <c r="F5807" i="1"/>
  <c r="C5807" i="1"/>
  <c r="L6102" i="1"/>
  <c r="K6102" i="1"/>
  <c r="J6102" i="1"/>
  <c r="I6102" i="1"/>
  <c r="G6102" i="1"/>
  <c r="H6102" i="1"/>
  <c r="F6102" i="1"/>
  <c r="C6102" i="1"/>
  <c r="L6066" i="1"/>
  <c r="K6066" i="1"/>
  <c r="J6066" i="1"/>
  <c r="I6066" i="1"/>
  <c r="G6066" i="1"/>
  <c r="H6066" i="1"/>
  <c r="F6066" i="1"/>
  <c r="C6066" i="1"/>
  <c r="L1140" i="1"/>
  <c r="K1140" i="1"/>
  <c r="J1140" i="1"/>
  <c r="I1140" i="1"/>
  <c r="G1140" i="1"/>
  <c r="H1140" i="1"/>
  <c r="F1140" i="1"/>
  <c r="C1140" i="1"/>
  <c r="L1075" i="1"/>
  <c r="K1075" i="1"/>
  <c r="J1075" i="1"/>
  <c r="I1075" i="1"/>
  <c r="G1075" i="1"/>
  <c r="H1075" i="1"/>
  <c r="F1075" i="1"/>
  <c r="C1075" i="1"/>
  <c r="L1055" i="1"/>
  <c r="K1055" i="1"/>
  <c r="J1055" i="1"/>
  <c r="I1055" i="1"/>
  <c r="G1055" i="1"/>
  <c r="H1055" i="1"/>
  <c r="F1055" i="1"/>
  <c r="C1055" i="1"/>
  <c r="L384" i="1"/>
  <c r="K384" i="1"/>
  <c r="J384" i="1"/>
  <c r="I384" i="1"/>
  <c r="G384" i="1"/>
  <c r="H384" i="1"/>
  <c r="F384" i="1"/>
  <c r="C384" i="1"/>
  <c r="L1309" i="1"/>
  <c r="K1309" i="1"/>
  <c r="J1309" i="1"/>
  <c r="I1309" i="1"/>
  <c r="G1309" i="1"/>
  <c r="H1309" i="1"/>
  <c r="F1309" i="1"/>
  <c r="C1309" i="1"/>
  <c r="L1312" i="1"/>
  <c r="K1312" i="1"/>
  <c r="J1312" i="1"/>
  <c r="I1312" i="1"/>
  <c r="G1312" i="1"/>
  <c r="H1312" i="1"/>
  <c r="F1312" i="1"/>
  <c r="C1312" i="1"/>
  <c r="L1317" i="1"/>
  <c r="K1317" i="1"/>
  <c r="J1317" i="1"/>
  <c r="I1317" i="1"/>
  <c r="G1317" i="1"/>
  <c r="H1317" i="1"/>
  <c r="F1317" i="1"/>
  <c r="C1317" i="1"/>
  <c r="L373" i="1"/>
  <c r="K373" i="1"/>
  <c r="J373" i="1"/>
  <c r="I373" i="1"/>
  <c r="G373" i="1"/>
  <c r="H373" i="1"/>
  <c r="F373" i="1"/>
  <c r="C373" i="1"/>
  <c r="L1074" i="1"/>
  <c r="K1074" i="1"/>
  <c r="J1074" i="1"/>
  <c r="I1074" i="1"/>
  <c r="G1074" i="1"/>
  <c r="H1074" i="1"/>
  <c r="F1074" i="1"/>
  <c r="C1074" i="1"/>
  <c r="L1563" i="1"/>
  <c r="K1563" i="1"/>
  <c r="J1563" i="1"/>
  <c r="I1563" i="1"/>
  <c r="G1563" i="1"/>
  <c r="H1563" i="1"/>
  <c r="F1563" i="1"/>
  <c r="C1563" i="1"/>
  <c r="L5990" i="1"/>
  <c r="K5990" i="1"/>
  <c r="J5990" i="1"/>
  <c r="I5990" i="1"/>
  <c r="G5990" i="1"/>
  <c r="H5990" i="1"/>
  <c r="F5990" i="1"/>
  <c r="C5990" i="1"/>
  <c r="L1053" i="1"/>
  <c r="K1053" i="1"/>
  <c r="J1053" i="1"/>
  <c r="I1053" i="1"/>
  <c r="G1053" i="1"/>
  <c r="H1053" i="1"/>
  <c r="F1053" i="1"/>
  <c r="C1053" i="1"/>
  <c r="L5969" i="1"/>
  <c r="K5969" i="1"/>
  <c r="J5969" i="1"/>
  <c r="I5969" i="1"/>
  <c r="G5969" i="1"/>
  <c r="H5969" i="1"/>
  <c r="F5969" i="1"/>
  <c r="C5969" i="1"/>
  <c r="L1344" i="1"/>
  <c r="K1344" i="1"/>
  <c r="J1344" i="1"/>
  <c r="I1344" i="1"/>
  <c r="G1344" i="1"/>
  <c r="H1344" i="1"/>
  <c r="F1344" i="1"/>
  <c r="C1344" i="1"/>
  <c r="L1085" i="1"/>
  <c r="K1085" i="1"/>
  <c r="J1085" i="1"/>
  <c r="I1085" i="1"/>
  <c r="G1085" i="1"/>
  <c r="H1085" i="1"/>
  <c r="F1085" i="1"/>
  <c r="C1085" i="1"/>
  <c r="L2526" i="1"/>
  <c r="K2526" i="1"/>
  <c r="J2526" i="1"/>
  <c r="I2526" i="1"/>
  <c r="G2526" i="1"/>
  <c r="H2526" i="1"/>
  <c r="F2526" i="1"/>
  <c r="C2526" i="1"/>
  <c r="L1134" i="1"/>
  <c r="K1134" i="1"/>
  <c r="J1134" i="1"/>
  <c r="I1134" i="1"/>
  <c r="G1134" i="1"/>
  <c r="H1134" i="1"/>
  <c r="F1134" i="1"/>
  <c r="C1134" i="1"/>
  <c r="L1570" i="1"/>
  <c r="K1570" i="1"/>
  <c r="J1570" i="1"/>
  <c r="I1570" i="1"/>
  <c r="G1570" i="1"/>
  <c r="H1570" i="1"/>
  <c r="F1570" i="1"/>
  <c r="C1570" i="1"/>
  <c r="L1525" i="1"/>
  <c r="K1525" i="1"/>
  <c r="J1525" i="1"/>
  <c r="I1525" i="1"/>
  <c r="G1525" i="1"/>
  <c r="H1525" i="1"/>
  <c r="F1525" i="1"/>
  <c r="C1525" i="1"/>
  <c r="L369" i="1"/>
  <c r="K369" i="1"/>
  <c r="J369" i="1"/>
  <c r="I369" i="1"/>
  <c r="G369" i="1"/>
  <c r="H369" i="1"/>
  <c r="F369" i="1"/>
  <c r="C369" i="1"/>
  <c r="L6188" i="1"/>
  <c r="K6188" i="1"/>
  <c r="J6188" i="1"/>
  <c r="I6188" i="1"/>
  <c r="G6188" i="1"/>
  <c r="H6188" i="1"/>
  <c r="F6188" i="1"/>
  <c r="C6188" i="1"/>
  <c r="L5994" i="1"/>
  <c r="K5994" i="1"/>
  <c r="J5994" i="1"/>
  <c r="I5994" i="1"/>
  <c r="G5994" i="1"/>
  <c r="H5994" i="1"/>
  <c r="F5994" i="1"/>
  <c r="C5994" i="1"/>
  <c r="L398" i="1"/>
  <c r="K398" i="1"/>
  <c r="J398" i="1"/>
  <c r="I398" i="1"/>
  <c r="G398" i="1"/>
  <c r="H398" i="1"/>
  <c r="F398" i="1"/>
  <c r="C398" i="1"/>
  <c r="L6095" i="1"/>
  <c r="K6095" i="1"/>
  <c r="J6095" i="1"/>
  <c r="I6095" i="1"/>
  <c r="G6095" i="1"/>
  <c r="H6095" i="1"/>
  <c r="F6095" i="1"/>
  <c r="C6095" i="1"/>
  <c r="L5988" i="1"/>
  <c r="K5988" i="1"/>
  <c r="J5988" i="1"/>
  <c r="I5988" i="1"/>
  <c r="G5988" i="1"/>
  <c r="H5988" i="1"/>
  <c r="F5988" i="1"/>
  <c r="C5988" i="1"/>
  <c r="L363" i="1"/>
  <c r="K363" i="1"/>
  <c r="J363" i="1"/>
  <c r="I363" i="1"/>
  <c r="G363" i="1"/>
  <c r="H363" i="1"/>
  <c r="F363" i="1"/>
  <c r="C363" i="1"/>
  <c r="L8434" i="1"/>
  <c r="K8434" i="1"/>
  <c r="J8434" i="1"/>
  <c r="I8434" i="1"/>
  <c r="H8434" i="1"/>
  <c r="F8434" i="1"/>
  <c r="C8434" i="1"/>
  <c r="L6160" i="1"/>
  <c r="K6160" i="1"/>
  <c r="J6160" i="1"/>
  <c r="I6160" i="1"/>
  <c r="G6160" i="1"/>
  <c r="H6160" i="1"/>
  <c r="F6160" i="1"/>
  <c r="C6160" i="1"/>
  <c r="L394" i="1"/>
  <c r="K394" i="1"/>
  <c r="J394" i="1"/>
  <c r="I394" i="1"/>
  <c r="G394" i="1"/>
  <c r="H394" i="1"/>
  <c r="F394" i="1"/>
  <c r="C394" i="1"/>
  <c r="L1527" i="1"/>
  <c r="K1527" i="1"/>
  <c r="J1527" i="1"/>
  <c r="I1527" i="1"/>
  <c r="G1527" i="1"/>
  <c r="H1527" i="1"/>
  <c r="F1527" i="1"/>
  <c r="C1527" i="1"/>
  <c r="L366" i="1"/>
  <c r="K366" i="1"/>
  <c r="J366" i="1"/>
  <c r="I366" i="1"/>
  <c r="G366" i="1"/>
  <c r="H366" i="1"/>
  <c r="F366" i="1"/>
  <c r="C366" i="1"/>
  <c r="L6183" i="1"/>
  <c r="K6183" i="1"/>
  <c r="J6183" i="1"/>
  <c r="I6183" i="1"/>
  <c r="G6183" i="1"/>
  <c r="H6183" i="1"/>
  <c r="F6183" i="1"/>
  <c r="C6183" i="1"/>
  <c r="L1597" i="1"/>
  <c r="K1597" i="1"/>
  <c r="J1597" i="1"/>
  <c r="I1597" i="1"/>
  <c r="G1597" i="1"/>
  <c r="H1597" i="1"/>
  <c r="F1597" i="1"/>
  <c r="C1597" i="1"/>
  <c r="L1310" i="1"/>
  <c r="K1310" i="1"/>
  <c r="J1310" i="1"/>
  <c r="I1310" i="1"/>
  <c r="G1310" i="1"/>
  <c r="H1310" i="1"/>
  <c r="F1310" i="1"/>
  <c r="C1310" i="1"/>
  <c r="L375" i="1"/>
  <c r="K375" i="1"/>
  <c r="J375" i="1"/>
  <c r="I375" i="1"/>
  <c r="G375" i="1"/>
  <c r="H375" i="1"/>
  <c r="F375" i="1"/>
  <c r="C375" i="1"/>
  <c r="L1178" i="1"/>
  <c r="K1178" i="1"/>
  <c r="J1178" i="1"/>
  <c r="I1178" i="1"/>
  <c r="G1178" i="1"/>
  <c r="H1178" i="1"/>
  <c r="F1178" i="1"/>
  <c r="C1178" i="1"/>
  <c r="L395" i="1"/>
  <c r="K395" i="1"/>
  <c r="J395" i="1"/>
  <c r="I395" i="1"/>
  <c r="G395" i="1"/>
  <c r="H395" i="1"/>
  <c r="F395" i="1"/>
  <c r="C395" i="1"/>
  <c r="L1338" i="1"/>
  <c r="K1338" i="1"/>
  <c r="J1338" i="1"/>
  <c r="I1338" i="1"/>
  <c r="G1338" i="1"/>
  <c r="H1338" i="1"/>
  <c r="F1338" i="1"/>
  <c r="C1338" i="1"/>
  <c r="L1529" i="1"/>
  <c r="K1529" i="1"/>
  <c r="J1529" i="1"/>
  <c r="I1529" i="1"/>
  <c r="G1529" i="1"/>
  <c r="H1529" i="1"/>
  <c r="F1529" i="1"/>
  <c r="C1529" i="1"/>
  <c r="L1316" i="1"/>
  <c r="K1316" i="1"/>
  <c r="J1316" i="1"/>
  <c r="I1316" i="1"/>
  <c r="G1316" i="1"/>
  <c r="H1316" i="1"/>
  <c r="F1316" i="1"/>
  <c r="C1316" i="1"/>
  <c r="L1532" i="1"/>
  <c r="K1532" i="1"/>
  <c r="J1532" i="1"/>
  <c r="I1532" i="1"/>
  <c r="G1532" i="1"/>
  <c r="H1532" i="1"/>
  <c r="F1532" i="1"/>
  <c r="C1532" i="1"/>
  <c r="L1522" i="1"/>
  <c r="K1522" i="1"/>
  <c r="J1522" i="1"/>
  <c r="I1522" i="1"/>
  <c r="G1522" i="1"/>
  <c r="H1522" i="1"/>
  <c r="F1522" i="1"/>
  <c r="C1522" i="1"/>
  <c r="L6178" i="1"/>
  <c r="K6178" i="1"/>
  <c r="J6178" i="1"/>
  <c r="I6178" i="1"/>
  <c r="G6178" i="1"/>
  <c r="H6178" i="1"/>
  <c r="F6178" i="1"/>
  <c r="C6178" i="1"/>
  <c r="L1322" i="1"/>
  <c r="K1322" i="1"/>
  <c r="J1322" i="1"/>
  <c r="I1322" i="1"/>
  <c r="G1322" i="1"/>
  <c r="H1322" i="1"/>
  <c r="F1322" i="1"/>
  <c r="C1322" i="1"/>
  <c r="L1114" i="1"/>
  <c r="K1114" i="1"/>
  <c r="J1114" i="1"/>
  <c r="I1114" i="1"/>
  <c r="G1114" i="1"/>
  <c r="H1114" i="1"/>
  <c r="F1114" i="1"/>
  <c r="C1114" i="1"/>
  <c r="L365" i="1"/>
  <c r="K365" i="1"/>
  <c r="J365" i="1"/>
  <c r="I365" i="1"/>
  <c r="G365" i="1"/>
  <c r="H365" i="1"/>
  <c r="F365" i="1"/>
  <c r="C365" i="1"/>
  <c r="L1336" i="1"/>
  <c r="K1336" i="1"/>
  <c r="J1336" i="1"/>
  <c r="I1336" i="1"/>
  <c r="G1336" i="1"/>
  <c r="H1336" i="1"/>
  <c r="F1336" i="1"/>
  <c r="C1336" i="1"/>
  <c r="L1077" i="1"/>
  <c r="K1077" i="1"/>
  <c r="J1077" i="1"/>
  <c r="I1077" i="1"/>
  <c r="G1077" i="1"/>
  <c r="H1077" i="1"/>
  <c r="F1077" i="1"/>
  <c r="C1077" i="1"/>
  <c r="L1048" i="1"/>
  <c r="K1048" i="1"/>
  <c r="J1048" i="1"/>
  <c r="I1048" i="1"/>
  <c r="G1048" i="1"/>
  <c r="H1048" i="1"/>
  <c r="F1048" i="1"/>
  <c r="C1048" i="1"/>
  <c r="L1537" i="1"/>
  <c r="K1537" i="1"/>
  <c r="J1537" i="1"/>
  <c r="I1537" i="1"/>
  <c r="G1537" i="1"/>
  <c r="H1537" i="1"/>
  <c r="F1537" i="1"/>
  <c r="C1537" i="1"/>
  <c r="L1565" i="1"/>
  <c r="K1565" i="1"/>
  <c r="J1565" i="1"/>
  <c r="I1565" i="1"/>
  <c r="G1565" i="1"/>
  <c r="H1565" i="1"/>
  <c r="F1565" i="1"/>
  <c r="C1565" i="1"/>
  <c r="L1304" i="1"/>
  <c r="K1304" i="1"/>
  <c r="J1304" i="1"/>
  <c r="I1304" i="1"/>
  <c r="G1304" i="1"/>
  <c r="H1304" i="1"/>
  <c r="F1304" i="1"/>
  <c r="C1304" i="1"/>
  <c r="L362" i="1"/>
  <c r="K362" i="1"/>
  <c r="J362" i="1"/>
  <c r="I362" i="1"/>
  <c r="G362" i="1"/>
  <c r="H362" i="1"/>
  <c r="F362" i="1"/>
  <c r="C362" i="1"/>
  <c r="L396" i="1"/>
  <c r="K396" i="1"/>
  <c r="J396" i="1"/>
  <c r="I396" i="1"/>
  <c r="G396" i="1"/>
  <c r="H396" i="1"/>
  <c r="F396" i="1"/>
  <c r="C396" i="1"/>
  <c r="L361" i="1"/>
  <c r="K361" i="1"/>
  <c r="J361" i="1"/>
  <c r="I361" i="1"/>
  <c r="G361" i="1"/>
  <c r="H361" i="1"/>
  <c r="F361" i="1"/>
  <c r="C361" i="1"/>
  <c r="L382" i="1"/>
  <c r="K382" i="1"/>
  <c r="J382" i="1"/>
  <c r="I382" i="1"/>
  <c r="G382" i="1"/>
  <c r="H382" i="1"/>
  <c r="F382" i="1"/>
  <c r="C382" i="1"/>
  <c r="L380" i="1"/>
  <c r="K380" i="1"/>
  <c r="J380" i="1"/>
  <c r="I380" i="1"/>
  <c r="G380" i="1"/>
  <c r="H380" i="1"/>
  <c r="F380" i="1"/>
  <c r="C380" i="1"/>
  <c r="L378" i="1"/>
  <c r="K378" i="1"/>
  <c r="J378" i="1"/>
  <c r="I378" i="1"/>
  <c r="G378" i="1"/>
  <c r="H378" i="1"/>
  <c r="F378" i="1"/>
  <c r="C378" i="1"/>
  <c r="L1318" i="1"/>
  <c r="K1318" i="1"/>
  <c r="J1318" i="1"/>
  <c r="I1318" i="1"/>
  <c r="G1318" i="1"/>
  <c r="H1318" i="1"/>
  <c r="F1318" i="1"/>
  <c r="C1318" i="1"/>
  <c r="L1530" i="1"/>
  <c r="K1530" i="1"/>
  <c r="J1530" i="1"/>
  <c r="I1530" i="1"/>
  <c r="G1530" i="1"/>
  <c r="H1530" i="1"/>
  <c r="F1530" i="1"/>
  <c r="C1530" i="1"/>
  <c r="L381" i="1"/>
  <c r="K381" i="1"/>
  <c r="J381" i="1"/>
  <c r="I381" i="1"/>
  <c r="G381" i="1"/>
  <c r="H381" i="1"/>
  <c r="F381" i="1"/>
  <c r="C381" i="1"/>
  <c r="L386" i="1"/>
  <c r="K386" i="1"/>
  <c r="J386" i="1"/>
  <c r="I386" i="1"/>
  <c r="G386" i="1"/>
  <c r="H386" i="1"/>
  <c r="F386" i="1"/>
  <c r="C386" i="1"/>
  <c r="L1306" i="1"/>
  <c r="K1306" i="1"/>
  <c r="J1306" i="1"/>
  <c r="I1306" i="1"/>
  <c r="G1306" i="1"/>
  <c r="H1306" i="1"/>
  <c r="F1306" i="1"/>
  <c r="C1306" i="1"/>
  <c r="L1323" i="1"/>
  <c r="K1323" i="1"/>
  <c r="J1323" i="1"/>
  <c r="I1323" i="1"/>
  <c r="G1323" i="1"/>
  <c r="H1323" i="1"/>
  <c r="F1323" i="1"/>
  <c r="C1323" i="1"/>
  <c r="L1132" i="1"/>
  <c r="K1132" i="1"/>
  <c r="J1132" i="1"/>
  <c r="I1132" i="1"/>
  <c r="G1132" i="1"/>
  <c r="H1132" i="1"/>
  <c r="F1132" i="1"/>
  <c r="C1132" i="1"/>
  <c r="L1337" i="1"/>
  <c r="K1337" i="1"/>
  <c r="J1337" i="1"/>
  <c r="I1337" i="1"/>
  <c r="G1337" i="1"/>
  <c r="H1337" i="1"/>
  <c r="F1337" i="1"/>
  <c r="C1337" i="1"/>
  <c r="L49" i="1"/>
  <c r="K49" i="1"/>
  <c r="J49" i="1"/>
  <c r="I49" i="1"/>
  <c r="G49" i="1"/>
  <c r="H49" i="1"/>
  <c r="F49" i="1"/>
  <c r="C49" i="1"/>
  <c r="L1043" i="1"/>
  <c r="K1043" i="1"/>
  <c r="J1043" i="1"/>
  <c r="I1043" i="1"/>
  <c r="G1043" i="1"/>
  <c r="H1043" i="1"/>
  <c r="F1043" i="1"/>
  <c r="C1043" i="1"/>
  <c r="L1186" i="1"/>
  <c r="K1186" i="1"/>
  <c r="J1186" i="1"/>
  <c r="I1186" i="1"/>
  <c r="G1186" i="1"/>
  <c r="H1186" i="1"/>
  <c r="F1186" i="1"/>
  <c r="C1186" i="1"/>
  <c r="L35" i="1"/>
  <c r="K35" i="1"/>
  <c r="J35" i="1"/>
  <c r="I35" i="1"/>
  <c r="G35" i="1"/>
  <c r="H35" i="1"/>
  <c r="F35" i="1"/>
  <c r="C35" i="1"/>
  <c r="L5806" i="1"/>
  <c r="K5806" i="1"/>
  <c r="J5806" i="1"/>
  <c r="I5806" i="1"/>
  <c r="G5806" i="1"/>
  <c r="H5806" i="1"/>
  <c r="F5806" i="1"/>
  <c r="C5806" i="1"/>
  <c r="L42" i="1"/>
  <c r="K42" i="1"/>
  <c r="J42" i="1"/>
  <c r="I42" i="1"/>
  <c r="G42" i="1"/>
  <c r="H42" i="1"/>
  <c r="F42" i="1"/>
  <c r="C42" i="1"/>
  <c r="L6175" i="1"/>
  <c r="K6175" i="1"/>
  <c r="J6175" i="1"/>
  <c r="I6175" i="1"/>
  <c r="G6175" i="1"/>
  <c r="H6175" i="1"/>
  <c r="F6175" i="1"/>
  <c r="C6175" i="1"/>
  <c r="L9" i="1"/>
  <c r="K9" i="1"/>
  <c r="J9" i="1"/>
  <c r="I9" i="1"/>
  <c r="G9" i="1"/>
  <c r="H9" i="1"/>
  <c r="F9" i="1"/>
  <c r="C9" i="1"/>
  <c r="L1331" i="1"/>
  <c r="K1331" i="1"/>
  <c r="J1331" i="1"/>
  <c r="I1331" i="1"/>
  <c r="G1331" i="1"/>
  <c r="H1331" i="1"/>
  <c r="F1331" i="1"/>
  <c r="C1331" i="1"/>
  <c r="L5805" i="1"/>
  <c r="K5805" i="1"/>
  <c r="J5805" i="1"/>
  <c r="I5805" i="1"/>
  <c r="G5805" i="1"/>
  <c r="H5805" i="1"/>
  <c r="F5805" i="1"/>
  <c r="C5805" i="1"/>
  <c r="L56" i="1"/>
  <c r="K56" i="1"/>
  <c r="J56" i="1"/>
  <c r="I56" i="1"/>
  <c r="G56" i="1"/>
  <c r="H56" i="1"/>
  <c r="F56" i="1"/>
  <c r="C56" i="1"/>
  <c r="L20" i="1"/>
  <c r="K20" i="1"/>
  <c r="J20" i="1"/>
  <c r="I20" i="1"/>
  <c r="G20" i="1"/>
  <c r="H20" i="1"/>
  <c r="F20" i="1"/>
  <c r="C20" i="1"/>
  <c r="L1321" i="1"/>
  <c r="K1321" i="1"/>
  <c r="J1321" i="1"/>
  <c r="I1321" i="1"/>
  <c r="G1321" i="1"/>
  <c r="H1321" i="1"/>
  <c r="F1321" i="1"/>
  <c r="C1321" i="1"/>
  <c r="L5800" i="1"/>
  <c r="K5800" i="1"/>
  <c r="J5800" i="1"/>
  <c r="I5800" i="1"/>
  <c r="G5800" i="1"/>
  <c r="H5800" i="1"/>
  <c r="F5800" i="1"/>
  <c r="C5800" i="1"/>
  <c r="L5795" i="1"/>
  <c r="K5795" i="1"/>
  <c r="J5795" i="1"/>
  <c r="I5795" i="1"/>
  <c r="G5795" i="1"/>
  <c r="H5795" i="1"/>
  <c r="F5795" i="1"/>
  <c r="C5795" i="1"/>
  <c r="L7" i="1"/>
  <c r="K7" i="1"/>
  <c r="J7" i="1"/>
  <c r="I7" i="1"/>
  <c r="G7" i="1"/>
  <c r="H7" i="1"/>
  <c r="F7" i="1"/>
  <c r="C7" i="1"/>
  <c r="L1596" i="1"/>
  <c r="K1596" i="1"/>
  <c r="J1596" i="1"/>
  <c r="I1596" i="1"/>
  <c r="G1596" i="1"/>
  <c r="H1596" i="1"/>
  <c r="F1596" i="1"/>
  <c r="C1596" i="1"/>
  <c r="L2856" i="1"/>
  <c r="K2856" i="1"/>
  <c r="J2856" i="1"/>
  <c r="I2856" i="1"/>
  <c r="G2856" i="1"/>
  <c r="H2856" i="1"/>
  <c r="F2856" i="1"/>
  <c r="C2856" i="1"/>
  <c r="L1320" i="1"/>
  <c r="K1320" i="1"/>
  <c r="J1320" i="1"/>
  <c r="I1320" i="1"/>
  <c r="G1320" i="1"/>
  <c r="H1320" i="1"/>
  <c r="F1320" i="1"/>
  <c r="C1320" i="1"/>
  <c r="L29" i="1"/>
  <c r="K29" i="1"/>
  <c r="J29" i="1"/>
  <c r="I29" i="1"/>
  <c r="G29" i="1"/>
  <c r="H29" i="1"/>
  <c r="F29" i="1"/>
  <c r="C29" i="1"/>
  <c r="L1052" i="1"/>
  <c r="K1052" i="1"/>
  <c r="J1052" i="1"/>
  <c r="I1052" i="1"/>
  <c r="G1052" i="1"/>
  <c r="H1052" i="1"/>
  <c r="F1052" i="1"/>
  <c r="C1052" i="1"/>
  <c r="L5792" i="1"/>
  <c r="K5792" i="1"/>
  <c r="J5792" i="1"/>
  <c r="I5792" i="1"/>
  <c r="G5792" i="1"/>
  <c r="H5792" i="1"/>
  <c r="F5792" i="1"/>
  <c r="C5792" i="1"/>
  <c r="L1343" i="1"/>
  <c r="K1343" i="1"/>
  <c r="J1343" i="1"/>
  <c r="I1343" i="1"/>
  <c r="G1343" i="1"/>
  <c r="H1343" i="1"/>
  <c r="F1343" i="1"/>
  <c r="C1343" i="1"/>
  <c r="L2877" i="1"/>
  <c r="K2877" i="1"/>
  <c r="J2877" i="1"/>
  <c r="I2877" i="1"/>
  <c r="G2877" i="1"/>
  <c r="H2877" i="1"/>
  <c r="F2877" i="1"/>
  <c r="C2877" i="1"/>
  <c r="L5793" i="1"/>
  <c r="K5793" i="1"/>
  <c r="J5793" i="1"/>
  <c r="I5793" i="1"/>
  <c r="G5793" i="1"/>
  <c r="H5793" i="1"/>
  <c r="F5793" i="1"/>
  <c r="C5793" i="1"/>
  <c r="L2829" i="1"/>
  <c r="K2829" i="1"/>
  <c r="J2829" i="1"/>
  <c r="I2829" i="1"/>
  <c r="G2829" i="1"/>
  <c r="H2829" i="1"/>
  <c r="F2829" i="1"/>
  <c r="C2829" i="1"/>
  <c r="L2" i="1"/>
  <c r="K2" i="1"/>
  <c r="J2" i="1"/>
  <c r="I2" i="1"/>
  <c r="G2" i="1"/>
  <c r="H2" i="1"/>
  <c r="F2" i="1"/>
  <c r="C2" i="1"/>
  <c r="L48" i="1"/>
  <c r="K48" i="1"/>
  <c r="J48" i="1"/>
  <c r="I48" i="1"/>
  <c r="G48" i="1"/>
  <c r="H48" i="1"/>
  <c r="F48" i="1"/>
  <c r="C48" i="1"/>
  <c r="L1566" i="1"/>
  <c r="K1566" i="1"/>
  <c r="J1566" i="1"/>
  <c r="I1566" i="1"/>
  <c r="G1566" i="1"/>
  <c r="H1566" i="1"/>
  <c r="F1566" i="1"/>
  <c r="C1566" i="1"/>
  <c r="L17" i="1"/>
  <c r="K17" i="1"/>
  <c r="J17" i="1"/>
  <c r="I17" i="1"/>
  <c r="G17" i="1"/>
  <c r="H17" i="1"/>
  <c r="F17" i="1"/>
  <c r="C17" i="1"/>
  <c r="L32" i="1"/>
  <c r="K32" i="1"/>
  <c r="J32" i="1"/>
  <c r="I32" i="1"/>
  <c r="G32" i="1"/>
  <c r="H32" i="1"/>
  <c r="F32" i="1"/>
  <c r="C32" i="1"/>
  <c r="L1149" i="1"/>
  <c r="K1149" i="1"/>
  <c r="J1149" i="1"/>
  <c r="I1149" i="1"/>
  <c r="G1149" i="1"/>
  <c r="H1149" i="1"/>
  <c r="F1149" i="1"/>
  <c r="C1149" i="1"/>
  <c r="L1124" i="1"/>
  <c r="K1124" i="1"/>
  <c r="J1124" i="1"/>
  <c r="I1124" i="1"/>
  <c r="G1124" i="1"/>
  <c r="H1124" i="1"/>
  <c r="F1124" i="1"/>
  <c r="C1124" i="1"/>
  <c r="L1580" i="1"/>
  <c r="K1580" i="1"/>
  <c r="J1580" i="1"/>
  <c r="I1580" i="1"/>
  <c r="G1580" i="1"/>
  <c r="H1580" i="1"/>
  <c r="F1580" i="1"/>
  <c r="C1580" i="1"/>
  <c r="L1070" i="1"/>
  <c r="K1070" i="1"/>
  <c r="J1070" i="1"/>
  <c r="I1070" i="1"/>
  <c r="G1070" i="1"/>
  <c r="H1070" i="1"/>
  <c r="F1070" i="1"/>
  <c r="C1070" i="1"/>
  <c r="L1308" i="1"/>
  <c r="K1308" i="1"/>
  <c r="J1308" i="1"/>
  <c r="I1308" i="1"/>
  <c r="G1308" i="1"/>
  <c r="H1308" i="1"/>
  <c r="F1308" i="1"/>
  <c r="C1308" i="1"/>
  <c r="L1546" i="1"/>
  <c r="K1546" i="1"/>
  <c r="J1546" i="1"/>
  <c r="I1546" i="1"/>
  <c r="G1546" i="1"/>
  <c r="H1546" i="1"/>
  <c r="F1546" i="1"/>
  <c r="C1546" i="1"/>
  <c r="L1588" i="1"/>
  <c r="K1588" i="1"/>
  <c r="J1588" i="1"/>
  <c r="I1588" i="1"/>
  <c r="G1588" i="1"/>
  <c r="H1588" i="1"/>
  <c r="F1588" i="1"/>
  <c r="C1588" i="1"/>
  <c r="L1128" i="1"/>
  <c r="K1128" i="1"/>
  <c r="J1128" i="1"/>
  <c r="I1128" i="1"/>
  <c r="G1128" i="1"/>
  <c r="H1128" i="1"/>
  <c r="F1128" i="1"/>
  <c r="C1128" i="1"/>
  <c r="L5786" i="1"/>
  <c r="K5786" i="1"/>
  <c r="J5786" i="1"/>
  <c r="I5786" i="1"/>
  <c r="G5786" i="1"/>
  <c r="H5786" i="1"/>
  <c r="F5786" i="1"/>
  <c r="C5786" i="1"/>
  <c r="L1068" i="1"/>
  <c r="K1068" i="1"/>
  <c r="J1068" i="1"/>
  <c r="I1068" i="1"/>
  <c r="G1068" i="1"/>
  <c r="H1068" i="1"/>
  <c r="F1068" i="1"/>
  <c r="C1068" i="1"/>
  <c r="L1533" i="1"/>
  <c r="K1533" i="1"/>
  <c r="J1533" i="1"/>
  <c r="I1533" i="1"/>
  <c r="G1533" i="1"/>
  <c r="H1533" i="1"/>
  <c r="F1533" i="1"/>
  <c r="C1533" i="1"/>
  <c r="L51" i="1"/>
  <c r="K51" i="1"/>
  <c r="J51" i="1"/>
  <c r="I51" i="1"/>
  <c r="G51" i="1"/>
  <c r="H51" i="1"/>
  <c r="F51" i="1"/>
  <c r="C51" i="1"/>
  <c r="L1577" i="1"/>
  <c r="K1577" i="1"/>
  <c r="J1577" i="1"/>
  <c r="I1577" i="1"/>
  <c r="G1577" i="1"/>
  <c r="H1577" i="1"/>
  <c r="F1577" i="1"/>
  <c r="C1577" i="1"/>
  <c r="L1328" i="1"/>
  <c r="K1328" i="1"/>
  <c r="J1328" i="1"/>
  <c r="I1328" i="1"/>
  <c r="G1328" i="1"/>
  <c r="H1328" i="1"/>
  <c r="F1328" i="1"/>
  <c r="C1328" i="1"/>
  <c r="L2866" i="1"/>
  <c r="K2866" i="1"/>
  <c r="J2866" i="1"/>
  <c r="I2866" i="1"/>
  <c r="G2866" i="1"/>
  <c r="H2866" i="1"/>
  <c r="F2866" i="1"/>
  <c r="C2866" i="1"/>
  <c r="L1540" i="1"/>
  <c r="K1540" i="1"/>
  <c r="J1540" i="1"/>
  <c r="I1540" i="1"/>
  <c r="G1540" i="1"/>
  <c r="H1540" i="1"/>
  <c r="F1540" i="1"/>
  <c r="C1540" i="1"/>
  <c r="L1579" i="1"/>
  <c r="K1579" i="1"/>
  <c r="J1579" i="1"/>
  <c r="I1579" i="1"/>
  <c r="G1579" i="1"/>
  <c r="H1579" i="1"/>
  <c r="F1579" i="1"/>
  <c r="C1579" i="1"/>
  <c r="L1571" i="1"/>
  <c r="K1571" i="1"/>
  <c r="J1571" i="1"/>
  <c r="I1571" i="1"/>
  <c r="G1571" i="1"/>
  <c r="H1571" i="1"/>
  <c r="F1571" i="1"/>
  <c r="C1571" i="1"/>
  <c r="L1584" i="1"/>
  <c r="K1584" i="1"/>
  <c r="J1584" i="1"/>
  <c r="I1584" i="1"/>
  <c r="G1584" i="1"/>
  <c r="H1584" i="1"/>
  <c r="F1584" i="1"/>
  <c r="C1584" i="1"/>
  <c r="L6166" i="1"/>
  <c r="K6166" i="1"/>
  <c r="J6166" i="1"/>
  <c r="I6166" i="1"/>
  <c r="G6166" i="1"/>
  <c r="H6166" i="1"/>
  <c r="F6166" i="1"/>
  <c r="C6166" i="1"/>
  <c r="L1339" i="1"/>
  <c r="K1339" i="1"/>
  <c r="J1339" i="1"/>
  <c r="I1339" i="1"/>
  <c r="G1339" i="1"/>
  <c r="H1339" i="1"/>
  <c r="F1339" i="1"/>
  <c r="C1339" i="1"/>
  <c r="L1549" i="1"/>
  <c r="K1549" i="1"/>
  <c r="J1549" i="1"/>
  <c r="I1549" i="1"/>
  <c r="G1549" i="1"/>
  <c r="H1549" i="1"/>
  <c r="F1549" i="1"/>
  <c r="C1549" i="1"/>
  <c r="L1047" i="1"/>
  <c r="K1047" i="1"/>
  <c r="J1047" i="1"/>
  <c r="I1047" i="1"/>
  <c r="G1047" i="1"/>
  <c r="H1047" i="1"/>
  <c r="F1047" i="1"/>
  <c r="C1047" i="1"/>
  <c r="L1065" i="1"/>
  <c r="K1065" i="1"/>
  <c r="J1065" i="1"/>
  <c r="I1065" i="1"/>
  <c r="G1065" i="1"/>
  <c r="H1065" i="1"/>
  <c r="F1065" i="1"/>
  <c r="C1065" i="1"/>
  <c r="L1585" i="1"/>
  <c r="K1585" i="1"/>
  <c r="J1585" i="1"/>
  <c r="I1585" i="1"/>
  <c r="G1585" i="1"/>
  <c r="H1585" i="1"/>
  <c r="F1585" i="1"/>
  <c r="C1585" i="1"/>
  <c r="L16" i="1"/>
  <c r="K16" i="1"/>
  <c r="J16" i="1"/>
  <c r="I16" i="1"/>
  <c r="G16" i="1"/>
  <c r="H16" i="1"/>
  <c r="F16" i="1"/>
  <c r="C16" i="1"/>
  <c r="L5789" i="1"/>
  <c r="K5789" i="1"/>
  <c r="J5789" i="1"/>
  <c r="I5789" i="1"/>
  <c r="G5789" i="1"/>
  <c r="H5789" i="1"/>
  <c r="F5789" i="1"/>
  <c r="C5789" i="1"/>
  <c r="L19" i="1"/>
  <c r="K19" i="1"/>
  <c r="J19" i="1"/>
  <c r="I19" i="1"/>
  <c r="G19" i="1"/>
  <c r="H19" i="1"/>
  <c r="F19" i="1"/>
  <c r="C19" i="1"/>
  <c r="L1583" i="1"/>
  <c r="K1583" i="1"/>
  <c r="J1583" i="1"/>
  <c r="I1583" i="1"/>
  <c r="G1583" i="1"/>
  <c r="H1583" i="1"/>
  <c r="F1583" i="1"/>
  <c r="C1583" i="1"/>
  <c r="L1329" i="1"/>
  <c r="K1329" i="1"/>
  <c r="J1329" i="1"/>
  <c r="I1329" i="1"/>
  <c r="G1329" i="1"/>
  <c r="H1329" i="1"/>
  <c r="F1329" i="1"/>
  <c r="C1329" i="1"/>
  <c r="L1314" i="1"/>
  <c r="K1314" i="1"/>
  <c r="J1314" i="1"/>
  <c r="I1314" i="1"/>
  <c r="G1314" i="1"/>
  <c r="H1314" i="1"/>
  <c r="F1314" i="1"/>
  <c r="C1314" i="1"/>
  <c r="L2881" i="1"/>
  <c r="K2881" i="1"/>
  <c r="J2881" i="1"/>
  <c r="I2881" i="1"/>
  <c r="G2881" i="1"/>
  <c r="H2881" i="1"/>
  <c r="F2881" i="1"/>
  <c r="C2881" i="1"/>
  <c r="L1595" i="1"/>
  <c r="K1595" i="1"/>
  <c r="J1595" i="1"/>
  <c r="I1595" i="1"/>
  <c r="G1595" i="1"/>
  <c r="H1595" i="1"/>
  <c r="F1595" i="1"/>
  <c r="C1595" i="1"/>
  <c r="L1100" i="1"/>
  <c r="K1100" i="1"/>
  <c r="J1100" i="1"/>
  <c r="I1100" i="1"/>
  <c r="G1100" i="1"/>
  <c r="H1100" i="1"/>
  <c r="F1100" i="1"/>
  <c r="C1100" i="1"/>
  <c r="L1153" i="1"/>
  <c r="K1153" i="1"/>
  <c r="J1153" i="1"/>
  <c r="I1153" i="1"/>
  <c r="G1153" i="1"/>
  <c r="H1153" i="1"/>
  <c r="F1153" i="1"/>
  <c r="C1153" i="1"/>
  <c r="L5798" i="1"/>
  <c r="K5798" i="1"/>
  <c r="J5798" i="1"/>
  <c r="I5798" i="1"/>
  <c r="G5798" i="1"/>
  <c r="H5798" i="1"/>
  <c r="F5798" i="1"/>
  <c r="C5798" i="1"/>
  <c r="L1332" i="1"/>
  <c r="K1332" i="1"/>
  <c r="J1332" i="1"/>
  <c r="I1332" i="1"/>
  <c r="G1332" i="1"/>
  <c r="H1332" i="1"/>
  <c r="F1332" i="1"/>
  <c r="C1332" i="1"/>
  <c r="L1313" i="1"/>
  <c r="K1313" i="1"/>
  <c r="J1313" i="1"/>
  <c r="I1313" i="1"/>
  <c r="G1313" i="1"/>
  <c r="H1313" i="1"/>
  <c r="F1313" i="1"/>
  <c r="C1313" i="1"/>
  <c r="L5794" i="1"/>
  <c r="K5794" i="1"/>
  <c r="J5794" i="1"/>
  <c r="I5794" i="1"/>
  <c r="G5794" i="1"/>
  <c r="H5794" i="1"/>
  <c r="F5794" i="1"/>
  <c r="C5794" i="1"/>
  <c r="L1073" i="1"/>
  <c r="K1073" i="1"/>
  <c r="J1073" i="1"/>
  <c r="I1073" i="1"/>
  <c r="G1073" i="1"/>
  <c r="H1073" i="1"/>
  <c r="F1073" i="1"/>
  <c r="C1073" i="1"/>
  <c r="L5791" i="1"/>
  <c r="K5791" i="1"/>
  <c r="J5791" i="1"/>
  <c r="I5791" i="1"/>
  <c r="G5791" i="1"/>
  <c r="H5791" i="1"/>
  <c r="F5791" i="1"/>
  <c r="C5791" i="1"/>
  <c r="L25" i="1"/>
  <c r="K25" i="1"/>
  <c r="J25" i="1"/>
  <c r="I25" i="1"/>
  <c r="G25" i="1"/>
  <c r="H25" i="1"/>
  <c r="F25" i="1"/>
  <c r="C25" i="1"/>
  <c r="L1555" i="1"/>
  <c r="K1555" i="1"/>
  <c r="J1555" i="1"/>
  <c r="I1555" i="1"/>
  <c r="G1555" i="1"/>
  <c r="H1555" i="1"/>
  <c r="F1555" i="1"/>
  <c r="C1555" i="1"/>
  <c r="L6320" i="1"/>
  <c r="K6320" i="1"/>
  <c r="J6320" i="1"/>
  <c r="I6320" i="1"/>
  <c r="G6320" i="1"/>
  <c r="H6320" i="1"/>
  <c r="F6320" i="1"/>
  <c r="C6320" i="1"/>
  <c r="L54" i="1"/>
  <c r="K54" i="1"/>
  <c r="J54" i="1"/>
  <c r="I54" i="1"/>
  <c r="G54" i="1"/>
  <c r="H54" i="1"/>
  <c r="F54" i="1"/>
  <c r="C54" i="1"/>
  <c r="L1078" i="1"/>
  <c r="K1078" i="1"/>
  <c r="J1078" i="1"/>
  <c r="I1078" i="1"/>
  <c r="G1078" i="1"/>
  <c r="H1078" i="1"/>
  <c r="F1078" i="1"/>
  <c r="C1078" i="1"/>
  <c r="L5790" i="1"/>
  <c r="K5790" i="1"/>
  <c r="J5790" i="1"/>
  <c r="I5790" i="1"/>
  <c r="G5790" i="1"/>
  <c r="H5790" i="1"/>
  <c r="F5790" i="1"/>
  <c r="C5790" i="1"/>
  <c r="L6731" i="1"/>
  <c r="K6731" i="1"/>
  <c r="J6731" i="1"/>
  <c r="I6731" i="1"/>
  <c r="G6731" i="1"/>
  <c r="H6731" i="1"/>
  <c r="F6731" i="1"/>
  <c r="C6731" i="1"/>
  <c r="L22" i="1"/>
  <c r="K22" i="1"/>
  <c r="J22" i="1"/>
  <c r="I22" i="1"/>
  <c r="G22" i="1"/>
  <c r="H22" i="1"/>
  <c r="F22" i="1"/>
  <c r="C22" i="1"/>
  <c r="L6197" i="1"/>
  <c r="K6197" i="1"/>
  <c r="J6197" i="1"/>
  <c r="I6197" i="1"/>
  <c r="G6197" i="1"/>
  <c r="H6197" i="1"/>
  <c r="F6197" i="1"/>
  <c r="C6197" i="1"/>
  <c r="L5787" i="1"/>
  <c r="K5787" i="1"/>
  <c r="J5787" i="1"/>
  <c r="I5787" i="1"/>
  <c r="G5787" i="1"/>
  <c r="H5787" i="1"/>
  <c r="F5787" i="1"/>
  <c r="C5787" i="1"/>
  <c r="L1307" i="1"/>
  <c r="K1307" i="1"/>
  <c r="J1307" i="1"/>
  <c r="I1307" i="1"/>
  <c r="G1307" i="1"/>
  <c r="H1307" i="1"/>
  <c r="F1307" i="1"/>
  <c r="C1307" i="1"/>
  <c r="L1340" i="1"/>
  <c r="K1340" i="1"/>
  <c r="J1340" i="1"/>
  <c r="I1340" i="1"/>
  <c r="G1340" i="1"/>
  <c r="H1340" i="1"/>
  <c r="F1340" i="1"/>
  <c r="C1340" i="1"/>
  <c r="L1333" i="1"/>
  <c r="K1333" i="1"/>
  <c r="J1333" i="1"/>
  <c r="I1333" i="1"/>
  <c r="G1333" i="1"/>
  <c r="H1333" i="1"/>
  <c r="F1333" i="1"/>
  <c r="C1333" i="1"/>
  <c r="L1315" i="1"/>
  <c r="K1315" i="1"/>
  <c r="J1315" i="1"/>
  <c r="I1315" i="1"/>
  <c r="G1315" i="1"/>
  <c r="H1315" i="1"/>
  <c r="F1315" i="1"/>
  <c r="C1315" i="1"/>
  <c r="L1335" i="1"/>
  <c r="K1335" i="1"/>
  <c r="J1335" i="1"/>
  <c r="I1335" i="1"/>
  <c r="G1335" i="1"/>
  <c r="H1335" i="1"/>
  <c r="F1335" i="1"/>
  <c r="C1335" i="1"/>
  <c r="L55" i="1"/>
  <c r="K55" i="1"/>
  <c r="J55" i="1"/>
  <c r="I55" i="1"/>
  <c r="G55" i="1"/>
  <c r="H55" i="1"/>
  <c r="F55" i="1"/>
  <c r="C55" i="1"/>
  <c r="L4" i="1"/>
  <c r="K4" i="1"/>
  <c r="J4" i="1"/>
  <c r="I4" i="1"/>
  <c r="G4" i="1"/>
  <c r="H4" i="1"/>
  <c r="F4" i="1"/>
  <c r="C4" i="1"/>
  <c r="L1567" i="1"/>
  <c r="K1567" i="1"/>
  <c r="J1567" i="1"/>
  <c r="I1567" i="1"/>
  <c r="G1567" i="1"/>
  <c r="H1567" i="1"/>
  <c r="F1567" i="1"/>
  <c r="C1567" i="1"/>
  <c r="L26" i="1"/>
  <c r="K26" i="1"/>
  <c r="J26" i="1"/>
  <c r="I26" i="1"/>
  <c r="G26" i="1"/>
  <c r="H26" i="1"/>
  <c r="F26" i="1"/>
  <c r="C26" i="1"/>
  <c r="L5799" i="1"/>
  <c r="K5799" i="1"/>
  <c r="J5799" i="1"/>
  <c r="I5799" i="1"/>
  <c r="G5799" i="1"/>
  <c r="H5799" i="1"/>
  <c r="F5799" i="1"/>
  <c r="C5799" i="1"/>
  <c r="L5788" i="1"/>
  <c r="K5788" i="1"/>
  <c r="J5788" i="1"/>
  <c r="I5788" i="1"/>
  <c r="G5788" i="1"/>
  <c r="H5788" i="1"/>
  <c r="F5788" i="1"/>
  <c r="C5788" i="1"/>
  <c r="L31" i="1"/>
  <c r="K31" i="1"/>
  <c r="J31" i="1"/>
  <c r="I31" i="1"/>
  <c r="G31" i="1"/>
  <c r="H31" i="1"/>
  <c r="F31" i="1"/>
  <c r="C31" i="1"/>
  <c r="L2876" i="1"/>
  <c r="K2876" i="1"/>
  <c r="J2876" i="1"/>
  <c r="I2876" i="1"/>
  <c r="G2876" i="1"/>
  <c r="H2876" i="1"/>
  <c r="F2876" i="1"/>
  <c r="C2876" i="1"/>
  <c r="L5804" i="1"/>
  <c r="K5804" i="1"/>
  <c r="J5804" i="1"/>
  <c r="I5804" i="1"/>
  <c r="G5804" i="1"/>
  <c r="H5804" i="1"/>
  <c r="F5804" i="1"/>
  <c r="C5804" i="1"/>
  <c r="L7045" i="1"/>
  <c r="K7045" i="1"/>
  <c r="J7045" i="1"/>
  <c r="I7045" i="1"/>
  <c r="G7045" i="1"/>
  <c r="H7045" i="1"/>
  <c r="F7045" i="1"/>
  <c r="C7045" i="1"/>
  <c r="L1330" i="1"/>
  <c r="K1330" i="1"/>
  <c r="J1330" i="1"/>
  <c r="I1330" i="1"/>
  <c r="G1330" i="1"/>
  <c r="H1330" i="1"/>
  <c r="F1330" i="1"/>
  <c r="C1330" i="1"/>
  <c r="L12" i="1"/>
  <c r="K12" i="1"/>
  <c r="J12" i="1"/>
  <c r="I12" i="1"/>
  <c r="G12" i="1"/>
  <c r="H12" i="1"/>
  <c r="F12" i="1"/>
  <c r="C12" i="1"/>
  <c r="L5796" i="1"/>
  <c r="K5796" i="1"/>
  <c r="J5796" i="1"/>
  <c r="I5796" i="1"/>
  <c r="G5796" i="1"/>
  <c r="H5796" i="1"/>
  <c r="F5796" i="1"/>
  <c r="C5796" i="1"/>
  <c r="L1342" i="1"/>
  <c r="K1342" i="1"/>
  <c r="J1342" i="1"/>
  <c r="I1342" i="1"/>
  <c r="G1342" i="1"/>
  <c r="H1342" i="1"/>
  <c r="F1342" i="1"/>
  <c r="C1342" i="1"/>
  <c r="L28" i="1"/>
  <c r="K28" i="1"/>
  <c r="J28" i="1"/>
  <c r="I28" i="1"/>
  <c r="G28" i="1"/>
  <c r="H28" i="1"/>
  <c r="F28" i="1"/>
  <c r="C28" i="1"/>
  <c r="L34" i="1"/>
  <c r="K34" i="1"/>
  <c r="J34" i="1"/>
  <c r="I34" i="1"/>
  <c r="G34" i="1"/>
  <c r="H34" i="1"/>
  <c r="F34" i="1"/>
  <c r="C34" i="1"/>
  <c r="L27" i="1"/>
  <c r="K27" i="1"/>
  <c r="J27" i="1"/>
  <c r="I27" i="1"/>
  <c r="G27" i="1"/>
  <c r="H27" i="1"/>
  <c r="F27" i="1"/>
  <c r="C27" i="1"/>
  <c r="L14" i="1"/>
  <c r="K14" i="1"/>
  <c r="J14" i="1"/>
  <c r="I14" i="1"/>
  <c r="G14" i="1"/>
  <c r="H14" i="1"/>
  <c r="F14" i="1"/>
  <c r="C14" i="1"/>
  <c r="L21" i="1"/>
  <c r="K21" i="1"/>
  <c r="J21" i="1"/>
  <c r="I21" i="1"/>
  <c r="G21" i="1"/>
  <c r="H21" i="1"/>
  <c r="F21" i="1"/>
  <c r="C21" i="1"/>
  <c r="L24" i="1"/>
  <c r="K24" i="1"/>
  <c r="J24" i="1"/>
  <c r="I24" i="1"/>
  <c r="G24" i="1"/>
  <c r="H24" i="1"/>
  <c r="F24" i="1"/>
  <c r="C24" i="1"/>
  <c r="L1311" i="1"/>
  <c r="K1311" i="1"/>
  <c r="J1311" i="1"/>
  <c r="I1311" i="1"/>
  <c r="G1311" i="1"/>
  <c r="H1311" i="1"/>
  <c r="F1311" i="1"/>
  <c r="C1311" i="1"/>
  <c r="L10" i="1"/>
  <c r="K10" i="1"/>
  <c r="J10" i="1"/>
  <c r="I10" i="1"/>
  <c r="G10" i="1"/>
  <c r="H10" i="1"/>
  <c r="F10" i="1"/>
  <c r="C10" i="1"/>
  <c r="L13" i="1"/>
  <c r="K13" i="1"/>
  <c r="J13" i="1"/>
  <c r="I13" i="1"/>
  <c r="G13" i="1"/>
  <c r="H13" i="1"/>
  <c r="F13" i="1"/>
  <c r="C13" i="1"/>
  <c r="L3" i="1"/>
  <c r="K3" i="1"/>
  <c r="J3" i="1"/>
  <c r="I3" i="1"/>
  <c r="G3" i="1"/>
  <c r="H3" i="1"/>
  <c r="F3" i="1"/>
  <c r="C3" i="1"/>
  <c r="L6173" i="1"/>
  <c r="K6173" i="1"/>
  <c r="J6173" i="1"/>
  <c r="I6173" i="1"/>
  <c r="G6173" i="1"/>
  <c r="H6173" i="1"/>
  <c r="F6173" i="1"/>
  <c r="C6173" i="1"/>
  <c r="L23" i="1"/>
  <c r="K23" i="1"/>
  <c r="J23" i="1"/>
  <c r="I23" i="1"/>
  <c r="G23" i="1"/>
  <c r="H23" i="1"/>
  <c r="F23" i="1"/>
  <c r="C23" i="1"/>
  <c r="L6" i="1"/>
  <c r="K6" i="1"/>
  <c r="J6" i="1"/>
  <c r="I6" i="1"/>
  <c r="G6" i="1"/>
  <c r="H6" i="1"/>
  <c r="F6" i="1"/>
  <c r="C6" i="1"/>
  <c r="L8" i="1"/>
  <c r="K8" i="1"/>
  <c r="J8" i="1"/>
  <c r="I8" i="1"/>
  <c r="G8" i="1"/>
  <c r="H8" i="1"/>
  <c r="F8" i="1"/>
  <c r="C8" i="1"/>
  <c r="L5" i="1"/>
  <c r="K5" i="1"/>
  <c r="J5" i="1"/>
  <c r="I5" i="1"/>
  <c r="G5" i="1"/>
  <c r="H5" i="1"/>
  <c r="F5" i="1"/>
  <c r="C5" i="1"/>
  <c r="L983" i="1"/>
  <c r="K983" i="1"/>
  <c r="J983" i="1"/>
  <c r="I983" i="1"/>
  <c r="G983" i="1"/>
  <c r="H983" i="1"/>
  <c r="F983" i="1"/>
  <c r="C983" i="1"/>
  <c r="L43" i="1"/>
  <c r="K43" i="1"/>
  <c r="J43" i="1"/>
  <c r="I43" i="1"/>
  <c r="G43" i="1"/>
  <c r="H43" i="1"/>
  <c r="F43" i="1"/>
  <c r="C43" i="1"/>
  <c r="L8394" i="1"/>
  <c r="K8394" i="1"/>
  <c r="J8394" i="1"/>
  <c r="I8394" i="1"/>
  <c r="H8394" i="1"/>
  <c r="F8394" i="1"/>
  <c r="C8394" i="1"/>
  <c r="L1319" i="1"/>
  <c r="K1319" i="1"/>
  <c r="J1319" i="1"/>
  <c r="I1319" i="1"/>
  <c r="G1319" i="1"/>
  <c r="H1319" i="1"/>
  <c r="F1319" i="1"/>
  <c r="C1319" i="1"/>
  <c r="L1305" i="1"/>
  <c r="K1305" i="1"/>
  <c r="J1305" i="1"/>
  <c r="I1305" i="1"/>
  <c r="G1305" i="1"/>
  <c r="H1305" i="1"/>
  <c r="F1305" i="1"/>
  <c r="C1305" i="1"/>
  <c r="L30" i="1"/>
  <c r="K30" i="1"/>
  <c r="J30" i="1"/>
  <c r="I30" i="1"/>
  <c r="G30" i="1"/>
  <c r="H30" i="1"/>
  <c r="F30" i="1"/>
  <c r="C30" i="1"/>
  <c r="L11" i="1"/>
  <c r="K11" i="1"/>
  <c r="J11" i="1"/>
  <c r="I11" i="1"/>
  <c r="G11" i="1"/>
  <c r="H11" i="1"/>
  <c r="F11" i="1"/>
  <c r="C11" i="1"/>
  <c r="L15" i="1"/>
  <c r="K15" i="1"/>
  <c r="J15" i="1"/>
  <c r="I15" i="1"/>
  <c r="G15" i="1"/>
  <c r="H15" i="1"/>
  <c r="F15" i="1"/>
  <c r="C15" i="1"/>
  <c r="L1079" i="1"/>
  <c r="K1079" i="1"/>
  <c r="J1079" i="1"/>
  <c r="I1079" i="1"/>
  <c r="G1079" i="1"/>
  <c r="H1079" i="1"/>
  <c r="F1079" i="1"/>
  <c r="C1079" i="1"/>
  <c r="L1341" i="1"/>
  <c r="K1341" i="1"/>
  <c r="J1341" i="1"/>
  <c r="I1341" i="1"/>
  <c r="G1341" i="1"/>
  <c r="H1341" i="1"/>
  <c r="F1341" i="1"/>
  <c r="C1341" i="1"/>
  <c r="L2755" i="1"/>
  <c r="K2755" i="1"/>
  <c r="J2755" i="1"/>
  <c r="I2755" i="1"/>
  <c r="G2755" i="1"/>
  <c r="H2755" i="1"/>
  <c r="F2755" i="1"/>
  <c r="C2755" i="1"/>
  <c r="L18" i="1"/>
  <c r="K18" i="1"/>
  <c r="J18" i="1"/>
  <c r="I18" i="1"/>
  <c r="G18" i="1"/>
  <c r="H18" i="1"/>
  <c r="F18" i="1"/>
  <c r="C18" i="1"/>
  <c r="L1592" i="1"/>
  <c r="K1592" i="1"/>
  <c r="J1592" i="1"/>
  <c r="I1592" i="1"/>
  <c r="G1592" i="1"/>
  <c r="H1592" i="1"/>
  <c r="F1592" i="1"/>
  <c r="C1592" i="1"/>
  <c r="L45" i="1"/>
  <c r="K45" i="1"/>
  <c r="J45" i="1"/>
  <c r="I45" i="1"/>
  <c r="G45" i="1"/>
  <c r="H45" i="1"/>
  <c r="F45" i="1"/>
  <c r="C45" i="1"/>
  <c r="L2799" i="1"/>
  <c r="K2799" i="1"/>
  <c r="J2799" i="1"/>
  <c r="I2799" i="1"/>
  <c r="G2799" i="1"/>
  <c r="H2799" i="1"/>
  <c r="F2799" i="1"/>
  <c r="C2799" i="1"/>
  <c r="L1159" i="1"/>
  <c r="K1159" i="1"/>
  <c r="J1159" i="1"/>
  <c r="I1159" i="1"/>
  <c r="G1159" i="1"/>
  <c r="H1159" i="1"/>
  <c r="F1159" i="1"/>
  <c r="C1159" i="1"/>
  <c r="L994" i="1"/>
  <c r="K994" i="1"/>
  <c r="J994" i="1"/>
  <c r="I994" i="1"/>
  <c r="G994" i="1"/>
  <c r="H994" i="1"/>
  <c r="F994" i="1"/>
  <c r="C994" i="1"/>
  <c r="L1547" i="1"/>
  <c r="K1547" i="1"/>
  <c r="J1547" i="1"/>
  <c r="I1547" i="1"/>
  <c r="G1547" i="1"/>
  <c r="H1547" i="1"/>
  <c r="F1547" i="1"/>
  <c r="C1547" i="1"/>
  <c r="L1554" i="1"/>
  <c r="K1554" i="1"/>
  <c r="J1554" i="1"/>
  <c r="I1554" i="1"/>
  <c r="G1554" i="1"/>
  <c r="H1554" i="1"/>
  <c r="F1554" i="1"/>
  <c r="C1554" i="1"/>
  <c r="L1081" i="1"/>
  <c r="K1081" i="1"/>
  <c r="J1081" i="1"/>
  <c r="I1081" i="1"/>
  <c r="G1081" i="1"/>
  <c r="H1081" i="1"/>
  <c r="F1081" i="1"/>
  <c r="C1081" i="1"/>
  <c r="L1552" i="1"/>
  <c r="K1552" i="1"/>
  <c r="J1552" i="1"/>
  <c r="I1552" i="1"/>
  <c r="G1552" i="1"/>
  <c r="H1552" i="1"/>
  <c r="F1552" i="1"/>
  <c r="C1552" i="1"/>
  <c r="L1326" i="1"/>
  <c r="K1326" i="1"/>
  <c r="J1326" i="1"/>
  <c r="I1326" i="1"/>
  <c r="G1326" i="1"/>
  <c r="H1326" i="1"/>
  <c r="F1326" i="1"/>
  <c r="C1326" i="1"/>
  <c r="L6145" i="1"/>
  <c r="K6145" i="1"/>
  <c r="J6145" i="1"/>
  <c r="I6145" i="1"/>
  <c r="G6145" i="1"/>
  <c r="H6145" i="1"/>
  <c r="F6145" i="1"/>
  <c r="C6145" i="1"/>
  <c r="L1576" i="1"/>
  <c r="K1576" i="1"/>
  <c r="J1576" i="1"/>
  <c r="I1576" i="1"/>
  <c r="G1576" i="1"/>
  <c r="H1576" i="1"/>
  <c r="F1576" i="1"/>
  <c r="C1576" i="1"/>
  <c r="L1536" i="1"/>
  <c r="K1536" i="1"/>
  <c r="J1536" i="1"/>
  <c r="I1536" i="1"/>
  <c r="G1536" i="1"/>
  <c r="H1536" i="1"/>
  <c r="F1536" i="1"/>
  <c r="C1536" i="1"/>
  <c r="L1534" i="1"/>
  <c r="K1534" i="1"/>
  <c r="J1534" i="1"/>
  <c r="I1534" i="1"/>
  <c r="G1534" i="1"/>
  <c r="H1534" i="1"/>
  <c r="F1534" i="1"/>
  <c r="C1534" i="1"/>
  <c r="L2738" i="1"/>
  <c r="K2738" i="1"/>
  <c r="J2738" i="1"/>
  <c r="I2738" i="1"/>
  <c r="G2738" i="1"/>
  <c r="H2738" i="1"/>
  <c r="F2738" i="1"/>
  <c r="C2738" i="1"/>
  <c r="L36" i="1"/>
  <c r="K36" i="1"/>
  <c r="J36" i="1"/>
  <c r="I36" i="1"/>
  <c r="G36" i="1"/>
  <c r="H36" i="1"/>
  <c r="F36" i="1"/>
  <c r="C36" i="1"/>
  <c r="L1084" i="1"/>
  <c r="K1084" i="1"/>
  <c r="J1084" i="1"/>
  <c r="I1084" i="1"/>
  <c r="G1084" i="1"/>
  <c r="H1084" i="1"/>
  <c r="F1084" i="1"/>
  <c r="C1084" i="1"/>
  <c r="L5838" i="1"/>
  <c r="K5838" i="1"/>
  <c r="J5838" i="1"/>
  <c r="I5838" i="1"/>
  <c r="G5838" i="1"/>
  <c r="H5838" i="1"/>
  <c r="F5838" i="1"/>
  <c r="C5838" i="1"/>
  <c r="L2806" i="1"/>
  <c r="K2806" i="1"/>
  <c r="J2806" i="1"/>
  <c r="I2806" i="1"/>
  <c r="G2806" i="1"/>
  <c r="H2806" i="1"/>
  <c r="F2806" i="1"/>
  <c r="C2806" i="1"/>
  <c r="L37" i="1"/>
  <c r="K37" i="1"/>
  <c r="J37" i="1"/>
  <c r="I37" i="1"/>
  <c r="G37" i="1"/>
  <c r="H37" i="1"/>
  <c r="F37" i="1"/>
  <c r="C37" i="1"/>
  <c r="L5801" i="1"/>
  <c r="K5801" i="1"/>
  <c r="J5801" i="1"/>
  <c r="I5801" i="1"/>
  <c r="G5801" i="1"/>
  <c r="H5801" i="1"/>
  <c r="F5801" i="1"/>
  <c r="C5801" i="1"/>
  <c r="L2752" i="1"/>
  <c r="K2752" i="1"/>
  <c r="J2752" i="1"/>
  <c r="I2752" i="1"/>
  <c r="G2752" i="1"/>
  <c r="H2752" i="1"/>
  <c r="F2752" i="1"/>
  <c r="C2752" i="1"/>
  <c r="L2736" i="1"/>
  <c r="K2736" i="1"/>
  <c r="J2736" i="1"/>
  <c r="I2736" i="1"/>
  <c r="G2736" i="1"/>
  <c r="H2736" i="1"/>
  <c r="F2736" i="1"/>
  <c r="C2736" i="1"/>
  <c r="L5802" i="1"/>
  <c r="K5802" i="1"/>
  <c r="J5802" i="1"/>
  <c r="I5802" i="1"/>
  <c r="G5802" i="1"/>
  <c r="H5802" i="1"/>
  <c r="F5802" i="1"/>
  <c r="C5802" i="1"/>
  <c r="L1520" i="1"/>
  <c r="K1520" i="1"/>
  <c r="J1520" i="1"/>
  <c r="I1520" i="1"/>
  <c r="G1520" i="1"/>
  <c r="H1520" i="1"/>
  <c r="F1520" i="1"/>
  <c r="C1520" i="1"/>
  <c r="L1589" i="1"/>
  <c r="K1589" i="1"/>
  <c r="J1589" i="1"/>
  <c r="I1589" i="1"/>
  <c r="G1589" i="1"/>
  <c r="H1589" i="1"/>
  <c r="F1589" i="1"/>
  <c r="C1589" i="1"/>
  <c r="L6322" i="1"/>
  <c r="K6322" i="1"/>
  <c r="J6322" i="1"/>
  <c r="I6322" i="1"/>
  <c r="G6322" i="1"/>
  <c r="H6322" i="1"/>
  <c r="F6322" i="1"/>
  <c r="C6322" i="1"/>
  <c r="L7033" i="1"/>
  <c r="K7033" i="1"/>
  <c r="J7033" i="1"/>
  <c r="I7033" i="1"/>
  <c r="G7033" i="1"/>
  <c r="H7033" i="1"/>
  <c r="F7033" i="1"/>
  <c r="C7033" i="1"/>
  <c r="L169" i="1"/>
  <c r="K169" i="1"/>
  <c r="J169" i="1"/>
  <c r="I169" i="1"/>
  <c r="G169" i="1"/>
  <c r="H169" i="1"/>
  <c r="F169" i="1"/>
  <c r="C169" i="1"/>
  <c r="L6155" i="1"/>
  <c r="K6155" i="1"/>
  <c r="J6155" i="1"/>
  <c r="I6155" i="1"/>
  <c r="G6155" i="1"/>
  <c r="H6155" i="1"/>
  <c r="F6155" i="1"/>
  <c r="C6155" i="1"/>
  <c r="L2732" i="1"/>
  <c r="K2732" i="1"/>
  <c r="J2732" i="1"/>
  <c r="I2732" i="1"/>
  <c r="G2732" i="1"/>
  <c r="H2732" i="1"/>
  <c r="F2732" i="1"/>
  <c r="C2732" i="1"/>
  <c r="L995" i="1"/>
  <c r="K995" i="1"/>
  <c r="J995" i="1"/>
  <c r="I995" i="1"/>
  <c r="G995" i="1"/>
  <c r="H995" i="1"/>
  <c r="F995" i="1"/>
  <c r="C995" i="1"/>
  <c r="L1049" i="1"/>
  <c r="K1049" i="1"/>
  <c r="J1049" i="1"/>
  <c r="I1049" i="1"/>
  <c r="G1049" i="1"/>
  <c r="H1049" i="1"/>
  <c r="F1049" i="1"/>
  <c r="C1049" i="1"/>
  <c r="L1542" i="1"/>
  <c r="K1542" i="1"/>
  <c r="J1542" i="1"/>
  <c r="I1542" i="1"/>
  <c r="G1542" i="1"/>
  <c r="H1542" i="1"/>
  <c r="F1542" i="1"/>
  <c r="C1542" i="1"/>
  <c r="L6339" i="1"/>
  <c r="K6339" i="1"/>
  <c r="J6339" i="1"/>
  <c r="I6339" i="1"/>
  <c r="G6339" i="1"/>
  <c r="H6339" i="1"/>
  <c r="F6339" i="1"/>
  <c r="C6339" i="1"/>
  <c r="L44" i="1"/>
  <c r="K44" i="1"/>
  <c r="J44" i="1"/>
  <c r="I44" i="1"/>
  <c r="G44" i="1"/>
  <c r="H44" i="1"/>
  <c r="F44" i="1"/>
  <c r="C44" i="1"/>
  <c r="L50" i="1"/>
  <c r="K50" i="1"/>
  <c r="J50" i="1"/>
  <c r="I50" i="1"/>
  <c r="G50" i="1"/>
  <c r="H50" i="1"/>
  <c r="F50" i="1"/>
  <c r="C50" i="1"/>
  <c r="L33" i="1"/>
  <c r="K33" i="1"/>
  <c r="J33" i="1"/>
  <c r="I33" i="1"/>
  <c r="G33" i="1"/>
  <c r="H33" i="1"/>
  <c r="F33" i="1"/>
  <c r="C33" i="1"/>
  <c r="L1083" i="1"/>
  <c r="K1083" i="1"/>
  <c r="J1083" i="1"/>
  <c r="I1083" i="1"/>
  <c r="G1083" i="1"/>
  <c r="H1083" i="1"/>
  <c r="F1083" i="1"/>
  <c r="C1083" i="1"/>
  <c r="L1557" i="1"/>
  <c r="K1557" i="1"/>
  <c r="J1557" i="1"/>
  <c r="I1557" i="1"/>
  <c r="G1557" i="1"/>
  <c r="H1557" i="1"/>
  <c r="F1557" i="1"/>
  <c r="C1557" i="1"/>
  <c r="L2823" i="1"/>
  <c r="K2823" i="1"/>
  <c r="J2823" i="1"/>
  <c r="I2823" i="1"/>
  <c r="G2823" i="1"/>
  <c r="H2823" i="1"/>
  <c r="F2823" i="1"/>
  <c r="C2823" i="1"/>
  <c r="L1136" i="1"/>
  <c r="K1136" i="1"/>
  <c r="J1136" i="1"/>
  <c r="I1136" i="1"/>
  <c r="G1136" i="1"/>
  <c r="H1136" i="1"/>
  <c r="F1136" i="1"/>
  <c r="C1136" i="1"/>
  <c r="L1324" i="1"/>
  <c r="K1324" i="1"/>
  <c r="J1324" i="1"/>
  <c r="I1324" i="1"/>
  <c r="G1324" i="1"/>
  <c r="H1324" i="1"/>
  <c r="F1324" i="1"/>
  <c r="C1324" i="1"/>
  <c r="L52" i="1"/>
  <c r="K52" i="1"/>
  <c r="J52" i="1"/>
  <c r="I52" i="1"/>
  <c r="G52" i="1"/>
  <c r="H52" i="1"/>
  <c r="F52" i="1"/>
  <c r="C52" i="1"/>
  <c r="L1544" i="1"/>
  <c r="K1544" i="1"/>
  <c r="J1544" i="1"/>
  <c r="I1544" i="1"/>
  <c r="G1544" i="1"/>
  <c r="H1544" i="1"/>
  <c r="F1544" i="1"/>
  <c r="C1544" i="1"/>
  <c r="L40" i="1"/>
  <c r="K40" i="1"/>
  <c r="J40" i="1"/>
  <c r="I40" i="1"/>
  <c r="G40" i="1"/>
  <c r="H40" i="1"/>
  <c r="F40" i="1"/>
  <c r="C40" i="1"/>
  <c r="L1062" i="1"/>
  <c r="K1062" i="1"/>
  <c r="J1062" i="1"/>
  <c r="I1062" i="1"/>
  <c r="G1062" i="1"/>
  <c r="H1062" i="1"/>
  <c r="F1062" i="1"/>
  <c r="C1062" i="1"/>
  <c r="L1051" i="1"/>
  <c r="K1051" i="1"/>
  <c r="J1051" i="1"/>
  <c r="I1051" i="1"/>
  <c r="G1051" i="1"/>
  <c r="H1051" i="1"/>
  <c r="F1051" i="1"/>
  <c r="C1051" i="1"/>
  <c r="L1564" i="1"/>
  <c r="K1564" i="1"/>
  <c r="J1564" i="1"/>
  <c r="I1564" i="1"/>
  <c r="G1564" i="1"/>
  <c r="H1564" i="1"/>
  <c r="F1564" i="1"/>
  <c r="C1564" i="1"/>
  <c r="L6061" i="1"/>
  <c r="K6061" i="1"/>
  <c r="J6061" i="1"/>
  <c r="I6061" i="1"/>
  <c r="G6061" i="1"/>
  <c r="H6061" i="1"/>
  <c r="F6061" i="1"/>
  <c r="C6061" i="1"/>
  <c r="L161" i="1"/>
  <c r="K161" i="1"/>
  <c r="J161" i="1"/>
  <c r="I161" i="1"/>
  <c r="G161" i="1"/>
  <c r="H161" i="1"/>
  <c r="F161" i="1"/>
  <c r="C161" i="1"/>
  <c r="L2873" i="1"/>
  <c r="K2873" i="1"/>
  <c r="J2873" i="1"/>
  <c r="I2873" i="1"/>
  <c r="G2873" i="1"/>
  <c r="H2873" i="1"/>
  <c r="F2873" i="1"/>
  <c r="C2873" i="1"/>
  <c r="L5803" i="1"/>
  <c r="K5803" i="1"/>
  <c r="J5803" i="1"/>
  <c r="I5803" i="1"/>
  <c r="G5803" i="1"/>
  <c r="H5803" i="1"/>
  <c r="F5803" i="1"/>
  <c r="C5803" i="1"/>
  <c r="L1553" i="1"/>
  <c r="K1553" i="1"/>
  <c r="J1553" i="1"/>
  <c r="I1553" i="1"/>
  <c r="G1553" i="1"/>
  <c r="H1553" i="1"/>
  <c r="F1553" i="1"/>
  <c r="C1553" i="1"/>
  <c r="L6101" i="1"/>
  <c r="K6101" i="1"/>
  <c r="J6101" i="1"/>
  <c r="I6101" i="1"/>
  <c r="G6101" i="1"/>
  <c r="H6101" i="1"/>
  <c r="F6101" i="1"/>
  <c r="C6101" i="1"/>
  <c r="L1562" i="1"/>
  <c r="K1562" i="1"/>
  <c r="J1562" i="1"/>
  <c r="I1562" i="1"/>
  <c r="G1562" i="1"/>
  <c r="H1562" i="1"/>
  <c r="F1562" i="1"/>
  <c r="C1562" i="1"/>
  <c r="L2821" i="1"/>
  <c r="K2821" i="1"/>
  <c r="J2821" i="1"/>
  <c r="I2821" i="1"/>
  <c r="G2821" i="1"/>
  <c r="H2821" i="1"/>
  <c r="F2821" i="1"/>
  <c r="C2821" i="1"/>
  <c r="L1327" i="1"/>
  <c r="K1327" i="1"/>
  <c r="J1327" i="1"/>
  <c r="I1327" i="1"/>
  <c r="G1327" i="1"/>
  <c r="H1327" i="1"/>
  <c r="F1327" i="1"/>
  <c r="C1327" i="1"/>
  <c r="L1325" i="1"/>
  <c r="K1325" i="1"/>
  <c r="J1325" i="1"/>
  <c r="I1325" i="1"/>
  <c r="G1325" i="1"/>
  <c r="H1325" i="1"/>
  <c r="F1325" i="1"/>
  <c r="C1325" i="1"/>
  <c r="L53" i="1"/>
  <c r="K53" i="1"/>
  <c r="J53" i="1"/>
  <c r="I53" i="1"/>
  <c r="G53" i="1"/>
  <c r="H53" i="1"/>
  <c r="F53" i="1"/>
  <c r="C53" i="1"/>
  <c r="L141" i="1"/>
  <c r="K141" i="1"/>
  <c r="J141" i="1"/>
  <c r="I141" i="1"/>
  <c r="G141" i="1"/>
  <c r="H141" i="1"/>
  <c r="F141" i="1"/>
  <c r="C141" i="1"/>
  <c r="L1538" i="1"/>
  <c r="K1538" i="1"/>
  <c r="J1538" i="1"/>
  <c r="I1538" i="1"/>
  <c r="G1538" i="1"/>
  <c r="H1538" i="1"/>
  <c r="F1538" i="1"/>
  <c r="C1538" i="1"/>
  <c r="L2817" i="1"/>
  <c r="K2817" i="1"/>
  <c r="J2817" i="1"/>
  <c r="I2817" i="1"/>
  <c r="G2817" i="1"/>
  <c r="H2817" i="1"/>
  <c r="F2817" i="1"/>
  <c r="C2817" i="1"/>
  <c r="L1334" i="1"/>
  <c r="K1334" i="1"/>
  <c r="J1334" i="1"/>
  <c r="I1334" i="1"/>
  <c r="G1334" i="1"/>
  <c r="H1334" i="1"/>
  <c r="F1334" i="1"/>
  <c r="C1334" i="1"/>
  <c r="L41" i="1"/>
  <c r="K41" i="1"/>
  <c r="J41" i="1"/>
  <c r="I41" i="1"/>
  <c r="G41" i="1"/>
  <c r="H41" i="1"/>
  <c r="F41" i="1"/>
  <c r="C41" i="1"/>
  <c r="L39" i="1"/>
  <c r="K39" i="1"/>
  <c r="J39" i="1"/>
  <c r="I39" i="1"/>
  <c r="G39" i="1"/>
  <c r="H39" i="1"/>
  <c r="F39" i="1"/>
  <c r="C39" i="1"/>
  <c r="L46" i="1"/>
  <c r="K46" i="1"/>
  <c r="J46" i="1"/>
  <c r="I46" i="1"/>
  <c r="G46" i="1"/>
  <c r="H46" i="1"/>
  <c r="F46" i="1"/>
  <c r="C46" i="1"/>
  <c r="L162" i="1"/>
  <c r="K162" i="1"/>
  <c r="J162" i="1"/>
  <c r="I162" i="1"/>
  <c r="G162" i="1"/>
  <c r="H162" i="1"/>
  <c r="F162" i="1"/>
  <c r="C162" i="1"/>
  <c r="L5797" i="1"/>
  <c r="K5797" i="1"/>
  <c r="J5797" i="1"/>
  <c r="I5797" i="1"/>
  <c r="G5797" i="1"/>
  <c r="H5797" i="1"/>
  <c r="F5797" i="1"/>
  <c r="C5797" i="1"/>
  <c r="L2819" i="1"/>
  <c r="K2819" i="1"/>
  <c r="J2819" i="1"/>
  <c r="I2819" i="1"/>
  <c r="G2819" i="1"/>
  <c r="H2819" i="1"/>
  <c r="F2819" i="1"/>
  <c r="C2819" i="1"/>
  <c r="L38" i="1"/>
  <c r="K38" i="1"/>
  <c r="J38" i="1"/>
  <c r="I38" i="1"/>
  <c r="G38" i="1"/>
  <c r="H38" i="1"/>
  <c r="F38" i="1"/>
  <c r="C38" i="1"/>
  <c r="L47" i="1"/>
  <c r="K47" i="1"/>
  <c r="J47" i="1"/>
  <c r="I47" i="1"/>
  <c r="G47" i="1"/>
  <c r="H47" i="1"/>
  <c r="F47" i="1"/>
  <c r="C47" i="1"/>
  <c r="L782" i="1"/>
  <c r="K782" i="1"/>
  <c r="J782" i="1"/>
  <c r="I782" i="1"/>
  <c r="G782" i="1"/>
  <c r="H782" i="1"/>
  <c r="F782" i="1"/>
  <c r="C782" i="1"/>
  <c r="L1080" i="1"/>
  <c r="K1080" i="1"/>
  <c r="J1080" i="1"/>
  <c r="I1080" i="1"/>
  <c r="G1080" i="1"/>
  <c r="H1080" i="1"/>
  <c r="F1080" i="1"/>
  <c r="C1080" i="1"/>
  <c r="L857" i="1"/>
  <c r="K857" i="1"/>
  <c r="J857" i="1"/>
  <c r="I857" i="1"/>
  <c r="G857" i="1"/>
  <c r="H857" i="1"/>
  <c r="F857" i="1"/>
  <c r="C857" i="1"/>
  <c r="L2802" i="1"/>
  <c r="K2802" i="1"/>
  <c r="J2802" i="1"/>
  <c r="I2802" i="1"/>
  <c r="G2802" i="1"/>
  <c r="H2802" i="1"/>
  <c r="F2802" i="1"/>
  <c r="C2802" i="1"/>
  <c r="L1556" i="1"/>
  <c r="K1556" i="1"/>
  <c r="J1556" i="1"/>
  <c r="I1556" i="1"/>
  <c r="G1556" i="1"/>
  <c r="H1556" i="1"/>
  <c r="F1556" i="1"/>
  <c r="C1556" i="1"/>
  <c r="L982" i="1"/>
  <c r="K982" i="1"/>
  <c r="J982" i="1"/>
  <c r="I982" i="1"/>
  <c r="G982" i="1"/>
  <c r="H982" i="1"/>
  <c r="F982" i="1"/>
  <c r="C982" i="1"/>
  <c r="L1054" i="1"/>
  <c r="K1054" i="1"/>
  <c r="J1054" i="1"/>
  <c r="I1054" i="1"/>
  <c r="G1054" i="1"/>
  <c r="H1054" i="1"/>
  <c r="F1054" i="1"/>
  <c r="C1054" i="1"/>
  <c r="L1076" i="1"/>
  <c r="K1076" i="1"/>
  <c r="J1076" i="1"/>
  <c r="I1076" i="1"/>
  <c r="G1076" i="1"/>
  <c r="H1076" i="1"/>
  <c r="F1076" i="1"/>
  <c r="C1076" i="1"/>
  <c r="L1139" i="1"/>
  <c r="K1139" i="1"/>
  <c r="J1139" i="1"/>
  <c r="I1139" i="1"/>
  <c r="G1139" i="1"/>
  <c r="H1139" i="1"/>
  <c r="F1139" i="1"/>
  <c r="C1139" i="1"/>
  <c r="L1063" i="1"/>
  <c r="K1063" i="1"/>
  <c r="J1063" i="1"/>
  <c r="I1063" i="1"/>
  <c r="G1063" i="1"/>
  <c r="H1063" i="1"/>
  <c r="F1063" i="1"/>
  <c r="C1063" i="1"/>
  <c r="L1582" i="1"/>
  <c r="K1582" i="1"/>
  <c r="J1582" i="1"/>
  <c r="I1582" i="1"/>
  <c r="G1582" i="1"/>
  <c r="H1582" i="1"/>
  <c r="F1582" i="1"/>
  <c r="C1582" i="1"/>
  <c r="L6327" i="1"/>
  <c r="K6327" i="1"/>
  <c r="J6327" i="1"/>
  <c r="I6327" i="1"/>
  <c r="G6327" i="1"/>
  <c r="H6327" i="1"/>
  <c r="F6327" i="1"/>
  <c r="C6327" i="1"/>
  <c r="L1064" i="1"/>
  <c r="K1064" i="1"/>
  <c r="J1064" i="1"/>
  <c r="I1064" i="1"/>
  <c r="G1064" i="1"/>
  <c r="H1064" i="1"/>
  <c r="F1064" i="1"/>
  <c r="C1064" i="1"/>
  <c r="L6162" i="1"/>
  <c r="K6162" i="1"/>
  <c r="J6162" i="1"/>
  <c r="I6162" i="1"/>
  <c r="G6162" i="1"/>
  <c r="H6162" i="1"/>
  <c r="F6162" i="1"/>
  <c r="C6162" i="1"/>
  <c r="L1561" i="1"/>
  <c r="K1561" i="1"/>
  <c r="J1561" i="1"/>
  <c r="I1561" i="1"/>
  <c r="G1561" i="1"/>
  <c r="H1561" i="1"/>
  <c r="F1561" i="1"/>
  <c r="C1561" i="1"/>
  <c r="L1545" i="1"/>
  <c r="K1545" i="1"/>
  <c r="J1545" i="1"/>
  <c r="I1545" i="1"/>
  <c r="G1545" i="1"/>
  <c r="H1545" i="1"/>
  <c r="F1545" i="1"/>
  <c r="C1545" i="1"/>
  <c r="L2734" i="1"/>
  <c r="K2734" i="1"/>
  <c r="J2734" i="1"/>
  <c r="I2734" i="1"/>
  <c r="G2734" i="1"/>
  <c r="H2734" i="1"/>
  <c r="F2734" i="1"/>
  <c r="C2734" i="1"/>
  <c r="L1059" i="1"/>
  <c r="K1059" i="1"/>
  <c r="J1059" i="1"/>
  <c r="I1059" i="1"/>
  <c r="G1059" i="1"/>
  <c r="H1059" i="1"/>
  <c r="F1059" i="1"/>
  <c r="C1059" i="1"/>
  <c r="L2861" i="1"/>
  <c r="K2861" i="1"/>
  <c r="J2861" i="1"/>
  <c r="I2861" i="1"/>
  <c r="G2861" i="1"/>
  <c r="H2861" i="1"/>
  <c r="F2861" i="1"/>
  <c r="C2861" i="1"/>
  <c r="L1528" i="1"/>
  <c r="K1528" i="1"/>
  <c r="J1528" i="1"/>
  <c r="I1528" i="1"/>
  <c r="G1528" i="1"/>
  <c r="H1528" i="1"/>
  <c r="F1528" i="1"/>
  <c r="C1528" i="1"/>
  <c r="L861" i="1"/>
  <c r="K861" i="1"/>
  <c r="J861" i="1"/>
  <c r="I861" i="1"/>
  <c r="G861" i="1"/>
  <c r="H861" i="1"/>
  <c r="F861" i="1"/>
  <c r="C861" i="1"/>
  <c r="L1590" i="1"/>
  <c r="K1590" i="1"/>
  <c r="J1590" i="1"/>
  <c r="I1590" i="1"/>
  <c r="G1590" i="1"/>
  <c r="H1590" i="1"/>
  <c r="F1590" i="1"/>
  <c r="C1590" i="1"/>
  <c r="L2818" i="1"/>
  <c r="K2818" i="1"/>
  <c r="J2818" i="1"/>
  <c r="I2818" i="1"/>
  <c r="G2818" i="1"/>
  <c r="H2818" i="1"/>
  <c r="F2818" i="1"/>
  <c r="C2818" i="1"/>
  <c r="L1061" i="1"/>
  <c r="K1061" i="1"/>
  <c r="J1061" i="1"/>
  <c r="I1061" i="1"/>
  <c r="G1061" i="1"/>
  <c r="H1061" i="1"/>
  <c r="F1061" i="1"/>
  <c r="C1061" i="1"/>
  <c r="L1559" i="1"/>
  <c r="K1559" i="1"/>
  <c r="J1559" i="1"/>
  <c r="I1559" i="1"/>
  <c r="G1559" i="1"/>
  <c r="H1559" i="1"/>
  <c r="F1559" i="1"/>
  <c r="C1559" i="1"/>
  <c r="L1072" i="1"/>
  <c r="K1072" i="1"/>
  <c r="J1072" i="1"/>
  <c r="I1072" i="1"/>
  <c r="G1072" i="1"/>
  <c r="H1072" i="1"/>
  <c r="F1072" i="1"/>
  <c r="C1072" i="1"/>
  <c r="L1044" i="1"/>
  <c r="K1044" i="1"/>
  <c r="J1044" i="1"/>
  <c r="I1044" i="1"/>
  <c r="G1044" i="1"/>
  <c r="H1044" i="1"/>
  <c r="F1044" i="1"/>
  <c r="C1044" i="1"/>
  <c r="L1082" i="1"/>
  <c r="K1082" i="1"/>
  <c r="J1082" i="1"/>
  <c r="I1082" i="1"/>
  <c r="G1082" i="1"/>
  <c r="H1082" i="1"/>
  <c r="F1082" i="1"/>
  <c r="C1082" i="1"/>
  <c r="L1573" i="1"/>
  <c r="K1573" i="1"/>
  <c r="J1573" i="1"/>
  <c r="I1573" i="1"/>
  <c r="G1573" i="1"/>
  <c r="H1573" i="1"/>
  <c r="F1573" i="1"/>
  <c r="C1573" i="1"/>
  <c r="L1558" i="1"/>
  <c r="K1558" i="1"/>
  <c r="J1558" i="1"/>
  <c r="I1558" i="1"/>
  <c r="G1558" i="1"/>
  <c r="H1558" i="1"/>
  <c r="F1558" i="1"/>
  <c r="C1558" i="1"/>
  <c r="L990" i="1"/>
  <c r="K990" i="1"/>
  <c r="J990" i="1"/>
  <c r="I990" i="1"/>
  <c r="G990" i="1"/>
  <c r="H990" i="1"/>
  <c r="F990" i="1"/>
  <c r="C990" i="1"/>
  <c r="L5776" i="1"/>
  <c r="K5776" i="1"/>
  <c r="J5776" i="1"/>
  <c r="I5776" i="1"/>
  <c r="G5776" i="1"/>
  <c r="H5776" i="1"/>
  <c r="F5776" i="1"/>
  <c r="C5776" i="1"/>
  <c r="L2827" i="1"/>
  <c r="K2827" i="1"/>
  <c r="J2827" i="1"/>
  <c r="I2827" i="1"/>
  <c r="G2827" i="1"/>
  <c r="H2827" i="1"/>
  <c r="F2827" i="1"/>
  <c r="C2827" i="1"/>
  <c r="L5615" i="1"/>
  <c r="K5615" i="1"/>
  <c r="J5615" i="1"/>
  <c r="I5615" i="1"/>
  <c r="G5615" i="1"/>
  <c r="H5615" i="1"/>
  <c r="F5615" i="1"/>
  <c r="C5615" i="1"/>
  <c r="L2781" i="1"/>
  <c r="K2781" i="1"/>
  <c r="J2781" i="1"/>
  <c r="I2781" i="1"/>
  <c r="G2781" i="1"/>
  <c r="H2781" i="1"/>
  <c r="F2781" i="1"/>
  <c r="C2781" i="1"/>
  <c r="L2878" i="1"/>
  <c r="K2878" i="1"/>
  <c r="J2878" i="1"/>
  <c r="I2878" i="1"/>
  <c r="G2878" i="1"/>
  <c r="H2878" i="1"/>
  <c r="F2878" i="1"/>
  <c r="C2878" i="1"/>
  <c r="L1560" i="1"/>
  <c r="K1560" i="1"/>
  <c r="J1560" i="1"/>
  <c r="I1560" i="1"/>
  <c r="G1560" i="1"/>
  <c r="H1560" i="1"/>
  <c r="F1560" i="1"/>
  <c r="C1560" i="1"/>
  <c r="L6096" i="1"/>
  <c r="K6096" i="1"/>
  <c r="J6096" i="1"/>
  <c r="I6096" i="1"/>
  <c r="G6096" i="1"/>
  <c r="H6096" i="1"/>
  <c r="F6096" i="1"/>
  <c r="C6096" i="1"/>
  <c r="L166" i="1"/>
  <c r="K166" i="1"/>
  <c r="J166" i="1"/>
  <c r="I166" i="1"/>
  <c r="G166" i="1"/>
  <c r="H166" i="1"/>
  <c r="F166" i="1"/>
  <c r="C166" i="1"/>
  <c r="L6185" i="1"/>
  <c r="K6185" i="1"/>
  <c r="J6185" i="1"/>
  <c r="I6185" i="1"/>
  <c r="G6185" i="1"/>
  <c r="H6185" i="1"/>
  <c r="F6185" i="1"/>
  <c r="C6185" i="1"/>
  <c r="L6816" i="1"/>
  <c r="K6816" i="1"/>
  <c r="J6816" i="1"/>
  <c r="I6816" i="1"/>
  <c r="G6816" i="1"/>
  <c r="H6816" i="1"/>
  <c r="F6816" i="1"/>
  <c r="C6816" i="1"/>
  <c r="L2793" i="1"/>
  <c r="K2793" i="1"/>
  <c r="J2793" i="1"/>
  <c r="I2793" i="1"/>
  <c r="G2793" i="1"/>
  <c r="H2793" i="1"/>
  <c r="F2793" i="1"/>
  <c r="C2793" i="1"/>
  <c r="L1572" i="1"/>
  <c r="K1572" i="1"/>
  <c r="J1572" i="1"/>
  <c r="I1572" i="1"/>
  <c r="G1572" i="1"/>
  <c r="H1572" i="1"/>
  <c r="F1572" i="1"/>
  <c r="C1572" i="1"/>
  <c r="L1594" i="1"/>
  <c r="K1594" i="1"/>
  <c r="J1594" i="1"/>
  <c r="I1594" i="1"/>
  <c r="G1594" i="1"/>
  <c r="H1594" i="1"/>
  <c r="F1594" i="1"/>
  <c r="C1594" i="1"/>
  <c r="L1551" i="1"/>
  <c r="K1551" i="1"/>
  <c r="J1551" i="1"/>
  <c r="I1551" i="1"/>
  <c r="G1551" i="1"/>
  <c r="H1551" i="1"/>
  <c r="F1551" i="1"/>
  <c r="C1551" i="1"/>
  <c r="L158" i="1"/>
  <c r="K158" i="1"/>
  <c r="J158" i="1"/>
  <c r="I158" i="1"/>
  <c r="G158" i="1"/>
  <c r="H158" i="1"/>
  <c r="F158" i="1"/>
  <c r="C158" i="1"/>
  <c r="L6203" i="1"/>
  <c r="K6203" i="1"/>
  <c r="J6203" i="1"/>
  <c r="I6203" i="1"/>
  <c r="G6203" i="1"/>
  <c r="H6203" i="1"/>
  <c r="F6203" i="1"/>
  <c r="C6203" i="1"/>
  <c r="L1526" i="1"/>
  <c r="K1526" i="1"/>
  <c r="J1526" i="1"/>
  <c r="I1526" i="1"/>
  <c r="G1526" i="1"/>
  <c r="H1526" i="1"/>
  <c r="F1526" i="1"/>
  <c r="C1526" i="1"/>
  <c r="L1531" i="1"/>
  <c r="K1531" i="1"/>
  <c r="J1531" i="1"/>
  <c r="I1531" i="1"/>
  <c r="G1531" i="1"/>
  <c r="H1531" i="1"/>
  <c r="F1531" i="1"/>
  <c r="C1531" i="1"/>
  <c r="L2820" i="1"/>
  <c r="K2820" i="1"/>
  <c r="J2820" i="1"/>
  <c r="I2820" i="1"/>
  <c r="G2820" i="1"/>
  <c r="H2820" i="1"/>
  <c r="F2820" i="1"/>
  <c r="C2820" i="1"/>
  <c r="L2869" i="1"/>
  <c r="K2869" i="1"/>
  <c r="J2869" i="1"/>
  <c r="I2869" i="1"/>
  <c r="G2869" i="1"/>
  <c r="H2869" i="1"/>
  <c r="F2869" i="1"/>
  <c r="C2869" i="1"/>
  <c r="L2834" i="1"/>
  <c r="K2834" i="1"/>
  <c r="J2834" i="1"/>
  <c r="I2834" i="1"/>
  <c r="G2834" i="1"/>
  <c r="H2834" i="1"/>
  <c r="F2834" i="1"/>
  <c r="C2834" i="1"/>
  <c r="L6332" i="1"/>
  <c r="K6332" i="1"/>
  <c r="J6332" i="1"/>
  <c r="I6332" i="1"/>
  <c r="G6332" i="1"/>
  <c r="H6332" i="1"/>
  <c r="F6332" i="1"/>
  <c r="C6332" i="1"/>
  <c r="L2805" i="1"/>
  <c r="K2805" i="1"/>
  <c r="J2805" i="1"/>
  <c r="I2805" i="1"/>
  <c r="G2805" i="1"/>
  <c r="H2805" i="1"/>
  <c r="F2805" i="1"/>
  <c r="C2805" i="1"/>
  <c r="L1574" i="1"/>
  <c r="K1574" i="1"/>
  <c r="J1574" i="1"/>
  <c r="I1574" i="1"/>
  <c r="G1574" i="1"/>
  <c r="H1574" i="1"/>
  <c r="F1574" i="1"/>
  <c r="C1574" i="1"/>
  <c r="L6318" i="1"/>
  <c r="K6318" i="1"/>
  <c r="J6318" i="1"/>
  <c r="I6318" i="1"/>
  <c r="G6318" i="1"/>
  <c r="H6318" i="1"/>
  <c r="F6318" i="1"/>
  <c r="C6318" i="1"/>
  <c r="L860" i="1"/>
  <c r="K860" i="1"/>
  <c r="J860" i="1"/>
  <c r="I860" i="1"/>
  <c r="G860" i="1"/>
  <c r="H860" i="1"/>
  <c r="F860" i="1"/>
  <c r="C860" i="1"/>
  <c r="L1550" i="1"/>
  <c r="K1550" i="1"/>
  <c r="J1550" i="1"/>
  <c r="I1550" i="1"/>
  <c r="G1550" i="1"/>
  <c r="H1550" i="1"/>
  <c r="F1550" i="1"/>
  <c r="C1550" i="1"/>
  <c r="L1548" i="1"/>
  <c r="K1548" i="1"/>
  <c r="J1548" i="1"/>
  <c r="I1548" i="1"/>
  <c r="G1548" i="1"/>
  <c r="H1548" i="1"/>
  <c r="F1548" i="1"/>
  <c r="C1548" i="1"/>
  <c r="L6329" i="1"/>
  <c r="K6329" i="1"/>
  <c r="J6329" i="1"/>
  <c r="I6329" i="1"/>
  <c r="G6329" i="1"/>
  <c r="H6329" i="1"/>
  <c r="F6329" i="1"/>
  <c r="C6329" i="1"/>
  <c r="L854" i="1"/>
  <c r="K854" i="1"/>
  <c r="J854" i="1"/>
  <c r="I854" i="1"/>
  <c r="G854" i="1"/>
  <c r="H854" i="1"/>
  <c r="F854" i="1"/>
  <c r="C854" i="1"/>
  <c r="L1568" i="1"/>
  <c r="K1568" i="1"/>
  <c r="J1568" i="1"/>
  <c r="I1568" i="1"/>
  <c r="G1568" i="1"/>
  <c r="H1568" i="1"/>
  <c r="F1568" i="1"/>
  <c r="C1568" i="1"/>
  <c r="L1541" i="1"/>
  <c r="K1541" i="1"/>
  <c r="J1541" i="1"/>
  <c r="I1541" i="1"/>
  <c r="G1541" i="1"/>
  <c r="H1541" i="1"/>
  <c r="F1541" i="1"/>
  <c r="C1541" i="1"/>
  <c r="L2747" i="1"/>
  <c r="K2747" i="1"/>
  <c r="J2747" i="1"/>
  <c r="I2747" i="1"/>
  <c r="G2747" i="1"/>
  <c r="H2747" i="1"/>
  <c r="F2747" i="1"/>
  <c r="C2747" i="1"/>
  <c r="L874" i="1"/>
  <c r="K874" i="1"/>
  <c r="J874" i="1"/>
  <c r="I874" i="1"/>
  <c r="G874" i="1"/>
  <c r="H874" i="1"/>
  <c r="F874" i="1"/>
  <c r="C874" i="1"/>
  <c r="L1569" i="1"/>
  <c r="K1569" i="1"/>
  <c r="J1569" i="1"/>
  <c r="I1569" i="1"/>
  <c r="G1569" i="1"/>
  <c r="H1569" i="1"/>
  <c r="F1569" i="1"/>
  <c r="C1569" i="1"/>
  <c r="L1581" i="1"/>
  <c r="K1581" i="1"/>
  <c r="J1581" i="1"/>
  <c r="I1581" i="1"/>
  <c r="G1581" i="1"/>
  <c r="H1581" i="1"/>
  <c r="F1581" i="1"/>
  <c r="C1581" i="1"/>
  <c r="L7098" i="1"/>
  <c r="K7098" i="1"/>
  <c r="J7098" i="1"/>
  <c r="I7098" i="1"/>
  <c r="G7098" i="1"/>
  <c r="H7098" i="1"/>
  <c r="F7098" i="1"/>
  <c r="C7098" i="1"/>
  <c r="L2812" i="1"/>
  <c r="K2812" i="1"/>
  <c r="J2812" i="1"/>
  <c r="I2812" i="1"/>
  <c r="G2812" i="1"/>
  <c r="H2812" i="1"/>
  <c r="F2812" i="1"/>
  <c r="C2812" i="1"/>
  <c r="L2815" i="1"/>
  <c r="K2815" i="1"/>
  <c r="J2815" i="1"/>
  <c r="I2815" i="1"/>
  <c r="G2815" i="1"/>
  <c r="H2815" i="1"/>
  <c r="F2815" i="1"/>
  <c r="C2815" i="1"/>
  <c r="L2784" i="1"/>
  <c r="K2784" i="1"/>
  <c r="J2784" i="1"/>
  <c r="I2784" i="1"/>
  <c r="G2784" i="1"/>
  <c r="H2784" i="1"/>
  <c r="F2784" i="1"/>
  <c r="C2784" i="1"/>
  <c r="L855" i="1"/>
  <c r="K855" i="1"/>
  <c r="J855" i="1"/>
  <c r="I855" i="1"/>
  <c r="G855" i="1"/>
  <c r="H855" i="1"/>
  <c r="F855" i="1"/>
  <c r="C855" i="1"/>
  <c r="L2737" i="1"/>
  <c r="K2737" i="1"/>
  <c r="J2737" i="1"/>
  <c r="I2737" i="1"/>
  <c r="G2737" i="1"/>
  <c r="H2737" i="1"/>
  <c r="F2737" i="1"/>
  <c r="C2737" i="1"/>
  <c r="L165" i="1"/>
  <c r="K165" i="1"/>
  <c r="J165" i="1"/>
  <c r="I165" i="1"/>
  <c r="G165" i="1"/>
  <c r="H165" i="1"/>
  <c r="F165" i="1"/>
  <c r="C165" i="1"/>
  <c r="L859" i="1"/>
  <c r="K859" i="1"/>
  <c r="J859" i="1"/>
  <c r="I859" i="1"/>
  <c r="G859" i="1"/>
  <c r="H859" i="1"/>
  <c r="F859" i="1"/>
  <c r="C859" i="1"/>
  <c r="L5953" i="1"/>
  <c r="K5953" i="1"/>
  <c r="J5953" i="1"/>
  <c r="I5953" i="1"/>
  <c r="G5953" i="1"/>
  <c r="H5953" i="1"/>
  <c r="F5953" i="1"/>
  <c r="C5953" i="1"/>
  <c r="L6059" i="1"/>
  <c r="K6059" i="1"/>
  <c r="J6059" i="1"/>
  <c r="I6059" i="1"/>
  <c r="G6059" i="1"/>
  <c r="H6059" i="1"/>
  <c r="F6059" i="1"/>
  <c r="C6059" i="1"/>
  <c r="L2804" i="1"/>
  <c r="K2804" i="1"/>
  <c r="J2804" i="1"/>
  <c r="I2804" i="1"/>
  <c r="G2804" i="1"/>
  <c r="H2804" i="1"/>
  <c r="F2804" i="1"/>
  <c r="C2804" i="1"/>
  <c r="L6069" i="1"/>
  <c r="K6069" i="1"/>
  <c r="J6069" i="1"/>
  <c r="I6069" i="1"/>
  <c r="G6069" i="1"/>
  <c r="H6069" i="1"/>
  <c r="F6069" i="1"/>
  <c r="C6069" i="1"/>
  <c r="L873" i="1"/>
  <c r="K873" i="1"/>
  <c r="J873" i="1"/>
  <c r="I873" i="1"/>
  <c r="G873" i="1"/>
  <c r="H873" i="1"/>
  <c r="F873" i="1"/>
  <c r="C873" i="1"/>
  <c r="L6097" i="1"/>
  <c r="K6097" i="1"/>
  <c r="J6097" i="1"/>
  <c r="I6097" i="1"/>
  <c r="G6097" i="1"/>
  <c r="H6097" i="1"/>
  <c r="F6097" i="1"/>
  <c r="C6097" i="1"/>
  <c r="L2745" i="1"/>
  <c r="K2745" i="1"/>
  <c r="J2745" i="1"/>
  <c r="I2745" i="1"/>
  <c r="G2745" i="1"/>
  <c r="H2745" i="1"/>
  <c r="F2745" i="1"/>
  <c r="C2745" i="1"/>
  <c r="L2796" i="1"/>
  <c r="K2796" i="1"/>
  <c r="J2796" i="1"/>
  <c r="I2796" i="1"/>
  <c r="G2796" i="1"/>
  <c r="H2796" i="1"/>
  <c r="F2796" i="1"/>
  <c r="C2796" i="1"/>
  <c r="L1154" i="1"/>
  <c r="K1154" i="1"/>
  <c r="J1154" i="1"/>
  <c r="I1154" i="1"/>
  <c r="G1154" i="1"/>
  <c r="H1154" i="1"/>
  <c r="F1154" i="1"/>
  <c r="C1154" i="1"/>
  <c r="L7050" i="1"/>
  <c r="K7050" i="1"/>
  <c r="J7050" i="1"/>
  <c r="I7050" i="1"/>
  <c r="G7050" i="1"/>
  <c r="H7050" i="1"/>
  <c r="F7050" i="1"/>
  <c r="C7050" i="1"/>
  <c r="L2787" i="1"/>
  <c r="K2787" i="1"/>
  <c r="J2787" i="1"/>
  <c r="I2787" i="1"/>
  <c r="G2787" i="1"/>
  <c r="H2787" i="1"/>
  <c r="F2787" i="1"/>
  <c r="C2787" i="1"/>
  <c r="L980" i="1"/>
  <c r="K980" i="1"/>
  <c r="J980" i="1"/>
  <c r="I980" i="1"/>
  <c r="G980" i="1"/>
  <c r="H980" i="1"/>
  <c r="F980" i="1"/>
  <c r="C980" i="1"/>
  <c r="L2816" i="1"/>
  <c r="K2816" i="1"/>
  <c r="J2816" i="1"/>
  <c r="I2816" i="1"/>
  <c r="G2816" i="1"/>
  <c r="H2816" i="1"/>
  <c r="F2816" i="1"/>
  <c r="C2816" i="1"/>
  <c r="L1187" i="1"/>
  <c r="K1187" i="1"/>
  <c r="J1187" i="1"/>
  <c r="I1187" i="1"/>
  <c r="G1187" i="1"/>
  <c r="H1187" i="1"/>
  <c r="F1187" i="1"/>
  <c r="C1187" i="1"/>
  <c r="L7026" i="1"/>
  <c r="K7026" i="1"/>
  <c r="J7026" i="1"/>
  <c r="I7026" i="1"/>
  <c r="G7026" i="1"/>
  <c r="H7026" i="1"/>
  <c r="F7026" i="1"/>
  <c r="C7026" i="1"/>
  <c r="L6134" i="1"/>
  <c r="K6134" i="1"/>
  <c r="J6134" i="1"/>
  <c r="I6134" i="1"/>
  <c r="G6134" i="1"/>
  <c r="H6134" i="1"/>
  <c r="F6134" i="1"/>
  <c r="C6134" i="1"/>
  <c r="L2735" i="1"/>
  <c r="K2735" i="1"/>
  <c r="J2735" i="1"/>
  <c r="I2735" i="1"/>
  <c r="G2735" i="1"/>
  <c r="H2735" i="1"/>
  <c r="F2735" i="1"/>
  <c r="C2735" i="1"/>
  <c r="L6113" i="1"/>
  <c r="K6113" i="1"/>
  <c r="J6113" i="1"/>
  <c r="I6113" i="1"/>
  <c r="G6113" i="1"/>
  <c r="H6113" i="1"/>
  <c r="F6113" i="1"/>
  <c r="C6113" i="1"/>
  <c r="L2797" i="1"/>
  <c r="K2797" i="1"/>
  <c r="J2797" i="1"/>
  <c r="I2797" i="1"/>
  <c r="G2797" i="1"/>
  <c r="H2797" i="1"/>
  <c r="F2797" i="1"/>
  <c r="C2797" i="1"/>
  <c r="L2813" i="1"/>
  <c r="K2813" i="1"/>
  <c r="J2813" i="1"/>
  <c r="I2813" i="1"/>
  <c r="G2813" i="1"/>
  <c r="H2813" i="1"/>
  <c r="F2813" i="1"/>
  <c r="C2813" i="1"/>
  <c r="L2884" i="1"/>
  <c r="K2884" i="1"/>
  <c r="J2884" i="1"/>
  <c r="I2884" i="1"/>
  <c r="G2884" i="1"/>
  <c r="H2884" i="1"/>
  <c r="F2884" i="1"/>
  <c r="C2884" i="1"/>
  <c r="L6098" i="1"/>
  <c r="K6098" i="1"/>
  <c r="J6098" i="1"/>
  <c r="I6098" i="1"/>
  <c r="G6098" i="1"/>
  <c r="H6098" i="1"/>
  <c r="F6098" i="1"/>
  <c r="C6098" i="1"/>
  <c r="L2785" i="1"/>
  <c r="K2785" i="1"/>
  <c r="J2785" i="1"/>
  <c r="I2785" i="1"/>
  <c r="G2785" i="1"/>
  <c r="H2785" i="1"/>
  <c r="F2785" i="1"/>
  <c r="C2785" i="1"/>
  <c r="L146" i="1"/>
  <c r="K146" i="1"/>
  <c r="J146" i="1"/>
  <c r="I146" i="1"/>
  <c r="G146" i="1"/>
  <c r="H146" i="1"/>
  <c r="F146" i="1"/>
  <c r="C146" i="1"/>
  <c r="L2746" i="1"/>
  <c r="K2746" i="1"/>
  <c r="J2746" i="1"/>
  <c r="I2746" i="1"/>
  <c r="G2746" i="1"/>
  <c r="H2746" i="1"/>
  <c r="F2746" i="1"/>
  <c r="C2746" i="1"/>
  <c r="L6123" i="1"/>
  <c r="K6123" i="1"/>
  <c r="J6123" i="1"/>
  <c r="I6123" i="1"/>
  <c r="G6123" i="1"/>
  <c r="H6123" i="1"/>
  <c r="F6123" i="1"/>
  <c r="C6123" i="1"/>
  <c r="L2748" i="1"/>
  <c r="K2748" i="1"/>
  <c r="J2748" i="1"/>
  <c r="I2748" i="1"/>
  <c r="G2748" i="1"/>
  <c r="H2748" i="1"/>
  <c r="F2748" i="1"/>
  <c r="C2748" i="1"/>
  <c r="L992" i="1"/>
  <c r="K992" i="1"/>
  <c r="J992" i="1"/>
  <c r="I992" i="1"/>
  <c r="G992" i="1"/>
  <c r="H992" i="1"/>
  <c r="F992" i="1"/>
  <c r="C992" i="1"/>
  <c r="L2803" i="1"/>
  <c r="K2803" i="1"/>
  <c r="J2803" i="1"/>
  <c r="I2803" i="1"/>
  <c r="G2803" i="1"/>
  <c r="H2803" i="1"/>
  <c r="F2803" i="1"/>
  <c r="C2803" i="1"/>
  <c r="L1152" i="1"/>
  <c r="K1152" i="1"/>
  <c r="J1152" i="1"/>
  <c r="I1152" i="1"/>
  <c r="G1152" i="1"/>
  <c r="H1152" i="1"/>
  <c r="F1152" i="1"/>
  <c r="C1152" i="1"/>
  <c r="L6122" i="1"/>
  <c r="K6122" i="1"/>
  <c r="J6122" i="1"/>
  <c r="I6122" i="1"/>
  <c r="G6122" i="1"/>
  <c r="H6122" i="1"/>
  <c r="F6122" i="1"/>
  <c r="C6122" i="1"/>
  <c r="L155" i="1"/>
  <c r="K155" i="1"/>
  <c r="J155" i="1"/>
  <c r="I155" i="1"/>
  <c r="G155" i="1"/>
  <c r="H155" i="1"/>
  <c r="F155" i="1"/>
  <c r="C155" i="1"/>
  <c r="L5619" i="1"/>
  <c r="K5619" i="1"/>
  <c r="J5619" i="1"/>
  <c r="I5619" i="1"/>
  <c r="G5619" i="1"/>
  <c r="H5619" i="1"/>
  <c r="F5619" i="1"/>
  <c r="C5619" i="1"/>
  <c r="L2757" i="1"/>
  <c r="K2757" i="1"/>
  <c r="J2757" i="1"/>
  <c r="I2757" i="1"/>
  <c r="G2757" i="1"/>
  <c r="H2757" i="1"/>
  <c r="F2757" i="1"/>
  <c r="C2757" i="1"/>
  <c r="L2753" i="1"/>
  <c r="K2753" i="1"/>
  <c r="J2753" i="1"/>
  <c r="I2753" i="1"/>
  <c r="G2753" i="1"/>
  <c r="H2753" i="1"/>
  <c r="F2753" i="1"/>
  <c r="C2753" i="1"/>
  <c r="L2843" i="1"/>
  <c r="K2843" i="1"/>
  <c r="J2843" i="1"/>
  <c r="I2843" i="1"/>
  <c r="G2843" i="1"/>
  <c r="H2843" i="1"/>
  <c r="F2843" i="1"/>
  <c r="C2843" i="1"/>
  <c r="L743" i="1"/>
  <c r="K743" i="1"/>
  <c r="J743" i="1"/>
  <c r="I743" i="1"/>
  <c r="G743" i="1"/>
  <c r="H743" i="1"/>
  <c r="F743" i="1"/>
  <c r="C743" i="1"/>
  <c r="L2731" i="1"/>
  <c r="K2731" i="1"/>
  <c r="J2731" i="1"/>
  <c r="I2731" i="1"/>
  <c r="G2731" i="1"/>
  <c r="H2731" i="1"/>
  <c r="F2731" i="1"/>
  <c r="C2731" i="1"/>
  <c r="L2750" i="1"/>
  <c r="K2750" i="1"/>
  <c r="J2750" i="1"/>
  <c r="I2750" i="1"/>
  <c r="G2750" i="1"/>
  <c r="H2750" i="1"/>
  <c r="F2750" i="1"/>
  <c r="C2750" i="1"/>
  <c r="L2874" i="1"/>
  <c r="K2874" i="1"/>
  <c r="J2874" i="1"/>
  <c r="I2874" i="1"/>
  <c r="G2874" i="1"/>
  <c r="H2874" i="1"/>
  <c r="F2874" i="1"/>
  <c r="C2874" i="1"/>
  <c r="L164" i="1"/>
  <c r="K164" i="1"/>
  <c r="J164" i="1"/>
  <c r="I164" i="1"/>
  <c r="G164" i="1"/>
  <c r="H164" i="1"/>
  <c r="F164" i="1"/>
  <c r="C164" i="1"/>
  <c r="L979" i="1"/>
  <c r="K979" i="1"/>
  <c r="J979" i="1"/>
  <c r="I979" i="1"/>
  <c r="G979" i="1"/>
  <c r="H979" i="1"/>
  <c r="F979" i="1"/>
  <c r="C979" i="1"/>
  <c r="L976" i="1"/>
  <c r="K976" i="1"/>
  <c r="J976" i="1"/>
  <c r="I976" i="1"/>
  <c r="G976" i="1"/>
  <c r="H976" i="1"/>
  <c r="F976" i="1"/>
  <c r="C976" i="1"/>
  <c r="L2798" i="1"/>
  <c r="K2798" i="1"/>
  <c r="J2798" i="1"/>
  <c r="I2798" i="1"/>
  <c r="G2798" i="1"/>
  <c r="H2798" i="1"/>
  <c r="F2798" i="1"/>
  <c r="C2798" i="1"/>
  <c r="L2854" i="1"/>
  <c r="K2854" i="1"/>
  <c r="J2854" i="1"/>
  <c r="I2854" i="1"/>
  <c r="G2854" i="1"/>
  <c r="H2854" i="1"/>
  <c r="F2854" i="1"/>
  <c r="C2854" i="1"/>
  <c r="L2743" i="1"/>
  <c r="K2743" i="1"/>
  <c r="J2743" i="1"/>
  <c r="I2743" i="1"/>
  <c r="G2743" i="1"/>
  <c r="H2743" i="1"/>
  <c r="F2743" i="1"/>
  <c r="C2743" i="1"/>
  <c r="L981" i="1"/>
  <c r="K981" i="1"/>
  <c r="J981" i="1"/>
  <c r="I981" i="1"/>
  <c r="G981" i="1"/>
  <c r="H981" i="1"/>
  <c r="F981" i="1"/>
  <c r="C981" i="1"/>
  <c r="L2792" i="1"/>
  <c r="K2792" i="1"/>
  <c r="J2792" i="1"/>
  <c r="I2792" i="1"/>
  <c r="G2792" i="1"/>
  <c r="H2792" i="1"/>
  <c r="F2792" i="1"/>
  <c r="C2792" i="1"/>
  <c r="L7073" i="1"/>
  <c r="K7073" i="1"/>
  <c r="J7073" i="1"/>
  <c r="I7073" i="1"/>
  <c r="G7073" i="1"/>
  <c r="H7073" i="1"/>
  <c r="F7073" i="1"/>
  <c r="C7073" i="1"/>
  <c r="L7043" i="1"/>
  <c r="K7043" i="1"/>
  <c r="J7043" i="1"/>
  <c r="I7043" i="1"/>
  <c r="G7043" i="1"/>
  <c r="H7043" i="1"/>
  <c r="F7043" i="1"/>
  <c r="C7043" i="1"/>
  <c r="L2780" i="1"/>
  <c r="K2780" i="1"/>
  <c r="J2780" i="1"/>
  <c r="I2780" i="1"/>
  <c r="G2780" i="1"/>
  <c r="H2780" i="1"/>
  <c r="F2780" i="1"/>
  <c r="C2780" i="1"/>
  <c r="L2809" i="1"/>
  <c r="K2809" i="1"/>
  <c r="J2809" i="1"/>
  <c r="I2809" i="1"/>
  <c r="G2809" i="1"/>
  <c r="H2809" i="1"/>
  <c r="F2809" i="1"/>
  <c r="C2809" i="1"/>
  <c r="L2744" i="1"/>
  <c r="K2744" i="1"/>
  <c r="J2744" i="1"/>
  <c r="I2744" i="1"/>
  <c r="G2744" i="1"/>
  <c r="H2744" i="1"/>
  <c r="F2744" i="1"/>
  <c r="C2744" i="1"/>
  <c r="L145" i="1"/>
  <c r="K145" i="1"/>
  <c r="J145" i="1"/>
  <c r="I145" i="1"/>
  <c r="G145" i="1"/>
  <c r="H145" i="1"/>
  <c r="F145" i="1"/>
  <c r="C145" i="1"/>
  <c r="L2733" i="1"/>
  <c r="K2733" i="1"/>
  <c r="J2733" i="1"/>
  <c r="I2733" i="1"/>
  <c r="G2733" i="1"/>
  <c r="H2733" i="1"/>
  <c r="F2733" i="1"/>
  <c r="C2733" i="1"/>
  <c r="L2741" i="1"/>
  <c r="K2741" i="1"/>
  <c r="J2741" i="1"/>
  <c r="I2741" i="1"/>
  <c r="G2741" i="1"/>
  <c r="H2741" i="1"/>
  <c r="F2741" i="1"/>
  <c r="C2741" i="1"/>
  <c r="L989" i="1"/>
  <c r="K989" i="1"/>
  <c r="J989" i="1"/>
  <c r="I989" i="1"/>
  <c r="G989" i="1"/>
  <c r="H989" i="1"/>
  <c r="F989" i="1"/>
  <c r="C989" i="1"/>
  <c r="L6115" i="1"/>
  <c r="K6115" i="1"/>
  <c r="J6115" i="1"/>
  <c r="I6115" i="1"/>
  <c r="G6115" i="1"/>
  <c r="H6115" i="1"/>
  <c r="F6115" i="1"/>
  <c r="C6115" i="1"/>
  <c r="L823" i="1"/>
  <c r="K823" i="1"/>
  <c r="J823" i="1"/>
  <c r="I823" i="1"/>
  <c r="G823" i="1"/>
  <c r="H823" i="1"/>
  <c r="F823" i="1"/>
  <c r="C823" i="1"/>
  <c r="L2756" i="1"/>
  <c r="K2756" i="1"/>
  <c r="J2756" i="1"/>
  <c r="I2756" i="1"/>
  <c r="G2756" i="1"/>
  <c r="H2756" i="1"/>
  <c r="F2756" i="1"/>
  <c r="C2756" i="1"/>
  <c r="L974" i="1"/>
  <c r="K974" i="1"/>
  <c r="J974" i="1"/>
  <c r="I974" i="1"/>
  <c r="G974" i="1"/>
  <c r="H974" i="1"/>
  <c r="F974" i="1"/>
  <c r="C974" i="1"/>
  <c r="L2845" i="1"/>
  <c r="K2845" i="1"/>
  <c r="J2845" i="1"/>
  <c r="I2845" i="1"/>
  <c r="G2845" i="1"/>
  <c r="H2845" i="1"/>
  <c r="F2845" i="1"/>
  <c r="C2845" i="1"/>
  <c r="L143" i="1"/>
  <c r="K143" i="1"/>
  <c r="J143" i="1"/>
  <c r="I143" i="1"/>
  <c r="G143" i="1"/>
  <c r="H143" i="1"/>
  <c r="F143" i="1"/>
  <c r="C143" i="1"/>
  <c r="L6149" i="1"/>
  <c r="K6149" i="1"/>
  <c r="J6149" i="1"/>
  <c r="I6149" i="1"/>
  <c r="G6149" i="1"/>
  <c r="H6149" i="1"/>
  <c r="F6149" i="1"/>
  <c r="C6149" i="1"/>
  <c r="L6120" i="1"/>
  <c r="K6120" i="1"/>
  <c r="J6120" i="1"/>
  <c r="I6120" i="1"/>
  <c r="G6120" i="1"/>
  <c r="H6120" i="1"/>
  <c r="F6120" i="1"/>
  <c r="C6120" i="1"/>
  <c r="L156" i="1"/>
  <c r="K156" i="1"/>
  <c r="J156" i="1"/>
  <c r="I156" i="1"/>
  <c r="G156" i="1"/>
  <c r="H156" i="1"/>
  <c r="F156" i="1"/>
  <c r="C156" i="1"/>
  <c r="L978" i="1"/>
  <c r="K978" i="1"/>
  <c r="J978" i="1"/>
  <c r="I978" i="1"/>
  <c r="G978" i="1"/>
  <c r="H978" i="1"/>
  <c r="F978" i="1"/>
  <c r="C978" i="1"/>
  <c r="L6144" i="1"/>
  <c r="K6144" i="1"/>
  <c r="J6144" i="1"/>
  <c r="I6144" i="1"/>
  <c r="G6144" i="1"/>
  <c r="H6144" i="1"/>
  <c r="F6144" i="1"/>
  <c r="C6144" i="1"/>
  <c r="L2742" i="1"/>
  <c r="K2742" i="1"/>
  <c r="J2742" i="1"/>
  <c r="I2742" i="1"/>
  <c r="G2742" i="1"/>
  <c r="H2742" i="1"/>
  <c r="F2742" i="1"/>
  <c r="C2742" i="1"/>
  <c r="L2739" i="1"/>
  <c r="K2739" i="1"/>
  <c r="J2739" i="1"/>
  <c r="I2739" i="1"/>
  <c r="G2739" i="1"/>
  <c r="H2739" i="1"/>
  <c r="F2739" i="1"/>
  <c r="C2739" i="1"/>
  <c r="L2749" i="1"/>
  <c r="K2749" i="1"/>
  <c r="J2749" i="1"/>
  <c r="I2749" i="1"/>
  <c r="G2749" i="1"/>
  <c r="H2749" i="1"/>
  <c r="F2749" i="1"/>
  <c r="C2749" i="1"/>
  <c r="L2740" i="1"/>
  <c r="K2740" i="1"/>
  <c r="J2740" i="1"/>
  <c r="I2740" i="1"/>
  <c r="G2740" i="1"/>
  <c r="H2740" i="1"/>
  <c r="F2740" i="1"/>
  <c r="C2740" i="1"/>
  <c r="L139" i="1"/>
  <c r="K139" i="1"/>
  <c r="J139" i="1"/>
  <c r="I139" i="1"/>
  <c r="G139" i="1"/>
  <c r="H139" i="1"/>
  <c r="F139" i="1"/>
  <c r="C139" i="1"/>
  <c r="L977" i="1"/>
  <c r="K977" i="1"/>
  <c r="J977" i="1"/>
  <c r="I977" i="1"/>
  <c r="G977" i="1"/>
  <c r="H977" i="1"/>
  <c r="F977" i="1"/>
  <c r="C977" i="1"/>
  <c r="L869" i="1"/>
  <c r="K869" i="1"/>
  <c r="J869" i="1"/>
  <c r="I869" i="1"/>
  <c r="G869" i="1"/>
  <c r="H869" i="1"/>
  <c r="F869" i="1"/>
  <c r="C869" i="1"/>
  <c r="L2808" i="1"/>
  <c r="K2808" i="1"/>
  <c r="J2808" i="1"/>
  <c r="I2808" i="1"/>
  <c r="G2808" i="1"/>
  <c r="H2808" i="1"/>
  <c r="F2808" i="1"/>
  <c r="C2808" i="1"/>
  <c r="L2840" i="1"/>
  <c r="K2840" i="1"/>
  <c r="J2840" i="1"/>
  <c r="I2840" i="1"/>
  <c r="G2840" i="1"/>
  <c r="H2840" i="1"/>
  <c r="F2840" i="1"/>
  <c r="C2840" i="1"/>
  <c r="L6170" i="1"/>
  <c r="K6170" i="1"/>
  <c r="J6170" i="1"/>
  <c r="I6170" i="1"/>
  <c r="G6170" i="1"/>
  <c r="H6170" i="1"/>
  <c r="F6170" i="1"/>
  <c r="C6170" i="1"/>
  <c r="L6135" i="1"/>
  <c r="K6135" i="1"/>
  <c r="J6135" i="1"/>
  <c r="I6135" i="1"/>
  <c r="G6135" i="1"/>
  <c r="H6135" i="1"/>
  <c r="F6135" i="1"/>
  <c r="C6135" i="1"/>
  <c r="L2751" i="1"/>
  <c r="K2751" i="1"/>
  <c r="J2751" i="1"/>
  <c r="I2751" i="1"/>
  <c r="G2751" i="1"/>
  <c r="H2751" i="1"/>
  <c r="F2751" i="1"/>
  <c r="C2751" i="1"/>
  <c r="L2730" i="1"/>
  <c r="K2730" i="1"/>
  <c r="J2730" i="1"/>
  <c r="I2730" i="1"/>
  <c r="G2730" i="1"/>
  <c r="H2730" i="1"/>
  <c r="F2730" i="1"/>
  <c r="C2730" i="1"/>
  <c r="L985" i="1"/>
  <c r="K985" i="1"/>
  <c r="J985" i="1"/>
  <c r="I985" i="1"/>
  <c r="G985" i="1"/>
  <c r="H985" i="1"/>
  <c r="F985" i="1"/>
  <c r="C985" i="1"/>
  <c r="L2810" i="1"/>
  <c r="K2810" i="1"/>
  <c r="J2810" i="1"/>
  <c r="I2810" i="1"/>
  <c r="G2810" i="1"/>
  <c r="H2810" i="1"/>
  <c r="F2810" i="1"/>
  <c r="C2810" i="1"/>
  <c r="L986" i="1"/>
  <c r="K986" i="1"/>
  <c r="J986" i="1"/>
  <c r="I986" i="1"/>
  <c r="G986" i="1"/>
  <c r="H986" i="1"/>
  <c r="F986" i="1"/>
  <c r="C986" i="1"/>
  <c r="L2814" i="1"/>
  <c r="K2814" i="1"/>
  <c r="J2814" i="1"/>
  <c r="I2814" i="1"/>
  <c r="G2814" i="1"/>
  <c r="H2814" i="1"/>
  <c r="F2814" i="1"/>
  <c r="C2814" i="1"/>
  <c r="L2754" i="1"/>
  <c r="K2754" i="1"/>
  <c r="J2754" i="1"/>
  <c r="I2754" i="1"/>
  <c r="G2754" i="1"/>
  <c r="H2754" i="1"/>
  <c r="F2754" i="1"/>
  <c r="C2754" i="1"/>
  <c r="L975" i="1"/>
  <c r="K975" i="1"/>
  <c r="J975" i="1"/>
  <c r="I975" i="1"/>
  <c r="G975" i="1"/>
  <c r="H975" i="1"/>
  <c r="F975" i="1"/>
  <c r="C975" i="1"/>
  <c r="L7077" i="1"/>
  <c r="K7077" i="1"/>
  <c r="J7077" i="1"/>
  <c r="I7077" i="1"/>
  <c r="G7077" i="1"/>
  <c r="H7077" i="1"/>
  <c r="F7077" i="1"/>
  <c r="C7077" i="1"/>
  <c r="L2807" i="1"/>
  <c r="K2807" i="1"/>
  <c r="J2807" i="1"/>
  <c r="I2807" i="1"/>
  <c r="G2807" i="1"/>
  <c r="H2807" i="1"/>
  <c r="F2807" i="1"/>
  <c r="C2807" i="1"/>
  <c r="L2801" i="1"/>
  <c r="K2801" i="1"/>
  <c r="J2801" i="1"/>
  <c r="I2801" i="1"/>
  <c r="G2801" i="1"/>
  <c r="H2801" i="1"/>
  <c r="F2801" i="1"/>
  <c r="C2801" i="1"/>
  <c r="L2786" i="1"/>
  <c r="K2786" i="1"/>
  <c r="J2786" i="1"/>
  <c r="I2786" i="1"/>
  <c r="G2786" i="1"/>
  <c r="H2786" i="1"/>
  <c r="F2786" i="1"/>
  <c r="C2786" i="1"/>
  <c r="L1133" i="1"/>
  <c r="K1133" i="1"/>
  <c r="J1133" i="1"/>
  <c r="I1133" i="1"/>
  <c r="G1133" i="1"/>
  <c r="H1133" i="1"/>
  <c r="F1133" i="1"/>
  <c r="C1133" i="1"/>
  <c r="L5712" i="1"/>
  <c r="K5712" i="1"/>
  <c r="J5712" i="1"/>
  <c r="I5712" i="1"/>
  <c r="G5712" i="1"/>
  <c r="H5712" i="1"/>
  <c r="F5712" i="1"/>
  <c r="C5712" i="1"/>
  <c r="L993" i="1"/>
  <c r="K993" i="1"/>
  <c r="J993" i="1"/>
  <c r="I993" i="1"/>
  <c r="G993" i="1"/>
  <c r="H993" i="1"/>
  <c r="F993" i="1"/>
  <c r="C993" i="1"/>
  <c r="L2779" i="1"/>
  <c r="K2779" i="1"/>
  <c r="J2779" i="1"/>
  <c r="I2779" i="1"/>
  <c r="G2779" i="1"/>
  <c r="H2779" i="1"/>
  <c r="F2779" i="1"/>
  <c r="C2779" i="1"/>
  <c r="L6154" i="1"/>
  <c r="K6154" i="1"/>
  <c r="J6154" i="1"/>
  <c r="I6154" i="1"/>
  <c r="G6154" i="1"/>
  <c r="H6154" i="1"/>
  <c r="F6154" i="1"/>
  <c r="C6154" i="1"/>
  <c r="L872" i="1"/>
  <c r="K872" i="1"/>
  <c r="J872" i="1"/>
  <c r="I872" i="1"/>
  <c r="G872" i="1"/>
  <c r="H872" i="1"/>
  <c r="F872" i="1"/>
  <c r="C872" i="1"/>
  <c r="L8351" i="1"/>
  <c r="K8351" i="1"/>
  <c r="J8351" i="1"/>
  <c r="I8351" i="1"/>
  <c r="H8351" i="1"/>
  <c r="F8351" i="1"/>
  <c r="C8351" i="1"/>
  <c r="L2790" i="1"/>
  <c r="K2790" i="1"/>
  <c r="J2790" i="1"/>
  <c r="I2790" i="1"/>
  <c r="G2790" i="1"/>
  <c r="H2790" i="1"/>
  <c r="F2790" i="1"/>
  <c r="C2790" i="1"/>
  <c r="L2788" i="1"/>
  <c r="K2788" i="1"/>
  <c r="J2788" i="1"/>
  <c r="I2788" i="1"/>
  <c r="G2788" i="1"/>
  <c r="H2788" i="1"/>
  <c r="F2788" i="1"/>
  <c r="C2788" i="1"/>
  <c r="L2782" i="1"/>
  <c r="K2782" i="1"/>
  <c r="J2782" i="1"/>
  <c r="I2782" i="1"/>
  <c r="G2782" i="1"/>
  <c r="H2782" i="1"/>
  <c r="F2782" i="1"/>
  <c r="C2782" i="1"/>
  <c r="L2791" i="1"/>
  <c r="K2791" i="1"/>
  <c r="J2791" i="1"/>
  <c r="I2791" i="1"/>
  <c r="G2791" i="1"/>
  <c r="H2791" i="1"/>
  <c r="F2791" i="1"/>
  <c r="C2791" i="1"/>
  <c r="L2783" i="1"/>
  <c r="K2783" i="1"/>
  <c r="J2783" i="1"/>
  <c r="I2783" i="1"/>
  <c r="G2783" i="1"/>
  <c r="H2783" i="1"/>
  <c r="F2783" i="1"/>
  <c r="C2783" i="1"/>
  <c r="L1143" i="1"/>
  <c r="K1143" i="1"/>
  <c r="J1143" i="1"/>
  <c r="I1143" i="1"/>
  <c r="G1143" i="1"/>
  <c r="H1143" i="1"/>
  <c r="F1143" i="1"/>
  <c r="C1143" i="1"/>
  <c r="L2811" i="1"/>
  <c r="K2811" i="1"/>
  <c r="J2811" i="1"/>
  <c r="I2811" i="1"/>
  <c r="G2811" i="1"/>
  <c r="H2811" i="1"/>
  <c r="F2811" i="1"/>
  <c r="C2811" i="1"/>
  <c r="L991" i="1"/>
  <c r="K991" i="1"/>
  <c r="J991" i="1"/>
  <c r="I991" i="1"/>
  <c r="G991" i="1"/>
  <c r="H991" i="1"/>
  <c r="F991" i="1"/>
  <c r="C991" i="1"/>
  <c r="L2850" i="1"/>
  <c r="K2850" i="1"/>
  <c r="J2850" i="1"/>
  <c r="I2850" i="1"/>
  <c r="G2850" i="1"/>
  <c r="H2850" i="1"/>
  <c r="F2850" i="1"/>
  <c r="C2850" i="1"/>
  <c r="L984" i="1"/>
  <c r="K984" i="1"/>
  <c r="J984" i="1"/>
  <c r="I984" i="1"/>
  <c r="G984" i="1"/>
  <c r="H984" i="1"/>
  <c r="F984" i="1"/>
  <c r="C984" i="1"/>
  <c r="L150" i="1"/>
  <c r="K150" i="1"/>
  <c r="J150" i="1"/>
  <c r="I150" i="1"/>
  <c r="G150" i="1"/>
  <c r="H150" i="1"/>
  <c r="F150" i="1"/>
  <c r="C150" i="1"/>
  <c r="L2822" i="1"/>
  <c r="K2822" i="1"/>
  <c r="J2822" i="1"/>
  <c r="I2822" i="1"/>
  <c r="G2822" i="1"/>
  <c r="H2822" i="1"/>
  <c r="F2822" i="1"/>
  <c r="C2822" i="1"/>
  <c r="L988" i="1"/>
  <c r="K988" i="1"/>
  <c r="J988" i="1"/>
  <c r="I988" i="1"/>
  <c r="G988" i="1"/>
  <c r="H988" i="1"/>
  <c r="F988" i="1"/>
  <c r="C988" i="1"/>
  <c r="L2795" i="1"/>
  <c r="K2795" i="1"/>
  <c r="J2795" i="1"/>
  <c r="I2795" i="1"/>
  <c r="G2795" i="1"/>
  <c r="H2795" i="1"/>
  <c r="F2795" i="1"/>
  <c r="C2795" i="1"/>
  <c r="L2789" i="1"/>
  <c r="K2789" i="1"/>
  <c r="J2789" i="1"/>
  <c r="I2789" i="1"/>
  <c r="G2789" i="1"/>
  <c r="H2789" i="1"/>
  <c r="F2789" i="1"/>
  <c r="C2789" i="1"/>
  <c r="L6340" i="1"/>
  <c r="K6340" i="1"/>
  <c r="J6340" i="1"/>
  <c r="I6340" i="1"/>
  <c r="G6340" i="1"/>
  <c r="H6340" i="1"/>
  <c r="F6340" i="1"/>
  <c r="C6340" i="1"/>
  <c r="L2800" i="1"/>
  <c r="K2800" i="1"/>
  <c r="J2800" i="1"/>
  <c r="I2800" i="1"/>
  <c r="G2800" i="1"/>
  <c r="H2800" i="1"/>
  <c r="F2800" i="1"/>
  <c r="C2800" i="1"/>
  <c r="L2021" i="1"/>
  <c r="K2021" i="1"/>
  <c r="J2021" i="1"/>
  <c r="I2021" i="1"/>
  <c r="G2021" i="1"/>
  <c r="H2021" i="1"/>
  <c r="F2021" i="1"/>
  <c r="C2021" i="1"/>
  <c r="L2794" i="1"/>
  <c r="K2794" i="1"/>
  <c r="J2794" i="1"/>
  <c r="I2794" i="1"/>
  <c r="G2794" i="1"/>
  <c r="H2794" i="1"/>
  <c r="F2794" i="1"/>
  <c r="C2794" i="1"/>
  <c r="L2862" i="1"/>
  <c r="K2862" i="1"/>
  <c r="J2862" i="1"/>
  <c r="I2862" i="1"/>
  <c r="G2862" i="1"/>
  <c r="H2862" i="1"/>
  <c r="F2862" i="1"/>
  <c r="C2862" i="1"/>
  <c r="L987" i="1"/>
  <c r="K987" i="1"/>
  <c r="J987" i="1"/>
  <c r="I987" i="1"/>
  <c r="G987" i="1"/>
  <c r="H987" i="1"/>
  <c r="F987" i="1"/>
  <c r="C987" i="1"/>
  <c r="L2868" i="1"/>
  <c r="K2868" i="1"/>
  <c r="J2868" i="1"/>
  <c r="I2868" i="1"/>
  <c r="G2868" i="1"/>
  <c r="H2868" i="1"/>
  <c r="F2868" i="1"/>
  <c r="C2868" i="1"/>
  <c r="L2409" i="1"/>
  <c r="K2409" i="1"/>
  <c r="J2409" i="1"/>
  <c r="I2409" i="1"/>
  <c r="G2409" i="1"/>
  <c r="H2409" i="1"/>
  <c r="F2409" i="1"/>
  <c r="C2409" i="1"/>
  <c r="L2880" i="1"/>
  <c r="K2880" i="1"/>
  <c r="J2880" i="1"/>
  <c r="I2880" i="1"/>
  <c r="G2880" i="1"/>
  <c r="H2880" i="1"/>
  <c r="F2880" i="1"/>
  <c r="C2880" i="1"/>
  <c r="L1130" i="1"/>
  <c r="K1130" i="1"/>
  <c r="J1130" i="1"/>
  <c r="I1130" i="1"/>
  <c r="G1130" i="1"/>
  <c r="H1130" i="1"/>
  <c r="F1130" i="1"/>
  <c r="C1130" i="1"/>
  <c r="L2853" i="1"/>
  <c r="K2853" i="1"/>
  <c r="J2853" i="1"/>
  <c r="I2853" i="1"/>
  <c r="G2853" i="1"/>
  <c r="H2853" i="1"/>
  <c r="F2853" i="1"/>
  <c r="C2853" i="1"/>
  <c r="L6330" i="1"/>
  <c r="K6330" i="1"/>
  <c r="J6330" i="1"/>
  <c r="I6330" i="1"/>
  <c r="G6330" i="1"/>
  <c r="H6330" i="1"/>
  <c r="F6330" i="1"/>
  <c r="C6330" i="1"/>
  <c r="L138" i="1"/>
  <c r="K138" i="1"/>
  <c r="J138" i="1"/>
  <c r="I138" i="1"/>
  <c r="G138" i="1"/>
  <c r="H138" i="1"/>
  <c r="F138" i="1"/>
  <c r="C138" i="1"/>
  <c r="L2867" i="1"/>
  <c r="K2867" i="1"/>
  <c r="J2867" i="1"/>
  <c r="I2867" i="1"/>
  <c r="G2867" i="1"/>
  <c r="H2867" i="1"/>
  <c r="F2867" i="1"/>
  <c r="C2867" i="1"/>
  <c r="L996" i="1"/>
  <c r="K996" i="1"/>
  <c r="J996" i="1"/>
  <c r="I996" i="1"/>
  <c r="G996" i="1"/>
  <c r="H996" i="1"/>
  <c r="F996" i="1"/>
  <c r="C996" i="1"/>
  <c r="L2832" i="1"/>
  <c r="K2832" i="1"/>
  <c r="J2832" i="1"/>
  <c r="I2832" i="1"/>
  <c r="G2832" i="1"/>
  <c r="H2832" i="1"/>
  <c r="F2832" i="1"/>
  <c r="C2832" i="1"/>
  <c r="L2824" i="1"/>
  <c r="K2824" i="1"/>
  <c r="J2824" i="1"/>
  <c r="I2824" i="1"/>
  <c r="G2824" i="1"/>
  <c r="H2824" i="1"/>
  <c r="F2824" i="1"/>
  <c r="C2824" i="1"/>
  <c r="L6124" i="1"/>
  <c r="K6124" i="1"/>
  <c r="J6124" i="1"/>
  <c r="I6124" i="1"/>
  <c r="G6124" i="1"/>
  <c r="H6124" i="1"/>
  <c r="F6124" i="1"/>
  <c r="C6124" i="1"/>
  <c r="L871" i="1"/>
  <c r="K871" i="1"/>
  <c r="J871" i="1"/>
  <c r="I871" i="1"/>
  <c r="G871" i="1"/>
  <c r="H871" i="1"/>
  <c r="F871" i="1"/>
  <c r="C871" i="1"/>
  <c r="L2883" i="1"/>
  <c r="K2883" i="1"/>
  <c r="J2883" i="1"/>
  <c r="I2883" i="1"/>
  <c r="G2883" i="1"/>
  <c r="H2883" i="1"/>
  <c r="F2883" i="1"/>
  <c r="C2883" i="1"/>
  <c r="L2024" i="1"/>
  <c r="K2024" i="1"/>
  <c r="J2024" i="1"/>
  <c r="I2024" i="1"/>
  <c r="G2024" i="1"/>
  <c r="H2024" i="1"/>
  <c r="F2024" i="1"/>
  <c r="C2024" i="1"/>
  <c r="L157" i="1"/>
  <c r="K157" i="1"/>
  <c r="J157" i="1"/>
  <c r="I157" i="1"/>
  <c r="G157" i="1"/>
  <c r="H157" i="1"/>
  <c r="F157" i="1"/>
  <c r="C157" i="1"/>
  <c r="L863" i="1"/>
  <c r="K863" i="1"/>
  <c r="J863" i="1"/>
  <c r="I863" i="1"/>
  <c r="G863" i="1"/>
  <c r="H863" i="1"/>
  <c r="F863" i="1"/>
  <c r="C863" i="1"/>
  <c r="L2762" i="1"/>
  <c r="K2762" i="1"/>
  <c r="J2762" i="1"/>
  <c r="I2762" i="1"/>
  <c r="G2762" i="1"/>
  <c r="H2762" i="1"/>
  <c r="F2762" i="1"/>
  <c r="C2762" i="1"/>
  <c r="L1102" i="1"/>
  <c r="K1102" i="1"/>
  <c r="J1102" i="1"/>
  <c r="I1102" i="1"/>
  <c r="G1102" i="1"/>
  <c r="H1102" i="1"/>
  <c r="F1102" i="1"/>
  <c r="C1102" i="1"/>
  <c r="L2407" i="1"/>
  <c r="K2407" i="1"/>
  <c r="J2407" i="1"/>
  <c r="I2407" i="1"/>
  <c r="G2407" i="1"/>
  <c r="H2407" i="1"/>
  <c r="F2407" i="1"/>
  <c r="C2407" i="1"/>
  <c r="L2847" i="1"/>
  <c r="K2847" i="1"/>
  <c r="J2847" i="1"/>
  <c r="I2847" i="1"/>
  <c r="G2847" i="1"/>
  <c r="H2847" i="1"/>
  <c r="F2847" i="1"/>
  <c r="C2847" i="1"/>
  <c r="L2835" i="1"/>
  <c r="K2835" i="1"/>
  <c r="J2835" i="1"/>
  <c r="I2835" i="1"/>
  <c r="G2835" i="1"/>
  <c r="H2835" i="1"/>
  <c r="F2835" i="1"/>
  <c r="C2835" i="1"/>
  <c r="L2858" i="1"/>
  <c r="K2858" i="1"/>
  <c r="J2858" i="1"/>
  <c r="I2858" i="1"/>
  <c r="G2858" i="1"/>
  <c r="H2858" i="1"/>
  <c r="F2858" i="1"/>
  <c r="C2858" i="1"/>
  <c r="L2769" i="1"/>
  <c r="K2769" i="1"/>
  <c r="J2769" i="1"/>
  <c r="I2769" i="1"/>
  <c r="G2769" i="1"/>
  <c r="H2769" i="1"/>
  <c r="F2769" i="1"/>
  <c r="C2769" i="1"/>
  <c r="L2871" i="1"/>
  <c r="K2871" i="1"/>
  <c r="J2871" i="1"/>
  <c r="I2871" i="1"/>
  <c r="G2871" i="1"/>
  <c r="H2871" i="1"/>
  <c r="F2871" i="1"/>
  <c r="C2871" i="1"/>
  <c r="L2875" i="1"/>
  <c r="K2875" i="1"/>
  <c r="J2875" i="1"/>
  <c r="I2875" i="1"/>
  <c r="G2875" i="1"/>
  <c r="H2875" i="1"/>
  <c r="F2875" i="1"/>
  <c r="C2875" i="1"/>
  <c r="L5698" i="1"/>
  <c r="K5698" i="1"/>
  <c r="J5698" i="1"/>
  <c r="I5698" i="1"/>
  <c r="G5698" i="1"/>
  <c r="H5698" i="1"/>
  <c r="F5698" i="1"/>
  <c r="C5698" i="1"/>
  <c r="L2018" i="1"/>
  <c r="K2018" i="1"/>
  <c r="J2018" i="1"/>
  <c r="I2018" i="1"/>
  <c r="G2018" i="1"/>
  <c r="H2018" i="1"/>
  <c r="F2018" i="1"/>
  <c r="C2018" i="1"/>
  <c r="L876" i="1"/>
  <c r="K876" i="1"/>
  <c r="J876" i="1"/>
  <c r="I876" i="1"/>
  <c r="G876" i="1"/>
  <c r="H876" i="1"/>
  <c r="F876" i="1"/>
  <c r="C876" i="1"/>
  <c r="L2870" i="1"/>
  <c r="K2870" i="1"/>
  <c r="J2870" i="1"/>
  <c r="I2870" i="1"/>
  <c r="G2870" i="1"/>
  <c r="H2870" i="1"/>
  <c r="F2870" i="1"/>
  <c r="C2870" i="1"/>
  <c r="L2849" i="1"/>
  <c r="K2849" i="1"/>
  <c r="J2849" i="1"/>
  <c r="I2849" i="1"/>
  <c r="G2849" i="1"/>
  <c r="H2849" i="1"/>
  <c r="F2849" i="1"/>
  <c r="C2849" i="1"/>
  <c r="L2841" i="1"/>
  <c r="K2841" i="1"/>
  <c r="J2841" i="1"/>
  <c r="I2841" i="1"/>
  <c r="G2841" i="1"/>
  <c r="H2841" i="1"/>
  <c r="F2841" i="1"/>
  <c r="C2841" i="1"/>
  <c r="L2838" i="1"/>
  <c r="K2838" i="1"/>
  <c r="J2838" i="1"/>
  <c r="I2838" i="1"/>
  <c r="G2838" i="1"/>
  <c r="H2838" i="1"/>
  <c r="F2838" i="1"/>
  <c r="C2838" i="1"/>
  <c r="L2830" i="1"/>
  <c r="K2830" i="1"/>
  <c r="J2830" i="1"/>
  <c r="I2830" i="1"/>
  <c r="G2830" i="1"/>
  <c r="H2830" i="1"/>
  <c r="F2830" i="1"/>
  <c r="C2830" i="1"/>
  <c r="L7078" i="1"/>
  <c r="K7078" i="1"/>
  <c r="J7078" i="1"/>
  <c r="I7078" i="1"/>
  <c r="G7078" i="1"/>
  <c r="H7078" i="1"/>
  <c r="F7078" i="1"/>
  <c r="C7078" i="1"/>
  <c r="L2404" i="1"/>
  <c r="K2404" i="1"/>
  <c r="J2404" i="1"/>
  <c r="I2404" i="1"/>
  <c r="G2404" i="1"/>
  <c r="H2404" i="1"/>
  <c r="F2404" i="1"/>
  <c r="C2404" i="1"/>
  <c r="L2864" i="1"/>
  <c r="K2864" i="1"/>
  <c r="J2864" i="1"/>
  <c r="I2864" i="1"/>
  <c r="G2864" i="1"/>
  <c r="H2864" i="1"/>
  <c r="F2864" i="1"/>
  <c r="C2864" i="1"/>
  <c r="L879" i="1"/>
  <c r="K879" i="1"/>
  <c r="J879" i="1"/>
  <c r="I879" i="1"/>
  <c r="G879" i="1"/>
  <c r="H879" i="1"/>
  <c r="F879" i="1"/>
  <c r="C879" i="1"/>
  <c r="L2851" i="1"/>
  <c r="K2851" i="1"/>
  <c r="J2851" i="1"/>
  <c r="I2851" i="1"/>
  <c r="G2851" i="1"/>
  <c r="H2851" i="1"/>
  <c r="F2851" i="1"/>
  <c r="C2851" i="1"/>
  <c r="L2857" i="1"/>
  <c r="K2857" i="1"/>
  <c r="J2857" i="1"/>
  <c r="I2857" i="1"/>
  <c r="G2857" i="1"/>
  <c r="H2857" i="1"/>
  <c r="F2857" i="1"/>
  <c r="C2857" i="1"/>
  <c r="L142" i="1"/>
  <c r="K142" i="1"/>
  <c r="J142" i="1"/>
  <c r="I142" i="1"/>
  <c r="G142" i="1"/>
  <c r="H142" i="1"/>
  <c r="F142" i="1"/>
  <c r="C142" i="1"/>
  <c r="L148" i="1"/>
  <c r="K148" i="1"/>
  <c r="J148" i="1"/>
  <c r="I148" i="1"/>
  <c r="G148" i="1"/>
  <c r="H148" i="1"/>
  <c r="F148" i="1"/>
  <c r="C148" i="1"/>
  <c r="L2825" i="1"/>
  <c r="K2825" i="1"/>
  <c r="J2825" i="1"/>
  <c r="I2825" i="1"/>
  <c r="G2825" i="1"/>
  <c r="H2825" i="1"/>
  <c r="F2825" i="1"/>
  <c r="C2825" i="1"/>
  <c r="L2844" i="1"/>
  <c r="K2844" i="1"/>
  <c r="J2844" i="1"/>
  <c r="I2844" i="1"/>
  <c r="G2844" i="1"/>
  <c r="H2844" i="1"/>
  <c r="F2844" i="1"/>
  <c r="C2844" i="1"/>
  <c r="L2855" i="1"/>
  <c r="K2855" i="1"/>
  <c r="J2855" i="1"/>
  <c r="I2855" i="1"/>
  <c r="G2855" i="1"/>
  <c r="H2855" i="1"/>
  <c r="F2855" i="1"/>
  <c r="C2855" i="1"/>
  <c r="L2865" i="1"/>
  <c r="K2865" i="1"/>
  <c r="J2865" i="1"/>
  <c r="I2865" i="1"/>
  <c r="G2865" i="1"/>
  <c r="H2865" i="1"/>
  <c r="F2865" i="1"/>
  <c r="C2865" i="1"/>
  <c r="L2393" i="1"/>
  <c r="K2393" i="1"/>
  <c r="J2393" i="1"/>
  <c r="I2393" i="1"/>
  <c r="G2393" i="1"/>
  <c r="H2393" i="1"/>
  <c r="F2393" i="1"/>
  <c r="C2393" i="1"/>
  <c r="L875" i="1"/>
  <c r="K875" i="1"/>
  <c r="J875" i="1"/>
  <c r="I875" i="1"/>
  <c r="G875" i="1"/>
  <c r="H875" i="1"/>
  <c r="F875" i="1"/>
  <c r="C875" i="1"/>
  <c r="L877" i="1"/>
  <c r="K877" i="1"/>
  <c r="J877" i="1"/>
  <c r="I877" i="1"/>
  <c r="G877" i="1"/>
  <c r="H877" i="1"/>
  <c r="F877" i="1"/>
  <c r="C877" i="1"/>
  <c r="L2831" i="1"/>
  <c r="K2831" i="1"/>
  <c r="J2831" i="1"/>
  <c r="I2831" i="1"/>
  <c r="G2831" i="1"/>
  <c r="H2831" i="1"/>
  <c r="F2831" i="1"/>
  <c r="C2831" i="1"/>
  <c r="L865" i="1"/>
  <c r="K865" i="1"/>
  <c r="J865" i="1"/>
  <c r="I865" i="1"/>
  <c r="G865" i="1"/>
  <c r="H865" i="1"/>
  <c r="F865" i="1"/>
  <c r="C865" i="1"/>
  <c r="L2833" i="1"/>
  <c r="K2833" i="1"/>
  <c r="J2833" i="1"/>
  <c r="I2833" i="1"/>
  <c r="G2833" i="1"/>
  <c r="H2833" i="1"/>
  <c r="F2833" i="1"/>
  <c r="C2833" i="1"/>
  <c r="L1147" i="1"/>
  <c r="K1147" i="1"/>
  <c r="J1147" i="1"/>
  <c r="I1147" i="1"/>
  <c r="G1147" i="1"/>
  <c r="H1147" i="1"/>
  <c r="F1147" i="1"/>
  <c r="C1147" i="1"/>
  <c r="L2852" i="1"/>
  <c r="K2852" i="1"/>
  <c r="J2852" i="1"/>
  <c r="I2852" i="1"/>
  <c r="G2852" i="1"/>
  <c r="H2852" i="1"/>
  <c r="F2852" i="1"/>
  <c r="C2852" i="1"/>
  <c r="L6093" i="1"/>
  <c r="K6093" i="1"/>
  <c r="J6093" i="1"/>
  <c r="I6093" i="1"/>
  <c r="G6093" i="1"/>
  <c r="H6093" i="1"/>
  <c r="F6093" i="1"/>
  <c r="C6093" i="1"/>
  <c r="L2405" i="1"/>
  <c r="K2405" i="1"/>
  <c r="J2405" i="1"/>
  <c r="I2405" i="1"/>
  <c r="G2405" i="1"/>
  <c r="H2405" i="1"/>
  <c r="F2405" i="1"/>
  <c r="C2405" i="1"/>
  <c r="L2842" i="1"/>
  <c r="K2842" i="1"/>
  <c r="J2842" i="1"/>
  <c r="I2842" i="1"/>
  <c r="G2842" i="1"/>
  <c r="H2842" i="1"/>
  <c r="F2842" i="1"/>
  <c r="C2842" i="1"/>
  <c r="L6341" i="1"/>
  <c r="K6341" i="1"/>
  <c r="J6341" i="1"/>
  <c r="I6341" i="1"/>
  <c r="G6341" i="1"/>
  <c r="H6341" i="1"/>
  <c r="F6341" i="1"/>
  <c r="C6341" i="1"/>
  <c r="L880" i="1"/>
  <c r="K880" i="1"/>
  <c r="J880" i="1"/>
  <c r="I880" i="1"/>
  <c r="G880" i="1"/>
  <c r="H880" i="1"/>
  <c r="F880" i="1"/>
  <c r="C880" i="1"/>
  <c r="L2839" i="1"/>
  <c r="K2839" i="1"/>
  <c r="J2839" i="1"/>
  <c r="I2839" i="1"/>
  <c r="G2839" i="1"/>
  <c r="H2839" i="1"/>
  <c r="F2839" i="1"/>
  <c r="C2839" i="1"/>
  <c r="L2863" i="1"/>
  <c r="K2863" i="1"/>
  <c r="J2863" i="1"/>
  <c r="I2863" i="1"/>
  <c r="G2863" i="1"/>
  <c r="H2863" i="1"/>
  <c r="F2863" i="1"/>
  <c r="C2863" i="1"/>
  <c r="L856" i="1"/>
  <c r="K856" i="1"/>
  <c r="J856" i="1"/>
  <c r="I856" i="1"/>
  <c r="G856" i="1"/>
  <c r="H856" i="1"/>
  <c r="F856" i="1"/>
  <c r="C856" i="1"/>
  <c r="L2828" i="1"/>
  <c r="K2828" i="1"/>
  <c r="J2828" i="1"/>
  <c r="I2828" i="1"/>
  <c r="G2828" i="1"/>
  <c r="H2828" i="1"/>
  <c r="F2828" i="1"/>
  <c r="C2828" i="1"/>
  <c r="L2410" i="1"/>
  <c r="K2410" i="1"/>
  <c r="J2410" i="1"/>
  <c r="I2410" i="1"/>
  <c r="G2410" i="1"/>
  <c r="H2410" i="1"/>
  <c r="F2410" i="1"/>
  <c r="C2410" i="1"/>
  <c r="L2848" i="1"/>
  <c r="K2848" i="1"/>
  <c r="J2848" i="1"/>
  <c r="I2848" i="1"/>
  <c r="G2848" i="1"/>
  <c r="H2848" i="1"/>
  <c r="F2848" i="1"/>
  <c r="C2848" i="1"/>
  <c r="L878" i="1"/>
  <c r="K878" i="1"/>
  <c r="J878" i="1"/>
  <c r="I878" i="1"/>
  <c r="G878" i="1"/>
  <c r="H878" i="1"/>
  <c r="F878" i="1"/>
  <c r="C878" i="1"/>
  <c r="L2837" i="1"/>
  <c r="K2837" i="1"/>
  <c r="J2837" i="1"/>
  <c r="I2837" i="1"/>
  <c r="G2837" i="1"/>
  <c r="H2837" i="1"/>
  <c r="F2837" i="1"/>
  <c r="C2837" i="1"/>
  <c r="L1127" i="1"/>
  <c r="K1127" i="1"/>
  <c r="J1127" i="1"/>
  <c r="I1127" i="1"/>
  <c r="G1127" i="1"/>
  <c r="H1127" i="1"/>
  <c r="F1127" i="1"/>
  <c r="C1127" i="1"/>
  <c r="L2277" i="1"/>
  <c r="K2277" i="1"/>
  <c r="J2277" i="1"/>
  <c r="I2277" i="1"/>
  <c r="G2277" i="1"/>
  <c r="H2277" i="1"/>
  <c r="F2277" i="1"/>
  <c r="C2277" i="1"/>
  <c r="L727" i="1"/>
  <c r="K727" i="1"/>
  <c r="J727" i="1"/>
  <c r="I727" i="1"/>
  <c r="G727" i="1"/>
  <c r="H727" i="1"/>
  <c r="F727" i="1"/>
  <c r="C727" i="1"/>
  <c r="L2846" i="1"/>
  <c r="K2846" i="1"/>
  <c r="J2846" i="1"/>
  <c r="I2846" i="1"/>
  <c r="G2846" i="1"/>
  <c r="H2846" i="1"/>
  <c r="F2846" i="1"/>
  <c r="C2846" i="1"/>
  <c r="L7064" i="1"/>
  <c r="K7064" i="1"/>
  <c r="J7064" i="1"/>
  <c r="I7064" i="1"/>
  <c r="G7064" i="1"/>
  <c r="H7064" i="1"/>
  <c r="F7064" i="1"/>
  <c r="C7064" i="1"/>
  <c r="L2411" i="1"/>
  <c r="K2411" i="1"/>
  <c r="J2411" i="1"/>
  <c r="I2411" i="1"/>
  <c r="G2411" i="1"/>
  <c r="H2411" i="1"/>
  <c r="F2411" i="1"/>
  <c r="C2411" i="1"/>
  <c r="L1819" i="1"/>
  <c r="K1819" i="1"/>
  <c r="J1819" i="1"/>
  <c r="I1819" i="1"/>
  <c r="G1819" i="1"/>
  <c r="H1819" i="1"/>
  <c r="F1819" i="1"/>
  <c r="C1819" i="1"/>
  <c r="L6058" i="1"/>
  <c r="K6058" i="1"/>
  <c r="J6058" i="1"/>
  <c r="I6058" i="1"/>
  <c r="G6058" i="1"/>
  <c r="H6058" i="1"/>
  <c r="F6058" i="1"/>
  <c r="C6058" i="1"/>
  <c r="L6334" i="1"/>
  <c r="K6334" i="1"/>
  <c r="J6334" i="1"/>
  <c r="I6334" i="1"/>
  <c r="G6334" i="1"/>
  <c r="H6334" i="1"/>
  <c r="F6334" i="1"/>
  <c r="C6334" i="1"/>
  <c r="L2860" i="1"/>
  <c r="K2860" i="1"/>
  <c r="J2860" i="1"/>
  <c r="I2860" i="1"/>
  <c r="G2860" i="1"/>
  <c r="H2860" i="1"/>
  <c r="F2860" i="1"/>
  <c r="C2860" i="1"/>
  <c r="L151" i="1"/>
  <c r="K151" i="1"/>
  <c r="J151" i="1"/>
  <c r="I151" i="1"/>
  <c r="G151" i="1"/>
  <c r="H151" i="1"/>
  <c r="F151" i="1"/>
  <c r="C151" i="1"/>
  <c r="L154" i="1"/>
  <c r="K154" i="1"/>
  <c r="J154" i="1"/>
  <c r="I154" i="1"/>
  <c r="G154" i="1"/>
  <c r="H154" i="1"/>
  <c r="F154" i="1"/>
  <c r="C154" i="1"/>
  <c r="L6167" i="1"/>
  <c r="K6167" i="1"/>
  <c r="J6167" i="1"/>
  <c r="I6167" i="1"/>
  <c r="G6167" i="1"/>
  <c r="H6167" i="1"/>
  <c r="F6167" i="1"/>
  <c r="C6167" i="1"/>
  <c r="L2774" i="1"/>
  <c r="K2774" i="1"/>
  <c r="J2774" i="1"/>
  <c r="I2774" i="1"/>
  <c r="G2774" i="1"/>
  <c r="H2774" i="1"/>
  <c r="F2774" i="1"/>
  <c r="C2774" i="1"/>
  <c r="L153" i="1"/>
  <c r="K153" i="1"/>
  <c r="J153" i="1"/>
  <c r="I153" i="1"/>
  <c r="G153" i="1"/>
  <c r="H153" i="1"/>
  <c r="F153" i="1"/>
  <c r="C153" i="1"/>
  <c r="L2859" i="1"/>
  <c r="K2859" i="1"/>
  <c r="J2859" i="1"/>
  <c r="I2859" i="1"/>
  <c r="G2859" i="1"/>
  <c r="H2859" i="1"/>
  <c r="F2859" i="1"/>
  <c r="C2859" i="1"/>
  <c r="L2826" i="1"/>
  <c r="K2826" i="1"/>
  <c r="J2826" i="1"/>
  <c r="I2826" i="1"/>
  <c r="G2826" i="1"/>
  <c r="H2826" i="1"/>
  <c r="F2826" i="1"/>
  <c r="C2826" i="1"/>
  <c r="L864" i="1"/>
  <c r="K864" i="1"/>
  <c r="J864" i="1"/>
  <c r="I864" i="1"/>
  <c r="G864" i="1"/>
  <c r="H864" i="1"/>
  <c r="F864" i="1"/>
  <c r="C864" i="1"/>
  <c r="L868" i="1"/>
  <c r="K868" i="1"/>
  <c r="J868" i="1"/>
  <c r="I868" i="1"/>
  <c r="G868" i="1"/>
  <c r="H868" i="1"/>
  <c r="F868" i="1"/>
  <c r="C868" i="1"/>
  <c r="L1764" i="1"/>
  <c r="K1764" i="1"/>
  <c r="J1764" i="1"/>
  <c r="I1764" i="1"/>
  <c r="G1764" i="1"/>
  <c r="H1764" i="1"/>
  <c r="F1764" i="1"/>
  <c r="C1764" i="1"/>
  <c r="L5754" i="1"/>
  <c r="K5754" i="1"/>
  <c r="J5754" i="1"/>
  <c r="I5754" i="1"/>
  <c r="G5754" i="1"/>
  <c r="H5754" i="1"/>
  <c r="F5754" i="1"/>
  <c r="C5754" i="1"/>
  <c r="L168" i="1"/>
  <c r="K168" i="1"/>
  <c r="J168" i="1"/>
  <c r="I168" i="1"/>
  <c r="G168" i="1"/>
  <c r="H168" i="1"/>
  <c r="F168" i="1"/>
  <c r="C168" i="1"/>
  <c r="L1171" i="1"/>
  <c r="K1171" i="1"/>
  <c r="J1171" i="1"/>
  <c r="I1171" i="1"/>
  <c r="G1171" i="1"/>
  <c r="H1171" i="1"/>
  <c r="F1171" i="1"/>
  <c r="C1171" i="1"/>
  <c r="L866" i="1"/>
  <c r="K866" i="1"/>
  <c r="J866" i="1"/>
  <c r="I866" i="1"/>
  <c r="G866" i="1"/>
  <c r="H866" i="1"/>
  <c r="F866" i="1"/>
  <c r="C866" i="1"/>
  <c r="L2399" i="1"/>
  <c r="K2399" i="1"/>
  <c r="J2399" i="1"/>
  <c r="I2399" i="1"/>
  <c r="G2399" i="1"/>
  <c r="H2399" i="1"/>
  <c r="F2399" i="1"/>
  <c r="C2399" i="1"/>
  <c r="L1121" i="1"/>
  <c r="K1121" i="1"/>
  <c r="J1121" i="1"/>
  <c r="I1121" i="1"/>
  <c r="G1121" i="1"/>
  <c r="H1121" i="1"/>
  <c r="F1121" i="1"/>
  <c r="C1121" i="1"/>
  <c r="L1155" i="1"/>
  <c r="K1155" i="1"/>
  <c r="J1155" i="1"/>
  <c r="I1155" i="1"/>
  <c r="G1155" i="1"/>
  <c r="H1155" i="1"/>
  <c r="F1155" i="1"/>
  <c r="C1155" i="1"/>
  <c r="L1765" i="1"/>
  <c r="K1765" i="1"/>
  <c r="J1765" i="1"/>
  <c r="I1765" i="1"/>
  <c r="G1765" i="1"/>
  <c r="H1765" i="1"/>
  <c r="F1765" i="1"/>
  <c r="C1765" i="1"/>
  <c r="L1097" i="1"/>
  <c r="K1097" i="1"/>
  <c r="J1097" i="1"/>
  <c r="I1097" i="1"/>
  <c r="G1097" i="1"/>
  <c r="H1097" i="1"/>
  <c r="F1097" i="1"/>
  <c r="C1097" i="1"/>
  <c r="L6072" i="1"/>
  <c r="K6072" i="1"/>
  <c r="J6072" i="1"/>
  <c r="I6072" i="1"/>
  <c r="G6072" i="1"/>
  <c r="H6072" i="1"/>
  <c r="F6072" i="1"/>
  <c r="C6072" i="1"/>
  <c r="L1141" i="1"/>
  <c r="K1141" i="1"/>
  <c r="J1141" i="1"/>
  <c r="I1141" i="1"/>
  <c r="G1141" i="1"/>
  <c r="H1141" i="1"/>
  <c r="F1141" i="1"/>
  <c r="C1141" i="1"/>
  <c r="L2389" i="1"/>
  <c r="K2389" i="1"/>
  <c r="J2389" i="1"/>
  <c r="I2389" i="1"/>
  <c r="G2389" i="1"/>
  <c r="H2389" i="1"/>
  <c r="F2389" i="1"/>
  <c r="C2389" i="1"/>
  <c r="L144" i="1"/>
  <c r="K144" i="1"/>
  <c r="J144" i="1"/>
  <c r="I144" i="1"/>
  <c r="G144" i="1"/>
  <c r="H144" i="1"/>
  <c r="F144" i="1"/>
  <c r="C144" i="1"/>
  <c r="L1144" i="1"/>
  <c r="K1144" i="1"/>
  <c r="J1144" i="1"/>
  <c r="I1144" i="1"/>
  <c r="G1144" i="1"/>
  <c r="H1144" i="1"/>
  <c r="F1144" i="1"/>
  <c r="C1144" i="1"/>
  <c r="L1782" i="1"/>
  <c r="K1782" i="1"/>
  <c r="J1782" i="1"/>
  <c r="I1782" i="1"/>
  <c r="G1782" i="1"/>
  <c r="H1782" i="1"/>
  <c r="F1782" i="1"/>
  <c r="C1782" i="1"/>
  <c r="L147" i="1"/>
  <c r="K147" i="1"/>
  <c r="J147" i="1"/>
  <c r="I147" i="1"/>
  <c r="G147" i="1"/>
  <c r="H147" i="1"/>
  <c r="F147" i="1"/>
  <c r="C147" i="1"/>
  <c r="L160" i="1"/>
  <c r="K160" i="1"/>
  <c r="J160" i="1"/>
  <c r="I160" i="1"/>
  <c r="G160" i="1"/>
  <c r="H160" i="1"/>
  <c r="F160" i="1"/>
  <c r="C160" i="1"/>
  <c r="L867" i="1"/>
  <c r="K867" i="1"/>
  <c r="J867" i="1"/>
  <c r="I867" i="1"/>
  <c r="G867" i="1"/>
  <c r="H867" i="1"/>
  <c r="F867" i="1"/>
  <c r="C867" i="1"/>
  <c r="L2758" i="1"/>
  <c r="K2758" i="1"/>
  <c r="J2758" i="1"/>
  <c r="I2758" i="1"/>
  <c r="G2758" i="1"/>
  <c r="H2758" i="1"/>
  <c r="F2758" i="1"/>
  <c r="C2758" i="1"/>
  <c r="L163" i="1"/>
  <c r="K163" i="1"/>
  <c r="J163" i="1"/>
  <c r="I163" i="1"/>
  <c r="G163" i="1"/>
  <c r="H163" i="1"/>
  <c r="F163" i="1"/>
  <c r="C163" i="1"/>
  <c r="L159" i="1"/>
  <c r="K159" i="1"/>
  <c r="J159" i="1"/>
  <c r="I159" i="1"/>
  <c r="G159" i="1"/>
  <c r="H159" i="1"/>
  <c r="F159" i="1"/>
  <c r="C159" i="1"/>
  <c r="L149" i="1"/>
  <c r="K149" i="1"/>
  <c r="J149" i="1"/>
  <c r="I149" i="1"/>
  <c r="G149" i="1"/>
  <c r="H149" i="1"/>
  <c r="F149" i="1"/>
  <c r="C149" i="1"/>
  <c r="L2272" i="1"/>
  <c r="K2272" i="1"/>
  <c r="J2272" i="1"/>
  <c r="I2272" i="1"/>
  <c r="G2272" i="1"/>
  <c r="H2272" i="1"/>
  <c r="F2272" i="1"/>
  <c r="C2272" i="1"/>
  <c r="L858" i="1"/>
  <c r="K858" i="1"/>
  <c r="J858" i="1"/>
  <c r="I858" i="1"/>
  <c r="G858" i="1"/>
  <c r="H858" i="1"/>
  <c r="F858" i="1"/>
  <c r="C858" i="1"/>
  <c r="L6084" i="1"/>
  <c r="K6084" i="1"/>
  <c r="J6084" i="1"/>
  <c r="I6084" i="1"/>
  <c r="G6084" i="1"/>
  <c r="H6084" i="1"/>
  <c r="F6084" i="1"/>
  <c r="C6084" i="1"/>
  <c r="L2017" i="1"/>
  <c r="K2017" i="1"/>
  <c r="J2017" i="1"/>
  <c r="I2017" i="1"/>
  <c r="G2017" i="1"/>
  <c r="H2017" i="1"/>
  <c r="F2017" i="1"/>
  <c r="C2017" i="1"/>
  <c r="L152" i="1"/>
  <c r="K152" i="1"/>
  <c r="J152" i="1"/>
  <c r="I152" i="1"/>
  <c r="G152" i="1"/>
  <c r="H152" i="1"/>
  <c r="F152" i="1"/>
  <c r="C152" i="1"/>
  <c r="L2273" i="1"/>
  <c r="K2273" i="1"/>
  <c r="J2273" i="1"/>
  <c r="I2273" i="1"/>
  <c r="G2273" i="1"/>
  <c r="H2273" i="1"/>
  <c r="F2273" i="1"/>
  <c r="C2273" i="1"/>
  <c r="L167" i="1"/>
  <c r="K167" i="1"/>
  <c r="J167" i="1"/>
  <c r="I167" i="1"/>
  <c r="G167" i="1"/>
  <c r="H167" i="1"/>
  <c r="F167" i="1"/>
  <c r="C167" i="1"/>
  <c r="L140" i="1"/>
  <c r="K140" i="1"/>
  <c r="J140" i="1"/>
  <c r="I140" i="1"/>
  <c r="G140" i="1"/>
  <c r="H140" i="1"/>
  <c r="F140" i="1"/>
  <c r="C140" i="1"/>
  <c r="L6152" i="1"/>
  <c r="K6152" i="1"/>
  <c r="J6152" i="1"/>
  <c r="I6152" i="1"/>
  <c r="G6152" i="1"/>
  <c r="H6152" i="1"/>
  <c r="F6152" i="1"/>
  <c r="C6152" i="1"/>
  <c r="L2283" i="1"/>
  <c r="K2283" i="1"/>
  <c r="J2283" i="1"/>
  <c r="I2283" i="1"/>
  <c r="G2283" i="1"/>
  <c r="H2283" i="1"/>
  <c r="F2283" i="1"/>
  <c r="C2283" i="1"/>
  <c r="L1775" i="1"/>
  <c r="K1775" i="1"/>
  <c r="J1775" i="1"/>
  <c r="I1775" i="1"/>
  <c r="G1775" i="1"/>
  <c r="H1775" i="1"/>
  <c r="F1775" i="1"/>
  <c r="C1775" i="1"/>
  <c r="L862" i="1"/>
  <c r="K862" i="1"/>
  <c r="J862" i="1"/>
  <c r="I862" i="1"/>
  <c r="G862" i="1"/>
  <c r="H862" i="1"/>
  <c r="F862" i="1"/>
  <c r="C862" i="1"/>
  <c r="L853" i="1"/>
  <c r="K853" i="1"/>
  <c r="J853" i="1"/>
  <c r="I853" i="1"/>
  <c r="G853" i="1"/>
  <c r="H853" i="1"/>
  <c r="F853" i="1"/>
  <c r="C853" i="1"/>
  <c r="L1805" i="1"/>
  <c r="K1805" i="1"/>
  <c r="J1805" i="1"/>
  <c r="I1805" i="1"/>
  <c r="G1805" i="1"/>
  <c r="H1805" i="1"/>
  <c r="F1805" i="1"/>
  <c r="C1805" i="1"/>
  <c r="L870" i="1"/>
  <c r="K870" i="1"/>
  <c r="J870" i="1"/>
  <c r="I870" i="1"/>
  <c r="G870" i="1"/>
  <c r="H870" i="1"/>
  <c r="F870" i="1"/>
  <c r="C870" i="1"/>
  <c r="L1779" i="1"/>
  <c r="K1779" i="1"/>
  <c r="J1779" i="1"/>
  <c r="I1779" i="1"/>
  <c r="G1779" i="1"/>
  <c r="H1779" i="1"/>
  <c r="F1779" i="1"/>
  <c r="C1779" i="1"/>
  <c r="L2879" i="1"/>
  <c r="K2879" i="1"/>
  <c r="J2879" i="1"/>
  <c r="I2879" i="1"/>
  <c r="G2879" i="1"/>
  <c r="H2879" i="1"/>
  <c r="F2879" i="1"/>
  <c r="C2879" i="1"/>
  <c r="L2882" i="1"/>
  <c r="K2882" i="1"/>
  <c r="J2882" i="1"/>
  <c r="I2882" i="1"/>
  <c r="G2882" i="1"/>
  <c r="H2882" i="1"/>
  <c r="F2882" i="1"/>
  <c r="C2882" i="1"/>
  <c r="L6325" i="1"/>
  <c r="K6325" i="1"/>
  <c r="J6325" i="1"/>
  <c r="I6325" i="1"/>
  <c r="G6325" i="1"/>
  <c r="H6325" i="1"/>
  <c r="F6325" i="1"/>
  <c r="C6325" i="1"/>
  <c r="L2392" i="1"/>
  <c r="K2392" i="1"/>
  <c r="J2392" i="1"/>
  <c r="I2392" i="1"/>
  <c r="G2392" i="1"/>
  <c r="H2392" i="1"/>
  <c r="F2392" i="1"/>
  <c r="C2392" i="1"/>
  <c r="L2401" i="1"/>
  <c r="K2401" i="1"/>
  <c r="J2401" i="1"/>
  <c r="I2401" i="1"/>
  <c r="G2401" i="1"/>
  <c r="H2401" i="1"/>
  <c r="F2401" i="1"/>
  <c r="C2401" i="1"/>
  <c r="L2836" i="1"/>
  <c r="K2836" i="1"/>
  <c r="J2836" i="1"/>
  <c r="I2836" i="1"/>
  <c r="G2836" i="1"/>
  <c r="H2836" i="1"/>
  <c r="F2836" i="1"/>
  <c r="C2836" i="1"/>
  <c r="L2872" i="1"/>
  <c r="K2872" i="1"/>
  <c r="J2872" i="1"/>
  <c r="I2872" i="1"/>
  <c r="G2872" i="1"/>
  <c r="H2872" i="1"/>
  <c r="F2872" i="1"/>
  <c r="C2872" i="1"/>
  <c r="L1122" i="1"/>
  <c r="K1122" i="1"/>
  <c r="J1122" i="1"/>
  <c r="I1122" i="1"/>
  <c r="G1122" i="1"/>
  <c r="H1122" i="1"/>
  <c r="F1122" i="1"/>
  <c r="C1122" i="1"/>
  <c r="L6092" i="1"/>
  <c r="K6092" i="1"/>
  <c r="J6092" i="1"/>
  <c r="I6092" i="1"/>
  <c r="G6092" i="1"/>
  <c r="H6092" i="1"/>
  <c r="F6092" i="1"/>
  <c r="C6092" i="1"/>
  <c r="L2773" i="1"/>
  <c r="K2773" i="1"/>
  <c r="J2773" i="1"/>
  <c r="I2773" i="1"/>
  <c r="G2773" i="1"/>
  <c r="H2773" i="1"/>
  <c r="F2773" i="1"/>
  <c r="C2773" i="1"/>
  <c r="L2388" i="1"/>
  <c r="K2388" i="1"/>
  <c r="J2388" i="1"/>
  <c r="I2388" i="1"/>
  <c r="G2388" i="1"/>
  <c r="H2388" i="1"/>
  <c r="F2388" i="1"/>
  <c r="C2388" i="1"/>
  <c r="L2403" i="1"/>
  <c r="K2403" i="1"/>
  <c r="J2403" i="1"/>
  <c r="I2403" i="1"/>
  <c r="G2403" i="1"/>
  <c r="H2403" i="1"/>
  <c r="F2403" i="1"/>
  <c r="C2403" i="1"/>
  <c r="L1138" i="1"/>
  <c r="K1138" i="1"/>
  <c r="J1138" i="1"/>
  <c r="I1138" i="1"/>
  <c r="G1138" i="1"/>
  <c r="H1138" i="1"/>
  <c r="F1138" i="1"/>
  <c r="C1138" i="1"/>
  <c r="L6116" i="1"/>
  <c r="K6116" i="1"/>
  <c r="J6116" i="1"/>
  <c r="I6116" i="1"/>
  <c r="G6116" i="1"/>
  <c r="H6116" i="1"/>
  <c r="F6116" i="1"/>
  <c r="C6116" i="1"/>
  <c r="L5956" i="1"/>
  <c r="K5956" i="1"/>
  <c r="J5956" i="1"/>
  <c r="I5956" i="1"/>
  <c r="G5956" i="1"/>
  <c r="H5956" i="1"/>
  <c r="F5956" i="1"/>
  <c r="C5956" i="1"/>
  <c r="L1803" i="1"/>
  <c r="K1803" i="1"/>
  <c r="J1803" i="1"/>
  <c r="I1803" i="1"/>
  <c r="G1803" i="1"/>
  <c r="H1803" i="1"/>
  <c r="F1803" i="1"/>
  <c r="C1803" i="1"/>
  <c r="L6121" i="1"/>
  <c r="K6121" i="1"/>
  <c r="J6121" i="1"/>
  <c r="I6121" i="1"/>
  <c r="G6121" i="1"/>
  <c r="H6121" i="1"/>
  <c r="F6121" i="1"/>
  <c r="C6121" i="1"/>
  <c r="L2400" i="1"/>
  <c r="K2400" i="1"/>
  <c r="J2400" i="1"/>
  <c r="I2400" i="1"/>
  <c r="G2400" i="1"/>
  <c r="H2400" i="1"/>
  <c r="F2400" i="1"/>
  <c r="C2400" i="1"/>
  <c r="L1772" i="1"/>
  <c r="K1772" i="1"/>
  <c r="J1772" i="1"/>
  <c r="I1772" i="1"/>
  <c r="G1772" i="1"/>
  <c r="H1772" i="1"/>
  <c r="F1772" i="1"/>
  <c r="C1772" i="1"/>
  <c r="L2391" i="1"/>
  <c r="K2391" i="1"/>
  <c r="J2391" i="1"/>
  <c r="I2391" i="1"/>
  <c r="G2391" i="1"/>
  <c r="H2391" i="1"/>
  <c r="F2391" i="1"/>
  <c r="C2391" i="1"/>
  <c r="L2394" i="1"/>
  <c r="K2394" i="1"/>
  <c r="J2394" i="1"/>
  <c r="I2394" i="1"/>
  <c r="G2394" i="1"/>
  <c r="H2394" i="1"/>
  <c r="F2394" i="1"/>
  <c r="C2394" i="1"/>
  <c r="L6328" i="1"/>
  <c r="K6328" i="1"/>
  <c r="J6328" i="1"/>
  <c r="I6328" i="1"/>
  <c r="G6328" i="1"/>
  <c r="H6328" i="1"/>
  <c r="F6328" i="1"/>
  <c r="C6328" i="1"/>
  <c r="L2029" i="1"/>
  <c r="K2029" i="1"/>
  <c r="J2029" i="1"/>
  <c r="I2029" i="1"/>
  <c r="G2029" i="1"/>
  <c r="H2029" i="1"/>
  <c r="F2029" i="1"/>
  <c r="C2029" i="1"/>
  <c r="L2395" i="1"/>
  <c r="K2395" i="1"/>
  <c r="J2395" i="1"/>
  <c r="I2395" i="1"/>
  <c r="G2395" i="1"/>
  <c r="H2395" i="1"/>
  <c r="F2395" i="1"/>
  <c r="C2395" i="1"/>
  <c r="L2396" i="1"/>
  <c r="K2396" i="1"/>
  <c r="J2396" i="1"/>
  <c r="I2396" i="1"/>
  <c r="G2396" i="1"/>
  <c r="H2396" i="1"/>
  <c r="F2396" i="1"/>
  <c r="C2396" i="1"/>
  <c r="L2397" i="1"/>
  <c r="K2397" i="1"/>
  <c r="J2397" i="1"/>
  <c r="I2397" i="1"/>
  <c r="G2397" i="1"/>
  <c r="H2397" i="1"/>
  <c r="F2397" i="1"/>
  <c r="C2397" i="1"/>
  <c r="L2406" i="1"/>
  <c r="K2406" i="1"/>
  <c r="J2406" i="1"/>
  <c r="I2406" i="1"/>
  <c r="G2406" i="1"/>
  <c r="H2406" i="1"/>
  <c r="F2406" i="1"/>
  <c r="C2406" i="1"/>
  <c r="L2402" i="1"/>
  <c r="K2402" i="1"/>
  <c r="J2402" i="1"/>
  <c r="I2402" i="1"/>
  <c r="G2402" i="1"/>
  <c r="H2402" i="1"/>
  <c r="F2402" i="1"/>
  <c r="C2402" i="1"/>
  <c r="L2387" i="1"/>
  <c r="K2387" i="1"/>
  <c r="J2387" i="1"/>
  <c r="I2387" i="1"/>
  <c r="G2387" i="1"/>
  <c r="H2387" i="1"/>
  <c r="F2387" i="1"/>
  <c r="C2387" i="1"/>
  <c r="L1759" i="1"/>
  <c r="K1759" i="1"/>
  <c r="J1759" i="1"/>
  <c r="I1759" i="1"/>
  <c r="G1759" i="1"/>
  <c r="H1759" i="1"/>
  <c r="F1759" i="1"/>
  <c r="C1759" i="1"/>
  <c r="L2390" i="1"/>
  <c r="K2390" i="1"/>
  <c r="J2390" i="1"/>
  <c r="I2390" i="1"/>
  <c r="G2390" i="1"/>
  <c r="H2390" i="1"/>
  <c r="F2390" i="1"/>
  <c r="C2390" i="1"/>
  <c r="L6192" i="1"/>
  <c r="K6192" i="1"/>
  <c r="J6192" i="1"/>
  <c r="I6192" i="1"/>
  <c r="G6192" i="1"/>
  <c r="H6192" i="1"/>
  <c r="F6192" i="1"/>
  <c r="C6192" i="1"/>
  <c r="L6111" i="1"/>
  <c r="K6111" i="1"/>
  <c r="J6111" i="1"/>
  <c r="I6111" i="1"/>
  <c r="G6111" i="1"/>
  <c r="H6111" i="1"/>
  <c r="F6111" i="1"/>
  <c r="C6111" i="1"/>
  <c r="L2386" i="1"/>
  <c r="K2386" i="1"/>
  <c r="J2386" i="1"/>
  <c r="I2386" i="1"/>
  <c r="G2386" i="1"/>
  <c r="H2386" i="1"/>
  <c r="F2386" i="1"/>
  <c r="C2386" i="1"/>
  <c r="L2398" i="1"/>
  <c r="K2398" i="1"/>
  <c r="J2398" i="1"/>
  <c r="I2398" i="1"/>
  <c r="G2398" i="1"/>
  <c r="H2398" i="1"/>
  <c r="F2398" i="1"/>
  <c r="C2398" i="1"/>
  <c r="L2270" i="1"/>
  <c r="K2270" i="1"/>
  <c r="J2270" i="1"/>
  <c r="I2270" i="1"/>
  <c r="G2270" i="1"/>
  <c r="H2270" i="1"/>
  <c r="F2270" i="1"/>
  <c r="C2270" i="1"/>
  <c r="L1170" i="1"/>
  <c r="K1170" i="1"/>
  <c r="J1170" i="1"/>
  <c r="I1170" i="1"/>
  <c r="G1170" i="1"/>
  <c r="H1170" i="1"/>
  <c r="F1170" i="1"/>
  <c r="C1170" i="1"/>
  <c r="L1126" i="1"/>
  <c r="K1126" i="1"/>
  <c r="J1126" i="1"/>
  <c r="I1126" i="1"/>
  <c r="G1126" i="1"/>
  <c r="H1126" i="1"/>
  <c r="F1126" i="1"/>
  <c r="C1126" i="1"/>
  <c r="L1092" i="1"/>
  <c r="K1092" i="1"/>
  <c r="J1092" i="1"/>
  <c r="I1092" i="1"/>
  <c r="G1092" i="1"/>
  <c r="H1092" i="1"/>
  <c r="F1092" i="1"/>
  <c r="C1092" i="1"/>
  <c r="L6321" i="1"/>
  <c r="K6321" i="1"/>
  <c r="J6321" i="1"/>
  <c r="I6321" i="1"/>
  <c r="G6321" i="1"/>
  <c r="H6321" i="1"/>
  <c r="F6321" i="1"/>
  <c r="C6321" i="1"/>
  <c r="L6345" i="1"/>
  <c r="K6345" i="1"/>
  <c r="J6345" i="1"/>
  <c r="I6345" i="1"/>
  <c r="G6345" i="1"/>
  <c r="H6345" i="1"/>
  <c r="F6345" i="1"/>
  <c r="C6345" i="1"/>
  <c r="L2408" i="1"/>
  <c r="K2408" i="1"/>
  <c r="J2408" i="1"/>
  <c r="I2408" i="1"/>
  <c r="G2408" i="1"/>
  <c r="H2408" i="1"/>
  <c r="F2408" i="1"/>
  <c r="C2408" i="1"/>
  <c r="L2276" i="1"/>
  <c r="K2276" i="1"/>
  <c r="J2276" i="1"/>
  <c r="I2276" i="1"/>
  <c r="G2276" i="1"/>
  <c r="H2276" i="1"/>
  <c r="F2276" i="1"/>
  <c r="C2276" i="1"/>
  <c r="L6139" i="1"/>
  <c r="K6139" i="1"/>
  <c r="J6139" i="1"/>
  <c r="I6139" i="1"/>
  <c r="G6139" i="1"/>
  <c r="H6139" i="1"/>
  <c r="F6139" i="1"/>
  <c r="C6139" i="1"/>
  <c r="L2025" i="1"/>
  <c r="K2025" i="1"/>
  <c r="J2025" i="1"/>
  <c r="I2025" i="1"/>
  <c r="G2025" i="1"/>
  <c r="H2025" i="1"/>
  <c r="F2025" i="1"/>
  <c r="C2025" i="1"/>
  <c r="L2275" i="1"/>
  <c r="K2275" i="1"/>
  <c r="J2275" i="1"/>
  <c r="I2275" i="1"/>
  <c r="G2275" i="1"/>
  <c r="H2275" i="1"/>
  <c r="F2275" i="1"/>
  <c r="C2275" i="1"/>
  <c r="L1142" i="1"/>
  <c r="K1142" i="1"/>
  <c r="J1142" i="1"/>
  <c r="I1142" i="1"/>
  <c r="G1142" i="1"/>
  <c r="H1142" i="1"/>
  <c r="F1142" i="1"/>
  <c r="C1142" i="1"/>
  <c r="L1174" i="1"/>
  <c r="K1174" i="1"/>
  <c r="J1174" i="1"/>
  <c r="I1174" i="1"/>
  <c r="G1174" i="1"/>
  <c r="H1174" i="1"/>
  <c r="F1174" i="1"/>
  <c r="C1174" i="1"/>
  <c r="L2026" i="1"/>
  <c r="K2026" i="1"/>
  <c r="J2026" i="1"/>
  <c r="I2026" i="1"/>
  <c r="G2026" i="1"/>
  <c r="H2026" i="1"/>
  <c r="F2026" i="1"/>
  <c r="C2026" i="1"/>
  <c r="L1095" i="1"/>
  <c r="K1095" i="1"/>
  <c r="J1095" i="1"/>
  <c r="I1095" i="1"/>
  <c r="G1095" i="1"/>
  <c r="H1095" i="1"/>
  <c r="F1095" i="1"/>
  <c r="C1095" i="1"/>
  <c r="L2030" i="1"/>
  <c r="K2030" i="1"/>
  <c r="J2030" i="1"/>
  <c r="I2030" i="1"/>
  <c r="G2030" i="1"/>
  <c r="H2030" i="1"/>
  <c r="F2030" i="1"/>
  <c r="C2030" i="1"/>
  <c r="L1131" i="1"/>
  <c r="K1131" i="1"/>
  <c r="J1131" i="1"/>
  <c r="I1131" i="1"/>
  <c r="G1131" i="1"/>
  <c r="H1131" i="1"/>
  <c r="F1131" i="1"/>
  <c r="C1131" i="1"/>
  <c r="L6336" i="1"/>
  <c r="K6336" i="1"/>
  <c r="J6336" i="1"/>
  <c r="I6336" i="1"/>
  <c r="G6336" i="1"/>
  <c r="H6336" i="1"/>
  <c r="F6336" i="1"/>
  <c r="C6336" i="1"/>
  <c r="L1193" i="1"/>
  <c r="K1193" i="1"/>
  <c r="J1193" i="1"/>
  <c r="I1193" i="1"/>
  <c r="G1193" i="1"/>
  <c r="H1193" i="1"/>
  <c r="F1193" i="1"/>
  <c r="C1193" i="1"/>
  <c r="L1166" i="1"/>
  <c r="K1166" i="1"/>
  <c r="J1166" i="1"/>
  <c r="I1166" i="1"/>
  <c r="G1166" i="1"/>
  <c r="H1166" i="1"/>
  <c r="F1166" i="1"/>
  <c r="C1166" i="1"/>
  <c r="L6346" i="1"/>
  <c r="K6346" i="1"/>
  <c r="J6346" i="1"/>
  <c r="I6346" i="1"/>
  <c r="G6346" i="1"/>
  <c r="H6346" i="1"/>
  <c r="F6346" i="1"/>
  <c r="C6346" i="1"/>
  <c r="L6137" i="1"/>
  <c r="K6137" i="1"/>
  <c r="J6137" i="1"/>
  <c r="I6137" i="1"/>
  <c r="G6137" i="1"/>
  <c r="H6137" i="1"/>
  <c r="F6137" i="1"/>
  <c r="C6137" i="1"/>
  <c r="L6335" i="1"/>
  <c r="K6335" i="1"/>
  <c r="J6335" i="1"/>
  <c r="I6335" i="1"/>
  <c r="G6335" i="1"/>
  <c r="H6335" i="1"/>
  <c r="F6335" i="1"/>
  <c r="C6335" i="1"/>
  <c r="L1148" i="1"/>
  <c r="K1148" i="1"/>
  <c r="J1148" i="1"/>
  <c r="I1148" i="1"/>
  <c r="G1148" i="1"/>
  <c r="H1148" i="1"/>
  <c r="F1148" i="1"/>
  <c r="C1148" i="1"/>
  <c r="L70" i="1"/>
  <c r="K70" i="1"/>
  <c r="J70" i="1"/>
  <c r="I70" i="1"/>
  <c r="G70" i="1"/>
  <c r="H70" i="1"/>
  <c r="F70" i="1"/>
  <c r="C70" i="1"/>
  <c r="L1755" i="1"/>
  <c r="K1755" i="1"/>
  <c r="J1755" i="1"/>
  <c r="I1755" i="1"/>
  <c r="G1755" i="1"/>
  <c r="H1755" i="1"/>
  <c r="F1755" i="1"/>
  <c r="C1755" i="1"/>
  <c r="L1191" i="1"/>
  <c r="K1191" i="1"/>
  <c r="J1191" i="1"/>
  <c r="I1191" i="1"/>
  <c r="G1191" i="1"/>
  <c r="H1191" i="1"/>
  <c r="F1191" i="1"/>
  <c r="C1191" i="1"/>
  <c r="L1786" i="1"/>
  <c r="K1786" i="1"/>
  <c r="J1786" i="1"/>
  <c r="I1786" i="1"/>
  <c r="G1786" i="1"/>
  <c r="H1786" i="1"/>
  <c r="F1786" i="1"/>
  <c r="C1786" i="1"/>
  <c r="L6070" i="1"/>
  <c r="K6070" i="1"/>
  <c r="J6070" i="1"/>
  <c r="I6070" i="1"/>
  <c r="G6070" i="1"/>
  <c r="H6070" i="1"/>
  <c r="F6070" i="1"/>
  <c r="C6070" i="1"/>
  <c r="L6347" i="1"/>
  <c r="K6347" i="1"/>
  <c r="J6347" i="1"/>
  <c r="I6347" i="1"/>
  <c r="G6347" i="1"/>
  <c r="H6347" i="1"/>
  <c r="F6347" i="1"/>
  <c r="C6347" i="1"/>
  <c r="L5618" i="1"/>
  <c r="K5618" i="1"/>
  <c r="J5618" i="1"/>
  <c r="I5618" i="1"/>
  <c r="G5618" i="1"/>
  <c r="H5618" i="1"/>
  <c r="F5618" i="1"/>
  <c r="C5618" i="1"/>
  <c r="L6343" i="1"/>
  <c r="K6343" i="1"/>
  <c r="J6343" i="1"/>
  <c r="I6343" i="1"/>
  <c r="G6343" i="1"/>
  <c r="H6343" i="1"/>
  <c r="F6343" i="1"/>
  <c r="C6343" i="1"/>
  <c r="L6331" i="1"/>
  <c r="K6331" i="1"/>
  <c r="J6331" i="1"/>
  <c r="I6331" i="1"/>
  <c r="G6331" i="1"/>
  <c r="H6331" i="1"/>
  <c r="F6331" i="1"/>
  <c r="C6331" i="1"/>
  <c r="L6337" i="1"/>
  <c r="K6337" i="1"/>
  <c r="J6337" i="1"/>
  <c r="I6337" i="1"/>
  <c r="G6337" i="1"/>
  <c r="H6337" i="1"/>
  <c r="F6337" i="1"/>
  <c r="C6337" i="1"/>
  <c r="L5617" i="1"/>
  <c r="K5617" i="1"/>
  <c r="J5617" i="1"/>
  <c r="I5617" i="1"/>
  <c r="G5617" i="1"/>
  <c r="H5617" i="1"/>
  <c r="F5617" i="1"/>
  <c r="C5617" i="1"/>
  <c r="L5616" i="1"/>
  <c r="K5616" i="1"/>
  <c r="J5616" i="1"/>
  <c r="I5616" i="1"/>
  <c r="G5616" i="1"/>
  <c r="H5616" i="1"/>
  <c r="F5616" i="1"/>
  <c r="C5616" i="1"/>
  <c r="L5614" i="1"/>
  <c r="K5614" i="1"/>
  <c r="J5614" i="1"/>
  <c r="I5614" i="1"/>
  <c r="G5614" i="1"/>
  <c r="H5614" i="1"/>
  <c r="F5614" i="1"/>
  <c r="C5614" i="1"/>
  <c r="L5613" i="1"/>
  <c r="K5613" i="1"/>
  <c r="J5613" i="1"/>
  <c r="I5613" i="1"/>
  <c r="G5613" i="1"/>
  <c r="H5613" i="1"/>
  <c r="F5613" i="1"/>
  <c r="C5613" i="1"/>
  <c r="L1771" i="1"/>
  <c r="K1771" i="1"/>
  <c r="J1771" i="1"/>
  <c r="I1771" i="1"/>
  <c r="G1771" i="1"/>
  <c r="H1771" i="1"/>
  <c r="F1771" i="1"/>
  <c r="C1771" i="1"/>
  <c r="L1201" i="1"/>
  <c r="K1201" i="1"/>
  <c r="J1201" i="1"/>
  <c r="I1201" i="1"/>
  <c r="G1201" i="1"/>
  <c r="H1201" i="1"/>
  <c r="F1201" i="1"/>
  <c r="C1201" i="1"/>
  <c r="L6324" i="1"/>
  <c r="K6324" i="1"/>
  <c r="J6324" i="1"/>
  <c r="I6324" i="1"/>
  <c r="G6324" i="1"/>
  <c r="H6324" i="1"/>
  <c r="F6324" i="1"/>
  <c r="C6324" i="1"/>
  <c r="L6323" i="1"/>
  <c r="K6323" i="1"/>
  <c r="J6323" i="1"/>
  <c r="I6323" i="1"/>
  <c r="G6323" i="1"/>
  <c r="H6323" i="1"/>
  <c r="F6323" i="1"/>
  <c r="C6323" i="1"/>
  <c r="L6326" i="1"/>
  <c r="K6326" i="1"/>
  <c r="J6326" i="1"/>
  <c r="I6326" i="1"/>
  <c r="G6326" i="1"/>
  <c r="H6326" i="1"/>
  <c r="F6326" i="1"/>
  <c r="C6326" i="1"/>
  <c r="L1778" i="1"/>
  <c r="K1778" i="1"/>
  <c r="J1778" i="1"/>
  <c r="I1778" i="1"/>
  <c r="G1778" i="1"/>
  <c r="H1778" i="1"/>
  <c r="F1778" i="1"/>
  <c r="C1778" i="1"/>
  <c r="L6344" i="1"/>
  <c r="K6344" i="1"/>
  <c r="J6344" i="1"/>
  <c r="I6344" i="1"/>
  <c r="G6344" i="1"/>
  <c r="H6344" i="1"/>
  <c r="F6344" i="1"/>
  <c r="C6344" i="1"/>
  <c r="L6338" i="1"/>
  <c r="K6338" i="1"/>
  <c r="J6338" i="1"/>
  <c r="I6338" i="1"/>
  <c r="G6338" i="1"/>
  <c r="H6338" i="1"/>
  <c r="F6338" i="1"/>
  <c r="C6338" i="1"/>
  <c r="L2028" i="1"/>
  <c r="K2028" i="1"/>
  <c r="J2028" i="1"/>
  <c r="I2028" i="1"/>
  <c r="G2028" i="1"/>
  <c r="H2028" i="1"/>
  <c r="F2028" i="1"/>
  <c r="C2028" i="1"/>
  <c r="L1773" i="1"/>
  <c r="K1773" i="1"/>
  <c r="J1773" i="1"/>
  <c r="I1773" i="1"/>
  <c r="G1773" i="1"/>
  <c r="H1773" i="1"/>
  <c r="F1773" i="1"/>
  <c r="C1773" i="1"/>
  <c r="L1167" i="1"/>
  <c r="K1167" i="1"/>
  <c r="J1167" i="1"/>
  <c r="I1167" i="1"/>
  <c r="G1167" i="1"/>
  <c r="H1167" i="1"/>
  <c r="F1167" i="1"/>
  <c r="C1167" i="1"/>
  <c r="L1113" i="1"/>
  <c r="K1113" i="1"/>
  <c r="J1113" i="1"/>
  <c r="I1113" i="1"/>
  <c r="G1113" i="1"/>
  <c r="H1113" i="1"/>
  <c r="F1113" i="1"/>
  <c r="C1113" i="1"/>
  <c r="L6146" i="1"/>
  <c r="K6146" i="1"/>
  <c r="J6146" i="1"/>
  <c r="I6146" i="1"/>
  <c r="G6146" i="1"/>
  <c r="H6146" i="1"/>
  <c r="F6146" i="1"/>
  <c r="C6146" i="1"/>
  <c r="L1137" i="1"/>
  <c r="K1137" i="1"/>
  <c r="J1137" i="1"/>
  <c r="I1137" i="1"/>
  <c r="G1137" i="1"/>
  <c r="H1137" i="1"/>
  <c r="F1137" i="1"/>
  <c r="C1137" i="1"/>
  <c r="L1168" i="1"/>
  <c r="K1168" i="1"/>
  <c r="J1168" i="1"/>
  <c r="I1168" i="1"/>
  <c r="G1168" i="1"/>
  <c r="H1168" i="1"/>
  <c r="F1168" i="1"/>
  <c r="C1168" i="1"/>
  <c r="L195" i="1"/>
  <c r="K195" i="1"/>
  <c r="J195" i="1"/>
  <c r="I195" i="1"/>
  <c r="G195" i="1"/>
  <c r="H195" i="1"/>
  <c r="F195" i="1"/>
  <c r="C195" i="1"/>
  <c r="L63" i="1"/>
  <c r="K63" i="1"/>
  <c r="J63" i="1"/>
  <c r="I63" i="1"/>
  <c r="G63" i="1"/>
  <c r="H63" i="1"/>
  <c r="F63" i="1"/>
  <c r="C63" i="1"/>
  <c r="L6333" i="1"/>
  <c r="K6333" i="1"/>
  <c r="J6333" i="1"/>
  <c r="I6333" i="1"/>
  <c r="G6333" i="1"/>
  <c r="H6333" i="1"/>
  <c r="F6333" i="1"/>
  <c r="C6333" i="1"/>
  <c r="L7058" i="1"/>
  <c r="K7058" i="1"/>
  <c r="J7058" i="1"/>
  <c r="I7058" i="1"/>
  <c r="G7058" i="1"/>
  <c r="H7058" i="1"/>
  <c r="F7058" i="1"/>
  <c r="C7058" i="1"/>
  <c r="L2032" i="1"/>
  <c r="K2032" i="1"/>
  <c r="J2032" i="1"/>
  <c r="I2032" i="1"/>
  <c r="G2032" i="1"/>
  <c r="H2032" i="1"/>
  <c r="F2032" i="1"/>
  <c r="C2032" i="1"/>
  <c r="L2020" i="1"/>
  <c r="K2020" i="1"/>
  <c r="J2020" i="1"/>
  <c r="I2020" i="1"/>
  <c r="G2020" i="1"/>
  <c r="H2020" i="1"/>
  <c r="F2020" i="1"/>
  <c r="C2020" i="1"/>
  <c r="L2031" i="1"/>
  <c r="K2031" i="1"/>
  <c r="J2031" i="1"/>
  <c r="I2031" i="1"/>
  <c r="G2031" i="1"/>
  <c r="H2031" i="1"/>
  <c r="F2031" i="1"/>
  <c r="C2031" i="1"/>
  <c r="L1754" i="1"/>
  <c r="K1754" i="1"/>
  <c r="J1754" i="1"/>
  <c r="I1754" i="1"/>
  <c r="G1754" i="1"/>
  <c r="H1754" i="1"/>
  <c r="F1754" i="1"/>
  <c r="C1754" i="1"/>
  <c r="L6129" i="1"/>
  <c r="K6129" i="1"/>
  <c r="J6129" i="1"/>
  <c r="I6129" i="1"/>
  <c r="G6129" i="1"/>
  <c r="H6129" i="1"/>
  <c r="F6129" i="1"/>
  <c r="C6129" i="1"/>
  <c r="L6171" i="1"/>
  <c r="K6171" i="1"/>
  <c r="J6171" i="1"/>
  <c r="I6171" i="1"/>
  <c r="G6171" i="1"/>
  <c r="H6171" i="1"/>
  <c r="F6171" i="1"/>
  <c r="C6171" i="1"/>
  <c r="L6342" i="1"/>
  <c r="K6342" i="1"/>
  <c r="J6342" i="1"/>
  <c r="I6342" i="1"/>
  <c r="G6342" i="1"/>
  <c r="H6342" i="1"/>
  <c r="F6342" i="1"/>
  <c r="C6342" i="1"/>
  <c r="L6319" i="1"/>
  <c r="K6319" i="1"/>
  <c r="J6319" i="1"/>
  <c r="I6319" i="1"/>
  <c r="G6319" i="1"/>
  <c r="H6319" i="1"/>
  <c r="F6319" i="1"/>
  <c r="C6319" i="1"/>
  <c r="L1184" i="1"/>
  <c r="K1184" i="1"/>
  <c r="J1184" i="1"/>
  <c r="I1184" i="1"/>
  <c r="G1184" i="1"/>
  <c r="H1184" i="1"/>
  <c r="F1184" i="1"/>
  <c r="C1184" i="1"/>
  <c r="L1177" i="1"/>
  <c r="K1177" i="1"/>
  <c r="J1177" i="1"/>
  <c r="I1177" i="1"/>
  <c r="G1177" i="1"/>
  <c r="H1177" i="1"/>
  <c r="F1177" i="1"/>
  <c r="C1177" i="1"/>
  <c r="L6132" i="1"/>
  <c r="K6132" i="1"/>
  <c r="J6132" i="1"/>
  <c r="I6132" i="1"/>
  <c r="G6132" i="1"/>
  <c r="H6132" i="1"/>
  <c r="F6132" i="1"/>
  <c r="C6132" i="1"/>
  <c r="L1776" i="1"/>
  <c r="K1776" i="1"/>
  <c r="J1776" i="1"/>
  <c r="I1776" i="1"/>
  <c r="G1776" i="1"/>
  <c r="H1776" i="1"/>
  <c r="F1776" i="1"/>
  <c r="C1776" i="1"/>
  <c r="L6136" i="1"/>
  <c r="K6136" i="1"/>
  <c r="J6136" i="1"/>
  <c r="I6136" i="1"/>
  <c r="G6136" i="1"/>
  <c r="H6136" i="1"/>
  <c r="F6136" i="1"/>
  <c r="C6136" i="1"/>
  <c r="L2033" i="1"/>
  <c r="K2033" i="1"/>
  <c r="J2033" i="1"/>
  <c r="I2033" i="1"/>
  <c r="G2033" i="1"/>
  <c r="H2033" i="1"/>
  <c r="F2033" i="1"/>
  <c r="C2033" i="1"/>
  <c r="L2022" i="1"/>
  <c r="K2022" i="1"/>
  <c r="J2022" i="1"/>
  <c r="I2022" i="1"/>
  <c r="G2022" i="1"/>
  <c r="H2022" i="1"/>
  <c r="F2022" i="1"/>
  <c r="C2022" i="1"/>
  <c r="L1780" i="1"/>
  <c r="K1780" i="1"/>
  <c r="J1780" i="1"/>
  <c r="I1780" i="1"/>
  <c r="G1780" i="1"/>
  <c r="H1780" i="1"/>
  <c r="F1780" i="1"/>
  <c r="C1780" i="1"/>
  <c r="L6156" i="1"/>
  <c r="K6156" i="1"/>
  <c r="J6156" i="1"/>
  <c r="I6156" i="1"/>
  <c r="G6156" i="1"/>
  <c r="H6156" i="1"/>
  <c r="F6156" i="1"/>
  <c r="C6156" i="1"/>
  <c r="L7057" i="1"/>
  <c r="K7057" i="1"/>
  <c r="J7057" i="1"/>
  <c r="I7057" i="1"/>
  <c r="G7057" i="1"/>
  <c r="H7057" i="1"/>
  <c r="F7057" i="1"/>
  <c r="C7057" i="1"/>
  <c r="L5952" i="1"/>
  <c r="K5952" i="1"/>
  <c r="J5952" i="1"/>
  <c r="I5952" i="1"/>
  <c r="G5952" i="1"/>
  <c r="H5952" i="1"/>
  <c r="F5952" i="1"/>
  <c r="C5952" i="1"/>
  <c r="L6106" i="1"/>
  <c r="K6106" i="1"/>
  <c r="J6106" i="1"/>
  <c r="I6106" i="1"/>
  <c r="G6106" i="1"/>
  <c r="H6106" i="1"/>
  <c r="F6106" i="1"/>
  <c r="C6106" i="1"/>
  <c r="L6168" i="1"/>
  <c r="K6168" i="1"/>
  <c r="J6168" i="1"/>
  <c r="I6168" i="1"/>
  <c r="G6168" i="1"/>
  <c r="H6168" i="1"/>
  <c r="F6168" i="1"/>
  <c r="C6168" i="1"/>
  <c r="L6110" i="1"/>
  <c r="K6110" i="1"/>
  <c r="J6110" i="1"/>
  <c r="I6110" i="1"/>
  <c r="G6110" i="1"/>
  <c r="H6110" i="1"/>
  <c r="F6110" i="1"/>
  <c r="C6110" i="1"/>
  <c r="L1801" i="1"/>
  <c r="K1801" i="1"/>
  <c r="J1801" i="1"/>
  <c r="I1801" i="1"/>
  <c r="G1801" i="1"/>
  <c r="H1801" i="1"/>
  <c r="F1801" i="1"/>
  <c r="C1801" i="1"/>
  <c r="L2019" i="1"/>
  <c r="K2019" i="1"/>
  <c r="J2019" i="1"/>
  <c r="I2019" i="1"/>
  <c r="G2019" i="1"/>
  <c r="H2019" i="1"/>
  <c r="F2019" i="1"/>
  <c r="C2019" i="1"/>
  <c r="L2284" i="1"/>
  <c r="K2284" i="1"/>
  <c r="J2284" i="1"/>
  <c r="I2284" i="1"/>
  <c r="G2284" i="1"/>
  <c r="H2284" i="1"/>
  <c r="F2284" i="1"/>
  <c r="C2284" i="1"/>
  <c r="L2770" i="1"/>
  <c r="K2770" i="1"/>
  <c r="J2770" i="1"/>
  <c r="I2770" i="1"/>
  <c r="G2770" i="1"/>
  <c r="H2770" i="1"/>
  <c r="F2770" i="1"/>
  <c r="C2770" i="1"/>
  <c r="L1111" i="1"/>
  <c r="K1111" i="1"/>
  <c r="J1111" i="1"/>
  <c r="I1111" i="1"/>
  <c r="G1111" i="1"/>
  <c r="H1111" i="1"/>
  <c r="F1111" i="1"/>
  <c r="C1111" i="1"/>
  <c r="L1108" i="1"/>
  <c r="K1108" i="1"/>
  <c r="J1108" i="1"/>
  <c r="I1108" i="1"/>
  <c r="G1108" i="1"/>
  <c r="H1108" i="1"/>
  <c r="F1108" i="1"/>
  <c r="C1108" i="1"/>
  <c r="L2023" i="1"/>
  <c r="K2023" i="1"/>
  <c r="J2023" i="1"/>
  <c r="I2023" i="1"/>
  <c r="G2023" i="1"/>
  <c r="H2023" i="1"/>
  <c r="F2023" i="1"/>
  <c r="C2023" i="1"/>
  <c r="L1774" i="1"/>
  <c r="K1774" i="1"/>
  <c r="J1774" i="1"/>
  <c r="I1774" i="1"/>
  <c r="G1774" i="1"/>
  <c r="H1774" i="1"/>
  <c r="F1774" i="1"/>
  <c r="C1774" i="1"/>
  <c r="L7072" i="1"/>
  <c r="K7072" i="1"/>
  <c r="J7072" i="1"/>
  <c r="I7072" i="1"/>
  <c r="G7072" i="1"/>
  <c r="H7072" i="1"/>
  <c r="F7072" i="1"/>
  <c r="C7072" i="1"/>
  <c r="L2016" i="1"/>
  <c r="K2016" i="1"/>
  <c r="J2016" i="1"/>
  <c r="I2016" i="1"/>
  <c r="G2016" i="1"/>
  <c r="H2016" i="1"/>
  <c r="F2016" i="1"/>
  <c r="C2016" i="1"/>
  <c r="L2027" i="1"/>
  <c r="K2027" i="1"/>
  <c r="J2027" i="1"/>
  <c r="I2027" i="1"/>
  <c r="G2027" i="1"/>
  <c r="H2027" i="1"/>
  <c r="F2027" i="1"/>
  <c r="C2027" i="1"/>
  <c r="L1090" i="1"/>
  <c r="K1090" i="1"/>
  <c r="J1090" i="1"/>
  <c r="I1090" i="1"/>
  <c r="G1090" i="1"/>
  <c r="H1090" i="1"/>
  <c r="F1090" i="1"/>
  <c r="C1090" i="1"/>
  <c r="L1816" i="1"/>
  <c r="K1816" i="1"/>
  <c r="J1816" i="1"/>
  <c r="I1816" i="1"/>
  <c r="G1816" i="1"/>
  <c r="H1816" i="1"/>
  <c r="F1816" i="1"/>
  <c r="C1816" i="1"/>
  <c r="L1119" i="1"/>
  <c r="K1119" i="1"/>
  <c r="J1119" i="1"/>
  <c r="I1119" i="1"/>
  <c r="G1119" i="1"/>
  <c r="H1119" i="1"/>
  <c r="F1119" i="1"/>
  <c r="C1119" i="1"/>
  <c r="L1125" i="1"/>
  <c r="K1125" i="1"/>
  <c r="J1125" i="1"/>
  <c r="I1125" i="1"/>
  <c r="G1125" i="1"/>
  <c r="H1125" i="1"/>
  <c r="F1125" i="1"/>
  <c r="C1125" i="1"/>
  <c r="L59" i="1"/>
  <c r="K59" i="1"/>
  <c r="J59" i="1"/>
  <c r="I59" i="1"/>
  <c r="G59" i="1"/>
  <c r="H59" i="1"/>
  <c r="F59" i="1"/>
  <c r="C59" i="1"/>
  <c r="L1096" i="1"/>
  <c r="K1096" i="1"/>
  <c r="J1096" i="1"/>
  <c r="I1096" i="1"/>
  <c r="G1096" i="1"/>
  <c r="H1096" i="1"/>
  <c r="F1096" i="1"/>
  <c r="C1096" i="1"/>
  <c r="L1195" i="1"/>
  <c r="K1195" i="1"/>
  <c r="J1195" i="1"/>
  <c r="I1195" i="1"/>
  <c r="G1195" i="1"/>
  <c r="H1195" i="1"/>
  <c r="F1195" i="1"/>
  <c r="C1195" i="1"/>
  <c r="L1799" i="1"/>
  <c r="K1799" i="1"/>
  <c r="J1799" i="1"/>
  <c r="I1799" i="1"/>
  <c r="G1799" i="1"/>
  <c r="H1799" i="1"/>
  <c r="F1799" i="1"/>
  <c r="C1799" i="1"/>
  <c r="L1756" i="1"/>
  <c r="K1756" i="1"/>
  <c r="J1756" i="1"/>
  <c r="I1756" i="1"/>
  <c r="G1756" i="1"/>
  <c r="H1756" i="1"/>
  <c r="F1756" i="1"/>
  <c r="C1756" i="1"/>
  <c r="L2274" i="1"/>
  <c r="K2274" i="1"/>
  <c r="J2274" i="1"/>
  <c r="I2274" i="1"/>
  <c r="G2274" i="1"/>
  <c r="H2274" i="1"/>
  <c r="F2274" i="1"/>
  <c r="C2274" i="1"/>
  <c r="L1784" i="1"/>
  <c r="K1784" i="1"/>
  <c r="J1784" i="1"/>
  <c r="I1784" i="1"/>
  <c r="G1784" i="1"/>
  <c r="H1784" i="1"/>
  <c r="F1784" i="1"/>
  <c r="C1784" i="1"/>
  <c r="L1794" i="1"/>
  <c r="K1794" i="1"/>
  <c r="J1794" i="1"/>
  <c r="I1794" i="1"/>
  <c r="G1794" i="1"/>
  <c r="H1794" i="1"/>
  <c r="F1794" i="1"/>
  <c r="C1794" i="1"/>
  <c r="L1161" i="1"/>
  <c r="K1161" i="1"/>
  <c r="J1161" i="1"/>
  <c r="I1161" i="1"/>
  <c r="G1161" i="1"/>
  <c r="H1161" i="1"/>
  <c r="F1161" i="1"/>
  <c r="C1161" i="1"/>
  <c r="L5958" i="1"/>
  <c r="K5958" i="1"/>
  <c r="J5958" i="1"/>
  <c r="I5958" i="1"/>
  <c r="G5958" i="1"/>
  <c r="H5958" i="1"/>
  <c r="F5958" i="1"/>
  <c r="C5958" i="1"/>
  <c r="L2766" i="1"/>
  <c r="K2766" i="1"/>
  <c r="J2766" i="1"/>
  <c r="I2766" i="1"/>
  <c r="G2766" i="1"/>
  <c r="H2766" i="1"/>
  <c r="F2766" i="1"/>
  <c r="C2766" i="1"/>
  <c r="L6732" i="1"/>
  <c r="K6732" i="1"/>
  <c r="J6732" i="1"/>
  <c r="I6732" i="1"/>
  <c r="G6732" i="1"/>
  <c r="H6732" i="1"/>
  <c r="F6732" i="1"/>
  <c r="C6732" i="1"/>
  <c r="L2761" i="1"/>
  <c r="K2761" i="1"/>
  <c r="J2761" i="1"/>
  <c r="I2761" i="1"/>
  <c r="G2761" i="1"/>
  <c r="H2761" i="1"/>
  <c r="F2761" i="1"/>
  <c r="C2761" i="1"/>
  <c r="L1106" i="1"/>
  <c r="K1106" i="1"/>
  <c r="J1106" i="1"/>
  <c r="I1106" i="1"/>
  <c r="G1106" i="1"/>
  <c r="H1106" i="1"/>
  <c r="F1106" i="1"/>
  <c r="C1106" i="1"/>
  <c r="L6042" i="1"/>
  <c r="K6042" i="1"/>
  <c r="J6042" i="1"/>
  <c r="I6042" i="1"/>
  <c r="G6042" i="1"/>
  <c r="H6042" i="1"/>
  <c r="F6042" i="1"/>
  <c r="C6042" i="1"/>
  <c r="L1807" i="1"/>
  <c r="K1807" i="1"/>
  <c r="J1807" i="1"/>
  <c r="I1807" i="1"/>
  <c r="G1807" i="1"/>
  <c r="H1807" i="1"/>
  <c r="F1807" i="1"/>
  <c r="C1807" i="1"/>
  <c r="L1769" i="1"/>
  <c r="K1769" i="1"/>
  <c r="J1769" i="1"/>
  <c r="I1769" i="1"/>
  <c r="G1769" i="1"/>
  <c r="H1769" i="1"/>
  <c r="F1769" i="1"/>
  <c r="C1769" i="1"/>
  <c r="L1151" i="1"/>
  <c r="K1151" i="1"/>
  <c r="J1151" i="1"/>
  <c r="I1151" i="1"/>
  <c r="G1151" i="1"/>
  <c r="H1151" i="1"/>
  <c r="F1151" i="1"/>
  <c r="C1151" i="1"/>
  <c r="L5954" i="1"/>
  <c r="K5954" i="1"/>
  <c r="J5954" i="1"/>
  <c r="I5954" i="1"/>
  <c r="G5954" i="1"/>
  <c r="H5954" i="1"/>
  <c r="F5954" i="1"/>
  <c r="C5954" i="1"/>
  <c r="L1763" i="1"/>
  <c r="K1763" i="1"/>
  <c r="J1763" i="1"/>
  <c r="I1763" i="1"/>
  <c r="G1763" i="1"/>
  <c r="H1763" i="1"/>
  <c r="F1763" i="1"/>
  <c r="C1763" i="1"/>
  <c r="L2775" i="1"/>
  <c r="K2775" i="1"/>
  <c r="J2775" i="1"/>
  <c r="I2775" i="1"/>
  <c r="G2775" i="1"/>
  <c r="H2775" i="1"/>
  <c r="F2775" i="1"/>
  <c r="C2775" i="1"/>
  <c r="L1815" i="1"/>
  <c r="K1815" i="1"/>
  <c r="J1815" i="1"/>
  <c r="I1815" i="1"/>
  <c r="G1815" i="1"/>
  <c r="H1815" i="1"/>
  <c r="F1815" i="1"/>
  <c r="C1815" i="1"/>
  <c r="L1179" i="1"/>
  <c r="K1179" i="1"/>
  <c r="J1179" i="1"/>
  <c r="I1179" i="1"/>
  <c r="G1179" i="1"/>
  <c r="H1179" i="1"/>
  <c r="F1179" i="1"/>
  <c r="C1179" i="1"/>
  <c r="L1176" i="1"/>
  <c r="K1176" i="1"/>
  <c r="J1176" i="1"/>
  <c r="I1176" i="1"/>
  <c r="G1176" i="1"/>
  <c r="H1176" i="1"/>
  <c r="F1176" i="1"/>
  <c r="C1176" i="1"/>
  <c r="L6007" i="1"/>
  <c r="K6007" i="1"/>
  <c r="J6007" i="1"/>
  <c r="I6007" i="1"/>
  <c r="G6007" i="1"/>
  <c r="H6007" i="1"/>
  <c r="F6007" i="1"/>
  <c r="C6007" i="1"/>
  <c r="L2777" i="1"/>
  <c r="K2777" i="1"/>
  <c r="J2777" i="1"/>
  <c r="I2777" i="1"/>
  <c r="G2777" i="1"/>
  <c r="H2777" i="1"/>
  <c r="F2777" i="1"/>
  <c r="C2777" i="1"/>
  <c r="L6028" i="1"/>
  <c r="K6028" i="1"/>
  <c r="J6028" i="1"/>
  <c r="I6028" i="1"/>
  <c r="G6028" i="1"/>
  <c r="H6028" i="1"/>
  <c r="F6028" i="1"/>
  <c r="C6028" i="1"/>
  <c r="L2776" i="1"/>
  <c r="K2776" i="1"/>
  <c r="J2776" i="1"/>
  <c r="I2776" i="1"/>
  <c r="G2776" i="1"/>
  <c r="H2776" i="1"/>
  <c r="F2776" i="1"/>
  <c r="C2776" i="1"/>
  <c r="L1397" i="1"/>
  <c r="K1397" i="1"/>
  <c r="J1397" i="1"/>
  <c r="I1397" i="1"/>
  <c r="G1397" i="1"/>
  <c r="H1397" i="1"/>
  <c r="F1397" i="1"/>
  <c r="C1397" i="1"/>
  <c r="L6032" i="1"/>
  <c r="K6032" i="1"/>
  <c r="J6032" i="1"/>
  <c r="I6032" i="1"/>
  <c r="G6032" i="1"/>
  <c r="H6032" i="1"/>
  <c r="F6032" i="1"/>
  <c r="C6032" i="1"/>
  <c r="L6012" i="1"/>
  <c r="K6012" i="1"/>
  <c r="J6012" i="1"/>
  <c r="I6012" i="1"/>
  <c r="G6012" i="1"/>
  <c r="H6012" i="1"/>
  <c r="F6012" i="1"/>
  <c r="C6012" i="1"/>
  <c r="L2778" i="1"/>
  <c r="K2778" i="1"/>
  <c r="J2778" i="1"/>
  <c r="I2778" i="1"/>
  <c r="G2778" i="1"/>
  <c r="H2778" i="1"/>
  <c r="F2778" i="1"/>
  <c r="C2778" i="1"/>
  <c r="L6177" i="1"/>
  <c r="K6177" i="1"/>
  <c r="J6177" i="1"/>
  <c r="I6177" i="1"/>
  <c r="G6177" i="1"/>
  <c r="H6177" i="1"/>
  <c r="F6177" i="1"/>
  <c r="C6177" i="1"/>
  <c r="L1818" i="1"/>
  <c r="K1818" i="1"/>
  <c r="J1818" i="1"/>
  <c r="I1818" i="1"/>
  <c r="G1818" i="1"/>
  <c r="H1818" i="1"/>
  <c r="F1818" i="1"/>
  <c r="C1818" i="1"/>
  <c r="L1145" i="1"/>
  <c r="K1145" i="1"/>
  <c r="J1145" i="1"/>
  <c r="I1145" i="1"/>
  <c r="G1145" i="1"/>
  <c r="H1145" i="1"/>
  <c r="F1145" i="1"/>
  <c r="C1145" i="1"/>
  <c r="L5959" i="1"/>
  <c r="K5959" i="1"/>
  <c r="J5959" i="1"/>
  <c r="I5959" i="1"/>
  <c r="G5959" i="1"/>
  <c r="H5959" i="1"/>
  <c r="F5959" i="1"/>
  <c r="C5959" i="1"/>
  <c r="L60" i="1"/>
  <c r="K60" i="1"/>
  <c r="J60" i="1"/>
  <c r="I60" i="1"/>
  <c r="G60" i="1"/>
  <c r="H60" i="1"/>
  <c r="F60" i="1"/>
  <c r="C60" i="1"/>
  <c r="L1762" i="1"/>
  <c r="K1762" i="1"/>
  <c r="J1762" i="1"/>
  <c r="I1762" i="1"/>
  <c r="G1762" i="1"/>
  <c r="H1762" i="1"/>
  <c r="F1762" i="1"/>
  <c r="C1762" i="1"/>
  <c r="L6150" i="1"/>
  <c r="K6150" i="1"/>
  <c r="J6150" i="1"/>
  <c r="I6150" i="1"/>
  <c r="G6150" i="1"/>
  <c r="H6150" i="1"/>
  <c r="F6150" i="1"/>
  <c r="C6150" i="1"/>
  <c r="L1768" i="1"/>
  <c r="K1768" i="1"/>
  <c r="J1768" i="1"/>
  <c r="I1768" i="1"/>
  <c r="G1768" i="1"/>
  <c r="H1768" i="1"/>
  <c r="F1768" i="1"/>
  <c r="C1768" i="1"/>
  <c r="L2763" i="1"/>
  <c r="K2763" i="1"/>
  <c r="J2763" i="1"/>
  <c r="I2763" i="1"/>
  <c r="G2763" i="1"/>
  <c r="H2763" i="1"/>
  <c r="F2763" i="1"/>
  <c r="C2763" i="1"/>
  <c r="L1806" i="1"/>
  <c r="K1806" i="1"/>
  <c r="J1806" i="1"/>
  <c r="I1806" i="1"/>
  <c r="G1806" i="1"/>
  <c r="H1806" i="1"/>
  <c r="F1806" i="1"/>
  <c r="C1806" i="1"/>
  <c r="L1783" i="1"/>
  <c r="K1783" i="1"/>
  <c r="J1783" i="1"/>
  <c r="I1783" i="1"/>
  <c r="G1783" i="1"/>
  <c r="H1783" i="1"/>
  <c r="F1783" i="1"/>
  <c r="C1783" i="1"/>
  <c r="L69" i="1"/>
  <c r="K69" i="1"/>
  <c r="J69" i="1"/>
  <c r="I69" i="1"/>
  <c r="G69" i="1"/>
  <c r="H69" i="1"/>
  <c r="F69" i="1"/>
  <c r="C69" i="1"/>
  <c r="L7066" i="1"/>
  <c r="K7066" i="1"/>
  <c r="J7066" i="1"/>
  <c r="I7066" i="1"/>
  <c r="G7066" i="1"/>
  <c r="H7066" i="1"/>
  <c r="F7066" i="1"/>
  <c r="C7066" i="1"/>
  <c r="L57" i="1"/>
  <c r="K57" i="1"/>
  <c r="J57" i="1"/>
  <c r="I57" i="1"/>
  <c r="G57" i="1"/>
  <c r="H57" i="1"/>
  <c r="F57" i="1"/>
  <c r="C57" i="1"/>
  <c r="L1753" i="1"/>
  <c r="K1753" i="1"/>
  <c r="J1753" i="1"/>
  <c r="I1753" i="1"/>
  <c r="G1753" i="1"/>
  <c r="H1753" i="1"/>
  <c r="F1753" i="1"/>
  <c r="C1753" i="1"/>
  <c r="L1785" i="1"/>
  <c r="K1785" i="1"/>
  <c r="J1785" i="1"/>
  <c r="I1785" i="1"/>
  <c r="G1785" i="1"/>
  <c r="H1785" i="1"/>
  <c r="F1785" i="1"/>
  <c r="C1785" i="1"/>
  <c r="L5957" i="1"/>
  <c r="K5957" i="1"/>
  <c r="J5957" i="1"/>
  <c r="I5957" i="1"/>
  <c r="G5957" i="1"/>
  <c r="H5957" i="1"/>
  <c r="F5957" i="1"/>
  <c r="C5957" i="1"/>
  <c r="L1787" i="1"/>
  <c r="K1787" i="1"/>
  <c r="J1787" i="1"/>
  <c r="I1787" i="1"/>
  <c r="G1787" i="1"/>
  <c r="H1787" i="1"/>
  <c r="F1787" i="1"/>
  <c r="C1787" i="1"/>
  <c r="L1789" i="1"/>
  <c r="K1789" i="1"/>
  <c r="J1789" i="1"/>
  <c r="I1789" i="1"/>
  <c r="G1789" i="1"/>
  <c r="H1789" i="1"/>
  <c r="F1789" i="1"/>
  <c r="C1789" i="1"/>
  <c r="L8404" i="1"/>
  <c r="K8404" i="1"/>
  <c r="J8404" i="1"/>
  <c r="I8404" i="1"/>
  <c r="H8404" i="1"/>
  <c r="F8404" i="1"/>
  <c r="C8404" i="1"/>
  <c r="L6022" i="1"/>
  <c r="K6022" i="1"/>
  <c r="J6022" i="1"/>
  <c r="I6022" i="1"/>
  <c r="G6022" i="1"/>
  <c r="H6022" i="1"/>
  <c r="F6022" i="1"/>
  <c r="C6022" i="1"/>
  <c r="L1781" i="1"/>
  <c r="K1781" i="1"/>
  <c r="J1781" i="1"/>
  <c r="I1781" i="1"/>
  <c r="G1781" i="1"/>
  <c r="H1781" i="1"/>
  <c r="F1781" i="1"/>
  <c r="C1781" i="1"/>
  <c r="L2760" i="1"/>
  <c r="K2760" i="1"/>
  <c r="J2760" i="1"/>
  <c r="I2760" i="1"/>
  <c r="G2760" i="1"/>
  <c r="H2760" i="1"/>
  <c r="F2760" i="1"/>
  <c r="C2760" i="1"/>
  <c r="L2288" i="1"/>
  <c r="K2288" i="1"/>
  <c r="J2288" i="1"/>
  <c r="I2288" i="1"/>
  <c r="G2288" i="1"/>
  <c r="H2288" i="1"/>
  <c r="F2288" i="1"/>
  <c r="C2288" i="1"/>
  <c r="L66" i="1"/>
  <c r="K66" i="1"/>
  <c r="J66" i="1"/>
  <c r="I66" i="1"/>
  <c r="G66" i="1"/>
  <c r="H66" i="1"/>
  <c r="F66" i="1"/>
  <c r="C66" i="1"/>
  <c r="L6087" i="1"/>
  <c r="K6087" i="1"/>
  <c r="J6087" i="1"/>
  <c r="I6087" i="1"/>
  <c r="G6087" i="1"/>
  <c r="H6087" i="1"/>
  <c r="F6087" i="1"/>
  <c r="C6087" i="1"/>
  <c r="L6114" i="1"/>
  <c r="K6114" i="1"/>
  <c r="J6114" i="1"/>
  <c r="I6114" i="1"/>
  <c r="G6114" i="1"/>
  <c r="H6114" i="1"/>
  <c r="F6114" i="1"/>
  <c r="C6114" i="1"/>
  <c r="L6048" i="1"/>
  <c r="K6048" i="1"/>
  <c r="J6048" i="1"/>
  <c r="I6048" i="1"/>
  <c r="G6048" i="1"/>
  <c r="H6048" i="1"/>
  <c r="F6048" i="1"/>
  <c r="C6048" i="1"/>
  <c r="L6088" i="1"/>
  <c r="K6088" i="1"/>
  <c r="J6088" i="1"/>
  <c r="I6088" i="1"/>
  <c r="G6088" i="1"/>
  <c r="H6088" i="1"/>
  <c r="F6088" i="1"/>
  <c r="C6088" i="1"/>
  <c r="L2285" i="1"/>
  <c r="K2285" i="1"/>
  <c r="J2285" i="1"/>
  <c r="I2285" i="1"/>
  <c r="G2285" i="1"/>
  <c r="H2285" i="1"/>
  <c r="F2285" i="1"/>
  <c r="C2285" i="1"/>
  <c r="L6126" i="1"/>
  <c r="K6126" i="1"/>
  <c r="J6126" i="1"/>
  <c r="I6126" i="1"/>
  <c r="G6126" i="1"/>
  <c r="H6126" i="1"/>
  <c r="F6126" i="1"/>
  <c r="C6126" i="1"/>
  <c r="L6181" i="1"/>
  <c r="K6181" i="1"/>
  <c r="J6181" i="1"/>
  <c r="I6181" i="1"/>
  <c r="G6181" i="1"/>
  <c r="H6181" i="1"/>
  <c r="F6181" i="1"/>
  <c r="C6181" i="1"/>
  <c r="L6138" i="1"/>
  <c r="K6138" i="1"/>
  <c r="J6138" i="1"/>
  <c r="I6138" i="1"/>
  <c r="G6138" i="1"/>
  <c r="H6138" i="1"/>
  <c r="F6138" i="1"/>
  <c r="C6138" i="1"/>
  <c r="L1809" i="1"/>
  <c r="K1809" i="1"/>
  <c r="J1809" i="1"/>
  <c r="I1809" i="1"/>
  <c r="G1809" i="1"/>
  <c r="H1809" i="1"/>
  <c r="F1809" i="1"/>
  <c r="C1809" i="1"/>
  <c r="L6133" i="1"/>
  <c r="K6133" i="1"/>
  <c r="J6133" i="1"/>
  <c r="I6133" i="1"/>
  <c r="G6133" i="1"/>
  <c r="H6133" i="1"/>
  <c r="F6133" i="1"/>
  <c r="C6133" i="1"/>
  <c r="L2767" i="1"/>
  <c r="K2767" i="1"/>
  <c r="J2767" i="1"/>
  <c r="I2767" i="1"/>
  <c r="G2767" i="1"/>
  <c r="H2767" i="1"/>
  <c r="F2767" i="1"/>
  <c r="C2767" i="1"/>
  <c r="L6201" i="1"/>
  <c r="K6201" i="1"/>
  <c r="J6201" i="1"/>
  <c r="I6201" i="1"/>
  <c r="G6201" i="1"/>
  <c r="H6201" i="1"/>
  <c r="F6201" i="1"/>
  <c r="C6201" i="1"/>
  <c r="L1800" i="1"/>
  <c r="K1800" i="1"/>
  <c r="J1800" i="1"/>
  <c r="I1800" i="1"/>
  <c r="G1800" i="1"/>
  <c r="H1800" i="1"/>
  <c r="F1800" i="1"/>
  <c r="C1800" i="1"/>
  <c r="L2765" i="1"/>
  <c r="K2765" i="1"/>
  <c r="J2765" i="1"/>
  <c r="I2765" i="1"/>
  <c r="G2765" i="1"/>
  <c r="H2765" i="1"/>
  <c r="F2765" i="1"/>
  <c r="C2765" i="1"/>
  <c r="L2771" i="1"/>
  <c r="K2771" i="1"/>
  <c r="J2771" i="1"/>
  <c r="I2771" i="1"/>
  <c r="G2771" i="1"/>
  <c r="H2771" i="1"/>
  <c r="F2771" i="1"/>
  <c r="C2771" i="1"/>
  <c r="L2759" i="1"/>
  <c r="K2759" i="1"/>
  <c r="J2759" i="1"/>
  <c r="I2759" i="1"/>
  <c r="G2759" i="1"/>
  <c r="H2759" i="1"/>
  <c r="F2759" i="1"/>
  <c r="C2759" i="1"/>
  <c r="L1812" i="1"/>
  <c r="K1812" i="1"/>
  <c r="J1812" i="1"/>
  <c r="I1812" i="1"/>
  <c r="G1812" i="1"/>
  <c r="H1812" i="1"/>
  <c r="F1812" i="1"/>
  <c r="C1812" i="1"/>
  <c r="L6068" i="1"/>
  <c r="K6068" i="1"/>
  <c r="J6068" i="1"/>
  <c r="I6068" i="1"/>
  <c r="G6068" i="1"/>
  <c r="H6068" i="1"/>
  <c r="F6068" i="1"/>
  <c r="C6068" i="1"/>
  <c r="L2768" i="1"/>
  <c r="K2768" i="1"/>
  <c r="J2768" i="1"/>
  <c r="I2768" i="1"/>
  <c r="G2768" i="1"/>
  <c r="H2768" i="1"/>
  <c r="F2768" i="1"/>
  <c r="C2768" i="1"/>
  <c r="L2764" i="1"/>
  <c r="K2764" i="1"/>
  <c r="J2764" i="1"/>
  <c r="I2764" i="1"/>
  <c r="G2764" i="1"/>
  <c r="H2764" i="1"/>
  <c r="F2764" i="1"/>
  <c r="C2764" i="1"/>
  <c r="L2772" i="1"/>
  <c r="K2772" i="1"/>
  <c r="J2772" i="1"/>
  <c r="I2772" i="1"/>
  <c r="G2772" i="1"/>
  <c r="H2772" i="1"/>
  <c r="F2772" i="1"/>
  <c r="C2772" i="1"/>
  <c r="L1802" i="1"/>
  <c r="K1802" i="1"/>
  <c r="J1802" i="1"/>
  <c r="I1802" i="1"/>
  <c r="G1802" i="1"/>
  <c r="H1802" i="1"/>
  <c r="F1802" i="1"/>
  <c r="C1802" i="1"/>
  <c r="L1358" i="1"/>
  <c r="K1358" i="1"/>
  <c r="J1358" i="1"/>
  <c r="I1358" i="1"/>
  <c r="G1358" i="1"/>
  <c r="H1358" i="1"/>
  <c r="F1358" i="1"/>
  <c r="C1358" i="1"/>
  <c r="L6142" i="1"/>
  <c r="K6142" i="1"/>
  <c r="J6142" i="1"/>
  <c r="I6142" i="1"/>
  <c r="G6142" i="1"/>
  <c r="H6142" i="1"/>
  <c r="F6142" i="1"/>
  <c r="C6142" i="1"/>
  <c r="L2279" i="1"/>
  <c r="K2279" i="1"/>
  <c r="J2279" i="1"/>
  <c r="I2279" i="1"/>
  <c r="G2279" i="1"/>
  <c r="H2279" i="1"/>
  <c r="F2279" i="1"/>
  <c r="C2279" i="1"/>
  <c r="L851" i="1"/>
  <c r="K851" i="1"/>
  <c r="J851" i="1"/>
  <c r="I851" i="1"/>
  <c r="G851" i="1"/>
  <c r="H851" i="1"/>
  <c r="F851" i="1"/>
  <c r="C851" i="1"/>
  <c r="L2271" i="1"/>
  <c r="K2271" i="1"/>
  <c r="J2271" i="1"/>
  <c r="I2271" i="1"/>
  <c r="G2271" i="1"/>
  <c r="H2271" i="1"/>
  <c r="F2271" i="1"/>
  <c r="C2271" i="1"/>
  <c r="L2290" i="1"/>
  <c r="K2290" i="1"/>
  <c r="J2290" i="1"/>
  <c r="I2290" i="1"/>
  <c r="G2290" i="1"/>
  <c r="H2290" i="1"/>
  <c r="F2290" i="1"/>
  <c r="C2290" i="1"/>
  <c r="L2287" i="1"/>
  <c r="K2287" i="1"/>
  <c r="J2287" i="1"/>
  <c r="I2287" i="1"/>
  <c r="G2287" i="1"/>
  <c r="H2287" i="1"/>
  <c r="F2287" i="1"/>
  <c r="C2287" i="1"/>
  <c r="L354" i="1"/>
  <c r="K354" i="1"/>
  <c r="J354" i="1"/>
  <c r="I354" i="1"/>
  <c r="G354" i="1"/>
  <c r="H354" i="1"/>
  <c r="F354" i="1"/>
  <c r="C354" i="1"/>
  <c r="L1795" i="1"/>
  <c r="K1795" i="1"/>
  <c r="J1795" i="1"/>
  <c r="I1795" i="1"/>
  <c r="G1795" i="1"/>
  <c r="H1795" i="1"/>
  <c r="F1795" i="1"/>
  <c r="C1795" i="1"/>
  <c r="L1810" i="1"/>
  <c r="K1810" i="1"/>
  <c r="J1810" i="1"/>
  <c r="I1810" i="1"/>
  <c r="G1810" i="1"/>
  <c r="H1810" i="1"/>
  <c r="F1810" i="1"/>
  <c r="C1810" i="1"/>
  <c r="L2289" i="1"/>
  <c r="K2289" i="1"/>
  <c r="J2289" i="1"/>
  <c r="I2289" i="1"/>
  <c r="G2289" i="1"/>
  <c r="H2289" i="1"/>
  <c r="F2289" i="1"/>
  <c r="C2289" i="1"/>
  <c r="L1757" i="1"/>
  <c r="K1757" i="1"/>
  <c r="J1757" i="1"/>
  <c r="I1757" i="1"/>
  <c r="G1757" i="1"/>
  <c r="H1757" i="1"/>
  <c r="F1757" i="1"/>
  <c r="C1757" i="1"/>
  <c r="L68" i="1"/>
  <c r="K68" i="1"/>
  <c r="J68" i="1"/>
  <c r="I68" i="1"/>
  <c r="G68" i="1"/>
  <c r="H68" i="1"/>
  <c r="F68" i="1"/>
  <c r="C68" i="1"/>
  <c r="L2281" i="1"/>
  <c r="K2281" i="1"/>
  <c r="J2281" i="1"/>
  <c r="I2281" i="1"/>
  <c r="G2281" i="1"/>
  <c r="H2281" i="1"/>
  <c r="F2281" i="1"/>
  <c r="C2281" i="1"/>
  <c r="L5955" i="1"/>
  <c r="K5955" i="1"/>
  <c r="J5955" i="1"/>
  <c r="I5955" i="1"/>
  <c r="G5955" i="1"/>
  <c r="H5955" i="1"/>
  <c r="F5955" i="1"/>
  <c r="C5955" i="1"/>
  <c r="L2280" i="1"/>
  <c r="K2280" i="1"/>
  <c r="J2280" i="1"/>
  <c r="I2280" i="1"/>
  <c r="G2280" i="1"/>
  <c r="H2280" i="1"/>
  <c r="F2280" i="1"/>
  <c r="C2280" i="1"/>
  <c r="L6119" i="1"/>
  <c r="K6119" i="1"/>
  <c r="J6119" i="1"/>
  <c r="I6119" i="1"/>
  <c r="G6119" i="1"/>
  <c r="H6119" i="1"/>
  <c r="F6119" i="1"/>
  <c r="C6119" i="1"/>
  <c r="L5950" i="1"/>
  <c r="K5950" i="1"/>
  <c r="J5950" i="1"/>
  <c r="I5950" i="1"/>
  <c r="G5950" i="1"/>
  <c r="H5950" i="1"/>
  <c r="F5950" i="1"/>
  <c r="C5950" i="1"/>
  <c r="L1790" i="1"/>
  <c r="K1790" i="1"/>
  <c r="J1790" i="1"/>
  <c r="I1790" i="1"/>
  <c r="G1790" i="1"/>
  <c r="H1790" i="1"/>
  <c r="F1790" i="1"/>
  <c r="C1790" i="1"/>
  <c r="L2286" i="1"/>
  <c r="K2286" i="1"/>
  <c r="J2286" i="1"/>
  <c r="I2286" i="1"/>
  <c r="G2286" i="1"/>
  <c r="H2286" i="1"/>
  <c r="F2286" i="1"/>
  <c r="C2286" i="1"/>
  <c r="L6029" i="1"/>
  <c r="K6029" i="1"/>
  <c r="J6029" i="1"/>
  <c r="I6029" i="1"/>
  <c r="G6029" i="1"/>
  <c r="H6029" i="1"/>
  <c r="F6029" i="1"/>
  <c r="C6029" i="1"/>
  <c r="L2278" i="1"/>
  <c r="K2278" i="1"/>
  <c r="J2278" i="1"/>
  <c r="I2278" i="1"/>
  <c r="G2278" i="1"/>
  <c r="H2278" i="1"/>
  <c r="F2278" i="1"/>
  <c r="C2278" i="1"/>
  <c r="L2282" i="1"/>
  <c r="K2282" i="1"/>
  <c r="J2282" i="1"/>
  <c r="I2282" i="1"/>
  <c r="G2282" i="1"/>
  <c r="H2282" i="1"/>
  <c r="F2282" i="1"/>
  <c r="C2282" i="1"/>
  <c r="L1761" i="1"/>
  <c r="K1761" i="1"/>
  <c r="J1761" i="1"/>
  <c r="I1761" i="1"/>
  <c r="G1761" i="1"/>
  <c r="H1761" i="1"/>
  <c r="F1761" i="1"/>
  <c r="C1761" i="1"/>
  <c r="L6041" i="1"/>
  <c r="K6041" i="1"/>
  <c r="J6041" i="1"/>
  <c r="I6041" i="1"/>
  <c r="G6041" i="1"/>
  <c r="H6041" i="1"/>
  <c r="F6041" i="1"/>
  <c r="C6041" i="1"/>
  <c r="L1808" i="1"/>
  <c r="K1808" i="1"/>
  <c r="J1808" i="1"/>
  <c r="I1808" i="1"/>
  <c r="G1808" i="1"/>
  <c r="H1808" i="1"/>
  <c r="F1808" i="1"/>
  <c r="C1808" i="1"/>
  <c r="L6037" i="1"/>
  <c r="K6037" i="1"/>
  <c r="J6037" i="1"/>
  <c r="I6037" i="1"/>
  <c r="G6037" i="1"/>
  <c r="H6037" i="1"/>
  <c r="F6037" i="1"/>
  <c r="C6037" i="1"/>
  <c r="L1811" i="1"/>
  <c r="K1811" i="1"/>
  <c r="J1811" i="1"/>
  <c r="I1811" i="1"/>
  <c r="G1811" i="1"/>
  <c r="H1811" i="1"/>
  <c r="F1811" i="1"/>
  <c r="C1811" i="1"/>
  <c r="L5951" i="1"/>
  <c r="K5951" i="1"/>
  <c r="J5951" i="1"/>
  <c r="I5951" i="1"/>
  <c r="G5951" i="1"/>
  <c r="H5951" i="1"/>
  <c r="F5951" i="1"/>
  <c r="C5951" i="1"/>
  <c r="L2291" i="1"/>
  <c r="K2291" i="1"/>
  <c r="J2291" i="1"/>
  <c r="I2291" i="1"/>
  <c r="G2291" i="1"/>
  <c r="H2291" i="1"/>
  <c r="F2291" i="1"/>
  <c r="C2291" i="1"/>
  <c r="L1813" i="1"/>
  <c r="K1813" i="1"/>
  <c r="J1813" i="1"/>
  <c r="I1813" i="1"/>
  <c r="G1813" i="1"/>
  <c r="H1813" i="1"/>
  <c r="F1813" i="1"/>
  <c r="C1813" i="1"/>
  <c r="L1042" i="1"/>
  <c r="K1042" i="1"/>
  <c r="J1042" i="1"/>
  <c r="I1042" i="1"/>
  <c r="G1042" i="1"/>
  <c r="H1042" i="1"/>
  <c r="F1042" i="1"/>
  <c r="C1042" i="1"/>
  <c r="L1368" i="1"/>
  <c r="K1368" i="1"/>
  <c r="J1368" i="1"/>
  <c r="I1368" i="1"/>
  <c r="G1368" i="1"/>
  <c r="H1368" i="1"/>
  <c r="F1368" i="1"/>
  <c r="C1368" i="1"/>
  <c r="L62" i="1"/>
  <c r="K62" i="1"/>
  <c r="J62" i="1"/>
  <c r="I62" i="1"/>
  <c r="G62" i="1"/>
  <c r="H62" i="1"/>
  <c r="F62" i="1"/>
  <c r="C62" i="1"/>
  <c r="L1792" i="1"/>
  <c r="K1792" i="1"/>
  <c r="J1792" i="1"/>
  <c r="I1792" i="1"/>
  <c r="G1792" i="1"/>
  <c r="H1792" i="1"/>
  <c r="F1792" i="1"/>
  <c r="C1792" i="1"/>
  <c r="L6010" i="1"/>
  <c r="K6010" i="1"/>
  <c r="J6010" i="1"/>
  <c r="I6010" i="1"/>
  <c r="G6010" i="1"/>
  <c r="H6010" i="1"/>
  <c r="F6010" i="1"/>
  <c r="C6010" i="1"/>
  <c r="L5720" i="1"/>
  <c r="K5720" i="1"/>
  <c r="J5720" i="1"/>
  <c r="I5720" i="1"/>
  <c r="G5720" i="1"/>
  <c r="H5720" i="1"/>
  <c r="F5720" i="1"/>
  <c r="C5720" i="1"/>
  <c r="L6187" i="1"/>
  <c r="K6187" i="1"/>
  <c r="J6187" i="1"/>
  <c r="I6187" i="1"/>
  <c r="G6187" i="1"/>
  <c r="H6187" i="1"/>
  <c r="F6187" i="1"/>
  <c r="C6187" i="1"/>
  <c r="L1758" i="1"/>
  <c r="K1758" i="1"/>
  <c r="J1758" i="1"/>
  <c r="I1758" i="1"/>
  <c r="G1758" i="1"/>
  <c r="H1758" i="1"/>
  <c r="F1758" i="1"/>
  <c r="C1758" i="1"/>
  <c r="L999" i="1"/>
  <c r="K999" i="1"/>
  <c r="J999" i="1"/>
  <c r="I999" i="1"/>
  <c r="G999" i="1"/>
  <c r="H999" i="1"/>
  <c r="F999" i="1"/>
  <c r="C999" i="1"/>
  <c r="L1162" i="1"/>
  <c r="K1162" i="1"/>
  <c r="J1162" i="1"/>
  <c r="I1162" i="1"/>
  <c r="G1162" i="1"/>
  <c r="H1162" i="1"/>
  <c r="F1162" i="1"/>
  <c r="C1162" i="1"/>
  <c r="L6147" i="1"/>
  <c r="K6147" i="1"/>
  <c r="J6147" i="1"/>
  <c r="I6147" i="1"/>
  <c r="G6147" i="1"/>
  <c r="H6147" i="1"/>
  <c r="F6147" i="1"/>
  <c r="C6147" i="1"/>
  <c r="L1777" i="1"/>
  <c r="K1777" i="1"/>
  <c r="J1777" i="1"/>
  <c r="I1777" i="1"/>
  <c r="G1777" i="1"/>
  <c r="H1777" i="1"/>
  <c r="F1777" i="1"/>
  <c r="C1777" i="1"/>
  <c r="L64" i="1"/>
  <c r="K64" i="1"/>
  <c r="J64" i="1"/>
  <c r="I64" i="1"/>
  <c r="G64" i="1"/>
  <c r="H64" i="1"/>
  <c r="F64" i="1"/>
  <c r="C64" i="1"/>
  <c r="L6054" i="1"/>
  <c r="K6054" i="1"/>
  <c r="J6054" i="1"/>
  <c r="I6054" i="1"/>
  <c r="G6054" i="1"/>
  <c r="H6054" i="1"/>
  <c r="F6054" i="1"/>
  <c r="C6054" i="1"/>
  <c r="L1797" i="1"/>
  <c r="K1797" i="1"/>
  <c r="J1797" i="1"/>
  <c r="I1797" i="1"/>
  <c r="G1797" i="1"/>
  <c r="H1797" i="1"/>
  <c r="F1797" i="1"/>
  <c r="C1797" i="1"/>
  <c r="L65" i="1"/>
  <c r="K65" i="1"/>
  <c r="J65" i="1"/>
  <c r="I65" i="1"/>
  <c r="G65" i="1"/>
  <c r="H65" i="1"/>
  <c r="F65" i="1"/>
  <c r="C65" i="1"/>
  <c r="L61" i="1"/>
  <c r="K61" i="1"/>
  <c r="J61" i="1"/>
  <c r="I61" i="1"/>
  <c r="G61" i="1"/>
  <c r="H61" i="1"/>
  <c r="F61" i="1"/>
  <c r="C61" i="1"/>
  <c r="L1348" i="1"/>
  <c r="K1348" i="1"/>
  <c r="J1348" i="1"/>
  <c r="I1348" i="1"/>
  <c r="G1348" i="1"/>
  <c r="H1348" i="1"/>
  <c r="F1348" i="1"/>
  <c r="C1348" i="1"/>
  <c r="L1403" i="1"/>
  <c r="K1403" i="1"/>
  <c r="J1403" i="1"/>
  <c r="I1403" i="1"/>
  <c r="G1403" i="1"/>
  <c r="H1403" i="1"/>
  <c r="F1403" i="1"/>
  <c r="C1403" i="1"/>
  <c r="L193" i="1"/>
  <c r="K193" i="1"/>
  <c r="J193" i="1"/>
  <c r="I193" i="1"/>
  <c r="G193" i="1"/>
  <c r="H193" i="1"/>
  <c r="F193" i="1"/>
  <c r="C193" i="1"/>
  <c r="L67" i="1"/>
  <c r="K67" i="1"/>
  <c r="J67" i="1"/>
  <c r="I67" i="1"/>
  <c r="G67" i="1"/>
  <c r="H67" i="1"/>
  <c r="F67" i="1"/>
  <c r="C67" i="1"/>
  <c r="L6163" i="1"/>
  <c r="K6163" i="1"/>
  <c r="J6163" i="1"/>
  <c r="I6163" i="1"/>
  <c r="G6163" i="1"/>
  <c r="H6163" i="1"/>
  <c r="F6163" i="1"/>
  <c r="C6163" i="1"/>
  <c r="L6046" i="1"/>
  <c r="K6046" i="1"/>
  <c r="J6046" i="1"/>
  <c r="I6046" i="1"/>
  <c r="G6046" i="1"/>
  <c r="H6046" i="1"/>
  <c r="F6046" i="1"/>
  <c r="C6046" i="1"/>
  <c r="L58" i="1"/>
  <c r="K58" i="1"/>
  <c r="J58" i="1"/>
  <c r="I58" i="1"/>
  <c r="G58" i="1"/>
  <c r="H58" i="1"/>
  <c r="F58" i="1"/>
  <c r="C58" i="1"/>
  <c r="L6157" i="1"/>
  <c r="K6157" i="1"/>
  <c r="J6157" i="1"/>
  <c r="I6157" i="1"/>
  <c r="G6157" i="1"/>
  <c r="H6157" i="1"/>
  <c r="F6157" i="1"/>
  <c r="C6157" i="1"/>
  <c r="L1040" i="1"/>
  <c r="K1040" i="1"/>
  <c r="J1040" i="1"/>
  <c r="I1040" i="1"/>
  <c r="G1040" i="1"/>
  <c r="H1040" i="1"/>
  <c r="F1040" i="1"/>
  <c r="C1040" i="1"/>
  <c r="L6051" i="1"/>
  <c r="K6051" i="1"/>
  <c r="J6051" i="1"/>
  <c r="I6051" i="1"/>
  <c r="G6051" i="1"/>
  <c r="H6051" i="1"/>
  <c r="F6051" i="1"/>
  <c r="C6051" i="1"/>
  <c r="L1817" i="1"/>
  <c r="K1817" i="1"/>
  <c r="J1817" i="1"/>
  <c r="I1817" i="1"/>
  <c r="G1817" i="1"/>
  <c r="H1817" i="1"/>
  <c r="F1817" i="1"/>
  <c r="C1817" i="1"/>
  <c r="L6164" i="1"/>
  <c r="K6164" i="1"/>
  <c r="J6164" i="1"/>
  <c r="I6164" i="1"/>
  <c r="G6164" i="1"/>
  <c r="H6164" i="1"/>
  <c r="F6164" i="1"/>
  <c r="C6164" i="1"/>
  <c r="L5960" i="1"/>
  <c r="K5960" i="1"/>
  <c r="J5960" i="1"/>
  <c r="I5960" i="1"/>
  <c r="G5960" i="1"/>
  <c r="H5960" i="1"/>
  <c r="F5960" i="1"/>
  <c r="C5960" i="1"/>
  <c r="L1766" i="1"/>
  <c r="K1766" i="1"/>
  <c r="J1766" i="1"/>
  <c r="I1766" i="1"/>
  <c r="G1766" i="1"/>
  <c r="H1766" i="1"/>
  <c r="F1766" i="1"/>
  <c r="C1766" i="1"/>
  <c r="L6077" i="1"/>
  <c r="K6077" i="1"/>
  <c r="J6077" i="1"/>
  <c r="I6077" i="1"/>
  <c r="G6077" i="1"/>
  <c r="H6077" i="1"/>
  <c r="F6077" i="1"/>
  <c r="C6077" i="1"/>
  <c r="L6180" i="1"/>
  <c r="K6180" i="1"/>
  <c r="J6180" i="1"/>
  <c r="I6180" i="1"/>
  <c r="G6180" i="1"/>
  <c r="H6180" i="1"/>
  <c r="F6180" i="1"/>
  <c r="C6180" i="1"/>
  <c r="L1793" i="1"/>
  <c r="K1793" i="1"/>
  <c r="J1793" i="1"/>
  <c r="I1793" i="1"/>
  <c r="G1793" i="1"/>
  <c r="H1793" i="1"/>
  <c r="F1793" i="1"/>
  <c r="C1793" i="1"/>
  <c r="L1089" i="1"/>
  <c r="K1089" i="1"/>
  <c r="J1089" i="1"/>
  <c r="I1089" i="1"/>
  <c r="G1089" i="1"/>
  <c r="H1089" i="1"/>
  <c r="F1089" i="1"/>
  <c r="C1089" i="1"/>
  <c r="L6196" i="1"/>
  <c r="K6196" i="1"/>
  <c r="J6196" i="1"/>
  <c r="I6196" i="1"/>
  <c r="G6196" i="1"/>
  <c r="H6196" i="1"/>
  <c r="F6196" i="1"/>
  <c r="C6196" i="1"/>
  <c r="L6014" i="1"/>
  <c r="K6014" i="1"/>
  <c r="J6014" i="1"/>
  <c r="I6014" i="1"/>
  <c r="G6014" i="1"/>
  <c r="H6014" i="1"/>
  <c r="F6014" i="1"/>
  <c r="C6014" i="1"/>
  <c r="L5948" i="1"/>
  <c r="K5948" i="1"/>
  <c r="J5948" i="1"/>
  <c r="I5948" i="1"/>
  <c r="G5948" i="1"/>
  <c r="H5948" i="1"/>
  <c r="F5948" i="1"/>
  <c r="C5948" i="1"/>
  <c r="L6044" i="1"/>
  <c r="K6044" i="1"/>
  <c r="J6044" i="1"/>
  <c r="I6044" i="1"/>
  <c r="G6044" i="1"/>
  <c r="H6044" i="1"/>
  <c r="F6044" i="1"/>
  <c r="C6044" i="1"/>
  <c r="L1605" i="1"/>
  <c r="K1605" i="1"/>
  <c r="J1605" i="1"/>
  <c r="I1605" i="1"/>
  <c r="G1605" i="1"/>
  <c r="H1605" i="1"/>
  <c r="F1605" i="1"/>
  <c r="C1605" i="1"/>
  <c r="L1798" i="1"/>
  <c r="K1798" i="1"/>
  <c r="J1798" i="1"/>
  <c r="I1798" i="1"/>
  <c r="G1798" i="1"/>
  <c r="H1798" i="1"/>
  <c r="F1798" i="1"/>
  <c r="C1798" i="1"/>
  <c r="L1791" i="1"/>
  <c r="K1791" i="1"/>
  <c r="J1791" i="1"/>
  <c r="I1791" i="1"/>
  <c r="G1791" i="1"/>
  <c r="H1791" i="1"/>
  <c r="F1791" i="1"/>
  <c r="C1791" i="1"/>
  <c r="L6030" i="1"/>
  <c r="K6030" i="1"/>
  <c r="J6030" i="1"/>
  <c r="I6030" i="1"/>
  <c r="G6030" i="1"/>
  <c r="H6030" i="1"/>
  <c r="F6030" i="1"/>
  <c r="C6030" i="1"/>
  <c r="L6053" i="1"/>
  <c r="K6053" i="1"/>
  <c r="J6053" i="1"/>
  <c r="I6053" i="1"/>
  <c r="G6053" i="1"/>
  <c r="H6053" i="1"/>
  <c r="F6053" i="1"/>
  <c r="C6053" i="1"/>
  <c r="L801" i="1"/>
  <c r="K801" i="1"/>
  <c r="J801" i="1"/>
  <c r="I801" i="1"/>
  <c r="G801" i="1"/>
  <c r="H801" i="1"/>
  <c r="F801" i="1"/>
  <c r="C801" i="1"/>
  <c r="L6019" i="1"/>
  <c r="K6019" i="1"/>
  <c r="J6019" i="1"/>
  <c r="I6019" i="1"/>
  <c r="G6019" i="1"/>
  <c r="H6019" i="1"/>
  <c r="F6019" i="1"/>
  <c r="C6019" i="1"/>
  <c r="L6057" i="1"/>
  <c r="K6057" i="1"/>
  <c r="J6057" i="1"/>
  <c r="I6057" i="1"/>
  <c r="G6057" i="1"/>
  <c r="H6057" i="1"/>
  <c r="F6057" i="1"/>
  <c r="C6057" i="1"/>
  <c r="L1760" i="1"/>
  <c r="K1760" i="1"/>
  <c r="J1760" i="1"/>
  <c r="I1760" i="1"/>
  <c r="G1760" i="1"/>
  <c r="H1760" i="1"/>
  <c r="F1760" i="1"/>
  <c r="C1760" i="1"/>
  <c r="L1360" i="1"/>
  <c r="K1360" i="1"/>
  <c r="J1360" i="1"/>
  <c r="I1360" i="1"/>
  <c r="G1360" i="1"/>
  <c r="H1360" i="1"/>
  <c r="F1360" i="1"/>
  <c r="C1360" i="1"/>
  <c r="L6112" i="1"/>
  <c r="K6112" i="1"/>
  <c r="J6112" i="1"/>
  <c r="I6112" i="1"/>
  <c r="G6112" i="1"/>
  <c r="H6112" i="1"/>
  <c r="F6112" i="1"/>
  <c r="C6112" i="1"/>
  <c r="L1770" i="1"/>
  <c r="K1770" i="1"/>
  <c r="J1770" i="1"/>
  <c r="I1770" i="1"/>
  <c r="G1770" i="1"/>
  <c r="H1770" i="1"/>
  <c r="F1770" i="1"/>
  <c r="C1770" i="1"/>
  <c r="L6161" i="1"/>
  <c r="K6161" i="1"/>
  <c r="J6161" i="1"/>
  <c r="I6161" i="1"/>
  <c r="G6161" i="1"/>
  <c r="H6161" i="1"/>
  <c r="F6161" i="1"/>
  <c r="C6161" i="1"/>
  <c r="L6055" i="1"/>
  <c r="K6055" i="1"/>
  <c r="J6055" i="1"/>
  <c r="I6055" i="1"/>
  <c r="G6055" i="1"/>
  <c r="H6055" i="1"/>
  <c r="F6055" i="1"/>
  <c r="C6055" i="1"/>
  <c r="L5947" i="1"/>
  <c r="K5947" i="1"/>
  <c r="J5947" i="1"/>
  <c r="I5947" i="1"/>
  <c r="G5947" i="1"/>
  <c r="H5947" i="1"/>
  <c r="F5947" i="1"/>
  <c r="C5947" i="1"/>
  <c r="L182" i="1"/>
  <c r="K182" i="1"/>
  <c r="J182" i="1"/>
  <c r="I182" i="1"/>
  <c r="G182" i="1"/>
  <c r="H182" i="1"/>
  <c r="F182" i="1"/>
  <c r="C182" i="1"/>
  <c r="L1788" i="1"/>
  <c r="K1788" i="1"/>
  <c r="J1788" i="1"/>
  <c r="I1788" i="1"/>
  <c r="G1788" i="1"/>
  <c r="H1788" i="1"/>
  <c r="F1788" i="1"/>
  <c r="C1788" i="1"/>
  <c r="L6109" i="1"/>
  <c r="K6109" i="1"/>
  <c r="J6109" i="1"/>
  <c r="I6109" i="1"/>
  <c r="G6109" i="1"/>
  <c r="H6109" i="1"/>
  <c r="F6109" i="1"/>
  <c r="C6109" i="1"/>
  <c r="L179" i="1"/>
  <c r="K179" i="1"/>
  <c r="J179" i="1"/>
  <c r="I179" i="1"/>
  <c r="G179" i="1"/>
  <c r="H179" i="1"/>
  <c r="F179" i="1"/>
  <c r="C179" i="1"/>
  <c r="L1796" i="1"/>
  <c r="K1796" i="1"/>
  <c r="J1796" i="1"/>
  <c r="I1796" i="1"/>
  <c r="G1796" i="1"/>
  <c r="H1796" i="1"/>
  <c r="F1796" i="1"/>
  <c r="C1796" i="1"/>
  <c r="L6050" i="1"/>
  <c r="K6050" i="1"/>
  <c r="J6050" i="1"/>
  <c r="I6050" i="1"/>
  <c r="G6050" i="1"/>
  <c r="H6050" i="1"/>
  <c r="F6050" i="1"/>
  <c r="C6050" i="1"/>
  <c r="L6047" i="1"/>
  <c r="K6047" i="1"/>
  <c r="J6047" i="1"/>
  <c r="I6047" i="1"/>
  <c r="G6047" i="1"/>
  <c r="H6047" i="1"/>
  <c r="F6047" i="1"/>
  <c r="C6047" i="1"/>
  <c r="L188" i="1"/>
  <c r="K188" i="1"/>
  <c r="J188" i="1"/>
  <c r="I188" i="1"/>
  <c r="G188" i="1"/>
  <c r="H188" i="1"/>
  <c r="F188" i="1"/>
  <c r="C188" i="1"/>
  <c r="L1367" i="1"/>
  <c r="K1367" i="1"/>
  <c r="J1367" i="1"/>
  <c r="I1367" i="1"/>
  <c r="G1367" i="1"/>
  <c r="H1367" i="1"/>
  <c r="F1367" i="1"/>
  <c r="C1367" i="1"/>
  <c r="L1752" i="1"/>
  <c r="K1752" i="1"/>
  <c r="J1752" i="1"/>
  <c r="I1752" i="1"/>
  <c r="G1752" i="1"/>
  <c r="H1752" i="1"/>
  <c r="F1752" i="1"/>
  <c r="C1752" i="1"/>
  <c r="L321" i="1"/>
  <c r="K321" i="1"/>
  <c r="J321" i="1"/>
  <c r="I321" i="1"/>
  <c r="G321" i="1"/>
  <c r="H321" i="1"/>
  <c r="F321" i="1"/>
  <c r="C321" i="1"/>
  <c r="L1804" i="1"/>
  <c r="K1804" i="1"/>
  <c r="J1804" i="1"/>
  <c r="I1804" i="1"/>
  <c r="G1804" i="1"/>
  <c r="H1804" i="1"/>
  <c r="F1804" i="1"/>
  <c r="C1804" i="1"/>
  <c r="L1767" i="1"/>
  <c r="K1767" i="1"/>
  <c r="J1767" i="1"/>
  <c r="I1767" i="1"/>
  <c r="G1767" i="1"/>
  <c r="H1767" i="1"/>
  <c r="F1767" i="1"/>
  <c r="C1767" i="1"/>
  <c r="L1814" i="1"/>
  <c r="K1814" i="1"/>
  <c r="J1814" i="1"/>
  <c r="I1814" i="1"/>
  <c r="G1814" i="1"/>
  <c r="H1814" i="1"/>
  <c r="F1814" i="1"/>
  <c r="C1814" i="1"/>
  <c r="L6027" i="1"/>
  <c r="K6027" i="1"/>
  <c r="J6027" i="1"/>
  <c r="I6027" i="1"/>
  <c r="G6027" i="1"/>
  <c r="H6027" i="1"/>
  <c r="F6027" i="1"/>
  <c r="C6027" i="1"/>
  <c r="L187" i="1"/>
  <c r="K187" i="1"/>
  <c r="J187" i="1"/>
  <c r="I187" i="1"/>
  <c r="G187" i="1"/>
  <c r="H187" i="1"/>
  <c r="F187" i="1"/>
  <c r="C187" i="1"/>
  <c r="L6013" i="1"/>
  <c r="K6013" i="1"/>
  <c r="J6013" i="1"/>
  <c r="I6013" i="1"/>
  <c r="G6013" i="1"/>
  <c r="H6013" i="1"/>
  <c r="F6013" i="1"/>
  <c r="C6013" i="1"/>
  <c r="L6033" i="1"/>
  <c r="K6033" i="1"/>
  <c r="J6033" i="1"/>
  <c r="I6033" i="1"/>
  <c r="G6033" i="1"/>
  <c r="H6033" i="1"/>
  <c r="F6033" i="1"/>
  <c r="C6033" i="1"/>
  <c r="L1160" i="1"/>
  <c r="K1160" i="1"/>
  <c r="J1160" i="1"/>
  <c r="I1160" i="1"/>
  <c r="G1160" i="1"/>
  <c r="H1160" i="1"/>
  <c r="F1160" i="1"/>
  <c r="C1160" i="1"/>
  <c r="L6076" i="1"/>
  <c r="K6076" i="1"/>
  <c r="J6076" i="1"/>
  <c r="I6076" i="1"/>
  <c r="G6076" i="1"/>
  <c r="H6076" i="1"/>
  <c r="F6076" i="1"/>
  <c r="C6076" i="1"/>
  <c r="L6103" i="1"/>
  <c r="K6103" i="1"/>
  <c r="J6103" i="1"/>
  <c r="I6103" i="1"/>
  <c r="G6103" i="1"/>
  <c r="H6103" i="1"/>
  <c r="F6103" i="1"/>
  <c r="C6103" i="1"/>
  <c r="L6020" i="1"/>
  <c r="K6020" i="1"/>
  <c r="J6020" i="1"/>
  <c r="I6020" i="1"/>
  <c r="G6020" i="1"/>
  <c r="H6020" i="1"/>
  <c r="F6020" i="1"/>
  <c r="C6020" i="1"/>
  <c r="L1359" i="1"/>
  <c r="K1359" i="1"/>
  <c r="J1359" i="1"/>
  <c r="I1359" i="1"/>
  <c r="G1359" i="1"/>
  <c r="H1359" i="1"/>
  <c r="F1359" i="1"/>
  <c r="C1359" i="1"/>
  <c r="L6128" i="1"/>
  <c r="K6128" i="1"/>
  <c r="J6128" i="1"/>
  <c r="I6128" i="1"/>
  <c r="G6128" i="1"/>
  <c r="H6128" i="1"/>
  <c r="F6128" i="1"/>
  <c r="C6128" i="1"/>
  <c r="L6031" i="1"/>
  <c r="K6031" i="1"/>
  <c r="J6031" i="1"/>
  <c r="I6031" i="1"/>
  <c r="G6031" i="1"/>
  <c r="H6031" i="1"/>
  <c r="F6031" i="1"/>
  <c r="C6031" i="1"/>
  <c r="L5946" i="1"/>
  <c r="K5946" i="1"/>
  <c r="J5946" i="1"/>
  <c r="I5946" i="1"/>
  <c r="G5946" i="1"/>
  <c r="H5946" i="1"/>
  <c r="F5946" i="1"/>
  <c r="C5946" i="1"/>
  <c r="L6008" i="1"/>
  <c r="K6008" i="1"/>
  <c r="J6008" i="1"/>
  <c r="I6008" i="1"/>
  <c r="G6008" i="1"/>
  <c r="H6008" i="1"/>
  <c r="F6008" i="1"/>
  <c r="C6008" i="1"/>
  <c r="L6024" i="1"/>
  <c r="K6024" i="1"/>
  <c r="J6024" i="1"/>
  <c r="I6024" i="1"/>
  <c r="G6024" i="1"/>
  <c r="H6024" i="1"/>
  <c r="F6024" i="1"/>
  <c r="C6024" i="1"/>
  <c r="L6104" i="1"/>
  <c r="K6104" i="1"/>
  <c r="J6104" i="1"/>
  <c r="I6104" i="1"/>
  <c r="G6104" i="1"/>
  <c r="H6104" i="1"/>
  <c r="F6104" i="1"/>
  <c r="C6104" i="1"/>
  <c r="L6165" i="1"/>
  <c r="K6165" i="1"/>
  <c r="J6165" i="1"/>
  <c r="I6165" i="1"/>
  <c r="G6165" i="1"/>
  <c r="H6165" i="1"/>
  <c r="F6165" i="1"/>
  <c r="C6165" i="1"/>
  <c r="L6036" i="1"/>
  <c r="K6036" i="1"/>
  <c r="J6036" i="1"/>
  <c r="I6036" i="1"/>
  <c r="G6036" i="1"/>
  <c r="H6036" i="1"/>
  <c r="F6036" i="1"/>
  <c r="C6036" i="1"/>
  <c r="L6038" i="1"/>
  <c r="K6038" i="1"/>
  <c r="J6038" i="1"/>
  <c r="I6038" i="1"/>
  <c r="G6038" i="1"/>
  <c r="H6038" i="1"/>
  <c r="F6038" i="1"/>
  <c r="C6038" i="1"/>
  <c r="L6026" i="1"/>
  <c r="K6026" i="1"/>
  <c r="J6026" i="1"/>
  <c r="I6026" i="1"/>
  <c r="G6026" i="1"/>
  <c r="H6026" i="1"/>
  <c r="F6026" i="1"/>
  <c r="C6026" i="1"/>
  <c r="L6778" i="1"/>
  <c r="K6778" i="1"/>
  <c r="J6778" i="1"/>
  <c r="I6778" i="1"/>
  <c r="G6778" i="1"/>
  <c r="H6778" i="1"/>
  <c r="F6778" i="1"/>
  <c r="C6778" i="1"/>
  <c r="L192" i="1"/>
  <c r="K192" i="1"/>
  <c r="J192" i="1"/>
  <c r="I192" i="1"/>
  <c r="G192" i="1"/>
  <c r="H192" i="1"/>
  <c r="F192" i="1"/>
  <c r="C192" i="1"/>
  <c r="L6817" i="1"/>
  <c r="K6817" i="1"/>
  <c r="J6817" i="1"/>
  <c r="I6817" i="1"/>
  <c r="G6817" i="1"/>
  <c r="H6817" i="1"/>
  <c r="F6817" i="1"/>
  <c r="C6817" i="1"/>
  <c r="L76" i="1"/>
  <c r="K76" i="1"/>
  <c r="J76" i="1"/>
  <c r="I76" i="1"/>
  <c r="G76" i="1"/>
  <c r="H76" i="1"/>
  <c r="F76" i="1"/>
  <c r="C76" i="1"/>
  <c r="L6056" i="1"/>
  <c r="K6056" i="1"/>
  <c r="J6056" i="1"/>
  <c r="I6056" i="1"/>
  <c r="G6056" i="1"/>
  <c r="H6056" i="1"/>
  <c r="F6056" i="1"/>
  <c r="C6056" i="1"/>
  <c r="L6023" i="1"/>
  <c r="K6023" i="1"/>
  <c r="J6023" i="1"/>
  <c r="I6023" i="1"/>
  <c r="G6023" i="1"/>
  <c r="H6023" i="1"/>
  <c r="F6023" i="1"/>
  <c r="C6023" i="1"/>
  <c r="L6025" i="1"/>
  <c r="K6025" i="1"/>
  <c r="J6025" i="1"/>
  <c r="I6025" i="1"/>
  <c r="G6025" i="1"/>
  <c r="H6025" i="1"/>
  <c r="F6025" i="1"/>
  <c r="C6025" i="1"/>
  <c r="L1647" i="1"/>
  <c r="K1647" i="1"/>
  <c r="J1647" i="1"/>
  <c r="I1647" i="1"/>
  <c r="G1647" i="1"/>
  <c r="H1647" i="1"/>
  <c r="F1647" i="1"/>
  <c r="C1647" i="1"/>
  <c r="L1357" i="1"/>
  <c r="K1357" i="1"/>
  <c r="J1357" i="1"/>
  <c r="I1357" i="1"/>
  <c r="G1357" i="1"/>
  <c r="H1357" i="1"/>
  <c r="F1357" i="1"/>
  <c r="C1357" i="1"/>
  <c r="L1165" i="1"/>
  <c r="K1165" i="1"/>
  <c r="J1165" i="1"/>
  <c r="I1165" i="1"/>
  <c r="G1165" i="1"/>
  <c r="H1165" i="1"/>
  <c r="F1165" i="1"/>
  <c r="C1165" i="1"/>
  <c r="L6052" i="1"/>
  <c r="K6052" i="1"/>
  <c r="J6052" i="1"/>
  <c r="I6052" i="1"/>
  <c r="G6052" i="1"/>
  <c r="H6052" i="1"/>
  <c r="F6052" i="1"/>
  <c r="C6052" i="1"/>
  <c r="L133" i="1"/>
  <c r="K133" i="1"/>
  <c r="J133" i="1"/>
  <c r="I133" i="1"/>
  <c r="G133" i="1"/>
  <c r="H133" i="1"/>
  <c r="F133" i="1"/>
  <c r="C133" i="1"/>
  <c r="L1394" i="1"/>
  <c r="K1394" i="1"/>
  <c r="J1394" i="1"/>
  <c r="I1394" i="1"/>
  <c r="G1394" i="1"/>
  <c r="H1394" i="1"/>
  <c r="F1394" i="1"/>
  <c r="C1394" i="1"/>
  <c r="L5944" i="1"/>
  <c r="K5944" i="1"/>
  <c r="J5944" i="1"/>
  <c r="I5944" i="1"/>
  <c r="G5944" i="1"/>
  <c r="H5944" i="1"/>
  <c r="F5944" i="1"/>
  <c r="C5944" i="1"/>
  <c r="L6118" i="1"/>
  <c r="K6118" i="1"/>
  <c r="J6118" i="1"/>
  <c r="I6118" i="1"/>
  <c r="G6118" i="1"/>
  <c r="H6118" i="1"/>
  <c r="F6118" i="1"/>
  <c r="C6118" i="1"/>
  <c r="L6094" i="1"/>
  <c r="K6094" i="1"/>
  <c r="J6094" i="1"/>
  <c r="I6094" i="1"/>
  <c r="G6094" i="1"/>
  <c r="H6094" i="1"/>
  <c r="F6094" i="1"/>
  <c r="C6094" i="1"/>
  <c r="L1413" i="1"/>
  <c r="K1413" i="1"/>
  <c r="J1413" i="1"/>
  <c r="I1413" i="1"/>
  <c r="G1413" i="1"/>
  <c r="H1413" i="1"/>
  <c r="F1413" i="1"/>
  <c r="C1413" i="1"/>
  <c r="L1649" i="1"/>
  <c r="K1649" i="1"/>
  <c r="J1649" i="1"/>
  <c r="I1649" i="1"/>
  <c r="G1649" i="1"/>
  <c r="H1649" i="1"/>
  <c r="F1649" i="1"/>
  <c r="C1649" i="1"/>
  <c r="L6018" i="1"/>
  <c r="K6018" i="1"/>
  <c r="J6018" i="1"/>
  <c r="I6018" i="1"/>
  <c r="G6018" i="1"/>
  <c r="H6018" i="1"/>
  <c r="F6018" i="1"/>
  <c r="C6018" i="1"/>
  <c r="L1602" i="1"/>
  <c r="K1602" i="1"/>
  <c r="J1602" i="1"/>
  <c r="I1602" i="1"/>
  <c r="G1602" i="1"/>
  <c r="H1602" i="1"/>
  <c r="F1602" i="1"/>
  <c r="C1602" i="1"/>
  <c r="L344" i="1"/>
  <c r="K344" i="1"/>
  <c r="J344" i="1"/>
  <c r="I344" i="1"/>
  <c r="G344" i="1"/>
  <c r="H344" i="1"/>
  <c r="F344" i="1"/>
  <c r="C344" i="1"/>
  <c r="L1639" i="1"/>
  <c r="K1639" i="1"/>
  <c r="J1639" i="1"/>
  <c r="I1639" i="1"/>
  <c r="G1639" i="1"/>
  <c r="H1639" i="1"/>
  <c r="F1639" i="1"/>
  <c r="C1639" i="1"/>
  <c r="L6039" i="1"/>
  <c r="K6039" i="1"/>
  <c r="J6039" i="1"/>
  <c r="I6039" i="1"/>
  <c r="G6039" i="1"/>
  <c r="H6039" i="1"/>
  <c r="F6039" i="1"/>
  <c r="C6039" i="1"/>
  <c r="L6043" i="1"/>
  <c r="K6043" i="1"/>
  <c r="J6043" i="1"/>
  <c r="I6043" i="1"/>
  <c r="G6043" i="1"/>
  <c r="H6043" i="1"/>
  <c r="F6043" i="1"/>
  <c r="C6043" i="1"/>
  <c r="L1346" i="1"/>
  <c r="K1346" i="1"/>
  <c r="J1346" i="1"/>
  <c r="I1346" i="1"/>
  <c r="G1346" i="1"/>
  <c r="H1346" i="1"/>
  <c r="F1346" i="1"/>
  <c r="C1346" i="1"/>
  <c r="L6131" i="1"/>
  <c r="K6131" i="1"/>
  <c r="J6131" i="1"/>
  <c r="I6131" i="1"/>
  <c r="G6131" i="1"/>
  <c r="H6131" i="1"/>
  <c r="F6131" i="1"/>
  <c r="C6131" i="1"/>
  <c r="L173" i="1"/>
  <c r="K173" i="1"/>
  <c r="J173" i="1"/>
  <c r="I173" i="1"/>
  <c r="G173" i="1"/>
  <c r="H173" i="1"/>
  <c r="F173" i="1"/>
  <c r="C173" i="1"/>
  <c r="L1163" i="1"/>
  <c r="K1163" i="1"/>
  <c r="J1163" i="1"/>
  <c r="I1163" i="1"/>
  <c r="G1163" i="1"/>
  <c r="H1163" i="1"/>
  <c r="F1163" i="1"/>
  <c r="C1163" i="1"/>
  <c r="L6016" i="1"/>
  <c r="K6016" i="1"/>
  <c r="J6016" i="1"/>
  <c r="I6016" i="1"/>
  <c r="G6016" i="1"/>
  <c r="H6016" i="1"/>
  <c r="F6016" i="1"/>
  <c r="C6016" i="1"/>
  <c r="L6034" i="1"/>
  <c r="K6034" i="1"/>
  <c r="J6034" i="1"/>
  <c r="I6034" i="1"/>
  <c r="G6034" i="1"/>
  <c r="H6034" i="1"/>
  <c r="F6034" i="1"/>
  <c r="C6034" i="1"/>
  <c r="L5945" i="1"/>
  <c r="K5945" i="1"/>
  <c r="J5945" i="1"/>
  <c r="I5945" i="1"/>
  <c r="G5945" i="1"/>
  <c r="H5945" i="1"/>
  <c r="F5945" i="1"/>
  <c r="C5945" i="1"/>
  <c r="L6021" i="1"/>
  <c r="K6021" i="1"/>
  <c r="J6021" i="1"/>
  <c r="I6021" i="1"/>
  <c r="G6021" i="1"/>
  <c r="H6021" i="1"/>
  <c r="F6021" i="1"/>
  <c r="C6021" i="1"/>
  <c r="L6040" i="1"/>
  <c r="K6040" i="1"/>
  <c r="J6040" i="1"/>
  <c r="I6040" i="1"/>
  <c r="G6040" i="1"/>
  <c r="H6040" i="1"/>
  <c r="F6040" i="1"/>
  <c r="C6040" i="1"/>
  <c r="L1194" i="1"/>
  <c r="K1194" i="1"/>
  <c r="J1194" i="1"/>
  <c r="I1194" i="1"/>
  <c r="G1194" i="1"/>
  <c r="H1194" i="1"/>
  <c r="F1194" i="1"/>
  <c r="C1194" i="1"/>
  <c r="L803" i="1"/>
  <c r="K803" i="1"/>
  <c r="J803" i="1"/>
  <c r="I803" i="1"/>
  <c r="G803" i="1"/>
  <c r="H803" i="1"/>
  <c r="F803" i="1"/>
  <c r="C803" i="1"/>
  <c r="L799" i="1"/>
  <c r="K799" i="1"/>
  <c r="J799" i="1"/>
  <c r="I799" i="1"/>
  <c r="G799" i="1"/>
  <c r="H799" i="1"/>
  <c r="F799" i="1"/>
  <c r="C799" i="1"/>
  <c r="L176" i="1"/>
  <c r="K176" i="1"/>
  <c r="J176" i="1"/>
  <c r="I176" i="1"/>
  <c r="G176" i="1"/>
  <c r="H176" i="1"/>
  <c r="F176" i="1"/>
  <c r="C176" i="1"/>
  <c r="L1641" i="1"/>
  <c r="K1641" i="1"/>
  <c r="J1641" i="1"/>
  <c r="I1641" i="1"/>
  <c r="G1641" i="1"/>
  <c r="H1641" i="1"/>
  <c r="F1641" i="1"/>
  <c r="C1641" i="1"/>
  <c r="L837" i="1"/>
  <c r="K837" i="1"/>
  <c r="J837" i="1"/>
  <c r="I837" i="1"/>
  <c r="G837" i="1"/>
  <c r="H837" i="1"/>
  <c r="F837" i="1"/>
  <c r="C837" i="1"/>
  <c r="L7041" i="1"/>
  <c r="K7041" i="1"/>
  <c r="J7041" i="1"/>
  <c r="I7041" i="1"/>
  <c r="G7041" i="1"/>
  <c r="H7041" i="1"/>
  <c r="F7041" i="1"/>
  <c r="C7041" i="1"/>
  <c r="L178" i="1"/>
  <c r="K178" i="1"/>
  <c r="J178" i="1"/>
  <c r="I178" i="1"/>
  <c r="G178" i="1"/>
  <c r="H178" i="1"/>
  <c r="F178" i="1"/>
  <c r="C178" i="1"/>
  <c r="L1642" i="1"/>
  <c r="K1642" i="1"/>
  <c r="J1642" i="1"/>
  <c r="I1642" i="1"/>
  <c r="G1642" i="1"/>
  <c r="H1642" i="1"/>
  <c r="F1642" i="1"/>
  <c r="C1642" i="1"/>
  <c r="L5949" i="1"/>
  <c r="K5949" i="1"/>
  <c r="J5949" i="1"/>
  <c r="I5949" i="1"/>
  <c r="G5949" i="1"/>
  <c r="H5949" i="1"/>
  <c r="F5949" i="1"/>
  <c r="C5949" i="1"/>
  <c r="L1609" i="1"/>
  <c r="K1609" i="1"/>
  <c r="J1609" i="1"/>
  <c r="I1609" i="1"/>
  <c r="G1609" i="1"/>
  <c r="H1609" i="1"/>
  <c r="F1609" i="1"/>
  <c r="C1609" i="1"/>
  <c r="L6015" i="1"/>
  <c r="K6015" i="1"/>
  <c r="J6015" i="1"/>
  <c r="I6015" i="1"/>
  <c r="G6015" i="1"/>
  <c r="H6015" i="1"/>
  <c r="F6015" i="1"/>
  <c r="C6015" i="1"/>
  <c r="L306" i="1"/>
  <c r="K306" i="1"/>
  <c r="J306" i="1"/>
  <c r="I306" i="1"/>
  <c r="G306" i="1"/>
  <c r="H306" i="1"/>
  <c r="F306" i="1"/>
  <c r="C306" i="1"/>
  <c r="L1619" i="1"/>
  <c r="K1619" i="1"/>
  <c r="J1619" i="1"/>
  <c r="I1619" i="1"/>
  <c r="G1619" i="1"/>
  <c r="H1619" i="1"/>
  <c r="F1619" i="1"/>
  <c r="C1619" i="1"/>
  <c r="L1607" i="1"/>
  <c r="K1607" i="1"/>
  <c r="J1607" i="1"/>
  <c r="I1607" i="1"/>
  <c r="G1607" i="1"/>
  <c r="H1607" i="1"/>
  <c r="F1607" i="1"/>
  <c r="C1607" i="1"/>
  <c r="L5626" i="1"/>
  <c r="K5626" i="1"/>
  <c r="J5626" i="1"/>
  <c r="I5626" i="1"/>
  <c r="G5626" i="1"/>
  <c r="H5626" i="1"/>
  <c r="F5626" i="1"/>
  <c r="C5626" i="1"/>
  <c r="L6011" i="1"/>
  <c r="K6011" i="1"/>
  <c r="J6011" i="1"/>
  <c r="I6011" i="1"/>
  <c r="G6011" i="1"/>
  <c r="H6011" i="1"/>
  <c r="F6011" i="1"/>
  <c r="C6011" i="1"/>
  <c r="L1638" i="1"/>
  <c r="K1638" i="1"/>
  <c r="J1638" i="1"/>
  <c r="I1638" i="1"/>
  <c r="G1638" i="1"/>
  <c r="H1638" i="1"/>
  <c r="F1638" i="1"/>
  <c r="C1638" i="1"/>
  <c r="L6065" i="1"/>
  <c r="K6065" i="1"/>
  <c r="J6065" i="1"/>
  <c r="I6065" i="1"/>
  <c r="G6065" i="1"/>
  <c r="H6065" i="1"/>
  <c r="F6065" i="1"/>
  <c r="C6065" i="1"/>
  <c r="L6079" i="1"/>
  <c r="K6079" i="1"/>
  <c r="J6079" i="1"/>
  <c r="I6079" i="1"/>
  <c r="G6079" i="1"/>
  <c r="H6079" i="1"/>
  <c r="F6079" i="1"/>
  <c r="C6079" i="1"/>
  <c r="L1611" i="1"/>
  <c r="K1611" i="1"/>
  <c r="J1611" i="1"/>
  <c r="I1611" i="1"/>
  <c r="G1611" i="1"/>
  <c r="H1611" i="1"/>
  <c r="F1611" i="1"/>
  <c r="C1611" i="1"/>
  <c r="L6086" i="1"/>
  <c r="K6086" i="1"/>
  <c r="J6086" i="1"/>
  <c r="I6086" i="1"/>
  <c r="G6086" i="1"/>
  <c r="H6086" i="1"/>
  <c r="F6086" i="1"/>
  <c r="C6086" i="1"/>
  <c r="L6293" i="1"/>
  <c r="K6293" i="1"/>
  <c r="J6293" i="1"/>
  <c r="I6293" i="1"/>
  <c r="G6293" i="1"/>
  <c r="H6293" i="1"/>
  <c r="F6293" i="1"/>
  <c r="C6293" i="1"/>
  <c r="L1405" i="1"/>
  <c r="K1405" i="1"/>
  <c r="J1405" i="1"/>
  <c r="I1405" i="1"/>
  <c r="G1405" i="1"/>
  <c r="H1405" i="1"/>
  <c r="F1405" i="1"/>
  <c r="C1405" i="1"/>
  <c r="L6117" i="1"/>
  <c r="K6117" i="1"/>
  <c r="J6117" i="1"/>
  <c r="I6117" i="1"/>
  <c r="G6117" i="1"/>
  <c r="H6117" i="1"/>
  <c r="F6117" i="1"/>
  <c r="C6117" i="1"/>
  <c r="L357" i="1"/>
  <c r="K357" i="1"/>
  <c r="J357" i="1"/>
  <c r="I357" i="1"/>
  <c r="G357" i="1"/>
  <c r="H357" i="1"/>
  <c r="F357" i="1"/>
  <c r="C357" i="1"/>
  <c r="L5755" i="1"/>
  <c r="K5755" i="1"/>
  <c r="J5755" i="1"/>
  <c r="I5755" i="1"/>
  <c r="G5755" i="1"/>
  <c r="H5755" i="1"/>
  <c r="F5755" i="1"/>
  <c r="C5755" i="1"/>
  <c r="L6035" i="1"/>
  <c r="K6035" i="1"/>
  <c r="J6035" i="1"/>
  <c r="I6035" i="1"/>
  <c r="G6035" i="1"/>
  <c r="H6035" i="1"/>
  <c r="F6035" i="1"/>
  <c r="C6035" i="1"/>
  <c r="L1613" i="1"/>
  <c r="K1613" i="1"/>
  <c r="J1613" i="1"/>
  <c r="I1613" i="1"/>
  <c r="G1613" i="1"/>
  <c r="H1613" i="1"/>
  <c r="F1613" i="1"/>
  <c r="C1613" i="1"/>
  <c r="L6089" i="1"/>
  <c r="K6089" i="1"/>
  <c r="J6089" i="1"/>
  <c r="I6089" i="1"/>
  <c r="G6089" i="1"/>
  <c r="H6089" i="1"/>
  <c r="F6089" i="1"/>
  <c r="C6089" i="1"/>
  <c r="L1621" i="1"/>
  <c r="K1621" i="1"/>
  <c r="J1621" i="1"/>
  <c r="I1621" i="1"/>
  <c r="G1621" i="1"/>
  <c r="H1621" i="1"/>
  <c r="F1621" i="1"/>
  <c r="C1621" i="1"/>
  <c r="L1630" i="1"/>
  <c r="K1630" i="1"/>
  <c r="J1630" i="1"/>
  <c r="I1630" i="1"/>
  <c r="G1630" i="1"/>
  <c r="H1630" i="1"/>
  <c r="F1630" i="1"/>
  <c r="C1630" i="1"/>
  <c r="L1830" i="1"/>
  <c r="K1830" i="1"/>
  <c r="J1830" i="1"/>
  <c r="I1830" i="1"/>
  <c r="G1830" i="1"/>
  <c r="H1830" i="1"/>
  <c r="F1830" i="1"/>
  <c r="C1830" i="1"/>
  <c r="L6045" i="1"/>
  <c r="K6045" i="1"/>
  <c r="J6045" i="1"/>
  <c r="I6045" i="1"/>
  <c r="G6045" i="1"/>
  <c r="H6045" i="1"/>
  <c r="F6045" i="1"/>
  <c r="C6045" i="1"/>
  <c r="L1614" i="1"/>
  <c r="K1614" i="1"/>
  <c r="J1614" i="1"/>
  <c r="I1614" i="1"/>
  <c r="G1614" i="1"/>
  <c r="H1614" i="1"/>
  <c r="F1614" i="1"/>
  <c r="C1614" i="1"/>
  <c r="L6009" i="1"/>
  <c r="K6009" i="1"/>
  <c r="J6009" i="1"/>
  <c r="I6009" i="1"/>
  <c r="G6009" i="1"/>
  <c r="H6009" i="1"/>
  <c r="F6009" i="1"/>
  <c r="C6009" i="1"/>
  <c r="L1640" i="1"/>
  <c r="K1640" i="1"/>
  <c r="J1640" i="1"/>
  <c r="I1640" i="1"/>
  <c r="G1640" i="1"/>
  <c r="H1640" i="1"/>
  <c r="F1640" i="1"/>
  <c r="C1640" i="1"/>
  <c r="L1615" i="1"/>
  <c r="K1615" i="1"/>
  <c r="J1615" i="1"/>
  <c r="I1615" i="1"/>
  <c r="G1615" i="1"/>
  <c r="H1615" i="1"/>
  <c r="F1615" i="1"/>
  <c r="C1615" i="1"/>
  <c r="L6017" i="1"/>
  <c r="K6017" i="1"/>
  <c r="J6017" i="1"/>
  <c r="I6017" i="1"/>
  <c r="G6017" i="1"/>
  <c r="H6017" i="1"/>
  <c r="F6017" i="1"/>
  <c r="C6017" i="1"/>
  <c r="L6049" i="1"/>
  <c r="K6049" i="1"/>
  <c r="J6049" i="1"/>
  <c r="I6049" i="1"/>
  <c r="G6049" i="1"/>
  <c r="H6049" i="1"/>
  <c r="F6049" i="1"/>
  <c r="C6049" i="1"/>
  <c r="L1628" i="1"/>
  <c r="K1628" i="1"/>
  <c r="J1628" i="1"/>
  <c r="I1628" i="1"/>
  <c r="G1628" i="1"/>
  <c r="H1628" i="1"/>
  <c r="F1628" i="1"/>
  <c r="C1628" i="1"/>
  <c r="L1620" i="1"/>
  <c r="K1620" i="1"/>
  <c r="J1620" i="1"/>
  <c r="I1620" i="1"/>
  <c r="G1620" i="1"/>
  <c r="H1620" i="1"/>
  <c r="F1620" i="1"/>
  <c r="C1620" i="1"/>
  <c r="L6080" i="1"/>
  <c r="K6080" i="1"/>
  <c r="J6080" i="1"/>
  <c r="I6080" i="1"/>
  <c r="G6080" i="1"/>
  <c r="H6080" i="1"/>
  <c r="F6080" i="1"/>
  <c r="C6080" i="1"/>
  <c r="L6308" i="1"/>
  <c r="K6308" i="1"/>
  <c r="J6308" i="1"/>
  <c r="I6308" i="1"/>
  <c r="G6308" i="1"/>
  <c r="H6308" i="1"/>
  <c r="F6308" i="1"/>
  <c r="C6308" i="1"/>
  <c r="L1109" i="1"/>
  <c r="K1109" i="1"/>
  <c r="J1109" i="1"/>
  <c r="I1109" i="1"/>
  <c r="G1109" i="1"/>
  <c r="H1109" i="1"/>
  <c r="F1109" i="1"/>
  <c r="C1109" i="1"/>
  <c r="L6297" i="1"/>
  <c r="K6297" i="1"/>
  <c r="J6297" i="1"/>
  <c r="I6297" i="1"/>
  <c r="G6297" i="1"/>
  <c r="H6297" i="1"/>
  <c r="F6297" i="1"/>
  <c r="C6297" i="1"/>
  <c r="L340" i="1"/>
  <c r="K340" i="1"/>
  <c r="J340" i="1"/>
  <c r="I340" i="1"/>
  <c r="G340" i="1"/>
  <c r="H340" i="1"/>
  <c r="F340" i="1"/>
  <c r="C340" i="1"/>
  <c r="L1169" i="1"/>
  <c r="K1169" i="1"/>
  <c r="J1169" i="1"/>
  <c r="I1169" i="1"/>
  <c r="G1169" i="1"/>
  <c r="H1169" i="1"/>
  <c r="F1169" i="1"/>
  <c r="C1169" i="1"/>
  <c r="L1606" i="1"/>
  <c r="K1606" i="1"/>
  <c r="J1606" i="1"/>
  <c r="I1606" i="1"/>
  <c r="G1606" i="1"/>
  <c r="H1606" i="1"/>
  <c r="F1606" i="1"/>
  <c r="C1606" i="1"/>
  <c r="L175" i="1"/>
  <c r="K175" i="1"/>
  <c r="J175" i="1"/>
  <c r="I175" i="1"/>
  <c r="G175" i="1"/>
  <c r="H175" i="1"/>
  <c r="F175" i="1"/>
  <c r="C175" i="1"/>
  <c r="L181" i="1"/>
  <c r="K181" i="1"/>
  <c r="J181" i="1"/>
  <c r="I181" i="1"/>
  <c r="G181" i="1"/>
  <c r="H181" i="1"/>
  <c r="F181" i="1"/>
  <c r="C181" i="1"/>
  <c r="L6082" i="1"/>
  <c r="K6082" i="1"/>
  <c r="J6082" i="1"/>
  <c r="I6082" i="1"/>
  <c r="G6082" i="1"/>
  <c r="H6082" i="1"/>
  <c r="F6082" i="1"/>
  <c r="C6082" i="1"/>
  <c r="L1617" i="1"/>
  <c r="K1617" i="1"/>
  <c r="J1617" i="1"/>
  <c r="I1617" i="1"/>
  <c r="G1617" i="1"/>
  <c r="H1617" i="1"/>
  <c r="F1617" i="1"/>
  <c r="C1617" i="1"/>
  <c r="L177" i="1"/>
  <c r="K177" i="1"/>
  <c r="J177" i="1"/>
  <c r="I177" i="1"/>
  <c r="G177" i="1"/>
  <c r="H177" i="1"/>
  <c r="F177" i="1"/>
  <c r="C177" i="1"/>
  <c r="L6292" i="1"/>
  <c r="K6292" i="1"/>
  <c r="J6292" i="1"/>
  <c r="I6292" i="1"/>
  <c r="G6292" i="1"/>
  <c r="H6292" i="1"/>
  <c r="F6292" i="1"/>
  <c r="C6292" i="1"/>
  <c r="L171" i="1"/>
  <c r="K171" i="1"/>
  <c r="J171" i="1"/>
  <c r="I171" i="1"/>
  <c r="G171" i="1"/>
  <c r="H171" i="1"/>
  <c r="F171" i="1"/>
  <c r="C171" i="1"/>
  <c r="L1633" i="1"/>
  <c r="K1633" i="1"/>
  <c r="J1633" i="1"/>
  <c r="I1633" i="1"/>
  <c r="G1633" i="1"/>
  <c r="H1633" i="1"/>
  <c r="F1633" i="1"/>
  <c r="C1633" i="1"/>
  <c r="L1612" i="1"/>
  <c r="K1612" i="1"/>
  <c r="J1612" i="1"/>
  <c r="I1612" i="1"/>
  <c r="G1612" i="1"/>
  <c r="H1612" i="1"/>
  <c r="F1612" i="1"/>
  <c r="C1612" i="1"/>
  <c r="L1857" i="1"/>
  <c r="K1857" i="1"/>
  <c r="J1857" i="1"/>
  <c r="I1857" i="1"/>
  <c r="G1857" i="1"/>
  <c r="H1857" i="1"/>
  <c r="F1857" i="1"/>
  <c r="C1857" i="1"/>
  <c r="L1623" i="1"/>
  <c r="K1623" i="1"/>
  <c r="J1623" i="1"/>
  <c r="I1623" i="1"/>
  <c r="G1623" i="1"/>
  <c r="H1623" i="1"/>
  <c r="F1623" i="1"/>
  <c r="C1623" i="1"/>
  <c r="L174" i="1"/>
  <c r="K174" i="1"/>
  <c r="J174" i="1"/>
  <c r="I174" i="1"/>
  <c r="G174" i="1"/>
  <c r="H174" i="1"/>
  <c r="F174" i="1"/>
  <c r="C174" i="1"/>
  <c r="L1743" i="1"/>
  <c r="K1743" i="1"/>
  <c r="J1743" i="1"/>
  <c r="I1743" i="1"/>
  <c r="G1743" i="1"/>
  <c r="H1743" i="1"/>
  <c r="F1743" i="1"/>
  <c r="C1743" i="1"/>
  <c r="L6249" i="1"/>
  <c r="K6249" i="1"/>
  <c r="J6249" i="1"/>
  <c r="I6249" i="1"/>
  <c r="G6249" i="1"/>
  <c r="H6249" i="1"/>
  <c r="F6249" i="1"/>
  <c r="C6249" i="1"/>
  <c r="L1618" i="1"/>
  <c r="K1618" i="1"/>
  <c r="J1618" i="1"/>
  <c r="I1618" i="1"/>
  <c r="G1618" i="1"/>
  <c r="H1618" i="1"/>
  <c r="F1618" i="1"/>
  <c r="C1618" i="1"/>
  <c r="L1608" i="1"/>
  <c r="K1608" i="1"/>
  <c r="J1608" i="1"/>
  <c r="I1608" i="1"/>
  <c r="G1608" i="1"/>
  <c r="H1608" i="1"/>
  <c r="F1608" i="1"/>
  <c r="C1608" i="1"/>
  <c r="L6316" i="1"/>
  <c r="K6316" i="1"/>
  <c r="J6316" i="1"/>
  <c r="I6316" i="1"/>
  <c r="G6316" i="1"/>
  <c r="H6316" i="1"/>
  <c r="F6316" i="1"/>
  <c r="C6316" i="1"/>
  <c r="L1388" i="1"/>
  <c r="K1388" i="1"/>
  <c r="J1388" i="1"/>
  <c r="I1388" i="1"/>
  <c r="G1388" i="1"/>
  <c r="H1388" i="1"/>
  <c r="F1388" i="1"/>
  <c r="C1388" i="1"/>
  <c r="L184" i="1"/>
  <c r="K184" i="1"/>
  <c r="J184" i="1"/>
  <c r="I184" i="1"/>
  <c r="G184" i="1"/>
  <c r="H184" i="1"/>
  <c r="F184" i="1"/>
  <c r="C184" i="1"/>
  <c r="L6085" i="1"/>
  <c r="K6085" i="1"/>
  <c r="J6085" i="1"/>
  <c r="I6085" i="1"/>
  <c r="G6085" i="1"/>
  <c r="H6085" i="1"/>
  <c r="F6085" i="1"/>
  <c r="C6085" i="1"/>
  <c r="L183" i="1"/>
  <c r="K183" i="1"/>
  <c r="J183" i="1"/>
  <c r="I183" i="1"/>
  <c r="G183" i="1"/>
  <c r="H183" i="1"/>
  <c r="F183" i="1"/>
  <c r="C183" i="1"/>
  <c r="L6212" i="1"/>
  <c r="K6212" i="1"/>
  <c r="J6212" i="1"/>
  <c r="I6212" i="1"/>
  <c r="G6212" i="1"/>
  <c r="H6212" i="1"/>
  <c r="F6212" i="1"/>
  <c r="C6212" i="1"/>
  <c r="L1616" i="1"/>
  <c r="K1616" i="1"/>
  <c r="J1616" i="1"/>
  <c r="I1616" i="1"/>
  <c r="G1616" i="1"/>
  <c r="H1616" i="1"/>
  <c r="F1616" i="1"/>
  <c r="C1616" i="1"/>
  <c r="L1091" i="1"/>
  <c r="K1091" i="1"/>
  <c r="J1091" i="1"/>
  <c r="I1091" i="1"/>
  <c r="G1091" i="1"/>
  <c r="H1091" i="1"/>
  <c r="F1091" i="1"/>
  <c r="C1091" i="1"/>
  <c r="L6231" i="1"/>
  <c r="K6231" i="1"/>
  <c r="J6231" i="1"/>
  <c r="I6231" i="1"/>
  <c r="G6231" i="1"/>
  <c r="H6231" i="1"/>
  <c r="F6231" i="1"/>
  <c r="C6231" i="1"/>
  <c r="L1379" i="1"/>
  <c r="K1379" i="1"/>
  <c r="J1379" i="1"/>
  <c r="I1379" i="1"/>
  <c r="G1379" i="1"/>
  <c r="H1379" i="1"/>
  <c r="F1379" i="1"/>
  <c r="C1379" i="1"/>
  <c r="L1750" i="1"/>
  <c r="K1750" i="1"/>
  <c r="J1750" i="1"/>
  <c r="I1750" i="1"/>
  <c r="G1750" i="1"/>
  <c r="H1750" i="1"/>
  <c r="F1750" i="1"/>
  <c r="C1750" i="1"/>
  <c r="L6218" i="1"/>
  <c r="K6218" i="1"/>
  <c r="J6218" i="1"/>
  <c r="I6218" i="1"/>
  <c r="G6218" i="1"/>
  <c r="H6218" i="1"/>
  <c r="F6218" i="1"/>
  <c r="C6218" i="1"/>
  <c r="L1399" i="1"/>
  <c r="K1399" i="1"/>
  <c r="J1399" i="1"/>
  <c r="I1399" i="1"/>
  <c r="G1399" i="1"/>
  <c r="H1399" i="1"/>
  <c r="F1399" i="1"/>
  <c r="C1399" i="1"/>
  <c r="L1610" i="1"/>
  <c r="K1610" i="1"/>
  <c r="J1610" i="1"/>
  <c r="I1610" i="1"/>
  <c r="G1610" i="1"/>
  <c r="H1610" i="1"/>
  <c r="F1610" i="1"/>
  <c r="C1610" i="1"/>
  <c r="L1624" i="1"/>
  <c r="K1624" i="1"/>
  <c r="J1624" i="1"/>
  <c r="I1624" i="1"/>
  <c r="G1624" i="1"/>
  <c r="H1624" i="1"/>
  <c r="F1624" i="1"/>
  <c r="C1624" i="1"/>
  <c r="L1604" i="1"/>
  <c r="K1604" i="1"/>
  <c r="J1604" i="1"/>
  <c r="I1604" i="1"/>
  <c r="G1604" i="1"/>
  <c r="H1604" i="1"/>
  <c r="F1604" i="1"/>
  <c r="C1604" i="1"/>
  <c r="L6158" i="1"/>
  <c r="K6158" i="1"/>
  <c r="J6158" i="1"/>
  <c r="I6158" i="1"/>
  <c r="G6158" i="1"/>
  <c r="H6158" i="1"/>
  <c r="F6158" i="1"/>
  <c r="C6158" i="1"/>
  <c r="L6073" i="1"/>
  <c r="K6073" i="1"/>
  <c r="J6073" i="1"/>
  <c r="I6073" i="1"/>
  <c r="G6073" i="1"/>
  <c r="H6073" i="1"/>
  <c r="F6073" i="1"/>
  <c r="C6073" i="1"/>
  <c r="L345" i="1"/>
  <c r="K345" i="1"/>
  <c r="J345" i="1"/>
  <c r="I345" i="1"/>
  <c r="G345" i="1"/>
  <c r="H345" i="1"/>
  <c r="F345" i="1"/>
  <c r="C345" i="1"/>
  <c r="L1603" i="1"/>
  <c r="K1603" i="1"/>
  <c r="J1603" i="1"/>
  <c r="I1603" i="1"/>
  <c r="G1603" i="1"/>
  <c r="H1603" i="1"/>
  <c r="F1603" i="1"/>
  <c r="C1603" i="1"/>
  <c r="L1381" i="1"/>
  <c r="K1381" i="1"/>
  <c r="J1381" i="1"/>
  <c r="I1381" i="1"/>
  <c r="G1381" i="1"/>
  <c r="H1381" i="1"/>
  <c r="F1381" i="1"/>
  <c r="C1381" i="1"/>
  <c r="L5668" i="1"/>
  <c r="K5668" i="1"/>
  <c r="J5668" i="1"/>
  <c r="I5668" i="1"/>
  <c r="G5668" i="1"/>
  <c r="H5668" i="1"/>
  <c r="F5668" i="1"/>
  <c r="C5668" i="1"/>
  <c r="L1182" i="1"/>
  <c r="K1182" i="1"/>
  <c r="J1182" i="1"/>
  <c r="I1182" i="1"/>
  <c r="G1182" i="1"/>
  <c r="H1182" i="1"/>
  <c r="F1182" i="1"/>
  <c r="C1182" i="1"/>
  <c r="L1645" i="1"/>
  <c r="K1645" i="1"/>
  <c r="J1645" i="1"/>
  <c r="I1645" i="1"/>
  <c r="G1645" i="1"/>
  <c r="H1645" i="1"/>
  <c r="F1645" i="1"/>
  <c r="C1645" i="1"/>
  <c r="L1850" i="1"/>
  <c r="K1850" i="1"/>
  <c r="J1850" i="1"/>
  <c r="I1850" i="1"/>
  <c r="G1850" i="1"/>
  <c r="H1850" i="1"/>
  <c r="F1850" i="1"/>
  <c r="C1850" i="1"/>
  <c r="L6159" i="1"/>
  <c r="K6159" i="1"/>
  <c r="J6159" i="1"/>
  <c r="I6159" i="1"/>
  <c r="G6159" i="1"/>
  <c r="H6159" i="1"/>
  <c r="F6159" i="1"/>
  <c r="C6159" i="1"/>
  <c r="L172" i="1"/>
  <c r="K172" i="1"/>
  <c r="J172" i="1"/>
  <c r="I172" i="1"/>
  <c r="G172" i="1"/>
  <c r="H172" i="1"/>
  <c r="F172" i="1"/>
  <c r="C172" i="1"/>
  <c r="L186" i="1"/>
  <c r="K186" i="1"/>
  <c r="J186" i="1"/>
  <c r="I186" i="1"/>
  <c r="G186" i="1"/>
  <c r="H186" i="1"/>
  <c r="F186" i="1"/>
  <c r="C186" i="1"/>
  <c r="L190" i="1"/>
  <c r="K190" i="1"/>
  <c r="J190" i="1"/>
  <c r="I190" i="1"/>
  <c r="G190" i="1"/>
  <c r="H190" i="1"/>
  <c r="F190" i="1"/>
  <c r="C190" i="1"/>
  <c r="L6081" i="1"/>
  <c r="K6081" i="1"/>
  <c r="J6081" i="1"/>
  <c r="I6081" i="1"/>
  <c r="G6081" i="1"/>
  <c r="H6081" i="1"/>
  <c r="F6081" i="1"/>
  <c r="C6081" i="1"/>
  <c r="L1404" i="1"/>
  <c r="K1404" i="1"/>
  <c r="J1404" i="1"/>
  <c r="I1404" i="1"/>
  <c r="G1404" i="1"/>
  <c r="H1404" i="1"/>
  <c r="F1404" i="1"/>
  <c r="C1404" i="1"/>
  <c r="L180" i="1"/>
  <c r="K180" i="1"/>
  <c r="J180" i="1"/>
  <c r="I180" i="1"/>
  <c r="G180" i="1"/>
  <c r="H180" i="1"/>
  <c r="F180" i="1"/>
  <c r="C180" i="1"/>
  <c r="L1038" i="1"/>
  <c r="K1038" i="1"/>
  <c r="J1038" i="1"/>
  <c r="I1038" i="1"/>
  <c r="G1038" i="1"/>
  <c r="H1038" i="1"/>
  <c r="F1038" i="1"/>
  <c r="C1038" i="1"/>
  <c r="L1622" i="1"/>
  <c r="K1622" i="1"/>
  <c r="J1622" i="1"/>
  <c r="I1622" i="1"/>
  <c r="G1622" i="1"/>
  <c r="H1622" i="1"/>
  <c r="F1622" i="1"/>
  <c r="C1622" i="1"/>
  <c r="L327" i="1"/>
  <c r="K327" i="1"/>
  <c r="J327" i="1"/>
  <c r="I327" i="1"/>
  <c r="G327" i="1"/>
  <c r="H327" i="1"/>
  <c r="F327" i="1"/>
  <c r="C327" i="1"/>
  <c r="L6062" i="1"/>
  <c r="K6062" i="1"/>
  <c r="J6062" i="1"/>
  <c r="I6062" i="1"/>
  <c r="G6062" i="1"/>
  <c r="H6062" i="1"/>
  <c r="F6062" i="1"/>
  <c r="C6062" i="1"/>
  <c r="L1626" i="1"/>
  <c r="K1626" i="1"/>
  <c r="J1626" i="1"/>
  <c r="I1626" i="1"/>
  <c r="G1626" i="1"/>
  <c r="H1626" i="1"/>
  <c r="F1626" i="1"/>
  <c r="C1626" i="1"/>
  <c r="L323" i="1"/>
  <c r="K323" i="1"/>
  <c r="J323" i="1"/>
  <c r="I323" i="1"/>
  <c r="G323" i="1"/>
  <c r="H323" i="1"/>
  <c r="F323" i="1"/>
  <c r="C323" i="1"/>
  <c r="L1005" i="1"/>
  <c r="K1005" i="1"/>
  <c r="J1005" i="1"/>
  <c r="I1005" i="1"/>
  <c r="G1005" i="1"/>
  <c r="H1005" i="1"/>
  <c r="F1005" i="1"/>
  <c r="C1005" i="1"/>
  <c r="L1105" i="1"/>
  <c r="K1105" i="1"/>
  <c r="J1105" i="1"/>
  <c r="I1105" i="1"/>
  <c r="G1105" i="1"/>
  <c r="H1105" i="1"/>
  <c r="F1105" i="1"/>
  <c r="C1105" i="1"/>
  <c r="L6125" i="1"/>
  <c r="K6125" i="1"/>
  <c r="J6125" i="1"/>
  <c r="I6125" i="1"/>
  <c r="G6125" i="1"/>
  <c r="H6125" i="1"/>
  <c r="F6125" i="1"/>
  <c r="C6125" i="1"/>
  <c r="L1022" i="1"/>
  <c r="K1022" i="1"/>
  <c r="J1022" i="1"/>
  <c r="I1022" i="1"/>
  <c r="G1022" i="1"/>
  <c r="H1022" i="1"/>
  <c r="F1022" i="1"/>
  <c r="C1022" i="1"/>
  <c r="L304" i="1"/>
  <c r="K304" i="1"/>
  <c r="J304" i="1"/>
  <c r="I304" i="1"/>
  <c r="G304" i="1"/>
  <c r="H304" i="1"/>
  <c r="F304" i="1"/>
  <c r="C304" i="1"/>
  <c r="L6303" i="1"/>
  <c r="K6303" i="1"/>
  <c r="J6303" i="1"/>
  <c r="I6303" i="1"/>
  <c r="G6303" i="1"/>
  <c r="H6303" i="1"/>
  <c r="F6303" i="1"/>
  <c r="C6303" i="1"/>
  <c r="L1643" i="1"/>
  <c r="K1643" i="1"/>
  <c r="J1643" i="1"/>
  <c r="I1643" i="1"/>
  <c r="G1643" i="1"/>
  <c r="H1643" i="1"/>
  <c r="F1643" i="1"/>
  <c r="C1643" i="1"/>
  <c r="L349" i="1"/>
  <c r="K349" i="1"/>
  <c r="J349" i="1"/>
  <c r="I349" i="1"/>
  <c r="G349" i="1"/>
  <c r="H349" i="1"/>
  <c r="F349" i="1"/>
  <c r="C349" i="1"/>
  <c r="L317" i="1"/>
  <c r="K317" i="1"/>
  <c r="J317" i="1"/>
  <c r="I317" i="1"/>
  <c r="G317" i="1"/>
  <c r="H317" i="1"/>
  <c r="F317" i="1"/>
  <c r="C317" i="1"/>
  <c r="L324" i="1"/>
  <c r="K324" i="1"/>
  <c r="J324" i="1"/>
  <c r="I324" i="1"/>
  <c r="G324" i="1"/>
  <c r="H324" i="1"/>
  <c r="F324" i="1"/>
  <c r="C324" i="1"/>
  <c r="L329" i="1"/>
  <c r="K329" i="1"/>
  <c r="J329" i="1"/>
  <c r="I329" i="1"/>
  <c r="G329" i="1"/>
  <c r="H329" i="1"/>
  <c r="F329" i="1"/>
  <c r="C329" i="1"/>
  <c r="L1644" i="1"/>
  <c r="K1644" i="1"/>
  <c r="J1644" i="1"/>
  <c r="I1644" i="1"/>
  <c r="G1644" i="1"/>
  <c r="H1644" i="1"/>
  <c r="F1644" i="1"/>
  <c r="C1644" i="1"/>
  <c r="L1627" i="1"/>
  <c r="K1627" i="1"/>
  <c r="J1627" i="1"/>
  <c r="I1627" i="1"/>
  <c r="G1627" i="1"/>
  <c r="H1627" i="1"/>
  <c r="F1627" i="1"/>
  <c r="C1627" i="1"/>
  <c r="L830" i="1"/>
  <c r="K830" i="1"/>
  <c r="J830" i="1"/>
  <c r="I830" i="1"/>
  <c r="G830" i="1"/>
  <c r="H830" i="1"/>
  <c r="F830" i="1"/>
  <c r="C830" i="1"/>
  <c r="L6100" i="1"/>
  <c r="K6100" i="1"/>
  <c r="J6100" i="1"/>
  <c r="I6100" i="1"/>
  <c r="G6100" i="1"/>
  <c r="H6100" i="1"/>
  <c r="F6100" i="1"/>
  <c r="C6100" i="1"/>
  <c r="L6071" i="1"/>
  <c r="K6071" i="1"/>
  <c r="J6071" i="1"/>
  <c r="I6071" i="1"/>
  <c r="G6071" i="1"/>
  <c r="H6071" i="1"/>
  <c r="F6071" i="1"/>
  <c r="C6071" i="1"/>
  <c r="L1828" i="1"/>
  <c r="K1828" i="1"/>
  <c r="J1828" i="1"/>
  <c r="I1828" i="1"/>
  <c r="G1828" i="1"/>
  <c r="H1828" i="1"/>
  <c r="F1828" i="1"/>
  <c r="C1828" i="1"/>
  <c r="L6256" i="1"/>
  <c r="K6256" i="1"/>
  <c r="J6256" i="1"/>
  <c r="I6256" i="1"/>
  <c r="G6256" i="1"/>
  <c r="H6256" i="1"/>
  <c r="F6256" i="1"/>
  <c r="C6256" i="1"/>
  <c r="L319" i="1"/>
  <c r="K319" i="1"/>
  <c r="J319" i="1"/>
  <c r="I319" i="1"/>
  <c r="G319" i="1"/>
  <c r="H319" i="1"/>
  <c r="F319" i="1"/>
  <c r="C319" i="1"/>
  <c r="L6273" i="1"/>
  <c r="K6273" i="1"/>
  <c r="J6273" i="1"/>
  <c r="I6273" i="1"/>
  <c r="G6273" i="1"/>
  <c r="H6273" i="1"/>
  <c r="F6273" i="1"/>
  <c r="C6273" i="1"/>
  <c r="L998" i="1"/>
  <c r="K998" i="1"/>
  <c r="J998" i="1"/>
  <c r="I998" i="1"/>
  <c r="G998" i="1"/>
  <c r="H998" i="1"/>
  <c r="F998" i="1"/>
  <c r="C998" i="1"/>
  <c r="L1001" i="1"/>
  <c r="K1001" i="1"/>
  <c r="J1001" i="1"/>
  <c r="I1001" i="1"/>
  <c r="G1001" i="1"/>
  <c r="H1001" i="1"/>
  <c r="F1001" i="1"/>
  <c r="C1001" i="1"/>
  <c r="L309" i="1"/>
  <c r="K309" i="1"/>
  <c r="J309" i="1"/>
  <c r="I309" i="1"/>
  <c r="G309" i="1"/>
  <c r="H309" i="1"/>
  <c r="F309" i="1"/>
  <c r="C309" i="1"/>
  <c r="L189" i="1"/>
  <c r="K189" i="1"/>
  <c r="J189" i="1"/>
  <c r="I189" i="1"/>
  <c r="G189" i="1"/>
  <c r="H189" i="1"/>
  <c r="F189" i="1"/>
  <c r="C189" i="1"/>
  <c r="L330" i="1"/>
  <c r="K330" i="1"/>
  <c r="J330" i="1"/>
  <c r="I330" i="1"/>
  <c r="G330" i="1"/>
  <c r="H330" i="1"/>
  <c r="F330" i="1"/>
  <c r="C330" i="1"/>
  <c r="L191" i="1"/>
  <c r="K191" i="1"/>
  <c r="J191" i="1"/>
  <c r="I191" i="1"/>
  <c r="G191" i="1"/>
  <c r="H191" i="1"/>
  <c r="F191" i="1"/>
  <c r="C191" i="1"/>
  <c r="L170" i="1"/>
  <c r="K170" i="1"/>
  <c r="J170" i="1"/>
  <c r="I170" i="1"/>
  <c r="G170" i="1"/>
  <c r="H170" i="1"/>
  <c r="F170" i="1"/>
  <c r="C170" i="1"/>
  <c r="L1841" i="1"/>
  <c r="K1841" i="1"/>
  <c r="J1841" i="1"/>
  <c r="I1841" i="1"/>
  <c r="G1841" i="1"/>
  <c r="H1841" i="1"/>
  <c r="F1841" i="1"/>
  <c r="C1841" i="1"/>
  <c r="L194" i="1"/>
  <c r="K194" i="1"/>
  <c r="J194" i="1"/>
  <c r="I194" i="1"/>
  <c r="G194" i="1"/>
  <c r="H194" i="1"/>
  <c r="F194" i="1"/>
  <c r="C194" i="1"/>
  <c r="L1853" i="1"/>
  <c r="K1853" i="1"/>
  <c r="J1853" i="1"/>
  <c r="I1853" i="1"/>
  <c r="G1853" i="1"/>
  <c r="H1853" i="1"/>
  <c r="F1853" i="1"/>
  <c r="C1853" i="1"/>
  <c r="L185" i="1"/>
  <c r="K185" i="1"/>
  <c r="J185" i="1"/>
  <c r="I185" i="1"/>
  <c r="G185" i="1"/>
  <c r="H185" i="1"/>
  <c r="F185" i="1"/>
  <c r="C185" i="1"/>
  <c r="L196" i="1"/>
  <c r="K196" i="1"/>
  <c r="J196" i="1"/>
  <c r="I196" i="1"/>
  <c r="G196" i="1"/>
  <c r="H196" i="1"/>
  <c r="F196" i="1"/>
  <c r="C196" i="1"/>
  <c r="L1834" i="1"/>
  <c r="K1834" i="1"/>
  <c r="J1834" i="1"/>
  <c r="I1834" i="1"/>
  <c r="G1834" i="1"/>
  <c r="H1834" i="1"/>
  <c r="F1834" i="1"/>
  <c r="C1834" i="1"/>
  <c r="L6217" i="1"/>
  <c r="K6217" i="1"/>
  <c r="J6217" i="1"/>
  <c r="I6217" i="1"/>
  <c r="G6217" i="1"/>
  <c r="H6217" i="1"/>
  <c r="F6217" i="1"/>
  <c r="C6217" i="1"/>
  <c r="L318" i="1"/>
  <c r="K318" i="1"/>
  <c r="J318" i="1"/>
  <c r="I318" i="1"/>
  <c r="G318" i="1"/>
  <c r="H318" i="1"/>
  <c r="F318" i="1"/>
  <c r="C318" i="1"/>
  <c r="L348" i="1"/>
  <c r="K348" i="1"/>
  <c r="J348" i="1"/>
  <c r="I348" i="1"/>
  <c r="G348" i="1"/>
  <c r="H348" i="1"/>
  <c r="F348" i="1"/>
  <c r="C348" i="1"/>
  <c r="L6078" i="1"/>
  <c r="K6078" i="1"/>
  <c r="J6078" i="1"/>
  <c r="I6078" i="1"/>
  <c r="G6078" i="1"/>
  <c r="H6078" i="1"/>
  <c r="F6078" i="1"/>
  <c r="C6078" i="1"/>
  <c r="L1352" i="1"/>
  <c r="K1352" i="1"/>
  <c r="J1352" i="1"/>
  <c r="I1352" i="1"/>
  <c r="G1352" i="1"/>
  <c r="H1352" i="1"/>
  <c r="F1352" i="1"/>
  <c r="C1352" i="1"/>
  <c r="L97" i="1"/>
  <c r="K97" i="1"/>
  <c r="J97" i="1"/>
  <c r="I97" i="1"/>
  <c r="G97" i="1"/>
  <c r="H97" i="1"/>
  <c r="F97" i="1"/>
  <c r="C97" i="1"/>
  <c r="L311" i="1"/>
  <c r="K311" i="1"/>
  <c r="J311" i="1"/>
  <c r="I311" i="1"/>
  <c r="G311" i="1"/>
  <c r="H311" i="1"/>
  <c r="F311" i="1"/>
  <c r="C311" i="1"/>
  <c r="L1019" i="1"/>
  <c r="K1019" i="1"/>
  <c r="J1019" i="1"/>
  <c r="I1019" i="1"/>
  <c r="G1019" i="1"/>
  <c r="H1019" i="1"/>
  <c r="F1019" i="1"/>
  <c r="C1019" i="1"/>
  <c r="L1854" i="1"/>
  <c r="K1854" i="1"/>
  <c r="J1854" i="1"/>
  <c r="I1854" i="1"/>
  <c r="G1854" i="1"/>
  <c r="H1854" i="1"/>
  <c r="F1854" i="1"/>
  <c r="C1854" i="1"/>
  <c r="L1395" i="1"/>
  <c r="K1395" i="1"/>
  <c r="J1395" i="1"/>
  <c r="I1395" i="1"/>
  <c r="G1395" i="1"/>
  <c r="H1395" i="1"/>
  <c r="F1395" i="1"/>
  <c r="C1395" i="1"/>
  <c r="L316" i="1"/>
  <c r="K316" i="1"/>
  <c r="J316" i="1"/>
  <c r="I316" i="1"/>
  <c r="G316" i="1"/>
  <c r="H316" i="1"/>
  <c r="F316" i="1"/>
  <c r="C316" i="1"/>
  <c r="L355" i="1"/>
  <c r="K355" i="1"/>
  <c r="J355" i="1"/>
  <c r="I355" i="1"/>
  <c r="G355" i="1"/>
  <c r="H355" i="1"/>
  <c r="F355" i="1"/>
  <c r="C355" i="1"/>
  <c r="L358" i="1"/>
  <c r="K358" i="1"/>
  <c r="J358" i="1"/>
  <c r="I358" i="1"/>
  <c r="G358" i="1"/>
  <c r="H358" i="1"/>
  <c r="F358" i="1"/>
  <c r="C358" i="1"/>
  <c r="L1088" i="1"/>
  <c r="K1088" i="1"/>
  <c r="J1088" i="1"/>
  <c r="I1088" i="1"/>
  <c r="G1088" i="1"/>
  <c r="H1088" i="1"/>
  <c r="F1088" i="1"/>
  <c r="C1088" i="1"/>
  <c r="L6193" i="1"/>
  <c r="K6193" i="1"/>
  <c r="J6193" i="1"/>
  <c r="I6193" i="1"/>
  <c r="G6193" i="1"/>
  <c r="H6193" i="1"/>
  <c r="F6193" i="1"/>
  <c r="C6193" i="1"/>
  <c r="L1036" i="1"/>
  <c r="K1036" i="1"/>
  <c r="J1036" i="1"/>
  <c r="I1036" i="1"/>
  <c r="G1036" i="1"/>
  <c r="H1036" i="1"/>
  <c r="F1036" i="1"/>
  <c r="C1036" i="1"/>
  <c r="L312" i="1"/>
  <c r="K312" i="1"/>
  <c r="J312" i="1"/>
  <c r="I312" i="1"/>
  <c r="G312" i="1"/>
  <c r="H312" i="1"/>
  <c r="F312" i="1"/>
  <c r="C312" i="1"/>
  <c r="L322" i="1"/>
  <c r="K322" i="1"/>
  <c r="J322" i="1"/>
  <c r="I322" i="1"/>
  <c r="G322" i="1"/>
  <c r="H322" i="1"/>
  <c r="F322" i="1"/>
  <c r="C322" i="1"/>
  <c r="L1033" i="1"/>
  <c r="K1033" i="1"/>
  <c r="J1033" i="1"/>
  <c r="I1033" i="1"/>
  <c r="G1033" i="1"/>
  <c r="H1033" i="1"/>
  <c r="F1033" i="1"/>
  <c r="C1033" i="1"/>
  <c r="L343" i="1"/>
  <c r="K343" i="1"/>
  <c r="J343" i="1"/>
  <c r="I343" i="1"/>
  <c r="G343" i="1"/>
  <c r="H343" i="1"/>
  <c r="F343" i="1"/>
  <c r="C343" i="1"/>
  <c r="L6270" i="1"/>
  <c r="K6270" i="1"/>
  <c r="J6270" i="1"/>
  <c r="I6270" i="1"/>
  <c r="G6270" i="1"/>
  <c r="H6270" i="1"/>
  <c r="F6270" i="1"/>
  <c r="C6270" i="1"/>
  <c r="L1646" i="1"/>
  <c r="K1646" i="1"/>
  <c r="J1646" i="1"/>
  <c r="I1646" i="1"/>
  <c r="G1646" i="1"/>
  <c r="H1646" i="1"/>
  <c r="F1646" i="1"/>
  <c r="C1646" i="1"/>
  <c r="L6194" i="1"/>
  <c r="K6194" i="1"/>
  <c r="J6194" i="1"/>
  <c r="I6194" i="1"/>
  <c r="G6194" i="1"/>
  <c r="H6194" i="1"/>
  <c r="F6194" i="1"/>
  <c r="C6194" i="1"/>
  <c r="L352" i="1"/>
  <c r="K352" i="1"/>
  <c r="J352" i="1"/>
  <c r="I352" i="1"/>
  <c r="G352" i="1"/>
  <c r="H352" i="1"/>
  <c r="F352" i="1"/>
  <c r="C352" i="1"/>
  <c r="L1016" i="1"/>
  <c r="K1016" i="1"/>
  <c r="J1016" i="1"/>
  <c r="I1016" i="1"/>
  <c r="G1016" i="1"/>
  <c r="H1016" i="1"/>
  <c r="F1016" i="1"/>
  <c r="C1016" i="1"/>
  <c r="L113" i="1"/>
  <c r="K113" i="1"/>
  <c r="J113" i="1"/>
  <c r="I113" i="1"/>
  <c r="G113" i="1"/>
  <c r="H113" i="1"/>
  <c r="F113" i="1"/>
  <c r="C113" i="1"/>
  <c r="L1030" i="1"/>
  <c r="K1030" i="1"/>
  <c r="J1030" i="1"/>
  <c r="I1030" i="1"/>
  <c r="G1030" i="1"/>
  <c r="H1030" i="1"/>
  <c r="F1030" i="1"/>
  <c r="C1030" i="1"/>
  <c r="L1374" i="1"/>
  <c r="K1374" i="1"/>
  <c r="J1374" i="1"/>
  <c r="I1374" i="1"/>
  <c r="G1374" i="1"/>
  <c r="H1374" i="1"/>
  <c r="F1374" i="1"/>
  <c r="C1374" i="1"/>
  <c r="L1196" i="1"/>
  <c r="K1196" i="1"/>
  <c r="J1196" i="1"/>
  <c r="I1196" i="1"/>
  <c r="G1196" i="1"/>
  <c r="H1196" i="1"/>
  <c r="F1196" i="1"/>
  <c r="C1196" i="1"/>
  <c r="L1041" i="1"/>
  <c r="K1041" i="1"/>
  <c r="J1041" i="1"/>
  <c r="I1041" i="1"/>
  <c r="G1041" i="1"/>
  <c r="H1041" i="1"/>
  <c r="F1041" i="1"/>
  <c r="C1041" i="1"/>
  <c r="L1098" i="1"/>
  <c r="K1098" i="1"/>
  <c r="J1098" i="1"/>
  <c r="I1098" i="1"/>
  <c r="G1098" i="1"/>
  <c r="H1098" i="1"/>
  <c r="F1098" i="1"/>
  <c r="C1098" i="1"/>
  <c r="L350" i="1"/>
  <c r="K350" i="1"/>
  <c r="J350" i="1"/>
  <c r="I350" i="1"/>
  <c r="G350" i="1"/>
  <c r="H350" i="1"/>
  <c r="F350" i="1"/>
  <c r="C350" i="1"/>
  <c r="L836" i="1"/>
  <c r="K836" i="1"/>
  <c r="J836" i="1"/>
  <c r="I836" i="1"/>
  <c r="G836" i="1"/>
  <c r="H836" i="1"/>
  <c r="F836" i="1"/>
  <c r="C836" i="1"/>
  <c r="L112" i="1"/>
  <c r="K112" i="1"/>
  <c r="J112" i="1"/>
  <c r="I112" i="1"/>
  <c r="G112" i="1"/>
  <c r="H112" i="1"/>
  <c r="F112" i="1"/>
  <c r="C112" i="1"/>
  <c r="L326" i="1"/>
  <c r="K326" i="1"/>
  <c r="J326" i="1"/>
  <c r="I326" i="1"/>
  <c r="G326" i="1"/>
  <c r="H326" i="1"/>
  <c r="F326" i="1"/>
  <c r="C326" i="1"/>
  <c r="L1192" i="1"/>
  <c r="K1192" i="1"/>
  <c r="J1192" i="1"/>
  <c r="I1192" i="1"/>
  <c r="G1192" i="1"/>
  <c r="H1192" i="1"/>
  <c r="F1192" i="1"/>
  <c r="C1192" i="1"/>
  <c r="L5728" i="1"/>
  <c r="K5728" i="1"/>
  <c r="J5728" i="1"/>
  <c r="I5728" i="1"/>
  <c r="G5728" i="1"/>
  <c r="H5728" i="1"/>
  <c r="F5728" i="1"/>
  <c r="C5728" i="1"/>
  <c r="L331" i="1"/>
  <c r="K331" i="1"/>
  <c r="J331" i="1"/>
  <c r="I331" i="1"/>
  <c r="G331" i="1"/>
  <c r="H331" i="1"/>
  <c r="F331" i="1"/>
  <c r="C331" i="1"/>
  <c r="L6067" i="1"/>
  <c r="K6067" i="1"/>
  <c r="J6067" i="1"/>
  <c r="I6067" i="1"/>
  <c r="G6067" i="1"/>
  <c r="H6067" i="1"/>
  <c r="F6067" i="1"/>
  <c r="C6067" i="1"/>
  <c r="L1845" i="1"/>
  <c r="K1845" i="1"/>
  <c r="J1845" i="1"/>
  <c r="I1845" i="1"/>
  <c r="G1845" i="1"/>
  <c r="H1845" i="1"/>
  <c r="F1845" i="1"/>
  <c r="C1845" i="1"/>
  <c r="L6174" i="1"/>
  <c r="K6174" i="1"/>
  <c r="J6174" i="1"/>
  <c r="I6174" i="1"/>
  <c r="G6174" i="1"/>
  <c r="H6174" i="1"/>
  <c r="F6174" i="1"/>
  <c r="C6174" i="1"/>
  <c r="L339" i="1"/>
  <c r="K339" i="1"/>
  <c r="J339" i="1"/>
  <c r="I339" i="1"/>
  <c r="G339" i="1"/>
  <c r="H339" i="1"/>
  <c r="F339" i="1"/>
  <c r="C339" i="1"/>
  <c r="L1601" i="1"/>
  <c r="K1601" i="1"/>
  <c r="J1601" i="1"/>
  <c r="I1601" i="1"/>
  <c r="G1601" i="1"/>
  <c r="H1601" i="1"/>
  <c r="F1601" i="1"/>
  <c r="C1601" i="1"/>
  <c r="L1017" i="1"/>
  <c r="K1017" i="1"/>
  <c r="J1017" i="1"/>
  <c r="I1017" i="1"/>
  <c r="G1017" i="1"/>
  <c r="H1017" i="1"/>
  <c r="F1017" i="1"/>
  <c r="C1017" i="1"/>
  <c r="L337" i="1"/>
  <c r="K337" i="1"/>
  <c r="J337" i="1"/>
  <c r="I337" i="1"/>
  <c r="G337" i="1"/>
  <c r="H337" i="1"/>
  <c r="F337" i="1"/>
  <c r="C337" i="1"/>
  <c r="L6262" i="1"/>
  <c r="K6262" i="1"/>
  <c r="J6262" i="1"/>
  <c r="I6262" i="1"/>
  <c r="G6262" i="1"/>
  <c r="H6262" i="1"/>
  <c r="F6262" i="1"/>
  <c r="C6262" i="1"/>
  <c r="L6233" i="1"/>
  <c r="K6233" i="1"/>
  <c r="J6233" i="1"/>
  <c r="I6233" i="1"/>
  <c r="G6233" i="1"/>
  <c r="H6233" i="1"/>
  <c r="F6233" i="1"/>
  <c r="C6233" i="1"/>
  <c r="L1648" i="1"/>
  <c r="K1648" i="1"/>
  <c r="J1648" i="1"/>
  <c r="I1648" i="1"/>
  <c r="G1648" i="1"/>
  <c r="H1648" i="1"/>
  <c r="F1648" i="1"/>
  <c r="C1648" i="1"/>
  <c r="L86" i="1"/>
  <c r="K86" i="1"/>
  <c r="J86" i="1"/>
  <c r="I86" i="1"/>
  <c r="G86" i="1"/>
  <c r="H86" i="1"/>
  <c r="F86" i="1"/>
  <c r="C86" i="1"/>
  <c r="L997" i="1"/>
  <c r="K997" i="1"/>
  <c r="J997" i="1"/>
  <c r="I997" i="1"/>
  <c r="G997" i="1"/>
  <c r="H997" i="1"/>
  <c r="F997" i="1"/>
  <c r="C997" i="1"/>
  <c r="L314" i="1"/>
  <c r="K314" i="1"/>
  <c r="J314" i="1"/>
  <c r="I314" i="1"/>
  <c r="G314" i="1"/>
  <c r="H314" i="1"/>
  <c r="F314" i="1"/>
  <c r="C314" i="1"/>
  <c r="L100" i="1"/>
  <c r="K100" i="1"/>
  <c r="J100" i="1"/>
  <c r="I100" i="1"/>
  <c r="G100" i="1"/>
  <c r="H100" i="1"/>
  <c r="F100" i="1"/>
  <c r="C100" i="1"/>
  <c r="L1013" i="1"/>
  <c r="K1013" i="1"/>
  <c r="J1013" i="1"/>
  <c r="I1013" i="1"/>
  <c r="G1013" i="1"/>
  <c r="H1013" i="1"/>
  <c r="F1013" i="1"/>
  <c r="C1013" i="1"/>
  <c r="L1822" i="1"/>
  <c r="K1822" i="1"/>
  <c r="J1822" i="1"/>
  <c r="I1822" i="1"/>
  <c r="G1822" i="1"/>
  <c r="H1822" i="1"/>
  <c r="F1822" i="1"/>
  <c r="C1822" i="1"/>
  <c r="L1826" i="1"/>
  <c r="K1826" i="1"/>
  <c r="J1826" i="1"/>
  <c r="I1826" i="1"/>
  <c r="G1826" i="1"/>
  <c r="H1826" i="1"/>
  <c r="F1826" i="1"/>
  <c r="C1826" i="1"/>
  <c r="L1015" i="1"/>
  <c r="K1015" i="1"/>
  <c r="J1015" i="1"/>
  <c r="I1015" i="1"/>
  <c r="G1015" i="1"/>
  <c r="H1015" i="1"/>
  <c r="F1015" i="1"/>
  <c r="C1015" i="1"/>
  <c r="L332" i="1"/>
  <c r="K332" i="1"/>
  <c r="J332" i="1"/>
  <c r="I332" i="1"/>
  <c r="G332" i="1"/>
  <c r="H332" i="1"/>
  <c r="F332" i="1"/>
  <c r="C332" i="1"/>
  <c r="L1004" i="1"/>
  <c r="K1004" i="1"/>
  <c r="J1004" i="1"/>
  <c r="I1004" i="1"/>
  <c r="G1004" i="1"/>
  <c r="H1004" i="1"/>
  <c r="F1004" i="1"/>
  <c r="C1004" i="1"/>
  <c r="L1011" i="1"/>
  <c r="K1011" i="1"/>
  <c r="J1011" i="1"/>
  <c r="I1011" i="1"/>
  <c r="G1011" i="1"/>
  <c r="H1011" i="1"/>
  <c r="F1011" i="1"/>
  <c r="C1011" i="1"/>
  <c r="L325" i="1"/>
  <c r="K325" i="1"/>
  <c r="J325" i="1"/>
  <c r="I325" i="1"/>
  <c r="G325" i="1"/>
  <c r="H325" i="1"/>
  <c r="F325" i="1"/>
  <c r="C325" i="1"/>
  <c r="L338" i="1"/>
  <c r="K338" i="1"/>
  <c r="J338" i="1"/>
  <c r="I338" i="1"/>
  <c r="G338" i="1"/>
  <c r="H338" i="1"/>
  <c r="F338" i="1"/>
  <c r="C338" i="1"/>
  <c r="L320" i="1"/>
  <c r="K320" i="1"/>
  <c r="J320" i="1"/>
  <c r="I320" i="1"/>
  <c r="G320" i="1"/>
  <c r="H320" i="1"/>
  <c r="F320" i="1"/>
  <c r="C320" i="1"/>
  <c r="L1031" i="1"/>
  <c r="K1031" i="1"/>
  <c r="J1031" i="1"/>
  <c r="I1031" i="1"/>
  <c r="G1031" i="1"/>
  <c r="H1031" i="1"/>
  <c r="F1031" i="1"/>
  <c r="C1031" i="1"/>
  <c r="L1847" i="1"/>
  <c r="K1847" i="1"/>
  <c r="J1847" i="1"/>
  <c r="I1847" i="1"/>
  <c r="G1847" i="1"/>
  <c r="H1847" i="1"/>
  <c r="F1847" i="1"/>
  <c r="C1847" i="1"/>
  <c r="L95" i="1"/>
  <c r="K95" i="1"/>
  <c r="J95" i="1"/>
  <c r="I95" i="1"/>
  <c r="G95" i="1"/>
  <c r="H95" i="1"/>
  <c r="F95" i="1"/>
  <c r="C95" i="1"/>
  <c r="L1855" i="1"/>
  <c r="K1855" i="1"/>
  <c r="J1855" i="1"/>
  <c r="I1855" i="1"/>
  <c r="G1855" i="1"/>
  <c r="H1855" i="1"/>
  <c r="F1855" i="1"/>
  <c r="C1855" i="1"/>
  <c r="L334" i="1"/>
  <c r="K334" i="1"/>
  <c r="J334" i="1"/>
  <c r="I334" i="1"/>
  <c r="G334" i="1"/>
  <c r="H334" i="1"/>
  <c r="F334" i="1"/>
  <c r="C334" i="1"/>
  <c r="L315" i="1"/>
  <c r="K315" i="1"/>
  <c r="J315" i="1"/>
  <c r="I315" i="1"/>
  <c r="G315" i="1"/>
  <c r="H315" i="1"/>
  <c r="F315" i="1"/>
  <c r="C315" i="1"/>
  <c r="L122" i="1"/>
  <c r="K122" i="1"/>
  <c r="J122" i="1"/>
  <c r="I122" i="1"/>
  <c r="G122" i="1"/>
  <c r="H122" i="1"/>
  <c r="F122" i="1"/>
  <c r="C122" i="1"/>
  <c r="L333" i="1"/>
  <c r="K333" i="1"/>
  <c r="J333" i="1"/>
  <c r="I333" i="1"/>
  <c r="G333" i="1"/>
  <c r="H333" i="1"/>
  <c r="F333" i="1"/>
  <c r="C333" i="1"/>
  <c r="L6301" i="1"/>
  <c r="K6301" i="1"/>
  <c r="J6301" i="1"/>
  <c r="I6301" i="1"/>
  <c r="G6301" i="1"/>
  <c r="H6301" i="1"/>
  <c r="F6301" i="1"/>
  <c r="C6301" i="1"/>
  <c r="L85" i="1"/>
  <c r="K85" i="1"/>
  <c r="J85" i="1"/>
  <c r="I85" i="1"/>
  <c r="G85" i="1"/>
  <c r="H85" i="1"/>
  <c r="F85" i="1"/>
  <c r="C85" i="1"/>
  <c r="L1009" i="1"/>
  <c r="K1009" i="1"/>
  <c r="J1009" i="1"/>
  <c r="I1009" i="1"/>
  <c r="G1009" i="1"/>
  <c r="H1009" i="1"/>
  <c r="F1009" i="1"/>
  <c r="C1009" i="1"/>
  <c r="L1820" i="1"/>
  <c r="K1820" i="1"/>
  <c r="J1820" i="1"/>
  <c r="I1820" i="1"/>
  <c r="G1820" i="1"/>
  <c r="H1820" i="1"/>
  <c r="F1820" i="1"/>
  <c r="C1820" i="1"/>
  <c r="L6313" i="1"/>
  <c r="K6313" i="1"/>
  <c r="J6313" i="1"/>
  <c r="I6313" i="1"/>
  <c r="G6313" i="1"/>
  <c r="H6313" i="1"/>
  <c r="F6313" i="1"/>
  <c r="C6313" i="1"/>
  <c r="L6282" i="1"/>
  <c r="K6282" i="1"/>
  <c r="J6282" i="1"/>
  <c r="I6282" i="1"/>
  <c r="G6282" i="1"/>
  <c r="H6282" i="1"/>
  <c r="F6282" i="1"/>
  <c r="C6282" i="1"/>
  <c r="L1029" i="1"/>
  <c r="K1029" i="1"/>
  <c r="J1029" i="1"/>
  <c r="I1029" i="1"/>
  <c r="G1029" i="1"/>
  <c r="H1029" i="1"/>
  <c r="F1029" i="1"/>
  <c r="C1029" i="1"/>
  <c r="L1840" i="1"/>
  <c r="K1840" i="1"/>
  <c r="J1840" i="1"/>
  <c r="I1840" i="1"/>
  <c r="G1840" i="1"/>
  <c r="H1840" i="1"/>
  <c r="F1840" i="1"/>
  <c r="C1840" i="1"/>
  <c r="L1012" i="1"/>
  <c r="K1012" i="1"/>
  <c r="J1012" i="1"/>
  <c r="I1012" i="1"/>
  <c r="G1012" i="1"/>
  <c r="H1012" i="1"/>
  <c r="F1012" i="1"/>
  <c r="C1012" i="1"/>
  <c r="L307" i="1"/>
  <c r="K307" i="1"/>
  <c r="J307" i="1"/>
  <c r="I307" i="1"/>
  <c r="G307" i="1"/>
  <c r="H307" i="1"/>
  <c r="F307" i="1"/>
  <c r="C307" i="1"/>
  <c r="L1020" i="1"/>
  <c r="K1020" i="1"/>
  <c r="J1020" i="1"/>
  <c r="I1020" i="1"/>
  <c r="G1020" i="1"/>
  <c r="H1020" i="1"/>
  <c r="F1020" i="1"/>
  <c r="C1020" i="1"/>
  <c r="L305" i="1"/>
  <c r="K305" i="1"/>
  <c r="J305" i="1"/>
  <c r="I305" i="1"/>
  <c r="G305" i="1"/>
  <c r="H305" i="1"/>
  <c r="F305" i="1"/>
  <c r="C305" i="1"/>
  <c r="L1849" i="1"/>
  <c r="K1849" i="1"/>
  <c r="J1849" i="1"/>
  <c r="I1849" i="1"/>
  <c r="G1849" i="1"/>
  <c r="H1849" i="1"/>
  <c r="F1849" i="1"/>
  <c r="C1849" i="1"/>
  <c r="L313" i="1"/>
  <c r="K313" i="1"/>
  <c r="J313" i="1"/>
  <c r="I313" i="1"/>
  <c r="G313" i="1"/>
  <c r="H313" i="1"/>
  <c r="F313" i="1"/>
  <c r="C313" i="1"/>
  <c r="L1021" i="1"/>
  <c r="K1021" i="1"/>
  <c r="J1021" i="1"/>
  <c r="I1021" i="1"/>
  <c r="G1021" i="1"/>
  <c r="H1021" i="1"/>
  <c r="F1021" i="1"/>
  <c r="C1021" i="1"/>
  <c r="L1010" i="1"/>
  <c r="K1010" i="1"/>
  <c r="J1010" i="1"/>
  <c r="I1010" i="1"/>
  <c r="G1010" i="1"/>
  <c r="H1010" i="1"/>
  <c r="F1010" i="1"/>
  <c r="C1010" i="1"/>
  <c r="L1408" i="1"/>
  <c r="K1408" i="1"/>
  <c r="J1408" i="1"/>
  <c r="I1408" i="1"/>
  <c r="G1408" i="1"/>
  <c r="H1408" i="1"/>
  <c r="F1408" i="1"/>
  <c r="C1408" i="1"/>
  <c r="L6314" i="1"/>
  <c r="K6314" i="1"/>
  <c r="J6314" i="1"/>
  <c r="I6314" i="1"/>
  <c r="G6314" i="1"/>
  <c r="H6314" i="1"/>
  <c r="F6314" i="1"/>
  <c r="C6314" i="1"/>
  <c r="L1600" i="1"/>
  <c r="K1600" i="1"/>
  <c r="J1600" i="1"/>
  <c r="I1600" i="1"/>
  <c r="G1600" i="1"/>
  <c r="H1600" i="1"/>
  <c r="F1600" i="1"/>
  <c r="C1600" i="1"/>
  <c r="L336" i="1"/>
  <c r="K336" i="1"/>
  <c r="J336" i="1"/>
  <c r="I336" i="1"/>
  <c r="G336" i="1"/>
  <c r="H336" i="1"/>
  <c r="F336" i="1"/>
  <c r="C336" i="1"/>
  <c r="L1002" i="1"/>
  <c r="K1002" i="1"/>
  <c r="J1002" i="1"/>
  <c r="I1002" i="1"/>
  <c r="G1002" i="1"/>
  <c r="H1002" i="1"/>
  <c r="F1002" i="1"/>
  <c r="C1002" i="1"/>
  <c r="L1393" i="1"/>
  <c r="K1393" i="1"/>
  <c r="J1393" i="1"/>
  <c r="I1393" i="1"/>
  <c r="G1393" i="1"/>
  <c r="H1393" i="1"/>
  <c r="F1393" i="1"/>
  <c r="C1393" i="1"/>
  <c r="L1039" i="1"/>
  <c r="K1039" i="1"/>
  <c r="J1039" i="1"/>
  <c r="I1039" i="1"/>
  <c r="G1039" i="1"/>
  <c r="H1039" i="1"/>
  <c r="F1039" i="1"/>
  <c r="C1039" i="1"/>
  <c r="L1007" i="1"/>
  <c r="K1007" i="1"/>
  <c r="J1007" i="1"/>
  <c r="I1007" i="1"/>
  <c r="G1007" i="1"/>
  <c r="H1007" i="1"/>
  <c r="F1007" i="1"/>
  <c r="C1007" i="1"/>
  <c r="L1380" i="1"/>
  <c r="K1380" i="1"/>
  <c r="J1380" i="1"/>
  <c r="I1380" i="1"/>
  <c r="G1380" i="1"/>
  <c r="H1380" i="1"/>
  <c r="F1380" i="1"/>
  <c r="C1380" i="1"/>
  <c r="L1634" i="1"/>
  <c r="K1634" i="1"/>
  <c r="J1634" i="1"/>
  <c r="I1634" i="1"/>
  <c r="G1634" i="1"/>
  <c r="H1634" i="1"/>
  <c r="F1634" i="1"/>
  <c r="C1634" i="1"/>
  <c r="L1003" i="1"/>
  <c r="K1003" i="1"/>
  <c r="J1003" i="1"/>
  <c r="I1003" i="1"/>
  <c r="G1003" i="1"/>
  <c r="H1003" i="1"/>
  <c r="F1003" i="1"/>
  <c r="C1003" i="1"/>
  <c r="L1006" i="1"/>
  <c r="K1006" i="1"/>
  <c r="J1006" i="1"/>
  <c r="I1006" i="1"/>
  <c r="G1006" i="1"/>
  <c r="H1006" i="1"/>
  <c r="F1006" i="1"/>
  <c r="C1006" i="1"/>
  <c r="L1740" i="1"/>
  <c r="K1740" i="1"/>
  <c r="J1740" i="1"/>
  <c r="I1740" i="1"/>
  <c r="G1740" i="1"/>
  <c r="H1740" i="1"/>
  <c r="F1740" i="1"/>
  <c r="C1740" i="1"/>
  <c r="L6260" i="1"/>
  <c r="K6260" i="1"/>
  <c r="J6260" i="1"/>
  <c r="I6260" i="1"/>
  <c r="G6260" i="1"/>
  <c r="H6260" i="1"/>
  <c r="F6260" i="1"/>
  <c r="C6260" i="1"/>
  <c r="L1008" i="1"/>
  <c r="K1008" i="1"/>
  <c r="J1008" i="1"/>
  <c r="I1008" i="1"/>
  <c r="G1008" i="1"/>
  <c r="H1008" i="1"/>
  <c r="F1008" i="1"/>
  <c r="C1008" i="1"/>
  <c r="L1026" i="1"/>
  <c r="K1026" i="1"/>
  <c r="J1026" i="1"/>
  <c r="I1026" i="1"/>
  <c r="G1026" i="1"/>
  <c r="H1026" i="1"/>
  <c r="F1026" i="1"/>
  <c r="C1026" i="1"/>
  <c r="L1350" i="1"/>
  <c r="K1350" i="1"/>
  <c r="J1350" i="1"/>
  <c r="I1350" i="1"/>
  <c r="G1350" i="1"/>
  <c r="H1350" i="1"/>
  <c r="F1350" i="1"/>
  <c r="C1350" i="1"/>
  <c r="L341" i="1"/>
  <c r="K341" i="1"/>
  <c r="J341" i="1"/>
  <c r="I341" i="1"/>
  <c r="G341" i="1"/>
  <c r="H341" i="1"/>
  <c r="F341" i="1"/>
  <c r="C341" i="1"/>
  <c r="L6211" i="1"/>
  <c r="K6211" i="1"/>
  <c r="J6211" i="1"/>
  <c r="I6211" i="1"/>
  <c r="G6211" i="1"/>
  <c r="H6211" i="1"/>
  <c r="F6211" i="1"/>
  <c r="C6211" i="1"/>
  <c r="L353" i="1"/>
  <c r="K353" i="1"/>
  <c r="J353" i="1"/>
  <c r="I353" i="1"/>
  <c r="G353" i="1"/>
  <c r="H353" i="1"/>
  <c r="F353" i="1"/>
  <c r="C353" i="1"/>
  <c r="L6284" i="1"/>
  <c r="K6284" i="1"/>
  <c r="J6284" i="1"/>
  <c r="I6284" i="1"/>
  <c r="G6284" i="1"/>
  <c r="H6284" i="1"/>
  <c r="F6284" i="1"/>
  <c r="C6284" i="1"/>
  <c r="L1023" i="1"/>
  <c r="K1023" i="1"/>
  <c r="J1023" i="1"/>
  <c r="I1023" i="1"/>
  <c r="G1023" i="1"/>
  <c r="H1023" i="1"/>
  <c r="F1023" i="1"/>
  <c r="C1023" i="1"/>
  <c r="L6310" i="1"/>
  <c r="K6310" i="1"/>
  <c r="J6310" i="1"/>
  <c r="I6310" i="1"/>
  <c r="G6310" i="1"/>
  <c r="H6310" i="1"/>
  <c r="F6310" i="1"/>
  <c r="C6310" i="1"/>
  <c r="L6269" i="1"/>
  <c r="K6269" i="1"/>
  <c r="J6269" i="1"/>
  <c r="I6269" i="1"/>
  <c r="G6269" i="1"/>
  <c r="H6269" i="1"/>
  <c r="F6269" i="1"/>
  <c r="C6269" i="1"/>
  <c r="L6317" i="1"/>
  <c r="K6317" i="1"/>
  <c r="J6317" i="1"/>
  <c r="I6317" i="1"/>
  <c r="G6317" i="1"/>
  <c r="H6317" i="1"/>
  <c r="F6317" i="1"/>
  <c r="C6317" i="1"/>
  <c r="L1846" i="1"/>
  <c r="K1846" i="1"/>
  <c r="J1846" i="1"/>
  <c r="I1846" i="1"/>
  <c r="G1846" i="1"/>
  <c r="H1846" i="1"/>
  <c r="F1846" i="1"/>
  <c r="C1846" i="1"/>
  <c r="L335" i="1"/>
  <c r="K335" i="1"/>
  <c r="J335" i="1"/>
  <c r="I335" i="1"/>
  <c r="G335" i="1"/>
  <c r="H335" i="1"/>
  <c r="F335" i="1"/>
  <c r="C335" i="1"/>
  <c r="L356" i="1"/>
  <c r="K356" i="1"/>
  <c r="J356" i="1"/>
  <c r="I356" i="1"/>
  <c r="G356" i="1"/>
  <c r="H356" i="1"/>
  <c r="F356" i="1"/>
  <c r="C356" i="1"/>
  <c r="L1032" i="1"/>
  <c r="K1032" i="1"/>
  <c r="J1032" i="1"/>
  <c r="I1032" i="1"/>
  <c r="G1032" i="1"/>
  <c r="H1032" i="1"/>
  <c r="F1032" i="1"/>
  <c r="C1032" i="1"/>
  <c r="L1035" i="1"/>
  <c r="K1035" i="1"/>
  <c r="J1035" i="1"/>
  <c r="I1035" i="1"/>
  <c r="G1035" i="1"/>
  <c r="H1035" i="1"/>
  <c r="F1035" i="1"/>
  <c r="C1035" i="1"/>
  <c r="L1631" i="1"/>
  <c r="K1631" i="1"/>
  <c r="J1631" i="1"/>
  <c r="I1631" i="1"/>
  <c r="G1631" i="1"/>
  <c r="H1631" i="1"/>
  <c r="F1631" i="1"/>
  <c r="C1631" i="1"/>
  <c r="L1382" i="1"/>
  <c r="K1382" i="1"/>
  <c r="J1382" i="1"/>
  <c r="I1382" i="1"/>
  <c r="G1382" i="1"/>
  <c r="H1382" i="1"/>
  <c r="F1382" i="1"/>
  <c r="C1382" i="1"/>
  <c r="L79" i="1"/>
  <c r="K79" i="1"/>
  <c r="J79" i="1"/>
  <c r="I79" i="1"/>
  <c r="G79" i="1"/>
  <c r="H79" i="1"/>
  <c r="F79" i="1"/>
  <c r="C79" i="1"/>
  <c r="L308" i="1"/>
  <c r="K308" i="1"/>
  <c r="J308" i="1"/>
  <c r="I308" i="1"/>
  <c r="G308" i="1"/>
  <c r="H308" i="1"/>
  <c r="F308" i="1"/>
  <c r="C308" i="1"/>
  <c r="L310" i="1"/>
  <c r="K310" i="1"/>
  <c r="J310" i="1"/>
  <c r="I310" i="1"/>
  <c r="G310" i="1"/>
  <c r="H310" i="1"/>
  <c r="F310" i="1"/>
  <c r="C310" i="1"/>
  <c r="L6209" i="1"/>
  <c r="K6209" i="1"/>
  <c r="J6209" i="1"/>
  <c r="I6209" i="1"/>
  <c r="G6209" i="1"/>
  <c r="H6209" i="1"/>
  <c r="F6209" i="1"/>
  <c r="C6209" i="1"/>
  <c r="L1014" i="1"/>
  <c r="K1014" i="1"/>
  <c r="J1014" i="1"/>
  <c r="I1014" i="1"/>
  <c r="G1014" i="1"/>
  <c r="H1014" i="1"/>
  <c r="F1014" i="1"/>
  <c r="C1014" i="1"/>
  <c r="L342" i="1"/>
  <c r="K342" i="1"/>
  <c r="J342" i="1"/>
  <c r="I342" i="1"/>
  <c r="G342" i="1"/>
  <c r="H342" i="1"/>
  <c r="F342" i="1"/>
  <c r="C342" i="1"/>
  <c r="L242" i="1"/>
  <c r="K242" i="1"/>
  <c r="J242" i="1"/>
  <c r="I242" i="1"/>
  <c r="G242" i="1"/>
  <c r="H242" i="1"/>
  <c r="F242" i="1"/>
  <c r="C242" i="1"/>
  <c r="L6312" i="1"/>
  <c r="K6312" i="1"/>
  <c r="J6312" i="1"/>
  <c r="I6312" i="1"/>
  <c r="G6312" i="1"/>
  <c r="H6312" i="1"/>
  <c r="F6312" i="1"/>
  <c r="C6312" i="1"/>
  <c r="L6289" i="1"/>
  <c r="K6289" i="1"/>
  <c r="J6289" i="1"/>
  <c r="I6289" i="1"/>
  <c r="G6289" i="1"/>
  <c r="H6289" i="1"/>
  <c r="F6289" i="1"/>
  <c r="C6289" i="1"/>
  <c r="L6219" i="1"/>
  <c r="K6219" i="1"/>
  <c r="J6219" i="1"/>
  <c r="I6219" i="1"/>
  <c r="G6219" i="1"/>
  <c r="H6219" i="1"/>
  <c r="F6219" i="1"/>
  <c r="C6219" i="1"/>
  <c r="L6232" i="1"/>
  <c r="K6232" i="1"/>
  <c r="J6232" i="1"/>
  <c r="I6232" i="1"/>
  <c r="G6232" i="1"/>
  <c r="H6232" i="1"/>
  <c r="F6232" i="1"/>
  <c r="C6232" i="1"/>
  <c r="L351" i="1"/>
  <c r="K351" i="1"/>
  <c r="J351" i="1"/>
  <c r="I351" i="1"/>
  <c r="G351" i="1"/>
  <c r="H351" i="1"/>
  <c r="F351" i="1"/>
  <c r="C351" i="1"/>
  <c r="L346" i="1"/>
  <c r="K346" i="1"/>
  <c r="J346" i="1"/>
  <c r="I346" i="1"/>
  <c r="G346" i="1"/>
  <c r="H346" i="1"/>
  <c r="F346" i="1"/>
  <c r="C346" i="1"/>
  <c r="L1396" i="1"/>
  <c r="K1396" i="1"/>
  <c r="J1396" i="1"/>
  <c r="I1396" i="1"/>
  <c r="G1396" i="1"/>
  <c r="H1396" i="1"/>
  <c r="F1396" i="1"/>
  <c r="C1396" i="1"/>
  <c r="L1024" i="1"/>
  <c r="K1024" i="1"/>
  <c r="J1024" i="1"/>
  <c r="I1024" i="1"/>
  <c r="G1024" i="1"/>
  <c r="H1024" i="1"/>
  <c r="F1024" i="1"/>
  <c r="C1024" i="1"/>
  <c r="L347" i="1"/>
  <c r="K347" i="1"/>
  <c r="J347" i="1"/>
  <c r="I347" i="1"/>
  <c r="G347" i="1"/>
  <c r="H347" i="1"/>
  <c r="F347" i="1"/>
  <c r="C347" i="1"/>
  <c r="L328" i="1"/>
  <c r="K328" i="1"/>
  <c r="J328" i="1"/>
  <c r="I328" i="1"/>
  <c r="G328" i="1"/>
  <c r="H328" i="1"/>
  <c r="F328" i="1"/>
  <c r="C328" i="1"/>
  <c r="L1406" i="1"/>
  <c r="K1406" i="1"/>
  <c r="J1406" i="1"/>
  <c r="I1406" i="1"/>
  <c r="G1406" i="1"/>
  <c r="H1406" i="1"/>
  <c r="F1406" i="1"/>
  <c r="C1406" i="1"/>
  <c r="L8416" i="1"/>
  <c r="K8416" i="1"/>
  <c r="J8416" i="1"/>
  <c r="I8416" i="1"/>
  <c r="H8416" i="1"/>
  <c r="F8416" i="1"/>
  <c r="C8416" i="1"/>
  <c r="L6210" i="1"/>
  <c r="K6210" i="1"/>
  <c r="J6210" i="1"/>
  <c r="I6210" i="1"/>
  <c r="G6210" i="1"/>
  <c r="H6210" i="1"/>
  <c r="F6210" i="1"/>
  <c r="C6210" i="1"/>
  <c r="L6306" i="1"/>
  <c r="K6306" i="1"/>
  <c r="J6306" i="1"/>
  <c r="I6306" i="1"/>
  <c r="G6306" i="1"/>
  <c r="H6306" i="1"/>
  <c r="F6306" i="1"/>
  <c r="C6306" i="1"/>
  <c r="L1832" i="1"/>
  <c r="K1832" i="1"/>
  <c r="J1832" i="1"/>
  <c r="I1832" i="1"/>
  <c r="G1832" i="1"/>
  <c r="H1832" i="1"/>
  <c r="F1832" i="1"/>
  <c r="C1832" i="1"/>
  <c r="L1018" i="1"/>
  <c r="K1018" i="1"/>
  <c r="J1018" i="1"/>
  <c r="I1018" i="1"/>
  <c r="G1018" i="1"/>
  <c r="H1018" i="1"/>
  <c r="F1018" i="1"/>
  <c r="C1018" i="1"/>
  <c r="L1037" i="1"/>
  <c r="K1037" i="1"/>
  <c r="J1037" i="1"/>
  <c r="I1037" i="1"/>
  <c r="G1037" i="1"/>
  <c r="H1037" i="1"/>
  <c r="F1037" i="1"/>
  <c r="C1037" i="1"/>
  <c r="L6242" i="1"/>
  <c r="K6242" i="1"/>
  <c r="J6242" i="1"/>
  <c r="I6242" i="1"/>
  <c r="G6242" i="1"/>
  <c r="H6242" i="1"/>
  <c r="F6242" i="1"/>
  <c r="C6242" i="1"/>
  <c r="L1839" i="1"/>
  <c r="K1839" i="1"/>
  <c r="J1839" i="1"/>
  <c r="I1839" i="1"/>
  <c r="G1839" i="1"/>
  <c r="H1839" i="1"/>
  <c r="F1839" i="1"/>
  <c r="C1839" i="1"/>
  <c r="L1027" i="1"/>
  <c r="K1027" i="1"/>
  <c r="J1027" i="1"/>
  <c r="I1027" i="1"/>
  <c r="G1027" i="1"/>
  <c r="H1027" i="1"/>
  <c r="F1027" i="1"/>
  <c r="C1027" i="1"/>
  <c r="L1000" i="1"/>
  <c r="K1000" i="1"/>
  <c r="J1000" i="1"/>
  <c r="I1000" i="1"/>
  <c r="G1000" i="1"/>
  <c r="H1000" i="1"/>
  <c r="F1000" i="1"/>
  <c r="C1000" i="1"/>
  <c r="L1028" i="1"/>
  <c r="K1028" i="1"/>
  <c r="J1028" i="1"/>
  <c r="I1028" i="1"/>
  <c r="G1028" i="1"/>
  <c r="H1028" i="1"/>
  <c r="F1028" i="1"/>
  <c r="C1028" i="1"/>
  <c r="L1025" i="1"/>
  <c r="K1025" i="1"/>
  <c r="J1025" i="1"/>
  <c r="I1025" i="1"/>
  <c r="G1025" i="1"/>
  <c r="H1025" i="1"/>
  <c r="F1025" i="1"/>
  <c r="C1025" i="1"/>
  <c r="L1034" i="1"/>
  <c r="K1034" i="1"/>
  <c r="J1034" i="1"/>
  <c r="I1034" i="1"/>
  <c r="G1034" i="1"/>
  <c r="H1034" i="1"/>
  <c r="F1034" i="1"/>
  <c r="C1034" i="1"/>
  <c r="L96" i="1"/>
  <c r="K96" i="1"/>
  <c r="J96" i="1"/>
  <c r="I96" i="1"/>
  <c r="G96" i="1"/>
  <c r="H96" i="1"/>
  <c r="F96" i="1"/>
  <c r="C96" i="1"/>
  <c r="L1737" i="1"/>
  <c r="K1737" i="1"/>
  <c r="J1737" i="1"/>
  <c r="I1737" i="1"/>
  <c r="G1737" i="1"/>
  <c r="H1737" i="1"/>
  <c r="F1737" i="1"/>
  <c r="C1737" i="1"/>
  <c r="L1636" i="1"/>
  <c r="K1636" i="1"/>
  <c r="J1636" i="1"/>
  <c r="I1636" i="1"/>
  <c r="G1636" i="1"/>
  <c r="H1636" i="1"/>
  <c r="F1636" i="1"/>
  <c r="C1636" i="1"/>
  <c r="L1629" i="1"/>
  <c r="K1629" i="1"/>
  <c r="J1629" i="1"/>
  <c r="I1629" i="1"/>
  <c r="G1629" i="1"/>
  <c r="H1629" i="1"/>
  <c r="F1629" i="1"/>
  <c r="C1629" i="1"/>
  <c r="L1625" i="1"/>
  <c r="K1625" i="1"/>
  <c r="J1625" i="1"/>
  <c r="I1625" i="1"/>
  <c r="G1625" i="1"/>
  <c r="H1625" i="1"/>
  <c r="F1625" i="1"/>
  <c r="C1625" i="1"/>
  <c r="L1371" i="1"/>
  <c r="K1371" i="1"/>
  <c r="J1371" i="1"/>
  <c r="I1371" i="1"/>
  <c r="G1371" i="1"/>
  <c r="H1371" i="1"/>
  <c r="F1371" i="1"/>
  <c r="C1371" i="1"/>
  <c r="L6237" i="1"/>
  <c r="K6237" i="1"/>
  <c r="J6237" i="1"/>
  <c r="I6237" i="1"/>
  <c r="G6237" i="1"/>
  <c r="H6237" i="1"/>
  <c r="F6237" i="1"/>
  <c r="C6237" i="1"/>
  <c r="L1362" i="1"/>
  <c r="K1362" i="1"/>
  <c r="J1362" i="1"/>
  <c r="I1362" i="1"/>
  <c r="G1362" i="1"/>
  <c r="H1362" i="1"/>
  <c r="F1362" i="1"/>
  <c r="C1362" i="1"/>
  <c r="L1599" i="1"/>
  <c r="K1599" i="1"/>
  <c r="J1599" i="1"/>
  <c r="I1599" i="1"/>
  <c r="G1599" i="1"/>
  <c r="H1599" i="1"/>
  <c r="F1599" i="1"/>
  <c r="C1599" i="1"/>
  <c r="L1365" i="1"/>
  <c r="K1365" i="1"/>
  <c r="J1365" i="1"/>
  <c r="I1365" i="1"/>
  <c r="G1365" i="1"/>
  <c r="H1365" i="1"/>
  <c r="F1365" i="1"/>
  <c r="C1365" i="1"/>
  <c r="L1632" i="1"/>
  <c r="K1632" i="1"/>
  <c r="J1632" i="1"/>
  <c r="I1632" i="1"/>
  <c r="G1632" i="1"/>
  <c r="H1632" i="1"/>
  <c r="F1632" i="1"/>
  <c r="C1632" i="1"/>
  <c r="L1400" i="1"/>
  <c r="K1400" i="1"/>
  <c r="J1400" i="1"/>
  <c r="I1400" i="1"/>
  <c r="G1400" i="1"/>
  <c r="H1400" i="1"/>
  <c r="F1400" i="1"/>
  <c r="C1400" i="1"/>
  <c r="L6235" i="1"/>
  <c r="K6235" i="1"/>
  <c r="J6235" i="1"/>
  <c r="I6235" i="1"/>
  <c r="G6235" i="1"/>
  <c r="H6235" i="1"/>
  <c r="F6235" i="1"/>
  <c r="C6235" i="1"/>
  <c r="L6213" i="1"/>
  <c r="K6213" i="1"/>
  <c r="J6213" i="1"/>
  <c r="I6213" i="1"/>
  <c r="G6213" i="1"/>
  <c r="H6213" i="1"/>
  <c r="F6213" i="1"/>
  <c r="C6213" i="1"/>
  <c r="L1838" i="1"/>
  <c r="K1838" i="1"/>
  <c r="J1838" i="1"/>
  <c r="I1838" i="1"/>
  <c r="G1838" i="1"/>
  <c r="H1838" i="1"/>
  <c r="F1838" i="1"/>
  <c r="C1838" i="1"/>
  <c r="L5866" i="1"/>
  <c r="K5866" i="1"/>
  <c r="J5866" i="1"/>
  <c r="I5866" i="1"/>
  <c r="G5866" i="1"/>
  <c r="H5866" i="1"/>
  <c r="F5866" i="1"/>
  <c r="C5866" i="1"/>
  <c r="L1637" i="1"/>
  <c r="K1637" i="1"/>
  <c r="J1637" i="1"/>
  <c r="I1637" i="1"/>
  <c r="G1637" i="1"/>
  <c r="H1637" i="1"/>
  <c r="F1637" i="1"/>
  <c r="C1637" i="1"/>
  <c r="L106" i="1"/>
  <c r="K106" i="1"/>
  <c r="J106" i="1"/>
  <c r="I106" i="1"/>
  <c r="G106" i="1"/>
  <c r="H106" i="1"/>
  <c r="F106" i="1"/>
  <c r="C106" i="1"/>
  <c r="L1373" i="1"/>
  <c r="K1373" i="1"/>
  <c r="J1373" i="1"/>
  <c r="I1373" i="1"/>
  <c r="G1373" i="1"/>
  <c r="H1373" i="1"/>
  <c r="F1373" i="1"/>
  <c r="C1373" i="1"/>
  <c r="L1411" i="1"/>
  <c r="K1411" i="1"/>
  <c r="J1411" i="1"/>
  <c r="I1411" i="1"/>
  <c r="G1411" i="1"/>
  <c r="H1411" i="1"/>
  <c r="F1411" i="1"/>
  <c r="C1411" i="1"/>
  <c r="L1824" i="1"/>
  <c r="K1824" i="1"/>
  <c r="J1824" i="1"/>
  <c r="I1824" i="1"/>
  <c r="G1824" i="1"/>
  <c r="H1824" i="1"/>
  <c r="F1824" i="1"/>
  <c r="C1824" i="1"/>
  <c r="L1859" i="1"/>
  <c r="K1859" i="1"/>
  <c r="J1859" i="1"/>
  <c r="I1859" i="1"/>
  <c r="G1859" i="1"/>
  <c r="H1859" i="1"/>
  <c r="F1859" i="1"/>
  <c r="C1859" i="1"/>
  <c r="L6246" i="1"/>
  <c r="K6246" i="1"/>
  <c r="J6246" i="1"/>
  <c r="I6246" i="1"/>
  <c r="G6246" i="1"/>
  <c r="H6246" i="1"/>
  <c r="F6246" i="1"/>
  <c r="C6246" i="1"/>
  <c r="L1848" i="1"/>
  <c r="K1848" i="1"/>
  <c r="J1848" i="1"/>
  <c r="I1848" i="1"/>
  <c r="G1848" i="1"/>
  <c r="H1848" i="1"/>
  <c r="F1848" i="1"/>
  <c r="C1848" i="1"/>
  <c r="L6216" i="1"/>
  <c r="K6216" i="1"/>
  <c r="J6216" i="1"/>
  <c r="I6216" i="1"/>
  <c r="G6216" i="1"/>
  <c r="H6216" i="1"/>
  <c r="F6216" i="1"/>
  <c r="C6216" i="1"/>
  <c r="L1842" i="1"/>
  <c r="K1842" i="1"/>
  <c r="J1842" i="1"/>
  <c r="I1842" i="1"/>
  <c r="G1842" i="1"/>
  <c r="H1842" i="1"/>
  <c r="F1842" i="1"/>
  <c r="C1842" i="1"/>
  <c r="L1349" i="1"/>
  <c r="K1349" i="1"/>
  <c r="J1349" i="1"/>
  <c r="I1349" i="1"/>
  <c r="G1349" i="1"/>
  <c r="H1349" i="1"/>
  <c r="F1349" i="1"/>
  <c r="C1349" i="1"/>
  <c r="L6258" i="1"/>
  <c r="K6258" i="1"/>
  <c r="J6258" i="1"/>
  <c r="I6258" i="1"/>
  <c r="G6258" i="1"/>
  <c r="H6258" i="1"/>
  <c r="F6258" i="1"/>
  <c r="C6258" i="1"/>
  <c r="L1635" i="1"/>
  <c r="K1635" i="1"/>
  <c r="J1635" i="1"/>
  <c r="I1635" i="1"/>
  <c r="G1635" i="1"/>
  <c r="H1635" i="1"/>
  <c r="F1635" i="1"/>
  <c r="C1635" i="1"/>
  <c r="L1390" i="1"/>
  <c r="K1390" i="1"/>
  <c r="J1390" i="1"/>
  <c r="I1390" i="1"/>
  <c r="G1390" i="1"/>
  <c r="H1390" i="1"/>
  <c r="F1390" i="1"/>
  <c r="C1390" i="1"/>
  <c r="L6272" i="1"/>
  <c r="K6272" i="1"/>
  <c r="J6272" i="1"/>
  <c r="I6272" i="1"/>
  <c r="G6272" i="1"/>
  <c r="H6272" i="1"/>
  <c r="F6272" i="1"/>
  <c r="C6272" i="1"/>
  <c r="L7076" i="1"/>
  <c r="K7076" i="1"/>
  <c r="J7076" i="1"/>
  <c r="I7076" i="1"/>
  <c r="G7076" i="1"/>
  <c r="H7076" i="1"/>
  <c r="F7076" i="1"/>
  <c r="C7076" i="1"/>
  <c r="L1827" i="1"/>
  <c r="K1827" i="1"/>
  <c r="J1827" i="1"/>
  <c r="I1827" i="1"/>
  <c r="G1827" i="1"/>
  <c r="H1827" i="1"/>
  <c r="F1827" i="1"/>
  <c r="C1827" i="1"/>
  <c r="L1652" i="1"/>
  <c r="K1652" i="1"/>
  <c r="J1652" i="1"/>
  <c r="I1652" i="1"/>
  <c r="G1652" i="1"/>
  <c r="H1652" i="1"/>
  <c r="F1652" i="1"/>
  <c r="C1652" i="1"/>
  <c r="L6267" i="1"/>
  <c r="K6267" i="1"/>
  <c r="J6267" i="1"/>
  <c r="I6267" i="1"/>
  <c r="G6267" i="1"/>
  <c r="H6267" i="1"/>
  <c r="F6267" i="1"/>
  <c r="C6267" i="1"/>
  <c r="L1364" i="1"/>
  <c r="K1364" i="1"/>
  <c r="J1364" i="1"/>
  <c r="I1364" i="1"/>
  <c r="G1364" i="1"/>
  <c r="H1364" i="1"/>
  <c r="F1364" i="1"/>
  <c r="C1364" i="1"/>
  <c r="L6241" i="1"/>
  <c r="K6241" i="1"/>
  <c r="J6241" i="1"/>
  <c r="I6241" i="1"/>
  <c r="G6241" i="1"/>
  <c r="H6241" i="1"/>
  <c r="F6241" i="1"/>
  <c r="C6241" i="1"/>
  <c r="L6240" i="1"/>
  <c r="K6240" i="1"/>
  <c r="J6240" i="1"/>
  <c r="I6240" i="1"/>
  <c r="G6240" i="1"/>
  <c r="H6240" i="1"/>
  <c r="F6240" i="1"/>
  <c r="C6240" i="1"/>
  <c r="L108" i="1"/>
  <c r="K108" i="1"/>
  <c r="J108" i="1"/>
  <c r="I108" i="1"/>
  <c r="G108" i="1"/>
  <c r="H108" i="1"/>
  <c r="F108" i="1"/>
  <c r="C108" i="1"/>
  <c r="L1837" i="1"/>
  <c r="K1837" i="1"/>
  <c r="J1837" i="1"/>
  <c r="I1837" i="1"/>
  <c r="G1837" i="1"/>
  <c r="H1837" i="1"/>
  <c r="F1837" i="1"/>
  <c r="C1837" i="1"/>
  <c r="L1833" i="1"/>
  <c r="K1833" i="1"/>
  <c r="J1833" i="1"/>
  <c r="I1833" i="1"/>
  <c r="G1833" i="1"/>
  <c r="H1833" i="1"/>
  <c r="F1833" i="1"/>
  <c r="C1833" i="1"/>
  <c r="L6268" i="1"/>
  <c r="K6268" i="1"/>
  <c r="J6268" i="1"/>
  <c r="I6268" i="1"/>
  <c r="G6268" i="1"/>
  <c r="H6268" i="1"/>
  <c r="F6268" i="1"/>
  <c r="C6268" i="1"/>
  <c r="L1835" i="1"/>
  <c r="K1835" i="1"/>
  <c r="J1835" i="1"/>
  <c r="I1835" i="1"/>
  <c r="G1835" i="1"/>
  <c r="H1835" i="1"/>
  <c r="F1835" i="1"/>
  <c r="C1835" i="1"/>
  <c r="L1650" i="1"/>
  <c r="K1650" i="1"/>
  <c r="J1650" i="1"/>
  <c r="I1650" i="1"/>
  <c r="G1650" i="1"/>
  <c r="H1650" i="1"/>
  <c r="F1650" i="1"/>
  <c r="C1650" i="1"/>
  <c r="L1851" i="1"/>
  <c r="K1851" i="1"/>
  <c r="J1851" i="1"/>
  <c r="I1851" i="1"/>
  <c r="G1851" i="1"/>
  <c r="H1851" i="1"/>
  <c r="F1851" i="1"/>
  <c r="C1851" i="1"/>
  <c r="L6220" i="1"/>
  <c r="K6220" i="1"/>
  <c r="J6220" i="1"/>
  <c r="I6220" i="1"/>
  <c r="G6220" i="1"/>
  <c r="H6220" i="1"/>
  <c r="F6220" i="1"/>
  <c r="C6220" i="1"/>
  <c r="L1598" i="1"/>
  <c r="K1598" i="1"/>
  <c r="J1598" i="1"/>
  <c r="I1598" i="1"/>
  <c r="G1598" i="1"/>
  <c r="H1598" i="1"/>
  <c r="F1598" i="1"/>
  <c r="C1598" i="1"/>
  <c r="L6305" i="1"/>
  <c r="K6305" i="1"/>
  <c r="J6305" i="1"/>
  <c r="I6305" i="1"/>
  <c r="G6305" i="1"/>
  <c r="H6305" i="1"/>
  <c r="F6305" i="1"/>
  <c r="C6305" i="1"/>
  <c r="L6243" i="1"/>
  <c r="K6243" i="1"/>
  <c r="J6243" i="1"/>
  <c r="I6243" i="1"/>
  <c r="G6243" i="1"/>
  <c r="H6243" i="1"/>
  <c r="F6243" i="1"/>
  <c r="C6243" i="1"/>
  <c r="L6259" i="1"/>
  <c r="K6259" i="1"/>
  <c r="J6259" i="1"/>
  <c r="I6259" i="1"/>
  <c r="G6259" i="1"/>
  <c r="H6259" i="1"/>
  <c r="F6259" i="1"/>
  <c r="C6259" i="1"/>
  <c r="L6261" i="1"/>
  <c r="K6261" i="1"/>
  <c r="J6261" i="1"/>
  <c r="I6261" i="1"/>
  <c r="G6261" i="1"/>
  <c r="H6261" i="1"/>
  <c r="F6261" i="1"/>
  <c r="C6261" i="1"/>
  <c r="L1353" i="1"/>
  <c r="K1353" i="1"/>
  <c r="J1353" i="1"/>
  <c r="I1353" i="1"/>
  <c r="G1353" i="1"/>
  <c r="H1353" i="1"/>
  <c r="F1353" i="1"/>
  <c r="C1353" i="1"/>
  <c r="L6234" i="1"/>
  <c r="K6234" i="1"/>
  <c r="J6234" i="1"/>
  <c r="I6234" i="1"/>
  <c r="G6234" i="1"/>
  <c r="H6234" i="1"/>
  <c r="F6234" i="1"/>
  <c r="C6234" i="1"/>
  <c r="L1844" i="1"/>
  <c r="K1844" i="1"/>
  <c r="J1844" i="1"/>
  <c r="I1844" i="1"/>
  <c r="G1844" i="1"/>
  <c r="H1844" i="1"/>
  <c r="F1844" i="1"/>
  <c r="C1844" i="1"/>
  <c r="L1843" i="1"/>
  <c r="K1843" i="1"/>
  <c r="J1843" i="1"/>
  <c r="I1843" i="1"/>
  <c r="G1843" i="1"/>
  <c r="H1843" i="1"/>
  <c r="F1843" i="1"/>
  <c r="C1843" i="1"/>
  <c r="L1821" i="1"/>
  <c r="K1821" i="1"/>
  <c r="J1821" i="1"/>
  <c r="I1821" i="1"/>
  <c r="G1821" i="1"/>
  <c r="H1821" i="1"/>
  <c r="F1821" i="1"/>
  <c r="C1821" i="1"/>
  <c r="L90" i="1"/>
  <c r="K90" i="1"/>
  <c r="J90" i="1"/>
  <c r="I90" i="1"/>
  <c r="G90" i="1"/>
  <c r="H90" i="1"/>
  <c r="F90" i="1"/>
  <c r="C90" i="1"/>
  <c r="L1825" i="1"/>
  <c r="K1825" i="1"/>
  <c r="J1825" i="1"/>
  <c r="I1825" i="1"/>
  <c r="G1825" i="1"/>
  <c r="H1825" i="1"/>
  <c r="F1825" i="1"/>
  <c r="C1825" i="1"/>
  <c r="L1836" i="1"/>
  <c r="K1836" i="1"/>
  <c r="J1836" i="1"/>
  <c r="I1836" i="1"/>
  <c r="G1836" i="1"/>
  <c r="H1836" i="1"/>
  <c r="F1836" i="1"/>
  <c r="C1836" i="1"/>
  <c r="L220" i="1"/>
  <c r="K220" i="1"/>
  <c r="J220" i="1"/>
  <c r="I220" i="1"/>
  <c r="G220" i="1"/>
  <c r="H220" i="1"/>
  <c r="F220" i="1"/>
  <c r="C220" i="1"/>
  <c r="L1858" i="1"/>
  <c r="K1858" i="1"/>
  <c r="J1858" i="1"/>
  <c r="I1858" i="1"/>
  <c r="G1858" i="1"/>
  <c r="H1858" i="1"/>
  <c r="F1858" i="1"/>
  <c r="C1858" i="1"/>
  <c r="L1703" i="1"/>
  <c r="K1703" i="1"/>
  <c r="J1703" i="1"/>
  <c r="I1703" i="1"/>
  <c r="G1703" i="1"/>
  <c r="H1703" i="1"/>
  <c r="F1703" i="1"/>
  <c r="C1703" i="1"/>
  <c r="L1392" i="1"/>
  <c r="K1392" i="1"/>
  <c r="J1392" i="1"/>
  <c r="I1392" i="1"/>
  <c r="G1392" i="1"/>
  <c r="H1392" i="1"/>
  <c r="F1392" i="1"/>
  <c r="C1392" i="1"/>
  <c r="L1831" i="1"/>
  <c r="K1831" i="1"/>
  <c r="J1831" i="1"/>
  <c r="I1831" i="1"/>
  <c r="G1831" i="1"/>
  <c r="H1831" i="1"/>
  <c r="F1831" i="1"/>
  <c r="C1831" i="1"/>
  <c r="L1372" i="1"/>
  <c r="K1372" i="1"/>
  <c r="J1372" i="1"/>
  <c r="I1372" i="1"/>
  <c r="G1372" i="1"/>
  <c r="H1372" i="1"/>
  <c r="F1372" i="1"/>
  <c r="C1372" i="1"/>
  <c r="L1655" i="1"/>
  <c r="K1655" i="1"/>
  <c r="J1655" i="1"/>
  <c r="I1655" i="1"/>
  <c r="G1655" i="1"/>
  <c r="H1655" i="1"/>
  <c r="F1655" i="1"/>
  <c r="C1655" i="1"/>
  <c r="L6254" i="1"/>
  <c r="K6254" i="1"/>
  <c r="J6254" i="1"/>
  <c r="I6254" i="1"/>
  <c r="G6254" i="1"/>
  <c r="H6254" i="1"/>
  <c r="F6254" i="1"/>
  <c r="C6254" i="1"/>
  <c r="L1376" i="1"/>
  <c r="K1376" i="1"/>
  <c r="J1376" i="1"/>
  <c r="I1376" i="1"/>
  <c r="G1376" i="1"/>
  <c r="H1376" i="1"/>
  <c r="F1376" i="1"/>
  <c r="C1376" i="1"/>
  <c r="L1361" i="1"/>
  <c r="K1361" i="1"/>
  <c r="J1361" i="1"/>
  <c r="I1361" i="1"/>
  <c r="G1361" i="1"/>
  <c r="H1361" i="1"/>
  <c r="F1361" i="1"/>
  <c r="C1361" i="1"/>
  <c r="L1829" i="1"/>
  <c r="K1829" i="1"/>
  <c r="J1829" i="1"/>
  <c r="I1829" i="1"/>
  <c r="G1829" i="1"/>
  <c r="H1829" i="1"/>
  <c r="F1829" i="1"/>
  <c r="C1829" i="1"/>
  <c r="L1856" i="1"/>
  <c r="K1856" i="1"/>
  <c r="J1856" i="1"/>
  <c r="I1856" i="1"/>
  <c r="G1856" i="1"/>
  <c r="H1856" i="1"/>
  <c r="F1856" i="1"/>
  <c r="C1856" i="1"/>
  <c r="L5871" i="1"/>
  <c r="K5871" i="1"/>
  <c r="J5871" i="1"/>
  <c r="I5871" i="1"/>
  <c r="G5871" i="1"/>
  <c r="H5871" i="1"/>
  <c r="F5871" i="1"/>
  <c r="C5871" i="1"/>
  <c r="L1823" i="1"/>
  <c r="K1823" i="1"/>
  <c r="J1823" i="1"/>
  <c r="I1823" i="1"/>
  <c r="G1823" i="1"/>
  <c r="H1823" i="1"/>
  <c r="F1823" i="1"/>
  <c r="C1823" i="1"/>
  <c r="L1852" i="1"/>
  <c r="K1852" i="1"/>
  <c r="J1852" i="1"/>
  <c r="I1852" i="1"/>
  <c r="G1852" i="1"/>
  <c r="H1852" i="1"/>
  <c r="F1852" i="1"/>
  <c r="C1852" i="1"/>
  <c r="L6265" i="1"/>
  <c r="K6265" i="1"/>
  <c r="J6265" i="1"/>
  <c r="I6265" i="1"/>
  <c r="G6265" i="1"/>
  <c r="H6265" i="1"/>
  <c r="F6265" i="1"/>
  <c r="C6265" i="1"/>
  <c r="L6223" i="1"/>
  <c r="K6223" i="1"/>
  <c r="J6223" i="1"/>
  <c r="I6223" i="1"/>
  <c r="G6223" i="1"/>
  <c r="H6223" i="1"/>
  <c r="F6223" i="1"/>
  <c r="C6223" i="1"/>
  <c r="L1383" i="1"/>
  <c r="K1383" i="1"/>
  <c r="J1383" i="1"/>
  <c r="I1383" i="1"/>
  <c r="G1383" i="1"/>
  <c r="H1383" i="1"/>
  <c r="F1383" i="1"/>
  <c r="C1383" i="1"/>
  <c r="L6251" i="1"/>
  <c r="K6251" i="1"/>
  <c r="J6251" i="1"/>
  <c r="I6251" i="1"/>
  <c r="G6251" i="1"/>
  <c r="H6251" i="1"/>
  <c r="F6251" i="1"/>
  <c r="C6251" i="1"/>
  <c r="L6264" i="1"/>
  <c r="K6264" i="1"/>
  <c r="J6264" i="1"/>
  <c r="I6264" i="1"/>
  <c r="G6264" i="1"/>
  <c r="H6264" i="1"/>
  <c r="F6264" i="1"/>
  <c r="C6264" i="1"/>
  <c r="L6263" i="1"/>
  <c r="K6263" i="1"/>
  <c r="J6263" i="1"/>
  <c r="I6263" i="1"/>
  <c r="G6263" i="1"/>
  <c r="H6263" i="1"/>
  <c r="F6263" i="1"/>
  <c r="C6263" i="1"/>
  <c r="L1355" i="1"/>
  <c r="K1355" i="1"/>
  <c r="J1355" i="1"/>
  <c r="I1355" i="1"/>
  <c r="G1355" i="1"/>
  <c r="H1355" i="1"/>
  <c r="F1355" i="1"/>
  <c r="C1355" i="1"/>
  <c r="L1345" i="1"/>
  <c r="K1345" i="1"/>
  <c r="J1345" i="1"/>
  <c r="I1345" i="1"/>
  <c r="G1345" i="1"/>
  <c r="H1345" i="1"/>
  <c r="F1345" i="1"/>
  <c r="C1345" i="1"/>
  <c r="L110" i="1"/>
  <c r="K110" i="1"/>
  <c r="J110" i="1"/>
  <c r="I110" i="1"/>
  <c r="G110" i="1"/>
  <c r="H110" i="1"/>
  <c r="F110" i="1"/>
  <c r="C110" i="1"/>
  <c r="L1377" i="1"/>
  <c r="K1377" i="1"/>
  <c r="J1377" i="1"/>
  <c r="I1377" i="1"/>
  <c r="G1377" i="1"/>
  <c r="H1377" i="1"/>
  <c r="F1377" i="1"/>
  <c r="C1377" i="1"/>
  <c r="L5860" i="1"/>
  <c r="K5860" i="1"/>
  <c r="J5860" i="1"/>
  <c r="I5860" i="1"/>
  <c r="G5860" i="1"/>
  <c r="H5860" i="1"/>
  <c r="F5860" i="1"/>
  <c r="C5860" i="1"/>
  <c r="L6215" i="1"/>
  <c r="K6215" i="1"/>
  <c r="J6215" i="1"/>
  <c r="I6215" i="1"/>
  <c r="G6215" i="1"/>
  <c r="H6215" i="1"/>
  <c r="F6215" i="1"/>
  <c r="C6215" i="1"/>
  <c r="L1706" i="1"/>
  <c r="K1706" i="1"/>
  <c r="J1706" i="1"/>
  <c r="I1706" i="1"/>
  <c r="G1706" i="1"/>
  <c r="H1706" i="1"/>
  <c r="F1706" i="1"/>
  <c r="C1706" i="1"/>
  <c r="L1387" i="1"/>
  <c r="K1387" i="1"/>
  <c r="J1387" i="1"/>
  <c r="I1387" i="1"/>
  <c r="G1387" i="1"/>
  <c r="H1387" i="1"/>
  <c r="F1387" i="1"/>
  <c r="C1387" i="1"/>
  <c r="L6275" i="1"/>
  <c r="K6275" i="1"/>
  <c r="J6275" i="1"/>
  <c r="I6275" i="1"/>
  <c r="G6275" i="1"/>
  <c r="H6275" i="1"/>
  <c r="F6275" i="1"/>
  <c r="C6275" i="1"/>
  <c r="L8438" i="1"/>
  <c r="K8438" i="1"/>
  <c r="J8438" i="1"/>
  <c r="I8438" i="1"/>
  <c r="H8438" i="1"/>
  <c r="F8438" i="1"/>
  <c r="C8438" i="1"/>
  <c r="L1701" i="1"/>
  <c r="K1701" i="1"/>
  <c r="J1701" i="1"/>
  <c r="I1701" i="1"/>
  <c r="G1701" i="1"/>
  <c r="H1701" i="1"/>
  <c r="F1701" i="1"/>
  <c r="C1701" i="1"/>
  <c r="L1391" i="1"/>
  <c r="K1391" i="1"/>
  <c r="J1391" i="1"/>
  <c r="I1391" i="1"/>
  <c r="G1391" i="1"/>
  <c r="H1391" i="1"/>
  <c r="F1391" i="1"/>
  <c r="C1391" i="1"/>
  <c r="L6266" i="1"/>
  <c r="K6266" i="1"/>
  <c r="J6266" i="1"/>
  <c r="I6266" i="1"/>
  <c r="G6266" i="1"/>
  <c r="H6266" i="1"/>
  <c r="F6266" i="1"/>
  <c r="C6266" i="1"/>
  <c r="L6248" i="1"/>
  <c r="K6248" i="1"/>
  <c r="J6248" i="1"/>
  <c r="I6248" i="1"/>
  <c r="G6248" i="1"/>
  <c r="H6248" i="1"/>
  <c r="F6248" i="1"/>
  <c r="C6248" i="1"/>
  <c r="L6724" i="1"/>
  <c r="K6724" i="1"/>
  <c r="J6724" i="1"/>
  <c r="I6724" i="1"/>
  <c r="G6724" i="1"/>
  <c r="H6724" i="1"/>
  <c r="F6724" i="1"/>
  <c r="C6724" i="1"/>
  <c r="L1363" i="1"/>
  <c r="K1363" i="1"/>
  <c r="J1363" i="1"/>
  <c r="I1363" i="1"/>
  <c r="G1363" i="1"/>
  <c r="H1363" i="1"/>
  <c r="F1363" i="1"/>
  <c r="C1363" i="1"/>
  <c r="L6291" i="1"/>
  <c r="K6291" i="1"/>
  <c r="J6291" i="1"/>
  <c r="I6291" i="1"/>
  <c r="G6291" i="1"/>
  <c r="H6291" i="1"/>
  <c r="F6291" i="1"/>
  <c r="C6291" i="1"/>
  <c r="L6257" i="1"/>
  <c r="K6257" i="1"/>
  <c r="J6257" i="1"/>
  <c r="I6257" i="1"/>
  <c r="G6257" i="1"/>
  <c r="H6257" i="1"/>
  <c r="F6257" i="1"/>
  <c r="C6257" i="1"/>
  <c r="L1409" i="1"/>
  <c r="K1409" i="1"/>
  <c r="J1409" i="1"/>
  <c r="I1409" i="1"/>
  <c r="G1409" i="1"/>
  <c r="H1409" i="1"/>
  <c r="F1409" i="1"/>
  <c r="C1409" i="1"/>
  <c r="L1738" i="1"/>
  <c r="K1738" i="1"/>
  <c r="J1738" i="1"/>
  <c r="I1738" i="1"/>
  <c r="G1738" i="1"/>
  <c r="H1738" i="1"/>
  <c r="F1738" i="1"/>
  <c r="C1738" i="1"/>
  <c r="L6277" i="1"/>
  <c r="K6277" i="1"/>
  <c r="J6277" i="1"/>
  <c r="I6277" i="1"/>
  <c r="G6277" i="1"/>
  <c r="H6277" i="1"/>
  <c r="F6277" i="1"/>
  <c r="C6277" i="1"/>
  <c r="L1402" i="1"/>
  <c r="K1402" i="1"/>
  <c r="J1402" i="1"/>
  <c r="I1402" i="1"/>
  <c r="G1402" i="1"/>
  <c r="H1402" i="1"/>
  <c r="F1402" i="1"/>
  <c r="C1402" i="1"/>
  <c r="L1375" i="1"/>
  <c r="K1375" i="1"/>
  <c r="J1375" i="1"/>
  <c r="I1375" i="1"/>
  <c r="G1375" i="1"/>
  <c r="H1375" i="1"/>
  <c r="F1375" i="1"/>
  <c r="C1375" i="1"/>
  <c r="L6245" i="1"/>
  <c r="K6245" i="1"/>
  <c r="J6245" i="1"/>
  <c r="I6245" i="1"/>
  <c r="G6245" i="1"/>
  <c r="H6245" i="1"/>
  <c r="F6245" i="1"/>
  <c r="C6245" i="1"/>
  <c r="L6315" i="1"/>
  <c r="K6315" i="1"/>
  <c r="J6315" i="1"/>
  <c r="I6315" i="1"/>
  <c r="G6315" i="1"/>
  <c r="H6315" i="1"/>
  <c r="F6315" i="1"/>
  <c r="C6315" i="1"/>
  <c r="L6250" i="1"/>
  <c r="K6250" i="1"/>
  <c r="J6250" i="1"/>
  <c r="I6250" i="1"/>
  <c r="G6250" i="1"/>
  <c r="H6250" i="1"/>
  <c r="F6250" i="1"/>
  <c r="C6250" i="1"/>
  <c r="L6253" i="1"/>
  <c r="K6253" i="1"/>
  <c r="J6253" i="1"/>
  <c r="I6253" i="1"/>
  <c r="G6253" i="1"/>
  <c r="H6253" i="1"/>
  <c r="F6253" i="1"/>
  <c r="C6253" i="1"/>
  <c r="L1686" i="1"/>
  <c r="K1686" i="1"/>
  <c r="J1686" i="1"/>
  <c r="I1686" i="1"/>
  <c r="G1686" i="1"/>
  <c r="H1686" i="1"/>
  <c r="F1686" i="1"/>
  <c r="C1686" i="1"/>
  <c r="L1369" i="1"/>
  <c r="K1369" i="1"/>
  <c r="J1369" i="1"/>
  <c r="I1369" i="1"/>
  <c r="G1369" i="1"/>
  <c r="H1369" i="1"/>
  <c r="F1369" i="1"/>
  <c r="C1369" i="1"/>
  <c r="L7070" i="1"/>
  <c r="K7070" i="1"/>
  <c r="J7070" i="1"/>
  <c r="I7070" i="1"/>
  <c r="G7070" i="1"/>
  <c r="H7070" i="1"/>
  <c r="F7070" i="1"/>
  <c r="C7070" i="1"/>
  <c r="L5872" i="1"/>
  <c r="K5872" i="1"/>
  <c r="J5872" i="1"/>
  <c r="I5872" i="1"/>
  <c r="G5872" i="1"/>
  <c r="H5872" i="1"/>
  <c r="F5872" i="1"/>
  <c r="C5872" i="1"/>
  <c r="L6224" i="1"/>
  <c r="K6224" i="1"/>
  <c r="J6224" i="1"/>
  <c r="I6224" i="1"/>
  <c r="G6224" i="1"/>
  <c r="H6224" i="1"/>
  <c r="F6224" i="1"/>
  <c r="C6224" i="1"/>
  <c r="L1407" i="1"/>
  <c r="K1407" i="1"/>
  <c r="J1407" i="1"/>
  <c r="I1407" i="1"/>
  <c r="G1407" i="1"/>
  <c r="H1407" i="1"/>
  <c r="F1407" i="1"/>
  <c r="C1407" i="1"/>
  <c r="L1401" i="1"/>
  <c r="K1401" i="1"/>
  <c r="J1401" i="1"/>
  <c r="I1401" i="1"/>
  <c r="G1401" i="1"/>
  <c r="H1401" i="1"/>
  <c r="F1401" i="1"/>
  <c r="C1401" i="1"/>
  <c r="L1378" i="1"/>
  <c r="K1378" i="1"/>
  <c r="J1378" i="1"/>
  <c r="I1378" i="1"/>
  <c r="G1378" i="1"/>
  <c r="H1378" i="1"/>
  <c r="F1378" i="1"/>
  <c r="C1378" i="1"/>
  <c r="L1731" i="1"/>
  <c r="K1731" i="1"/>
  <c r="J1731" i="1"/>
  <c r="I1731" i="1"/>
  <c r="G1731" i="1"/>
  <c r="H1731" i="1"/>
  <c r="F1731" i="1"/>
  <c r="C1731" i="1"/>
  <c r="L6299" i="1"/>
  <c r="K6299" i="1"/>
  <c r="J6299" i="1"/>
  <c r="I6299" i="1"/>
  <c r="G6299" i="1"/>
  <c r="H6299" i="1"/>
  <c r="F6299" i="1"/>
  <c r="C6299" i="1"/>
  <c r="L6300" i="1"/>
  <c r="K6300" i="1"/>
  <c r="J6300" i="1"/>
  <c r="I6300" i="1"/>
  <c r="G6300" i="1"/>
  <c r="H6300" i="1"/>
  <c r="F6300" i="1"/>
  <c r="C6300" i="1"/>
  <c r="L6238" i="1"/>
  <c r="K6238" i="1"/>
  <c r="J6238" i="1"/>
  <c r="I6238" i="1"/>
  <c r="G6238" i="1"/>
  <c r="H6238" i="1"/>
  <c r="F6238" i="1"/>
  <c r="C6238" i="1"/>
  <c r="L2544" i="1"/>
  <c r="K2544" i="1"/>
  <c r="J2544" i="1"/>
  <c r="I2544" i="1"/>
  <c r="G2544" i="1"/>
  <c r="H2544" i="1"/>
  <c r="F2544" i="1"/>
  <c r="C2544" i="1"/>
  <c r="L5889" i="1"/>
  <c r="K5889" i="1"/>
  <c r="J5889" i="1"/>
  <c r="I5889" i="1"/>
  <c r="G5889" i="1"/>
  <c r="H5889" i="1"/>
  <c r="F5889" i="1"/>
  <c r="C5889" i="1"/>
  <c r="L719" i="1"/>
  <c r="K719" i="1"/>
  <c r="J719" i="1"/>
  <c r="I719" i="1"/>
  <c r="G719" i="1"/>
  <c r="H719" i="1"/>
  <c r="F719" i="1"/>
  <c r="C719" i="1"/>
  <c r="L1728" i="1"/>
  <c r="K1728" i="1"/>
  <c r="J1728" i="1"/>
  <c r="I1728" i="1"/>
  <c r="G1728" i="1"/>
  <c r="H1728" i="1"/>
  <c r="F1728" i="1"/>
  <c r="C1728" i="1"/>
  <c r="L6290" i="1"/>
  <c r="K6290" i="1"/>
  <c r="J6290" i="1"/>
  <c r="I6290" i="1"/>
  <c r="G6290" i="1"/>
  <c r="H6290" i="1"/>
  <c r="F6290" i="1"/>
  <c r="C6290" i="1"/>
  <c r="L7062" i="1"/>
  <c r="K7062" i="1"/>
  <c r="J7062" i="1"/>
  <c r="I7062" i="1"/>
  <c r="G7062" i="1"/>
  <c r="H7062" i="1"/>
  <c r="F7062" i="1"/>
  <c r="C7062" i="1"/>
  <c r="L125" i="1"/>
  <c r="K125" i="1"/>
  <c r="J125" i="1"/>
  <c r="I125" i="1"/>
  <c r="G125" i="1"/>
  <c r="H125" i="1"/>
  <c r="F125" i="1"/>
  <c r="C125" i="1"/>
  <c r="L114" i="1"/>
  <c r="K114" i="1"/>
  <c r="J114" i="1"/>
  <c r="I114" i="1"/>
  <c r="G114" i="1"/>
  <c r="H114" i="1"/>
  <c r="F114" i="1"/>
  <c r="C114" i="1"/>
  <c r="L5867" i="1"/>
  <c r="K5867" i="1"/>
  <c r="J5867" i="1"/>
  <c r="I5867" i="1"/>
  <c r="G5867" i="1"/>
  <c r="H5867" i="1"/>
  <c r="F5867" i="1"/>
  <c r="C5867" i="1"/>
  <c r="L1746" i="1"/>
  <c r="K1746" i="1"/>
  <c r="J1746" i="1"/>
  <c r="I1746" i="1"/>
  <c r="G1746" i="1"/>
  <c r="H1746" i="1"/>
  <c r="F1746" i="1"/>
  <c r="C1746" i="1"/>
  <c r="L1384" i="1"/>
  <c r="K1384" i="1"/>
  <c r="J1384" i="1"/>
  <c r="I1384" i="1"/>
  <c r="G1384" i="1"/>
  <c r="H1384" i="1"/>
  <c r="F1384" i="1"/>
  <c r="C1384" i="1"/>
  <c r="L6298" i="1"/>
  <c r="K6298" i="1"/>
  <c r="J6298" i="1"/>
  <c r="I6298" i="1"/>
  <c r="G6298" i="1"/>
  <c r="H6298" i="1"/>
  <c r="F6298" i="1"/>
  <c r="C6298" i="1"/>
  <c r="L1356" i="1"/>
  <c r="K1356" i="1"/>
  <c r="J1356" i="1"/>
  <c r="I1356" i="1"/>
  <c r="G1356" i="1"/>
  <c r="H1356" i="1"/>
  <c r="F1356" i="1"/>
  <c r="C1356" i="1"/>
  <c r="L6229" i="1"/>
  <c r="K6229" i="1"/>
  <c r="J6229" i="1"/>
  <c r="I6229" i="1"/>
  <c r="G6229" i="1"/>
  <c r="H6229" i="1"/>
  <c r="F6229" i="1"/>
  <c r="C6229" i="1"/>
  <c r="L1663" i="1"/>
  <c r="K1663" i="1"/>
  <c r="J1663" i="1"/>
  <c r="I1663" i="1"/>
  <c r="G1663" i="1"/>
  <c r="H1663" i="1"/>
  <c r="F1663" i="1"/>
  <c r="C1663" i="1"/>
  <c r="L1366" i="1"/>
  <c r="K1366" i="1"/>
  <c r="J1366" i="1"/>
  <c r="I1366" i="1"/>
  <c r="G1366" i="1"/>
  <c r="H1366" i="1"/>
  <c r="F1366" i="1"/>
  <c r="C1366" i="1"/>
  <c r="L1354" i="1"/>
  <c r="K1354" i="1"/>
  <c r="J1354" i="1"/>
  <c r="I1354" i="1"/>
  <c r="G1354" i="1"/>
  <c r="H1354" i="1"/>
  <c r="F1354" i="1"/>
  <c r="C1354" i="1"/>
  <c r="L5815" i="1"/>
  <c r="K5815" i="1"/>
  <c r="J5815" i="1"/>
  <c r="I5815" i="1"/>
  <c r="G5815" i="1"/>
  <c r="H5815" i="1"/>
  <c r="F5815" i="1"/>
  <c r="C5815" i="1"/>
  <c r="L1389" i="1"/>
  <c r="K1389" i="1"/>
  <c r="J1389" i="1"/>
  <c r="I1389" i="1"/>
  <c r="G1389" i="1"/>
  <c r="H1389" i="1"/>
  <c r="F1389" i="1"/>
  <c r="C1389" i="1"/>
  <c r="L6255" i="1"/>
  <c r="K6255" i="1"/>
  <c r="J6255" i="1"/>
  <c r="I6255" i="1"/>
  <c r="G6255" i="1"/>
  <c r="H6255" i="1"/>
  <c r="F6255" i="1"/>
  <c r="C6255" i="1"/>
  <c r="L1412" i="1"/>
  <c r="K1412" i="1"/>
  <c r="J1412" i="1"/>
  <c r="I1412" i="1"/>
  <c r="G1412" i="1"/>
  <c r="H1412" i="1"/>
  <c r="F1412" i="1"/>
  <c r="C1412" i="1"/>
  <c r="L1385" i="1"/>
  <c r="K1385" i="1"/>
  <c r="J1385" i="1"/>
  <c r="I1385" i="1"/>
  <c r="G1385" i="1"/>
  <c r="H1385" i="1"/>
  <c r="F1385" i="1"/>
  <c r="C1385" i="1"/>
  <c r="L1386" i="1"/>
  <c r="K1386" i="1"/>
  <c r="J1386" i="1"/>
  <c r="I1386" i="1"/>
  <c r="G1386" i="1"/>
  <c r="H1386" i="1"/>
  <c r="F1386" i="1"/>
  <c r="C1386" i="1"/>
  <c r="L1351" i="1"/>
  <c r="K1351" i="1"/>
  <c r="J1351" i="1"/>
  <c r="I1351" i="1"/>
  <c r="G1351" i="1"/>
  <c r="H1351" i="1"/>
  <c r="F1351" i="1"/>
  <c r="C1351" i="1"/>
  <c r="L2545" i="1"/>
  <c r="K2545" i="1"/>
  <c r="J2545" i="1"/>
  <c r="I2545" i="1"/>
  <c r="G2545" i="1"/>
  <c r="H2545" i="1"/>
  <c r="F2545" i="1"/>
  <c r="C2545" i="1"/>
  <c r="L6304" i="1"/>
  <c r="K6304" i="1"/>
  <c r="J6304" i="1"/>
  <c r="I6304" i="1"/>
  <c r="G6304" i="1"/>
  <c r="H6304" i="1"/>
  <c r="F6304" i="1"/>
  <c r="C6304" i="1"/>
  <c r="L1347" i="1"/>
  <c r="K1347" i="1"/>
  <c r="J1347" i="1"/>
  <c r="I1347" i="1"/>
  <c r="G1347" i="1"/>
  <c r="H1347" i="1"/>
  <c r="F1347" i="1"/>
  <c r="C1347" i="1"/>
  <c r="L1370" i="1"/>
  <c r="K1370" i="1"/>
  <c r="J1370" i="1"/>
  <c r="I1370" i="1"/>
  <c r="G1370" i="1"/>
  <c r="H1370" i="1"/>
  <c r="F1370" i="1"/>
  <c r="C1370" i="1"/>
  <c r="L1398" i="1"/>
  <c r="K1398" i="1"/>
  <c r="J1398" i="1"/>
  <c r="I1398" i="1"/>
  <c r="G1398" i="1"/>
  <c r="H1398" i="1"/>
  <c r="F1398" i="1"/>
  <c r="C1398" i="1"/>
  <c r="L130" i="1"/>
  <c r="K130" i="1"/>
  <c r="J130" i="1"/>
  <c r="I130" i="1"/>
  <c r="G130" i="1"/>
  <c r="H130" i="1"/>
  <c r="F130" i="1"/>
  <c r="C130" i="1"/>
  <c r="L1410" i="1"/>
  <c r="K1410" i="1"/>
  <c r="J1410" i="1"/>
  <c r="I1410" i="1"/>
  <c r="G1410" i="1"/>
  <c r="H1410" i="1"/>
  <c r="F1410" i="1"/>
  <c r="C1410" i="1"/>
  <c r="L6236" i="1"/>
  <c r="K6236" i="1"/>
  <c r="J6236" i="1"/>
  <c r="I6236" i="1"/>
  <c r="G6236" i="1"/>
  <c r="H6236" i="1"/>
  <c r="F6236" i="1"/>
  <c r="C6236" i="1"/>
  <c r="L7054" i="1"/>
  <c r="K7054" i="1"/>
  <c r="J7054" i="1"/>
  <c r="I7054" i="1"/>
  <c r="G7054" i="1"/>
  <c r="H7054" i="1"/>
  <c r="F7054" i="1"/>
  <c r="C7054" i="1"/>
  <c r="L5721" i="1"/>
  <c r="K5721" i="1"/>
  <c r="J5721" i="1"/>
  <c r="I5721" i="1"/>
  <c r="G5721" i="1"/>
  <c r="H5721" i="1"/>
  <c r="F5721" i="1"/>
  <c r="C5721" i="1"/>
  <c r="L6244" i="1"/>
  <c r="K6244" i="1"/>
  <c r="J6244" i="1"/>
  <c r="I6244" i="1"/>
  <c r="G6244" i="1"/>
  <c r="H6244" i="1"/>
  <c r="F6244" i="1"/>
  <c r="C6244" i="1"/>
  <c r="L5930" i="1"/>
  <c r="K5930" i="1"/>
  <c r="J5930" i="1"/>
  <c r="I5930" i="1"/>
  <c r="G5930" i="1"/>
  <c r="H5930" i="1"/>
  <c r="F5930" i="1"/>
  <c r="C5930" i="1"/>
  <c r="L128" i="1"/>
  <c r="K128" i="1"/>
  <c r="J128" i="1"/>
  <c r="I128" i="1"/>
  <c r="G128" i="1"/>
  <c r="H128" i="1"/>
  <c r="F128" i="1"/>
  <c r="C128" i="1"/>
  <c r="L7039" i="1"/>
  <c r="K7039" i="1"/>
  <c r="J7039" i="1"/>
  <c r="I7039" i="1"/>
  <c r="G7039" i="1"/>
  <c r="H7039" i="1"/>
  <c r="F7039" i="1"/>
  <c r="C7039" i="1"/>
  <c r="L6302" i="1"/>
  <c r="K6302" i="1"/>
  <c r="J6302" i="1"/>
  <c r="I6302" i="1"/>
  <c r="G6302" i="1"/>
  <c r="H6302" i="1"/>
  <c r="F6302" i="1"/>
  <c r="C6302" i="1"/>
  <c r="L6294" i="1"/>
  <c r="K6294" i="1"/>
  <c r="J6294" i="1"/>
  <c r="I6294" i="1"/>
  <c r="G6294" i="1"/>
  <c r="H6294" i="1"/>
  <c r="F6294" i="1"/>
  <c r="C6294" i="1"/>
  <c r="L127" i="1"/>
  <c r="K127" i="1"/>
  <c r="J127" i="1"/>
  <c r="I127" i="1"/>
  <c r="G127" i="1"/>
  <c r="H127" i="1"/>
  <c r="F127" i="1"/>
  <c r="C127" i="1"/>
  <c r="L6309" i="1"/>
  <c r="K6309" i="1"/>
  <c r="J6309" i="1"/>
  <c r="I6309" i="1"/>
  <c r="G6309" i="1"/>
  <c r="H6309" i="1"/>
  <c r="F6309" i="1"/>
  <c r="C6309" i="1"/>
  <c r="L1694" i="1"/>
  <c r="K1694" i="1"/>
  <c r="J1694" i="1"/>
  <c r="I1694" i="1"/>
  <c r="G1694" i="1"/>
  <c r="H1694" i="1"/>
  <c r="F1694" i="1"/>
  <c r="C1694" i="1"/>
  <c r="L1657" i="1"/>
  <c r="K1657" i="1"/>
  <c r="J1657" i="1"/>
  <c r="I1657" i="1"/>
  <c r="G1657" i="1"/>
  <c r="H1657" i="1"/>
  <c r="F1657" i="1"/>
  <c r="C1657" i="1"/>
  <c r="L137" i="1"/>
  <c r="K137" i="1"/>
  <c r="J137" i="1"/>
  <c r="I137" i="1"/>
  <c r="G137" i="1"/>
  <c r="H137" i="1"/>
  <c r="F137" i="1"/>
  <c r="C137" i="1"/>
  <c r="L6278" i="1"/>
  <c r="K6278" i="1"/>
  <c r="J6278" i="1"/>
  <c r="I6278" i="1"/>
  <c r="G6278" i="1"/>
  <c r="H6278" i="1"/>
  <c r="F6278" i="1"/>
  <c r="C6278" i="1"/>
  <c r="L6288" i="1"/>
  <c r="K6288" i="1"/>
  <c r="J6288" i="1"/>
  <c r="I6288" i="1"/>
  <c r="G6288" i="1"/>
  <c r="H6288" i="1"/>
  <c r="F6288" i="1"/>
  <c r="C6288" i="1"/>
  <c r="L7099" i="1"/>
  <c r="K7099" i="1"/>
  <c r="J7099" i="1"/>
  <c r="I7099" i="1"/>
  <c r="G7099" i="1"/>
  <c r="H7099" i="1"/>
  <c r="F7099" i="1"/>
  <c r="C7099" i="1"/>
  <c r="L118" i="1"/>
  <c r="K118" i="1"/>
  <c r="J118" i="1"/>
  <c r="I118" i="1"/>
  <c r="G118" i="1"/>
  <c r="H118" i="1"/>
  <c r="F118" i="1"/>
  <c r="C118" i="1"/>
  <c r="L72" i="1"/>
  <c r="K72" i="1"/>
  <c r="J72" i="1"/>
  <c r="I72" i="1"/>
  <c r="G72" i="1"/>
  <c r="H72" i="1"/>
  <c r="F72" i="1"/>
  <c r="C72" i="1"/>
  <c r="L1724" i="1"/>
  <c r="K1724" i="1"/>
  <c r="J1724" i="1"/>
  <c r="I1724" i="1"/>
  <c r="G1724" i="1"/>
  <c r="H1724" i="1"/>
  <c r="F1724" i="1"/>
  <c r="C1724" i="1"/>
  <c r="L6287" i="1"/>
  <c r="K6287" i="1"/>
  <c r="J6287" i="1"/>
  <c r="I6287" i="1"/>
  <c r="G6287" i="1"/>
  <c r="H6287" i="1"/>
  <c r="F6287" i="1"/>
  <c r="C6287" i="1"/>
  <c r="L5850" i="1"/>
  <c r="K5850" i="1"/>
  <c r="J5850" i="1"/>
  <c r="I5850" i="1"/>
  <c r="G5850" i="1"/>
  <c r="H5850" i="1"/>
  <c r="F5850" i="1"/>
  <c r="C5850" i="1"/>
  <c r="L1679" i="1"/>
  <c r="K1679" i="1"/>
  <c r="J1679" i="1"/>
  <c r="I1679" i="1"/>
  <c r="G1679" i="1"/>
  <c r="H1679" i="1"/>
  <c r="F1679" i="1"/>
  <c r="C1679" i="1"/>
  <c r="L6271" i="1"/>
  <c r="K6271" i="1"/>
  <c r="J6271" i="1"/>
  <c r="I6271" i="1"/>
  <c r="G6271" i="1"/>
  <c r="H6271" i="1"/>
  <c r="F6271" i="1"/>
  <c r="C6271" i="1"/>
  <c r="L6222" i="1"/>
  <c r="K6222" i="1"/>
  <c r="J6222" i="1"/>
  <c r="I6222" i="1"/>
  <c r="G6222" i="1"/>
  <c r="H6222" i="1"/>
  <c r="F6222" i="1"/>
  <c r="C6222" i="1"/>
  <c r="L1713" i="1"/>
  <c r="K1713" i="1"/>
  <c r="J1713" i="1"/>
  <c r="I1713" i="1"/>
  <c r="G1713" i="1"/>
  <c r="H1713" i="1"/>
  <c r="F1713" i="1"/>
  <c r="C1713" i="1"/>
  <c r="L718" i="1"/>
  <c r="K718" i="1"/>
  <c r="J718" i="1"/>
  <c r="I718" i="1"/>
  <c r="G718" i="1"/>
  <c r="H718" i="1"/>
  <c r="F718" i="1"/>
  <c r="C718" i="1"/>
  <c r="L5942" i="1"/>
  <c r="K5942" i="1"/>
  <c r="J5942" i="1"/>
  <c r="I5942" i="1"/>
  <c r="G5942" i="1"/>
  <c r="H5942" i="1"/>
  <c r="F5942" i="1"/>
  <c r="C5942" i="1"/>
  <c r="L6252" i="1"/>
  <c r="K6252" i="1"/>
  <c r="J6252" i="1"/>
  <c r="I6252" i="1"/>
  <c r="G6252" i="1"/>
  <c r="H6252" i="1"/>
  <c r="F6252" i="1"/>
  <c r="C6252" i="1"/>
  <c r="L6225" i="1"/>
  <c r="K6225" i="1"/>
  <c r="J6225" i="1"/>
  <c r="I6225" i="1"/>
  <c r="G6225" i="1"/>
  <c r="H6225" i="1"/>
  <c r="F6225" i="1"/>
  <c r="C6225" i="1"/>
  <c r="L1676" i="1"/>
  <c r="K1676" i="1"/>
  <c r="J1676" i="1"/>
  <c r="I1676" i="1"/>
  <c r="G1676" i="1"/>
  <c r="H1676" i="1"/>
  <c r="F1676" i="1"/>
  <c r="C1676" i="1"/>
  <c r="L6214" i="1"/>
  <c r="K6214" i="1"/>
  <c r="J6214" i="1"/>
  <c r="I6214" i="1"/>
  <c r="G6214" i="1"/>
  <c r="H6214" i="1"/>
  <c r="F6214" i="1"/>
  <c r="C6214" i="1"/>
  <c r="L2540" i="1"/>
  <c r="K2540" i="1"/>
  <c r="J2540" i="1"/>
  <c r="I2540" i="1"/>
  <c r="G2540" i="1"/>
  <c r="H2540" i="1"/>
  <c r="F2540" i="1"/>
  <c r="C2540" i="1"/>
  <c r="L6286" i="1"/>
  <c r="K6286" i="1"/>
  <c r="J6286" i="1"/>
  <c r="I6286" i="1"/>
  <c r="G6286" i="1"/>
  <c r="H6286" i="1"/>
  <c r="F6286" i="1"/>
  <c r="C6286" i="1"/>
  <c r="L1697" i="1"/>
  <c r="K1697" i="1"/>
  <c r="J1697" i="1"/>
  <c r="I1697" i="1"/>
  <c r="G1697" i="1"/>
  <c r="H1697" i="1"/>
  <c r="F1697" i="1"/>
  <c r="C1697" i="1"/>
  <c r="L5873" i="1"/>
  <c r="K5873" i="1"/>
  <c r="J5873" i="1"/>
  <c r="I5873" i="1"/>
  <c r="G5873" i="1"/>
  <c r="H5873" i="1"/>
  <c r="F5873" i="1"/>
  <c r="C5873" i="1"/>
  <c r="L1749" i="1"/>
  <c r="K1749" i="1"/>
  <c r="J1749" i="1"/>
  <c r="I1749" i="1"/>
  <c r="G1749" i="1"/>
  <c r="H1749" i="1"/>
  <c r="F1749" i="1"/>
  <c r="C1749" i="1"/>
  <c r="L2541" i="1"/>
  <c r="K2541" i="1"/>
  <c r="J2541" i="1"/>
  <c r="I2541" i="1"/>
  <c r="G2541" i="1"/>
  <c r="H2541" i="1"/>
  <c r="F2541" i="1"/>
  <c r="C2541" i="1"/>
  <c r="L6760" i="1"/>
  <c r="K6760" i="1"/>
  <c r="J6760" i="1"/>
  <c r="I6760" i="1"/>
  <c r="G6760" i="1"/>
  <c r="H6760" i="1"/>
  <c r="F6760" i="1"/>
  <c r="C6760" i="1"/>
  <c r="L2529" i="1"/>
  <c r="K2529" i="1"/>
  <c r="J2529" i="1"/>
  <c r="I2529" i="1"/>
  <c r="G2529" i="1"/>
  <c r="H2529" i="1"/>
  <c r="F2529" i="1"/>
  <c r="C2529" i="1"/>
  <c r="L6279" i="1"/>
  <c r="K6279" i="1"/>
  <c r="J6279" i="1"/>
  <c r="I6279" i="1"/>
  <c r="G6279" i="1"/>
  <c r="H6279" i="1"/>
  <c r="F6279" i="1"/>
  <c r="C6279" i="1"/>
  <c r="L6247" i="1"/>
  <c r="K6247" i="1"/>
  <c r="J6247" i="1"/>
  <c r="I6247" i="1"/>
  <c r="G6247" i="1"/>
  <c r="H6247" i="1"/>
  <c r="F6247" i="1"/>
  <c r="C6247" i="1"/>
  <c r="L6285" i="1"/>
  <c r="K6285" i="1"/>
  <c r="J6285" i="1"/>
  <c r="I6285" i="1"/>
  <c r="G6285" i="1"/>
  <c r="H6285" i="1"/>
  <c r="F6285" i="1"/>
  <c r="C6285" i="1"/>
  <c r="L6239" i="1"/>
  <c r="K6239" i="1"/>
  <c r="J6239" i="1"/>
  <c r="I6239" i="1"/>
  <c r="G6239" i="1"/>
  <c r="H6239" i="1"/>
  <c r="F6239" i="1"/>
  <c r="C6239" i="1"/>
  <c r="L2606" i="1"/>
  <c r="K2606" i="1"/>
  <c r="J2606" i="1"/>
  <c r="I2606" i="1"/>
  <c r="G2606" i="1"/>
  <c r="H2606" i="1"/>
  <c r="F2606" i="1"/>
  <c r="C2606" i="1"/>
  <c r="L6276" i="1"/>
  <c r="K6276" i="1"/>
  <c r="J6276" i="1"/>
  <c r="I6276" i="1"/>
  <c r="G6276" i="1"/>
  <c r="H6276" i="1"/>
  <c r="F6276" i="1"/>
  <c r="C6276" i="1"/>
  <c r="L1681" i="1"/>
  <c r="K1681" i="1"/>
  <c r="J1681" i="1"/>
  <c r="I1681" i="1"/>
  <c r="G1681" i="1"/>
  <c r="H1681" i="1"/>
  <c r="F1681" i="1"/>
  <c r="C1681" i="1"/>
  <c r="L6274" i="1"/>
  <c r="K6274" i="1"/>
  <c r="J6274" i="1"/>
  <c r="I6274" i="1"/>
  <c r="G6274" i="1"/>
  <c r="H6274" i="1"/>
  <c r="F6274" i="1"/>
  <c r="C6274" i="1"/>
  <c r="L6281" i="1"/>
  <c r="K6281" i="1"/>
  <c r="J6281" i="1"/>
  <c r="I6281" i="1"/>
  <c r="G6281" i="1"/>
  <c r="H6281" i="1"/>
  <c r="F6281" i="1"/>
  <c r="C6281" i="1"/>
  <c r="L2557" i="1"/>
  <c r="K2557" i="1"/>
  <c r="J2557" i="1"/>
  <c r="I2557" i="1"/>
  <c r="G2557" i="1"/>
  <c r="H2557" i="1"/>
  <c r="F2557" i="1"/>
  <c r="C2557" i="1"/>
  <c r="L6307" i="1"/>
  <c r="K6307" i="1"/>
  <c r="J6307" i="1"/>
  <c r="I6307" i="1"/>
  <c r="G6307" i="1"/>
  <c r="H6307" i="1"/>
  <c r="F6307" i="1"/>
  <c r="C6307" i="1"/>
  <c r="L1714" i="1"/>
  <c r="K1714" i="1"/>
  <c r="J1714" i="1"/>
  <c r="I1714" i="1"/>
  <c r="G1714" i="1"/>
  <c r="H1714" i="1"/>
  <c r="F1714" i="1"/>
  <c r="C1714" i="1"/>
  <c r="L5891" i="1"/>
  <c r="K5891" i="1"/>
  <c r="J5891" i="1"/>
  <c r="I5891" i="1"/>
  <c r="G5891" i="1"/>
  <c r="H5891" i="1"/>
  <c r="F5891" i="1"/>
  <c r="C5891" i="1"/>
  <c r="L123" i="1"/>
  <c r="K123" i="1"/>
  <c r="J123" i="1"/>
  <c r="I123" i="1"/>
  <c r="G123" i="1"/>
  <c r="H123" i="1"/>
  <c r="F123" i="1"/>
  <c r="C123" i="1"/>
  <c r="L6228" i="1"/>
  <c r="K6228" i="1"/>
  <c r="J6228" i="1"/>
  <c r="I6228" i="1"/>
  <c r="G6228" i="1"/>
  <c r="H6228" i="1"/>
  <c r="F6228" i="1"/>
  <c r="C6228" i="1"/>
  <c r="L6280" i="1"/>
  <c r="K6280" i="1"/>
  <c r="J6280" i="1"/>
  <c r="I6280" i="1"/>
  <c r="G6280" i="1"/>
  <c r="H6280" i="1"/>
  <c r="F6280" i="1"/>
  <c r="C6280" i="1"/>
  <c r="L6226" i="1"/>
  <c r="K6226" i="1"/>
  <c r="J6226" i="1"/>
  <c r="I6226" i="1"/>
  <c r="G6226" i="1"/>
  <c r="H6226" i="1"/>
  <c r="F6226" i="1"/>
  <c r="C6226" i="1"/>
  <c r="L1682" i="1"/>
  <c r="K1682" i="1"/>
  <c r="J1682" i="1"/>
  <c r="I1682" i="1"/>
  <c r="G1682" i="1"/>
  <c r="H1682" i="1"/>
  <c r="F1682" i="1"/>
  <c r="C1682" i="1"/>
  <c r="L74" i="1"/>
  <c r="K74" i="1"/>
  <c r="J74" i="1"/>
  <c r="I74" i="1"/>
  <c r="G74" i="1"/>
  <c r="H74" i="1"/>
  <c r="F74" i="1"/>
  <c r="C74" i="1"/>
  <c r="L6283" i="1"/>
  <c r="K6283" i="1"/>
  <c r="J6283" i="1"/>
  <c r="I6283" i="1"/>
  <c r="G6283" i="1"/>
  <c r="H6283" i="1"/>
  <c r="F6283" i="1"/>
  <c r="C6283" i="1"/>
  <c r="L6230" i="1"/>
  <c r="K6230" i="1"/>
  <c r="J6230" i="1"/>
  <c r="I6230" i="1"/>
  <c r="G6230" i="1"/>
  <c r="H6230" i="1"/>
  <c r="F6230" i="1"/>
  <c r="C6230" i="1"/>
  <c r="L6747" i="1"/>
  <c r="K6747" i="1"/>
  <c r="J6747" i="1"/>
  <c r="I6747" i="1"/>
  <c r="G6747" i="1"/>
  <c r="H6747" i="1"/>
  <c r="F6747" i="1"/>
  <c r="C6747" i="1"/>
  <c r="L6296" i="1"/>
  <c r="K6296" i="1"/>
  <c r="J6296" i="1"/>
  <c r="I6296" i="1"/>
  <c r="G6296" i="1"/>
  <c r="H6296" i="1"/>
  <c r="F6296" i="1"/>
  <c r="C6296" i="1"/>
  <c r="L1702" i="1"/>
  <c r="K1702" i="1"/>
  <c r="J1702" i="1"/>
  <c r="I1702" i="1"/>
  <c r="G1702" i="1"/>
  <c r="H1702" i="1"/>
  <c r="F1702" i="1"/>
  <c r="C1702" i="1"/>
  <c r="L5845" i="1"/>
  <c r="K5845" i="1"/>
  <c r="J5845" i="1"/>
  <c r="I5845" i="1"/>
  <c r="G5845" i="1"/>
  <c r="H5845" i="1"/>
  <c r="F5845" i="1"/>
  <c r="C5845" i="1"/>
  <c r="L1729" i="1"/>
  <c r="K1729" i="1"/>
  <c r="J1729" i="1"/>
  <c r="I1729" i="1"/>
  <c r="G1729" i="1"/>
  <c r="H1729" i="1"/>
  <c r="F1729" i="1"/>
  <c r="C1729" i="1"/>
  <c r="L6295" i="1"/>
  <c r="K6295" i="1"/>
  <c r="J6295" i="1"/>
  <c r="I6295" i="1"/>
  <c r="G6295" i="1"/>
  <c r="H6295" i="1"/>
  <c r="F6295" i="1"/>
  <c r="C6295" i="1"/>
  <c r="L1665" i="1"/>
  <c r="K1665" i="1"/>
  <c r="J1665" i="1"/>
  <c r="I1665" i="1"/>
  <c r="G1665" i="1"/>
  <c r="H1665" i="1"/>
  <c r="F1665" i="1"/>
  <c r="C1665" i="1"/>
  <c r="L6227" i="1"/>
  <c r="K6227" i="1"/>
  <c r="J6227" i="1"/>
  <c r="I6227" i="1"/>
  <c r="G6227" i="1"/>
  <c r="H6227" i="1"/>
  <c r="F6227" i="1"/>
  <c r="C6227" i="1"/>
  <c r="L6221" i="1"/>
  <c r="K6221" i="1"/>
  <c r="J6221" i="1"/>
  <c r="I6221" i="1"/>
  <c r="G6221" i="1"/>
  <c r="H6221" i="1"/>
  <c r="F6221" i="1"/>
  <c r="C6221" i="1"/>
  <c r="L6311" i="1"/>
  <c r="K6311" i="1"/>
  <c r="J6311" i="1"/>
  <c r="I6311" i="1"/>
  <c r="G6311" i="1"/>
  <c r="H6311" i="1"/>
  <c r="F6311" i="1"/>
  <c r="C6311" i="1"/>
  <c r="L5870" i="1"/>
  <c r="K5870" i="1"/>
  <c r="J5870" i="1"/>
  <c r="I5870" i="1"/>
  <c r="G5870" i="1"/>
  <c r="H5870" i="1"/>
  <c r="F5870" i="1"/>
  <c r="C5870" i="1"/>
  <c r="L5710" i="1"/>
  <c r="K5710" i="1"/>
  <c r="J5710" i="1"/>
  <c r="I5710" i="1"/>
  <c r="G5710" i="1"/>
  <c r="H5710" i="1"/>
  <c r="F5710" i="1"/>
  <c r="C5710" i="1"/>
  <c r="L1674" i="1"/>
  <c r="K1674" i="1"/>
  <c r="J1674" i="1"/>
  <c r="I1674" i="1"/>
  <c r="G1674" i="1"/>
  <c r="H1674" i="1"/>
  <c r="F1674" i="1"/>
  <c r="C1674" i="1"/>
  <c r="L2640" i="1"/>
  <c r="K2640" i="1"/>
  <c r="J2640" i="1"/>
  <c r="I2640" i="1"/>
  <c r="G2640" i="1"/>
  <c r="H2640" i="1"/>
  <c r="F2640" i="1"/>
  <c r="C2640" i="1"/>
  <c r="L1699" i="1"/>
  <c r="K1699" i="1"/>
  <c r="J1699" i="1"/>
  <c r="I1699" i="1"/>
  <c r="G1699" i="1"/>
  <c r="H1699" i="1"/>
  <c r="F1699" i="1"/>
  <c r="C1699" i="1"/>
  <c r="L1705" i="1"/>
  <c r="K1705" i="1"/>
  <c r="J1705" i="1"/>
  <c r="I1705" i="1"/>
  <c r="G1705" i="1"/>
  <c r="H1705" i="1"/>
  <c r="F1705" i="1"/>
  <c r="C1705" i="1"/>
  <c r="L5877" i="1"/>
  <c r="K5877" i="1"/>
  <c r="J5877" i="1"/>
  <c r="I5877" i="1"/>
  <c r="G5877" i="1"/>
  <c r="H5877" i="1"/>
  <c r="F5877" i="1"/>
  <c r="C5877" i="1"/>
  <c r="L6733" i="1"/>
  <c r="K6733" i="1"/>
  <c r="J6733" i="1"/>
  <c r="I6733" i="1"/>
  <c r="G6733" i="1"/>
  <c r="H6733" i="1"/>
  <c r="F6733" i="1"/>
  <c r="C6733" i="1"/>
  <c r="L2664" i="1"/>
  <c r="K2664" i="1"/>
  <c r="J2664" i="1"/>
  <c r="I2664" i="1"/>
  <c r="G2664" i="1"/>
  <c r="H2664" i="1"/>
  <c r="F2664" i="1"/>
  <c r="C2664" i="1"/>
  <c r="L2561" i="1"/>
  <c r="K2561" i="1"/>
  <c r="J2561" i="1"/>
  <c r="I2561" i="1"/>
  <c r="G2561" i="1"/>
  <c r="H2561" i="1"/>
  <c r="F2561" i="1"/>
  <c r="C2561" i="1"/>
  <c r="L5847" i="1"/>
  <c r="K5847" i="1"/>
  <c r="J5847" i="1"/>
  <c r="I5847" i="1"/>
  <c r="G5847" i="1"/>
  <c r="H5847" i="1"/>
  <c r="F5847" i="1"/>
  <c r="C5847" i="1"/>
  <c r="L88" i="1"/>
  <c r="K88" i="1"/>
  <c r="J88" i="1"/>
  <c r="I88" i="1"/>
  <c r="G88" i="1"/>
  <c r="H88" i="1"/>
  <c r="F88" i="1"/>
  <c r="C88" i="1"/>
  <c r="L2520" i="1"/>
  <c r="K2520" i="1"/>
  <c r="J2520" i="1"/>
  <c r="I2520" i="1"/>
  <c r="G2520" i="1"/>
  <c r="H2520" i="1"/>
  <c r="F2520" i="1"/>
  <c r="C2520" i="1"/>
  <c r="L1725" i="1"/>
  <c r="K1725" i="1"/>
  <c r="J1725" i="1"/>
  <c r="I1725" i="1"/>
  <c r="G1725" i="1"/>
  <c r="H1725" i="1"/>
  <c r="F1725" i="1"/>
  <c r="C1725" i="1"/>
  <c r="L5887" i="1"/>
  <c r="K5887" i="1"/>
  <c r="J5887" i="1"/>
  <c r="I5887" i="1"/>
  <c r="G5887" i="1"/>
  <c r="H5887" i="1"/>
  <c r="F5887" i="1"/>
  <c r="C5887" i="1"/>
  <c r="L109" i="1"/>
  <c r="K109" i="1"/>
  <c r="J109" i="1"/>
  <c r="I109" i="1"/>
  <c r="G109" i="1"/>
  <c r="H109" i="1"/>
  <c r="F109" i="1"/>
  <c r="C109" i="1"/>
  <c r="L1708" i="1"/>
  <c r="K1708" i="1"/>
  <c r="J1708" i="1"/>
  <c r="I1708" i="1"/>
  <c r="G1708" i="1"/>
  <c r="H1708" i="1"/>
  <c r="F1708" i="1"/>
  <c r="C1708" i="1"/>
  <c r="L131" i="1"/>
  <c r="K131" i="1"/>
  <c r="J131" i="1"/>
  <c r="I131" i="1"/>
  <c r="G131" i="1"/>
  <c r="H131" i="1"/>
  <c r="F131" i="1"/>
  <c r="C131" i="1"/>
  <c r="L5727" i="1"/>
  <c r="K5727" i="1"/>
  <c r="J5727" i="1"/>
  <c r="I5727" i="1"/>
  <c r="G5727" i="1"/>
  <c r="H5727" i="1"/>
  <c r="F5727" i="1"/>
  <c r="C5727" i="1"/>
  <c r="L1654" i="1"/>
  <c r="K1654" i="1"/>
  <c r="J1654" i="1"/>
  <c r="I1654" i="1"/>
  <c r="G1654" i="1"/>
  <c r="H1654" i="1"/>
  <c r="F1654" i="1"/>
  <c r="C1654" i="1"/>
  <c r="L1711" i="1"/>
  <c r="K1711" i="1"/>
  <c r="J1711" i="1"/>
  <c r="I1711" i="1"/>
  <c r="G1711" i="1"/>
  <c r="H1711" i="1"/>
  <c r="F1711" i="1"/>
  <c r="C1711" i="1"/>
  <c r="L1669" i="1"/>
  <c r="K1669" i="1"/>
  <c r="J1669" i="1"/>
  <c r="I1669" i="1"/>
  <c r="G1669" i="1"/>
  <c r="H1669" i="1"/>
  <c r="F1669" i="1"/>
  <c r="C1669" i="1"/>
  <c r="L1709" i="1"/>
  <c r="K1709" i="1"/>
  <c r="J1709" i="1"/>
  <c r="I1709" i="1"/>
  <c r="G1709" i="1"/>
  <c r="H1709" i="1"/>
  <c r="F1709" i="1"/>
  <c r="C1709" i="1"/>
  <c r="L1680" i="1"/>
  <c r="K1680" i="1"/>
  <c r="J1680" i="1"/>
  <c r="I1680" i="1"/>
  <c r="G1680" i="1"/>
  <c r="H1680" i="1"/>
  <c r="F1680" i="1"/>
  <c r="C1680" i="1"/>
  <c r="L1734" i="1"/>
  <c r="K1734" i="1"/>
  <c r="J1734" i="1"/>
  <c r="I1734" i="1"/>
  <c r="G1734" i="1"/>
  <c r="H1734" i="1"/>
  <c r="F1734" i="1"/>
  <c r="C1734" i="1"/>
  <c r="L8427" i="1"/>
  <c r="K8427" i="1"/>
  <c r="J8427" i="1"/>
  <c r="I8427" i="1"/>
  <c r="H8427" i="1"/>
  <c r="F8427" i="1"/>
  <c r="C8427" i="1"/>
  <c r="L8425" i="1"/>
  <c r="K8425" i="1"/>
  <c r="J8425" i="1"/>
  <c r="I8425" i="1"/>
  <c r="H8425" i="1"/>
  <c r="F8425" i="1"/>
  <c r="C8425" i="1"/>
  <c r="L89" i="1"/>
  <c r="K89" i="1"/>
  <c r="J89" i="1"/>
  <c r="I89" i="1"/>
  <c r="G89" i="1"/>
  <c r="H89" i="1"/>
  <c r="F89" i="1"/>
  <c r="C89" i="1"/>
  <c r="L5746" i="1"/>
  <c r="K5746" i="1"/>
  <c r="J5746" i="1"/>
  <c r="I5746" i="1"/>
  <c r="G5746" i="1"/>
  <c r="H5746" i="1"/>
  <c r="F5746" i="1"/>
  <c r="C5746" i="1"/>
  <c r="L5878" i="1"/>
  <c r="K5878" i="1"/>
  <c r="J5878" i="1"/>
  <c r="I5878" i="1"/>
  <c r="G5878" i="1"/>
  <c r="H5878" i="1"/>
  <c r="F5878" i="1"/>
  <c r="C5878" i="1"/>
  <c r="L1656" i="1"/>
  <c r="K1656" i="1"/>
  <c r="J1656" i="1"/>
  <c r="I1656" i="1"/>
  <c r="G1656" i="1"/>
  <c r="H1656" i="1"/>
  <c r="F1656" i="1"/>
  <c r="C1656" i="1"/>
  <c r="L1671" i="1"/>
  <c r="K1671" i="1"/>
  <c r="J1671" i="1"/>
  <c r="I1671" i="1"/>
  <c r="G1671" i="1"/>
  <c r="H1671" i="1"/>
  <c r="F1671" i="1"/>
  <c r="C1671" i="1"/>
  <c r="L1696" i="1"/>
  <c r="K1696" i="1"/>
  <c r="J1696" i="1"/>
  <c r="I1696" i="1"/>
  <c r="G1696" i="1"/>
  <c r="H1696" i="1"/>
  <c r="F1696" i="1"/>
  <c r="C1696" i="1"/>
  <c r="L1677" i="1"/>
  <c r="K1677" i="1"/>
  <c r="J1677" i="1"/>
  <c r="I1677" i="1"/>
  <c r="G1677" i="1"/>
  <c r="H1677" i="1"/>
  <c r="F1677" i="1"/>
  <c r="C1677" i="1"/>
  <c r="L5691" i="1"/>
  <c r="K5691" i="1"/>
  <c r="J5691" i="1"/>
  <c r="I5691" i="1"/>
  <c r="G5691" i="1"/>
  <c r="H5691" i="1"/>
  <c r="F5691" i="1"/>
  <c r="C5691" i="1"/>
  <c r="L6766" i="1"/>
  <c r="K6766" i="1"/>
  <c r="J6766" i="1"/>
  <c r="I6766" i="1"/>
  <c r="G6766" i="1"/>
  <c r="H6766" i="1"/>
  <c r="F6766" i="1"/>
  <c r="C6766" i="1"/>
  <c r="L8429" i="1"/>
  <c r="K8429" i="1"/>
  <c r="J8429" i="1"/>
  <c r="I8429" i="1"/>
  <c r="H8429" i="1"/>
  <c r="F8429" i="1"/>
  <c r="C8429" i="1"/>
  <c r="L2605" i="1"/>
  <c r="K2605" i="1"/>
  <c r="J2605" i="1"/>
  <c r="I2605" i="1"/>
  <c r="G2605" i="1"/>
  <c r="H2605" i="1"/>
  <c r="F2605" i="1"/>
  <c r="C2605" i="1"/>
  <c r="L5658" i="1"/>
  <c r="K5658" i="1"/>
  <c r="J5658" i="1"/>
  <c r="I5658" i="1"/>
  <c r="G5658" i="1"/>
  <c r="H5658" i="1"/>
  <c r="F5658" i="1"/>
  <c r="C5658" i="1"/>
  <c r="L5705" i="1"/>
  <c r="K5705" i="1"/>
  <c r="J5705" i="1"/>
  <c r="I5705" i="1"/>
  <c r="G5705" i="1"/>
  <c r="H5705" i="1"/>
  <c r="F5705" i="1"/>
  <c r="C5705" i="1"/>
  <c r="L2651" i="1"/>
  <c r="K2651" i="1"/>
  <c r="J2651" i="1"/>
  <c r="I2651" i="1"/>
  <c r="G2651" i="1"/>
  <c r="H2651" i="1"/>
  <c r="F2651" i="1"/>
  <c r="C2651" i="1"/>
  <c r="L8424" i="1"/>
  <c r="K8424" i="1"/>
  <c r="J8424" i="1"/>
  <c r="I8424" i="1"/>
  <c r="H8424" i="1"/>
  <c r="F8424" i="1"/>
  <c r="C8424" i="1"/>
  <c r="L2626" i="1"/>
  <c r="K2626" i="1"/>
  <c r="J2626" i="1"/>
  <c r="I2626" i="1"/>
  <c r="G2626" i="1"/>
  <c r="H2626" i="1"/>
  <c r="F2626" i="1"/>
  <c r="C2626" i="1"/>
  <c r="L2590" i="1"/>
  <c r="K2590" i="1"/>
  <c r="J2590" i="1"/>
  <c r="I2590" i="1"/>
  <c r="G2590" i="1"/>
  <c r="H2590" i="1"/>
  <c r="F2590" i="1"/>
  <c r="C2590" i="1"/>
  <c r="L2667" i="1"/>
  <c r="K2667" i="1"/>
  <c r="J2667" i="1"/>
  <c r="I2667" i="1"/>
  <c r="G2667" i="1"/>
  <c r="H2667" i="1"/>
  <c r="F2667" i="1"/>
  <c r="C2667" i="1"/>
  <c r="L82" i="1"/>
  <c r="K82" i="1"/>
  <c r="J82" i="1"/>
  <c r="I82" i="1"/>
  <c r="G82" i="1"/>
  <c r="H82" i="1"/>
  <c r="F82" i="1"/>
  <c r="C82" i="1"/>
  <c r="L1739" i="1"/>
  <c r="K1739" i="1"/>
  <c r="J1739" i="1"/>
  <c r="I1739" i="1"/>
  <c r="G1739" i="1"/>
  <c r="H1739" i="1"/>
  <c r="F1739" i="1"/>
  <c r="C1739" i="1"/>
  <c r="L1692" i="1"/>
  <c r="K1692" i="1"/>
  <c r="J1692" i="1"/>
  <c r="I1692" i="1"/>
  <c r="G1692" i="1"/>
  <c r="H1692" i="1"/>
  <c r="F1692" i="1"/>
  <c r="C1692" i="1"/>
  <c r="L1690" i="1"/>
  <c r="K1690" i="1"/>
  <c r="J1690" i="1"/>
  <c r="I1690" i="1"/>
  <c r="G1690" i="1"/>
  <c r="H1690" i="1"/>
  <c r="F1690" i="1"/>
  <c r="C1690" i="1"/>
  <c r="L2661" i="1"/>
  <c r="K2661" i="1"/>
  <c r="J2661" i="1"/>
  <c r="I2661" i="1"/>
  <c r="G2661" i="1"/>
  <c r="H2661" i="1"/>
  <c r="F2661" i="1"/>
  <c r="C2661" i="1"/>
  <c r="L1704" i="1"/>
  <c r="K1704" i="1"/>
  <c r="J1704" i="1"/>
  <c r="I1704" i="1"/>
  <c r="G1704" i="1"/>
  <c r="H1704" i="1"/>
  <c r="F1704" i="1"/>
  <c r="C1704" i="1"/>
  <c r="L101" i="1"/>
  <c r="K101" i="1"/>
  <c r="J101" i="1"/>
  <c r="I101" i="1"/>
  <c r="G101" i="1"/>
  <c r="H101" i="1"/>
  <c r="F101" i="1"/>
  <c r="C101" i="1"/>
  <c r="L2675" i="1"/>
  <c r="K2675" i="1"/>
  <c r="J2675" i="1"/>
  <c r="I2675" i="1"/>
  <c r="G2675" i="1"/>
  <c r="H2675" i="1"/>
  <c r="F2675" i="1"/>
  <c r="C2675" i="1"/>
  <c r="L103" i="1"/>
  <c r="K103" i="1"/>
  <c r="J103" i="1"/>
  <c r="I103" i="1"/>
  <c r="G103" i="1"/>
  <c r="H103" i="1"/>
  <c r="F103" i="1"/>
  <c r="C103" i="1"/>
  <c r="L6767" i="1"/>
  <c r="K6767" i="1"/>
  <c r="J6767" i="1"/>
  <c r="I6767" i="1"/>
  <c r="G6767" i="1"/>
  <c r="H6767" i="1"/>
  <c r="F6767" i="1"/>
  <c r="C6767" i="1"/>
  <c r="L91" i="1"/>
  <c r="K91" i="1"/>
  <c r="J91" i="1"/>
  <c r="I91" i="1"/>
  <c r="G91" i="1"/>
  <c r="H91" i="1"/>
  <c r="F91" i="1"/>
  <c r="C91" i="1"/>
  <c r="L551" i="1"/>
  <c r="K551" i="1"/>
  <c r="J551" i="1"/>
  <c r="I551" i="1"/>
  <c r="G551" i="1"/>
  <c r="H551" i="1"/>
  <c r="F551" i="1"/>
  <c r="C551" i="1"/>
  <c r="L81" i="1"/>
  <c r="K81" i="1"/>
  <c r="J81" i="1"/>
  <c r="I81" i="1"/>
  <c r="G81" i="1"/>
  <c r="H81" i="1"/>
  <c r="F81" i="1"/>
  <c r="C81" i="1"/>
  <c r="L1693" i="1"/>
  <c r="K1693" i="1"/>
  <c r="J1693" i="1"/>
  <c r="I1693" i="1"/>
  <c r="G1693" i="1"/>
  <c r="H1693" i="1"/>
  <c r="F1693" i="1"/>
  <c r="C1693" i="1"/>
  <c r="L2655" i="1"/>
  <c r="K2655" i="1"/>
  <c r="J2655" i="1"/>
  <c r="I2655" i="1"/>
  <c r="G2655" i="1"/>
  <c r="H2655" i="1"/>
  <c r="F2655" i="1"/>
  <c r="C2655" i="1"/>
  <c r="L1685" i="1"/>
  <c r="K1685" i="1"/>
  <c r="J1685" i="1"/>
  <c r="I1685" i="1"/>
  <c r="G1685" i="1"/>
  <c r="H1685" i="1"/>
  <c r="F1685" i="1"/>
  <c r="C1685" i="1"/>
  <c r="L1689" i="1"/>
  <c r="K1689" i="1"/>
  <c r="J1689" i="1"/>
  <c r="I1689" i="1"/>
  <c r="G1689" i="1"/>
  <c r="H1689" i="1"/>
  <c r="F1689" i="1"/>
  <c r="C1689" i="1"/>
  <c r="L2673" i="1"/>
  <c r="K2673" i="1"/>
  <c r="J2673" i="1"/>
  <c r="I2673" i="1"/>
  <c r="G2673" i="1"/>
  <c r="H2673" i="1"/>
  <c r="F2673" i="1"/>
  <c r="C2673" i="1"/>
  <c r="L1710" i="1"/>
  <c r="K1710" i="1"/>
  <c r="J1710" i="1"/>
  <c r="I1710" i="1"/>
  <c r="G1710" i="1"/>
  <c r="H1710" i="1"/>
  <c r="F1710" i="1"/>
  <c r="C1710" i="1"/>
  <c r="L1687" i="1"/>
  <c r="K1687" i="1"/>
  <c r="J1687" i="1"/>
  <c r="I1687" i="1"/>
  <c r="G1687" i="1"/>
  <c r="H1687" i="1"/>
  <c r="F1687" i="1"/>
  <c r="C1687" i="1"/>
  <c r="L1678" i="1"/>
  <c r="K1678" i="1"/>
  <c r="J1678" i="1"/>
  <c r="I1678" i="1"/>
  <c r="G1678" i="1"/>
  <c r="H1678" i="1"/>
  <c r="F1678" i="1"/>
  <c r="C1678" i="1"/>
  <c r="L5741" i="1"/>
  <c r="K5741" i="1"/>
  <c r="J5741" i="1"/>
  <c r="I5741" i="1"/>
  <c r="G5741" i="1"/>
  <c r="H5741" i="1"/>
  <c r="F5741" i="1"/>
  <c r="C5741" i="1"/>
  <c r="L2671" i="1"/>
  <c r="K2671" i="1"/>
  <c r="J2671" i="1"/>
  <c r="I2671" i="1"/>
  <c r="G2671" i="1"/>
  <c r="H2671" i="1"/>
  <c r="F2671" i="1"/>
  <c r="C2671" i="1"/>
  <c r="L1735" i="1"/>
  <c r="K1735" i="1"/>
  <c r="J1735" i="1"/>
  <c r="I1735" i="1"/>
  <c r="G1735" i="1"/>
  <c r="H1735" i="1"/>
  <c r="F1735" i="1"/>
  <c r="C1735" i="1"/>
  <c r="L8362" i="1"/>
  <c r="K8362" i="1"/>
  <c r="J8362" i="1"/>
  <c r="I8362" i="1"/>
  <c r="H8362" i="1"/>
  <c r="F8362" i="1"/>
  <c r="C8362" i="1"/>
  <c r="L104" i="1"/>
  <c r="K104" i="1"/>
  <c r="J104" i="1"/>
  <c r="I104" i="1"/>
  <c r="G104" i="1"/>
  <c r="H104" i="1"/>
  <c r="F104" i="1"/>
  <c r="C104" i="1"/>
  <c r="L7063" i="1"/>
  <c r="K7063" i="1"/>
  <c r="J7063" i="1"/>
  <c r="I7063" i="1"/>
  <c r="G7063" i="1"/>
  <c r="H7063" i="1"/>
  <c r="F7063" i="1"/>
  <c r="C7063" i="1"/>
  <c r="L1721" i="1"/>
  <c r="K1721" i="1"/>
  <c r="J1721" i="1"/>
  <c r="I1721" i="1"/>
  <c r="G1721" i="1"/>
  <c r="H1721" i="1"/>
  <c r="F1721" i="1"/>
  <c r="C1721" i="1"/>
  <c r="L1748" i="1"/>
  <c r="K1748" i="1"/>
  <c r="J1748" i="1"/>
  <c r="I1748" i="1"/>
  <c r="G1748" i="1"/>
  <c r="H1748" i="1"/>
  <c r="F1748" i="1"/>
  <c r="C1748" i="1"/>
  <c r="L5708" i="1"/>
  <c r="K5708" i="1"/>
  <c r="J5708" i="1"/>
  <c r="I5708" i="1"/>
  <c r="G5708" i="1"/>
  <c r="H5708" i="1"/>
  <c r="F5708" i="1"/>
  <c r="C5708" i="1"/>
  <c r="L1660" i="1"/>
  <c r="K1660" i="1"/>
  <c r="J1660" i="1"/>
  <c r="I1660" i="1"/>
  <c r="G1660" i="1"/>
  <c r="H1660" i="1"/>
  <c r="F1660" i="1"/>
  <c r="C1660" i="1"/>
  <c r="L5628" i="1"/>
  <c r="K5628" i="1"/>
  <c r="J5628" i="1"/>
  <c r="I5628" i="1"/>
  <c r="G5628" i="1"/>
  <c r="H5628" i="1"/>
  <c r="F5628" i="1"/>
  <c r="C5628" i="1"/>
  <c r="L2654" i="1"/>
  <c r="K2654" i="1"/>
  <c r="J2654" i="1"/>
  <c r="I2654" i="1"/>
  <c r="G2654" i="1"/>
  <c r="H2654" i="1"/>
  <c r="F2654" i="1"/>
  <c r="C2654" i="1"/>
  <c r="L5671" i="1"/>
  <c r="K5671" i="1"/>
  <c r="J5671" i="1"/>
  <c r="I5671" i="1"/>
  <c r="G5671" i="1"/>
  <c r="H5671" i="1"/>
  <c r="F5671" i="1"/>
  <c r="C5671" i="1"/>
  <c r="L2539" i="1"/>
  <c r="K2539" i="1"/>
  <c r="J2539" i="1"/>
  <c r="I2539" i="1"/>
  <c r="G2539" i="1"/>
  <c r="H2539" i="1"/>
  <c r="F2539" i="1"/>
  <c r="C2539" i="1"/>
  <c r="L2653" i="1"/>
  <c r="K2653" i="1"/>
  <c r="J2653" i="1"/>
  <c r="I2653" i="1"/>
  <c r="G2653" i="1"/>
  <c r="H2653" i="1"/>
  <c r="F2653" i="1"/>
  <c r="C2653" i="1"/>
  <c r="L5825" i="1"/>
  <c r="K5825" i="1"/>
  <c r="J5825" i="1"/>
  <c r="I5825" i="1"/>
  <c r="G5825" i="1"/>
  <c r="H5825" i="1"/>
  <c r="F5825" i="1"/>
  <c r="C5825" i="1"/>
  <c r="L87" i="1"/>
  <c r="K87" i="1"/>
  <c r="J87" i="1"/>
  <c r="I87" i="1"/>
  <c r="G87" i="1"/>
  <c r="H87" i="1"/>
  <c r="F87" i="1"/>
  <c r="C87" i="1"/>
  <c r="L1698" i="1"/>
  <c r="K1698" i="1"/>
  <c r="J1698" i="1"/>
  <c r="I1698" i="1"/>
  <c r="G1698" i="1"/>
  <c r="H1698" i="1"/>
  <c r="F1698" i="1"/>
  <c r="C1698" i="1"/>
  <c r="L5885" i="1"/>
  <c r="K5885" i="1"/>
  <c r="J5885" i="1"/>
  <c r="I5885" i="1"/>
  <c r="G5885" i="1"/>
  <c r="H5885" i="1"/>
  <c r="F5885" i="1"/>
  <c r="C5885" i="1"/>
  <c r="L6761" i="1"/>
  <c r="K6761" i="1"/>
  <c r="J6761" i="1"/>
  <c r="I6761" i="1"/>
  <c r="G6761" i="1"/>
  <c r="H6761" i="1"/>
  <c r="F6761" i="1"/>
  <c r="C6761" i="1"/>
  <c r="L1673" i="1"/>
  <c r="K1673" i="1"/>
  <c r="J1673" i="1"/>
  <c r="I1673" i="1"/>
  <c r="G1673" i="1"/>
  <c r="H1673" i="1"/>
  <c r="F1673" i="1"/>
  <c r="C1673" i="1"/>
  <c r="L2666" i="1"/>
  <c r="K2666" i="1"/>
  <c r="J2666" i="1"/>
  <c r="I2666" i="1"/>
  <c r="G2666" i="1"/>
  <c r="H2666" i="1"/>
  <c r="F2666" i="1"/>
  <c r="C2666" i="1"/>
  <c r="L731" i="1"/>
  <c r="K731" i="1"/>
  <c r="J731" i="1"/>
  <c r="I731" i="1"/>
  <c r="G731" i="1"/>
  <c r="H731" i="1"/>
  <c r="F731" i="1"/>
  <c r="C731" i="1"/>
  <c r="L7083" i="1"/>
  <c r="K7083" i="1"/>
  <c r="J7083" i="1"/>
  <c r="I7083" i="1"/>
  <c r="G7083" i="1"/>
  <c r="H7083" i="1"/>
  <c r="F7083" i="1"/>
  <c r="C7083" i="1"/>
  <c r="L7052" i="1"/>
  <c r="K7052" i="1"/>
  <c r="J7052" i="1"/>
  <c r="I7052" i="1"/>
  <c r="G7052" i="1"/>
  <c r="H7052" i="1"/>
  <c r="F7052" i="1"/>
  <c r="C7052" i="1"/>
  <c r="L1683" i="1"/>
  <c r="K1683" i="1"/>
  <c r="J1683" i="1"/>
  <c r="I1683" i="1"/>
  <c r="G1683" i="1"/>
  <c r="H1683" i="1"/>
  <c r="F1683" i="1"/>
  <c r="C1683" i="1"/>
  <c r="L1722" i="1"/>
  <c r="K1722" i="1"/>
  <c r="J1722" i="1"/>
  <c r="I1722" i="1"/>
  <c r="G1722" i="1"/>
  <c r="H1722" i="1"/>
  <c r="F1722" i="1"/>
  <c r="C1722" i="1"/>
  <c r="L1727" i="1"/>
  <c r="K1727" i="1"/>
  <c r="J1727" i="1"/>
  <c r="I1727" i="1"/>
  <c r="G1727" i="1"/>
  <c r="H1727" i="1"/>
  <c r="F1727" i="1"/>
  <c r="C1727" i="1"/>
  <c r="L5663" i="1"/>
  <c r="K5663" i="1"/>
  <c r="J5663" i="1"/>
  <c r="I5663" i="1"/>
  <c r="G5663" i="1"/>
  <c r="H5663" i="1"/>
  <c r="F5663" i="1"/>
  <c r="C5663" i="1"/>
  <c r="L1741" i="1"/>
  <c r="K1741" i="1"/>
  <c r="J1741" i="1"/>
  <c r="I1741" i="1"/>
  <c r="G1741" i="1"/>
  <c r="H1741" i="1"/>
  <c r="F1741" i="1"/>
  <c r="C1741" i="1"/>
  <c r="L102" i="1"/>
  <c r="K102" i="1"/>
  <c r="J102" i="1"/>
  <c r="I102" i="1"/>
  <c r="G102" i="1"/>
  <c r="H102" i="1"/>
  <c r="F102" i="1"/>
  <c r="C102" i="1"/>
  <c r="L741" i="1"/>
  <c r="K741" i="1"/>
  <c r="J741" i="1"/>
  <c r="I741" i="1"/>
  <c r="G741" i="1"/>
  <c r="H741" i="1"/>
  <c r="F741" i="1"/>
  <c r="C741" i="1"/>
  <c r="L99" i="1"/>
  <c r="K99" i="1"/>
  <c r="J99" i="1"/>
  <c r="I99" i="1"/>
  <c r="G99" i="1"/>
  <c r="H99" i="1"/>
  <c r="F99" i="1"/>
  <c r="C99" i="1"/>
  <c r="L98" i="1"/>
  <c r="K98" i="1"/>
  <c r="J98" i="1"/>
  <c r="I98" i="1"/>
  <c r="G98" i="1"/>
  <c r="H98" i="1"/>
  <c r="F98" i="1"/>
  <c r="C98" i="1"/>
  <c r="L6727" i="1"/>
  <c r="K6727" i="1"/>
  <c r="J6727" i="1"/>
  <c r="I6727" i="1"/>
  <c r="G6727" i="1"/>
  <c r="H6727" i="1"/>
  <c r="F6727" i="1"/>
  <c r="C6727" i="1"/>
  <c r="L8356" i="1"/>
  <c r="K8356" i="1"/>
  <c r="J8356" i="1"/>
  <c r="I8356" i="1"/>
  <c r="H8356" i="1"/>
  <c r="F8356" i="1"/>
  <c r="C8356" i="1"/>
  <c r="L5886" i="1"/>
  <c r="K5886" i="1"/>
  <c r="J5886" i="1"/>
  <c r="I5886" i="1"/>
  <c r="G5886" i="1"/>
  <c r="H5886" i="1"/>
  <c r="F5886" i="1"/>
  <c r="C5886" i="1"/>
  <c r="L2601" i="1"/>
  <c r="K2601" i="1"/>
  <c r="J2601" i="1"/>
  <c r="I2601" i="1"/>
  <c r="G2601" i="1"/>
  <c r="H2601" i="1"/>
  <c r="F2601" i="1"/>
  <c r="C2601" i="1"/>
  <c r="L2672" i="1"/>
  <c r="K2672" i="1"/>
  <c r="J2672" i="1"/>
  <c r="I2672" i="1"/>
  <c r="G2672" i="1"/>
  <c r="H2672" i="1"/>
  <c r="F2672" i="1"/>
  <c r="C2672" i="1"/>
  <c r="L135" i="1"/>
  <c r="K135" i="1"/>
  <c r="J135" i="1"/>
  <c r="I135" i="1"/>
  <c r="G135" i="1"/>
  <c r="H135" i="1"/>
  <c r="F135" i="1"/>
  <c r="C135" i="1"/>
  <c r="L2645" i="1"/>
  <c r="K2645" i="1"/>
  <c r="J2645" i="1"/>
  <c r="I2645" i="1"/>
  <c r="G2645" i="1"/>
  <c r="H2645" i="1"/>
  <c r="F2645" i="1"/>
  <c r="C2645" i="1"/>
  <c r="L107" i="1"/>
  <c r="K107" i="1"/>
  <c r="J107" i="1"/>
  <c r="I107" i="1"/>
  <c r="G107" i="1"/>
  <c r="H107" i="1"/>
  <c r="F107" i="1"/>
  <c r="C107" i="1"/>
  <c r="L6800" i="1"/>
  <c r="K6800" i="1"/>
  <c r="J6800" i="1"/>
  <c r="I6800" i="1"/>
  <c r="G6800" i="1"/>
  <c r="H6800" i="1"/>
  <c r="F6800" i="1"/>
  <c r="C6800" i="1"/>
  <c r="L78" i="1"/>
  <c r="K78" i="1"/>
  <c r="J78" i="1"/>
  <c r="I78" i="1"/>
  <c r="G78" i="1"/>
  <c r="H78" i="1"/>
  <c r="F78" i="1"/>
  <c r="C78" i="1"/>
  <c r="L213" i="1"/>
  <c r="K213" i="1"/>
  <c r="J213" i="1"/>
  <c r="I213" i="1"/>
  <c r="G213" i="1"/>
  <c r="H213" i="1"/>
  <c r="F213" i="1"/>
  <c r="C213" i="1"/>
  <c r="L2656" i="1"/>
  <c r="K2656" i="1"/>
  <c r="J2656" i="1"/>
  <c r="I2656" i="1"/>
  <c r="G2656" i="1"/>
  <c r="H2656" i="1"/>
  <c r="F2656" i="1"/>
  <c r="C2656" i="1"/>
  <c r="L93" i="1"/>
  <c r="K93" i="1"/>
  <c r="J93" i="1"/>
  <c r="I93" i="1"/>
  <c r="G93" i="1"/>
  <c r="H93" i="1"/>
  <c r="F93" i="1"/>
  <c r="C93" i="1"/>
  <c r="L2625" i="1"/>
  <c r="K2625" i="1"/>
  <c r="J2625" i="1"/>
  <c r="I2625" i="1"/>
  <c r="G2625" i="1"/>
  <c r="H2625" i="1"/>
  <c r="F2625" i="1"/>
  <c r="C2625" i="1"/>
  <c r="L94" i="1"/>
  <c r="K94" i="1"/>
  <c r="J94" i="1"/>
  <c r="I94" i="1"/>
  <c r="G94" i="1"/>
  <c r="H94" i="1"/>
  <c r="F94" i="1"/>
  <c r="C94" i="1"/>
  <c r="L2550" i="1"/>
  <c r="K2550" i="1"/>
  <c r="J2550" i="1"/>
  <c r="I2550" i="1"/>
  <c r="G2550" i="1"/>
  <c r="H2550" i="1"/>
  <c r="F2550" i="1"/>
  <c r="C2550" i="1"/>
  <c r="L2638" i="1"/>
  <c r="K2638" i="1"/>
  <c r="J2638" i="1"/>
  <c r="I2638" i="1"/>
  <c r="G2638" i="1"/>
  <c r="H2638" i="1"/>
  <c r="F2638" i="1"/>
  <c r="C2638" i="1"/>
  <c r="L582" i="1"/>
  <c r="K582" i="1"/>
  <c r="J582" i="1"/>
  <c r="I582" i="1"/>
  <c r="G582" i="1"/>
  <c r="H582" i="1"/>
  <c r="F582" i="1"/>
  <c r="C582" i="1"/>
  <c r="L80" i="1"/>
  <c r="K80" i="1"/>
  <c r="J80" i="1"/>
  <c r="I80" i="1"/>
  <c r="G80" i="1"/>
  <c r="H80" i="1"/>
  <c r="F80" i="1"/>
  <c r="C80" i="1"/>
  <c r="L124" i="1"/>
  <c r="K124" i="1"/>
  <c r="J124" i="1"/>
  <c r="I124" i="1"/>
  <c r="G124" i="1"/>
  <c r="H124" i="1"/>
  <c r="F124" i="1"/>
  <c r="C124" i="1"/>
  <c r="L714" i="1"/>
  <c r="K714" i="1"/>
  <c r="J714" i="1"/>
  <c r="I714" i="1"/>
  <c r="G714" i="1"/>
  <c r="H714" i="1"/>
  <c r="F714" i="1"/>
  <c r="C714" i="1"/>
  <c r="L105" i="1"/>
  <c r="K105" i="1"/>
  <c r="J105" i="1"/>
  <c r="I105" i="1"/>
  <c r="G105" i="1"/>
  <c r="H105" i="1"/>
  <c r="F105" i="1"/>
  <c r="C105" i="1"/>
  <c r="L5926" i="1"/>
  <c r="K5926" i="1"/>
  <c r="J5926" i="1"/>
  <c r="I5926" i="1"/>
  <c r="G5926" i="1"/>
  <c r="H5926" i="1"/>
  <c r="F5926" i="1"/>
  <c r="C5926" i="1"/>
  <c r="L2660" i="1"/>
  <c r="K2660" i="1"/>
  <c r="J2660" i="1"/>
  <c r="I2660" i="1"/>
  <c r="G2660" i="1"/>
  <c r="H2660" i="1"/>
  <c r="F2660" i="1"/>
  <c r="C2660" i="1"/>
  <c r="L2642" i="1"/>
  <c r="K2642" i="1"/>
  <c r="J2642" i="1"/>
  <c r="I2642" i="1"/>
  <c r="G2642" i="1"/>
  <c r="H2642" i="1"/>
  <c r="F2642" i="1"/>
  <c r="C2642" i="1"/>
  <c r="L129" i="1"/>
  <c r="K129" i="1"/>
  <c r="J129" i="1"/>
  <c r="I129" i="1"/>
  <c r="G129" i="1"/>
  <c r="H129" i="1"/>
  <c r="F129" i="1"/>
  <c r="C129" i="1"/>
  <c r="L136" i="1"/>
  <c r="K136" i="1"/>
  <c r="J136" i="1"/>
  <c r="I136" i="1"/>
  <c r="G136" i="1"/>
  <c r="H136" i="1"/>
  <c r="F136" i="1"/>
  <c r="C136" i="1"/>
  <c r="L6735" i="1"/>
  <c r="K6735" i="1"/>
  <c r="J6735" i="1"/>
  <c r="I6735" i="1"/>
  <c r="G6735" i="1"/>
  <c r="H6735" i="1"/>
  <c r="F6735" i="1"/>
  <c r="C6735" i="1"/>
  <c r="L6722" i="1"/>
  <c r="K6722" i="1"/>
  <c r="J6722" i="1"/>
  <c r="I6722" i="1"/>
  <c r="G6722" i="1"/>
  <c r="H6722" i="1"/>
  <c r="F6722" i="1"/>
  <c r="C6722" i="1"/>
  <c r="L2665" i="1"/>
  <c r="K2665" i="1"/>
  <c r="J2665" i="1"/>
  <c r="I2665" i="1"/>
  <c r="G2665" i="1"/>
  <c r="H2665" i="1"/>
  <c r="F2665" i="1"/>
  <c r="C2665" i="1"/>
  <c r="L1700" i="1"/>
  <c r="K1700" i="1"/>
  <c r="J1700" i="1"/>
  <c r="I1700" i="1"/>
  <c r="G1700" i="1"/>
  <c r="H1700" i="1"/>
  <c r="F1700" i="1"/>
  <c r="C1700" i="1"/>
  <c r="L84" i="1"/>
  <c r="K84" i="1"/>
  <c r="J84" i="1"/>
  <c r="I84" i="1"/>
  <c r="G84" i="1"/>
  <c r="H84" i="1"/>
  <c r="F84" i="1"/>
  <c r="C84" i="1"/>
  <c r="L1672" i="1"/>
  <c r="K1672" i="1"/>
  <c r="J1672" i="1"/>
  <c r="I1672" i="1"/>
  <c r="G1672" i="1"/>
  <c r="H1672" i="1"/>
  <c r="F1672" i="1"/>
  <c r="C1672" i="1"/>
  <c r="L1666" i="1"/>
  <c r="K1666" i="1"/>
  <c r="J1666" i="1"/>
  <c r="I1666" i="1"/>
  <c r="G1666" i="1"/>
  <c r="H1666" i="1"/>
  <c r="F1666" i="1"/>
  <c r="C1666" i="1"/>
  <c r="L111" i="1"/>
  <c r="K111" i="1"/>
  <c r="J111" i="1"/>
  <c r="I111" i="1"/>
  <c r="G111" i="1"/>
  <c r="H111" i="1"/>
  <c r="F111" i="1"/>
  <c r="C111" i="1"/>
  <c r="L77" i="1"/>
  <c r="K77" i="1"/>
  <c r="J77" i="1"/>
  <c r="I77" i="1"/>
  <c r="G77" i="1"/>
  <c r="H77" i="1"/>
  <c r="F77" i="1"/>
  <c r="C77" i="1"/>
  <c r="L1733" i="1"/>
  <c r="K1733" i="1"/>
  <c r="J1733" i="1"/>
  <c r="I1733" i="1"/>
  <c r="G1733" i="1"/>
  <c r="H1733" i="1"/>
  <c r="F1733" i="1"/>
  <c r="C1733" i="1"/>
  <c r="L92" i="1"/>
  <c r="K92" i="1"/>
  <c r="J92" i="1"/>
  <c r="I92" i="1"/>
  <c r="G92" i="1"/>
  <c r="H92" i="1"/>
  <c r="F92" i="1"/>
  <c r="C92" i="1"/>
  <c r="L2604" i="1"/>
  <c r="K2604" i="1"/>
  <c r="J2604" i="1"/>
  <c r="I2604" i="1"/>
  <c r="G2604" i="1"/>
  <c r="H2604" i="1"/>
  <c r="F2604" i="1"/>
  <c r="C2604" i="1"/>
  <c r="L116" i="1"/>
  <c r="K116" i="1"/>
  <c r="J116" i="1"/>
  <c r="I116" i="1"/>
  <c r="G116" i="1"/>
  <c r="H116" i="1"/>
  <c r="F116" i="1"/>
  <c r="C116" i="1"/>
  <c r="L1675" i="1"/>
  <c r="K1675" i="1"/>
  <c r="J1675" i="1"/>
  <c r="I1675" i="1"/>
  <c r="G1675" i="1"/>
  <c r="H1675" i="1"/>
  <c r="F1675" i="1"/>
  <c r="C1675" i="1"/>
  <c r="L8403" i="1"/>
  <c r="K8403" i="1"/>
  <c r="J8403" i="1"/>
  <c r="I8403" i="1"/>
  <c r="H8403" i="1"/>
  <c r="F8403" i="1"/>
  <c r="C8403" i="1"/>
  <c r="L1712" i="1"/>
  <c r="K1712" i="1"/>
  <c r="J1712" i="1"/>
  <c r="I1712" i="1"/>
  <c r="G1712" i="1"/>
  <c r="H1712" i="1"/>
  <c r="F1712" i="1"/>
  <c r="C1712" i="1"/>
  <c r="L2674" i="1"/>
  <c r="K2674" i="1"/>
  <c r="J2674" i="1"/>
  <c r="I2674" i="1"/>
  <c r="G2674" i="1"/>
  <c r="H2674" i="1"/>
  <c r="F2674" i="1"/>
  <c r="C2674" i="1"/>
  <c r="L5876" i="1"/>
  <c r="K5876" i="1"/>
  <c r="J5876" i="1"/>
  <c r="I5876" i="1"/>
  <c r="G5876" i="1"/>
  <c r="H5876" i="1"/>
  <c r="F5876" i="1"/>
  <c r="C5876" i="1"/>
  <c r="L2613" i="1"/>
  <c r="K2613" i="1"/>
  <c r="J2613" i="1"/>
  <c r="I2613" i="1"/>
  <c r="G2613" i="1"/>
  <c r="H2613" i="1"/>
  <c r="F2613" i="1"/>
  <c r="C2613" i="1"/>
  <c r="L2628" i="1"/>
  <c r="K2628" i="1"/>
  <c r="J2628" i="1"/>
  <c r="I2628" i="1"/>
  <c r="G2628" i="1"/>
  <c r="H2628" i="1"/>
  <c r="F2628" i="1"/>
  <c r="C2628" i="1"/>
  <c r="L5651" i="1"/>
  <c r="K5651" i="1"/>
  <c r="J5651" i="1"/>
  <c r="I5651" i="1"/>
  <c r="G5651" i="1"/>
  <c r="H5651" i="1"/>
  <c r="F5651" i="1"/>
  <c r="C5651" i="1"/>
  <c r="L2549" i="1"/>
  <c r="K2549" i="1"/>
  <c r="J2549" i="1"/>
  <c r="I2549" i="1"/>
  <c r="G2549" i="1"/>
  <c r="H2549" i="1"/>
  <c r="F2549" i="1"/>
  <c r="C2549" i="1"/>
  <c r="L8364" i="1"/>
  <c r="K8364" i="1"/>
  <c r="J8364" i="1"/>
  <c r="I8364" i="1"/>
  <c r="H8364" i="1"/>
  <c r="F8364" i="1"/>
  <c r="C8364" i="1"/>
  <c r="L5816" i="1"/>
  <c r="K5816" i="1"/>
  <c r="J5816" i="1"/>
  <c r="I5816" i="1"/>
  <c r="G5816" i="1"/>
  <c r="H5816" i="1"/>
  <c r="F5816" i="1"/>
  <c r="C5816" i="1"/>
  <c r="L75" i="1"/>
  <c r="K75" i="1"/>
  <c r="J75" i="1"/>
  <c r="I75" i="1"/>
  <c r="G75" i="1"/>
  <c r="H75" i="1"/>
  <c r="F75" i="1"/>
  <c r="C75" i="1"/>
  <c r="L5773" i="1"/>
  <c r="K5773" i="1"/>
  <c r="J5773" i="1"/>
  <c r="I5773" i="1"/>
  <c r="G5773" i="1"/>
  <c r="H5773" i="1"/>
  <c r="F5773" i="1"/>
  <c r="C5773" i="1"/>
  <c r="L5757" i="1"/>
  <c r="K5757" i="1"/>
  <c r="J5757" i="1"/>
  <c r="I5757" i="1"/>
  <c r="G5757" i="1"/>
  <c r="H5757" i="1"/>
  <c r="F5757" i="1"/>
  <c r="C5757" i="1"/>
  <c r="L73" i="1"/>
  <c r="K73" i="1"/>
  <c r="J73" i="1"/>
  <c r="I73" i="1"/>
  <c r="G73" i="1"/>
  <c r="H73" i="1"/>
  <c r="F73" i="1"/>
  <c r="C73" i="1"/>
  <c r="L71" i="1"/>
  <c r="K71" i="1"/>
  <c r="J71" i="1"/>
  <c r="I71" i="1"/>
  <c r="G71" i="1"/>
  <c r="H71" i="1"/>
  <c r="F71" i="1"/>
  <c r="C71" i="1"/>
  <c r="L132" i="1"/>
  <c r="K132" i="1"/>
  <c r="J132" i="1"/>
  <c r="I132" i="1"/>
  <c r="G132" i="1"/>
  <c r="H132" i="1"/>
  <c r="F132" i="1"/>
  <c r="C132" i="1"/>
  <c r="L83" i="1"/>
  <c r="K83" i="1"/>
  <c r="J83" i="1"/>
  <c r="I83" i="1"/>
  <c r="G83" i="1"/>
  <c r="H83" i="1"/>
  <c r="F83" i="1"/>
  <c r="C83" i="1"/>
  <c r="L117" i="1"/>
  <c r="K117" i="1"/>
  <c r="J117" i="1"/>
  <c r="I117" i="1"/>
  <c r="G117" i="1"/>
  <c r="H117" i="1"/>
  <c r="F117" i="1"/>
  <c r="C117" i="1"/>
  <c r="L115" i="1"/>
  <c r="K115" i="1"/>
  <c r="J115" i="1"/>
  <c r="I115" i="1"/>
  <c r="G115" i="1"/>
  <c r="H115" i="1"/>
  <c r="F115" i="1"/>
  <c r="C115" i="1"/>
  <c r="L120" i="1"/>
  <c r="K120" i="1"/>
  <c r="J120" i="1"/>
  <c r="I120" i="1"/>
  <c r="G120" i="1"/>
  <c r="H120" i="1"/>
  <c r="F120" i="1"/>
  <c r="C120" i="1"/>
  <c r="L8446" i="1"/>
  <c r="K8446" i="1"/>
  <c r="J8446" i="1"/>
  <c r="I8446" i="1"/>
  <c r="H8446" i="1"/>
  <c r="F8446" i="1"/>
  <c r="C8446" i="1"/>
  <c r="L119" i="1"/>
  <c r="K119" i="1"/>
  <c r="J119" i="1"/>
  <c r="I119" i="1"/>
  <c r="G119" i="1"/>
  <c r="H119" i="1"/>
  <c r="F119" i="1"/>
  <c r="C119" i="1"/>
  <c r="L257" i="1"/>
  <c r="K257" i="1"/>
  <c r="J257" i="1"/>
  <c r="I257" i="1"/>
  <c r="G257" i="1"/>
  <c r="H257" i="1"/>
  <c r="F257" i="1"/>
  <c r="C257" i="1"/>
  <c r="L8421" i="1"/>
  <c r="K8421" i="1"/>
  <c r="J8421" i="1"/>
  <c r="I8421" i="1"/>
  <c r="H8421" i="1"/>
  <c r="F8421" i="1"/>
  <c r="C8421" i="1"/>
  <c r="L747" i="1"/>
  <c r="K747" i="1"/>
  <c r="J747" i="1"/>
  <c r="I747" i="1"/>
  <c r="G747" i="1"/>
  <c r="H747" i="1"/>
  <c r="F747" i="1"/>
  <c r="C747" i="1"/>
  <c r="L5629" i="1"/>
  <c r="K5629" i="1"/>
  <c r="J5629" i="1"/>
  <c r="I5629" i="1"/>
  <c r="G5629" i="1"/>
  <c r="H5629" i="1"/>
  <c r="F5629" i="1"/>
  <c r="C5629" i="1"/>
  <c r="L126" i="1"/>
  <c r="K126" i="1"/>
  <c r="J126" i="1"/>
  <c r="I126" i="1"/>
  <c r="G126" i="1"/>
  <c r="H126" i="1"/>
  <c r="F126" i="1"/>
  <c r="C126" i="1"/>
  <c r="L121" i="1"/>
  <c r="K121" i="1"/>
  <c r="J121" i="1"/>
  <c r="I121" i="1"/>
  <c r="G121" i="1"/>
  <c r="H121" i="1"/>
  <c r="F121" i="1"/>
  <c r="C121" i="1"/>
  <c r="L2657" i="1"/>
  <c r="K2657" i="1"/>
  <c r="J2657" i="1"/>
  <c r="I2657" i="1"/>
  <c r="G2657" i="1"/>
  <c r="H2657" i="1"/>
  <c r="F2657" i="1"/>
  <c r="C2657" i="1"/>
  <c r="L134" i="1"/>
  <c r="K134" i="1"/>
  <c r="J134" i="1"/>
  <c r="I134" i="1"/>
  <c r="G134" i="1"/>
  <c r="H134" i="1"/>
  <c r="F134" i="1"/>
  <c r="C134" i="1"/>
  <c r="L5853" i="1"/>
  <c r="K5853" i="1"/>
  <c r="J5853" i="1"/>
  <c r="I5853" i="1"/>
  <c r="G5853" i="1"/>
  <c r="H5853" i="1"/>
  <c r="F5853" i="1"/>
  <c r="C5853" i="1"/>
  <c r="L6811" i="1"/>
  <c r="K6811" i="1"/>
  <c r="J6811" i="1"/>
  <c r="I6811" i="1"/>
  <c r="G6811" i="1"/>
  <c r="H6811" i="1"/>
  <c r="F6811" i="1"/>
  <c r="C6811" i="1"/>
  <c r="L6806" i="1"/>
  <c r="K6806" i="1"/>
  <c r="J6806" i="1"/>
  <c r="I6806" i="1"/>
  <c r="G6806" i="1"/>
  <c r="H6806" i="1"/>
  <c r="F6806" i="1"/>
  <c r="C6806" i="1"/>
  <c r="L1691" i="1"/>
  <c r="K1691" i="1"/>
  <c r="J1691" i="1"/>
  <c r="I1691" i="1"/>
  <c r="G1691" i="1"/>
  <c r="H1691" i="1"/>
  <c r="F1691" i="1"/>
  <c r="C1691" i="1"/>
  <c r="L1695" i="1"/>
  <c r="K1695" i="1"/>
  <c r="J1695" i="1"/>
  <c r="I1695" i="1"/>
  <c r="G1695" i="1"/>
  <c r="H1695" i="1"/>
  <c r="F1695" i="1"/>
  <c r="C1695" i="1"/>
  <c r="L2609" i="1"/>
  <c r="K2609" i="1"/>
  <c r="J2609" i="1"/>
  <c r="I2609" i="1"/>
  <c r="G2609" i="1"/>
  <c r="H2609" i="1"/>
  <c r="F2609" i="1"/>
  <c r="C2609" i="1"/>
  <c r="L8418" i="1"/>
  <c r="K8418" i="1"/>
  <c r="J8418" i="1"/>
  <c r="I8418" i="1"/>
  <c r="H8418" i="1"/>
  <c r="F8418" i="1"/>
  <c r="C8418" i="1"/>
  <c r="L8389" i="1"/>
  <c r="K8389" i="1"/>
  <c r="J8389" i="1"/>
  <c r="I8389" i="1"/>
  <c r="H8389" i="1"/>
  <c r="F8389" i="1"/>
  <c r="C8389" i="1"/>
  <c r="L5631" i="1"/>
  <c r="K5631" i="1"/>
  <c r="J5631" i="1"/>
  <c r="I5631" i="1"/>
  <c r="G5631" i="1"/>
  <c r="H5631" i="1"/>
  <c r="F5631" i="1"/>
  <c r="C5631" i="1"/>
  <c r="L2600" i="1"/>
  <c r="K2600" i="1"/>
  <c r="J2600" i="1"/>
  <c r="I2600" i="1"/>
  <c r="G2600" i="1"/>
  <c r="H2600" i="1"/>
  <c r="F2600" i="1"/>
  <c r="C2600" i="1"/>
  <c r="L8414" i="1"/>
  <c r="K8414" i="1"/>
  <c r="J8414" i="1"/>
  <c r="I8414" i="1"/>
  <c r="H8414" i="1"/>
  <c r="F8414" i="1"/>
  <c r="C8414" i="1"/>
  <c r="L8436" i="1"/>
  <c r="K8436" i="1"/>
  <c r="J8436" i="1"/>
  <c r="I8436" i="1"/>
  <c r="H8436" i="1"/>
  <c r="F8436" i="1"/>
  <c r="C8436" i="1"/>
  <c r="L6738" i="1"/>
  <c r="K6738" i="1"/>
  <c r="J6738" i="1"/>
  <c r="I6738" i="1"/>
  <c r="G6738" i="1"/>
  <c r="H6738" i="1"/>
  <c r="F6738" i="1"/>
  <c r="C6738" i="1"/>
  <c r="L5707" i="1"/>
  <c r="K5707" i="1"/>
  <c r="J5707" i="1"/>
  <c r="I5707" i="1"/>
  <c r="G5707" i="1"/>
  <c r="H5707" i="1"/>
  <c r="F5707" i="1"/>
  <c r="C5707" i="1"/>
  <c r="L2602" i="1"/>
  <c r="K2602" i="1"/>
  <c r="J2602" i="1"/>
  <c r="I2602" i="1"/>
  <c r="G2602" i="1"/>
  <c r="H2602" i="1"/>
  <c r="F2602" i="1"/>
  <c r="C2602" i="1"/>
  <c r="L8363" i="1"/>
  <c r="K8363" i="1"/>
  <c r="J8363" i="1"/>
  <c r="I8363" i="1"/>
  <c r="H8363" i="1"/>
  <c r="F8363" i="1"/>
  <c r="C8363" i="1"/>
  <c r="L6798" i="1"/>
  <c r="K6798" i="1"/>
  <c r="J6798" i="1"/>
  <c r="I6798" i="1"/>
  <c r="G6798" i="1"/>
  <c r="H6798" i="1"/>
  <c r="F6798" i="1"/>
  <c r="C6798" i="1"/>
  <c r="L8399" i="1"/>
  <c r="K8399" i="1"/>
  <c r="J8399" i="1"/>
  <c r="I8399" i="1"/>
  <c r="H8399" i="1"/>
  <c r="F8399" i="1"/>
  <c r="C8399" i="1"/>
  <c r="L8444" i="1"/>
  <c r="K8444" i="1"/>
  <c r="J8444" i="1"/>
  <c r="I8444" i="1"/>
  <c r="H8444" i="1"/>
  <c r="F8444" i="1"/>
  <c r="C8444" i="1"/>
  <c r="L8437" i="1"/>
  <c r="K8437" i="1"/>
  <c r="J8437" i="1"/>
  <c r="I8437" i="1"/>
  <c r="H8437" i="1"/>
  <c r="F8437" i="1"/>
  <c r="C8437" i="1"/>
  <c r="L5769" i="1"/>
  <c r="K5769" i="1"/>
  <c r="J5769" i="1"/>
  <c r="I5769" i="1"/>
  <c r="G5769" i="1"/>
  <c r="H5769" i="1"/>
  <c r="F5769" i="1"/>
  <c r="C5769" i="1"/>
  <c r="L546" i="1"/>
  <c r="K546" i="1"/>
  <c r="J546" i="1"/>
  <c r="I546" i="1"/>
  <c r="G546" i="1"/>
  <c r="H546" i="1"/>
  <c r="F546" i="1"/>
  <c r="C546" i="1"/>
  <c r="L8435" i="1"/>
  <c r="K8435" i="1"/>
  <c r="J8435" i="1"/>
  <c r="I8435" i="1"/>
  <c r="H8435" i="1"/>
  <c r="F8435" i="1"/>
  <c r="C8435" i="1"/>
  <c r="L5715" i="1"/>
  <c r="K5715" i="1"/>
  <c r="J5715" i="1"/>
  <c r="I5715" i="1"/>
  <c r="G5715" i="1"/>
  <c r="H5715" i="1"/>
  <c r="F5715" i="1"/>
  <c r="C5715" i="1"/>
  <c r="L8431" i="1"/>
  <c r="K8431" i="1"/>
  <c r="J8431" i="1"/>
  <c r="I8431" i="1"/>
  <c r="H8431" i="1"/>
  <c r="F8431" i="1"/>
  <c r="C8431" i="1"/>
  <c r="L8410" i="1"/>
  <c r="K8410" i="1"/>
  <c r="J8410" i="1"/>
  <c r="I8410" i="1"/>
  <c r="H8410" i="1"/>
  <c r="F8410" i="1"/>
  <c r="C8410" i="1"/>
  <c r="L8420" i="1"/>
  <c r="K8420" i="1"/>
  <c r="J8420" i="1"/>
  <c r="I8420" i="1"/>
  <c r="H8420" i="1"/>
  <c r="F8420" i="1"/>
  <c r="C8420" i="1"/>
  <c r="L8369" i="1"/>
  <c r="K8369" i="1"/>
  <c r="J8369" i="1"/>
  <c r="I8369" i="1"/>
  <c r="H8369" i="1"/>
  <c r="F8369" i="1"/>
  <c r="C8369" i="1"/>
  <c r="L550" i="1"/>
  <c r="K550" i="1"/>
  <c r="J550" i="1"/>
  <c r="I550" i="1"/>
  <c r="G550" i="1"/>
  <c r="H550" i="1"/>
  <c r="F550" i="1"/>
  <c r="C550" i="1"/>
  <c r="L2629" i="1"/>
  <c r="K2629" i="1"/>
  <c r="J2629" i="1"/>
  <c r="I2629" i="1"/>
  <c r="G2629" i="1"/>
  <c r="H2629" i="1"/>
  <c r="F2629" i="1"/>
  <c r="C2629" i="1"/>
  <c r="L846" i="1"/>
  <c r="K846" i="1"/>
  <c r="J846" i="1"/>
  <c r="I846" i="1"/>
  <c r="G846" i="1"/>
  <c r="H846" i="1"/>
  <c r="F846" i="1"/>
  <c r="C846" i="1"/>
  <c r="L5723" i="1"/>
  <c r="K5723" i="1"/>
  <c r="J5723" i="1"/>
  <c r="I5723" i="1"/>
  <c r="G5723" i="1"/>
  <c r="H5723" i="1"/>
  <c r="F5723" i="1"/>
  <c r="C5723" i="1"/>
  <c r="L8433" i="1"/>
  <c r="K8433" i="1"/>
  <c r="J8433" i="1"/>
  <c r="I8433" i="1"/>
  <c r="H8433" i="1"/>
  <c r="F8433" i="1"/>
  <c r="C8433" i="1"/>
  <c r="L8419" i="1"/>
  <c r="K8419" i="1"/>
  <c r="J8419" i="1"/>
  <c r="I8419" i="1"/>
  <c r="H8419" i="1"/>
  <c r="F8419" i="1"/>
  <c r="C8419" i="1"/>
  <c r="L6770" i="1"/>
  <c r="K6770" i="1"/>
  <c r="J6770" i="1"/>
  <c r="I6770" i="1"/>
  <c r="G6770" i="1"/>
  <c r="H6770" i="1"/>
  <c r="F6770" i="1"/>
  <c r="C6770" i="1"/>
  <c r="L579" i="1"/>
  <c r="K579" i="1"/>
  <c r="J579" i="1"/>
  <c r="I579" i="1"/>
  <c r="G579" i="1"/>
  <c r="H579" i="1"/>
  <c r="F579" i="1"/>
  <c r="C579" i="1"/>
  <c r="L8349" i="1"/>
  <c r="K8349" i="1"/>
  <c r="J8349" i="1"/>
  <c r="I8349" i="1"/>
  <c r="H8349" i="1"/>
  <c r="F8349" i="1"/>
  <c r="C8349" i="1"/>
  <c r="L8357" i="1"/>
  <c r="K8357" i="1"/>
  <c r="J8357" i="1"/>
  <c r="I8357" i="1"/>
  <c r="H8357" i="1"/>
  <c r="F8357" i="1"/>
  <c r="C8357" i="1"/>
  <c r="L784" i="1"/>
  <c r="K784" i="1"/>
  <c r="J784" i="1"/>
  <c r="I784" i="1"/>
  <c r="G784" i="1"/>
  <c r="H784" i="1"/>
  <c r="F784" i="1"/>
  <c r="C784" i="1"/>
  <c r="L8413" i="1"/>
  <c r="K8413" i="1"/>
  <c r="J8413" i="1"/>
  <c r="I8413" i="1"/>
  <c r="H8413" i="1"/>
  <c r="F8413" i="1"/>
  <c r="C8413" i="1"/>
  <c r="L8441" i="1"/>
  <c r="K8441" i="1"/>
  <c r="J8441" i="1"/>
  <c r="I8441" i="1"/>
  <c r="H8441" i="1"/>
  <c r="F8441" i="1"/>
  <c r="C8441" i="1"/>
  <c r="L6758" i="1"/>
  <c r="K6758" i="1"/>
  <c r="J6758" i="1"/>
  <c r="I6758" i="1"/>
  <c r="G6758" i="1"/>
  <c r="H6758" i="1"/>
  <c r="F6758" i="1"/>
  <c r="C6758" i="1"/>
  <c r="L2648" i="1"/>
  <c r="K2648" i="1"/>
  <c r="J2648" i="1"/>
  <c r="I2648" i="1"/>
  <c r="G2648" i="1"/>
  <c r="H2648" i="1"/>
  <c r="F2648" i="1"/>
  <c r="C2648" i="1"/>
  <c r="L2612" i="1"/>
  <c r="K2612" i="1"/>
  <c r="J2612" i="1"/>
  <c r="I2612" i="1"/>
  <c r="G2612" i="1"/>
  <c r="H2612" i="1"/>
  <c r="F2612" i="1"/>
  <c r="C2612" i="1"/>
  <c r="L8398" i="1"/>
  <c r="K8398" i="1"/>
  <c r="J8398" i="1"/>
  <c r="I8398" i="1"/>
  <c r="H8398" i="1"/>
  <c r="F8398" i="1"/>
  <c r="C8398" i="1"/>
  <c r="L2530" i="1"/>
  <c r="K2530" i="1"/>
  <c r="J2530" i="1"/>
  <c r="I2530" i="1"/>
  <c r="G2530" i="1"/>
  <c r="H2530" i="1"/>
  <c r="F2530" i="1"/>
  <c r="C2530" i="1"/>
  <c r="L5706" i="1"/>
  <c r="K5706" i="1"/>
  <c r="J5706" i="1"/>
  <c r="I5706" i="1"/>
  <c r="G5706" i="1"/>
  <c r="H5706" i="1"/>
  <c r="F5706" i="1"/>
  <c r="C5706" i="1"/>
  <c r="L5639" i="1"/>
  <c r="K5639" i="1"/>
  <c r="J5639" i="1"/>
  <c r="I5639" i="1"/>
  <c r="G5639" i="1"/>
  <c r="H5639" i="1"/>
  <c r="F5639" i="1"/>
  <c r="C5639" i="1"/>
  <c r="L570" i="1"/>
  <c r="K570" i="1"/>
  <c r="J570" i="1"/>
  <c r="I570" i="1"/>
  <c r="G570" i="1"/>
  <c r="H570" i="1"/>
  <c r="F570" i="1"/>
  <c r="C570" i="1"/>
  <c r="L8396" i="1"/>
  <c r="K8396" i="1"/>
  <c r="J8396" i="1"/>
  <c r="I8396" i="1"/>
  <c r="H8396" i="1"/>
  <c r="F8396" i="1"/>
  <c r="C8396" i="1"/>
  <c r="L2641" i="1"/>
  <c r="K2641" i="1"/>
  <c r="J2641" i="1"/>
  <c r="I2641" i="1"/>
  <c r="G2641" i="1"/>
  <c r="H2641" i="1"/>
  <c r="F2641" i="1"/>
  <c r="C2641" i="1"/>
  <c r="L8401" i="1"/>
  <c r="K8401" i="1"/>
  <c r="J8401" i="1"/>
  <c r="I8401" i="1"/>
  <c r="H8401" i="1"/>
  <c r="F8401" i="1"/>
  <c r="C8401" i="1"/>
  <c r="L2587" i="1"/>
  <c r="K2587" i="1"/>
  <c r="J2587" i="1"/>
  <c r="I2587" i="1"/>
  <c r="G2587" i="1"/>
  <c r="H2587" i="1"/>
  <c r="F2587" i="1"/>
  <c r="C2587" i="1"/>
  <c r="L549" i="1"/>
  <c r="K549" i="1"/>
  <c r="J549" i="1"/>
  <c r="I549" i="1"/>
  <c r="G549" i="1"/>
  <c r="H549" i="1"/>
  <c r="F549" i="1"/>
  <c r="C549" i="1"/>
  <c r="L609" i="1"/>
  <c r="K609" i="1"/>
  <c r="J609" i="1"/>
  <c r="I609" i="1"/>
  <c r="G609" i="1"/>
  <c r="H609" i="1"/>
  <c r="F609" i="1"/>
  <c r="C609" i="1"/>
  <c r="L2647" i="1"/>
  <c r="K2647" i="1"/>
  <c r="J2647" i="1"/>
  <c r="I2647" i="1"/>
  <c r="G2647" i="1"/>
  <c r="H2647" i="1"/>
  <c r="F2647" i="1"/>
  <c r="C2647" i="1"/>
  <c r="L5630" i="1"/>
  <c r="K5630" i="1"/>
  <c r="J5630" i="1"/>
  <c r="I5630" i="1"/>
  <c r="G5630" i="1"/>
  <c r="H5630" i="1"/>
  <c r="F5630" i="1"/>
  <c r="C5630" i="1"/>
  <c r="L8346" i="1"/>
  <c r="K8346" i="1"/>
  <c r="J8346" i="1"/>
  <c r="I8346" i="1"/>
  <c r="H8346" i="1"/>
  <c r="F8346" i="1"/>
  <c r="C8346" i="1"/>
  <c r="L5890" i="1"/>
  <c r="K5890" i="1"/>
  <c r="J5890" i="1"/>
  <c r="I5890" i="1"/>
  <c r="G5890" i="1"/>
  <c r="H5890" i="1"/>
  <c r="F5890" i="1"/>
  <c r="C5890" i="1"/>
  <c r="L8377" i="1"/>
  <c r="K8377" i="1"/>
  <c r="J8377" i="1"/>
  <c r="I8377" i="1"/>
  <c r="H8377" i="1"/>
  <c r="F8377" i="1"/>
  <c r="C8377" i="1"/>
  <c r="L6726" i="1"/>
  <c r="K6726" i="1"/>
  <c r="J6726" i="1"/>
  <c r="I6726" i="1"/>
  <c r="G6726" i="1"/>
  <c r="H6726" i="1"/>
  <c r="F6726" i="1"/>
  <c r="C6726" i="1"/>
  <c r="L2650" i="1"/>
  <c r="K2650" i="1"/>
  <c r="J2650" i="1"/>
  <c r="I2650" i="1"/>
  <c r="G2650" i="1"/>
  <c r="H2650" i="1"/>
  <c r="F2650" i="1"/>
  <c r="C2650" i="1"/>
  <c r="L5673" i="1"/>
  <c r="K5673" i="1"/>
  <c r="J5673" i="1"/>
  <c r="I5673" i="1"/>
  <c r="G5673" i="1"/>
  <c r="H5673" i="1"/>
  <c r="F5673" i="1"/>
  <c r="C5673" i="1"/>
  <c r="L6781" i="1"/>
  <c r="K6781" i="1"/>
  <c r="J6781" i="1"/>
  <c r="I6781" i="1"/>
  <c r="G6781" i="1"/>
  <c r="H6781" i="1"/>
  <c r="F6781" i="1"/>
  <c r="C6781" i="1"/>
  <c r="L554" i="1"/>
  <c r="K554" i="1"/>
  <c r="J554" i="1"/>
  <c r="I554" i="1"/>
  <c r="G554" i="1"/>
  <c r="H554" i="1"/>
  <c r="F554" i="1"/>
  <c r="C554" i="1"/>
  <c r="L8336" i="1"/>
  <c r="K8336" i="1"/>
  <c r="J8336" i="1"/>
  <c r="I8336" i="1"/>
  <c r="H8336" i="1"/>
  <c r="F8336" i="1"/>
  <c r="C8336" i="1"/>
  <c r="L5782" i="1"/>
  <c r="K5782" i="1"/>
  <c r="J5782" i="1"/>
  <c r="I5782" i="1"/>
  <c r="G5782" i="1"/>
  <c r="H5782" i="1"/>
  <c r="F5782" i="1"/>
  <c r="C5782" i="1"/>
  <c r="L599" i="1"/>
  <c r="K599" i="1"/>
  <c r="J599" i="1"/>
  <c r="I599" i="1"/>
  <c r="G599" i="1"/>
  <c r="H599" i="1"/>
  <c r="F599" i="1"/>
  <c r="C599" i="1"/>
  <c r="L594" i="1"/>
  <c r="K594" i="1"/>
  <c r="J594" i="1"/>
  <c r="I594" i="1"/>
  <c r="G594" i="1"/>
  <c r="H594" i="1"/>
  <c r="F594" i="1"/>
  <c r="C594" i="1"/>
  <c r="L608" i="1"/>
  <c r="K608" i="1"/>
  <c r="J608" i="1"/>
  <c r="I608" i="1"/>
  <c r="G608" i="1"/>
  <c r="H608" i="1"/>
  <c r="F608" i="1"/>
  <c r="C608" i="1"/>
  <c r="L8382" i="1"/>
  <c r="K8382" i="1"/>
  <c r="J8382" i="1"/>
  <c r="I8382" i="1"/>
  <c r="H8382" i="1"/>
  <c r="F8382" i="1"/>
  <c r="C8382" i="1"/>
  <c r="L2617" i="1"/>
  <c r="K2617" i="1"/>
  <c r="J2617" i="1"/>
  <c r="I2617" i="1"/>
  <c r="G2617" i="1"/>
  <c r="H2617" i="1"/>
  <c r="F2617" i="1"/>
  <c r="C2617" i="1"/>
  <c r="L8432" i="1"/>
  <c r="K8432" i="1"/>
  <c r="J8432" i="1"/>
  <c r="I8432" i="1"/>
  <c r="H8432" i="1"/>
  <c r="F8432" i="1"/>
  <c r="C8432" i="1"/>
  <c r="L2658" i="1"/>
  <c r="K2658" i="1"/>
  <c r="J2658" i="1"/>
  <c r="I2658" i="1"/>
  <c r="G2658" i="1"/>
  <c r="H2658" i="1"/>
  <c r="F2658" i="1"/>
  <c r="C2658" i="1"/>
  <c r="L2618" i="1"/>
  <c r="K2618" i="1"/>
  <c r="J2618" i="1"/>
  <c r="I2618" i="1"/>
  <c r="G2618" i="1"/>
  <c r="H2618" i="1"/>
  <c r="F2618" i="1"/>
  <c r="C2618" i="1"/>
  <c r="L2633" i="1"/>
  <c r="K2633" i="1"/>
  <c r="J2633" i="1"/>
  <c r="I2633" i="1"/>
  <c r="G2633" i="1"/>
  <c r="H2633" i="1"/>
  <c r="F2633" i="1"/>
  <c r="C2633" i="1"/>
  <c r="L5762" i="1"/>
  <c r="K5762" i="1"/>
  <c r="J5762" i="1"/>
  <c r="I5762" i="1"/>
  <c r="G5762" i="1"/>
  <c r="H5762" i="1"/>
  <c r="F5762" i="1"/>
  <c r="C5762" i="1"/>
  <c r="L5677" i="1"/>
  <c r="K5677" i="1"/>
  <c r="J5677" i="1"/>
  <c r="I5677" i="1"/>
  <c r="G5677" i="1"/>
  <c r="H5677" i="1"/>
  <c r="F5677" i="1"/>
  <c r="C5677" i="1"/>
  <c r="L6704" i="1"/>
  <c r="K6704" i="1"/>
  <c r="J6704" i="1"/>
  <c r="I6704" i="1"/>
  <c r="G6704" i="1"/>
  <c r="H6704" i="1"/>
  <c r="F6704" i="1"/>
  <c r="C6704" i="1"/>
  <c r="L2517" i="1"/>
  <c r="K2517" i="1"/>
  <c r="J2517" i="1"/>
  <c r="I2517" i="1"/>
  <c r="G2517" i="1"/>
  <c r="H2517" i="1"/>
  <c r="F2517" i="1"/>
  <c r="C2517" i="1"/>
  <c r="L5729" i="1"/>
  <c r="K5729" i="1"/>
  <c r="J5729" i="1"/>
  <c r="I5729" i="1"/>
  <c r="G5729" i="1"/>
  <c r="H5729" i="1"/>
  <c r="F5729" i="1"/>
  <c r="C5729" i="1"/>
  <c r="L574" i="1"/>
  <c r="K574" i="1"/>
  <c r="J574" i="1"/>
  <c r="I574" i="1"/>
  <c r="G574" i="1"/>
  <c r="H574" i="1"/>
  <c r="F574" i="1"/>
  <c r="C574" i="1"/>
  <c r="L781" i="1"/>
  <c r="K781" i="1"/>
  <c r="J781" i="1"/>
  <c r="I781" i="1"/>
  <c r="G781" i="1"/>
  <c r="H781" i="1"/>
  <c r="F781" i="1"/>
  <c r="C781" i="1"/>
  <c r="L8439" i="1"/>
  <c r="K8439" i="1"/>
  <c r="J8439" i="1"/>
  <c r="I8439" i="1"/>
  <c r="H8439" i="1"/>
  <c r="F8439" i="1"/>
  <c r="C8439" i="1"/>
  <c r="L6718" i="1"/>
  <c r="K6718" i="1"/>
  <c r="J6718" i="1"/>
  <c r="I6718" i="1"/>
  <c r="G6718" i="1"/>
  <c r="H6718" i="1"/>
  <c r="F6718" i="1"/>
  <c r="C6718" i="1"/>
  <c r="L2681" i="1"/>
  <c r="K2681" i="1"/>
  <c r="J2681" i="1"/>
  <c r="I2681" i="1"/>
  <c r="G2681" i="1"/>
  <c r="H2681" i="1"/>
  <c r="F2681" i="1"/>
  <c r="C2681" i="1"/>
  <c r="L752" i="1"/>
  <c r="K752" i="1"/>
  <c r="J752" i="1"/>
  <c r="I752" i="1"/>
  <c r="G752" i="1"/>
  <c r="H752" i="1"/>
  <c r="F752" i="1"/>
  <c r="C752" i="1"/>
  <c r="L8447" i="1"/>
  <c r="K8447" i="1"/>
  <c r="J8447" i="1"/>
  <c r="I8447" i="1"/>
  <c r="H8447" i="1"/>
  <c r="F8447" i="1"/>
  <c r="C8447" i="1"/>
  <c r="L8443" i="1"/>
  <c r="K8443" i="1"/>
  <c r="J8443" i="1"/>
  <c r="I8443" i="1"/>
  <c r="H8443" i="1"/>
  <c r="F8443" i="1"/>
  <c r="C8443" i="1"/>
  <c r="L2635" i="1"/>
  <c r="K2635" i="1"/>
  <c r="J2635" i="1"/>
  <c r="I2635" i="1"/>
  <c r="G2635" i="1"/>
  <c r="H2635" i="1"/>
  <c r="F2635" i="1"/>
  <c r="C2635" i="1"/>
  <c r="L601" i="1"/>
  <c r="K601" i="1"/>
  <c r="J601" i="1"/>
  <c r="I601" i="1"/>
  <c r="G601" i="1"/>
  <c r="H601" i="1"/>
  <c r="F601" i="1"/>
  <c r="C601" i="1"/>
  <c r="L820" i="1"/>
  <c r="K820" i="1"/>
  <c r="J820" i="1"/>
  <c r="I820" i="1"/>
  <c r="G820" i="1"/>
  <c r="H820" i="1"/>
  <c r="F820" i="1"/>
  <c r="C820" i="1"/>
  <c r="L8375" i="1"/>
  <c r="K8375" i="1"/>
  <c r="J8375" i="1"/>
  <c r="I8375" i="1"/>
  <c r="H8375" i="1"/>
  <c r="F8375" i="1"/>
  <c r="C8375" i="1"/>
  <c r="L6713" i="1"/>
  <c r="K6713" i="1"/>
  <c r="J6713" i="1"/>
  <c r="I6713" i="1"/>
  <c r="G6713" i="1"/>
  <c r="H6713" i="1"/>
  <c r="F6713" i="1"/>
  <c r="C6713" i="1"/>
  <c r="L243" i="1"/>
  <c r="K243" i="1"/>
  <c r="J243" i="1"/>
  <c r="I243" i="1"/>
  <c r="G243" i="1"/>
  <c r="H243" i="1"/>
  <c r="F243" i="1"/>
  <c r="C243" i="1"/>
  <c r="L754" i="1"/>
  <c r="K754" i="1"/>
  <c r="J754" i="1"/>
  <c r="I754" i="1"/>
  <c r="G754" i="1"/>
  <c r="H754" i="1"/>
  <c r="F754" i="1"/>
  <c r="C754" i="1"/>
  <c r="L2632" i="1"/>
  <c r="K2632" i="1"/>
  <c r="J2632" i="1"/>
  <c r="I2632" i="1"/>
  <c r="G2632" i="1"/>
  <c r="H2632" i="1"/>
  <c r="F2632" i="1"/>
  <c r="C2632" i="1"/>
  <c r="L8339" i="1"/>
  <c r="K8339" i="1"/>
  <c r="J8339" i="1"/>
  <c r="I8339" i="1"/>
  <c r="H8339" i="1"/>
  <c r="F8339" i="1"/>
  <c r="C8339" i="1"/>
  <c r="L596" i="1"/>
  <c r="K596" i="1"/>
  <c r="J596" i="1"/>
  <c r="I596" i="1"/>
  <c r="G596" i="1"/>
  <c r="H596" i="1"/>
  <c r="F596" i="1"/>
  <c r="C596" i="1"/>
  <c r="L8378" i="1"/>
  <c r="K8378" i="1"/>
  <c r="J8378" i="1"/>
  <c r="I8378" i="1"/>
  <c r="H8378" i="1"/>
  <c r="F8378" i="1"/>
  <c r="C8378" i="1"/>
  <c r="L606" i="1"/>
  <c r="K606" i="1"/>
  <c r="J606" i="1"/>
  <c r="I606" i="1"/>
  <c r="G606" i="1"/>
  <c r="H606" i="1"/>
  <c r="F606" i="1"/>
  <c r="C606" i="1"/>
  <c r="L1720" i="1"/>
  <c r="K1720" i="1"/>
  <c r="J1720" i="1"/>
  <c r="I1720" i="1"/>
  <c r="G1720" i="1"/>
  <c r="H1720" i="1"/>
  <c r="F1720" i="1"/>
  <c r="C1720" i="1"/>
  <c r="L588" i="1"/>
  <c r="K588" i="1"/>
  <c r="J588" i="1"/>
  <c r="I588" i="1"/>
  <c r="G588" i="1"/>
  <c r="H588" i="1"/>
  <c r="F588" i="1"/>
  <c r="C588" i="1"/>
  <c r="L605" i="1"/>
  <c r="K605" i="1"/>
  <c r="J605" i="1"/>
  <c r="I605" i="1"/>
  <c r="G605" i="1"/>
  <c r="H605" i="1"/>
  <c r="F605" i="1"/>
  <c r="C605" i="1"/>
  <c r="L8360" i="1"/>
  <c r="K8360" i="1"/>
  <c r="J8360" i="1"/>
  <c r="I8360" i="1"/>
  <c r="H8360" i="1"/>
  <c r="F8360" i="1"/>
  <c r="C8360" i="1"/>
  <c r="L603" i="1"/>
  <c r="K603" i="1"/>
  <c r="J603" i="1"/>
  <c r="I603" i="1"/>
  <c r="G603" i="1"/>
  <c r="H603" i="1"/>
  <c r="F603" i="1"/>
  <c r="C603" i="1"/>
  <c r="L1670" i="1"/>
  <c r="K1670" i="1"/>
  <c r="J1670" i="1"/>
  <c r="I1670" i="1"/>
  <c r="G1670" i="1"/>
  <c r="H1670" i="1"/>
  <c r="F1670" i="1"/>
  <c r="C1670" i="1"/>
  <c r="L2663" i="1"/>
  <c r="K2663" i="1"/>
  <c r="J2663" i="1"/>
  <c r="I2663" i="1"/>
  <c r="G2663" i="1"/>
  <c r="H2663" i="1"/>
  <c r="F2663" i="1"/>
  <c r="C2663" i="1"/>
  <c r="L592" i="1"/>
  <c r="K592" i="1"/>
  <c r="J592" i="1"/>
  <c r="I592" i="1"/>
  <c r="G592" i="1"/>
  <c r="H592" i="1"/>
  <c r="F592" i="1"/>
  <c r="C592" i="1"/>
  <c r="L2630" i="1"/>
  <c r="K2630" i="1"/>
  <c r="J2630" i="1"/>
  <c r="I2630" i="1"/>
  <c r="G2630" i="1"/>
  <c r="H2630" i="1"/>
  <c r="F2630" i="1"/>
  <c r="C2630" i="1"/>
  <c r="L5781" i="1"/>
  <c r="K5781" i="1"/>
  <c r="J5781" i="1"/>
  <c r="I5781" i="1"/>
  <c r="G5781" i="1"/>
  <c r="H5781" i="1"/>
  <c r="F5781" i="1"/>
  <c r="C5781" i="1"/>
  <c r="L2662" i="1"/>
  <c r="K2662" i="1"/>
  <c r="J2662" i="1"/>
  <c r="I2662" i="1"/>
  <c r="G2662" i="1"/>
  <c r="H2662" i="1"/>
  <c r="F2662" i="1"/>
  <c r="C2662" i="1"/>
  <c r="L8412" i="1"/>
  <c r="K8412" i="1"/>
  <c r="J8412" i="1"/>
  <c r="I8412" i="1"/>
  <c r="H8412" i="1"/>
  <c r="F8412" i="1"/>
  <c r="C8412" i="1"/>
  <c r="L5760" i="1"/>
  <c r="K5760" i="1"/>
  <c r="J5760" i="1"/>
  <c r="I5760" i="1"/>
  <c r="G5760" i="1"/>
  <c r="H5760" i="1"/>
  <c r="F5760" i="1"/>
  <c r="C5760" i="1"/>
  <c r="L602" i="1"/>
  <c r="K602" i="1"/>
  <c r="J602" i="1"/>
  <c r="I602" i="1"/>
  <c r="G602" i="1"/>
  <c r="H602" i="1"/>
  <c r="F602" i="1"/>
  <c r="C602" i="1"/>
  <c r="L8388" i="1"/>
  <c r="K8388" i="1"/>
  <c r="J8388" i="1"/>
  <c r="I8388" i="1"/>
  <c r="H8388" i="1"/>
  <c r="F8388" i="1"/>
  <c r="C8388" i="1"/>
  <c r="L5654" i="1"/>
  <c r="K5654" i="1"/>
  <c r="J5654" i="1"/>
  <c r="I5654" i="1"/>
  <c r="G5654" i="1"/>
  <c r="H5654" i="1"/>
  <c r="F5654" i="1"/>
  <c r="C5654" i="1"/>
  <c r="L1688" i="1"/>
  <c r="K1688" i="1"/>
  <c r="J1688" i="1"/>
  <c r="I1688" i="1"/>
  <c r="G1688" i="1"/>
  <c r="H1688" i="1"/>
  <c r="F1688" i="1"/>
  <c r="C1688" i="1"/>
  <c r="L2513" i="1"/>
  <c r="K2513" i="1"/>
  <c r="J2513" i="1"/>
  <c r="I2513" i="1"/>
  <c r="G2513" i="1"/>
  <c r="H2513" i="1"/>
  <c r="F2513" i="1"/>
  <c r="C2513" i="1"/>
  <c r="L8397" i="1"/>
  <c r="K8397" i="1"/>
  <c r="J8397" i="1"/>
  <c r="I8397" i="1"/>
  <c r="H8397" i="1"/>
  <c r="F8397" i="1"/>
  <c r="C8397" i="1"/>
  <c r="L8423" i="1"/>
  <c r="K8423" i="1"/>
  <c r="J8423" i="1"/>
  <c r="I8423" i="1"/>
  <c r="H8423" i="1"/>
  <c r="F8423" i="1"/>
  <c r="C8423" i="1"/>
  <c r="L715" i="1"/>
  <c r="K715" i="1"/>
  <c r="J715" i="1"/>
  <c r="I715" i="1"/>
  <c r="G715" i="1"/>
  <c r="H715" i="1"/>
  <c r="F715" i="1"/>
  <c r="C715" i="1"/>
  <c r="L5692" i="1"/>
  <c r="K5692" i="1"/>
  <c r="J5692" i="1"/>
  <c r="I5692" i="1"/>
  <c r="G5692" i="1"/>
  <c r="H5692" i="1"/>
  <c r="F5692" i="1"/>
  <c r="C5692" i="1"/>
  <c r="L8411" i="1"/>
  <c r="K8411" i="1"/>
  <c r="J8411" i="1"/>
  <c r="I8411" i="1"/>
  <c r="H8411" i="1"/>
  <c r="F8411" i="1"/>
  <c r="C8411" i="1"/>
  <c r="L8402" i="1"/>
  <c r="K8402" i="1"/>
  <c r="J8402" i="1"/>
  <c r="I8402" i="1"/>
  <c r="H8402" i="1"/>
  <c r="F8402" i="1"/>
  <c r="C8402" i="1"/>
  <c r="L8365" i="1"/>
  <c r="K8365" i="1"/>
  <c r="J8365" i="1"/>
  <c r="I8365" i="1"/>
  <c r="H8365" i="1"/>
  <c r="F8365" i="1"/>
  <c r="C8365" i="1"/>
  <c r="L5659" i="1"/>
  <c r="K5659" i="1"/>
  <c r="J5659" i="1"/>
  <c r="I5659" i="1"/>
  <c r="G5659" i="1"/>
  <c r="H5659" i="1"/>
  <c r="F5659" i="1"/>
  <c r="C5659" i="1"/>
  <c r="L8374" i="1"/>
  <c r="K8374" i="1"/>
  <c r="J8374" i="1"/>
  <c r="I8374" i="1"/>
  <c r="H8374" i="1"/>
  <c r="F8374" i="1"/>
  <c r="C8374" i="1"/>
  <c r="L8407" i="1"/>
  <c r="K8407" i="1"/>
  <c r="J8407" i="1"/>
  <c r="I8407" i="1"/>
  <c r="H8407" i="1"/>
  <c r="F8407" i="1"/>
  <c r="C8407" i="1"/>
  <c r="L8406" i="1"/>
  <c r="K8406" i="1"/>
  <c r="J8406" i="1"/>
  <c r="I8406" i="1"/>
  <c r="H8406" i="1"/>
  <c r="F8406" i="1"/>
  <c r="C8406" i="1"/>
  <c r="L1723" i="1"/>
  <c r="K1723" i="1"/>
  <c r="J1723" i="1"/>
  <c r="I1723" i="1"/>
  <c r="G1723" i="1"/>
  <c r="H1723" i="1"/>
  <c r="F1723" i="1"/>
  <c r="C1723" i="1"/>
  <c r="L6780" i="1"/>
  <c r="K6780" i="1"/>
  <c r="J6780" i="1"/>
  <c r="I6780" i="1"/>
  <c r="G6780" i="1"/>
  <c r="H6780" i="1"/>
  <c r="F6780" i="1"/>
  <c r="C6780" i="1"/>
  <c r="L8408" i="1"/>
  <c r="K8408" i="1"/>
  <c r="J8408" i="1"/>
  <c r="I8408" i="1"/>
  <c r="H8408" i="1"/>
  <c r="F8408" i="1"/>
  <c r="C8408" i="1"/>
  <c r="L8341" i="1"/>
  <c r="K8341" i="1"/>
  <c r="J8341" i="1"/>
  <c r="I8341" i="1"/>
  <c r="H8341" i="1"/>
  <c r="F8341" i="1"/>
  <c r="C8341" i="1"/>
  <c r="L8379" i="1"/>
  <c r="K8379" i="1"/>
  <c r="J8379" i="1"/>
  <c r="I8379" i="1"/>
  <c r="H8379" i="1"/>
  <c r="F8379" i="1"/>
  <c r="C8379" i="1"/>
  <c r="L5777" i="1"/>
  <c r="K5777" i="1"/>
  <c r="J5777" i="1"/>
  <c r="I5777" i="1"/>
  <c r="G5777" i="1"/>
  <c r="H5777" i="1"/>
  <c r="F5777" i="1"/>
  <c r="C5777" i="1"/>
  <c r="L558" i="1"/>
  <c r="K558" i="1"/>
  <c r="J558" i="1"/>
  <c r="I558" i="1"/>
  <c r="G558" i="1"/>
  <c r="H558" i="1"/>
  <c r="F558" i="1"/>
  <c r="C558" i="1"/>
  <c r="L2726" i="1"/>
  <c r="K2726" i="1"/>
  <c r="J2726" i="1"/>
  <c r="I2726" i="1"/>
  <c r="G2726" i="1"/>
  <c r="H2726" i="1"/>
  <c r="F2726" i="1"/>
  <c r="C2726" i="1"/>
  <c r="L2725" i="1"/>
  <c r="K2725" i="1"/>
  <c r="J2725" i="1"/>
  <c r="I2725" i="1"/>
  <c r="G2725" i="1"/>
  <c r="H2725" i="1"/>
  <c r="F2725" i="1"/>
  <c r="C2725" i="1"/>
  <c r="L2646" i="1"/>
  <c r="K2646" i="1"/>
  <c r="J2646" i="1"/>
  <c r="I2646" i="1"/>
  <c r="G2646" i="1"/>
  <c r="H2646" i="1"/>
  <c r="F2646" i="1"/>
  <c r="C2646" i="1"/>
  <c r="L8366" i="1"/>
  <c r="K8366" i="1"/>
  <c r="J8366" i="1"/>
  <c r="I8366" i="1"/>
  <c r="H8366" i="1"/>
  <c r="F8366" i="1"/>
  <c r="C8366" i="1"/>
  <c r="L5897" i="1"/>
  <c r="K5897" i="1"/>
  <c r="J5897" i="1"/>
  <c r="I5897" i="1"/>
  <c r="G5897" i="1"/>
  <c r="H5897" i="1"/>
  <c r="F5897" i="1"/>
  <c r="C5897" i="1"/>
  <c r="L8370" i="1"/>
  <c r="K8370" i="1"/>
  <c r="J8370" i="1"/>
  <c r="I8370" i="1"/>
  <c r="H8370" i="1"/>
  <c r="F8370" i="1"/>
  <c r="C8370" i="1"/>
  <c r="L5939" i="1"/>
  <c r="K5939" i="1"/>
  <c r="J5939" i="1"/>
  <c r="I5939" i="1"/>
  <c r="G5939" i="1"/>
  <c r="H5939" i="1"/>
  <c r="F5939" i="1"/>
  <c r="C5939" i="1"/>
  <c r="L8383" i="1"/>
  <c r="K8383" i="1"/>
  <c r="J8383" i="1"/>
  <c r="I8383" i="1"/>
  <c r="H8383" i="1"/>
  <c r="F8383" i="1"/>
  <c r="C8383" i="1"/>
  <c r="L8380" i="1"/>
  <c r="K8380" i="1"/>
  <c r="J8380" i="1"/>
  <c r="I8380" i="1"/>
  <c r="H8380" i="1"/>
  <c r="F8380" i="1"/>
  <c r="C8380" i="1"/>
  <c r="L785" i="1"/>
  <c r="K785" i="1"/>
  <c r="J785" i="1"/>
  <c r="I785" i="1"/>
  <c r="G785" i="1"/>
  <c r="H785" i="1"/>
  <c r="F785" i="1"/>
  <c r="C785" i="1"/>
  <c r="L240" i="1"/>
  <c r="K240" i="1"/>
  <c r="J240" i="1"/>
  <c r="I240" i="1"/>
  <c r="G240" i="1"/>
  <c r="H240" i="1"/>
  <c r="F240" i="1"/>
  <c r="C240" i="1"/>
  <c r="L8376" i="1"/>
  <c r="K8376" i="1"/>
  <c r="J8376" i="1"/>
  <c r="I8376" i="1"/>
  <c r="H8376" i="1"/>
  <c r="F8376" i="1"/>
  <c r="C8376" i="1"/>
  <c r="L8381" i="1"/>
  <c r="K8381" i="1"/>
  <c r="J8381" i="1"/>
  <c r="I8381" i="1"/>
  <c r="H8381" i="1"/>
  <c r="F8381" i="1"/>
  <c r="C8381" i="1"/>
  <c r="L5634" i="1"/>
  <c r="K5634" i="1"/>
  <c r="J5634" i="1"/>
  <c r="I5634" i="1"/>
  <c r="G5634" i="1"/>
  <c r="H5634" i="1"/>
  <c r="F5634" i="1"/>
  <c r="C5634" i="1"/>
  <c r="L581" i="1"/>
  <c r="K581" i="1"/>
  <c r="J581" i="1"/>
  <c r="I581" i="1"/>
  <c r="G581" i="1"/>
  <c r="H581" i="1"/>
  <c r="F581" i="1"/>
  <c r="C581" i="1"/>
  <c r="L1664" i="1"/>
  <c r="K1664" i="1"/>
  <c r="J1664" i="1"/>
  <c r="I1664" i="1"/>
  <c r="G1664" i="1"/>
  <c r="H1664" i="1"/>
  <c r="F1664" i="1"/>
  <c r="C1664" i="1"/>
  <c r="L8386" i="1"/>
  <c r="K8386" i="1"/>
  <c r="J8386" i="1"/>
  <c r="I8386" i="1"/>
  <c r="H8386" i="1"/>
  <c r="F8386" i="1"/>
  <c r="C8386" i="1"/>
  <c r="L2614" i="1"/>
  <c r="K2614" i="1"/>
  <c r="J2614" i="1"/>
  <c r="I2614" i="1"/>
  <c r="G2614" i="1"/>
  <c r="H2614" i="1"/>
  <c r="F2614" i="1"/>
  <c r="C2614" i="1"/>
  <c r="L786" i="1"/>
  <c r="K786" i="1"/>
  <c r="J786" i="1"/>
  <c r="I786" i="1"/>
  <c r="G786" i="1"/>
  <c r="H786" i="1"/>
  <c r="F786" i="1"/>
  <c r="C786" i="1"/>
  <c r="L587" i="1"/>
  <c r="K587" i="1"/>
  <c r="J587" i="1"/>
  <c r="I587" i="1"/>
  <c r="G587" i="1"/>
  <c r="H587" i="1"/>
  <c r="F587" i="1"/>
  <c r="C587" i="1"/>
  <c r="L573" i="1"/>
  <c r="K573" i="1"/>
  <c r="J573" i="1"/>
  <c r="I573" i="1"/>
  <c r="G573" i="1"/>
  <c r="H573" i="1"/>
  <c r="F573" i="1"/>
  <c r="C573" i="1"/>
  <c r="L2621" i="1"/>
  <c r="K2621" i="1"/>
  <c r="J2621" i="1"/>
  <c r="I2621" i="1"/>
  <c r="G2621" i="1"/>
  <c r="H2621" i="1"/>
  <c r="F2621" i="1"/>
  <c r="C2621" i="1"/>
  <c r="L217" i="1"/>
  <c r="K217" i="1"/>
  <c r="J217" i="1"/>
  <c r="I217" i="1"/>
  <c r="G217" i="1"/>
  <c r="H217" i="1"/>
  <c r="F217" i="1"/>
  <c r="C217" i="1"/>
  <c r="L2631" i="1"/>
  <c r="K2631" i="1"/>
  <c r="J2631" i="1"/>
  <c r="I2631" i="1"/>
  <c r="G2631" i="1"/>
  <c r="H2631" i="1"/>
  <c r="F2631" i="1"/>
  <c r="C2631" i="1"/>
  <c r="L557" i="1"/>
  <c r="K557" i="1"/>
  <c r="J557" i="1"/>
  <c r="I557" i="1"/>
  <c r="G557" i="1"/>
  <c r="H557" i="1"/>
  <c r="F557" i="1"/>
  <c r="C557" i="1"/>
  <c r="L5848" i="1"/>
  <c r="K5848" i="1"/>
  <c r="J5848" i="1"/>
  <c r="I5848" i="1"/>
  <c r="G5848" i="1"/>
  <c r="H5848" i="1"/>
  <c r="F5848" i="1"/>
  <c r="C5848" i="1"/>
  <c r="L2696" i="1"/>
  <c r="K2696" i="1"/>
  <c r="J2696" i="1"/>
  <c r="I2696" i="1"/>
  <c r="G2696" i="1"/>
  <c r="H2696" i="1"/>
  <c r="F2696" i="1"/>
  <c r="C2696" i="1"/>
  <c r="L567" i="1"/>
  <c r="K567" i="1"/>
  <c r="J567" i="1"/>
  <c r="I567" i="1"/>
  <c r="G567" i="1"/>
  <c r="H567" i="1"/>
  <c r="F567" i="1"/>
  <c r="C567" i="1"/>
  <c r="L2649" i="1"/>
  <c r="K2649" i="1"/>
  <c r="J2649" i="1"/>
  <c r="I2649" i="1"/>
  <c r="G2649" i="1"/>
  <c r="H2649" i="1"/>
  <c r="F2649" i="1"/>
  <c r="C2649" i="1"/>
  <c r="L566" i="1"/>
  <c r="K566" i="1"/>
  <c r="J566" i="1"/>
  <c r="I566" i="1"/>
  <c r="G566" i="1"/>
  <c r="H566" i="1"/>
  <c r="F566" i="1"/>
  <c r="C566" i="1"/>
  <c r="L575" i="1"/>
  <c r="K575" i="1"/>
  <c r="J575" i="1"/>
  <c r="I575" i="1"/>
  <c r="G575" i="1"/>
  <c r="H575" i="1"/>
  <c r="F575" i="1"/>
  <c r="C575" i="1"/>
  <c r="L2623" i="1"/>
  <c r="K2623" i="1"/>
  <c r="J2623" i="1"/>
  <c r="I2623" i="1"/>
  <c r="G2623" i="1"/>
  <c r="H2623" i="1"/>
  <c r="F2623" i="1"/>
  <c r="C2623" i="1"/>
  <c r="L1668" i="1"/>
  <c r="K1668" i="1"/>
  <c r="J1668" i="1"/>
  <c r="I1668" i="1"/>
  <c r="G1668" i="1"/>
  <c r="H1668" i="1"/>
  <c r="F1668" i="1"/>
  <c r="C1668" i="1"/>
  <c r="L6763" i="1"/>
  <c r="K6763" i="1"/>
  <c r="J6763" i="1"/>
  <c r="I6763" i="1"/>
  <c r="G6763" i="1"/>
  <c r="H6763" i="1"/>
  <c r="F6763" i="1"/>
  <c r="C6763" i="1"/>
  <c r="L8384" i="1"/>
  <c r="K8384" i="1"/>
  <c r="J8384" i="1"/>
  <c r="I8384" i="1"/>
  <c r="H8384" i="1"/>
  <c r="F8384" i="1"/>
  <c r="C8384" i="1"/>
  <c r="L5716" i="1"/>
  <c r="K5716" i="1"/>
  <c r="J5716" i="1"/>
  <c r="I5716" i="1"/>
  <c r="G5716" i="1"/>
  <c r="H5716" i="1"/>
  <c r="F5716" i="1"/>
  <c r="C5716" i="1"/>
  <c r="L2639" i="1"/>
  <c r="K2639" i="1"/>
  <c r="J2639" i="1"/>
  <c r="I2639" i="1"/>
  <c r="G2639" i="1"/>
  <c r="H2639" i="1"/>
  <c r="F2639" i="1"/>
  <c r="C2639" i="1"/>
  <c r="L583" i="1"/>
  <c r="K583" i="1"/>
  <c r="J583" i="1"/>
  <c r="I583" i="1"/>
  <c r="G583" i="1"/>
  <c r="H583" i="1"/>
  <c r="F583" i="1"/>
  <c r="C583" i="1"/>
  <c r="L2697" i="1"/>
  <c r="K2697" i="1"/>
  <c r="J2697" i="1"/>
  <c r="I2697" i="1"/>
  <c r="G2697" i="1"/>
  <c r="H2697" i="1"/>
  <c r="F2697" i="1"/>
  <c r="C2697" i="1"/>
  <c r="L600" i="1"/>
  <c r="K600" i="1"/>
  <c r="J600" i="1"/>
  <c r="I600" i="1"/>
  <c r="G600" i="1"/>
  <c r="H600" i="1"/>
  <c r="F600" i="1"/>
  <c r="C600" i="1"/>
  <c r="L2622" i="1"/>
  <c r="K2622" i="1"/>
  <c r="J2622" i="1"/>
  <c r="I2622" i="1"/>
  <c r="G2622" i="1"/>
  <c r="H2622" i="1"/>
  <c r="F2622" i="1"/>
  <c r="C2622" i="1"/>
  <c r="L1684" i="1"/>
  <c r="K1684" i="1"/>
  <c r="J1684" i="1"/>
  <c r="I1684" i="1"/>
  <c r="G1684" i="1"/>
  <c r="H1684" i="1"/>
  <c r="F1684" i="1"/>
  <c r="C1684" i="1"/>
  <c r="L779" i="1"/>
  <c r="K779" i="1"/>
  <c r="J779" i="1"/>
  <c r="I779" i="1"/>
  <c r="G779" i="1"/>
  <c r="H779" i="1"/>
  <c r="F779" i="1"/>
  <c r="C779" i="1"/>
  <c r="L2637" i="1"/>
  <c r="K2637" i="1"/>
  <c r="J2637" i="1"/>
  <c r="I2637" i="1"/>
  <c r="G2637" i="1"/>
  <c r="H2637" i="1"/>
  <c r="F2637" i="1"/>
  <c r="C2637" i="1"/>
  <c r="L2627" i="1"/>
  <c r="K2627" i="1"/>
  <c r="J2627" i="1"/>
  <c r="I2627" i="1"/>
  <c r="G2627" i="1"/>
  <c r="H2627" i="1"/>
  <c r="F2627" i="1"/>
  <c r="C2627" i="1"/>
  <c r="L2695" i="1"/>
  <c r="K2695" i="1"/>
  <c r="J2695" i="1"/>
  <c r="I2695" i="1"/>
  <c r="G2695" i="1"/>
  <c r="H2695" i="1"/>
  <c r="F2695" i="1"/>
  <c r="C2695" i="1"/>
  <c r="L748" i="1"/>
  <c r="K748" i="1"/>
  <c r="J748" i="1"/>
  <c r="I748" i="1"/>
  <c r="G748" i="1"/>
  <c r="H748" i="1"/>
  <c r="F748" i="1"/>
  <c r="C748" i="1"/>
  <c r="L2719" i="1"/>
  <c r="K2719" i="1"/>
  <c r="J2719" i="1"/>
  <c r="I2719" i="1"/>
  <c r="G2719" i="1"/>
  <c r="H2719" i="1"/>
  <c r="F2719" i="1"/>
  <c r="C2719" i="1"/>
  <c r="L2686" i="1"/>
  <c r="K2686" i="1"/>
  <c r="J2686" i="1"/>
  <c r="I2686" i="1"/>
  <c r="G2686" i="1"/>
  <c r="H2686" i="1"/>
  <c r="F2686" i="1"/>
  <c r="C2686" i="1"/>
  <c r="L598" i="1"/>
  <c r="K598" i="1"/>
  <c r="J598" i="1"/>
  <c r="I598" i="1"/>
  <c r="G598" i="1"/>
  <c r="H598" i="1"/>
  <c r="F598" i="1"/>
  <c r="C598" i="1"/>
  <c r="L5714" i="1"/>
  <c r="K5714" i="1"/>
  <c r="J5714" i="1"/>
  <c r="I5714" i="1"/>
  <c r="G5714" i="1"/>
  <c r="H5714" i="1"/>
  <c r="F5714" i="1"/>
  <c r="C5714" i="1"/>
  <c r="L2687" i="1"/>
  <c r="K2687" i="1"/>
  <c r="J2687" i="1"/>
  <c r="I2687" i="1"/>
  <c r="G2687" i="1"/>
  <c r="H2687" i="1"/>
  <c r="F2687" i="1"/>
  <c r="C2687" i="1"/>
  <c r="L548" i="1"/>
  <c r="K548" i="1"/>
  <c r="J548" i="1"/>
  <c r="I548" i="1"/>
  <c r="G548" i="1"/>
  <c r="H548" i="1"/>
  <c r="F548" i="1"/>
  <c r="C548" i="1"/>
  <c r="L787" i="1"/>
  <c r="K787" i="1"/>
  <c r="J787" i="1"/>
  <c r="I787" i="1"/>
  <c r="G787" i="1"/>
  <c r="H787" i="1"/>
  <c r="F787" i="1"/>
  <c r="C787" i="1"/>
  <c r="L2688" i="1"/>
  <c r="K2688" i="1"/>
  <c r="J2688" i="1"/>
  <c r="I2688" i="1"/>
  <c r="G2688" i="1"/>
  <c r="H2688" i="1"/>
  <c r="F2688" i="1"/>
  <c r="C2688" i="1"/>
  <c r="L1745" i="1"/>
  <c r="K1745" i="1"/>
  <c r="J1745" i="1"/>
  <c r="I1745" i="1"/>
  <c r="G1745" i="1"/>
  <c r="H1745" i="1"/>
  <c r="F1745" i="1"/>
  <c r="C1745" i="1"/>
  <c r="L5713" i="1"/>
  <c r="K5713" i="1"/>
  <c r="J5713" i="1"/>
  <c r="I5713" i="1"/>
  <c r="G5713" i="1"/>
  <c r="H5713" i="1"/>
  <c r="F5713" i="1"/>
  <c r="C5713" i="1"/>
  <c r="L805" i="1"/>
  <c r="K805" i="1"/>
  <c r="J805" i="1"/>
  <c r="I805" i="1"/>
  <c r="G805" i="1"/>
  <c r="H805" i="1"/>
  <c r="F805" i="1"/>
  <c r="C805" i="1"/>
  <c r="L2634" i="1"/>
  <c r="K2634" i="1"/>
  <c r="J2634" i="1"/>
  <c r="I2634" i="1"/>
  <c r="G2634" i="1"/>
  <c r="H2634" i="1"/>
  <c r="F2634" i="1"/>
  <c r="C2634" i="1"/>
  <c r="L1751" i="1"/>
  <c r="K1751" i="1"/>
  <c r="J1751" i="1"/>
  <c r="I1751" i="1"/>
  <c r="G1751" i="1"/>
  <c r="H1751" i="1"/>
  <c r="F1751" i="1"/>
  <c r="C1751" i="1"/>
  <c r="L2620" i="1"/>
  <c r="K2620" i="1"/>
  <c r="J2620" i="1"/>
  <c r="I2620" i="1"/>
  <c r="G2620" i="1"/>
  <c r="H2620" i="1"/>
  <c r="F2620" i="1"/>
  <c r="C2620" i="1"/>
  <c r="L2670" i="1"/>
  <c r="K2670" i="1"/>
  <c r="J2670" i="1"/>
  <c r="I2670" i="1"/>
  <c r="G2670" i="1"/>
  <c r="H2670" i="1"/>
  <c r="F2670" i="1"/>
  <c r="C2670" i="1"/>
  <c r="L2624" i="1"/>
  <c r="K2624" i="1"/>
  <c r="J2624" i="1"/>
  <c r="I2624" i="1"/>
  <c r="G2624" i="1"/>
  <c r="H2624" i="1"/>
  <c r="F2624" i="1"/>
  <c r="C2624" i="1"/>
  <c r="L2619" i="1"/>
  <c r="K2619" i="1"/>
  <c r="J2619" i="1"/>
  <c r="I2619" i="1"/>
  <c r="G2619" i="1"/>
  <c r="H2619" i="1"/>
  <c r="F2619" i="1"/>
  <c r="C2619" i="1"/>
  <c r="L802" i="1"/>
  <c r="K802" i="1"/>
  <c r="J802" i="1"/>
  <c r="I802" i="1"/>
  <c r="G802" i="1"/>
  <c r="H802" i="1"/>
  <c r="F802" i="1"/>
  <c r="C802" i="1"/>
  <c r="L2636" i="1"/>
  <c r="K2636" i="1"/>
  <c r="J2636" i="1"/>
  <c r="I2636" i="1"/>
  <c r="G2636" i="1"/>
  <c r="H2636" i="1"/>
  <c r="F2636" i="1"/>
  <c r="C2636" i="1"/>
  <c r="L778" i="1"/>
  <c r="K778" i="1"/>
  <c r="J778" i="1"/>
  <c r="I778" i="1"/>
  <c r="G778" i="1"/>
  <c r="H778" i="1"/>
  <c r="F778" i="1"/>
  <c r="C778" i="1"/>
  <c r="L5771" i="1"/>
  <c r="K5771" i="1"/>
  <c r="J5771" i="1"/>
  <c r="I5771" i="1"/>
  <c r="G5771" i="1"/>
  <c r="H5771" i="1"/>
  <c r="F5771" i="1"/>
  <c r="C5771" i="1"/>
  <c r="L2717" i="1"/>
  <c r="K2717" i="1"/>
  <c r="J2717" i="1"/>
  <c r="I2717" i="1"/>
  <c r="G2717" i="1"/>
  <c r="H2717" i="1"/>
  <c r="F2717" i="1"/>
  <c r="C2717" i="1"/>
  <c r="L5758" i="1"/>
  <c r="K5758" i="1"/>
  <c r="J5758" i="1"/>
  <c r="I5758" i="1"/>
  <c r="G5758" i="1"/>
  <c r="H5758" i="1"/>
  <c r="F5758" i="1"/>
  <c r="C5758" i="1"/>
  <c r="L2716" i="1"/>
  <c r="K2716" i="1"/>
  <c r="J2716" i="1"/>
  <c r="I2716" i="1"/>
  <c r="G2716" i="1"/>
  <c r="H2716" i="1"/>
  <c r="F2716" i="1"/>
  <c r="C2716" i="1"/>
  <c r="L817" i="1"/>
  <c r="K817" i="1"/>
  <c r="J817" i="1"/>
  <c r="I817" i="1"/>
  <c r="G817" i="1"/>
  <c r="H817" i="1"/>
  <c r="F817" i="1"/>
  <c r="C817" i="1"/>
  <c r="L5643" i="1"/>
  <c r="K5643" i="1"/>
  <c r="J5643" i="1"/>
  <c r="I5643" i="1"/>
  <c r="G5643" i="1"/>
  <c r="H5643" i="1"/>
  <c r="F5643" i="1"/>
  <c r="C5643" i="1"/>
  <c r="L8344" i="1"/>
  <c r="K8344" i="1"/>
  <c r="J8344" i="1"/>
  <c r="I8344" i="1"/>
  <c r="H8344" i="1"/>
  <c r="F8344" i="1"/>
  <c r="C8344" i="1"/>
  <c r="L590" i="1"/>
  <c r="K590" i="1"/>
  <c r="J590" i="1"/>
  <c r="I590" i="1"/>
  <c r="G590" i="1"/>
  <c r="H590" i="1"/>
  <c r="F590" i="1"/>
  <c r="C590" i="1"/>
  <c r="L277" i="1"/>
  <c r="K277" i="1"/>
  <c r="J277" i="1"/>
  <c r="I277" i="1"/>
  <c r="G277" i="1"/>
  <c r="H277" i="1"/>
  <c r="F277" i="1"/>
  <c r="C277" i="1"/>
  <c r="L5700" i="1"/>
  <c r="K5700" i="1"/>
  <c r="J5700" i="1"/>
  <c r="I5700" i="1"/>
  <c r="G5700" i="1"/>
  <c r="H5700" i="1"/>
  <c r="F5700" i="1"/>
  <c r="C5700" i="1"/>
  <c r="L5751" i="1"/>
  <c r="K5751" i="1"/>
  <c r="J5751" i="1"/>
  <c r="I5751" i="1"/>
  <c r="G5751" i="1"/>
  <c r="H5751" i="1"/>
  <c r="F5751" i="1"/>
  <c r="C5751" i="1"/>
  <c r="L276" i="1"/>
  <c r="K276" i="1"/>
  <c r="J276" i="1"/>
  <c r="I276" i="1"/>
  <c r="G276" i="1"/>
  <c r="H276" i="1"/>
  <c r="F276" i="1"/>
  <c r="C276" i="1"/>
  <c r="L838" i="1"/>
  <c r="K838" i="1"/>
  <c r="J838" i="1"/>
  <c r="I838" i="1"/>
  <c r="G838" i="1"/>
  <c r="H838" i="1"/>
  <c r="F838" i="1"/>
  <c r="C838" i="1"/>
  <c r="L595" i="1"/>
  <c r="K595" i="1"/>
  <c r="J595" i="1"/>
  <c r="I595" i="1"/>
  <c r="G595" i="1"/>
  <c r="H595" i="1"/>
  <c r="F595" i="1"/>
  <c r="C595" i="1"/>
  <c r="L5711" i="1"/>
  <c r="K5711" i="1"/>
  <c r="J5711" i="1"/>
  <c r="I5711" i="1"/>
  <c r="G5711" i="1"/>
  <c r="H5711" i="1"/>
  <c r="F5711" i="1"/>
  <c r="C5711" i="1"/>
  <c r="L2652" i="1"/>
  <c r="K2652" i="1"/>
  <c r="J2652" i="1"/>
  <c r="I2652" i="1"/>
  <c r="G2652" i="1"/>
  <c r="H2652" i="1"/>
  <c r="F2652" i="1"/>
  <c r="C2652" i="1"/>
  <c r="L800" i="1"/>
  <c r="K800" i="1"/>
  <c r="J800" i="1"/>
  <c r="I800" i="1"/>
  <c r="G800" i="1"/>
  <c r="H800" i="1"/>
  <c r="F800" i="1"/>
  <c r="C800" i="1"/>
  <c r="L2707" i="1"/>
  <c r="K2707" i="1"/>
  <c r="J2707" i="1"/>
  <c r="I2707" i="1"/>
  <c r="G2707" i="1"/>
  <c r="H2707" i="1"/>
  <c r="F2707" i="1"/>
  <c r="C2707" i="1"/>
  <c r="L5704" i="1"/>
  <c r="K5704" i="1"/>
  <c r="J5704" i="1"/>
  <c r="I5704" i="1"/>
  <c r="G5704" i="1"/>
  <c r="H5704" i="1"/>
  <c r="F5704" i="1"/>
  <c r="C5704" i="1"/>
  <c r="L795" i="1"/>
  <c r="K795" i="1"/>
  <c r="J795" i="1"/>
  <c r="I795" i="1"/>
  <c r="G795" i="1"/>
  <c r="H795" i="1"/>
  <c r="F795" i="1"/>
  <c r="C795" i="1"/>
  <c r="L793" i="1"/>
  <c r="K793" i="1"/>
  <c r="J793" i="1"/>
  <c r="I793" i="1"/>
  <c r="G793" i="1"/>
  <c r="H793" i="1"/>
  <c r="F793" i="1"/>
  <c r="C793" i="1"/>
  <c r="L5743" i="1"/>
  <c r="K5743" i="1"/>
  <c r="J5743" i="1"/>
  <c r="I5743" i="1"/>
  <c r="G5743" i="1"/>
  <c r="H5743" i="1"/>
  <c r="F5743" i="1"/>
  <c r="C5743" i="1"/>
  <c r="L577" i="1"/>
  <c r="K577" i="1"/>
  <c r="J577" i="1"/>
  <c r="I577" i="1"/>
  <c r="G577" i="1"/>
  <c r="H577" i="1"/>
  <c r="F577" i="1"/>
  <c r="C577" i="1"/>
  <c r="L788" i="1"/>
  <c r="K788" i="1"/>
  <c r="J788" i="1"/>
  <c r="I788" i="1"/>
  <c r="G788" i="1"/>
  <c r="H788" i="1"/>
  <c r="F788" i="1"/>
  <c r="C788" i="1"/>
  <c r="L593" i="1"/>
  <c r="K593" i="1"/>
  <c r="J593" i="1"/>
  <c r="I593" i="1"/>
  <c r="G593" i="1"/>
  <c r="H593" i="1"/>
  <c r="F593" i="1"/>
  <c r="C593" i="1"/>
  <c r="L8415" i="1"/>
  <c r="K8415" i="1"/>
  <c r="J8415" i="1"/>
  <c r="I8415" i="1"/>
  <c r="H8415" i="1"/>
  <c r="F8415" i="1"/>
  <c r="C8415" i="1"/>
  <c r="L809" i="1"/>
  <c r="K809" i="1"/>
  <c r="J809" i="1"/>
  <c r="I809" i="1"/>
  <c r="G809" i="1"/>
  <c r="H809" i="1"/>
  <c r="F809" i="1"/>
  <c r="C809" i="1"/>
  <c r="L842" i="1"/>
  <c r="K842" i="1"/>
  <c r="J842" i="1"/>
  <c r="I842" i="1"/>
  <c r="G842" i="1"/>
  <c r="H842" i="1"/>
  <c r="F842" i="1"/>
  <c r="C842" i="1"/>
  <c r="L5753" i="1"/>
  <c r="K5753" i="1"/>
  <c r="J5753" i="1"/>
  <c r="I5753" i="1"/>
  <c r="G5753" i="1"/>
  <c r="H5753" i="1"/>
  <c r="F5753" i="1"/>
  <c r="C5753" i="1"/>
  <c r="L2611" i="1"/>
  <c r="K2611" i="1"/>
  <c r="J2611" i="1"/>
  <c r="I2611" i="1"/>
  <c r="G2611" i="1"/>
  <c r="H2611" i="1"/>
  <c r="F2611" i="1"/>
  <c r="C2611" i="1"/>
  <c r="L1662" i="1"/>
  <c r="K1662" i="1"/>
  <c r="J1662" i="1"/>
  <c r="I1662" i="1"/>
  <c r="G1662" i="1"/>
  <c r="H1662" i="1"/>
  <c r="F1662" i="1"/>
  <c r="C1662" i="1"/>
  <c r="L2683" i="1"/>
  <c r="K2683" i="1"/>
  <c r="J2683" i="1"/>
  <c r="I2683" i="1"/>
  <c r="G2683" i="1"/>
  <c r="H2683" i="1"/>
  <c r="F2683" i="1"/>
  <c r="C2683" i="1"/>
  <c r="L2693" i="1"/>
  <c r="K2693" i="1"/>
  <c r="J2693" i="1"/>
  <c r="I2693" i="1"/>
  <c r="G2693" i="1"/>
  <c r="H2693" i="1"/>
  <c r="F2693" i="1"/>
  <c r="C2693" i="1"/>
  <c r="L5749" i="1"/>
  <c r="K5749" i="1"/>
  <c r="J5749" i="1"/>
  <c r="I5749" i="1"/>
  <c r="G5749" i="1"/>
  <c r="H5749" i="1"/>
  <c r="F5749" i="1"/>
  <c r="C5749" i="1"/>
  <c r="L5766" i="1"/>
  <c r="K5766" i="1"/>
  <c r="J5766" i="1"/>
  <c r="I5766" i="1"/>
  <c r="G5766" i="1"/>
  <c r="H5766" i="1"/>
  <c r="F5766" i="1"/>
  <c r="C5766" i="1"/>
  <c r="L578" i="1"/>
  <c r="K578" i="1"/>
  <c r="J578" i="1"/>
  <c r="I578" i="1"/>
  <c r="G578" i="1"/>
  <c r="H578" i="1"/>
  <c r="F578" i="1"/>
  <c r="C578" i="1"/>
  <c r="L565" i="1"/>
  <c r="K565" i="1"/>
  <c r="J565" i="1"/>
  <c r="I565" i="1"/>
  <c r="G565" i="1"/>
  <c r="H565" i="1"/>
  <c r="F565" i="1"/>
  <c r="C565" i="1"/>
  <c r="L1742" i="1"/>
  <c r="K1742" i="1"/>
  <c r="J1742" i="1"/>
  <c r="I1742" i="1"/>
  <c r="G1742" i="1"/>
  <c r="H1742" i="1"/>
  <c r="F1742" i="1"/>
  <c r="C1742" i="1"/>
  <c r="L5724" i="1"/>
  <c r="K5724" i="1"/>
  <c r="J5724" i="1"/>
  <c r="I5724" i="1"/>
  <c r="G5724" i="1"/>
  <c r="H5724" i="1"/>
  <c r="F5724" i="1"/>
  <c r="C5724" i="1"/>
  <c r="L301" i="1"/>
  <c r="K301" i="1"/>
  <c r="J301" i="1"/>
  <c r="I301" i="1"/>
  <c r="G301" i="1"/>
  <c r="H301" i="1"/>
  <c r="F301" i="1"/>
  <c r="C301" i="1"/>
  <c r="L5672" i="1"/>
  <c r="K5672" i="1"/>
  <c r="J5672" i="1"/>
  <c r="I5672" i="1"/>
  <c r="G5672" i="1"/>
  <c r="H5672" i="1"/>
  <c r="F5672" i="1"/>
  <c r="C5672" i="1"/>
  <c r="L2616" i="1"/>
  <c r="K2616" i="1"/>
  <c r="J2616" i="1"/>
  <c r="I2616" i="1"/>
  <c r="G2616" i="1"/>
  <c r="H2616" i="1"/>
  <c r="F2616" i="1"/>
  <c r="C2616" i="1"/>
  <c r="L589" i="1"/>
  <c r="K589" i="1"/>
  <c r="J589" i="1"/>
  <c r="I589" i="1"/>
  <c r="G589" i="1"/>
  <c r="H589" i="1"/>
  <c r="F589" i="1"/>
  <c r="C589" i="1"/>
  <c r="L576" i="1"/>
  <c r="K576" i="1"/>
  <c r="J576" i="1"/>
  <c r="I576" i="1"/>
  <c r="G576" i="1"/>
  <c r="H576" i="1"/>
  <c r="F576" i="1"/>
  <c r="C576" i="1"/>
  <c r="L568" i="1"/>
  <c r="K568" i="1"/>
  <c r="J568" i="1"/>
  <c r="I568" i="1"/>
  <c r="G568" i="1"/>
  <c r="H568" i="1"/>
  <c r="F568" i="1"/>
  <c r="C568" i="1"/>
  <c r="L6764" i="1"/>
  <c r="K6764" i="1"/>
  <c r="J6764" i="1"/>
  <c r="I6764" i="1"/>
  <c r="G6764" i="1"/>
  <c r="H6764" i="1"/>
  <c r="F6764" i="1"/>
  <c r="C6764" i="1"/>
  <c r="L6765" i="1"/>
  <c r="K6765" i="1"/>
  <c r="J6765" i="1"/>
  <c r="I6765" i="1"/>
  <c r="G6765" i="1"/>
  <c r="H6765" i="1"/>
  <c r="F6765" i="1"/>
  <c r="C6765" i="1"/>
  <c r="L569" i="1"/>
  <c r="K569" i="1"/>
  <c r="J569" i="1"/>
  <c r="I569" i="1"/>
  <c r="G569" i="1"/>
  <c r="H569" i="1"/>
  <c r="F569" i="1"/>
  <c r="C569" i="1"/>
  <c r="L5664" i="1"/>
  <c r="K5664" i="1"/>
  <c r="J5664" i="1"/>
  <c r="I5664" i="1"/>
  <c r="G5664" i="1"/>
  <c r="H5664" i="1"/>
  <c r="F5664" i="1"/>
  <c r="C5664" i="1"/>
  <c r="L6753" i="1"/>
  <c r="K6753" i="1"/>
  <c r="J6753" i="1"/>
  <c r="I6753" i="1"/>
  <c r="G6753" i="1"/>
  <c r="H6753" i="1"/>
  <c r="F6753" i="1"/>
  <c r="C6753" i="1"/>
  <c r="L572" i="1"/>
  <c r="K572" i="1"/>
  <c r="J572" i="1"/>
  <c r="I572" i="1"/>
  <c r="G572" i="1"/>
  <c r="H572" i="1"/>
  <c r="F572" i="1"/>
  <c r="C572" i="1"/>
  <c r="L562" i="1"/>
  <c r="K562" i="1"/>
  <c r="J562" i="1"/>
  <c r="I562" i="1"/>
  <c r="G562" i="1"/>
  <c r="H562" i="1"/>
  <c r="F562" i="1"/>
  <c r="C562" i="1"/>
  <c r="L5640" i="1"/>
  <c r="K5640" i="1"/>
  <c r="J5640" i="1"/>
  <c r="I5640" i="1"/>
  <c r="G5640" i="1"/>
  <c r="H5640" i="1"/>
  <c r="F5640" i="1"/>
  <c r="C5640" i="1"/>
  <c r="L5678" i="1"/>
  <c r="K5678" i="1"/>
  <c r="J5678" i="1"/>
  <c r="I5678" i="1"/>
  <c r="G5678" i="1"/>
  <c r="H5678" i="1"/>
  <c r="F5678" i="1"/>
  <c r="C5678" i="1"/>
  <c r="L8409" i="1"/>
  <c r="K8409" i="1"/>
  <c r="J8409" i="1"/>
  <c r="I8409" i="1"/>
  <c r="H8409" i="1"/>
  <c r="F8409" i="1"/>
  <c r="C8409" i="1"/>
  <c r="L8400" i="1"/>
  <c r="K8400" i="1"/>
  <c r="J8400" i="1"/>
  <c r="I8400" i="1"/>
  <c r="H8400" i="1"/>
  <c r="F8400" i="1"/>
  <c r="C8400" i="1"/>
  <c r="L560" i="1"/>
  <c r="K560" i="1"/>
  <c r="J560" i="1"/>
  <c r="I560" i="1"/>
  <c r="G560" i="1"/>
  <c r="H560" i="1"/>
  <c r="F560" i="1"/>
  <c r="C560" i="1"/>
  <c r="L610" i="1"/>
  <c r="K610" i="1"/>
  <c r="J610" i="1"/>
  <c r="I610" i="1"/>
  <c r="G610" i="1"/>
  <c r="H610" i="1"/>
  <c r="F610" i="1"/>
  <c r="C610" i="1"/>
  <c r="L8368" i="1"/>
  <c r="K8368" i="1"/>
  <c r="J8368" i="1"/>
  <c r="I8368" i="1"/>
  <c r="H8368" i="1"/>
  <c r="F8368" i="1"/>
  <c r="C8368" i="1"/>
  <c r="L5665" i="1"/>
  <c r="K5665" i="1"/>
  <c r="J5665" i="1"/>
  <c r="I5665" i="1"/>
  <c r="G5665" i="1"/>
  <c r="H5665" i="1"/>
  <c r="F5665" i="1"/>
  <c r="C5665" i="1"/>
  <c r="L563" i="1"/>
  <c r="K563" i="1"/>
  <c r="J563" i="1"/>
  <c r="I563" i="1"/>
  <c r="G563" i="1"/>
  <c r="H563" i="1"/>
  <c r="F563" i="1"/>
  <c r="C563" i="1"/>
  <c r="L8348" i="1"/>
  <c r="K8348" i="1"/>
  <c r="J8348" i="1"/>
  <c r="I8348" i="1"/>
  <c r="H8348" i="1"/>
  <c r="F8348" i="1"/>
  <c r="C8348" i="1"/>
  <c r="L5657" i="1"/>
  <c r="K5657" i="1"/>
  <c r="J5657" i="1"/>
  <c r="I5657" i="1"/>
  <c r="G5657" i="1"/>
  <c r="H5657" i="1"/>
  <c r="F5657" i="1"/>
  <c r="C5657" i="1"/>
  <c r="L561" i="1"/>
  <c r="K561" i="1"/>
  <c r="J561" i="1"/>
  <c r="I561" i="1"/>
  <c r="G561" i="1"/>
  <c r="H561" i="1"/>
  <c r="F561" i="1"/>
  <c r="C561" i="1"/>
  <c r="L5649" i="1"/>
  <c r="K5649" i="1"/>
  <c r="J5649" i="1"/>
  <c r="I5649" i="1"/>
  <c r="G5649" i="1"/>
  <c r="H5649" i="1"/>
  <c r="F5649" i="1"/>
  <c r="C5649" i="1"/>
  <c r="L5655" i="1"/>
  <c r="K5655" i="1"/>
  <c r="J5655" i="1"/>
  <c r="I5655" i="1"/>
  <c r="G5655" i="1"/>
  <c r="H5655" i="1"/>
  <c r="F5655" i="1"/>
  <c r="C5655" i="1"/>
  <c r="L5660" i="1"/>
  <c r="K5660" i="1"/>
  <c r="J5660" i="1"/>
  <c r="I5660" i="1"/>
  <c r="G5660" i="1"/>
  <c r="H5660" i="1"/>
  <c r="F5660" i="1"/>
  <c r="C5660" i="1"/>
  <c r="L295" i="1"/>
  <c r="K295" i="1"/>
  <c r="J295" i="1"/>
  <c r="I295" i="1"/>
  <c r="G295" i="1"/>
  <c r="H295" i="1"/>
  <c r="F295" i="1"/>
  <c r="C295" i="1"/>
  <c r="L552" i="1"/>
  <c r="K552" i="1"/>
  <c r="J552" i="1"/>
  <c r="I552" i="1"/>
  <c r="G552" i="1"/>
  <c r="H552" i="1"/>
  <c r="F552" i="1"/>
  <c r="C552" i="1"/>
  <c r="L1667" i="1"/>
  <c r="K1667" i="1"/>
  <c r="J1667" i="1"/>
  <c r="I1667" i="1"/>
  <c r="G1667" i="1"/>
  <c r="H1667" i="1"/>
  <c r="F1667" i="1"/>
  <c r="C1667" i="1"/>
  <c r="L591" i="1"/>
  <c r="K591" i="1"/>
  <c r="J591" i="1"/>
  <c r="I591" i="1"/>
  <c r="G591" i="1"/>
  <c r="H591" i="1"/>
  <c r="F591" i="1"/>
  <c r="C591" i="1"/>
  <c r="L5742" i="1"/>
  <c r="K5742" i="1"/>
  <c r="J5742" i="1"/>
  <c r="I5742" i="1"/>
  <c r="G5742" i="1"/>
  <c r="H5742" i="1"/>
  <c r="F5742" i="1"/>
  <c r="C5742" i="1"/>
  <c r="L580" i="1"/>
  <c r="K580" i="1"/>
  <c r="J580" i="1"/>
  <c r="I580" i="1"/>
  <c r="G580" i="1"/>
  <c r="H580" i="1"/>
  <c r="F580" i="1"/>
  <c r="C580" i="1"/>
  <c r="L6754" i="1"/>
  <c r="K6754" i="1"/>
  <c r="J6754" i="1"/>
  <c r="I6754" i="1"/>
  <c r="G6754" i="1"/>
  <c r="H6754" i="1"/>
  <c r="F6754" i="1"/>
  <c r="C6754" i="1"/>
  <c r="L571" i="1"/>
  <c r="K571" i="1"/>
  <c r="J571" i="1"/>
  <c r="I571" i="1"/>
  <c r="G571" i="1"/>
  <c r="H571" i="1"/>
  <c r="F571" i="1"/>
  <c r="C571" i="1"/>
  <c r="L5693" i="1"/>
  <c r="K5693" i="1"/>
  <c r="J5693" i="1"/>
  <c r="I5693" i="1"/>
  <c r="G5693" i="1"/>
  <c r="H5693" i="1"/>
  <c r="F5693" i="1"/>
  <c r="C5693" i="1"/>
  <c r="L564" i="1"/>
  <c r="K564" i="1"/>
  <c r="J564" i="1"/>
  <c r="I564" i="1"/>
  <c r="G564" i="1"/>
  <c r="H564" i="1"/>
  <c r="F564" i="1"/>
  <c r="C564" i="1"/>
  <c r="L586" i="1"/>
  <c r="K586" i="1"/>
  <c r="J586" i="1"/>
  <c r="I586" i="1"/>
  <c r="G586" i="1"/>
  <c r="H586" i="1"/>
  <c r="F586" i="1"/>
  <c r="C586" i="1"/>
  <c r="L604" i="1"/>
  <c r="K604" i="1"/>
  <c r="J604" i="1"/>
  <c r="I604" i="1"/>
  <c r="G604" i="1"/>
  <c r="H604" i="1"/>
  <c r="F604" i="1"/>
  <c r="C604" i="1"/>
  <c r="L5875" i="1"/>
  <c r="K5875" i="1"/>
  <c r="J5875" i="1"/>
  <c r="I5875" i="1"/>
  <c r="G5875" i="1"/>
  <c r="H5875" i="1"/>
  <c r="F5875" i="1"/>
  <c r="C5875" i="1"/>
  <c r="L8367" i="1"/>
  <c r="K8367" i="1"/>
  <c r="J8367" i="1"/>
  <c r="I8367" i="1"/>
  <c r="H8367" i="1"/>
  <c r="F8367" i="1"/>
  <c r="C8367" i="1"/>
  <c r="L5662" i="1"/>
  <c r="K5662" i="1"/>
  <c r="J5662" i="1"/>
  <c r="I5662" i="1"/>
  <c r="G5662" i="1"/>
  <c r="H5662" i="1"/>
  <c r="F5662" i="1"/>
  <c r="C5662" i="1"/>
  <c r="L728" i="1"/>
  <c r="K728" i="1"/>
  <c r="J728" i="1"/>
  <c r="I728" i="1"/>
  <c r="G728" i="1"/>
  <c r="H728" i="1"/>
  <c r="F728" i="1"/>
  <c r="C728" i="1"/>
  <c r="L5642" i="1"/>
  <c r="K5642" i="1"/>
  <c r="J5642" i="1"/>
  <c r="I5642" i="1"/>
  <c r="G5642" i="1"/>
  <c r="H5642" i="1"/>
  <c r="F5642" i="1"/>
  <c r="C5642" i="1"/>
  <c r="L5656" i="1"/>
  <c r="K5656" i="1"/>
  <c r="J5656" i="1"/>
  <c r="I5656" i="1"/>
  <c r="G5656" i="1"/>
  <c r="H5656" i="1"/>
  <c r="F5656" i="1"/>
  <c r="C5656" i="1"/>
  <c r="L5709" i="1"/>
  <c r="K5709" i="1"/>
  <c r="J5709" i="1"/>
  <c r="I5709" i="1"/>
  <c r="G5709" i="1"/>
  <c r="H5709" i="1"/>
  <c r="F5709" i="1"/>
  <c r="C5709" i="1"/>
  <c r="L6774" i="1"/>
  <c r="K6774" i="1"/>
  <c r="J6774" i="1"/>
  <c r="I6774" i="1"/>
  <c r="G6774" i="1"/>
  <c r="H6774" i="1"/>
  <c r="F6774" i="1"/>
  <c r="C6774" i="1"/>
  <c r="L2678" i="1"/>
  <c r="K2678" i="1"/>
  <c r="J2678" i="1"/>
  <c r="I2678" i="1"/>
  <c r="G2678" i="1"/>
  <c r="H2678" i="1"/>
  <c r="F2678" i="1"/>
  <c r="C2678" i="1"/>
  <c r="L230" i="1"/>
  <c r="K230" i="1"/>
  <c r="J230" i="1"/>
  <c r="I230" i="1"/>
  <c r="G230" i="1"/>
  <c r="H230" i="1"/>
  <c r="F230" i="1"/>
  <c r="C230" i="1"/>
  <c r="L2669" i="1"/>
  <c r="K2669" i="1"/>
  <c r="J2669" i="1"/>
  <c r="I2669" i="1"/>
  <c r="G2669" i="1"/>
  <c r="H2669" i="1"/>
  <c r="F2669" i="1"/>
  <c r="C2669" i="1"/>
  <c r="L597" i="1"/>
  <c r="K597" i="1"/>
  <c r="J597" i="1"/>
  <c r="I597" i="1"/>
  <c r="G597" i="1"/>
  <c r="H597" i="1"/>
  <c r="F597" i="1"/>
  <c r="C597" i="1"/>
  <c r="L584" i="1"/>
  <c r="K584" i="1"/>
  <c r="J584" i="1"/>
  <c r="I584" i="1"/>
  <c r="G584" i="1"/>
  <c r="H584" i="1"/>
  <c r="F584" i="1"/>
  <c r="C584" i="1"/>
  <c r="L5650" i="1"/>
  <c r="K5650" i="1"/>
  <c r="J5650" i="1"/>
  <c r="I5650" i="1"/>
  <c r="G5650" i="1"/>
  <c r="H5650" i="1"/>
  <c r="F5650" i="1"/>
  <c r="C5650" i="1"/>
  <c r="L607" i="1"/>
  <c r="K607" i="1"/>
  <c r="J607" i="1"/>
  <c r="I607" i="1"/>
  <c r="G607" i="1"/>
  <c r="H607" i="1"/>
  <c r="F607" i="1"/>
  <c r="C607" i="1"/>
  <c r="L559" i="1"/>
  <c r="K559" i="1"/>
  <c r="J559" i="1"/>
  <c r="I559" i="1"/>
  <c r="G559" i="1"/>
  <c r="H559" i="1"/>
  <c r="F559" i="1"/>
  <c r="C559" i="1"/>
  <c r="L1719" i="1"/>
  <c r="K1719" i="1"/>
  <c r="J1719" i="1"/>
  <c r="I1719" i="1"/>
  <c r="G1719" i="1"/>
  <c r="H1719" i="1"/>
  <c r="F1719" i="1"/>
  <c r="C1719" i="1"/>
  <c r="L585" i="1"/>
  <c r="K585" i="1"/>
  <c r="J585" i="1"/>
  <c r="I585" i="1"/>
  <c r="G585" i="1"/>
  <c r="H585" i="1"/>
  <c r="F585" i="1"/>
  <c r="C585" i="1"/>
  <c r="L2668" i="1"/>
  <c r="K2668" i="1"/>
  <c r="J2668" i="1"/>
  <c r="I2668" i="1"/>
  <c r="G2668" i="1"/>
  <c r="H2668" i="1"/>
  <c r="F2668" i="1"/>
  <c r="C2668" i="1"/>
  <c r="L2608" i="1"/>
  <c r="K2608" i="1"/>
  <c r="J2608" i="1"/>
  <c r="I2608" i="1"/>
  <c r="G2608" i="1"/>
  <c r="H2608" i="1"/>
  <c r="F2608" i="1"/>
  <c r="C2608" i="1"/>
  <c r="L5641" i="1"/>
  <c r="K5641" i="1"/>
  <c r="J5641" i="1"/>
  <c r="I5641" i="1"/>
  <c r="G5641" i="1"/>
  <c r="H5641" i="1"/>
  <c r="F5641" i="1"/>
  <c r="C5641" i="1"/>
  <c r="L553" i="1"/>
  <c r="K553" i="1"/>
  <c r="J553" i="1"/>
  <c r="I553" i="1"/>
  <c r="G553" i="1"/>
  <c r="H553" i="1"/>
  <c r="F553" i="1"/>
  <c r="C553" i="1"/>
  <c r="L5632" i="1"/>
  <c r="K5632" i="1"/>
  <c r="J5632" i="1"/>
  <c r="I5632" i="1"/>
  <c r="G5632" i="1"/>
  <c r="H5632" i="1"/>
  <c r="F5632" i="1"/>
  <c r="C5632" i="1"/>
  <c r="L8440" i="1"/>
  <c r="K8440" i="1"/>
  <c r="J8440" i="1"/>
  <c r="I8440" i="1"/>
  <c r="H8440" i="1"/>
  <c r="F8440" i="1"/>
  <c r="C8440" i="1"/>
  <c r="L2538" i="1"/>
  <c r="K2538" i="1"/>
  <c r="J2538" i="1"/>
  <c r="I2538" i="1"/>
  <c r="G2538" i="1"/>
  <c r="H2538" i="1"/>
  <c r="F2538" i="1"/>
  <c r="C2538" i="1"/>
  <c r="L5674" i="1"/>
  <c r="K5674" i="1"/>
  <c r="J5674" i="1"/>
  <c r="I5674" i="1"/>
  <c r="G5674" i="1"/>
  <c r="H5674" i="1"/>
  <c r="F5674" i="1"/>
  <c r="C5674" i="1"/>
  <c r="L5697" i="1"/>
  <c r="K5697" i="1"/>
  <c r="J5697" i="1"/>
  <c r="I5697" i="1"/>
  <c r="G5697" i="1"/>
  <c r="H5697" i="1"/>
  <c r="F5697" i="1"/>
  <c r="C5697" i="1"/>
  <c r="L2710" i="1"/>
  <c r="K2710" i="1"/>
  <c r="J2710" i="1"/>
  <c r="I2710" i="1"/>
  <c r="G2710" i="1"/>
  <c r="H2710" i="1"/>
  <c r="F2710" i="1"/>
  <c r="C2710" i="1"/>
  <c r="L226" i="1"/>
  <c r="K226" i="1"/>
  <c r="J226" i="1"/>
  <c r="I226" i="1"/>
  <c r="G226" i="1"/>
  <c r="H226" i="1"/>
  <c r="F226" i="1"/>
  <c r="C226" i="1"/>
  <c r="L2659" i="1"/>
  <c r="K2659" i="1"/>
  <c r="J2659" i="1"/>
  <c r="I2659" i="1"/>
  <c r="G2659" i="1"/>
  <c r="H2659" i="1"/>
  <c r="F2659" i="1"/>
  <c r="C2659" i="1"/>
  <c r="L6775" i="1"/>
  <c r="K6775" i="1"/>
  <c r="J6775" i="1"/>
  <c r="I6775" i="1"/>
  <c r="G6775" i="1"/>
  <c r="H6775" i="1"/>
  <c r="F6775" i="1"/>
  <c r="C6775" i="1"/>
  <c r="L5676" i="1"/>
  <c r="K5676" i="1"/>
  <c r="J5676" i="1"/>
  <c r="I5676" i="1"/>
  <c r="G5676" i="1"/>
  <c r="H5676" i="1"/>
  <c r="F5676" i="1"/>
  <c r="C5676" i="1"/>
  <c r="L547" i="1"/>
  <c r="K547" i="1"/>
  <c r="J547" i="1"/>
  <c r="I547" i="1"/>
  <c r="G547" i="1"/>
  <c r="H547" i="1"/>
  <c r="F547" i="1"/>
  <c r="C547" i="1"/>
  <c r="L5644" i="1"/>
  <c r="K5644" i="1"/>
  <c r="J5644" i="1"/>
  <c r="I5644" i="1"/>
  <c r="G5644" i="1"/>
  <c r="H5644" i="1"/>
  <c r="F5644" i="1"/>
  <c r="C5644" i="1"/>
  <c r="L1246" i="1"/>
  <c r="K1246" i="1"/>
  <c r="J1246" i="1"/>
  <c r="I1246" i="1"/>
  <c r="G1246" i="1"/>
  <c r="H1246" i="1"/>
  <c r="F1246" i="1"/>
  <c r="C1246" i="1"/>
  <c r="L1747" i="1"/>
  <c r="K1747" i="1"/>
  <c r="J1747" i="1"/>
  <c r="I1747" i="1"/>
  <c r="G1747" i="1"/>
  <c r="H1747" i="1"/>
  <c r="F1747" i="1"/>
  <c r="C1747" i="1"/>
  <c r="L2644" i="1"/>
  <c r="K2644" i="1"/>
  <c r="J2644" i="1"/>
  <c r="I2644" i="1"/>
  <c r="G2644" i="1"/>
  <c r="H2644" i="1"/>
  <c r="F2644" i="1"/>
  <c r="C2644" i="1"/>
  <c r="L5772" i="1"/>
  <c r="K5772" i="1"/>
  <c r="J5772" i="1"/>
  <c r="I5772" i="1"/>
  <c r="G5772" i="1"/>
  <c r="H5772" i="1"/>
  <c r="F5772" i="1"/>
  <c r="C5772" i="1"/>
  <c r="L5690" i="1"/>
  <c r="K5690" i="1"/>
  <c r="J5690" i="1"/>
  <c r="I5690" i="1"/>
  <c r="G5690" i="1"/>
  <c r="H5690" i="1"/>
  <c r="F5690" i="1"/>
  <c r="C5690" i="1"/>
  <c r="L5726" i="1"/>
  <c r="K5726" i="1"/>
  <c r="J5726" i="1"/>
  <c r="I5726" i="1"/>
  <c r="G5726" i="1"/>
  <c r="H5726" i="1"/>
  <c r="F5726" i="1"/>
  <c r="C5726" i="1"/>
  <c r="L5770" i="1"/>
  <c r="K5770" i="1"/>
  <c r="J5770" i="1"/>
  <c r="I5770" i="1"/>
  <c r="G5770" i="1"/>
  <c r="H5770" i="1"/>
  <c r="F5770" i="1"/>
  <c r="C5770" i="1"/>
  <c r="L287" i="1"/>
  <c r="K287" i="1"/>
  <c r="J287" i="1"/>
  <c r="I287" i="1"/>
  <c r="G287" i="1"/>
  <c r="H287" i="1"/>
  <c r="F287" i="1"/>
  <c r="C287" i="1"/>
  <c r="L5682" i="1"/>
  <c r="K5682" i="1"/>
  <c r="J5682" i="1"/>
  <c r="I5682" i="1"/>
  <c r="G5682" i="1"/>
  <c r="H5682" i="1"/>
  <c r="F5682" i="1"/>
  <c r="C5682" i="1"/>
  <c r="L2727" i="1"/>
  <c r="K2727" i="1"/>
  <c r="J2727" i="1"/>
  <c r="I2727" i="1"/>
  <c r="G2727" i="1"/>
  <c r="H2727" i="1"/>
  <c r="F2727" i="1"/>
  <c r="C2727" i="1"/>
  <c r="L2615" i="1"/>
  <c r="K2615" i="1"/>
  <c r="J2615" i="1"/>
  <c r="I2615" i="1"/>
  <c r="G2615" i="1"/>
  <c r="H2615" i="1"/>
  <c r="F2615" i="1"/>
  <c r="C2615" i="1"/>
  <c r="L2643" i="1"/>
  <c r="K2643" i="1"/>
  <c r="J2643" i="1"/>
  <c r="I2643" i="1"/>
  <c r="G2643" i="1"/>
  <c r="H2643" i="1"/>
  <c r="F2643" i="1"/>
  <c r="C2643" i="1"/>
  <c r="L2607" i="1"/>
  <c r="K2607" i="1"/>
  <c r="J2607" i="1"/>
  <c r="I2607" i="1"/>
  <c r="G2607" i="1"/>
  <c r="H2607" i="1"/>
  <c r="F2607" i="1"/>
  <c r="C2607" i="1"/>
  <c r="L1300" i="1"/>
  <c r="K1300" i="1"/>
  <c r="J1300" i="1"/>
  <c r="I1300" i="1"/>
  <c r="G1300" i="1"/>
  <c r="H1300" i="1"/>
  <c r="F1300" i="1"/>
  <c r="C1300" i="1"/>
  <c r="L2610" i="1"/>
  <c r="K2610" i="1"/>
  <c r="J2610" i="1"/>
  <c r="I2610" i="1"/>
  <c r="G2610" i="1"/>
  <c r="H2610" i="1"/>
  <c r="F2610" i="1"/>
  <c r="C2610" i="1"/>
  <c r="L2603" i="1"/>
  <c r="K2603" i="1"/>
  <c r="J2603" i="1"/>
  <c r="I2603" i="1"/>
  <c r="G2603" i="1"/>
  <c r="H2603" i="1"/>
  <c r="F2603" i="1"/>
  <c r="C2603" i="1"/>
  <c r="L1730" i="1"/>
  <c r="K1730" i="1"/>
  <c r="J1730" i="1"/>
  <c r="I1730" i="1"/>
  <c r="G1730" i="1"/>
  <c r="H1730" i="1"/>
  <c r="F1730" i="1"/>
  <c r="C1730" i="1"/>
  <c r="L1736" i="1"/>
  <c r="K1736" i="1"/>
  <c r="J1736" i="1"/>
  <c r="I1736" i="1"/>
  <c r="G1736" i="1"/>
  <c r="H1736" i="1"/>
  <c r="F1736" i="1"/>
  <c r="C1736" i="1"/>
  <c r="L1744" i="1"/>
  <c r="K1744" i="1"/>
  <c r="J1744" i="1"/>
  <c r="I1744" i="1"/>
  <c r="G1744" i="1"/>
  <c r="H1744" i="1"/>
  <c r="F1744" i="1"/>
  <c r="C1744" i="1"/>
  <c r="L1707" i="1"/>
  <c r="K1707" i="1"/>
  <c r="J1707" i="1"/>
  <c r="I1707" i="1"/>
  <c r="G1707" i="1"/>
  <c r="H1707" i="1"/>
  <c r="F1707" i="1"/>
  <c r="C1707" i="1"/>
  <c r="L5645" i="1"/>
  <c r="K5645" i="1"/>
  <c r="J5645" i="1"/>
  <c r="I5645" i="1"/>
  <c r="G5645" i="1"/>
  <c r="H5645" i="1"/>
  <c r="F5645" i="1"/>
  <c r="C5645" i="1"/>
  <c r="L2713" i="1"/>
  <c r="K2713" i="1"/>
  <c r="J2713" i="1"/>
  <c r="I2713" i="1"/>
  <c r="G2713" i="1"/>
  <c r="H2713" i="1"/>
  <c r="F2713" i="1"/>
  <c r="C2713" i="1"/>
  <c r="L5670" i="1"/>
  <c r="K5670" i="1"/>
  <c r="J5670" i="1"/>
  <c r="I5670" i="1"/>
  <c r="G5670" i="1"/>
  <c r="H5670" i="1"/>
  <c r="F5670" i="1"/>
  <c r="C5670" i="1"/>
  <c r="L225" i="1"/>
  <c r="K225" i="1"/>
  <c r="J225" i="1"/>
  <c r="I225" i="1"/>
  <c r="G225" i="1"/>
  <c r="H225" i="1"/>
  <c r="F225" i="1"/>
  <c r="C225" i="1"/>
  <c r="L5675" i="1"/>
  <c r="K5675" i="1"/>
  <c r="J5675" i="1"/>
  <c r="I5675" i="1"/>
  <c r="G5675" i="1"/>
  <c r="H5675" i="1"/>
  <c r="F5675" i="1"/>
  <c r="C5675" i="1"/>
  <c r="L794" i="1"/>
  <c r="K794" i="1"/>
  <c r="J794" i="1"/>
  <c r="I794" i="1"/>
  <c r="G794" i="1"/>
  <c r="H794" i="1"/>
  <c r="F794" i="1"/>
  <c r="C794" i="1"/>
  <c r="L7056" i="1"/>
  <c r="K7056" i="1"/>
  <c r="J7056" i="1"/>
  <c r="I7056" i="1"/>
  <c r="G7056" i="1"/>
  <c r="H7056" i="1"/>
  <c r="F7056" i="1"/>
  <c r="C7056" i="1"/>
  <c r="L5719" i="1"/>
  <c r="K5719" i="1"/>
  <c r="J5719" i="1"/>
  <c r="I5719" i="1"/>
  <c r="G5719" i="1"/>
  <c r="H5719" i="1"/>
  <c r="F5719" i="1"/>
  <c r="C5719" i="1"/>
  <c r="L555" i="1"/>
  <c r="K555" i="1"/>
  <c r="J555" i="1"/>
  <c r="I555" i="1"/>
  <c r="G555" i="1"/>
  <c r="H555" i="1"/>
  <c r="F555" i="1"/>
  <c r="C555" i="1"/>
  <c r="L5734" i="1"/>
  <c r="K5734" i="1"/>
  <c r="J5734" i="1"/>
  <c r="I5734" i="1"/>
  <c r="G5734" i="1"/>
  <c r="H5734" i="1"/>
  <c r="F5734" i="1"/>
  <c r="C5734" i="1"/>
  <c r="L792" i="1"/>
  <c r="K792" i="1"/>
  <c r="J792" i="1"/>
  <c r="I792" i="1"/>
  <c r="G792" i="1"/>
  <c r="H792" i="1"/>
  <c r="F792" i="1"/>
  <c r="C792" i="1"/>
  <c r="L8352" i="1"/>
  <c r="K8352" i="1"/>
  <c r="J8352" i="1"/>
  <c r="I8352" i="1"/>
  <c r="H8352" i="1"/>
  <c r="F8352" i="1"/>
  <c r="C8352" i="1"/>
  <c r="L2723" i="1"/>
  <c r="K2723" i="1"/>
  <c r="J2723" i="1"/>
  <c r="I2723" i="1"/>
  <c r="G2723" i="1"/>
  <c r="H2723" i="1"/>
  <c r="F2723" i="1"/>
  <c r="C2723" i="1"/>
  <c r="L2680" i="1"/>
  <c r="K2680" i="1"/>
  <c r="J2680" i="1"/>
  <c r="I2680" i="1"/>
  <c r="G2680" i="1"/>
  <c r="H2680" i="1"/>
  <c r="F2680" i="1"/>
  <c r="C2680" i="1"/>
  <c r="L1726" i="1"/>
  <c r="K1726" i="1"/>
  <c r="J1726" i="1"/>
  <c r="I1726" i="1"/>
  <c r="G1726" i="1"/>
  <c r="H1726" i="1"/>
  <c r="F1726" i="1"/>
  <c r="C1726" i="1"/>
  <c r="L8337" i="1"/>
  <c r="K8337" i="1"/>
  <c r="J8337" i="1"/>
  <c r="I8337" i="1"/>
  <c r="H8337" i="1"/>
  <c r="F8337" i="1"/>
  <c r="C8337" i="1"/>
  <c r="L6715" i="1"/>
  <c r="K6715" i="1"/>
  <c r="J6715" i="1"/>
  <c r="I6715" i="1"/>
  <c r="G6715" i="1"/>
  <c r="H6715" i="1"/>
  <c r="F6715" i="1"/>
  <c r="C6715" i="1"/>
  <c r="L8358" i="1"/>
  <c r="K8358" i="1"/>
  <c r="J8358" i="1"/>
  <c r="I8358" i="1"/>
  <c r="H8358" i="1"/>
  <c r="F8358" i="1"/>
  <c r="C8358" i="1"/>
  <c r="L8338" i="1"/>
  <c r="K8338" i="1"/>
  <c r="J8338" i="1"/>
  <c r="I8338" i="1"/>
  <c r="H8338" i="1"/>
  <c r="F8338" i="1"/>
  <c r="C8338" i="1"/>
  <c r="L8345" i="1"/>
  <c r="K8345" i="1"/>
  <c r="J8345" i="1"/>
  <c r="I8345" i="1"/>
  <c r="H8345" i="1"/>
  <c r="F8345" i="1"/>
  <c r="C8345" i="1"/>
  <c r="L6745" i="1"/>
  <c r="K6745" i="1"/>
  <c r="J6745" i="1"/>
  <c r="I6745" i="1"/>
  <c r="G6745" i="1"/>
  <c r="H6745" i="1"/>
  <c r="F6745" i="1"/>
  <c r="C6745" i="1"/>
  <c r="L2720" i="1"/>
  <c r="K2720" i="1"/>
  <c r="J2720" i="1"/>
  <c r="I2720" i="1"/>
  <c r="G2720" i="1"/>
  <c r="H2720" i="1"/>
  <c r="F2720" i="1"/>
  <c r="C2720" i="1"/>
  <c r="L6708" i="1"/>
  <c r="K6708" i="1"/>
  <c r="J6708" i="1"/>
  <c r="I6708" i="1"/>
  <c r="G6708" i="1"/>
  <c r="H6708" i="1"/>
  <c r="F6708" i="1"/>
  <c r="C6708" i="1"/>
  <c r="L2504" i="1"/>
  <c r="K2504" i="1"/>
  <c r="J2504" i="1"/>
  <c r="I2504" i="1"/>
  <c r="G2504" i="1"/>
  <c r="H2504" i="1"/>
  <c r="F2504" i="1"/>
  <c r="C2504" i="1"/>
  <c r="L2705" i="1"/>
  <c r="K2705" i="1"/>
  <c r="J2705" i="1"/>
  <c r="I2705" i="1"/>
  <c r="G2705" i="1"/>
  <c r="H2705" i="1"/>
  <c r="F2705" i="1"/>
  <c r="C2705" i="1"/>
  <c r="L2718" i="1"/>
  <c r="K2718" i="1"/>
  <c r="J2718" i="1"/>
  <c r="I2718" i="1"/>
  <c r="G2718" i="1"/>
  <c r="H2718" i="1"/>
  <c r="F2718" i="1"/>
  <c r="C2718" i="1"/>
  <c r="L771" i="1"/>
  <c r="K771" i="1"/>
  <c r="J771" i="1"/>
  <c r="I771" i="1"/>
  <c r="G771" i="1"/>
  <c r="H771" i="1"/>
  <c r="F771" i="1"/>
  <c r="C771" i="1"/>
  <c r="L8355" i="1"/>
  <c r="K8355" i="1"/>
  <c r="J8355" i="1"/>
  <c r="I8355" i="1"/>
  <c r="H8355" i="1"/>
  <c r="F8355" i="1"/>
  <c r="C8355" i="1"/>
  <c r="L2701" i="1"/>
  <c r="K2701" i="1"/>
  <c r="J2701" i="1"/>
  <c r="I2701" i="1"/>
  <c r="G2701" i="1"/>
  <c r="H2701" i="1"/>
  <c r="F2701" i="1"/>
  <c r="C2701" i="1"/>
  <c r="L2715" i="1"/>
  <c r="K2715" i="1"/>
  <c r="J2715" i="1"/>
  <c r="I2715" i="1"/>
  <c r="G2715" i="1"/>
  <c r="H2715" i="1"/>
  <c r="F2715" i="1"/>
  <c r="C2715" i="1"/>
  <c r="L556" i="1"/>
  <c r="K556" i="1"/>
  <c r="J556" i="1"/>
  <c r="I556" i="1"/>
  <c r="G556" i="1"/>
  <c r="H556" i="1"/>
  <c r="F556" i="1"/>
  <c r="C556" i="1"/>
  <c r="L2714" i="1"/>
  <c r="K2714" i="1"/>
  <c r="J2714" i="1"/>
  <c r="I2714" i="1"/>
  <c r="G2714" i="1"/>
  <c r="H2714" i="1"/>
  <c r="F2714" i="1"/>
  <c r="C2714" i="1"/>
  <c r="L8373" i="1"/>
  <c r="K8373" i="1"/>
  <c r="J8373" i="1"/>
  <c r="I8373" i="1"/>
  <c r="H8373" i="1"/>
  <c r="F8373" i="1"/>
  <c r="C8373" i="1"/>
  <c r="L5780" i="1"/>
  <c r="K5780" i="1"/>
  <c r="J5780" i="1"/>
  <c r="I5780" i="1"/>
  <c r="G5780" i="1"/>
  <c r="H5780" i="1"/>
  <c r="F5780" i="1"/>
  <c r="C5780" i="1"/>
  <c r="L5623" i="1"/>
  <c r="K5623" i="1"/>
  <c r="J5623" i="1"/>
  <c r="I5623" i="1"/>
  <c r="G5623" i="1"/>
  <c r="H5623" i="1"/>
  <c r="F5623" i="1"/>
  <c r="C5623" i="1"/>
  <c r="L791" i="1"/>
  <c r="K791" i="1"/>
  <c r="J791" i="1"/>
  <c r="I791" i="1"/>
  <c r="G791" i="1"/>
  <c r="H791" i="1"/>
  <c r="F791" i="1"/>
  <c r="C791" i="1"/>
  <c r="L2676" i="1"/>
  <c r="K2676" i="1"/>
  <c r="J2676" i="1"/>
  <c r="I2676" i="1"/>
  <c r="G2676" i="1"/>
  <c r="H2676" i="1"/>
  <c r="F2676" i="1"/>
  <c r="C2676" i="1"/>
  <c r="L229" i="1"/>
  <c r="K229" i="1"/>
  <c r="J229" i="1"/>
  <c r="I229" i="1"/>
  <c r="G229" i="1"/>
  <c r="H229" i="1"/>
  <c r="F229" i="1"/>
  <c r="C229" i="1"/>
  <c r="L8347" i="1"/>
  <c r="K8347" i="1"/>
  <c r="J8347" i="1"/>
  <c r="I8347" i="1"/>
  <c r="H8347" i="1"/>
  <c r="F8347" i="1"/>
  <c r="C8347" i="1"/>
  <c r="L5696" i="1"/>
  <c r="K5696" i="1"/>
  <c r="J5696" i="1"/>
  <c r="I5696" i="1"/>
  <c r="G5696" i="1"/>
  <c r="H5696" i="1"/>
  <c r="F5696" i="1"/>
  <c r="C5696" i="1"/>
  <c r="L5689" i="1"/>
  <c r="K5689" i="1"/>
  <c r="J5689" i="1"/>
  <c r="I5689" i="1"/>
  <c r="G5689" i="1"/>
  <c r="H5689" i="1"/>
  <c r="F5689" i="1"/>
  <c r="C5689" i="1"/>
  <c r="L5683" i="1"/>
  <c r="K5683" i="1"/>
  <c r="J5683" i="1"/>
  <c r="I5683" i="1"/>
  <c r="G5683" i="1"/>
  <c r="H5683" i="1"/>
  <c r="F5683" i="1"/>
  <c r="C5683" i="1"/>
  <c r="L1287" i="1"/>
  <c r="K1287" i="1"/>
  <c r="J1287" i="1"/>
  <c r="I1287" i="1"/>
  <c r="G1287" i="1"/>
  <c r="H1287" i="1"/>
  <c r="F1287" i="1"/>
  <c r="C1287" i="1"/>
  <c r="L5679" i="1"/>
  <c r="K5679" i="1"/>
  <c r="J5679" i="1"/>
  <c r="I5679" i="1"/>
  <c r="G5679" i="1"/>
  <c r="H5679" i="1"/>
  <c r="F5679" i="1"/>
  <c r="C5679" i="1"/>
  <c r="L5669" i="1"/>
  <c r="K5669" i="1"/>
  <c r="J5669" i="1"/>
  <c r="I5669" i="1"/>
  <c r="G5669" i="1"/>
  <c r="H5669" i="1"/>
  <c r="F5669" i="1"/>
  <c r="C5669" i="1"/>
  <c r="L5648" i="1"/>
  <c r="K5648" i="1"/>
  <c r="J5648" i="1"/>
  <c r="I5648" i="1"/>
  <c r="G5648" i="1"/>
  <c r="H5648" i="1"/>
  <c r="F5648" i="1"/>
  <c r="C5648" i="1"/>
  <c r="L8354" i="1"/>
  <c r="K8354" i="1"/>
  <c r="J8354" i="1"/>
  <c r="I8354" i="1"/>
  <c r="H8354" i="1"/>
  <c r="F8354" i="1"/>
  <c r="C8354" i="1"/>
  <c r="L8422" i="1"/>
  <c r="K8422" i="1"/>
  <c r="J8422" i="1"/>
  <c r="I8422" i="1"/>
  <c r="H8422" i="1"/>
  <c r="F8422" i="1"/>
  <c r="C8422" i="1"/>
  <c r="L5680" i="1"/>
  <c r="K5680" i="1"/>
  <c r="J5680" i="1"/>
  <c r="I5680" i="1"/>
  <c r="G5680" i="1"/>
  <c r="H5680" i="1"/>
  <c r="F5680" i="1"/>
  <c r="C5680" i="1"/>
  <c r="L8342" i="1"/>
  <c r="K8342" i="1"/>
  <c r="J8342" i="1"/>
  <c r="I8342" i="1"/>
  <c r="H8342" i="1"/>
  <c r="F8342" i="1"/>
  <c r="C8342" i="1"/>
  <c r="L8340" i="1"/>
  <c r="K8340" i="1"/>
  <c r="J8340" i="1"/>
  <c r="I8340" i="1"/>
  <c r="H8340" i="1"/>
  <c r="F8340" i="1"/>
  <c r="C8340" i="1"/>
  <c r="L8442" i="1"/>
  <c r="K8442" i="1"/>
  <c r="J8442" i="1"/>
  <c r="I8442" i="1"/>
  <c r="H8442" i="1"/>
  <c r="F8442" i="1"/>
  <c r="C8442" i="1"/>
  <c r="L5702" i="1"/>
  <c r="K5702" i="1"/>
  <c r="J5702" i="1"/>
  <c r="I5702" i="1"/>
  <c r="G5702" i="1"/>
  <c r="H5702" i="1"/>
  <c r="F5702" i="1"/>
  <c r="C5702" i="1"/>
  <c r="L5666" i="1"/>
  <c r="K5666" i="1"/>
  <c r="J5666" i="1"/>
  <c r="I5666" i="1"/>
  <c r="G5666" i="1"/>
  <c r="H5666" i="1"/>
  <c r="F5666" i="1"/>
  <c r="C5666" i="1"/>
  <c r="L5636" i="1"/>
  <c r="K5636" i="1"/>
  <c r="J5636" i="1"/>
  <c r="I5636" i="1"/>
  <c r="G5636" i="1"/>
  <c r="H5636" i="1"/>
  <c r="F5636" i="1"/>
  <c r="C5636" i="1"/>
  <c r="L5667" i="1"/>
  <c r="K5667" i="1"/>
  <c r="J5667" i="1"/>
  <c r="I5667" i="1"/>
  <c r="G5667" i="1"/>
  <c r="H5667" i="1"/>
  <c r="F5667" i="1"/>
  <c r="C5667" i="1"/>
  <c r="L6734" i="1"/>
  <c r="K6734" i="1"/>
  <c r="J6734" i="1"/>
  <c r="I6734" i="1"/>
  <c r="G6734" i="1"/>
  <c r="H6734" i="1"/>
  <c r="F6734" i="1"/>
  <c r="C6734" i="1"/>
  <c r="L5686" i="1"/>
  <c r="K5686" i="1"/>
  <c r="J5686" i="1"/>
  <c r="I5686" i="1"/>
  <c r="G5686" i="1"/>
  <c r="H5686" i="1"/>
  <c r="F5686" i="1"/>
  <c r="C5686" i="1"/>
  <c r="L5761" i="1"/>
  <c r="K5761" i="1"/>
  <c r="J5761" i="1"/>
  <c r="I5761" i="1"/>
  <c r="G5761" i="1"/>
  <c r="H5761" i="1"/>
  <c r="F5761" i="1"/>
  <c r="C5761" i="1"/>
  <c r="L5681" i="1"/>
  <c r="K5681" i="1"/>
  <c r="J5681" i="1"/>
  <c r="I5681" i="1"/>
  <c r="G5681" i="1"/>
  <c r="H5681" i="1"/>
  <c r="F5681" i="1"/>
  <c r="C5681" i="1"/>
  <c r="L292" i="1"/>
  <c r="K292" i="1"/>
  <c r="J292" i="1"/>
  <c r="I292" i="1"/>
  <c r="G292" i="1"/>
  <c r="H292" i="1"/>
  <c r="F292" i="1"/>
  <c r="C292" i="1"/>
  <c r="L5653" i="1"/>
  <c r="K5653" i="1"/>
  <c r="J5653" i="1"/>
  <c r="I5653" i="1"/>
  <c r="G5653" i="1"/>
  <c r="H5653" i="1"/>
  <c r="F5653" i="1"/>
  <c r="C5653" i="1"/>
  <c r="L5748" i="1"/>
  <c r="K5748" i="1"/>
  <c r="J5748" i="1"/>
  <c r="I5748" i="1"/>
  <c r="G5748" i="1"/>
  <c r="H5748" i="1"/>
  <c r="F5748" i="1"/>
  <c r="C5748" i="1"/>
  <c r="L2690" i="1"/>
  <c r="K2690" i="1"/>
  <c r="J2690" i="1"/>
  <c r="I2690" i="1"/>
  <c r="G2690" i="1"/>
  <c r="H2690" i="1"/>
  <c r="F2690" i="1"/>
  <c r="C2690" i="1"/>
  <c r="L5652" i="1"/>
  <c r="K5652" i="1"/>
  <c r="J5652" i="1"/>
  <c r="I5652" i="1"/>
  <c r="G5652" i="1"/>
  <c r="H5652" i="1"/>
  <c r="F5652" i="1"/>
  <c r="C5652" i="1"/>
  <c r="L5752" i="1"/>
  <c r="K5752" i="1"/>
  <c r="J5752" i="1"/>
  <c r="I5752" i="1"/>
  <c r="G5752" i="1"/>
  <c r="H5752" i="1"/>
  <c r="F5752" i="1"/>
  <c r="C5752" i="1"/>
  <c r="L5695" i="1"/>
  <c r="K5695" i="1"/>
  <c r="J5695" i="1"/>
  <c r="I5695" i="1"/>
  <c r="G5695" i="1"/>
  <c r="H5695" i="1"/>
  <c r="F5695" i="1"/>
  <c r="C5695" i="1"/>
  <c r="L5701" i="1"/>
  <c r="K5701" i="1"/>
  <c r="J5701" i="1"/>
  <c r="I5701" i="1"/>
  <c r="G5701" i="1"/>
  <c r="H5701" i="1"/>
  <c r="F5701" i="1"/>
  <c r="C5701" i="1"/>
  <c r="L5694" i="1"/>
  <c r="K5694" i="1"/>
  <c r="J5694" i="1"/>
  <c r="I5694" i="1"/>
  <c r="G5694" i="1"/>
  <c r="H5694" i="1"/>
  <c r="F5694" i="1"/>
  <c r="C5694" i="1"/>
  <c r="L303" i="1"/>
  <c r="K303" i="1"/>
  <c r="J303" i="1"/>
  <c r="I303" i="1"/>
  <c r="G303" i="1"/>
  <c r="H303" i="1"/>
  <c r="F303" i="1"/>
  <c r="C303" i="1"/>
  <c r="L5688" i="1"/>
  <c r="K5688" i="1"/>
  <c r="J5688" i="1"/>
  <c r="I5688" i="1"/>
  <c r="G5688" i="1"/>
  <c r="H5688" i="1"/>
  <c r="F5688" i="1"/>
  <c r="C5688" i="1"/>
  <c r="L1280" i="1"/>
  <c r="K1280" i="1"/>
  <c r="J1280" i="1"/>
  <c r="I1280" i="1"/>
  <c r="G1280" i="1"/>
  <c r="H1280" i="1"/>
  <c r="F1280" i="1"/>
  <c r="C1280" i="1"/>
  <c r="L5687" i="1"/>
  <c r="K5687" i="1"/>
  <c r="J5687" i="1"/>
  <c r="I5687" i="1"/>
  <c r="G5687" i="1"/>
  <c r="H5687" i="1"/>
  <c r="F5687" i="1"/>
  <c r="C5687" i="1"/>
  <c r="L5735" i="1"/>
  <c r="K5735" i="1"/>
  <c r="J5735" i="1"/>
  <c r="I5735" i="1"/>
  <c r="G5735" i="1"/>
  <c r="H5735" i="1"/>
  <c r="F5735" i="1"/>
  <c r="C5735" i="1"/>
  <c r="L5699" i="1"/>
  <c r="K5699" i="1"/>
  <c r="J5699" i="1"/>
  <c r="I5699" i="1"/>
  <c r="G5699" i="1"/>
  <c r="H5699" i="1"/>
  <c r="F5699" i="1"/>
  <c r="C5699" i="1"/>
  <c r="L5730" i="1"/>
  <c r="K5730" i="1"/>
  <c r="J5730" i="1"/>
  <c r="I5730" i="1"/>
  <c r="G5730" i="1"/>
  <c r="H5730" i="1"/>
  <c r="F5730" i="1"/>
  <c r="C5730" i="1"/>
  <c r="L2534" i="1"/>
  <c r="K2534" i="1"/>
  <c r="J2534" i="1"/>
  <c r="I2534" i="1"/>
  <c r="G2534" i="1"/>
  <c r="H2534" i="1"/>
  <c r="F2534" i="1"/>
  <c r="C2534" i="1"/>
  <c r="L2728" i="1"/>
  <c r="K2728" i="1"/>
  <c r="J2728" i="1"/>
  <c r="I2728" i="1"/>
  <c r="G2728" i="1"/>
  <c r="H2728" i="1"/>
  <c r="F2728" i="1"/>
  <c r="C2728" i="1"/>
  <c r="L5764" i="1"/>
  <c r="K5764" i="1"/>
  <c r="J5764" i="1"/>
  <c r="I5764" i="1"/>
  <c r="G5764" i="1"/>
  <c r="H5764" i="1"/>
  <c r="F5764" i="1"/>
  <c r="C5764" i="1"/>
  <c r="L5703" i="1"/>
  <c r="K5703" i="1"/>
  <c r="J5703" i="1"/>
  <c r="I5703" i="1"/>
  <c r="G5703" i="1"/>
  <c r="H5703" i="1"/>
  <c r="F5703" i="1"/>
  <c r="C5703" i="1"/>
  <c r="L273" i="1"/>
  <c r="K273" i="1"/>
  <c r="J273" i="1"/>
  <c r="I273" i="1"/>
  <c r="G273" i="1"/>
  <c r="H273" i="1"/>
  <c r="F273" i="1"/>
  <c r="C273" i="1"/>
  <c r="L5763" i="1"/>
  <c r="K5763" i="1"/>
  <c r="J5763" i="1"/>
  <c r="I5763" i="1"/>
  <c r="G5763" i="1"/>
  <c r="H5763" i="1"/>
  <c r="F5763" i="1"/>
  <c r="C5763" i="1"/>
  <c r="L2706" i="1"/>
  <c r="K2706" i="1"/>
  <c r="J2706" i="1"/>
  <c r="I2706" i="1"/>
  <c r="G2706" i="1"/>
  <c r="H2706" i="1"/>
  <c r="F2706" i="1"/>
  <c r="C2706" i="1"/>
  <c r="L2677" i="1"/>
  <c r="K2677" i="1"/>
  <c r="J2677" i="1"/>
  <c r="I2677" i="1"/>
  <c r="G2677" i="1"/>
  <c r="H2677" i="1"/>
  <c r="F2677" i="1"/>
  <c r="C2677" i="1"/>
  <c r="L2694" i="1"/>
  <c r="K2694" i="1"/>
  <c r="J2694" i="1"/>
  <c r="I2694" i="1"/>
  <c r="G2694" i="1"/>
  <c r="H2694" i="1"/>
  <c r="F2694" i="1"/>
  <c r="C2694" i="1"/>
  <c r="L2692" i="1"/>
  <c r="K2692" i="1"/>
  <c r="J2692" i="1"/>
  <c r="I2692" i="1"/>
  <c r="G2692" i="1"/>
  <c r="H2692" i="1"/>
  <c r="F2692" i="1"/>
  <c r="C2692" i="1"/>
  <c r="L2709" i="1"/>
  <c r="K2709" i="1"/>
  <c r="J2709" i="1"/>
  <c r="I2709" i="1"/>
  <c r="G2709" i="1"/>
  <c r="H2709" i="1"/>
  <c r="F2709" i="1"/>
  <c r="C2709" i="1"/>
  <c r="L5737" i="1"/>
  <c r="K5737" i="1"/>
  <c r="J5737" i="1"/>
  <c r="I5737" i="1"/>
  <c r="G5737" i="1"/>
  <c r="H5737" i="1"/>
  <c r="F5737" i="1"/>
  <c r="C5737" i="1"/>
  <c r="L5731" i="1"/>
  <c r="K5731" i="1"/>
  <c r="J5731" i="1"/>
  <c r="I5731" i="1"/>
  <c r="G5731" i="1"/>
  <c r="H5731" i="1"/>
  <c r="F5731" i="1"/>
  <c r="C5731" i="1"/>
  <c r="L2721" i="1"/>
  <c r="K2721" i="1"/>
  <c r="J2721" i="1"/>
  <c r="I2721" i="1"/>
  <c r="G2721" i="1"/>
  <c r="H2721" i="1"/>
  <c r="F2721" i="1"/>
  <c r="C2721" i="1"/>
  <c r="L5624" i="1"/>
  <c r="K5624" i="1"/>
  <c r="J5624" i="1"/>
  <c r="I5624" i="1"/>
  <c r="G5624" i="1"/>
  <c r="H5624" i="1"/>
  <c r="F5624" i="1"/>
  <c r="C5624" i="1"/>
  <c r="L232" i="1"/>
  <c r="K232" i="1"/>
  <c r="J232" i="1"/>
  <c r="I232" i="1"/>
  <c r="G232" i="1"/>
  <c r="H232" i="1"/>
  <c r="F232" i="1"/>
  <c r="C232" i="1"/>
  <c r="L5774" i="1"/>
  <c r="K5774" i="1"/>
  <c r="J5774" i="1"/>
  <c r="I5774" i="1"/>
  <c r="G5774" i="1"/>
  <c r="H5774" i="1"/>
  <c r="F5774" i="1"/>
  <c r="C5774" i="1"/>
  <c r="L5778" i="1"/>
  <c r="K5778" i="1"/>
  <c r="J5778" i="1"/>
  <c r="I5778" i="1"/>
  <c r="G5778" i="1"/>
  <c r="H5778" i="1"/>
  <c r="F5778" i="1"/>
  <c r="C5778" i="1"/>
  <c r="L5747" i="1"/>
  <c r="K5747" i="1"/>
  <c r="J5747" i="1"/>
  <c r="I5747" i="1"/>
  <c r="G5747" i="1"/>
  <c r="H5747" i="1"/>
  <c r="F5747" i="1"/>
  <c r="C5747" i="1"/>
  <c r="L5732" i="1"/>
  <c r="K5732" i="1"/>
  <c r="J5732" i="1"/>
  <c r="I5732" i="1"/>
  <c r="G5732" i="1"/>
  <c r="H5732" i="1"/>
  <c r="F5732" i="1"/>
  <c r="C5732" i="1"/>
  <c r="L5880" i="1"/>
  <c r="K5880" i="1"/>
  <c r="J5880" i="1"/>
  <c r="I5880" i="1"/>
  <c r="G5880" i="1"/>
  <c r="H5880" i="1"/>
  <c r="F5880" i="1"/>
  <c r="C5880" i="1"/>
  <c r="L288" i="1"/>
  <c r="K288" i="1"/>
  <c r="J288" i="1"/>
  <c r="I288" i="1"/>
  <c r="G288" i="1"/>
  <c r="H288" i="1"/>
  <c r="F288" i="1"/>
  <c r="C288" i="1"/>
  <c r="L5722" i="1"/>
  <c r="K5722" i="1"/>
  <c r="J5722" i="1"/>
  <c r="I5722" i="1"/>
  <c r="G5722" i="1"/>
  <c r="H5722" i="1"/>
  <c r="F5722" i="1"/>
  <c r="C5722" i="1"/>
  <c r="L5733" i="1"/>
  <c r="K5733" i="1"/>
  <c r="J5733" i="1"/>
  <c r="I5733" i="1"/>
  <c r="G5733" i="1"/>
  <c r="H5733" i="1"/>
  <c r="F5733" i="1"/>
  <c r="C5733" i="1"/>
  <c r="L5738" i="1"/>
  <c r="K5738" i="1"/>
  <c r="J5738" i="1"/>
  <c r="I5738" i="1"/>
  <c r="G5738" i="1"/>
  <c r="H5738" i="1"/>
  <c r="F5738" i="1"/>
  <c r="C5738" i="1"/>
  <c r="L5759" i="1"/>
  <c r="K5759" i="1"/>
  <c r="J5759" i="1"/>
  <c r="I5759" i="1"/>
  <c r="G5759" i="1"/>
  <c r="H5759" i="1"/>
  <c r="F5759" i="1"/>
  <c r="C5759" i="1"/>
  <c r="L1732" i="1"/>
  <c r="K1732" i="1"/>
  <c r="J1732" i="1"/>
  <c r="I1732" i="1"/>
  <c r="G1732" i="1"/>
  <c r="H1732" i="1"/>
  <c r="F1732" i="1"/>
  <c r="C1732" i="1"/>
  <c r="L2684" i="1"/>
  <c r="K2684" i="1"/>
  <c r="J2684" i="1"/>
  <c r="I2684" i="1"/>
  <c r="G2684" i="1"/>
  <c r="H2684" i="1"/>
  <c r="F2684" i="1"/>
  <c r="C2684" i="1"/>
  <c r="L2729" i="1"/>
  <c r="K2729" i="1"/>
  <c r="J2729" i="1"/>
  <c r="I2729" i="1"/>
  <c r="G2729" i="1"/>
  <c r="H2729" i="1"/>
  <c r="F2729" i="1"/>
  <c r="C2729" i="1"/>
  <c r="L2708" i="1"/>
  <c r="K2708" i="1"/>
  <c r="J2708" i="1"/>
  <c r="I2708" i="1"/>
  <c r="G2708" i="1"/>
  <c r="H2708" i="1"/>
  <c r="F2708" i="1"/>
  <c r="C2708" i="1"/>
  <c r="L5739" i="1"/>
  <c r="K5739" i="1"/>
  <c r="J5739" i="1"/>
  <c r="I5739" i="1"/>
  <c r="G5739" i="1"/>
  <c r="H5739" i="1"/>
  <c r="F5739" i="1"/>
  <c r="C5739" i="1"/>
  <c r="L2685" i="1"/>
  <c r="K2685" i="1"/>
  <c r="J2685" i="1"/>
  <c r="I2685" i="1"/>
  <c r="G2685" i="1"/>
  <c r="H2685" i="1"/>
  <c r="F2685" i="1"/>
  <c r="C2685" i="1"/>
  <c r="L6795" i="1"/>
  <c r="K6795" i="1"/>
  <c r="J6795" i="1"/>
  <c r="I6795" i="1"/>
  <c r="G6795" i="1"/>
  <c r="H6795" i="1"/>
  <c r="F6795" i="1"/>
  <c r="C6795" i="1"/>
  <c r="L2691" i="1"/>
  <c r="K2691" i="1"/>
  <c r="J2691" i="1"/>
  <c r="I2691" i="1"/>
  <c r="G2691" i="1"/>
  <c r="H2691" i="1"/>
  <c r="F2691" i="1"/>
  <c r="C2691" i="1"/>
  <c r="L2704" i="1"/>
  <c r="K2704" i="1"/>
  <c r="J2704" i="1"/>
  <c r="I2704" i="1"/>
  <c r="G2704" i="1"/>
  <c r="H2704" i="1"/>
  <c r="F2704" i="1"/>
  <c r="C2704" i="1"/>
  <c r="L2703" i="1"/>
  <c r="K2703" i="1"/>
  <c r="J2703" i="1"/>
  <c r="I2703" i="1"/>
  <c r="G2703" i="1"/>
  <c r="H2703" i="1"/>
  <c r="F2703" i="1"/>
  <c r="C2703" i="1"/>
  <c r="L2522" i="1"/>
  <c r="K2522" i="1"/>
  <c r="J2522" i="1"/>
  <c r="I2522" i="1"/>
  <c r="G2522" i="1"/>
  <c r="H2522" i="1"/>
  <c r="F2522" i="1"/>
  <c r="C2522" i="1"/>
  <c r="L6804" i="1"/>
  <c r="K6804" i="1"/>
  <c r="J6804" i="1"/>
  <c r="I6804" i="1"/>
  <c r="G6804" i="1"/>
  <c r="H6804" i="1"/>
  <c r="F6804" i="1"/>
  <c r="C6804" i="1"/>
  <c r="L1992" i="1"/>
  <c r="K1992" i="1"/>
  <c r="J1992" i="1"/>
  <c r="I1992" i="1"/>
  <c r="G1992" i="1"/>
  <c r="H1992" i="1"/>
  <c r="F1992" i="1"/>
  <c r="C1992" i="1"/>
  <c r="L2702" i="1"/>
  <c r="K2702" i="1"/>
  <c r="J2702" i="1"/>
  <c r="I2702" i="1"/>
  <c r="G2702" i="1"/>
  <c r="H2702" i="1"/>
  <c r="F2702" i="1"/>
  <c r="C2702" i="1"/>
  <c r="L821" i="1"/>
  <c r="K821" i="1"/>
  <c r="J821" i="1"/>
  <c r="I821" i="1"/>
  <c r="G821" i="1"/>
  <c r="H821" i="1"/>
  <c r="F821" i="1"/>
  <c r="C821" i="1"/>
  <c r="L2004" i="1"/>
  <c r="K2004" i="1"/>
  <c r="J2004" i="1"/>
  <c r="I2004" i="1"/>
  <c r="G2004" i="1"/>
  <c r="H2004" i="1"/>
  <c r="F2004" i="1"/>
  <c r="C2004" i="1"/>
  <c r="L1999" i="1"/>
  <c r="K1999" i="1"/>
  <c r="J1999" i="1"/>
  <c r="I1999" i="1"/>
  <c r="G1999" i="1"/>
  <c r="H1999" i="1"/>
  <c r="F1999" i="1"/>
  <c r="C1999" i="1"/>
  <c r="L2724" i="1"/>
  <c r="K2724" i="1"/>
  <c r="J2724" i="1"/>
  <c r="I2724" i="1"/>
  <c r="G2724" i="1"/>
  <c r="H2724" i="1"/>
  <c r="F2724" i="1"/>
  <c r="C2724" i="1"/>
  <c r="L7095" i="1"/>
  <c r="K7095" i="1"/>
  <c r="J7095" i="1"/>
  <c r="I7095" i="1"/>
  <c r="G7095" i="1"/>
  <c r="H7095" i="1"/>
  <c r="F7095" i="1"/>
  <c r="C7095" i="1"/>
  <c r="L2722" i="1"/>
  <c r="K2722" i="1"/>
  <c r="J2722" i="1"/>
  <c r="I2722" i="1"/>
  <c r="G2722" i="1"/>
  <c r="H2722" i="1"/>
  <c r="F2722" i="1"/>
  <c r="C2722" i="1"/>
  <c r="L2559" i="1"/>
  <c r="K2559" i="1"/>
  <c r="J2559" i="1"/>
  <c r="I2559" i="1"/>
  <c r="G2559" i="1"/>
  <c r="H2559" i="1"/>
  <c r="F2559" i="1"/>
  <c r="C2559" i="1"/>
  <c r="L2682" i="1"/>
  <c r="K2682" i="1"/>
  <c r="J2682" i="1"/>
  <c r="I2682" i="1"/>
  <c r="G2682" i="1"/>
  <c r="H2682" i="1"/>
  <c r="F2682" i="1"/>
  <c r="C2682" i="1"/>
  <c r="L2698" i="1"/>
  <c r="K2698" i="1"/>
  <c r="J2698" i="1"/>
  <c r="I2698" i="1"/>
  <c r="G2698" i="1"/>
  <c r="H2698" i="1"/>
  <c r="F2698" i="1"/>
  <c r="C2698" i="1"/>
  <c r="L2689" i="1"/>
  <c r="K2689" i="1"/>
  <c r="J2689" i="1"/>
  <c r="I2689" i="1"/>
  <c r="G2689" i="1"/>
  <c r="H2689" i="1"/>
  <c r="F2689" i="1"/>
  <c r="C2689" i="1"/>
  <c r="L2712" i="1"/>
  <c r="K2712" i="1"/>
  <c r="J2712" i="1"/>
  <c r="I2712" i="1"/>
  <c r="G2712" i="1"/>
  <c r="H2712" i="1"/>
  <c r="F2712" i="1"/>
  <c r="C2712" i="1"/>
  <c r="L2700" i="1"/>
  <c r="K2700" i="1"/>
  <c r="J2700" i="1"/>
  <c r="I2700" i="1"/>
  <c r="G2700" i="1"/>
  <c r="H2700" i="1"/>
  <c r="F2700" i="1"/>
  <c r="C2700" i="1"/>
  <c r="L2547" i="1"/>
  <c r="K2547" i="1"/>
  <c r="J2547" i="1"/>
  <c r="I2547" i="1"/>
  <c r="G2547" i="1"/>
  <c r="H2547" i="1"/>
  <c r="F2547" i="1"/>
  <c r="C2547" i="1"/>
  <c r="L2679" i="1"/>
  <c r="K2679" i="1"/>
  <c r="J2679" i="1"/>
  <c r="I2679" i="1"/>
  <c r="G2679" i="1"/>
  <c r="H2679" i="1"/>
  <c r="F2679" i="1"/>
  <c r="C2679" i="1"/>
  <c r="L2699" i="1"/>
  <c r="K2699" i="1"/>
  <c r="J2699" i="1"/>
  <c r="I2699" i="1"/>
  <c r="G2699" i="1"/>
  <c r="H2699" i="1"/>
  <c r="F2699" i="1"/>
  <c r="C2699" i="1"/>
  <c r="L2711" i="1"/>
  <c r="K2711" i="1"/>
  <c r="J2711" i="1"/>
  <c r="I2711" i="1"/>
  <c r="G2711" i="1"/>
  <c r="H2711" i="1"/>
  <c r="F2711" i="1"/>
  <c r="C2711" i="1"/>
  <c r="L1653" i="1"/>
  <c r="K1653" i="1"/>
  <c r="J1653" i="1"/>
  <c r="I1653" i="1"/>
  <c r="G1653" i="1"/>
  <c r="H1653" i="1"/>
  <c r="F1653" i="1"/>
  <c r="C1653" i="1"/>
  <c r="L5745" i="1"/>
  <c r="K5745" i="1"/>
  <c r="J5745" i="1"/>
  <c r="I5745" i="1"/>
  <c r="G5745" i="1"/>
  <c r="H5745" i="1"/>
  <c r="F5745" i="1"/>
  <c r="C5745" i="1"/>
  <c r="L2536" i="1"/>
  <c r="K2536" i="1"/>
  <c r="J2536" i="1"/>
  <c r="I2536" i="1"/>
  <c r="G2536" i="1"/>
  <c r="H2536" i="1"/>
  <c r="F2536" i="1"/>
  <c r="C2536" i="1"/>
  <c r="L755" i="1"/>
  <c r="K755" i="1"/>
  <c r="J755" i="1"/>
  <c r="I755" i="1"/>
  <c r="G755" i="1"/>
  <c r="H755" i="1"/>
  <c r="F755" i="1"/>
  <c r="C755" i="1"/>
  <c r="L2005" i="1"/>
  <c r="K2005" i="1"/>
  <c r="J2005" i="1"/>
  <c r="I2005" i="1"/>
  <c r="G2005" i="1"/>
  <c r="H2005" i="1"/>
  <c r="F2005" i="1"/>
  <c r="C2005" i="1"/>
  <c r="L6821" i="1"/>
  <c r="K6821" i="1"/>
  <c r="J6821" i="1"/>
  <c r="I6821" i="1"/>
  <c r="G6821" i="1"/>
  <c r="H6821" i="1"/>
  <c r="F6821" i="1"/>
  <c r="C6821" i="1"/>
  <c r="L6809" i="1"/>
  <c r="K6809" i="1"/>
  <c r="J6809" i="1"/>
  <c r="I6809" i="1"/>
  <c r="G6809" i="1"/>
  <c r="H6809" i="1"/>
  <c r="F6809" i="1"/>
  <c r="C6809" i="1"/>
  <c r="L2552" i="1"/>
  <c r="K2552" i="1"/>
  <c r="J2552" i="1"/>
  <c r="I2552" i="1"/>
  <c r="G2552" i="1"/>
  <c r="H2552" i="1"/>
  <c r="F2552" i="1"/>
  <c r="C2552" i="1"/>
  <c r="L2524" i="1"/>
  <c r="K2524" i="1"/>
  <c r="J2524" i="1"/>
  <c r="I2524" i="1"/>
  <c r="G2524" i="1"/>
  <c r="H2524" i="1"/>
  <c r="F2524" i="1"/>
  <c r="C2524" i="1"/>
  <c r="L835" i="1"/>
  <c r="K835" i="1"/>
  <c r="J835" i="1"/>
  <c r="I835" i="1"/>
  <c r="G835" i="1"/>
  <c r="H835" i="1"/>
  <c r="F835" i="1"/>
  <c r="C835" i="1"/>
  <c r="L2003" i="1"/>
  <c r="K2003" i="1"/>
  <c r="J2003" i="1"/>
  <c r="I2003" i="1"/>
  <c r="G2003" i="1"/>
  <c r="H2003" i="1"/>
  <c r="F2003" i="1"/>
  <c r="C2003" i="1"/>
  <c r="L2525" i="1"/>
  <c r="K2525" i="1"/>
  <c r="J2525" i="1"/>
  <c r="I2525" i="1"/>
  <c r="G2525" i="1"/>
  <c r="H2525" i="1"/>
  <c r="F2525" i="1"/>
  <c r="C2525" i="1"/>
  <c r="L2548" i="1"/>
  <c r="K2548" i="1"/>
  <c r="J2548" i="1"/>
  <c r="I2548" i="1"/>
  <c r="G2548" i="1"/>
  <c r="H2548" i="1"/>
  <c r="F2548" i="1"/>
  <c r="C2548" i="1"/>
  <c r="L2598" i="1"/>
  <c r="K2598" i="1"/>
  <c r="J2598" i="1"/>
  <c r="I2598" i="1"/>
  <c r="G2598" i="1"/>
  <c r="H2598" i="1"/>
  <c r="F2598" i="1"/>
  <c r="C2598" i="1"/>
  <c r="L299" i="1"/>
  <c r="K299" i="1"/>
  <c r="J299" i="1"/>
  <c r="I299" i="1"/>
  <c r="G299" i="1"/>
  <c r="H299" i="1"/>
  <c r="F299" i="1"/>
  <c r="C299" i="1"/>
  <c r="L783" i="1"/>
  <c r="K783" i="1"/>
  <c r="J783" i="1"/>
  <c r="I783" i="1"/>
  <c r="G783" i="1"/>
  <c r="H783" i="1"/>
  <c r="F783" i="1"/>
  <c r="C783" i="1"/>
  <c r="L7122" i="1"/>
  <c r="K7122" i="1"/>
  <c r="J7122" i="1"/>
  <c r="I7122" i="1"/>
  <c r="G7122" i="1"/>
  <c r="H7122" i="1"/>
  <c r="F7122" i="1"/>
  <c r="C7122" i="1"/>
  <c r="L1301" i="1"/>
  <c r="K1301" i="1"/>
  <c r="J1301" i="1"/>
  <c r="I1301" i="1"/>
  <c r="G1301" i="1"/>
  <c r="H1301" i="1"/>
  <c r="F1301" i="1"/>
  <c r="C1301" i="1"/>
  <c r="L2553" i="1"/>
  <c r="K2553" i="1"/>
  <c r="J2553" i="1"/>
  <c r="I2553" i="1"/>
  <c r="G2553" i="1"/>
  <c r="H2553" i="1"/>
  <c r="F2553" i="1"/>
  <c r="C2553" i="1"/>
  <c r="L5647" i="1"/>
  <c r="K5647" i="1"/>
  <c r="J5647" i="1"/>
  <c r="I5647" i="1"/>
  <c r="G5647" i="1"/>
  <c r="H5647" i="1"/>
  <c r="F5647" i="1"/>
  <c r="C5647" i="1"/>
  <c r="L777" i="1"/>
  <c r="K777" i="1"/>
  <c r="J777" i="1"/>
  <c r="I777" i="1"/>
  <c r="G777" i="1"/>
  <c r="H777" i="1"/>
  <c r="F777" i="1"/>
  <c r="C777" i="1"/>
  <c r="L5768" i="1"/>
  <c r="K5768" i="1"/>
  <c r="J5768" i="1"/>
  <c r="I5768" i="1"/>
  <c r="G5768" i="1"/>
  <c r="H5768" i="1"/>
  <c r="F5768" i="1"/>
  <c r="C5768" i="1"/>
  <c r="L2535" i="1"/>
  <c r="K2535" i="1"/>
  <c r="J2535" i="1"/>
  <c r="I2535" i="1"/>
  <c r="G2535" i="1"/>
  <c r="H2535" i="1"/>
  <c r="F2535" i="1"/>
  <c r="C2535" i="1"/>
  <c r="L245" i="1"/>
  <c r="K245" i="1"/>
  <c r="J245" i="1"/>
  <c r="I245" i="1"/>
  <c r="G245" i="1"/>
  <c r="H245" i="1"/>
  <c r="F245" i="1"/>
  <c r="C245" i="1"/>
  <c r="L1996" i="1"/>
  <c r="K1996" i="1"/>
  <c r="J1996" i="1"/>
  <c r="I1996" i="1"/>
  <c r="G1996" i="1"/>
  <c r="H1996" i="1"/>
  <c r="F1996" i="1"/>
  <c r="C1996" i="1"/>
  <c r="L2013" i="1"/>
  <c r="K2013" i="1"/>
  <c r="J2013" i="1"/>
  <c r="I2013" i="1"/>
  <c r="G2013" i="1"/>
  <c r="H2013" i="1"/>
  <c r="F2013" i="1"/>
  <c r="C2013" i="1"/>
  <c r="L776" i="1"/>
  <c r="K776" i="1"/>
  <c r="J776" i="1"/>
  <c r="I776" i="1"/>
  <c r="G776" i="1"/>
  <c r="H776" i="1"/>
  <c r="F776" i="1"/>
  <c r="C776" i="1"/>
  <c r="L1981" i="1"/>
  <c r="K1981" i="1"/>
  <c r="J1981" i="1"/>
  <c r="I1981" i="1"/>
  <c r="G1981" i="1"/>
  <c r="H1981" i="1"/>
  <c r="F1981" i="1"/>
  <c r="C1981" i="1"/>
  <c r="L1983" i="1"/>
  <c r="K1983" i="1"/>
  <c r="J1983" i="1"/>
  <c r="I1983" i="1"/>
  <c r="G1983" i="1"/>
  <c r="H1983" i="1"/>
  <c r="F1983" i="1"/>
  <c r="C1983" i="1"/>
  <c r="L5717" i="1"/>
  <c r="K5717" i="1"/>
  <c r="J5717" i="1"/>
  <c r="I5717" i="1"/>
  <c r="G5717" i="1"/>
  <c r="H5717" i="1"/>
  <c r="F5717" i="1"/>
  <c r="C5717" i="1"/>
  <c r="L5874" i="1"/>
  <c r="K5874" i="1"/>
  <c r="J5874" i="1"/>
  <c r="I5874" i="1"/>
  <c r="G5874" i="1"/>
  <c r="H5874" i="1"/>
  <c r="F5874" i="1"/>
  <c r="C5874" i="1"/>
  <c r="L5779" i="1"/>
  <c r="K5779" i="1"/>
  <c r="J5779" i="1"/>
  <c r="I5779" i="1"/>
  <c r="G5779" i="1"/>
  <c r="H5779" i="1"/>
  <c r="F5779" i="1"/>
  <c r="C5779" i="1"/>
  <c r="L5736" i="1"/>
  <c r="K5736" i="1"/>
  <c r="J5736" i="1"/>
  <c r="I5736" i="1"/>
  <c r="G5736" i="1"/>
  <c r="H5736" i="1"/>
  <c r="F5736" i="1"/>
  <c r="C5736" i="1"/>
  <c r="L1661" i="1"/>
  <c r="K1661" i="1"/>
  <c r="J1661" i="1"/>
  <c r="I1661" i="1"/>
  <c r="G1661" i="1"/>
  <c r="H1661" i="1"/>
  <c r="F1661" i="1"/>
  <c r="C1661" i="1"/>
  <c r="L796" i="1"/>
  <c r="K796" i="1"/>
  <c r="J796" i="1"/>
  <c r="I796" i="1"/>
  <c r="G796" i="1"/>
  <c r="H796" i="1"/>
  <c r="F796" i="1"/>
  <c r="C796" i="1"/>
  <c r="L759" i="1"/>
  <c r="K759" i="1"/>
  <c r="J759" i="1"/>
  <c r="I759" i="1"/>
  <c r="G759" i="1"/>
  <c r="H759" i="1"/>
  <c r="F759" i="1"/>
  <c r="C759" i="1"/>
  <c r="L1651" i="1"/>
  <c r="K1651" i="1"/>
  <c r="J1651" i="1"/>
  <c r="I1651" i="1"/>
  <c r="G1651" i="1"/>
  <c r="H1651" i="1"/>
  <c r="F1651" i="1"/>
  <c r="C1651" i="1"/>
  <c r="L1716" i="1"/>
  <c r="K1716" i="1"/>
  <c r="J1716" i="1"/>
  <c r="I1716" i="1"/>
  <c r="G1716" i="1"/>
  <c r="H1716" i="1"/>
  <c r="F1716" i="1"/>
  <c r="C1716" i="1"/>
  <c r="L1998" i="1"/>
  <c r="K1998" i="1"/>
  <c r="J1998" i="1"/>
  <c r="I1998" i="1"/>
  <c r="G1998" i="1"/>
  <c r="H1998" i="1"/>
  <c r="F1998" i="1"/>
  <c r="C1998" i="1"/>
  <c r="L758" i="1"/>
  <c r="K758" i="1"/>
  <c r="J758" i="1"/>
  <c r="I758" i="1"/>
  <c r="G758" i="1"/>
  <c r="H758" i="1"/>
  <c r="F758" i="1"/>
  <c r="C758" i="1"/>
  <c r="L5625" i="1"/>
  <c r="K5625" i="1"/>
  <c r="J5625" i="1"/>
  <c r="I5625" i="1"/>
  <c r="G5625" i="1"/>
  <c r="H5625" i="1"/>
  <c r="F5625" i="1"/>
  <c r="C5625" i="1"/>
  <c r="L1257" i="1"/>
  <c r="K1257" i="1"/>
  <c r="J1257" i="1"/>
  <c r="I1257" i="1"/>
  <c r="G1257" i="1"/>
  <c r="H1257" i="1"/>
  <c r="F1257" i="1"/>
  <c r="C1257" i="1"/>
  <c r="L1718" i="1"/>
  <c r="K1718" i="1"/>
  <c r="J1718" i="1"/>
  <c r="I1718" i="1"/>
  <c r="G1718" i="1"/>
  <c r="H1718" i="1"/>
  <c r="F1718" i="1"/>
  <c r="C1718" i="1"/>
  <c r="L1997" i="1"/>
  <c r="K1997" i="1"/>
  <c r="J1997" i="1"/>
  <c r="I1997" i="1"/>
  <c r="G1997" i="1"/>
  <c r="H1997" i="1"/>
  <c r="F1997" i="1"/>
  <c r="C1997" i="1"/>
  <c r="L2000" i="1"/>
  <c r="K2000" i="1"/>
  <c r="J2000" i="1"/>
  <c r="I2000" i="1"/>
  <c r="G2000" i="1"/>
  <c r="H2000" i="1"/>
  <c r="F2000" i="1"/>
  <c r="C2000" i="1"/>
  <c r="L1715" i="1"/>
  <c r="K1715" i="1"/>
  <c r="J1715" i="1"/>
  <c r="I1715" i="1"/>
  <c r="G1715" i="1"/>
  <c r="H1715" i="1"/>
  <c r="F1715" i="1"/>
  <c r="C1715" i="1"/>
  <c r="L7055" i="1"/>
  <c r="K7055" i="1"/>
  <c r="J7055" i="1"/>
  <c r="I7055" i="1"/>
  <c r="G7055" i="1"/>
  <c r="H7055" i="1"/>
  <c r="F7055" i="1"/>
  <c r="C7055" i="1"/>
  <c r="L1987" i="1"/>
  <c r="K1987" i="1"/>
  <c r="J1987" i="1"/>
  <c r="I1987" i="1"/>
  <c r="G1987" i="1"/>
  <c r="H1987" i="1"/>
  <c r="F1987" i="1"/>
  <c r="C1987" i="1"/>
  <c r="L6737" i="1"/>
  <c r="K6737" i="1"/>
  <c r="J6737" i="1"/>
  <c r="I6737" i="1"/>
  <c r="G6737" i="1"/>
  <c r="H6737" i="1"/>
  <c r="F6737" i="1"/>
  <c r="C6737" i="1"/>
  <c r="L1659" i="1"/>
  <c r="K1659" i="1"/>
  <c r="J1659" i="1"/>
  <c r="I1659" i="1"/>
  <c r="G1659" i="1"/>
  <c r="H1659" i="1"/>
  <c r="F1659" i="1"/>
  <c r="C1659" i="1"/>
  <c r="L2008" i="1"/>
  <c r="K2008" i="1"/>
  <c r="J2008" i="1"/>
  <c r="I2008" i="1"/>
  <c r="G2008" i="1"/>
  <c r="H2008" i="1"/>
  <c r="F2008" i="1"/>
  <c r="C2008" i="1"/>
  <c r="L1991" i="1"/>
  <c r="K1991" i="1"/>
  <c r="J1991" i="1"/>
  <c r="I1991" i="1"/>
  <c r="G1991" i="1"/>
  <c r="H1991" i="1"/>
  <c r="F1991" i="1"/>
  <c r="C1991" i="1"/>
  <c r="L1717" i="1"/>
  <c r="K1717" i="1"/>
  <c r="J1717" i="1"/>
  <c r="I1717" i="1"/>
  <c r="G1717" i="1"/>
  <c r="H1717" i="1"/>
  <c r="F1717" i="1"/>
  <c r="C1717" i="1"/>
  <c r="L1658" i="1"/>
  <c r="K1658" i="1"/>
  <c r="J1658" i="1"/>
  <c r="I1658" i="1"/>
  <c r="G1658" i="1"/>
  <c r="H1658" i="1"/>
  <c r="F1658" i="1"/>
  <c r="C1658" i="1"/>
  <c r="L2010" i="1"/>
  <c r="K2010" i="1"/>
  <c r="J2010" i="1"/>
  <c r="I2010" i="1"/>
  <c r="G2010" i="1"/>
  <c r="H2010" i="1"/>
  <c r="F2010" i="1"/>
  <c r="C2010" i="1"/>
  <c r="L7069" i="1"/>
  <c r="K7069" i="1"/>
  <c r="J7069" i="1"/>
  <c r="I7069" i="1"/>
  <c r="G7069" i="1"/>
  <c r="H7069" i="1"/>
  <c r="F7069" i="1"/>
  <c r="C7069" i="1"/>
  <c r="L772" i="1"/>
  <c r="K772" i="1"/>
  <c r="J772" i="1"/>
  <c r="I772" i="1"/>
  <c r="G772" i="1"/>
  <c r="H772" i="1"/>
  <c r="F772" i="1"/>
  <c r="C772" i="1"/>
  <c r="L1985" i="1"/>
  <c r="K1985" i="1"/>
  <c r="J1985" i="1"/>
  <c r="I1985" i="1"/>
  <c r="G1985" i="1"/>
  <c r="H1985" i="1"/>
  <c r="F1985" i="1"/>
  <c r="C1985" i="1"/>
  <c r="L1216" i="1"/>
  <c r="K1216" i="1"/>
  <c r="J1216" i="1"/>
  <c r="I1216" i="1"/>
  <c r="G1216" i="1"/>
  <c r="H1216" i="1"/>
  <c r="F1216" i="1"/>
  <c r="C1216" i="1"/>
  <c r="L1994" i="1"/>
  <c r="K1994" i="1"/>
  <c r="J1994" i="1"/>
  <c r="I1994" i="1"/>
  <c r="G1994" i="1"/>
  <c r="H1994" i="1"/>
  <c r="F1994" i="1"/>
  <c r="C1994" i="1"/>
  <c r="L2009" i="1"/>
  <c r="K2009" i="1"/>
  <c r="J2009" i="1"/>
  <c r="I2009" i="1"/>
  <c r="G2009" i="1"/>
  <c r="H2009" i="1"/>
  <c r="F2009" i="1"/>
  <c r="C2009" i="1"/>
  <c r="L753" i="1"/>
  <c r="K753" i="1"/>
  <c r="J753" i="1"/>
  <c r="I753" i="1"/>
  <c r="G753" i="1"/>
  <c r="H753" i="1"/>
  <c r="F753" i="1"/>
  <c r="C753" i="1"/>
  <c r="L6815" i="1"/>
  <c r="K6815" i="1"/>
  <c r="J6815" i="1"/>
  <c r="I6815" i="1"/>
  <c r="G6815" i="1"/>
  <c r="H6815" i="1"/>
  <c r="F6815" i="1"/>
  <c r="C6815" i="1"/>
  <c r="L763" i="1"/>
  <c r="K763" i="1"/>
  <c r="J763" i="1"/>
  <c r="I763" i="1"/>
  <c r="G763" i="1"/>
  <c r="H763" i="1"/>
  <c r="F763" i="1"/>
  <c r="C763" i="1"/>
  <c r="L751" i="1"/>
  <c r="K751" i="1"/>
  <c r="J751" i="1"/>
  <c r="I751" i="1"/>
  <c r="G751" i="1"/>
  <c r="H751" i="1"/>
  <c r="F751" i="1"/>
  <c r="C751" i="1"/>
  <c r="L2015" i="1"/>
  <c r="K2015" i="1"/>
  <c r="J2015" i="1"/>
  <c r="I2015" i="1"/>
  <c r="G2015" i="1"/>
  <c r="H2015" i="1"/>
  <c r="F2015" i="1"/>
  <c r="C2015" i="1"/>
  <c r="L6808" i="1"/>
  <c r="K6808" i="1"/>
  <c r="J6808" i="1"/>
  <c r="I6808" i="1"/>
  <c r="G6808" i="1"/>
  <c r="H6808" i="1"/>
  <c r="F6808" i="1"/>
  <c r="C6808" i="1"/>
  <c r="L5635" i="1"/>
  <c r="K5635" i="1"/>
  <c r="J5635" i="1"/>
  <c r="I5635" i="1"/>
  <c r="G5635" i="1"/>
  <c r="H5635" i="1"/>
  <c r="F5635" i="1"/>
  <c r="C5635" i="1"/>
  <c r="L7103" i="1"/>
  <c r="K7103" i="1"/>
  <c r="J7103" i="1"/>
  <c r="I7103" i="1"/>
  <c r="G7103" i="1"/>
  <c r="H7103" i="1"/>
  <c r="F7103" i="1"/>
  <c r="C7103" i="1"/>
  <c r="L5933" i="1"/>
  <c r="K5933" i="1"/>
  <c r="J5933" i="1"/>
  <c r="I5933" i="1"/>
  <c r="G5933" i="1"/>
  <c r="H5933" i="1"/>
  <c r="F5933" i="1"/>
  <c r="C5933" i="1"/>
  <c r="L1990" i="1"/>
  <c r="K1990" i="1"/>
  <c r="J1990" i="1"/>
  <c r="I1990" i="1"/>
  <c r="G1990" i="1"/>
  <c r="H1990" i="1"/>
  <c r="F1990" i="1"/>
  <c r="C1990" i="1"/>
  <c r="L1980" i="1"/>
  <c r="K1980" i="1"/>
  <c r="J1980" i="1"/>
  <c r="I1980" i="1"/>
  <c r="G1980" i="1"/>
  <c r="H1980" i="1"/>
  <c r="F1980" i="1"/>
  <c r="C1980" i="1"/>
  <c r="L1984" i="1"/>
  <c r="K1984" i="1"/>
  <c r="J1984" i="1"/>
  <c r="I1984" i="1"/>
  <c r="G1984" i="1"/>
  <c r="H1984" i="1"/>
  <c r="F1984" i="1"/>
  <c r="C1984" i="1"/>
  <c r="L1215" i="1"/>
  <c r="K1215" i="1"/>
  <c r="J1215" i="1"/>
  <c r="I1215" i="1"/>
  <c r="G1215" i="1"/>
  <c r="H1215" i="1"/>
  <c r="F1215" i="1"/>
  <c r="C1215" i="1"/>
  <c r="L818" i="1"/>
  <c r="K818" i="1"/>
  <c r="J818" i="1"/>
  <c r="I818" i="1"/>
  <c r="G818" i="1"/>
  <c r="H818" i="1"/>
  <c r="F818" i="1"/>
  <c r="C818" i="1"/>
  <c r="L1977" i="1"/>
  <c r="K1977" i="1"/>
  <c r="J1977" i="1"/>
  <c r="I1977" i="1"/>
  <c r="G1977" i="1"/>
  <c r="H1977" i="1"/>
  <c r="F1977" i="1"/>
  <c r="C1977" i="1"/>
  <c r="L2323" i="1"/>
  <c r="K2323" i="1"/>
  <c r="J2323" i="1"/>
  <c r="I2323" i="1"/>
  <c r="G2323" i="1"/>
  <c r="H2323" i="1"/>
  <c r="F2323" i="1"/>
  <c r="C2323" i="1"/>
  <c r="L2324" i="1"/>
  <c r="K2324" i="1"/>
  <c r="J2324" i="1"/>
  <c r="I2324" i="1"/>
  <c r="G2324" i="1"/>
  <c r="H2324" i="1"/>
  <c r="F2324" i="1"/>
  <c r="C2324" i="1"/>
  <c r="L2333" i="1"/>
  <c r="K2333" i="1"/>
  <c r="J2333" i="1"/>
  <c r="I2333" i="1"/>
  <c r="G2333" i="1"/>
  <c r="H2333" i="1"/>
  <c r="F2333" i="1"/>
  <c r="C2333" i="1"/>
  <c r="L1995" i="1"/>
  <c r="K1995" i="1"/>
  <c r="J1995" i="1"/>
  <c r="I1995" i="1"/>
  <c r="G1995" i="1"/>
  <c r="H1995" i="1"/>
  <c r="F1995" i="1"/>
  <c r="C1995" i="1"/>
  <c r="L6807" i="1"/>
  <c r="K6807" i="1"/>
  <c r="J6807" i="1"/>
  <c r="I6807" i="1"/>
  <c r="G6807" i="1"/>
  <c r="H6807" i="1"/>
  <c r="F6807" i="1"/>
  <c r="C6807" i="1"/>
  <c r="L1978" i="1"/>
  <c r="K1978" i="1"/>
  <c r="J1978" i="1"/>
  <c r="I1978" i="1"/>
  <c r="G1978" i="1"/>
  <c r="H1978" i="1"/>
  <c r="F1978" i="1"/>
  <c r="C1978" i="1"/>
  <c r="L1975" i="1"/>
  <c r="K1975" i="1"/>
  <c r="J1975" i="1"/>
  <c r="I1975" i="1"/>
  <c r="G1975" i="1"/>
  <c r="H1975" i="1"/>
  <c r="F1975" i="1"/>
  <c r="C1975" i="1"/>
  <c r="L247" i="1"/>
  <c r="K247" i="1"/>
  <c r="J247" i="1"/>
  <c r="I247" i="1"/>
  <c r="G247" i="1"/>
  <c r="H247" i="1"/>
  <c r="F247" i="1"/>
  <c r="C247" i="1"/>
  <c r="L7040" i="1"/>
  <c r="K7040" i="1"/>
  <c r="J7040" i="1"/>
  <c r="I7040" i="1"/>
  <c r="G7040" i="1"/>
  <c r="H7040" i="1"/>
  <c r="F7040" i="1"/>
  <c r="C7040" i="1"/>
  <c r="L2334" i="1"/>
  <c r="K2334" i="1"/>
  <c r="J2334" i="1"/>
  <c r="I2334" i="1"/>
  <c r="G2334" i="1"/>
  <c r="H2334" i="1"/>
  <c r="F2334" i="1"/>
  <c r="C2334" i="1"/>
  <c r="L1989" i="1"/>
  <c r="K1989" i="1"/>
  <c r="J1989" i="1"/>
  <c r="I1989" i="1"/>
  <c r="G1989" i="1"/>
  <c r="H1989" i="1"/>
  <c r="F1989" i="1"/>
  <c r="C1989" i="1"/>
  <c r="L260" i="1"/>
  <c r="K260" i="1"/>
  <c r="J260" i="1"/>
  <c r="I260" i="1"/>
  <c r="G260" i="1"/>
  <c r="H260" i="1"/>
  <c r="F260" i="1"/>
  <c r="C260" i="1"/>
  <c r="L1260" i="1"/>
  <c r="K1260" i="1"/>
  <c r="J1260" i="1"/>
  <c r="I1260" i="1"/>
  <c r="G1260" i="1"/>
  <c r="H1260" i="1"/>
  <c r="F1260" i="1"/>
  <c r="C1260" i="1"/>
  <c r="L2357" i="1"/>
  <c r="K2357" i="1"/>
  <c r="J2357" i="1"/>
  <c r="I2357" i="1"/>
  <c r="G2357" i="1"/>
  <c r="H2357" i="1"/>
  <c r="F2357" i="1"/>
  <c r="C2357" i="1"/>
  <c r="L7080" i="1"/>
  <c r="K7080" i="1"/>
  <c r="J7080" i="1"/>
  <c r="I7080" i="1"/>
  <c r="G7080" i="1"/>
  <c r="H7080" i="1"/>
  <c r="F7080" i="1"/>
  <c r="C7080" i="1"/>
  <c r="L2002" i="1"/>
  <c r="K2002" i="1"/>
  <c r="J2002" i="1"/>
  <c r="I2002" i="1"/>
  <c r="G2002" i="1"/>
  <c r="H2002" i="1"/>
  <c r="F2002" i="1"/>
  <c r="C2002" i="1"/>
  <c r="L2006" i="1"/>
  <c r="K2006" i="1"/>
  <c r="J2006" i="1"/>
  <c r="I2006" i="1"/>
  <c r="G2006" i="1"/>
  <c r="H2006" i="1"/>
  <c r="F2006" i="1"/>
  <c r="C2006" i="1"/>
  <c r="L1976" i="1"/>
  <c r="K1976" i="1"/>
  <c r="J1976" i="1"/>
  <c r="I1976" i="1"/>
  <c r="G1976" i="1"/>
  <c r="H1976" i="1"/>
  <c r="F1976" i="1"/>
  <c r="C1976" i="1"/>
  <c r="L1979" i="1"/>
  <c r="K1979" i="1"/>
  <c r="J1979" i="1"/>
  <c r="I1979" i="1"/>
  <c r="G1979" i="1"/>
  <c r="H1979" i="1"/>
  <c r="F1979" i="1"/>
  <c r="C1979" i="1"/>
  <c r="L1988" i="1"/>
  <c r="K1988" i="1"/>
  <c r="J1988" i="1"/>
  <c r="I1988" i="1"/>
  <c r="G1988" i="1"/>
  <c r="H1988" i="1"/>
  <c r="F1988" i="1"/>
  <c r="C1988" i="1"/>
  <c r="L2001" i="1"/>
  <c r="K2001" i="1"/>
  <c r="J2001" i="1"/>
  <c r="I2001" i="1"/>
  <c r="G2001" i="1"/>
  <c r="H2001" i="1"/>
  <c r="F2001" i="1"/>
  <c r="C2001" i="1"/>
  <c r="L2007" i="1"/>
  <c r="K2007" i="1"/>
  <c r="J2007" i="1"/>
  <c r="I2007" i="1"/>
  <c r="G2007" i="1"/>
  <c r="H2007" i="1"/>
  <c r="F2007" i="1"/>
  <c r="C2007" i="1"/>
  <c r="L1993" i="1"/>
  <c r="K1993" i="1"/>
  <c r="J1993" i="1"/>
  <c r="I1993" i="1"/>
  <c r="G1993" i="1"/>
  <c r="H1993" i="1"/>
  <c r="F1993" i="1"/>
  <c r="C1993" i="1"/>
  <c r="L2012" i="1"/>
  <c r="K2012" i="1"/>
  <c r="J2012" i="1"/>
  <c r="I2012" i="1"/>
  <c r="G2012" i="1"/>
  <c r="H2012" i="1"/>
  <c r="F2012" i="1"/>
  <c r="C2012" i="1"/>
  <c r="L2014" i="1"/>
  <c r="K2014" i="1"/>
  <c r="J2014" i="1"/>
  <c r="I2014" i="1"/>
  <c r="G2014" i="1"/>
  <c r="H2014" i="1"/>
  <c r="F2014" i="1"/>
  <c r="C2014" i="1"/>
  <c r="L2011" i="1"/>
  <c r="K2011" i="1"/>
  <c r="J2011" i="1"/>
  <c r="I2011" i="1"/>
  <c r="G2011" i="1"/>
  <c r="H2011" i="1"/>
  <c r="F2011" i="1"/>
  <c r="C2011" i="1"/>
  <c r="L1982" i="1"/>
  <c r="K1982" i="1"/>
  <c r="J1982" i="1"/>
  <c r="I1982" i="1"/>
  <c r="G1982" i="1"/>
  <c r="H1982" i="1"/>
  <c r="F1982" i="1"/>
  <c r="C1982" i="1"/>
  <c r="L1986" i="1"/>
  <c r="K1986" i="1"/>
  <c r="J1986" i="1"/>
  <c r="I1986" i="1"/>
  <c r="G1986" i="1"/>
  <c r="H1986" i="1"/>
  <c r="F1986" i="1"/>
  <c r="C1986" i="1"/>
  <c r="L2298" i="1"/>
  <c r="K2298" i="1"/>
  <c r="J2298" i="1"/>
  <c r="I2298" i="1"/>
  <c r="G2298" i="1"/>
  <c r="H2298" i="1"/>
  <c r="F2298" i="1"/>
  <c r="C2298" i="1"/>
  <c r="L231" i="1"/>
  <c r="K231" i="1"/>
  <c r="J231" i="1"/>
  <c r="I231" i="1"/>
  <c r="G231" i="1"/>
  <c r="H231" i="1"/>
  <c r="F231" i="1"/>
  <c r="C231" i="1"/>
  <c r="L2359" i="1"/>
  <c r="K2359" i="1"/>
  <c r="J2359" i="1"/>
  <c r="I2359" i="1"/>
  <c r="G2359" i="1"/>
  <c r="H2359" i="1"/>
  <c r="F2359" i="1"/>
  <c r="C2359" i="1"/>
  <c r="L833" i="1"/>
  <c r="K833" i="1"/>
  <c r="J833" i="1"/>
  <c r="I833" i="1"/>
  <c r="G833" i="1"/>
  <c r="H833" i="1"/>
  <c r="F833" i="1"/>
  <c r="C833" i="1"/>
  <c r="L7108" i="1"/>
  <c r="K7108" i="1"/>
  <c r="J7108" i="1"/>
  <c r="I7108" i="1"/>
  <c r="G7108" i="1"/>
  <c r="H7108" i="1"/>
  <c r="F7108" i="1"/>
  <c r="C7108" i="1"/>
  <c r="L2321" i="1"/>
  <c r="K2321" i="1"/>
  <c r="J2321" i="1"/>
  <c r="I2321" i="1"/>
  <c r="G2321" i="1"/>
  <c r="H2321" i="1"/>
  <c r="F2321" i="1"/>
  <c r="C2321" i="1"/>
  <c r="L2314" i="1"/>
  <c r="K2314" i="1"/>
  <c r="J2314" i="1"/>
  <c r="I2314" i="1"/>
  <c r="G2314" i="1"/>
  <c r="H2314" i="1"/>
  <c r="F2314" i="1"/>
  <c r="C2314" i="1"/>
  <c r="L814" i="1"/>
  <c r="K814" i="1"/>
  <c r="J814" i="1"/>
  <c r="I814" i="1"/>
  <c r="G814" i="1"/>
  <c r="H814" i="1"/>
  <c r="F814" i="1"/>
  <c r="C814" i="1"/>
  <c r="L734" i="1"/>
  <c r="K734" i="1"/>
  <c r="J734" i="1"/>
  <c r="I734" i="1"/>
  <c r="G734" i="1"/>
  <c r="H734" i="1"/>
  <c r="F734" i="1"/>
  <c r="C734" i="1"/>
  <c r="L6793" i="1"/>
  <c r="K6793" i="1"/>
  <c r="J6793" i="1"/>
  <c r="I6793" i="1"/>
  <c r="G6793" i="1"/>
  <c r="H6793" i="1"/>
  <c r="F6793" i="1"/>
  <c r="C6793" i="1"/>
  <c r="L797" i="1"/>
  <c r="K797" i="1"/>
  <c r="J797" i="1"/>
  <c r="I797" i="1"/>
  <c r="G797" i="1"/>
  <c r="H797" i="1"/>
  <c r="F797" i="1"/>
  <c r="C797" i="1"/>
  <c r="L6787" i="1"/>
  <c r="K6787" i="1"/>
  <c r="J6787" i="1"/>
  <c r="I6787" i="1"/>
  <c r="G6787" i="1"/>
  <c r="H6787" i="1"/>
  <c r="F6787" i="1"/>
  <c r="C6787" i="1"/>
  <c r="L7042" i="1"/>
  <c r="K7042" i="1"/>
  <c r="J7042" i="1"/>
  <c r="I7042" i="1"/>
  <c r="G7042" i="1"/>
  <c r="H7042" i="1"/>
  <c r="F7042" i="1"/>
  <c r="C7042" i="1"/>
  <c r="L770" i="1"/>
  <c r="K770" i="1"/>
  <c r="J770" i="1"/>
  <c r="I770" i="1"/>
  <c r="G770" i="1"/>
  <c r="H770" i="1"/>
  <c r="F770" i="1"/>
  <c r="C770" i="1"/>
  <c r="L2318" i="1"/>
  <c r="K2318" i="1"/>
  <c r="J2318" i="1"/>
  <c r="I2318" i="1"/>
  <c r="G2318" i="1"/>
  <c r="H2318" i="1"/>
  <c r="F2318" i="1"/>
  <c r="C2318" i="1"/>
  <c r="L5756" i="1"/>
  <c r="K5756" i="1"/>
  <c r="J5756" i="1"/>
  <c r="I5756" i="1"/>
  <c r="G5756" i="1"/>
  <c r="H5756" i="1"/>
  <c r="F5756" i="1"/>
  <c r="C5756" i="1"/>
  <c r="L2317" i="1"/>
  <c r="K2317" i="1"/>
  <c r="J2317" i="1"/>
  <c r="I2317" i="1"/>
  <c r="G2317" i="1"/>
  <c r="H2317" i="1"/>
  <c r="F2317" i="1"/>
  <c r="C2317" i="1"/>
  <c r="L7044" i="1"/>
  <c r="K7044" i="1"/>
  <c r="J7044" i="1"/>
  <c r="I7044" i="1"/>
  <c r="G7044" i="1"/>
  <c r="H7044" i="1"/>
  <c r="F7044" i="1"/>
  <c r="C7044" i="1"/>
  <c r="L843" i="1"/>
  <c r="K843" i="1"/>
  <c r="J843" i="1"/>
  <c r="I843" i="1"/>
  <c r="G843" i="1"/>
  <c r="H843" i="1"/>
  <c r="F843" i="1"/>
  <c r="C843" i="1"/>
  <c r="L2360" i="1"/>
  <c r="K2360" i="1"/>
  <c r="J2360" i="1"/>
  <c r="I2360" i="1"/>
  <c r="G2360" i="1"/>
  <c r="H2360" i="1"/>
  <c r="F2360" i="1"/>
  <c r="C2360" i="1"/>
  <c r="L2523" i="1"/>
  <c r="K2523" i="1"/>
  <c r="J2523" i="1"/>
  <c r="I2523" i="1"/>
  <c r="G2523" i="1"/>
  <c r="H2523" i="1"/>
  <c r="F2523" i="1"/>
  <c r="C2523" i="1"/>
  <c r="L2343" i="1"/>
  <c r="K2343" i="1"/>
  <c r="J2343" i="1"/>
  <c r="I2343" i="1"/>
  <c r="G2343" i="1"/>
  <c r="H2343" i="1"/>
  <c r="F2343" i="1"/>
  <c r="C2343" i="1"/>
  <c r="L2372" i="1"/>
  <c r="K2372" i="1"/>
  <c r="J2372" i="1"/>
  <c r="I2372" i="1"/>
  <c r="G2372" i="1"/>
  <c r="H2372" i="1"/>
  <c r="F2372" i="1"/>
  <c r="C2372" i="1"/>
  <c r="L812" i="1"/>
  <c r="K812" i="1"/>
  <c r="J812" i="1"/>
  <c r="I812" i="1"/>
  <c r="G812" i="1"/>
  <c r="H812" i="1"/>
  <c r="F812" i="1"/>
  <c r="C812" i="1"/>
  <c r="L2345" i="1"/>
  <c r="K2345" i="1"/>
  <c r="J2345" i="1"/>
  <c r="I2345" i="1"/>
  <c r="G2345" i="1"/>
  <c r="H2345" i="1"/>
  <c r="F2345" i="1"/>
  <c r="C2345" i="1"/>
  <c r="L844" i="1"/>
  <c r="K844" i="1"/>
  <c r="J844" i="1"/>
  <c r="I844" i="1"/>
  <c r="G844" i="1"/>
  <c r="H844" i="1"/>
  <c r="F844" i="1"/>
  <c r="C844" i="1"/>
  <c r="L6803" i="1"/>
  <c r="K6803" i="1"/>
  <c r="J6803" i="1"/>
  <c r="I6803" i="1"/>
  <c r="G6803" i="1"/>
  <c r="H6803" i="1"/>
  <c r="F6803" i="1"/>
  <c r="C6803" i="1"/>
  <c r="L2371" i="1"/>
  <c r="K2371" i="1"/>
  <c r="J2371" i="1"/>
  <c r="I2371" i="1"/>
  <c r="G2371" i="1"/>
  <c r="H2371" i="1"/>
  <c r="F2371" i="1"/>
  <c r="C2371" i="1"/>
  <c r="L2342" i="1"/>
  <c r="K2342" i="1"/>
  <c r="J2342" i="1"/>
  <c r="I2342" i="1"/>
  <c r="G2342" i="1"/>
  <c r="H2342" i="1"/>
  <c r="F2342" i="1"/>
  <c r="C2342" i="1"/>
  <c r="L2368" i="1"/>
  <c r="K2368" i="1"/>
  <c r="J2368" i="1"/>
  <c r="I2368" i="1"/>
  <c r="G2368" i="1"/>
  <c r="H2368" i="1"/>
  <c r="F2368" i="1"/>
  <c r="C2368" i="1"/>
  <c r="L6777" i="1"/>
  <c r="K6777" i="1"/>
  <c r="J6777" i="1"/>
  <c r="I6777" i="1"/>
  <c r="G6777" i="1"/>
  <c r="H6777" i="1"/>
  <c r="F6777" i="1"/>
  <c r="C6777" i="1"/>
  <c r="L2295" i="1"/>
  <c r="K2295" i="1"/>
  <c r="J2295" i="1"/>
  <c r="I2295" i="1"/>
  <c r="G2295" i="1"/>
  <c r="H2295" i="1"/>
  <c r="F2295" i="1"/>
  <c r="C2295" i="1"/>
  <c r="L2304" i="1"/>
  <c r="K2304" i="1"/>
  <c r="J2304" i="1"/>
  <c r="I2304" i="1"/>
  <c r="G2304" i="1"/>
  <c r="H2304" i="1"/>
  <c r="F2304" i="1"/>
  <c r="C2304" i="1"/>
  <c r="L5646" i="1"/>
  <c r="K5646" i="1"/>
  <c r="J5646" i="1"/>
  <c r="I5646" i="1"/>
  <c r="G5646" i="1"/>
  <c r="H5646" i="1"/>
  <c r="F5646" i="1"/>
  <c r="C5646" i="1"/>
  <c r="L2370" i="1"/>
  <c r="K2370" i="1"/>
  <c r="J2370" i="1"/>
  <c r="I2370" i="1"/>
  <c r="G2370" i="1"/>
  <c r="H2370" i="1"/>
  <c r="F2370" i="1"/>
  <c r="C2370" i="1"/>
  <c r="L6762" i="1"/>
  <c r="K6762" i="1"/>
  <c r="J6762" i="1"/>
  <c r="I6762" i="1"/>
  <c r="G6762" i="1"/>
  <c r="H6762" i="1"/>
  <c r="F6762" i="1"/>
  <c r="C6762" i="1"/>
  <c r="L2365" i="1"/>
  <c r="K2365" i="1"/>
  <c r="J2365" i="1"/>
  <c r="I2365" i="1"/>
  <c r="G2365" i="1"/>
  <c r="H2365" i="1"/>
  <c r="F2365" i="1"/>
  <c r="C2365" i="1"/>
  <c r="L2309" i="1"/>
  <c r="K2309" i="1"/>
  <c r="J2309" i="1"/>
  <c r="I2309" i="1"/>
  <c r="G2309" i="1"/>
  <c r="H2309" i="1"/>
  <c r="F2309" i="1"/>
  <c r="C2309" i="1"/>
  <c r="L2313" i="1"/>
  <c r="K2313" i="1"/>
  <c r="J2313" i="1"/>
  <c r="I2313" i="1"/>
  <c r="G2313" i="1"/>
  <c r="H2313" i="1"/>
  <c r="F2313" i="1"/>
  <c r="C2313" i="1"/>
  <c r="L2344" i="1"/>
  <c r="K2344" i="1"/>
  <c r="J2344" i="1"/>
  <c r="I2344" i="1"/>
  <c r="G2344" i="1"/>
  <c r="H2344" i="1"/>
  <c r="F2344" i="1"/>
  <c r="C2344" i="1"/>
  <c r="L6791" i="1"/>
  <c r="K6791" i="1"/>
  <c r="J6791" i="1"/>
  <c r="I6791" i="1"/>
  <c r="G6791" i="1"/>
  <c r="H6791" i="1"/>
  <c r="F6791" i="1"/>
  <c r="C6791" i="1"/>
  <c r="L7111" i="1"/>
  <c r="K7111" i="1"/>
  <c r="J7111" i="1"/>
  <c r="I7111" i="1"/>
  <c r="G7111" i="1"/>
  <c r="H7111" i="1"/>
  <c r="F7111" i="1"/>
  <c r="C7111" i="1"/>
  <c r="L775" i="1"/>
  <c r="K775" i="1"/>
  <c r="J775" i="1"/>
  <c r="I775" i="1"/>
  <c r="G775" i="1"/>
  <c r="H775" i="1"/>
  <c r="F775" i="1"/>
  <c r="C775" i="1"/>
  <c r="L5842" i="1"/>
  <c r="K5842" i="1"/>
  <c r="J5842" i="1"/>
  <c r="I5842" i="1"/>
  <c r="G5842" i="1"/>
  <c r="H5842" i="1"/>
  <c r="F5842" i="1"/>
  <c r="C5842" i="1"/>
  <c r="L2340" i="1"/>
  <c r="K2340" i="1"/>
  <c r="J2340" i="1"/>
  <c r="I2340" i="1"/>
  <c r="G2340" i="1"/>
  <c r="H2340" i="1"/>
  <c r="F2340" i="1"/>
  <c r="C2340" i="1"/>
  <c r="L6792" i="1"/>
  <c r="K6792" i="1"/>
  <c r="J6792" i="1"/>
  <c r="I6792" i="1"/>
  <c r="G6792" i="1"/>
  <c r="H6792" i="1"/>
  <c r="F6792" i="1"/>
  <c r="C6792" i="1"/>
  <c r="L2332" i="1"/>
  <c r="K2332" i="1"/>
  <c r="J2332" i="1"/>
  <c r="I2332" i="1"/>
  <c r="G2332" i="1"/>
  <c r="H2332" i="1"/>
  <c r="F2332" i="1"/>
  <c r="C2332" i="1"/>
  <c r="L2381" i="1"/>
  <c r="K2381" i="1"/>
  <c r="J2381" i="1"/>
  <c r="I2381" i="1"/>
  <c r="G2381" i="1"/>
  <c r="H2381" i="1"/>
  <c r="F2381" i="1"/>
  <c r="C2381" i="1"/>
  <c r="L2506" i="1"/>
  <c r="K2506" i="1"/>
  <c r="J2506" i="1"/>
  <c r="I2506" i="1"/>
  <c r="G2506" i="1"/>
  <c r="H2506" i="1"/>
  <c r="F2506" i="1"/>
  <c r="C2506" i="1"/>
  <c r="L829" i="1"/>
  <c r="K829" i="1"/>
  <c r="J829" i="1"/>
  <c r="I829" i="1"/>
  <c r="G829" i="1"/>
  <c r="H829" i="1"/>
  <c r="F829" i="1"/>
  <c r="C829" i="1"/>
  <c r="L6785" i="1"/>
  <c r="K6785" i="1"/>
  <c r="J6785" i="1"/>
  <c r="I6785" i="1"/>
  <c r="G6785" i="1"/>
  <c r="H6785" i="1"/>
  <c r="F6785" i="1"/>
  <c r="C6785" i="1"/>
  <c r="L6820" i="1"/>
  <c r="K6820" i="1"/>
  <c r="J6820" i="1"/>
  <c r="I6820" i="1"/>
  <c r="G6820" i="1"/>
  <c r="H6820" i="1"/>
  <c r="F6820" i="1"/>
  <c r="C6820" i="1"/>
  <c r="L5868" i="1"/>
  <c r="K5868" i="1"/>
  <c r="J5868" i="1"/>
  <c r="I5868" i="1"/>
  <c r="G5868" i="1"/>
  <c r="H5868" i="1"/>
  <c r="F5868" i="1"/>
  <c r="C5868" i="1"/>
  <c r="L2322" i="1"/>
  <c r="K2322" i="1"/>
  <c r="J2322" i="1"/>
  <c r="I2322" i="1"/>
  <c r="G2322" i="1"/>
  <c r="H2322" i="1"/>
  <c r="F2322" i="1"/>
  <c r="C2322" i="1"/>
  <c r="L724" i="1"/>
  <c r="K724" i="1"/>
  <c r="J724" i="1"/>
  <c r="I724" i="1"/>
  <c r="G724" i="1"/>
  <c r="H724" i="1"/>
  <c r="F724" i="1"/>
  <c r="C724" i="1"/>
  <c r="L2567" i="1"/>
  <c r="K2567" i="1"/>
  <c r="J2567" i="1"/>
  <c r="I2567" i="1"/>
  <c r="G2567" i="1"/>
  <c r="H2567" i="1"/>
  <c r="F2567" i="1"/>
  <c r="C2567" i="1"/>
  <c r="L2356" i="1"/>
  <c r="K2356" i="1"/>
  <c r="J2356" i="1"/>
  <c r="I2356" i="1"/>
  <c r="G2356" i="1"/>
  <c r="H2356" i="1"/>
  <c r="F2356" i="1"/>
  <c r="C2356" i="1"/>
  <c r="L730" i="1"/>
  <c r="K730" i="1"/>
  <c r="J730" i="1"/>
  <c r="I730" i="1"/>
  <c r="G730" i="1"/>
  <c r="H730" i="1"/>
  <c r="F730" i="1"/>
  <c r="C730" i="1"/>
  <c r="L2374" i="1"/>
  <c r="K2374" i="1"/>
  <c r="J2374" i="1"/>
  <c r="I2374" i="1"/>
  <c r="G2374" i="1"/>
  <c r="H2374" i="1"/>
  <c r="F2374" i="1"/>
  <c r="C2374" i="1"/>
  <c r="L7036" i="1"/>
  <c r="K7036" i="1"/>
  <c r="J7036" i="1"/>
  <c r="I7036" i="1"/>
  <c r="G7036" i="1"/>
  <c r="H7036" i="1"/>
  <c r="F7036" i="1"/>
  <c r="C7036" i="1"/>
  <c r="L2385" i="1"/>
  <c r="K2385" i="1"/>
  <c r="J2385" i="1"/>
  <c r="I2385" i="1"/>
  <c r="G2385" i="1"/>
  <c r="H2385" i="1"/>
  <c r="F2385" i="1"/>
  <c r="C2385" i="1"/>
  <c r="L5750" i="1"/>
  <c r="K5750" i="1"/>
  <c r="J5750" i="1"/>
  <c r="I5750" i="1"/>
  <c r="G5750" i="1"/>
  <c r="H5750" i="1"/>
  <c r="F5750" i="1"/>
  <c r="C5750" i="1"/>
  <c r="L5924" i="1"/>
  <c r="K5924" i="1"/>
  <c r="J5924" i="1"/>
  <c r="I5924" i="1"/>
  <c r="G5924" i="1"/>
  <c r="H5924" i="1"/>
  <c r="F5924" i="1"/>
  <c r="C5924" i="1"/>
  <c r="L2528" i="1"/>
  <c r="K2528" i="1"/>
  <c r="J2528" i="1"/>
  <c r="I2528" i="1"/>
  <c r="G2528" i="1"/>
  <c r="H2528" i="1"/>
  <c r="F2528" i="1"/>
  <c r="C2528" i="1"/>
  <c r="L2330" i="1"/>
  <c r="K2330" i="1"/>
  <c r="J2330" i="1"/>
  <c r="I2330" i="1"/>
  <c r="G2330" i="1"/>
  <c r="H2330" i="1"/>
  <c r="F2330" i="1"/>
  <c r="C2330" i="1"/>
  <c r="L2326" i="1"/>
  <c r="K2326" i="1"/>
  <c r="J2326" i="1"/>
  <c r="I2326" i="1"/>
  <c r="G2326" i="1"/>
  <c r="H2326" i="1"/>
  <c r="F2326" i="1"/>
  <c r="C2326" i="1"/>
  <c r="L2296" i="1"/>
  <c r="K2296" i="1"/>
  <c r="J2296" i="1"/>
  <c r="I2296" i="1"/>
  <c r="G2296" i="1"/>
  <c r="H2296" i="1"/>
  <c r="F2296" i="1"/>
  <c r="C2296" i="1"/>
  <c r="L2358" i="1"/>
  <c r="K2358" i="1"/>
  <c r="J2358" i="1"/>
  <c r="I2358" i="1"/>
  <c r="G2358" i="1"/>
  <c r="H2358" i="1"/>
  <c r="F2358" i="1"/>
  <c r="C2358" i="1"/>
  <c r="L2593" i="1"/>
  <c r="K2593" i="1"/>
  <c r="J2593" i="1"/>
  <c r="I2593" i="1"/>
  <c r="G2593" i="1"/>
  <c r="H2593" i="1"/>
  <c r="F2593" i="1"/>
  <c r="C2593" i="1"/>
  <c r="L7107" i="1"/>
  <c r="K7107" i="1"/>
  <c r="J7107" i="1"/>
  <c r="I7107" i="1"/>
  <c r="G7107" i="1"/>
  <c r="H7107" i="1"/>
  <c r="F7107" i="1"/>
  <c r="C7107" i="1"/>
  <c r="L716" i="1"/>
  <c r="K716" i="1"/>
  <c r="J716" i="1"/>
  <c r="I716" i="1"/>
  <c r="G716" i="1"/>
  <c r="H716" i="1"/>
  <c r="F716" i="1"/>
  <c r="C716" i="1"/>
  <c r="L2575" i="1"/>
  <c r="K2575" i="1"/>
  <c r="J2575" i="1"/>
  <c r="I2575" i="1"/>
  <c r="G2575" i="1"/>
  <c r="H2575" i="1"/>
  <c r="F2575" i="1"/>
  <c r="C2575" i="1"/>
  <c r="L1458" i="1"/>
  <c r="K1458" i="1"/>
  <c r="J1458" i="1"/>
  <c r="I1458" i="1"/>
  <c r="G1458" i="1"/>
  <c r="H1458" i="1"/>
  <c r="F1458" i="1"/>
  <c r="C1458" i="1"/>
  <c r="L1445" i="1"/>
  <c r="K1445" i="1"/>
  <c r="J1445" i="1"/>
  <c r="I1445" i="1"/>
  <c r="G1445" i="1"/>
  <c r="H1445" i="1"/>
  <c r="F1445" i="1"/>
  <c r="C1445" i="1"/>
  <c r="L2592" i="1"/>
  <c r="K2592" i="1"/>
  <c r="J2592" i="1"/>
  <c r="I2592" i="1"/>
  <c r="G2592" i="1"/>
  <c r="H2592" i="1"/>
  <c r="F2592" i="1"/>
  <c r="C2592" i="1"/>
  <c r="L2327" i="1"/>
  <c r="K2327" i="1"/>
  <c r="J2327" i="1"/>
  <c r="I2327" i="1"/>
  <c r="G2327" i="1"/>
  <c r="H2327" i="1"/>
  <c r="F2327" i="1"/>
  <c r="C2327" i="1"/>
  <c r="L2269" i="1"/>
  <c r="K2269" i="1"/>
  <c r="J2269" i="1"/>
  <c r="I2269" i="1"/>
  <c r="G2269" i="1"/>
  <c r="H2269" i="1"/>
  <c r="F2269" i="1"/>
  <c r="C2269" i="1"/>
  <c r="L2328" i="1"/>
  <c r="K2328" i="1"/>
  <c r="J2328" i="1"/>
  <c r="I2328" i="1"/>
  <c r="G2328" i="1"/>
  <c r="H2328" i="1"/>
  <c r="F2328" i="1"/>
  <c r="C2328" i="1"/>
  <c r="L2315" i="1"/>
  <c r="K2315" i="1"/>
  <c r="J2315" i="1"/>
  <c r="I2315" i="1"/>
  <c r="G2315" i="1"/>
  <c r="H2315" i="1"/>
  <c r="F2315" i="1"/>
  <c r="C2315" i="1"/>
  <c r="L2319" i="1"/>
  <c r="K2319" i="1"/>
  <c r="J2319" i="1"/>
  <c r="I2319" i="1"/>
  <c r="G2319" i="1"/>
  <c r="H2319" i="1"/>
  <c r="F2319" i="1"/>
  <c r="C2319" i="1"/>
  <c r="L2380" i="1"/>
  <c r="K2380" i="1"/>
  <c r="J2380" i="1"/>
  <c r="I2380" i="1"/>
  <c r="G2380" i="1"/>
  <c r="H2380" i="1"/>
  <c r="F2380" i="1"/>
  <c r="C2380" i="1"/>
  <c r="L2308" i="1"/>
  <c r="K2308" i="1"/>
  <c r="J2308" i="1"/>
  <c r="I2308" i="1"/>
  <c r="G2308" i="1"/>
  <c r="H2308" i="1"/>
  <c r="F2308" i="1"/>
  <c r="C2308" i="1"/>
  <c r="L2303" i="1"/>
  <c r="K2303" i="1"/>
  <c r="J2303" i="1"/>
  <c r="I2303" i="1"/>
  <c r="G2303" i="1"/>
  <c r="H2303" i="1"/>
  <c r="F2303" i="1"/>
  <c r="C2303" i="1"/>
  <c r="L6712" i="1"/>
  <c r="K6712" i="1"/>
  <c r="J6712" i="1"/>
  <c r="I6712" i="1"/>
  <c r="G6712" i="1"/>
  <c r="H6712" i="1"/>
  <c r="F6712" i="1"/>
  <c r="C6712" i="1"/>
  <c r="L2331" i="1"/>
  <c r="K2331" i="1"/>
  <c r="J2331" i="1"/>
  <c r="I2331" i="1"/>
  <c r="G2331" i="1"/>
  <c r="H2331" i="1"/>
  <c r="F2331" i="1"/>
  <c r="C2331" i="1"/>
  <c r="L798" i="1"/>
  <c r="K798" i="1"/>
  <c r="J798" i="1"/>
  <c r="I798" i="1"/>
  <c r="G798" i="1"/>
  <c r="H798" i="1"/>
  <c r="F798" i="1"/>
  <c r="C798" i="1"/>
  <c r="L2297" i="1"/>
  <c r="K2297" i="1"/>
  <c r="J2297" i="1"/>
  <c r="I2297" i="1"/>
  <c r="G2297" i="1"/>
  <c r="H2297" i="1"/>
  <c r="F2297" i="1"/>
  <c r="C2297" i="1"/>
  <c r="L2382" i="1"/>
  <c r="K2382" i="1"/>
  <c r="J2382" i="1"/>
  <c r="I2382" i="1"/>
  <c r="G2382" i="1"/>
  <c r="H2382" i="1"/>
  <c r="F2382" i="1"/>
  <c r="C2382" i="1"/>
  <c r="L2293" i="1"/>
  <c r="K2293" i="1"/>
  <c r="J2293" i="1"/>
  <c r="I2293" i="1"/>
  <c r="G2293" i="1"/>
  <c r="H2293" i="1"/>
  <c r="F2293" i="1"/>
  <c r="C2293" i="1"/>
  <c r="L768" i="1"/>
  <c r="K768" i="1"/>
  <c r="J768" i="1"/>
  <c r="I768" i="1"/>
  <c r="G768" i="1"/>
  <c r="H768" i="1"/>
  <c r="F768" i="1"/>
  <c r="C768" i="1"/>
  <c r="L1454" i="1"/>
  <c r="K1454" i="1"/>
  <c r="J1454" i="1"/>
  <c r="I1454" i="1"/>
  <c r="G1454" i="1"/>
  <c r="H1454" i="1"/>
  <c r="F1454" i="1"/>
  <c r="C1454" i="1"/>
  <c r="L2373" i="1"/>
  <c r="K2373" i="1"/>
  <c r="J2373" i="1"/>
  <c r="I2373" i="1"/>
  <c r="G2373" i="1"/>
  <c r="H2373" i="1"/>
  <c r="F2373" i="1"/>
  <c r="C2373" i="1"/>
  <c r="L2307" i="1"/>
  <c r="K2307" i="1"/>
  <c r="J2307" i="1"/>
  <c r="I2307" i="1"/>
  <c r="G2307" i="1"/>
  <c r="H2307" i="1"/>
  <c r="F2307" i="1"/>
  <c r="C2307" i="1"/>
  <c r="L2355" i="1"/>
  <c r="K2355" i="1"/>
  <c r="J2355" i="1"/>
  <c r="I2355" i="1"/>
  <c r="G2355" i="1"/>
  <c r="H2355" i="1"/>
  <c r="F2355" i="1"/>
  <c r="C2355" i="1"/>
  <c r="L1518" i="1"/>
  <c r="K1518" i="1"/>
  <c r="J1518" i="1"/>
  <c r="I1518" i="1"/>
  <c r="G1518" i="1"/>
  <c r="H1518" i="1"/>
  <c r="F1518" i="1"/>
  <c r="C1518" i="1"/>
  <c r="L2361" i="1"/>
  <c r="K2361" i="1"/>
  <c r="J2361" i="1"/>
  <c r="I2361" i="1"/>
  <c r="G2361" i="1"/>
  <c r="H2361" i="1"/>
  <c r="F2361" i="1"/>
  <c r="C2361" i="1"/>
  <c r="L2338" i="1"/>
  <c r="K2338" i="1"/>
  <c r="J2338" i="1"/>
  <c r="I2338" i="1"/>
  <c r="G2338" i="1"/>
  <c r="H2338" i="1"/>
  <c r="F2338" i="1"/>
  <c r="C2338" i="1"/>
  <c r="L2292" i="1"/>
  <c r="K2292" i="1"/>
  <c r="J2292" i="1"/>
  <c r="I2292" i="1"/>
  <c r="G2292" i="1"/>
  <c r="H2292" i="1"/>
  <c r="F2292" i="1"/>
  <c r="C2292" i="1"/>
  <c r="L2366" i="1"/>
  <c r="K2366" i="1"/>
  <c r="J2366" i="1"/>
  <c r="I2366" i="1"/>
  <c r="G2366" i="1"/>
  <c r="H2366" i="1"/>
  <c r="F2366" i="1"/>
  <c r="C2366" i="1"/>
  <c r="L2341" i="1"/>
  <c r="K2341" i="1"/>
  <c r="J2341" i="1"/>
  <c r="I2341" i="1"/>
  <c r="G2341" i="1"/>
  <c r="H2341" i="1"/>
  <c r="F2341" i="1"/>
  <c r="C2341" i="1"/>
  <c r="L2294" i="1"/>
  <c r="K2294" i="1"/>
  <c r="J2294" i="1"/>
  <c r="I2294" i="1"/>
  <c r="G2294" i="1"/>
  <c r="H2294" i="1"/>
  <c r="F2294" i="1"/>
  <c r="C2294" i="1"/>
  <c r="L1456" i="1"/>
  <c r="K1456" i="1"/>
  <c r="J1456" i="1"/>
  <c r="I1456" i="1"/>
  <c r="G1456" i="1"/>
  <c r="H1456" i="1"/>
  <c r="F1456" i="1"/>
  <c r="C1456" i="1"/>
  <c r="L2316" i="1"/>
  <c r="K2316" i="1"/>
  <c r="J2316" i="1"/>
  <c r="I2316" i="1"/>
  <c r="G2316" i="1"/>
  <c r="H2316" i="1"/>
  <c r="F2316" i="1"/>
  <c r="C2316" i="1"/>
  <c r="L2337" i="1"/>
  <c r="K2337" i="1"/>
  <c r="J2337" i="1"/>
  <c r="I2337" i="1"/>
  <c r="G2337" i="1"/>
  <c r="H2337" i="1"/>
  <c r="F2337" i="1"/>
  <c r="C2337" i="1"/>
  <c r="L2311" i="1"/>
  <c r="K2311" i="1"/>
  <c r="J2311" i="1"/>
  <c r="I2311" i="1"/>
  <c r="G2311" i="1"/>
  <c r="H2311" i="1"/>
  <c r="F2311" i="1"/>
  <c r="C2311" i="1"/>
  <c r="L7035" i="1"/>
  <c r="K7035" i="1"/>
  <c r="J7035" i="1"/>
  <c r="I7035" i="1"/>
  <c r="G7035" i="1"/>
  <c r="H7035" i="1"/>
  <c r="F7035" i="1"/>
  <c r="C7035" i="1"/>
  <c r="L2352" i="1"/>
  <c r="K2352" i="1"/>
  <c r="J2352" i="1"/>
  <c r="I2352" i="1"/>
  <c r="G2352" i="1"/>
  <c r="H2352" i="1"/>
  <c r="F2352" i="1"/>
  <c r="C2352" i="1"/>
  <c r="L6802" i="1"/>
  <c r="K6802" i="1"/>
  <c r="J6802" i="1"/>
  <c r="I6802" i="1"/>
  <c r="G6802" i="1"/>
  <c r="H6802" i="1"/>
  <c r="F6802" i="1"/>
  <c r="C6802" i="1"/>
  <c r="L2377" i="1"/>
  <c r="K2377" i="1"/>
  <c r="J2377" i="1"/>
  <c r="I2377" i="1"/>
  <c r="G2377" i="1"/>
  <c r="H2377" i="1"/>
  <c r="F2377" i="1"/>
  <c r="C2377" i="1"/>
  <c r="L6776" i="1"/>
  <c r="K6776" i="1"/>
  <c r="J6776" i="1"/>
  <c r="I6776" i="1"/>
  <c r="G6776" i="1"/>
  <c r="H6776" i="1"/>
  <c r="F6776" i="1"/>
  <c r="C6776" i="1"/>
  <c r="L6794" i="1"/>
  <c r="K6794" i="1"/>
  <c r="J6794" i="1"/>
  <c r="I6794" i="1"/>
  <c r="G6794" i="1"/>
  <c r="H6794" i="1"/>
  <c r="F6794" i="1"/>
  <c r="C6794" i="1"/>
  <c r="L2362" i="1"/>
  <c r="K2362" i="1"/>
  <c r="J2362" i="1"/>
  <c r="I2362" i="1"/>
  <c r="G2362" i="1"/>
  <c r="H2362" i="1"/>
  <c r="F2362" i="1"/>
  <c r="C2362" i="1"/>
  <c r="L6786" i="1"/>
  <c r="K6786" i="1"/>
  <c r="J6786" i="1"/>
  <c r="I6786" i="1"/>
  <c r="G6786" i="1"/>
  <c r="H6786" i="1"/>
  <c r="F6786" i="1"/>
  <c r="C6786" i="1"/>
  <c r="L2351" i="1"/>
  <c r="K2351" i="1"/>
  <c r="J2351" i="1"/>
  <c r="I2351" i="1"/>
  <c r="G2351" i="1"/>
  <c r="H2351" i="1"/>
  <c r="F2351" i="1"/>
  <c r="C2351" i="1"/>
  <c r="L2354" i="1"/>
  <c r="K2354" i="1"/>
  <c r="J2354" i="1"/>
  <c r="I2354" i="1"/>
  <c r="G2354" i="1"/>
  <c r="H2354" i="1"/>
  <c r="F2354" i="1"/>
  <c r="C2354" i="1"/>
  <c r="L2346" i="1"/>
  <c r="K2346" i="1"/>
  <c r="J2346" i="1"/>
  <c r="I2346" i="1"/>
  <c r="G2346" i="1"/>
  <c r="H2346" i="1"/>
  <c r="F2346" i="1"/>
  <c r="C2346" i="1"/>
  <c r="L2325" i="1"/>
  <c r="K2325" i="1"/>
  <c r="J2325" i="1"/>
  <c r="I2325" i="1"/>
  <c r="G2325" i="1"/>
  <c r="H2325" i="1"/>
  <c r="F2325" i="1"/>
  <c r="C2325" i="1"/>
  <c r="L2353" i="1"/>
  <c r="K2353" i="1"/>
  <c r="J2353" i="1"/>
  <c r="I2353" i="1"/>
  <c r="G2353" i="1"/>
  <c r="H2353" i="1"/>
  <c r="F2353" i="1"/>
  <c r="C2353" i="1"/>
  <c r="L2364" i="1"/>
  <c r="K2364" i="1"/>
  <c r="J2364" i="1"/>
  <c r="I2364" i="1"/>
  <c r="G2364" i="1"/>
  <c r="H2364" i="1"/>
  <c r="F2364" i="1"/>
  <c r="C2364" i="1"/>
  <c r="L2349" i="1"/>
  <c r="K2349" i="1"/>
  <c r="J2349" i="1"/>
  <c r="I2349" i="1"/>
  <c r="G2349" i="1"/>
  <c r="H2349" i="1"/>
  <c r="F2349" i="1"/>
  <c r="C2349" i="1"/>
  <c r="L1419" i="1"/>
  <c r="K1419" i="1"/>
  <c r="J1419" i="1"/>
  <c r="I1419" i="1"/>
  <c r="G1419" i="1"/>
  <c r="H1419" i="1"/>
  <c r="F1419" i="1"/>
  <c r="C1419" i="1"/>
  <c r="L2339" i="1"/>
  <c r="K2339" i="1"/>
  <c r="J2339" i="1"/>
  <c r="I2339" i="1"/>
  <c r="G2339" i="1"/>
  <c r="H2339" i="1"/>
  <c r="F2339" i="1"/>
  <c r="C2339" i="1"/>
  <c r="L2347" i="1"/>
  <c r="K2347" i="1"/>
  <c r="J2347" i="1"/>
  <c r="I2347" i="1"/>
  <c r="G2347" i="1"/>
  <c r="H2347" i="1"/>
  <c r="F2347" i="1"/>
  <c r="C2347" i="1"/>
  <c r="L5846" i="1"/>
  <c r="K5846" i="1"/>
  <c r="J5846" i="1"/>
  <c r="I5846" i="1"/>
  <c r="G5846" i="1"/>
  <c r="H5846" i="1"/>
  <c r="F5846" i="1"/>
  <c r="C5846" i="1"/>
  <c r="L2375" i="1"/>
  <c r="K2375" i="1"/>
  <c r="J2375" i="1"/>
  <c r="I2375" i="1"/>
  <c r="G2375" i="1"/>
  <c r="H2375" i="1"/>
  <c r="F2375" i="1"/>
  <c r="C2375" i="1"/>
  <c r="L2300" i="1"/>
  <c r="K2300" i="1"/>
  <c r="J2300" i="1"/>
  <c r="I2300" i="1"/>
  <c r="G2300" i="1"/>
  <c r="H2300" i="1"/>
  <c r="F2300" i="1"/>
  <c r="C2300" i="1"/>
  <c r="L2573" i="1"/>
  <c r="K2573" i="1"/>
  <c r="J2573" i="1"/>
  <c r="I2573" i="1"/>
  <c r="G2573" i="1"/>
  <c r="H2573" i="1"/>
  <c r="F2573" i="1"/>
  <c r="C2573" i="1"/>
  <c r="L6756" i="1"/>
  <c r="K6756" i="1"/>
  <c r="J6756" i="1"/>
  <c r="I6756" i="1"/>
  <c r="G6756" i="1"/>
  <c r="H6756" i="1"/>
  <c r="F6756" i="1"/>
  <c r="C6756" i="1"/>
  <c r="L2336" i="1"/>
  <c r="K2336" i="1"/>
  <c r="J2336" i="1"/>
  <c r="I2336" i="1"/>
  <c r="G2336" i="1"/>
  <c r="H2336" i="1"/>
  <c r="F2336" i="1"/>
  <c r="C2336" i="1"/>
  <c r="L6779" i="1"/>
  <c r="K6779" i="1"/>
  <c r="J6779" i="1"/>
  <c r="I6779" i="1"/>
  <c r="G6779" i="1"/>
  <c r="H6779" i="1"/>
  <c r="F6779" i="1"/>
  <c r="C6779" i="1"/>
  <c r="L2383" i="1"/>
  <c r="K2383" i="1"/>
  <c r="J2383" i="1"/>
  <c r="I2383" i="1"/>
  <c r="G2383" i="1"/>
  <c r="H2383" i="1"/>
  <c r="F2383" i="1"/>
  <c r="C2383" i="1"/>
  <c r="L6818" i="1"/>
  <c r="K6818" i="1"/>
  <c r="J6818" i="1"/>
  <c r="I6818" i="1"/>
  <c r="G6818" i="1"/>
  <c r="H6818" i="1"/>
  <c r="F6818" i="1"/>
  <c r="C6818" i="1"/>
  <c r="L2384" i="1"/>
  <c r="K2384" i="1"/>
  <c r="J2384" i="1"/>
  <c r="I2384" i="1"/>
  <c r="G2384" i="1"/>
  <c r="H2384" i="1"/>
  <c r="F2384" i="1"/>
  <c r="C2384" i="1"/>
  <c r="L262" i="1"/>
  <c r="K262" i="1"/>
  <c r="J262" i="1"/>
  <c r="I262" i="1"/>
  <c r="G262" i="1"/>
  <c r="H262" i="1"/>
  <c r="F262" i="1"/>
  <c r="C262" i="1"/>
  <c r="L2329" i="1"/>
  <c r="K2329" i="1"/>
  <c r="J2329" i="1"/>
  <c r="I2329" i="1"/>
  <c r="G2329" i="1"/>
  <c r="H2329" i="1"/>
  <c r="F2329" i="1"/>
  <c r="C2329" i="1"/>
  <c r="L6744" i="1"/>
  <c r="K6744" i="1"/>
  <c r="J6744" i="1"/>
  <c r="I6744" i="1"/>
  <c r="G6744" i="1"/>
  <c r="H6744" i="1"/>
  <c r="F6744" i="1"/>
  <c r="C6744" i="1"/>
  <c r="L769" i="1"/>
  <c r="K769" i="1"/>
  <c r="J769" i="1"/>
  <c r="I769" i="1"/>
  <c r="G769" i="1"/>
  <c r="H769" i="1"/>
  <c r="F769" i="1"/>
  <c r="C769" i="1"/>
  <c r="L6716" i="1"/>
  <c r="K6716" i="1"/>
  <c r="J6716" i="1"/>
  <c r="I6716" i="1"/>
  <c r="G6716" i="1"/>
  <c r="H6716" i="1"/>
  <c r="F6716" i="1"/>
  <c r="C6716" i="1"/>
  <c r="L789" i="1"/>
  <c r="K789" i="1"/>
  <c r="J789" i="1"/>
  <c r="I789" i="1"/>
  <c r="G789" i="1"/>
  <c r="H789" i="1"/>
  <c r="F789" i="1"/>
  <c r="C789" i="1"/>
  <c r="L2335" i="1"/>
  <c r="K2335" i="1"/>
  <c r="J2335" i="1"/>
  <c r="I2335" i="1"/>
  <c r="G2335" i="1"/>
  <c r="H2335" i="1"/>
  <c r="F2335" i="1"/>
  <c r="C2335" i="1"/>
  <c r="L2378" i="1"/>
  <c r="K2378" i="1"/>
  <c r="J2378" i="1"/>
  <c r="I2378" i="1"/>
  <c r="G2378" i="1"/>
  <c r="H2378" i="1"/>
  <c r="F2378" i="1"/>
  <c r="C2378" i="1"/>
  <c r="L2306" i="1"/>
  <c r="K2306" i="1"/>
  <c r="J2306" i="1"/>
  <c r="I2306" i="1"/>
  <c r="G2306" i="1"/>
  <c r="H2306" i="1"/>
  <c r="F2306" i="1"/>
  <c r="C2306" i="1"/>
  <c r="L2312" i="1"/>
  <c r="K2312" i="1"/>
  <c r="J2312" i="1"/>
  <c r="I2312" i="1"/>
  <c r="G2312" i="1"/>
  <c r="H2312" i="1"/>
  <c r="F2312" i="1"/>
  <c r="C2312" i="1"/>
  <c r="L2555" i="1"/>
  <c r="K2555" i="1"/>
  <c r="J2555" i="1"/>
  <c r="I2555" i="1"/>
  <c r="G2555" i="1"/>
  <c r="H2555" i="1"/>
  <c r="F2555" i="1"/>
  <c r="C2555" i="1"/>
  <c r="L298" i="1"/>
  <c r="K298" i="1"/>
  <c r="J298" i="1"/>
  <c r="I298" i="1"/>
  <c r="G298" i="1"/>
  <c r="H298" i="1"/>
  <c r="F298" i="1"/>
  <c r="C298" i="1"/>
  <c r="L2320" i="1"/>
  <c r="K2320" i="1"/>
  <c r="J2320" i="1"/>
  <c r="I2320" i="1"/>
  <c r="G2320" i="1"/>
  <c r="H2320" i="1"/>
  <c r="F2320" i="1"/>
  <c r="C2320" i="1"/>
  <c r="L261" i="1"/>
  <c r="K261" i="1"/>
  <c r="J261" i="1"/>
  <c r="I261" i="1"/>
  <c r="G261" i="1"/>
  <c r="H261" i="1"/>
  <c r="F261" i="1"/>
  <c r="C261" i="1"/>
  <c r="L1455" i="1"/>
  <c r="K1455" i="1"/>
  <c r="J1455" i="1"/>
  <c r="I1455" i="1"/>
  <c r="G1455" i="1"/>
  <c r="H1455" i="1"/>
  <c r="F1455" i="1"/>
  <c r="C1455" i="1"/>
  <c r="L2369" i="1"/>
  <c r="K2369" i="1"/>
  <c r="J2369" i="1"/>
  <c r="I2369" i="1"/>
  <c r="G2369" i="1"/>
  <c r="H2369" i="1"/>
  <c r="F2369" i="1"/>
  <c r="C2369" i="1"/>
  <c r="L2301" i="1"/>
  <c r="K2301" i="1"/>
  <c r="J2301" i="1"/>
  <c r="I2301" i="1"/>
  <c r="G2301" i="1"/>
  <c r="H2301" i="1"/>
  <c r="F2301" i="1"/>
  <c r="C2301" i="1"/>
  <c r="L6750" i="1"/>
  <c r="K6750" i="1"/>
  <c r="J6750" i="1"/>
  <c r="I6750" i="1"/>
  <c r="G6750" i="1"/>
  <c r="H6750" i="1"/>
  <c r="F6750" i="1"/>
  <c r="C6750" i="1"/>
  <c r="L2299" i="1"/>
  <c r="K2299" i="1"/>
  <c r="J2299" i="1"/>
  <c r="I2299" i="1"/>
  <c r="G2299" i="1"/>
  <c r="H2299" i="1"/>
  <c r="F2299" i="1"/>
  <c r="C2299" i="1"/>
  <c r="L774" i="1"/>
  <c r="K774" i="1"/>
  <c r="J774" i="1"/>
  <c r="I774" i="1"/>
  <c r="G774" i="1"/>
  <c r="H774" i="1"/>
  <c r="F774" i="1"/>
  <c r="C774" i="1"/>
  <c r="L6725" i="1"/>
  <c r="K6725" i="1"/>
  <c r="J6725" i="1"/>
  <c r="I6725" i="1"/>
  <c r="G6725" i="1"/>
  <c r="H6725" i="1"/>
  <c r="F6725" i="1"/>
  <c r="C6725" i="1"/>
  <c r="L1233" i="1"/>
  <c r="K1233" i="1"/>
  <c r="J1233" i="1"/>
  <c r="I1233" i="1"/>
  <c r="G1233" i="1"/>
  <c r="H1233" i="1"/>
  <c r="F1233" i="1"/>
  <c r="C1233" i="1"/>
  <c r="L2310" i="1"/>
  <c r="K2310" i="1"/>
  <c r="J2310" i="1"/>
  <c r="I2310" i="1"/>
  <c r="G2310" i="1"/>
  <c r="H2310" i="1"/>
  <c r="F2310" i="1"/>
  <c r="C2310" i="1"/>
  <c r="L5843" i="1"/>
  <c r="K5843" i="1"/>
  <c r="J5843" i="1"/>
  <c r="I5843" i="1"/>
  <c r="G5843" i="1"/>
  <c r="H5843" i="1"/>
  <c r="F5843" i="1"/>
  <c r="C5843" i="1"/>
  <c r="L7037" i="1"/>
  <c r="K7037" i="1"/>
  <c r="J7037" i="1"/>
  <c r="I7037" i="1"/>
  <c r="G7037" i="1"/>
  <c r="H7037" i="1"/>
  <c r="F7037" i="1"/>
  <c r="C7037" i="1"/>
  <c r="L6805" i="1"/>
  <c r="K6805" i="1"/>
  <c r="J6805" i="1"/>
  <c r="I6805" i="1"/>
  <c r="G6805" i="1"/>
  <c r="H6805" i="1"/>
  <c r="F6805" i="1"/>
  <c r="C6805" i="1"/>
  <c r="L2363" i="1"/>
  <c r="K2363" i="1"/>
  <c r="J2363" i="1"/>
  <c r="I2363" i="1"/>
  <c r="G2363" i="1"/>
  <c r="H2363" i="1"/>
  <c r="F2363" i="1"/>
  <c r="C2363" i="1"/>
  <c r="L2376" i="1"/>
  <c r="K2376" i="1"/>
  <c r="J2376" i="1"/>
  <c r="I2376" i="1"/>
  <c r="G2376" i="1"/>
  <c r="H2376" i="1"/>
  <c r="F2376" i="1"/>
  <c r="C2376" i="1"/>
  <c r="L2350" i="1"/>
  <c r="K2350" i="1"/>
  <c r="J2350" i="1"/>
  <c r="I2350" i="1"/>
  <c r="G2350" i="1"/>
  <c r="H2350" i="1"/>
  <c r="F2350" i="1"/>
  <c r="C2350" i="1"/>
  <c r="L7014" i="1"/>
  <c r="K7014" i="1"/>
  <c r="J7014" i="1"/>
  <c r="I7014" i="1"/>
  <c r="G7014" i="1"/>
  <c r="H7014" i="1"/>
  <c r="F7014" i="1"/>
  <c r="C7014" i="1"/>
  <c r="L6759" i="1"/>
  <c r="K6759" i="1"/>
  <c r="J6759" i="1"/>
  <c r="I6759" i="1"/>
  <c r="G6759" i="1"/>
  <c r="H6759" i="1"/>
  <c r="F6759" i="1"/>
  <c r="C6759" i="1"/>
  <c r="L2508" i="1"/>
  <c r="K2508" i="1"/>
  <c r="J2508" i="1"/>
  <c r="I2508" i="1"/>
  <c r="G2508" i="1"/>
  <c r="H2508" i="1"/>
  <c r="F2508" i="1"/>
  <c r="C2508" i="1"/>
  <c r="L2367" i="1"/>
  <c r="K2367" i="1"/>
  <c r="J2367" i="1"/>
  <c r="I2367" i="1"/>
  <c r="G2367" i="1"/>
  <c r="H2367" i="1"/>
  <c r="F2367" i="1"/>
  <c r="C2367" i="1"/>
  <c r="L2348" i="1"/>
  <c r="K2348" i="1"/>
  <c r="J2348" i="1"/>
  <c r="I2348" i="1"/>
  <c r="G2348" i="1"/>
  <c r="H2348" i="1"/>
  <c r="F2348" i="1"/>
  <c r="C2348" i="1"/>
  <c r="L2305" i="1"/>
  <c r="K2305" i="1"/>
  <c r="J2305" i="1"/>
  <c r="I2305" i="1"/>
  <c r="G2305" i="1"/>
  <c r="H2305" i="1"/>
  <c r="F2305" i="1"/>
  <c r="C2305" i="1"/>
  <c r="L2302" i="1"/>
  <c r="K2302" i="1"/>
  <c r="J2302" i="1"/>
  <c r="I2302" i="1"/>
  <c r="G2302" i="1"/>
  <c r="H2302" i="1"/>
  <c r="F2302" i="1"/>
  <c r="C2302" i="1"/>
  <c r="L2379" i="1"/>
  <c r="K2379" i="1"/>
  <c r="J2379" i="1"/>
  <c r="I2379" i="1"/>
  <c r="G2379" i="1"/>
  <c r="H2379" i="1"/>
  <c r="F2379" i="1"/>
  <c r="C2379" i="1"/>
  <c r="L2502" i="1"/>
  <c r="K2502" i="1"/>
  <c r="J2502" i="1"/>
  <c r="I2502" i="1"/>
  <c r="G2502" i="1"/>
  <c r="H2502" i="1"/>
  <c r="F2502" i="1"/>
  <c r="C2502" i="1"/>
  <c r="L7030" i="1"/>
  <c r="K7030" i="1"/>
  <c r="J7030" i="1"/>
  <c r="I7030" i="1"/>
  <c r="G7030" i="1"/>
  <c r="H7030" i="1"/>
  <c r="F7030" i="1"/>
  <c r="C7030" i="1"/>
  <c r="L6431" i="1"/>
  <c r="K6431" i="1"/>
  <c r="J6431" i="1"/>
  <c r="I6431" i="1"/>
  <c r="G6431" i="1"/>
  <c r="H6431" i="1"/>
  <c r="F6431" i="1"/>
  <c r="C6431" i="1"/>
  <c r="L6757" i="1"/>
  <c r="K6757" i="1"/>
  <c r="J6757" i="1"/>
  <c r="I6757" i="1"/>
  <c r="G6757" i="1"/>
  <c r="H6757" i="1"/>
  <c r="F6757" i="1"/>
  <c r="C6757" i="1"/>
  <c r="L7034" i="1"/>
  <c r="K7034" i="1"/>
  <c r="J7034" i="1"/>
  <c r="I7034" i="1"/>
  <c r="G7034" i="1"/>
  <c r="H7034" i="1"/>
  <c r="F7034" i="1"/>
  <c r="C7034" i="1"/>
  <c r="L1295" i="1"/>
  <c r="K1295" i="1"/>
  <c r="J1295" i="1"/>
  <c r="I1295" i="1"/>
  <c r="G1295" i="1"/>
  <c r="H1295" i="1"/>
  <c r="F1295" i="1"/>
  <c r="C1295" i="1"/>
  <c r="L6749" i="1"/>
  <c r="K6749" i="1"/>
  <c r="J6749" i="1"/>
  <c r="I6749" i="1"/>
  <c r="G6749" i="1"/>
  <c r="H6749" i="1"/>
  <c r="F6749" i="1"/>
  <c r="C6749" i="1"/>
  <c r="L1288" i="1"/>
  <c r="K1288" i="1"/>
  <c r="J1288" i="1"/>
  <c r="I1288" i="1"/>
  <c r="G1288" i="1"/>
  <c r="H1288" i="1"/>
  <c r="F1288" i="1"/>
  <c r="C1288" i="1"/>
  <c r="L7022" i="1"/>
  <c r="K7022" i="1"/>
  <c r="J7022" i="1"/>
  <c r="I7022" i="1"/>
  <c r="G7022" i="1"/>
  <c r="H7022" i="1"/>
  <c r="F7022" i="1"/>
  <c r="C7022" i="1"/>
  <c r="L1514" i="1"/>
  <c r="K1514" i="1"/>
  <c r="J1514" i="1"/>
  <c r="I1514" i="1"/>
  <c r="G1514" i="1"/>
  <c r="H1514" i="1"/>
  <c r="F1514" i="1"/>
  <c r="C1514" i="1"/>
  <c r="L1259" i="1"/>
  <c r="K1259" i="1"/>
  <c r="J1259" i="1"/>
  <c r="I1259" i="1"/>
  <c r="G1259" i="1"/>
  <c r="H1259" i="1"/>
  <c r="F1259" i="1"/>
  <c r="C1259" i="1"/>
  <c r="L2574" i="1"/>
  <c r="K2574" i="1"/>
  <c r="J2574" i="1"/>
  <c r="I2574" i="1"/>
  <c r="G2574" i="1"/>
  <c r="H2574" i="1"/>
  <c r="F2574" i="1"/>
  <c r="C2574" i="1"/>
  <c r="L6748" i="1"/>
  <c r="K6748" i="1"/>
  <c r="J6748" i="1"/>
  <c r="I6748" i="1"/>
  <c r="G6748" i="1"/>
  <c r="H6748" i="1"/>
  <c r="F6748" i="1"/>
  <c r="C6748" i="1"/>
  <c r="L1472" i="1"/>
  <c r="K1472" i="1"/>
  <c r="J1472" i="1"/>
  <c r="I1472" i="1"/>
  <c r="G1472" i="1"/>
  <c r="H1472" i="1"/>
  <c r="F1472" i="1"/>
  <c r="C1472" i="1"/>
  <c r="L2551" i="1"/>
  <c r="K2551" i="1"/>
  <c r="J2551" i="1"/>
  <c r="I2551" i="1"/>
  <c r="G2551" i="1"/>
  <c r="H2551" i="1"/>
  <c r="F2551" i="1"/>
  <c r="C2551" i="1"/>
  <c r="L6741" i="1"/>
  <c r="K6741" i="1"/>
  <c r="J6741" i="1"/>
  <c r="I6741" i="1"/>
  <c r="G6741" i="1"/>
  <c r="H6741" i="1"/>
  <c r="F6741" i="1"/>
  <c r="C6741" i="1"/>
  <c r="L1432" i="1"/>
  <c r="K1432" i="1"/>
  <c r="J1432" i="1"/>
  <c r="I1432" i="1"/>
  <c r="G1432" i="1"/>
  <c r="H1432" i="1"/>
  <c r="F1432" i="1"/>
  <c r="C1432" i="1"/>
  <c r="L7067" i="1"/>
  <c r="K7067" i="1"/>
  <c r="J7067" i="1"/>
  <c r="I7067" i="1"/>
  <c r="G7067" i="1"/>
  <c r="H7067" i="1"/>
  <c r="F7067" i="1"/>
  <c r="C7067" i="1"/>
  <c r="L6746" i="1"/>
  <c r="K6746" i="1"/>
  <c r="J6746" i="1"/>
  <c r="I6746" i="1"/>
  <c r="G6746" i="1"/>
  <c r="H6746" i="1"/>
  <c r="F6746" i="1"/>
  <c r="C6746" i="1"/>
  <c r="L6740" i="1"/>
  <c r="K6740" i="1"/>
  <c r="J6740" i="1"/>
  <c r="I6740" i="1"/>
  <c r="G6740" i="1"/>
  <c r="H6740" i="1"/>
  <c r="F6740" i="1"/>
  <c r="C6740" i="1"/>
  <c r="L6773" i="1"/>
  <c r="K6773" i="1"/>
  <c r="J6773" i="1"/>
  <c r="I6773" i="1"/>
  <c r="G6773" i="1"/>
  <c r="H6773" i="1"/>
  <c r="F6773" i="1"/>
  <c r="C6773" i="1"/>
  <c r="L7082" i="1"/>
  <c r="K7082" i="1"/>
  <c r="J7082" i="1"/>
  <c r="I7082" i="1"/>
  <c r="G7082" i="1"/>
  <c r="H7082" i="1"/>
  <c r="F7082" i="1"/>
  <c r="C7082" i="1"/>
  <c r="L2173" i="1"/>
  <c r="K2173" i="1"/>
  <c r="J2173" i="1"/>
  <c r="I2173" i="1"/>
  <c r="G2173" i="1"/>
  <c r="H2173" i="1"/>
  <c r="F2173" i="1"/>
  <c r="C2173" i="1"/>
  <c r="L6769" i="1"/>
  <c r="K6769" i="1"/>
  <c r="J6769" i="1"/>
  <c r="I6769" i="1"/>
  <c r="G6769" i="1"/>
  <c r="H6769" i="1"/>
  <c r="F6769" i="1"/>
  <c r="C6769" i="1"/>
  <c r="L6729" i="1"/>
  <c r="K6729" i="1"/>
  <c r="J6729" i="1"/>
  <c r="I6729" i="1"/>
  <c r="G6729" i="1"/>
  <c r="H6729" i="1"/>
  <c r="F6729" i="1"/>
  <c r="C6729" i="1"/>
  <c r="L2498" i="1"/>
  <c r="K2498" i="1"/>
  <c r="J2498" i="1"/>
  <c r="I2498" i="1"/>
  <c r="G2498" i="1"/>
  <c r="H2498" i="1"/>
  <c r="F2498" i="1"/>
  <c r="C2498" i="1"/>
  <c r="L1238" i="1"/>
  <c r="K1238" i="1"/>
  <c r="J1238" i="1"/>
  <c r="I1238" i="1"/>
  <c r="G1238" i="1"/>
  <c r="H1238" i="1"/>
  <c r="F1238" i="1"/>
  <c r="C1238" i="1"/>
  <c r="L6812" i="1"/>
  <c r="K6812" i="1"/>
  <c r="J6812" i="1"/>
  <c r="I6812" i="1"/>
  <c r="G6812" i="1"/>
  <c r="H6812" i="1"/>
  <c r="F6812" i="1"/>
  <c r="C6812" i="1"/>
  <c r="L6813" i="1"/>
  <c r="K6813" i="1"/>
  <c r="J6813" i="1"/>
  <c r="I6813" i="1"/>
  <c r="G6813" i="1"/>
  <c r="H6813" i="1"/>
  <c r="F6813" i="1"/>
  <c r="C6813" i="1"/>
  <c r="L6771" i="1"/>
  <c r="K6771" i="1"/>
  <c r="J6771" i="1"/>
  <c r="I6771" i="1"/>
  <c r="G6771" i="1"/>
  <c r="H6771" i="1"/>
  <c r="F6771" i="1"/>
  <c r="C6771" i="1"/>
  <c r="L7131" i="1"/>
  <c r="K7131" i="1"/>
  <c r="J7131" i="1"/>
  <c r="I7131" i="1"/>
  <c r="G7131" i="1"/>
  <c r="H7131" i="1"/>
  <c r="F7131" i="1"/>
  <c r="C7131" i="1"/>
  <c r="L5881" i="1"/>
  <c r="K5881" i="1"/>
  <c r="J5881" i="1"/>
  <c r="I5881" i="1"/>
  <c r="G5881" i="1"/>
  <c r="H5881" i="1"/>
  <c r="F5881" i="1"/>
  <c r="C5881" i="1"/>
  <c r="L6801" i="1"/>
  <c r="K6801" i="1"/>
  <c r="J6801" i="1"/>
  <c r="I6801" i="1"/>
  <c r="G6801" i="1"/>
  <c r="H6801" i="1"/>
  <c r="F6801" i="1"/>
  <c r="C6801" i="1"/>
  <c r="L1224" i="1"/>
  <c r="K1224" i="1"/>
  <c r="J1224" i="1"/>
  <c r="I1224" i="1"/>
  <c r="G1224" i="1"/>
  <c r="H1224" i="1"/>
  <c r="F1224" i="1"/>
  <c r="C1224" i="1"/>
  <c r="L1227" i="1"/>
  <c r="K1227" i="1"/>
  <c r="J1227" i="1"/>
  <c r="I1227" i="1"/>
  <c r="G1227" i="1"/>
  <c r="H1227" i="1"/>
  <c r="F1227" i="1"/>
  <c r="C1227" i="1"/>
  <c r="L228" i="1"/>
  <c r="K228" i="1"/>
  <c r="J228" i="1"/>
  <c r="I228" i="1"/>
  <c r="G228" i="1"/>
  <c r="H228" i="1"/>
  <c r="F228" i="1"/>
  <c r="C228" i="1"/>
  <c r="L6789" i="1"/>
  <c r="K6789" i="1"/>
  <c r="J6789" i="1"/>
  <c r="I6789" i="1"/>
  <c r="G6789" i="1"/>
  <c r="H6789" i="1"/>
  <c r="F6789" i="1"/>
  <c r="C6789" i="1"/>
  <c r="L6799" i="1"/>
  <c r="K6799" i="1"/>
  <c r="J6799" i="1"/>
  <c r="I6799" i="1"/>
  <c r="G6799" i="1"/>
  <c r="H6799" i="1"/>
  <c r="F6799" i="1"/>
  <c r="C6799" i="1"/>
  <c r="L767" i="1"/>
  <c r="K767" i="1"/>
  <c r="J767" i="1"/>
  <c r="I767" i="1"/>
  <c r="G767" i="1"/>
  <c r="H767" i="1"/>
  <c r="F767" i="1"/>
  <c r="C767" i="1"/>
  <c r="L6768" i="1"/>
  <c r="K6768" i="1"/>
  <c r="J6768" i="1"/>
  <c r="I6768" i="1"/>
  <c r="G6768" i="1"/>
  <c r="H6768" i="1"/>
  <c r="F6768" i="1"/>
  <c r="C6768" i="1"/>
  <c r="L6782" i="1"/>
  <c r="K6782" i="1"/>
  <c r="J6782" i="1"/>
  <c r="I6782" i="1"/>
  <c r="G6782" i="1"/>
  <c r="H6782" i="1"/>
  <c r="F6782" i="1"/>
  <c r="C6782" i="1"/>
  <c r="L6755" i="1"/>
  <c r="K6755" i="1"/>
  <c r="J6755" i="1"/>
  <c r="I6755" i="1"/>
  <c r="G6755" i="1"/>
  <c r="H6755" i="1"/>
  <c r="F6755" i="1"/>
  <c r="C6755" i="1"/>
  <c r="L6705" i="1"/>
  <c r="K6705" i="1"/>
  <c r="J6705" i="1"/>
  <c r="I6705" i="1"/>
  <c r="G6705" i="1"/>
  <c r="H6705" i="1"/>
  <c r="F6705" i="1"/>
  <c r="C6705" i="1"/>
  <c r="L6783" i="1"/>
  <c r="K6783" i="1"/>
  <c r="J6783" i="1"/>
  <c r="I6783" i="1"/>
  <c r="G6783" i="1"/>
  <c r="H6783" i="1"/>
  <c r="F6783" i="1"/>
  <c r="C6783" i="1"/>
  <c r="L6711" i="1"/>
  <c r="K6711" i="1"/>
  <c r="J6711" i="1"/>
  <c r="I6711" i="1"/>
  <c r="G6711" i="1"/>
  <c r="H6711" i="1"/>
  <c r="F6711" i="1"/>
  <c r="C6711" i="1"/>
  <c r="L6788" i="1"/>
  <c r="K6788" i="1"/>
  <c r="J6788" i="1"/>
  <c r="I6788" i="1"/>
  <c r="G6788" i="1"/>
  <c r="H6788" i="1"/>
  <c r="F6788" i="1"/>
  <c r="C6788" i="1"/>
  <c r="L6790" i="1"/>
  <c r="K6790" i="1"/>
  <c r="J6790" i="1"/>
  <c r="I6790" i="1"/>
  <c r="G6790" i="1"/>
  <c r="H6790" i="1"/>
  <c r="F6790" i="1"/>
  <c r="C6790" i="1"/>
  <c r="L1273" i="1"/>
  <c r="K1273" i="1"/>
  <c r="J1273" i="1"/>
  <c r="I1273" i="1"/>
  <c r="G1273" i="1"/>
  <c r="H1273" i="1"/>
  <c r="F1273" i="1"/>
  <c r="C1273" i="1"/>
  <c r="L6730" i="1"/>
  <c r="K6730" i="1"/>
  <c r="J6730" i="1"/>
  <c r="I6730" i="1"/>
  <c r="G6730" i="1"/>
  <c r="H6730" i="1"/>
  <c r="F6730" i="1"/>
  <c r="C6730" i="1"/>
  <c r="L6720" i="1"/>
  <c r="K6720" i="1"/>
  <c r="J6720" i="1"/>
  <c r="I6720" i="1"/>
  <c r="G6720" i="1"/>
  <c r="H6720" i="1"/>
  <c r="F6720" i="1"/>
  <c r="C6720" i="1"/>
  <c r="L6751" i="1"/>
  <c r="K6751" i="1"/>
  <c r="J6751" i="1"/>
  <c r="I6751" i="1"/>
  <c r="G6751" i="1"/>
  <c r="H6751" i="1"/>
  <c r="F6751" i="1"/>
  <c r="C6751" i="1"/>
  <c r="L6719" i="1"/>
  <c r="K6719" i="1"/>
  <c r="J6719" i="1"/>
  <c r="I6719" i="1"/>
  <c r="G6719" i="1"/>
  <c r="H6719" i="1"/>
  <c r="F6719" i="1"/>
  <c r="C6719" i="1"/>
  <c r="L6743" i="1"/>
  <c r="K6743" i="1"/>
  <c r="J6743" i="1"/>
  <c r="I6743" i="1"/>
  <c r="G6743" i="1"/>
  <c r="H6743" i="1"/>
  <c r="F6743" i="1"/>
  <c r="C6743" i="1"/>
  <c r="L717" i="1"/>
  <c r="K717" i="1"/>
  <c r="J717" i="1"/>
  <c r="I717" i="1"/>
  <c r="G717" i="1"/>
  <c r="H717" i="1"/>
  <c r="F717" i="1"/>
  <c r="C717" i="1"/>
  <c r="L6772" i="1"/>
  <c r="K6772" i="1"/>
  <c r="J6772" i="1"/>
  <c r="I6772" i="1"/>
  <c r="G6772" i="1"/>
  <c r="H6772" i="1"/>
  <c r="F6772" i="1"/>
  <c r="C6772" i="1"/>
  <c r="L6796" i="1"/>
  <c r="K6796" i="1"/>
  <c r="J6796" i="1"/>
  <c r="I6796" i="1"/>
  <c r="G6796" i="1"/>
  <c r="H6796" i="1"/>
  <c r="F6796" i="1"/>
  <c r="C6796" i="1"/>
  <c r="L6739" i="1"/>
  <c r="K6739" i="1"/>
  <c r="J6739" i="1"/>
  <c r="I6739" i="1"/>
  <c r="G6739" i="1"/>
  <c r="H6739" i="1"/>
  <c r="F6739" i="1"/>
  <c r="C6739" i="1"/>
  <c r="L6752" i="1"/>
  <c r="K6752" i="1"/>
  <c r="J6752" i="1"/>
  <c r="I6752" i="1"/>
  <c r="G6752" i="1"/>
  <c r="H6752" i="1"/>
  <c r="F6752" i="1"/>
  <c r="C6752" i="1"/>
  <c r="L6784" i="1"/>
  <c r="K6784" i="1"/>
  <c r="J6784" i="1"/>
  <c r="I6784" i="1"/>
  <c r="G6784" i="1"/>
  <c r="H6784" i="1"/>
  <c r="F6784" i="1"/>
  <c r="C6784" i="1"/>
  <c r="L6728" i="1"/>
  <c r="K6728" i="1"/>
  <c r="J6728" i="1"/>
  <c r="I6728" i="1"/>
  <c r="G6728" i="1"/>
  <c r="H6728" i="1"/>
  <c r="F6728" i="1"/>
  <c r="C6728" i="1"/>
  <c r="L6736" i="1"/>
  <c r="K6736" i="1"/>
  <c r="J6736" i="1"/>
  <c r="I6736" i="1"/>
  <c r="G6736" i="1"/>
  <c r="H6736" i="1"/>
  <c r="F6736" i="1"/>
  <c r="C6736" i="1"/>
  <c r="L6721" i="1"/>
  <c r="K6721" i="1"/>
  <c r="J6721" i="1"/>
  <c r="I6721" i="1"/>
  <c r="G6721" i="1"/>
  <c r="H6721" i="1"/>
  <c r="F6721" i="1"/>
  <c r="C6721" i="1"/>
  <c r="L6814" i="1"/>
  <c r="K6814" i="1"/>
  <c r="J6814" i="1"/>
  <c r="I6814" i="1"/>
  <c r="G6814" i="1"/>
  <c r="H6814" i="1"/>
  <c r="F6814" i="1"/>
  <c r="C6814" i="1"/>
  <c r="L6723" i="1"/>
  <c r="K6723" i="1"/>
  <c r="J6723" i="1"/>
  <c r="I6723" i="1"/>
  <c r="G6723" i="1"/>
  <c r="H6723" i="1"/>
  <c r="F6723" i="1"/>
  <c r="C6723" i="1"/>
  <c r="L6742" i="1"/>
  <c r="K6742" i="1"/>
  <c r="J6742" i="1"/>
  <c r="I6742" i="1"/>
  <c r="G6742" i="1"/>
  <c r="H6742" i="1"/>
  <c r="F6742" i="1"/>
  <c r="C6742" i="1"/>
  <c r="L6438" i="1"/>
  <c r="K6438" i="1"/>
  <c r="J6438" i="1"/>
  <c r="I6438" i="1"/>
  <c r="G6438" i="1"/>
  <c r="H6438" i="1"/>
  <c r="F6438" i="1"/>
  <c r="C6438" i="1"/>
  <c r="L1247" i="1"/>
  <c r="K1247" i="1"/>
  <c r="J1247" i="1"/>
  <c r="I1247" i="1"/>
  <c r="G1247" i="1"/>
  <c r="H1247" i="1"/>
  <c r="F1247" i="1"/>
  <c r="C1247" i="1"/>
  <c r="L1231" i="1"/>
  <c r="K1231" i="1"/>
  <c r="J1231" i="1"/>
  <c r="I1231" i="1"/>
  <c r="G1231" i="1"/>
  <c r="H1231" i="1"/>
  <c r="F1231" i="1"/>
  <c r="C1231" i="1"/>
  <c r="L6709" i="1"/>
  <c r="K6709" i="1"/>
  <c r="J6709" i="1"/>
  <c r="I6709" i="1"/>
  <c r="G6709" i="1"/>
  <c r="H6709" i="1"/>
  <c r="F6709" i="1"/>
  <c r="C6709" i="1"/>
  <c r="L6710" i="1"/>
  <c r="K6710" i="1"/>
  <c r="J6710" i="1"/>
  <c r="I6710" i="1"/>
  <c r="G6710" i="1"/>
  <c r="H6710" i="1"/>
  <c r="F6710" i="1"/>
  <c r="C6710" i="1"/>
  <c r="L7028" i="1"/>
  <c r="K7028" i="1"/>
  <c r="J7028" i="1"/>
  <c r="I7028" i="1"/>
  <c r="G7028" i="1"/>
  <c r="H7028" i="1"/>
  <c r="F7028" i="1"/>
  <c r="C7028" i="1"/>
  <c r="L6714" i="1"/>
  <c r="K6714" i="1"/>
  <c r="J6714" i="1"/>
  <c r="I6714" i="1"/>
  <c r="G6714" i="1"/>
  <c r="H6714" i="1"/>
  <c r="F6714" i="1"/>
  <c r="C6714" i="1"/>
  <c r="L6819" i="1"/>
  <c r="K6819" i="1"/>
  <c r="J6819" i="1"/>
  <c r="I6819" i="1"/>
  <c r="G6819" i="1"/>
  <c r="H6819" i="1"/>
  <c r="F6819" i="1"/>
  <c r="C6819" i="1"/>
  <c r="L1275" i="1"/>
  <c r="K1275" i="1"/>
  <c r="J1275" i="1"/>
  <c r="I1275" i="1"/>
  <c r="G1275" i="1"/>
  <c r="H1275" i="1"/>
  <c r="F1275" i="1"/>
  <c r="C1275" i="1"/>
  <c r="L756" i="1"/>
  <c r="K756" i="1"/>
  <c r="J756" i="1"/>
  <c r="I756" i="1"/>
  <c r="G756" i="1"/>
  <c r="H756" i="1"/>
  <c r="F756" i="1"/>
  <c r="C756" i="1"/>
  <c r="L6797" i="1"/>
  <c r="K6797" i="1"/>
  <c r="J6797" i="1"/>
  <c r="I6797" i="1"/>
  <c r="G6797" i="1"/>
  <c r="H6797" i="1"/>
  <c r="F6797" i="1"/>
  <c r="C6797" i="1"/>
  <c r="L6436" i="1"/>
  <c r="K6436" i="1"/>
  <c r="J6436" i="1"/>
  <c r="I6436" i="1"/>
  <c r="G6436" i="1"/>
  <c r="H6436" i="1"/>
  <c r="F6436" i="1"/>
  <c r="C6436" i="1"/>
  <c r="L808" i="1"/>
  <c r="K808" i="1"/>
  <c r="J808" i="1"/>
  <c r="I808" i="1"/>
  <c r="G808" i="1"/>
  <c r="H808" i="1"/>
  <c r="F808" i="1"/>
  <c r="C808" i="1"/>
  <c r="L2584" i="1"/>
  <c r="K2584" i="1"/>
  <c r="J2584" i="1"/>
  <c r="I2584" i="1"/>
  <c r="G2584" i="1"/>
  <c r="H2584" i="1"/>
  <c r="F2584" i="1"/>
  <c r="C2584" i="1"/>
  <c r="L6717" i="1"/>
  <c r="K6717" i="1"/>
  <c r="J6717" i="1"/>
  <c r="I6717" i="1"/>
  <c r="G6717" i="1"/>
  <c r="H6717" i="1"/>
  <c r="F6717" i="1"/>
  <c r="C6717" i="1"/>
  <c r="L1236" i="1"/>
  <c r="K1236" i="1"/>
  <c r="J1236" i="1"/>
  <c r="I1236" i="1"/>
  <c r="G1236" i="1"/>
  <c r="H1236" i="1"/>
  <c r="F1236" i="1"/>
  <c r="C1236" i="1"/>
  <c r="L6810" i="1"/>
  <c r="K6810" i="1"/>
  <c r="J6810" i="1"/>
  <c r="I6810" i="1"/>
  <c r="G6810" i="1"/>
  <c r="H6810" i="1"/>
  <c r="F6810" i="1"/>
  <c r="C6810" i="1"/>
  <c r="L5627" i="1"/>
  <c r="K5627" i="1"/>
  <c r="J5627" i="1"/>
  <c r="I5627" i="1"/>
  <c r="G5627" i="1"/>
  <c r="H5627" i="1"/>
  <c r="F5627" i="1"/>
  <c r="C5627" i="1"/>
  <c r="L813" i="1"/>
  <c r="K813" i="1"/>
  <c r="J813" i="1"/>
  <c r="I813" i="1"/>
  <c r="G813" i="1"/>
  <c r="H813" i="1"/>
  <c r="F813" i="1"/>
  <c r="C813" i="1"/>
  <c r="L807" i="1"/>
  <c r="K807" i="1"/>
  <c r="J807" i="1"/>
  <c r="I807" i="1"/>
  <c r="G807" i="1"/>
  <c r="H807" i="1"/>
  <c r="F807" i="1"/>
  <c r="C807" i="1"/>
  <c r="L6706" i="1"/>
  <c r="K6706" i="1"/>
  <c r="J6706" i="1"/>
  <c r="I6706" i="1"/>
  <c r="G6706" i="1"/>
  <c r="H6706" i="1"/>
  <c r="F6706" i="1"/>
  <c r="C6706" i="1"/>
  <c r="L773" i="1"/>
  <c r="K773" i="1"/>
  <c r="J773" i="1"/>
  <c r="I773" i="1"/>
  <c r="G773" i="1"/>
  <c r="H773" i="1"/>
  <c r="F773" i="1"/>
  <c r="C773" i="1"/>
  <c r="L815" i="1"/>
  <c r="K815" i="1"/>
  <c r="J815" i="1"/>
  <c r="I815" i="1"/>
  <c r="G815" i="1"/>
  <c r="H815" i="1"/>
  <c r="F815" i="1"/>
  <c r="C815" i="1"/>
  <c r="L1505" i="1"/>
  <c r="K1505" i="1"/>
  <c r="J1505" i="1"/>
  <c r="I1505" i="1"/>
  <c r="G1505" i="1"/>
  <c r="H1505" i="1"/>
  <c r="F1505" i="1"/>
  <c r="C1505" i="1"/>
  <c r="L848" i="1"/>
  <c r="K848" i="1"/>
  <c r="J848" i="1"/>
  <c r="I848" i="1"/>
  <c r="G848" i="1"/>
  <c r="H848" i="1"/>
  <c r="F848" i="1"/>
  <c r="C848" i="1"/>
  <c r="L2596" i="1"/>
  <c r="K2596" i="1"/>
  <c r="J2596" i="1"/>
  <c r="I2596" i="1"/>
  <c r="G2596" i="1"/>
  <c r="H2596" i="1"/>
  <c r="F2596" i="1"/>
  <c r="C2596" i="1"/>
  <c r="L760" i="1"/>
  <c r="K760" i="1"/>
  <c r="J760" i="1"/>
  <c r="I760" i="1"/>
  <c r="G760" i="1"/>
  <c r="H760" i="1"/>
  <c r="F760" i="1"/>
  <c r="C760" i="1"/>
  <c r="L1478" i="1"/>
  <c r="K1478" i="1"/>
  <c r="J1478" i="1"/>
  <c r="I1478" i="1"/>
  <c r="G1478" i="1"/>
  <c r="H1478" i="1"/>
  <c r="F1478" i="1"/>
  <c r="C1478" i="1"/>
  <c r="L211" i="1"/>
  <c r="K211" i="1"/>
  <c r="J211" i="1"/>
  <c r="I211" i="1"/>
  <c r="G211" i="1"/>
  <c r="H211" i="1"/>
  <c r="F211" i="1"/>
  <c r="C211" i="1"/>
  <c r="L6428" i="1"/>
  <c r="K6428" i="1"/>
  <c r="J6428" i="1"/>
  <c r="I6428" i="1"/>
  <c r="G6428" i="1"/>
  <c r="H6428" i="1"/>
  <c r="F6428" i="1"/>
  <c r="C6428" i="1"/>
  <c r="L847" i="1"/>
  <c r="K847" i="1"/>
  <c r="J847" i="1"/>
  <c r="I847" i="1"/>
  <c r="G847" i="1"/>
  <c r="H847" i="1"/>
  <c r="F847" i="1"/>
  <c r="C847" i="1"/>
  <c r="L1490" i="1"/>
  <c r="K1490" i="1"/>
  <c r="J1490" i="1"/>
  <c r="I1490" i="1"/>
  <c r="G1490" i="1"/>
  <c r="H1490" i="1"/>
  <c r="F1490" i="1"/>
  <c r="C1490" i="1"/>
  <c r="L212" i="1"/>
  <c r="K212" i="1"/>
  <c r="J212" i="1"/>
  <c r="I212" i="1"/>
  <c r="G212" i="1"/>
  <c r="H212" i="1"/>
  <c r="F212" i="1"/>
  <c r="C212" i="1"/>
  <c r="L224" i="1"/>
  <c r="K224" i="1"/>
  <c r="J224" i="1"/>
  <c r="I224" i="1"/>
  <c r="G224" i="1"/>
  <c r="H224" i="1"/>
  <c r="F224" i="1"/>
  <c r="C224" i="1"/>
  <c r="L1457" i="1"/>
  <c r="K1457" i="1"/>
  <c r="J1457" i="1"/>
  <c r="I1457" i="1"/>
  <c r="G1457" i="1"/>
  <c r="H1457" i="1"/>
  <c r="F1457" i="1"/>
  <c r="C1457" i="1"/>
  <c r="L7104" i="1"/>
  <c r="K7104" i="1"/>
  <c r="J7104" i="1"/>
  <c r="I7104" i="1"/>
  <c r="G7104" i="1"/>
  <c r="H7104" i="1"/>
  <c r="F7104" i="1"/>
  <c r="C7104" i="1"/>
  <c r="L256" i="1"/>
  <c r="K256" i="1"/>
  <c r="J256" i="1"/>
  <c r="I256" i="1"/>
  <c r="G256" i="1"/>
  <c r="H256" i="1"/>
  <c r="F256" i="1"/>
  <c r="C256" i="1"/>
  <c r="L7079" i="1"/>
  <c r="K7079" i="1"/>
  <c r="J7079" i="1"/>
  <c r="I7079" i="1"/>
  <c r="G7079" i="1"/>
  <c r="H7079" i="1"/>
  <c r="F7079" i="1"/>
  <c r="C7079" i="1"/>
  <c r="L1232" i="1"/>
  <c r="K1232" i="1"/>
  <c r="J1232" i="1"/>
  <c r="I1232" i="1"/>
  <c r="G1232" i="1"/>
  <c r="H1232" i="1"/>
  <c r="F1232" i="1"/>
  <c r="C1232" i="1"/>
  <c r="L2511" i="1"/>
  <c r="K2511" i="1"/>
  <c r="J2511" i="1"/>
  <c r="I2511" i="1"/>
  <c r="G2511" i="1"/>
  <c r="H2511" i="1"/>
  <c r="F2511" i="1"/>
  <c r="C2511" i="1"/>
  <c r="L244" i="1"/>
  <c r="K244" i="1"/>
  <c r="J244" i="1"/>
  <c r="I244" i="1"/>
  <c r="G244" i="1"/>
  <c r="H244" i="1"/>
  <c r="F244" i="1"/>
  <c r="C244" i="1"/>
  <c r="L7081" i="1"/>
  <c r="K7081" i="1"/>
  <c r="J7081" i="1"/>
  <c r="I7081" i="1"/>
  <c r="G7081" i="1"/>
  <c r="H7081" i="1"/>
  <c r="F7081" i="1"/>
  <c r="C7081" i="1"/>
  <c r="L7071" i="1"/>
  <c r="K7071" i="1"/>
  <c r="J7071" i="1"/>
  <c r="I7071" i="1"/>
  <c r="G7071" i="1"/>
  <c r="H7071" i="1"/>
  <c r="F7071" i="1"/>
  <c r="C7071" i="1"/>
  <c r="L828" i="1"/>
  <c r="K828" i="1"/>
  <c r="J828" i="1"/>
  <c r="I828" i="1"/>
  <c r="G828" i="1"/>
  <c r="H828" i="1"/>
  <c r="F828" i="1"/>
  <c r="C828" i="1"/>
  <c r="L761" i="1"/>
  <c r="K761" i="1"/>
  <c r="J761" i="1"/>
  <c r="I761" i="1"/>
  <c r="G761" i="1"/>
  <c r="H761" i="1"/>
  <c r="F761" i="1"/>
  <c r="C761" i="1"/>
  <c r="L2499" i="1"/>
  <c r="K2499" i="1"/>
  <c r="J2499" i="1"/>
  <c r="I2499" i="1"/>
  <c r="G2499" i="1"/>
  <c r="H2499" i="1"/>
  <c r="F2499" i="1"/>
  <c r="C2499" i="1"/>
  <c r="L1226" i="1"/>
  <c r="K1226" i="1"/>
  <c r="J1226" i="1"/>
  <c r="I1226" i="1"/>
  <c r="G1226" i="1"/>
  <c r="H1226" i="1"/>
  <c r="F1226" i="1"/>
  <c r="C1226" i="1"/>
  <c r="L290" i="1"/>
  <c r="K290" i="1"/>
  <c r="J290" i="1"/>
  <c r="I290" i="1"/>
  <c r="G290" i="1"/>
  <c r="H290" i="1"/>
  <c r="F290" i="1"/>
  <c r="C290" i="1"/>
  <c r="L831" i="1"/>
  <c r="K831" i="1"/>
  <c r="J831" i="1"/>
  <c r="I831" i="1"/>
  <c r="G831" i="1"/>
  <c r="H831" i="1"/>
  <c r="F831" i="1"/>
  <c r="C831" i="1"/>
  <c r="L5855" i="1"/>
  <c r="K5855" i="1"/>
  <c r="J5855" i="1"/>
  <c r="I5855" i="1"/>
  <c r="G5855" i="1"/>
  <c r="H5855" i="1"/>
  <c r="F5855" i="1"/>
  <c r="C5855" i="1"/>
  <c r="L1517" i="1"/>
  <c r="K1517" i="1"/>
  <c r="J1517" i="1"/>
  <c r="I1517" i="1"/>
  <c r="G1517" i="1"/>
  <c r="H1517" i="1"/>
  <c r="F1517" i="1"/>
  <c r="C1517" i="1"/>
  <c r="L1277" i="1"/>
  <c r="K1277" i="1"/>
  <c r="J1277" i="1"/>
  <c r="I1277" i="1"/>
  <c r="G1277" i="1"/>
  <c r="H1277" i="1"/>
  <c r="F1277" i="1"/>
  <c r="C1277" i="1"/>
  <c r="L736" i="1"/>
  <c r="K736" i="1"/>
  <c r="J736" i="1"/>
  <c r="I736" i="1"/>
  <c r="G736" i="1"/>
  <c r="H736" i="1"/>
  <c r="F736" i="1"/>
  <c r="C736" i="1"/>
  <c r="L5935" i="1"/>
  <c r="K5935" i="1"/>
  <c r="J5935" i="1"/>
  <c r="I5935" i="1"/>
  <c r="G5935" i="1"/>
  <c r="H5935" i="1"/>
  <c r="F5935" i="1"/>
  <c r="C5935" i="1"/>
  <c r="L780" i="1"/>
  <c r="K780" i="1"/>
  <c r="J780" i="1"/>
  <c r="I780" i="1"/>
  <c r="G780" i="1"/>
  <c r="H780" i="1"/>
  <c r="F780" i="1"/>
  <c r="C780" i="1"/>
  <c r="L849" i="1"/>
  <c r="K849" i="1"/>
  <c r="J849" i="1"/>
  <c r="I849" i="1"/>
  <c r="G849" i="1"/>
  <c r="H849" i="1"/>
  <c r="F849" i="1"/>
  <c r="C849" i="1"/>
  <c r="L1511" i="1"/>
  <c r="K1511" i="1"/>
  <c r="J1511" i="1"/>
  <c r="I1511" i="1"/>
  <c r="G1511" i="1"/>
  <c r="H1511" i="1"/>
  <c r="F1511" i="1"/>
  <c r="C1511" i="1"/>
  <c r="L5620" i="1"/>
  <c r="K5620" i="1"/>
  <c r="J5620" i="1"/>
  <c r="I5620" i="1"/>
  <c r="G5620" i="1"/>
  <c r="H5620" i="1"/>
  <c r="F5620" i="1"/>
  <c r="C5620" i="1"/>
  <c r="L765" i="1"/>
  <c r="K765" i="1"/>
  <c r="J765" i="1"/>
  <c r="I765" i="1"/>
  <c r="G765" i="1"/>
  <c r="H765" i="1"/>
  <c r="F765" i="1"/>
  <c r="C765" i="1"/>
  <c r="L711" i="1"/>
  <c r="K711" i="1"/>
  <c r="J711" i="1"/>
  <c r="I711" i="1"/>
  <c r="G711" i="1"/>
  <c r="H711" i="1"/>
  <c r="F711" i="1"/>
  <c r="C711" i="1"/>
  <c r="L2577" i="1"/>
  <c r="K2577" i="1"/>
  <c r="J2577" i="1"/>
  <c r="I2577" i="1"/>
  <c r="G2577" i="1"/>
  <c r="H2577" i="1"/>
  <c r="F2577" i="1"/>
  <c r="C2577" i="1"/>
  <c r="L253" i="1"/>
  <c r="K253" i="1"/>
  <c r="J253" i="1"/>
  <c r="I253" i="1"/>
  <c r="G253" i="1"/>
  <c r="H253" i="1"/>
  <c r="F253" i="1"/>
  <c r="C253" i="1"/>
  <c r="L1513" i="1"/>
  <c r="K1513" i="1"/>
  <c r="J1513" i="1"/>
  <c r="I1513" i="1"/>
  <c r="G1513" i="1"/>
  <c r="H1513" i="1"/>
  <c r="F1513" i="1"/>
  <c r="C1513" i="1"/>
  <c r="L2558" i="1"/>
  <c r="K2558" i="1"/>
  <c r="J2558" i="1"/>
  <c r="I2558" i="1"/>
  <c r="G2558" i="1"/>
  <c r="H2558" i="1"/>
  <c r="F2558" i="1"/>
  <c r="C2558" i="1"/>
  <c r="L1296" i="1"/>
  <c r="K1296" i="1"/>
  <c r="J1296" i="1"/>
  <c r="I1296" i="1"/>
  <c r="G1296" i="1"/>
  <c r="H1296" i="1"/>
  <c r="F1296" i="1"/>
  <c r="C1296" i="1"/>
  <c r="L6453" i="1"/>
  <c r="K6453" i="1"/>
  <c r="J6453" i="1"/>
  <c r="I6453" i="1"/>
  <c r="G6453" i="1"/>
  <c r="H6453" i="1"/>
  <c r="F6453" i="1"/>
  <c r="C6453" i="1"/>
  <c r="L237" i="1"/>
  <c r="K237" i="1"/>
  <c r="J237" i="1"/>
  <c r="I237" i="1"/>
  <c r="G237" i="1"/>
  <c r="H237" i="1"/>
  <c r="F237" i="1"/>
  <c r="C237" i="1"/>
  <c r="L2546" i="1"/>
  <c r="K2546" i="1"/>
  <c r="J2546" i="1"/>
  <c r="I2546" i="1"/>
  <c r="G2546" i="1"/>
  <c r="H2546" i="1"/>
  <c r="F2546" i="1"/>
  <c r="C2546" i="1"/>
  <c r="L2556" i="1"/>
  <c r="K2556" i="1"/>
  <c r="J2556" i="1"/>
  <c r="I2556" i="1"/>
  <c r="G2556" i="1"/>
  <c r="H2556" i="1"/>
  <c r="F2556" i="1"/>
  <c r="C2556" i="1"/>
  <c r="L713" i="1"/>
  <c r="K713" i="1"/>
  <c r="J713" i="1"/>
  <c r="I713" i="1"/>
  <c r="G713" i="1"/>
  <c r="H713" i="1"/>
  <c r="F713" i="1"/>
  <c r="C713" i="1"/>
  <c r="L214" i="1"/>
  <c r="K214" i="1"/>
  <c r="J214" i="1"/>
  <c r="I214" i="1"/>
  <c r="G214" i="1"/>
  <c r="H214" i="1"/>
  <c r="F214" i="1"/>
  <c r="C214" i="1"/>
  <c r="L2578" i="1"/>
  <c r="K2578" i="1"/>
  <c r="J2578" i="1"/>
  <c r="I2578" i="1"/>
  <c r="G2578" i="1"/>
  <c r="H2578" i="1"/>
  <c r="F2578" i="1"/>
  <c r="C2578" i="1"/>
  <c r="L289" i="1"/>
  <c r="K289" i="1"/>
  <c r="J289" i="1"/>
  <c r="I289" i="1"/>
  <c r="G289" i="1"/>
  <c r="H289" i="1"/>
  <c r="F289" i="1"/>
  <c r="C289" i="1"/>
  <c r="L827" i="1"/>
  <c r="K827" i="1"/>
  <c r="J827" i="1"/>
  <c r="I827" i="1"/>
  <c r="G827" i="1"/>
  <c r="H827" i="1"/>
  <c r="F827" i="1"/>
  <c r="C827" i="1"/>
  <c r="L2591" i="1"/>
  <c r="K2591" i="1"/>
  <c r="J2591" i="1"/>
  <c r="I2591" i="1"/>
  <c r="G2591" i="1"/>
  <c r="H2591" i="1"/>
  <c r="F2591" i="1"/>
  <c r="C2591" i="1"/>
  <c r="L1251" i="1"/>
  <c r="K1251" i="1"/>
  <c r="J1251" i="1"/>
  <c r="I1251" i="1"/>
  <c r="G1251" i="1"/>
  <c r="H1251" i="1"/>
  <c r="F1251" i="1"/>
  <c r="C1251" i="1"/>
  <c r="L2503" i="1"/>
  <c r="K2503" i="1"/>
  <c r="J2503" i="1"/>
  <c r="I2503" i="1"/>
  <c r="G2503" i="1"/>
  <c r="H2503" i="1"/>
  <c r="F2503" i="1"/>
  <c r="C2503" i="1"/>
  <c r="L2586" i="1"/>
  <c r="K2586" i="1"/>
  <c r="J2586" i="1"/>
  <c r="I2586" i="1"/>
  <c r="G2586" i="1"/>
  <c r="H2586" i="1"/>
  <c r="F2586" i="1"/>
  <c r="C2586" i="1"/>
  <c r="L762" i="1"/>
  <c r="K762" i="1"/>
  <c r="J762" i="1"/>
  <c r="I762" i="1"/>
  <c r="G762" i="1"/>
  <c r="H762" i="1"/>
  <c r="F762" i="1"/>
  <c r="C762" i="1"/>
  <c r="L2565" i="1"/>
  <c r="K2565" i="1"/>
  <c r="J2565" i="1"/>
  <c r="I2565" i="1"/>
  <c r="G2565" i="1"/>
  <c r="H2565" i="1"/>
  <c r="F2565" i="1"/>
  <c r="C2565" i="1"/>
  <c r="L7013" i="1"/>
  <c r="K7013" i="1"/>
  <c r="J7013" i="1"/>
  <c r="I7013" i="1"/>
  <c r="G7013" i="1"/>
  <c r="H7013" i="1"/>
  <c r="F7013" i="1"/>
  <c r="C7013" i="1"/>
  <c r="L259" i="1"/>
  <c r="K259" i="1"/>
  <c r="J259" i="1"/>
  <c r="I259" i="1"/>
  <c r="G259" i="1"/>
  <c r="H259" i="1"/>
  <c r="F259" i="1"/>
  <c r="C259" i="1"/>
  <c r="L5621" i="1"/>
  <c r="K5621" i="1"/>
  <c r="J5621" i="1"/>
  <c r="I5621" i="1"/>
  <c r="G5621" i="1"/>
  <c r="H5621" i="1"/>
  <c r="F5621" i="1"/>
  <c r="C5621" i="1"/>
  <c r="L1272" i="1"/>
  <c r="K1272" i="1"/>
  <c r="J1272" i="1"/>
  <c r="I1272" i="1"/>
  <c r="G1272" i="1"/>
  <c r="H1272" i="1"/>
  <c r="F1272" i="1"/>
  <c r="C1272" i="1"/>
  <c r="L2500" i="1"/>
  <c r="K2500" i="1"/>
  <c r="J2500" i="1"/>
  <c r="I2500" i="1"/>
  <c r="G2500" i="1"/>
  <c r="H2500" i="1"/>
  <c r="F2500" i="1"/>
  <c r="C2500" i="1"/>
  <c r="L1252" i="1"/>
  <c r="K1252" i="1"/>
  <c r="J1252" i="1"/>
  <c r="I1252" i="1"/>
  <c r="G1252" i="1"/>
  <c r="H1252" i="1"/>
  <c r="F1252" i="1"/>
  <c r="C1252" i="1"/>
  <c r="L2595" i="1"/>
  <c r="K2595" i="1"/>
  <c r="J2595" i="1"/>
  <c r="I2595" i="1"/>
  <c r="G2595" i="1"/>
  <c r="H2595" i="1"/>
  <c r="F2595" i="1"/>
  <c r="C2595" i="1"/>
  <c r="L5637" i="1"/>
  <c r="K5637" i="1"/>
  <c r="J5637" i="1"/>
  <c r="I5637" i="1"/>
  <c r="G5637" i="1"/>
  <c r="H5637" i="1"/>
  <c r="F5637" i="1"/>
  <c r="C5637" i="1"/>
  <c r="L241" i="1"/>
  <c r="K241" i="1"/>
  <c r="J241" i="1"/>
  <c r="I241" i="1"/>
  <c r="G241" i="1"/>
  <c r="H241" i="1"/>
  <c r="F241" i="1"/>
  <c r="C241" i="1"/>
  <c r="L1290" i="1"/>
  <c r="K1290" i="1"/>
  <c r="J1290" i="1"/>
  <c r="I1290" i="1"/>
  <c r="G1290" i="1"/>
  <c r="H1290" i="1"/>
  <c r="F1290" i="1"/>
  <c r="C1290" i="1"/>
  <c r="L1298" i="1"/>
  <c r="K1298" i="1"/>
  <c r="J1298" i="1"/>
  <c r="I1298" i="1"/>
  <c r="G1298" i="1"/>
  <c r="H1298" i="1"/>
  <c r="F1298" i="1"/>
  <c r="C1298" i="1"/>
  <c r="L203" i="1"/>
  <c r="K203" i="1"/>
  <c r="J203" i="1"/>
  <c r="I203" i="1"/>
  <c r="G203" i="1"/>
  <c r="H203" i="1"/>
  <c r="F203" i="1"/>
  <c r="C203" i="1"/>
  <c r="L267" i="1"/>
  <c r="K267" i="1"/>
  <c r="J267" i="1"/>
  <c r="I267" i="1"/>
  <c r="G267" i="1"/>
  <c r="H267" i="1"/>
  <c r="F267" i="1"/>
  <c r="C267" i="1"/>
  <c r="L2585" i="1"/>
  <c r="K2585" i="1"/>
  <c r="J2585" i="1"/>
  <c r="I2585" i="1"/>
  <c r="G2585" i="1"/>
  <c r="H2585" i="1"/>
  <c r="F2585" i="1"/>
  <c r="C2585" i="1"/>
  <c r="L297" i="1"/>
  <c r="K297" i="1"/>
  <c r="J297" i="1"/>
  <c r="I297" i="1"/>
  <c r="G297" i="1"/>
  <c r="H297" i="1"/>
  <c r="F297" i="1"/>
  <c r="C297" i="1"/>
  <c r="L2512" i="1"/>
  <c r="K2512" i="1"/>
  <c r="J2512" i="1"/>
  <c r="I2512" i="1"/>
  <c r="G2512" i="1"/>
  <c r="H2512" i="1"/>
  <c r="F2512" i="1"/>
  <c r="C2512" i="1"/>
  <c r="L1292" i="1"/>
  <c r="K1292" i="1"/>
  <c r="J1292" i="1"/>
  <c r="I1292" i="1"/>
  <c r="G1292" i="1"/>
  <c r="H1292" i="1"/>
  <c r="F1292" i="1"/>
  <c r="C1292" i="1"/>
  <c r="L200" i="1"/>
  <c r="K200" i="1"/>
  <c r="J200" i="1"/>
  <c r="I200" i="1"/>
  <c r="G200" i="1"/>
  <c r="H200" i="1"/>
  <c r="F200" i="1"/>
  <c r="C200" i="1"/>
  <c r="L1258" i="1"/>
  <c r="K1258" i="1"/>
  <c r="J1258" i="1"/>
  <c r="I1258" i="1"/>
  <c r="G1258" i="1"/>
  <c r="H1258" i="1"/>
  <c r="F1258" i="1"/>
  <c r="C1258" i="1"/>
  <c r="L5864" i="1"/>
  <c r="K5864" i="1"/>
  <c r="J5864" i="1"/>
  <c r="I5864" i="1"/>
  <c r="G5864" i="1"/>
  <c r="H5864" i="1"/>
  <c r="F5864" i="1"/>
  <c r="C5864" i="1"/>
  <c r="L1423" i="1"/>
  <c r="K1423" i="1"/>
  <c r="J1423" i="1"/>
  <c r="I1423" i="1"/>
  <c r="G1423" i="1"/>
  <c r="H1423" i="1"/>
  <c r="F1423" i="1"/>
  <c r="C1423" i="1"/>
  <c r="L1255" i="1"/>
  <c r="K1255" i="1"/>
  <c r="J1255" i="1"/>
  <c r="I1255" i="1"/>
  <c r="G1255" i="1"/>
  <c r="H1255" i="1"/>
  <c r="F1255" i="1"/>
  <c r="C1255" i="1"/>
  <c r="L1245" i="1"/>
  <c r="K1245" i="1"/>
  <c r="J1245" i="1"/>
  <c r="I1245" i="1"/>
  <c r="G1245" i="1"/>
  <c r="H1245" i="1"/>
  <c r="F1245" i="1"/>
  <c r="C1245" i="1"/>
  <c r="L202" i="1"/>
  <c r="K202" i="1"/>
  <c r="J202" i="1"/>
  <c r="I202" i="1"/>
  <c r="G202" i="1"/>
  <c r="H202" i="1"/>
  <c r="F202" i="1"/>
  <c r="C202" i="1"/>
  <c r="L2515" i="1"/>
  <c r="K2515" i="1"/>
  <c r="J2515" i="1"/>
  <c r="I2515" i="1"/>
  <c r="G2515" i="1"/>
  <c r="H2515" i="1"/>
  <c r="F2515" i="1"/>
  <c r="C2515" i="1"/>
  <c r="L1253" i="1"/>
  <c r="K1253" i="1"/>
  <c r="J1253" i="1"/>
  <c r="I1253" i="1"/>
  <c r="G1253" i="1"/>
  <c r="H1253" i="1"/>
  <c r="F1253" i="1"/>
  <c r="C1253" i="1"/>
  <c r="L2531" i="1"/>
  <c r="K2531" i="1"/>
  <c r="J2531" i="1"/>
  <c r="I2531" i="1"/>
  <c r="G2531" i="1"/>
  <c r="H2531" i="1"/>
  <c r="F2531" i="1"/>
  <c r="C2531" i="1"/>
  <c r="L2501" i="1"/>
  <c r="K2501" i="1"/>
  <c r="J2501" i="1"/>
  <c r="I2501" i="1"/>
  <c r="G2501" i="1"/>
  <c r="H2501" i="1"/>
  <c r="F2501" i="1"/>
  <c r="C2501" i="1"/>
  <c r="L294" i="1"/>
  <c r="K294" i="1"/>
  <c r="J294" i="1"/>
  <c r="I294" i="1"/>
  <c r="G294" i="1"/>
  <c r="H294" i="1"/>
  <c r="F294" i="1"/>
  <c r="C294" i="1"/>
  <c r="L5851" i="1"/>
  <c r="K5851" i="1"/>
  <c r="J5851" i="1"/>
  <c r="I5851" i="1"/>
  <c r="G5851" i="1"/>
  <c r="H5851" i="1"/>
  <c r="F5851" i="1"/>
  <c r="C5851" i="1"/>
  <c r="L1203" i="1"/>
  <c r="K1203" i="1"/>
  <c r="J1203" i="1"/>
  <c r="I1203" i="1"/>
  <c r="G1203" i="1"/>
  <c r="H1203" i="1"/>
  <c r="F1203" i="1"/>
  <c r="C1203" i="1"/>
  <c r="L281" i="1"/>
  <c r="K281" i="1"/>
  <c r="J281" i="1"/>
  <c r="I281" i="1"/>
  <c r="G281" i="1"/>
  <c r="H281" i="1"/>
  <c r="F281" i="1"/>
  <c r="C281" i="1"/>
  <c r="L6423" i="1"/>
  <c r="K6423" i="1"/>
  <c r="J6423" i="1"/>
  <c r="I6423" i="1"/>
  <c r="G6423" i="1"/>
  <c r="H6423" i="1"/>
  <c r="F6423" i="1"/>
  <c r="C6423" i="1"/>
  <c r="L2514" i="1"/>
  <c r="K2514" i="1"/>
  <c r="J2514" i="1"/>
  <c r="I2514" i="1"/>
  <c r="G2514" i="1"/>
  <c r="H2514" i="1"/>
  <c r="F2514" i="1"/>
  <c r="C2514" i="1"/>
  <c r="L246" i="1"/>
  <c r="K246" i="1"/>
  <c r="J246" i="1"/>
  <c r="I246" i="1"/>
  <c r="G246" i="1"/>
  <c r="H246" i="1"/>
  <c r="F246" i="1"/>
  <c r="C246" i="1"/>
  <c r="L1299" i="1"/>
  <c r="K1299" i="1"/>
  <c r="J1299" i="1"/>
  <c r="I1299" i="1"/>
  <c r="G1299" i="1"/>
  <c r="H1299" i="1"/>
  <c r="F1299" i="1"/>
  <c r="C1299" i="1"/>
  <c r="L1239" i="1"/>
  <c r="K1239" i="1"/>
  <c r="J1239" i="1"/>
  <c r="I1239" i="1"/>
  <c r="G1239" i="1"/>
  <c r="H1239" i="1"/>
  <c r="F1239" i="1"/>
  <c r="C1239" i="1"/>
  <c r="L1459" i="1"/>
  <c r="K1459" i="1"/>
  <c r="J1459" i="1"/>
  <c r="I1459" i="1"/>
  <c r="G1459" i="1"/>
  <c r="H1459" i="1"/>
  <c r="F1459" i="1"/>
  <c r="C1459" i="1"/>
  <c r="L1240" i="1"/>
  <c r="K1240" i="1"/>
  <c r="J1240" i="1"/>
  <c r="I1240" i="1"/>
  <c r="G1240" i="1"/>
  <c r="H1240" i="1"/>
  <c r="F1240" i="1"/>
  <c r="C1240" i="1"/>
  <c r="L1228" i="1"/>
  <c r="K1228" i="1"/>
  <c r="J1228" i="1"/>
  <c r="I1228" i="1"/>
  <c r="G1228" i="1"/>
  <c r="H1228" i="1"/>
  <c r="F1228" i="1"/>
  <c r="C1228" i="1"/>
  <c r="L1217" i="1"/>
  <c r="K1217" i="1"/>
  <c r="J1217" i="1"/>
  <c r="I1217" i="1"/>
  <c r="G1217" i="1"/>
  <c r="H1217" i="1"/>
  <c r="F1217" i="1"/>
  <c r="C1217" i="1"/>
  <c r="L1420" i="1"/>
  <c r="K1420" i="1"/>
  <c r="J1420" i="1"/>
  <c r="I1420" i="1"/>
  <c r="G1420" i="1"/>
  <c r="H1420" i="1"/>
  <c r="F1420" i="1"/>
  <c r="C1420" i="1"/>
  <c r="L1229" i="1"/>
  <c r="K1229" i="1"/>
  <c r="J1229" i="1"/>
  <c r="I1229" i="1"/>
  <c r="G1229" i="1"/>
  <c r="H1229" i="1"/>
  <c r="F1229" i="1"/>
  <c r="C1229" i="1"/>
  <c r="L1248" i="1"/>
  <c r="K1248" i="1"/>
  <c r="J1248" i="1"/>
  <c r="I1248" i="1"/>
  <c r="G1248" i="1"/>
  <c r="H1248" i="1"/>
  <c r="F1248" i="1"/>
  <c r="C1248" i="1"/>
  <c r="L1206" i="1"/>
  <c r="K1206" i="1"/>
  <c r="J1206" i="1"/>
  <c r="I1206" i="1"/>
  <c r="G1206" i="1"/>
  <c r="H1206" i="1"/>
  <c r="F1206" i="1"/>
  <c r="C1206" i="1"/>
  <c r="L1254" i="1"/>
  <c r="K1254" i="1"/>
  <c r="J1254" i="1"/>
  <c r="I1254" i="1"/>
  <c r="G1254" i="1"/>
  <c r="H1254" i="1"/>
  <c r="F1254" i="1"/>
  <c r="C1254" i="1"/>
  <c r="L1303" i="1"/>
  <c r="K1303" i="1"/>
  <c r="J1303" i="1"/>
  <c r="I1303" i="1"/>
  <c r="G1303" i="1"/>
  <c r="H1303" i="1"/>
  <c r="F1303" i="1"/>
  <c r="C1303" i="1"/>
  <c r="L274" i="1"/>
  <c r="K274" i="1"/>
  <c r="J274" i="1"/>
  <c r="I274" i="1"/>
  <c r="G274" i="1"/>
  <c r="H274" i="1"/>
  <c r="F274" i="1"/>
  <c r="C274" i="1"/>
  <c r="L733" i="1"/>
  <c r="K733" i="1"/>
  <c r="J733" i="1"/>
  <c r="I733" i="1"/>
  <c r="G733" i="1"/>
  <c r="H733" i="1"/>
  <c r="F733" i="1"/>
  <c r="C733" i="1"/>
  <c r="L1213" i="1"/>
  <c r="K1213" i="1"/>
  <c r="J1213" i="1"/>
  <c r="I1213" i="1"/>
  <c r="G1213" i="1"/>
  <c r="H1213" i="1"/>
  <c r="F1213" i="1"/>
  <c r="C1213" i="1"/>
  <c r="L1294" i="1"/>
  <c r="K1294" i="1"/>
  <c r="J1294" i="1"/>
  <c r="I1294" i="1"/>
  <c r="G1294" i="1"/>
  <c r="H1294" i="1"/>
  <c r="F1294" i="1"/>
  <c r="C1294" i="1"/>
  <c r="L1270" i="1"/>
  <c r="K1270" i="1"/>
  <c r="J1270" i="1"/>
  <c r="I1270" i="1"/>
  <c r="G1270" i="1"/>
  <c r="H1270" i="1"/>
  <c r="F1270" i="1"/>
  <c r="C1270" i="1"/>
  <c r="L1289" i="1"/>
  <c r="K1289" i="1"/>
  <c r="J1289" i="1"/>
  <c r="I1289" i="1"/>
  <c r="G1289" i="1"/>
  <c r="H1289" i="1"/>
  <c r="F1289" i="1"/>
  <c r="C1289" i="1"/>
  <c r="L2589" i="1"/>
  <c r="K2589" i="1"/>
  <c r="J2589" i="1"/>
  <c r="I2589" i="1"/>
  <c r="G2589" i="1"/>
  <c r="H2589" i="1"/>
  <c r="F2589" i="1"/>
  <c r="C2589" i="1"/>
  <c r="L2571" i="1"/>
  <c r="K2571" i="1"/>
  <c r="J2571" i="1"/>
  <c r="I2571" i="1"/>
  <c r="G2571" i="1"/>
  <c r="H2571" i="1"/>
  <c r="F2571" i="1"/>
  <c r="C2571" i="1"/>
  <c r="L2588" i="1"/>
  <c r="K2588" i="1"/>
  <c r="J2588" i="1"/>
  <c r="I2588" i="1"/>
  <c r="G2588" i="1"/>
  <c r="H2588" i="1"/>
  <c r="F2588" i="1"/>
  <c r="C2588" i="1"/>
  <c r="L2572" i="1"/>
  <c r="K2572" i="1"/>
  <c r="J2572" i="1"/>
  <c r="I2572" i="1"/>
  <c r="G2572" i="1"/>
  <c r="H2572" i="1"/>
  <c r="F2572" i="1"/>
  <c r="C2572" i="1"/>
  <c r="L1291" i="1"/>
  <c r="K1291" i="1"/>
  <c r="J1291" i="1"/>
  <c r="I1291" i="1"/>
  <c r="G1291" i="1"/>
  <c r="H1291" i="1"/>
  <c r="F1291" i="1"/>
  <c r="C1291" i="1"/>
  <c r="L1208" i="1"/>
  <c r="K1208" i="1"/>
  <c r="J1208" i="1"/>
  <c r="I1208" i="1"/>
  <c r="G1208" i="1"/>
  <c r="H1208" i="1"/>
  <c r="F1208" i="1"/>
  <c r="C1208" i="1"/>
  <c r="L2570" i="1"/>
  <c r="K2570" i="1"/>
  <c r="J2570" i="1"/>
  <c r="I2570" i="1"/>
  <c r="G2570" i="1"/>
  <c r="H2570" i="1"/>
  <c r="F2570" i="1"/>
  <c r="C2570" i="1"/>
  <c r="L1269" i="1"/>
  <c r="K1269" i="1"/>
  <c r="J1269" i="1"/>
  <c r="I1269" i="1"/>
  <c r="G1269" i="1"/>
  <c r="H1269" i="1"/>
  <c r="F1269" i="1"/>
  <c r="C1269" i="1"/>
  <c r="L1244" i="1"/>
  <c r="K1244" i="1"/>
  <c r="J1244" i="1"/>
  <c r="I1244" i="1"/>
  <c r="G1244" i="1"/>
  <c r="H1244" i="1"/>
  <c r="F1244" i="1"/>
  <c r="C1244" i="1"/>
  <c r="L1211" i="1"/>
  <c r="K1211" i="1"/>
  <c r="J1211" i="1"/>
  <c r="I1211" i="1"/>
  <c r="G1211" i="1"/>
  <c r="H1211" i="1"/>
  <c r="F1211" i="1"/>
  <c r="C1211" i="1"/>
  <c r="L236" i="1"/>
  <c r="K236" i="1"/>
  <c r="J236" i="1"/>
  <c r="I236" i="1"/>
  <c r="G236" i="1"/>
  <c r="H236" i="1"/>
  <c r="F236" i="1"/>
  <c r="C236" i="1"/>
  <c r="L2564" i="1"/>
  <c r="K2564" i="1"/>
  <c r="J2564" i="1"/>
  <c r="I2564" i="1"/>
  <c r="G2564" i="1"/>
  <c r="H2564" i="1"/>
  <c r="F2564" i="1"/>
  <c r="C2564" i="1"/>
  <c r="L1220" i="1"/>
  <c r="K1220" i="1"/>
  <c r="J1220" i="1"/>
  <c r="I1220" i="1"/>
  <c r="G1220" i="1"/>
  <c r="H1220" i="1"/>
  <c r="F1220" i="1"/>
  <c r="C1220" i="1"/>
  <c r="L2569" i="1"/>
  <c r="K2569" i="1"/>
  <c r="J2569" i="1"/>
  <c r="I2569" i="1"/>
  <c r="G2569" i="1"/>
  <c r="H2569" i="1"/>
  <c r="F2569" i="1"/>
  <c r="C2569" i="1"/>
  <c r="L1243" i="1"/>
  <c r="K1243" i="1"/>
  <c r="J1243" i="1"/>
  <c r="I1243" i="1"/>
  <c r="G1243" i="1"/>
  <c r="H1243" i="1"/>
  <c r="F1243" i="1"/>
  <c r="C1243" i="1"/>
  <c r="L197" i="1"/>
  <c r="K197" i="1"/>
  <c r="J197" i="1"/>
  <c r="I197" i="1"/>
  <c r="G197" i="1"/>
  <c r="H197" i="1"/>
  <c r="F197" i="1"/>
  <c r="C197" i="1"/>
  <c r="L1267" i="1"/>
  <c r="K1267" i="1"/>
  <c r="J1267" i="1"/>
  <c r="I1267" i="1"/>
  <c r="G1267" i="1"/>
  <c r="H1267" i="1"/>
  <c r="F1267" i="1"/>
  <c r="C1267" i="1"/>
  <c r="L1286" i="1"/>
  <c r="K1286" i="1"/>
  <c r="J1286" i="1"/>
  <c r="I1286" i="1"/>
  <c r="G1286" i="1"/>
  <c r="H1286" i="1"/>
  <c r="F1286" i="1"/>
  <c r="C1286" i="1"/>
  <c r="L1262" i="1"/>
  <c r="K1262" i="1"/>
  <c r="J1262" i="1"/>
  <c r="I1262" i="1"/>
  <c r="G1262" i="1"/>
  <c r="H1262" i="1"/>
  <c r="F1262" i="1"/>
  <c r="C1262" i="1"/>
  <c r="L738" i="1"/>
  <c r="K738" i="1"/>
  <c r="J738" i="1"/>
  <c r="I738" i="1"/>
  <c r="G738" i="1"/>
  <c r="H738" i="1"/>
  <c r="F738" i="1"/>
  <c r="C738" i="1"/>
  <c r="L839" i="1"/>
  <c r="K839" i="1"/>
  <c r="J839" i="1"/>
  <c r="I839" i="1"/>
  <c r="G839" i="1"/>
  <c r="H839" i="1"/>
  <c r="F839" i="1"/>
  <c r="C839" i="1"/>
  <c r="L6425" i="1"/>
  <c r="K6425" i="1"/>
  <c r="J6425" i="1"/>
  <c r="I6425" i="1"/>
  <c r="G6425" i="1"/>
  <c r="H6425" i="1"/>
  <c r="F6425" i="1"/>
  <c r="C6425" i="1"/>
  <c r="L1223" i="1"/>
  <c r="K1223" i="1"/>
  <c r="J1223" i="1"/>
  <c r="I1223" i="1"/>
  <c r="G1223" i="1"/>
  <c r="H1223" i="1"/>
  <c r="F1223" i="1"/>
  <c r="C1223" i="1"/>
  <c r="L233" i="1"/>
  <c r="K233" i="1"/>
  <c r="J233" i="1"/>
  <c r="I233" i="1"/>
  <c r="G233" i="1"/>
  <c r="H233" i="1"/>
  <c r="F233" i="1"/>
  <c r="C233" i="1"/>
  <c r="L1281" i="1"/>
  <c r="K1281" i="1"/>
  <c r="J1281" i="1"/>
  <c r="I1281" i="1"/>
  <c r="G1281" i="1"/>
  <c r="H1281" i="1"/>
  <c r="F1281" i="1"/>
  <c r="C1281" i="1"/>
  <c r="L1256" i="1"/>
  <c r="K1256" i="1"/>
  <c r="J1256" i="1"/>
  <c r="I1256" i="1"/>
  <c r="G1256" i="1"/>
  <c r="H1256" i="1"/>
  <c r="F1256" i="1"/>
  <c r="C1256" i="1"/>
  <c r="L1283" i="1"/>
  <c r="K1283" i="1"/>
  <c r="J1283" i="1"/>
  <c r="I1283" i="1"/>
  <c r="G1283" i="1"/>
  <c r="H1283" i="1"/>
  <c r="F1283" i="1"/>
  <c r="C1283" i="1"/>
  <c r="L1453" i="1"/>
  <c r="K1453" i="1"/>
  <c r="J1453" i="1"/>
  <c r="I1453" i="1"/>
  <c r="G1453" i="1"/>
  <c r="H1453" i="1"/>
  <c r="F1453" i="1"/>
  <c r="C1453" i="1"/>
  <c r="L1284" i="1"/>
  <c r="K1284" i="1"/>
  <c r="J1284" i="1"/>
  <c r="I1284" i="1"/>
  <c r="G1284" i="1"/>
  <c r="H1284" i="1"/>
  <c r="F1284" i="1"/>
  <c r="C1284" i="1"/>
  <c r="L737" i="1"/>
  <c r="K737" i="1"/>
  <c r="J737" i="1"/>
  <c r="I737" i="1"/>
  <c r="G737" i="1"/>
  <c r="H737" i="1"/>
  <c r="F737" i="1"/>
  <c r="C737" i="1"/>
  <c r="L1234" i="1"/>
  <c r="K1234" i="1"/>
  <c r="J1234" i="1"/>
  <c r="I1234" i="1"/>
  <c r="G1234" i="1"/>
  <c r="H1234" i="1"/>
  <c r="F1234" i="1"/>
  <c r="C1234" i="1"/>
  <c r="L250" i="1"/>
  <c r="K250" i="1"/>
  <c r="J250" i="1"/>
  <c r="I250" i="1"/>
  <c r="G250" i="1"/>
  <c r="H250" i="1"/>
  <c r="F250" i="1"/>
  <c r="C250" i="1"/>
  <c r="L1237" i="1"/>
  <c r="K1237" i="1"/>
  <c r="J1237" i="1"/>
  <c r="I1237" i="1"/>
  <c r="G1237" i="1"/>
  <c r="H1237" i="1"/>
  <c r="F1237" i="1"/>
  <c r="C1237" i="1"/>
  <c r="L7047" i="1"/>
  <c r="K7047" i="1"/>
  <c r="J7047" i="1"/>
  <c r="I7047" i="1"/>
  <c r="G7047" i="1"/>
  <c r="H7047" i="1"/>
  <c r="F7047" i="1"/>
  <c r="C7047" i="1"/>
  <c r="L1268" i="1"/>
  <c r="K1268" i="1"/>
  <c r="J1268" i="1"/>
  <c r="I1268" i="1"/>
  <c r="G1268" i="1"/>
  <c r="H1268" i="1"/>
  <c r="F1268" i="1"/>
  <c r="C1268" i="1"/>
  <c r="L1209" i="1"/>
  <c r="K1209" i="1"/>
  <c r="J1209" i="1"/>
  <c r="I1209" i="1"/>
  <c r="G1209" i="1"/>
  <c r="H1209" i="1"/>
  <c r="F1209" i="1"/>
  <c r="C1209" i="1"/>
  <c r="L1230" i="1"/>
  <c r="K1230" i="1"/>
  <c r="J1230" i="1"/>
  <c r="I1230" i="1"/>
  <c r="G1230" i="1"/>
  <c r="H1230" i="1"/>
  <c r="F1230" i="1"/>
  <c r="C1230" i="1"/>
  <c r="L248" i="1"/>
  <c r="K248" i="1"/>
  <c r="J248" i="1"/>
  <c r="I248" i="1"/>
  <c r="G248" i="1"/>
  <c r="H248" i="1"/>
  <c r="F248" i="1"/>
  <c r="C248" i="1"/>
  <c r="L1266" i="1"/>
  <c r="K1266" i="1"/>
  <c r="J1266" i="1"/>
  <c r="I1266" i="1"/>
  <c r="G1266" i="1"/>
  <c r="H1266" i="1"/>
  <c r="F1266" i="1"/>
  <c r="C1266" i="1"/>
  <c r="L1214" i="1"/>
  <c r="K1214" i="1"/>
  <c r="J1214" i="1"/>
  <c r="I1214" i="1"/>
  <c r="G1214" i="1"/>
  <c r="H1214" i="1"/>
  <c r="F1214" i="1"/>
  <c r="C1214" i="1"/>
  <c r="L840" i="1"/>
  <c r="K840" i="1"/>
  <c r="J840" i="1"/>
  <c r="I840" i="1"/>
  <c r="G840" i="1"/>
  <c r="H840" i="1"/>
  <c r="F840" i="1"/>
  <c r="C840" i="1"/>
  <c r="L6483" i="1"/>
  <c r="K6483" i="1"/>
  <c r="J6483" i="1"/>
  <c r="I6483" i="1"/>
  <c r="G6483" i="1"/>
  <c r="H6483" i="1"/>
  <c r="F6483" i="1"/>
  <c r="C6483" i="1"/>
  <c r="L6489" i="1"/>
  <c r="K6489" i="1"/>
  <c r="J6489" i="1"/>
  <c r="I6489" i="1"/>
  <c r="G6489" i="1"/>
  <c r="H6489" i="1"/>
  <c r="F6489" i="1"/>
  <c r="C6489" i="1"/>
  <c r="L1222" i="1"/>
  <c r="K1222" i="1"/>
  <c r="J1222" i="1"/>
  <c r="I1222" i="1"/>
  <c r="G1222" i="1"/>
  <c r="H1222" i="1"/>
  <c r="F1222" i="1"/>
  <c r="C1222" i="1"/>
  <c r="L222" i="1"/>
  <c r="K222" i="1"/>
  <c r="J222" i="1"/>
  <c r="I222" i="1"/>
  <c r="G222" i="1"/>
  <c r="H222" i="1"/>
  <c r="F222" i="1"/>
  <c r="C222" i="1"/>
  <c r="L6500" i="1"/>
  <c r="K6500" i="1"/>
  <c r="J6500" i="1"/>
  <c r="I6500" i="1"/>
  <c r="G6500" i="1"/>
  <c r="H6500" i="1"/>
  <c r="F6500" i="1"/>
  <c r="C6500" i="1"/>
  <c r="L6486" i="1"/>
  <c r="K6486" i="1"/>
  <c r="J6486" i="1"/>
  <c r="I6486" i="1"/>
  <c r="G6486" i="1"/>
  <c r="H6486" i="1"/>
  <c r="F6486" i="1"/>
  <c r="C6486" i="1"/>
  <c r="L251" i="1"/>
  <c r="K251" i="1"/>
  <c r="J251" i="1"/>
  <c r="I251" i="1"/>
  <c r="G251" i="1"/>
  <c r="H251" i="1"/>
  <c r="F251" i="1"/>
  <c r="C251" i="1"/>
  <c r="L806" i="1"/>
  <c r="K806" i="1"/>
  <c r="J806" i="1"/>
  <c r="I806" i="1"/>
  <c r="G806" i="1"/>
  <c r="H806" i="1"/>
  <c r="F806" i="1"/>
  <c r="C806" i="1"/>
  <c r="L1271" i="1"/>
  <c r="K1271" i="1"/>
  <c r="J1271" i="1"/>
  <c r="I1271" i="1"/>
  <c r="G1271" i="1"/>
  <c r="H1271" i="1"/>
  <c r="F1271" i="1"/>
  <c r="C1271" i="1"/>
  <c r="L6478" i="1"/>
  <c r="K6478" i="1"/>
  <c r="J6478" i="1"/>
  <c r="I6478" i="1"/>
  <c r="G6478" i="1"/>
  <c r="H6478" i="1"/>
  <c r="F6478" i="1"/>
  <c r="C6478" i="1"/>
  <c r="L1242" i="1"/>
  <c r="K1242" i="1"/>
  <c r="J1242" i="1"/>
  <c r="I1242" i="1"/>
  <c r="G1242" i="1"/>
  <c r="H1242" i="1"/>
  <c r="F1242" i="1"/>
  <c r="C1242" i="1"/>
  <c r="L1241" i="1"/>
  <c r="K1241" i="1"/>
  <c r="J1241" i="1"/>
  <c r="I1241" i="1"/>
  <c r="G1241" i="1"/>
  <c r="H1241" i="1"/>
  <c r="F1241" i="1"/>
  <c r="C1241" i="1"/>
  <c r="L1276" i="1"/>
  <c r="K1276" i="1"/>
  <c r="J1276" i="1"/>
  <c r="I1276" i="1"/>
  <c r="G1276" i="1"/>
  <c r="H1276" i="1"/>
  <c r="F1276" i="1"/>
  <c r="C1276" i="1"/>
  <c r="L1205" i="1"/>
  <c r="K1205" i="1"/>
  <c r="J1205" i="1"/>
  <c r="I1205" i="1"/>
  <c r="G1205" i="1"/>
  <c r="H1205" i="1"/>
  <c r="F1205" i="1"/>
  <c r="C1205" i="1"/>
  <c r="L255" i="1"/>
  <c r="K255" i="1"/>
  <c r="J255" i="1"/>
  <c r="I255" i="1"/>
  <c r="G255" i="1"/>
  <c r="H255" i="1"/>
  <c r="F255" i="1"/>
  <c r="C255" i="1"/>
  <c r="L5856" i="1"/>
  <c r="K5856" i="1"/>
  <c r="J5856" i="1"/>
  <c r="I5856" i="1"/>
  <c r="G5856" i="1"/>
  <c r="H5856" i="1"/>
  <c r="F5856" i="1"/>
  <c r="C5856" i="1"/>
  <c r="L721" i="1"/>
  <c r="K721" i="1"/>
  <c r="J721" i="1"/>
  <c r="I721" i="1"/>
  <c r="G721" i="1"/>
  <c r="H721" i="1"/>
  <c r="F721" i="1"/>
  <c r="C721" i="1"/>
  <c r="L1250" i="1"/>
  <c r="K1250" i="1"/>
  <c r="J1250" i="1"/>
  <c r="I1250" i="1"/>
  <c r="G1250" i="1"/>
  <c r="H1250" i="1"/>
  <c r="F1250" i="1"/>
  <c r="C1250" i="1"/>
  <c r="L1285" i="1"/>
  <c r="K1285" i="1"/>
  <c r="J1285" i="1"/>
  <c r="I1285" i="1"/>
  <c r="G1285" i="1"/>
  <c r="H1285" i="1"/>
  <c r="F1285" i="1"/>
  <c r="C1285" i="1"/>
  <c r="L1282" i="1"/>
  <c r="K1282" i="1"/>
  <c r="J1282" i="1"/>
  <c r="I1282" i="1"/>
  <c r="G1282" i="1"/>
  <c r="H1282" i="1"/>
  <c r="F1282" i="1"/>
  <c r="C1282" i="1"/>
  <c r="L1274" i="1"/>
  <c r="K1274" i="1"/>
  <c r="J1274" i="1"/>
  <c r="I1274" i="1"/>
  <c r="G1274" i="1"/>
  <c r="H1274" i="1"/>
  <c r="F1274" i="1"/>
  <c r="C1274" i="1"/>
  <c r="L1279" i="1"/>
  <c r="K1279" i="1"/>
  <c r="J1279" i="1"/>
  <c r="I1279" i="1"/>
  <c r="G1279" i="1"/>
  <c r="H1279" i="1"/>
  <c r="F1279" i="1"/>
  <c r="C1279" i="1"/>
  <c r="L2566" i="1"/>
  <c r="K2566" i="1"/>
  <c r="J2566" i="1"/>
  <c r="I2566" i="1"/>
  <c r="G2566" i="1"/>
  <c r="H2566" i="1"/>
  <c r="F2566" i="1"/>
  <c r="C2566" i="1"/>
  <c r="L1207" i="1"/>
  <c r="K1207" i="1"/>
  <c r="J1207" i="1"/>
  <c r="I1207" i="1"/>
  <c r="G1207" i="1"/>
  <c r="H1207" i="1"/>
  <c r="F1207" i="1"/>
  <c r="C1207" i="1"/>
  <c r="L6482" i="1"/>
  <c r="K6482" i="1"/>
  <c r="J6482" i="1"/>
  <c r="I6482" i="1"/>
  <c r="G6482" i="1"/>
  <c r="H6482" i="1"/>
  <c r="F6482" i="1"/>
  <c r="C6482" i="1"/>
  <c r="L1302" i="1"/>
  <c r="K1302" i="1"/>
  <c r="J1302" i="1"/>
  <c r="I1302" i="1"/>
  <c r="G1302" i="1"/>
  <c r="H1302" i="1"/>
  <c r="F1302" i="1"/>
  <c r="C1302" i="1"/>
  <c r="L6493" i="1"/>
  <c r="K6493" i="1"/>
  <c r="J6493" i="1"/>
  <c r="I6493" i="1"/>
  <c r="G6493" i="1"/>
  <c r="H6493" i="1"/>
  <c r="F6493" i="1"/>
  <c r="C6493" i="1"/>
  <c r="L6490" i="1"/>
  <c r="K6490" i="1"/>
  <c r="J6490" i="1"/>
  <c r="I6490" i="1"/>
  <c r="G6490" i="1"/>
  <c r="H6490" i="1"/>
  <c r="F6490" i="1"/>
  <c r="C6490" i="1"/>
  <c r="L1467" i="1"/>
  <c r="K1467" i="1"/>
  <c r="J1467" i="1"/>
  <c r="I1467" i="1"/>
  <c r="G1467" i="1"/>
  <c r="H1467" i="1"/>
  <c r="F1467" i="1"/>
  <c r="C1467" i="1"/>
  <c r="L1225" i="1"/>
  <c r="K1225" i="1"/>
  <c r="J1225" i="1"/>
  <c r="I1225" i="1"/>
  <c r="G1225" i="1"/>
  <c r="H1225" i="1"/>
  <c r="F1225" i="1"/>
  <c r="C1225" i="1"/>
  <c r="L722" i="1"/>
  <c r="K722" i="1"/>
  <c r="J722" i="1"/>
  <c r="I722" i="1"/>
  <c r="G722" i="1"/>
  <c r="H722" i="1"/>
  <c r="F722" i="1"/>
  <c r="C722" i="1"/>
  <c r="L279" i="1"/>
  <c r="K279" i="1"/>
  <c r="J279" i="1"/>
  <c r="I279" i="1"/>
  <c r="G279" i="1"/>
  <c r="H279" i="1"/>
  <c r="F279" i="1"/>
  <c r="C279" i="1"/>
  <c r="L726" i="1"/>
  <c r="K726" i="1"/>
  <c r="J726" i="1"/>
  <c r="I726" i="1"/>
  <c r="G726" i="1"/>
  <c r="H726" i="1"/>
  <c r="F726" i="1"/>
  <c r="C726" i="1"/>
  <c r="L825" i="1"/>
  <c r="K825" i="1"/>
  <c r="J825" i="1"/>
  <c r="I825" i="1"/>
  <c r="G825" i="1"/>
  <c r="H825" i="1"/>
  <c r="F825" i="1"/>
  <c r="C825" i="1"/>
  <c r="L1263" i="1"/>
  <c r="K1263" i="1"/>
  <c r="J1263" i="1"/>
  <c r="I1263" i="1"/>
  <c r="G1263" i="1"/>
  <c r="H1263" i="1"/>
  <c r="F1263" i="1"/>
  <c r="C1263" i="1"/>
  <c r="L223" i="1"/>
  <c r="K223" i="1"/>
  <c r="J223" i="1"/>
  <c r="I223" i="1"/>
  <c r="G223" i="1"/>
  <c r="H223" i="1"/>
  <c r="F223" i="1"/>
  <c r="C223" i="1"/>
  <c r="L845" i="1"/>
  <c r="K845" i="1"/>
  <c r="J845" i="1"/>
  <c r="I845" i="1"/>
  <c r="G845" i="1"/>
  <c r="H845" i="1"/>
  <c r="F845" i="1"/>
  <c r="C845" i="1"/>
  <c r="L270" i="1"/>
  <c r="K270" i="1"/>
  <c r="J270" i="1"/>
  <c r="I270" i="1"/>
  <c r="G270" i="1"/>
  <c r="H270" i="1"/>
  <c r="F270" i="1"/>
  <c r="C270" i="1"/>
  <c r="L2579" i="1"/>
  <c r="K2579" i="1"/>
  <c r="J2579" i="1"/>
  <c r="I2579" i="1"/>
  <c r="G2579" i="1"/>
  <c r="H2579" i="1"/>
  <c r="F2579" i="1"/>
  <c r="C2579" i="1"/>
  <c r="L1278" i="1"/>
  <c r="K1278" i="1"/>
  <c r="J1278" i="1"/>
  <c r="I1278" i="1"/>
  <c r="G1278" i="1"/>
  <c r="H1278" i="1"/>
  <c r="F1278" i="1"/>
  <c r="C1278" i="1"/>
  <c r="L271" i="1"/>
  <c r="K271" i="1"/>
  <c r="J271" i="1"/>
  <c r="I271" i="1"/>
  <c r="G271" i="1"/>
  <c r="H271" i="1"/>
  <c r="F271" i="1"/>
  <c r="C271" i="1"/>
  <c r="L235" i="1"/>
  <c r="K235" i="1"/>
  <c r="J235" i="1"/>
  <c r="I235" i="1"/>
  <c r="G235" i="1"/>
  <c r="H235" i="1"/>
  <c r="F235" i="1"/>
  <c r="C235" i="1"/>
  <c r="L732" i="1"/>
  <c r="K732" i="1"/>
  <c r="J732" i="1"/>
  <c r="I732" i="1"/>
  <c r="G732" i="1"/>
  <c r="H732" i="1"/>
  <c r="F732" i="1"/>
  <c r="C732" i="1"/>
  <c r="L1249" i="1"/>
  <c r="K1249" i="1"/>
  <c r="J1249" i="1"/>
  <c r="I1249" i="1"/>
  <c r="G1249" i="1"/>
  <c r="H1249" i="1"/>
  <c r="F1249" i="1"/>
  <c r="C1249" i="1"/>
  <c r="L1235" i="1"/>
  <c r="K1235" i="1"/>
  <c r="J1235" i="1"/>
  <c r="I1235" i="1"/>
  <c r="G1235" i="1"/>
  <c r="H1235" i="1"/>
  <c r="F1235" i="1"/>
  <c r="C1235" i="1"/>
  <c r="L6439" i="1"/>
  <c r="K6439" i="1"/>
  <c r="J6439" i="1"/>
  <c r="I6439" i="1"/>
  <c r="G6439" i="1"/>
  <c r="H6439" i="1"/>
  <c r="F6439" i="1"/>
  <c r="C6439" i="1"/>
  <c r="L286" i="1"/>
  <c r="K286" i="1"/>
  <c r="J286" i="1"/>
  <c r="I286" i="1"/>
  <c r="G286" i="1"/>
  <c r="H286" i="1"/>
  <c r="F286" i="1"/>
  <c r="C286" i="1"/>
  <c r="L2532" i="1"/>
  <c r="K2532" i="1"/>
  <c r="J2532" i="1"/>
  <c r="I2532" i="1"/>
  <c r="G2532" i="1"/>
  <c r="H2532" i="1"/>
  <c r="F2532" i="1"/>
  <c r="C2532" i="1"/>
  <c r="L291" i="1"/>
  <c r="K291" i="1"/>
  <c r="J291" i="1"/>
  <c r="I291" i="1"/>
  <c r="G291" i="1"/>
  <c r="H291" i="1"/>
  <c r="F291" i="1"/>
  <c r="C291" i="1"/>
  <c r="L1468" i="1"/>
  <c r="K1468" i="1"/>
  <c r="J1468" i="1"/>
  <c r="I1468" i="1"/>
  <c r="G1468" i="1"/>
  <c r="H1468" i="1"/>
  <c r="F1468" i="1"/>
  <c r="C1468" i="1"/>
  <c r="L1502" i="1"/>
  <c r="K1502" i="1"/>
  <c r="J1502" i="1"/>
  <c r="I1502" i="1"/>
  <c r="G1502" i="1"/>
  <c r="H1502" i="1"/>
  <c r="F1502" i="1"/>
  <c r="C1502" i="1"/>
  <c r="L2580" i="1"/>
  <c r="K2580" i="1"/>
  <c r="J2580" i="1"/>
  <c r="I2580" i="1"/>
  <c r="G2580" i="1"/>
  <c r="H2580" i="1"/>
  <c r="F2580" i="1"/>
  <c r="C2580" i="1"/>
  <c r="L6503" i="1"/>
  <c r="K6503" i="1"/>
  <c r="J6503" i="1"/>
  <c r="I6503" i="1"/>
  <c r="G6503" i="1"/>
  <c r="H6503" i="1"/>
  <c r="F6503" i="1"/>
  <c r="C6503" i="1"/>
  <c r="L1261" i="1"/>
  <c r="K1261" i="1"/>
  <c r="J1261" i="1"/>
  <c r="I1261" i="1"/>
  <c r="G1261" i="1"/>
  <c r="H1261" i="1"/>
  <c r="F1261" i="1"/>
  <c r="C1261" i="1"/>
  <c r="L272" i="1"/>
  <c r="K272" i="1"/>
  <c r="J272" i="1"/>
  <c r="I272" i="1"/>
  <c r="G272" i="1"/>
  <c r="H272" i="1"/>
  <c r="F272" i="1"/>
  <c r="C272" i="1"/>
  <c r="L2521" i="1"/>
  <c r="K2521" i="1"/>
  <c r="J2521" i="1"/>
  <c r="I2521" i="1"/>
  <c r="G2521" i="1"/>
  <c r="H2521" i="1"/>
  <c r="F2521" i="1"/>
  <c r="C2521" i="1"/>
  <c r="L824" i="1"/>
  <c r="K824" i="1"/>
  <c r="J824" i="1"/>
  <c r="I824" i="1"/>
  <c r="G824" i="1"/>
  <c r="H824" i="1"/>
  <c r="F824" i="1"/>
  <c r="C824" i="1"/>
  <c r="L239" i="1"/>
  <c r="K239" i="1"/>
  <c r="J239" i="1"/>
  <c r="I239" i="1"/>
  <c r="G239" i="1"/>
  <c r="H239" i="1"/>
  <c r="F239" i="1"/>
  <c r="C239" i="1"/>
  <c r="L811" i="1"/>
  <c r="K811" i="1"/>
  <c r="J811" i="1"/>
  <c r="I811" i="1"/>
  <c r="G811" i="1"/>
  <c r="H811" i="1"/>
  <c r="F811" i="1"/>
  <c r="C811" i="1"/>
  <c r="L5852" i="1"/>
  <c r="K5852" i="1"/>
  <c r="J5852" i="1"/>
  <c r="I5852" i="1"/>
  <c r="G5852" i="1"/>
  <c r="H5852" i="1"/>
  <c r="F5852" i="1"/>
  <c r="C5852" i="1"/>
  <c r="L1264" i="1"/>
  <c r="K1264" i="1"/>
  <c r="J1264" i="1"/>
  <c r="I1264" i="1"/>
  <c r="G1264" i="1"/>
  <c r="H1264" i="1"/>
  <c r="F1264" i="1"/>
  <c r="C1264" i="1"/>
  <c r="L275" i="1"/>
  <c r="K275" i="1"/>
  <c r="J275" i="1"/>
  <c r="I275" i="1"/>
  <c r="G275" i="1"/>
  <c r="H275" i="1"/>
  <c r="F275" i="1"/>
  <c r="C275" i="1"/>
  <c r="L7090" i="1"/>
  <c r="K7090" i="1"/>
  <c r="J7090" i="1"/>
  <c r="I7090" i="1"/>
  <c r="G7090" i="1"/>
  <c r="H7090" i="1"/>
  <c r="F7090" i="1"/>
  <c r="C7090" i="1"/>
  <c r="L2518" i="1"/>
  <c r="K2518" i="1"/>
  <c r="J2518" i="1"/>
  <c r="I2518" i="1"/>
  <c r="G2518" i="1"/>
  <c r="H2518" i="1"/>
  <c r="F2518" i="1"/>
  <c r="C2518" i="1"/>
  <c r="L2583" i="1"/>
  <c r="K2583" i="1"/>
  <c r="J2583" i="1"/>
  <c r="I2583" i="1"/>
  <c r="G2583" i="1"/>
  <c r="H2583" i="1"/>
  <c r="F2583" i="1"/>
  <c r="C2583" i="1"/>
  <c r="L1219" i="1"/>
  <c r="K1219" i="1"/>
  <c r="J1219" i="1"/>
  <c r="I1219" i="1"/>
  <c r="G1219" i="1"/>
  <c r="H1219" i="1"/>
  <c r="F1219" i="1"/>
  <c r="C1219" i="1"/>
  <c r="L841" i="1"/>
  <c r="K841" i="1"/>
  <c r="J841" i="1"/>
  <c r="I841" i="1"/>
  <c r="G841" i="1"/>
  <c r="H841" i="1"/>
  <c r="F841" i="1"/>
  <c r="C841" i="1"/>
  <c r="L2581" i="1"/>
  <c r="K2581" i="1"/>
  <c r="J2581" i="1"/>
  <c r="I2581" i="1"/>
  <c r="G2581" i="1"/>
  <c r="H2581" i="1"/>
  <c r="F2581" i="1"/>
  <c r="C2581" i="1"/>
  <c r="L1204" i="1"/>
  <c r="K1204" i="1"/>
  <c r="J1204" i="1"/>
  <c r="I1204" i="1"/>
  <c r="G1204" i="1"/>
  <c r="H1204" i="1"/>
  <c r="F1204" i="1"/>
  <c r="C1204" i="1"/>
  <c r="L6395" i="1"/>
  <c r="K6395" i="1"/>
  <c r="J6395" i="1"/>
  <c r="I6395" i="1"/>
  <c r="G6395" i="1"/>
  <c r="H6395" i="1"/>
  <c r="F6395" i="1"/>
  <c r="C6395" i="1"/>
  <c r="L6391" i="1"/>
  <c r="K6391" i="1"/>
  <c r="J6391" i="1"/>
  <c r="I6391" i="1"/>
  <c r="G6391" i="1"/>
  <c r="H6391" i="1"/>
  <c r="F6391" i="1"/>
  <c r="C6391" i="1"/>
  <c r="L1265" i="1"/>
  <c r="K1265" i="1"/>
  <c r="J1265" i="1"/>
  <c r="I1265" i="1"/>
  <c r="G1265" i="1"/>
  <c r="H1265" i="1"/>
  <c r="F1265" i="1"/>
  <c r="C1265" i="1"/>
  <c r="L1474" i="1"/>
  <c r="K1474" i="1"/>
  <c r="J1474" i="1"/>
  <c r="I1474" i="1"/>
  <c r="G1474" i="1"/>
  <c r="H1474" i="1"/>
  <c r="F1474" i="1"/>
  <c r="C1474" i="1"/>
  <c r="L5934" i="1"/>
  <c r="K5934" i="1"/>
  <c r="J5934" i="1"/>
  <c r="I5934" i="1"/>
  <c r="G5934" i="1"/>
  <c r="H5934" i="1"/>
  <c r="F5934" i="1"/>
  <c r="C5934" i="1"/>
  <c r="L1509" i="1"/>
  <c r="K1509" i="1"/>
  <c r="J1509" i="1"/>
  <c r="I1509" i="1"/>
  <c r="G1509" i="1"/>
  <c r="H1509" i="1"/>
  <c r="F1509" i="1"/>
  <c r="C1509" i="1"/>
  <c r="L1293" i="1"/>
  <c r="K1293" i="1"/>
  <c r="J1293" i="1"/>
  <c r="I1293" i="1"/>
  <c r="G1293" i="1"/>
  <c r="H1293" i="1"/>
  <c r="F1293" i="1"/>
  <c r="C1293" i="1"/>
  <c r="L1297" i="1"/>
  <c r="K1297" i="1"/>
  <c r="J1297" i="1"/>
  <c r="I1297" i="1"/>
  <c r="G1297" i="1"/>
  <c r="H1297" i="1"/>
  <c r="F1297" i="1"/>
  <c r="C1297" i="1"/>
  <c r="L1503" i="1"/>
  <c r="K1503" i="1"/>
  <c r="J1503" i="1"/>
  <c r="I1503" i="1"/>
  <c r="G1503" i="1"/>
  <c r="H1503" i="1"/>
  <c r="F1503" i="1"/>
  <c r="C1503" i="1"/>
  <c r="L1210" i="1"/>
  <c r="K1210" i="1"/>
  <c r="J1210" i="1"/>
  <c r="I1210" i="1"/>
  <c r="G1210" i="1"/>
  <c r="H1210" i="1"/>
  <c r="F1210" i="1"/>
  <c r="C1210" i="1"/>
  <c r="L1488" i="1"/>
  <c r="K1488" i="1"/>
  <c r="J1488" i="1"/>
  <c r="I1488" i="1"/>
  <c r="G1488" i="1"/>
  <c r="H1488" i="1"/>
  <c r="F1488" i="1"/>
  <c r="C1488" i="1"/>
  <c r="L252" i="1"/>
  <c r="K252" i="1"/>
  <c r="J252" i="1"/>
  <c r="I252" i="1"/>
  <c r="G252" i="1"/>
  <c r="H252" i="1"/>
  <c r="F252" i="1"/>
  <c r="C252" i="1"/>
  <c r="L6368" i="1"/>
  <c r="K6368" i="1"/>
  <c r="J6368" i="1"/>
  <c r="I6368" i="1"/>
  <c r="G6368" i="1"/>
  <c r="H6368" i="1"/>
  <c r="F6368" i="1"/>
  <c r="C6368" i="1"/>
  <c r="L227" i="1"/>
  <c r="K227" i="1"/>
  <c r="J227" i="1"/>
  <c r="I227" i="1"/>
  <c r="G227" i="1"/>
  <c r="H227" i="1"/>
  <c r="F227" i="1"/>
  <c r="C227" i="1"/>
  <c r="L1897" i="1"/>
  <c r="K1897" i="1"/>
  <c r="J1897" i="1"/>
  <c r="I1897" i="1"/>
  <c r="G1897" i="1"/>
  <c r="H1897" i="1"/>
  <c r="F1897" i="1"/>
  <c r="C1897" i="1"/>
  <c r="L712" i="1"/>
  <c r="K712" i="1"/>
  <c r="J712" i="1"/>
  <c r="I712" i="1"/>
  <c r="G712" i="1"/>
  <c r="H712" i="1"/>
  <c r="F712" i="1"/>
  <c r="C712" i="1"/>
  <c r="L6379" i="1"/>
  <c r="K6379" i="1"/>
  <c r="J6379" i="1"/>
  <c r="I6379" i="1"/>
  <c r="G6379" i="1"/>
  <c r="H6379" i="1"/>
  <c r="F6379" i="1"/>
  <c r="C6379" i="1"/>
  <c r="L1494" i="1"/>
  <c r="K1494" i="1"/>
  <c r="J1494" i="1"/>
  <c r="I1494" i="1"/>
  <c r="G1494" i="1"/>
  <c r="H1494" i="1"/>
  <c r="F1494" i="1"/>
  <c r="C1494" i="1"/>
  <c r="L6394" i="1"/>
  <c r="K6394" i="1"/>
  <c r="J6394" i="1"/>
  <c r="I6394" i="1"/>
  <c r="G6394" i="1"/>
  <c r="H6394" i="1"/>
  <c r="F6394" i="1"/>
  <c r="C6394" i="1"/>
  <c r="L7085" i="1"/>
  <c r="K7085" i="1"/>
  <c r="J7085" i="1"/>
  <c r="I7085" i="1"/>
  <c r="G7085" i="1"/>
  <c r="H7085" i="1"/>
  <c r="F7085" i="1"/>
  <c r="C7085" i="1"/>
  <c r="L7068" i="1"/>
  <c r="K7068" i="1"/>
  <c r="J7068" i="1"/>
  <c r="I7068" i="1"/>
  <c r="G7068" i="1"/>
  <c r="H7068" i="1"/>
  <c r="F7068" i="1"/>
  <c r="C7068" i="1"/>
  <c r="L2510" i="1"/>
  <c r="K2510" i="1"/>
  <c r="J2510" i="1"/>
  <c r="I2510" i="1"/>
  <c r="G2510" i="1"/>
  <c r="H2510" i="1"/>
  <c r="F2510" i="1"/>
  <c r="C2510" i="1"/>
  <c r="L6361" i="1"/>
  <c r="K6361" i="1"/>
  <c r="J6361" i="1"/>
  <c r="I6361" i="1"/>
  <c r="G6361" i="1"/>
  <c r="H6361" i="1"/>
  <c r="F6361" i="1"/>
  <c r="C6361" i="1"/>
  <c r="L6456" i="1"/>
  <c r="K6456" i="1"/>
  <c r="J6456" i="1"/>
  <c r="I6456" i="1"/>
  <c r="G6456" i="1"/>
  <c r="H6456" i="1"/>
  <c r="F6456" i="1"/>
  <c r="C6456" i="1"/>
  <c r="L1497" i="1"/>
  <c r="K1497" i="1"/>
  <c r="J1497" i="1"/>
  <c r="I1497" i="1"/>
  <c r="G1497" i="1"/>
  <c r="H1497" i="1"/>
  <c r="F1497" i="1"/>
  <c r="C1497" i="1"/>
  <c r="L1218" i="1"/>
  <c r="K1218" i="1"/>
  <c r="J1218" i="1"/>
  <c r="I1218" i="1"/>
  <c r="G1218" i="1"/>
  <c r="H1218" i="1"/>
  <c r="F1218" i="1"/>
  <c r="C1218" i="1"/>
  <c r="L1221" i="1"/>
  <c r="K1221" i="1"/>
  <c r="J1221" i="1"/>
  <c r="I1221" i="1"/>
  <c r="G1221" i="1"/>
  <c r="H1221" i="1"/>
  <c r="F1221" i="1"/>
  <c r="C1221" i="1"/>
  <c r="L1212" i="1"/>
  <c r="K1212" i="1"/>
  <c r="J1212" i="1"/>
  <c r="I1212" i="1"/>
  <c r="G1212" i="1"/>
  <c r="H1212" i="1"/>
  <c r="F1212" i="1"/>
  <c r="C1212" i="1"/>
  <c r="L6376" i="1"/>
  <c r="K6376" i="1"/>
  <c r="J6376" i="1"/>
  <c r="I6376" i="1"/>
  <c r="G6376" i="1"/>
  <c r="H6376" i="1"/>
  <c r="F6376" i="1"/>
  <c r="C6376" i="1"/>
  <c r="L249" i="1"/>
  <c r="K249" i="1"/>
  <c r="J249" i="1"/>
  <c r="I249" i="1"/>
  <c r="G249" i="1"/>
  <c r="H249" i="1"/>
  <c r="F249" i="1"/>
  <c r="C249" i="1"/>
  <c r="L278" i="1"/>
  <c r="K278" i="1"/>
  <c r="J278" i="1"/>
  <c r="I278" i="1"/>
  <c r="G278" i="1"/>
  <c r="H278" i="1"/>
  <c r="F278" i="1"/>
  <c r="C278" i="1"/>
  <c r="L723" i="1"/>
  <c r="K723" i="1"/>
  <c r="J723" i="1"/>
  <c r="I723" i="1"/>
  <c r="G723" i="1"/>
  <c r="H723" i="1"/>
  <c r="F723" i="1"/>
  <c r="C723" i="1"/>
  <c r="L6367" i="1"/>
  <c r="K6367" i="1"/>
  <c r="J6367" i="1"/>
  <c r="I6367" i="1"/>
  <c r="G6367" i="1"/>
  <c r="H6367" i="1"/>
  <c r="F6367" i="1"/>
  <c r="C6367" i="1"/>
  <c r="L1452" i="1"/>
  <c r="K1452" i="1"/>
  <c r="J1452" i="1"/>
  <c r="I1452" i="1"/>
  <c r="G1452" i="1"/>
  <c r="H1452" i="1"/>
  <c r="F1452" i="1"/>
  <c r="C1452" i="1"/>
  <c r="L6375" i="1"/>
  <c r="K6375" i="1"/>
  <c r="J6375" i="1"/>
  <c r="I6375" i="1"/>
  <c r="G6375" i="1"/>
  <c r="H6375" i="1"/>
  <c r="F6375" i="1"/>
  <c r="C6375" i="1"/>
  <c r="L6447" i="1"/>
  <c r="K6447" i="1"/>
  <c r="J6447" i="1"/>
  <c r="I6447" i="1"/>
  <c r="G6447" i="1"/>
  <c r="H6447" i="1"/>
  <c r="F6447" i="1"/>
  <c r="C6447" i="1"/>
  <c r="L1898" i="1"/>
  <c r="K1898" i="1"/>
  <c r="J1898" i="1"/>
  <c r="I1898" i="1"/>
  <c r="G1898" i="1"/>
  <c r="H1898" i="1"/>
  <c r="F1898" i="1"/>
  <c r="C1898" i="1"/>
  <c r="L7025" i="1"/>
  <c r="K7025" i="1"/>
  <c r="J7025" i="1"/>
  <c r="I7025" i="1"/>
  <c r="G7025" i="1"/>
  <c r="H7025" i="1"/>
  <c r="F7025" i="1"/>
  <c r="C7025" i="1"/>
  <c r="L1464" i="1"/>
  <c r="K1464" i="1"/>
  <c r="J1464" i="1"/>
  <c r="I1464" i="1"/>
  <c r="G1464" i="1"/>
  <c r="H1464" i="1"/>
  <c r="F1464" i="1"/>
  <c r="C1464" i="1"/>
  <c r="L2599" i="1"/>
  <c r="K2599" i="1"/>
  <c r="J2599" i="1"/>
  <c r="I2599" i="1"/>
  <c r="G2599" i="1"/>
  <c r="H2599" i="1"/>
  <c r="F2599" i="1"/>
  <c r="C2599" i="1"/>
  <c r="L2582" i="1"/>
  <c r="K2582" i="1"/>
  <c r="J2582" i="1"/>
  <c r="I2582" i="1"/>
  <c r="G2582" i="1"/>
  <c r="H2582" i="1"/>
  <c r="F2582" i="1"/>
  <c r="C2582" i="1"/>
  <c r="L285" i="1"/>
  <c r="K285" i="1"/>
  <c r="J285" i="1"/>
  <c r="I285" i="1"/>
  <c r="G285" i="1"/>
  <c r="H285" i="1"/>
  <c r="F285" i="1"/>
  <c r="C285" i="1"/>
  <c r="L1476" i="1"/>
  <c r="K1476" i="1"/>
  <c r="J1476" i="1"/>
  <c r="I1476" i="1"/>
  <c r="G1476" i="1"/>
  <c r="H1476" i="1"/>
  <c r="F1476" i="1"/>
  <c r="C1476" i="1"/>
  <c r="L6422" i="1"/>
  <c r="K6422" i="1"/>
  <c r="J6422" i="1"/>
  <c r="I6422" i="1"/>
  <c r="G6422" i="1"/>
  <c r="H6422" i="1"/>
  <c r="F6422" i="1"/>
  <c r="C6422" i="1"/>
  <c r="L7051" i="1"/>
  <c r="K7051" i="1"/>
  <c r="J7051" i="1"/>
  <c r="I7051" i="1"/>
  <c r="G7051" i="1"/>
  <c r="H7051" i="1"/>
  <c r="F7051" i="1"/>
  <c r="C7051" i="1"/>
  <c r="L6467" i="1"/>
  <c r="K6467" i="1"/>
  <c r="J6467" i="1"/>
  <c r="I6467" i="1"/>
  <c r="G6467" i="1"/>
  <c r="H6467" i="1"/>
  <c r="F6467" i="1"/>
  <c r="C6467" i="1"/>
  <c r="L1475" i="1"/>
  <c r="K1475" i="1"/>
  <c r="J1475" i="1"/>
  <c r="I1475" i="1"/>
  <c r="G1475" i="1"/>
  <c r="H1475" i="1"/>
  <c r="F1475" i="1"/>
  <c r="C1475" i="1"/>
  <c r="L207" i="1"/>
  <c r="K207" i="1"/>
  <c r="J207" i="1"/>
  <c r="I207" i="1"/>
  <c r="G207" i="1"/>
  <c r="H207" i="1"/>
  <c r="F207" i="1"/>
  <c r="C207" i="1"/>
  <c r="L198" i="1"/>
  <c r="K198" i="1"/>
  <c r="J198" i="1"/>
  <c r="I198" i="1"/>
  <c r="G198" i="1"/>
  <c r="H198" i="1"/>
  <c r="F198" i="1"/>
  <c r="C198" i="1"/>
  <c r="L1448" i="1"/>
  <c r="K1448" i="1"/>
  <c r="J1448" i="1"/>
  <c r="I1448" i="1"/>
  <c r="G1448" i="1"/>
  <c r="H1448" i="1"/>
  <c r="F1448" i="1"/>
  <c r="C1448" i="1"/>
  <c r="L6389" i="1"/>
  <c r="K6389" i="1"/>
  <c r="J6389" i="1"/>
  <c r="I6389" i="1"/>
  <c r="G6389" i="1"/>
  <c r="H6389" i="1"/>
  <c r="F6389" i="1"/>
  <c r="C6389" i="1"/>
  <c r="L6362" i="1"/>
  <c r="K6362" i="1"/>
  <c r="J6362" i="1"/>
  <c r="I6362" i="1"/>
  <c r="G6362" i="1"/>
  <c r="H6362" i="1"/>
  <c r="F6362" i="1"/>
  <c r="C6362" i="1"/>
  <c r="L2563" i="1"/>
  <c r="K2563" i="1"/>
  <c r="J2563" i="1"/>
  <c r="I2563" i="1"/>
  <c r="G2563" i="1"/>
  <c r="H2563" i="1"/>
  <c r="F2563" i="1"/>
  <c r="C2563" i="1"/>
  <c r="L1904" i="1"/>
  <c r="K1904" i="1"/>
  <c r="J1904" i="1"/>
  <c r="I1904" i="1"/>
  <c r="G1904" i="1"/>
  <c r="H1904" i="1"/>
  <c r="F1904" i="1"/>
  <c r="C1904" i="1"/>
  <c r="L5849" i="1"/>
  <c r="K5849" i="1"/>
  <c r="J5849" i="1"/>
  <c r="I5849" i="1"/>
  <c r="G5849" i="1"/>
  <c r="H5849" i="1"/>
  <c r="F5849" i="1"/>
  <c r="C5849" i="1"/>
  <c r="L6358" i="1"/>
  <c r="K6358" i="1"/>
  <c r="J6358" i="1"/>
  <c r="I6358" i="1"/>
  <c r="G6358" i="1"/>
  <c r="H6358" i="1"/>
  <c r="F6358" i="1"/>
  <c r="C6358" i="1"/>
  <c r="L6359" i="1"/>
  <c r="K6359" i="1"/>
  <c r="J6359" i="1"/>
  <c r="I6359" i="1"/>
  <c r="G6359" i="1"/>
  <c r="H6359" i="1"/>
  <c r="F6359" i="1"/>
  <c r="C6359" i="1"/>
  <c r="L2516" i="1"/>
  <c r="K2516" i="1"/>
  <c r="J2516" i="1"/>
  <c r="I2516" i="1"/>
  <c r="G2516" i="1"/>
  <c r="H2516" i="1"/>
  <c r="F2516" i="1"/>
  <c r="C2516" i="1"/>
  <c r="L6461" i="1"/>
  <c r="K6461" i="1"/>
  <c r="J6461" i="1"/>
  <c r="I6461" i="1"/>
  <c r="G6461" i="1"/>
  <c r="H6461" i="1"/>
  <c r="F6461" i="1"/>
  <c r="C6461" i="1"/>
  <c r="L7126" i="1"/>
  <c r="K7126" i="1"/>
  <c r="J7126" i="1"/>
  <c r="I7126" i="1"/>
  <c r="G7126" i="1"/>
  <c r="H7126" i="1"/>
  <c r="F7126" i="1"/>
  <c r="C7126" i="1"/>
  <c r="L2594" i="1"/>
  <c r="K2594" i="1"/>
  <c r="J2594" i="1"/>
  <c r="I2594" i="1"/>
  <c r="G2594" i="1"/>
  <c r="H2594" i="1"/>
  <c r="F2594" i="1"/>
  <c r="C2594" i="1"/>
  <c r="L5828" i="1"/>
  <c r="K5828" i="1"/>
  <c r="J5828" i="1"/>
  <c r="I5828" i="1"/>
  <c r="G5828" i="1"/>
  <c r="H5828" i="1"/>
  <c r="F5828" i="1"/>
  <c r="C5828" i="1"/>
  <c r="L2568" i="1"/>
  <c r="K2568" i="1"/>
  <c r="J2568" i="1"/>
  <c r="I2568" i="1"/>
  <c r="G2568" i="1"/>
  <c r="H2568" i="1"/>
  <c r="F2568" i="1"/>
  <c r="C2568" i="1"/>
  <c r="L293" i="1"/>
  <c r="K293" i="1"/>
  <c r="J293" i="1"/>
  <c r="I293" i="1"/>
  <c r="G293" i="1"/>
  <c r="H293" i="1"/>
  <c r="F293" i="1"/>
  <c r="C293" i="1"/>
  <c r="L2533" i="1"/>
  <c r="K2533" i="1"/>
  <c r="J2533" i="1"/>
  <c r="I2533" i="1"/>
  <c r="G2533" i="1"/>
  <c r="H2533" i="1"/>
  <c r="F2533" i="1"/>
  <c r="C2533" i="1"/>
  <c r="L5862" i="1"/>
  <c r="K5862" i="1"/>
  <c r="J5862" i="1"/>
  <c r="I5862" i="1"/>
  <c r="G5862" i="1"/>
  <c r="H5862" i="1"/>
  <c r="F5862" i="1"/>
  <c r="C5862" i="1"/>
  <c r="L1515" i="1"/>
  <c r="K1515" i="1"/>
  <c r="J1515" i="1"/>
  <c r="I1515" i="1"/>
  <c r="G1515" i="1"/>
  <c r="H1515" i="1"/>
  <c r="F1515" i="1"/>
  <c r="C1515" i="1"/>
  <c r="L826" i="1"/>
  <c r="K826" i="1"/>
  <c r="J826" i="1"/>
  <c r="I826" i="1"/>
  <c r="G826" i="1"/>
  <c r="H826" i="1"/>
  <c r="F826" i="1"/>
  <c r="C826" i="1"/>
  <c r="L6448" i="1"/>
  <c r="K6448" i="1"/>
  <c r="J6448" i="1"/>
  <c r="I6448" i="1"/>
  <c r="G6448" i="1"/>
  <c r="H6448" i="1"/>
  <c r="F6448" i="1"/>
  <c r="C6448" i="1"/>
  <c r="L6499" i="1"/>
  <c r="K6499" i="1"/>
  <c r="J6499" i="1"/>
  <c r="I6499" i="1"/>
  <c r="G6499" i="1"/>
  <c r="H6499" i="1"/>
  <c r="F6499" i="1"/>
  <c r="C6499" i="1"/>
  <c r="L6417" i="1"/>
  <c r="K6417" i="1"/>
  <c r="J6417" i="1"/>
  <c r="I6417" i="1"/>
  <c r="G6417" i="1"/>
  <c r="H6417" i="1"/>
  <c r="F6417" i="1"/>
  <c r="C6417" i="1"/>
  <c r="L234" i="1"/>
  <c r="K234" i="1"/>
  <c r="J234" i="1"/>
  <c r="I234" i="1"/>
  <c r="G234" i="1"/>
  <c r="H234" i="1"/>
  <c r="F234" i="1"/>
  <c r="C234" i="1"/>
  <c r="L2268" i="1"/>
  <c r="K2268" i="1"/>
  <c r="J2268" i="1"/>
  <c r="I2268" i="1"/>
  <c r="G2268" i="1"/>
  <c r="H2268" i="1"/>
  <c r="F2268" i="1"/>
  <c r="C2268" i="1"/>
  <c r="L221" i="1"/>
  <c r="K221" i="1"/>
  <c r="J221" i="1"/>
  <c r="I221" i="1"/>
  <c r="G221" i="1"/>
  <c r="H221" i="1"/>
  <c r="F221" i="1"/>
  <c r="C221" i="1"/>
  <c r="L6415" i="1"/>
  <c r="K6415" i="1"/>
  <c r="J6415" i="1"/>
  <c r="I6415" i="1"/>
  <c r="G6415" i="1"/>
  <c r="H6415" i="1"/>
  <c r="F6415" i="1"/>
  <c r="C6415" i="1"/>
  <c r="L2597" i="1"/>
  <c r="K2597" i="1"/>
  <c r="J2597" i="1"/>
  <c r="I2597" i="1"/>
  <c r="G2597" i="1"/>
  <c r="H2597" i="1"/>
  <c r="F2597" i="1"/>
  <c r="C2597" i="1"/>
  <c r="L2519" i="1"/>
  <c r="K2519" i="1"/>
  <c r="J2519" i="1"/>
  <c r="I2519" i="1"/>
  <c r="G2519" i="1"/>
  <c r="H2519" i="1"/>
  <c r="F2519" i="1"/>
  <c r="C2519" i="1"/>
  <c r="L2509" i="1"/>
  <c r="K2509" i="1"/>
  <c r="J2509" i="1"/>
  <c r="I2509" i="1"/>
  <c r="G2509" i="1"/>
  <c r="H2509" i="1"/>
  <c r="F2509" i="1"/>
  <c r="C2509" i="1"/>
  <c r="L6350" i="1"/>
  <c r="K6350" i="1"/>
  <c r="J6350" i="1"/>
  <c r="I6350" i="1"/>
  <c r="G6350" i="1"/>
  <c r="H6350" i="1"/>
  <c r="F6350" i="1"/>
  <c r="C6350" i="1"/>
  <c r="L280" i="1"/>
  <c r="K280" i="1"/>
  <c r="J280" i="1"/>
  <c r="I280" i="1"/>
  <c r="G280" i="1"/>
  <c r="H280" i="1"/>
  <c r="F280" i="1"/>
  <c r="C280" i="1"/>
  <c r="L296" i="1"/>
  <c r="K296" i="1"/>
  <c r="J296" i="1"/>
  <c r="I296" i="1"/>
  <c r="G296" i="1"/>
  <c r="H296" i="1"/>
  <c r="F296" i="1"/>
  <c r="C296" i="1"/>
  <c r="L6366" i="1"/>
  <c r="K6366" i="1"/>
  <c r="J6366" i="1"/>
  <c r="I6366" i="1"/>
  <c r="G6366" i="1"/>
  <c r="H6366" i="1"/>
  <c r="F6366" i="1"/>
  <c r="C6366" i="1"/>
  <c r="L850" i="1"/>
  <c r="K850" i="1"/>
  <c r="J850" i="1"/>
  <c r="I850" i="1"/>
  <c r="G850" i="1"/>
  <c r="H850" i="1"/>
  <c r="F850" i="1"/>
  <c r="C850" i="1"/>
  <c r="L302" i="1"/>
  <c r="K302" i="1"/>
  <c r="J302" i="1"/>
  <c r="I302" i="1"/>
  <c r="G302" i="1"/>
  <c r="H302" i="1"/>
  <c r="F302" i="1"/>
  <c r="C302" i="1"/>
  <c r="L7031" i="1"/>
  <c r="K7031" i="1"/>
  <c r="J7031" i="1"/>
  <c r="I7031" i="1"/>
  <c r="G7031" i="1"/>
  <c r="H7031" i="1"/>
  <c r="F7031" i="1"/>
  <c r="C7031" i="1"/>
  <c r="L218" i="1"/>
  <c r="K218" i="1"/>
  <c r="J218" i="1"/>
  <c r="I218" i="1"/>
  <c r="G218" i="1"/>
  <c r="H218" i="1"/>
  <c r="F218" i="1"/>
  <c r="C218" i="1"/>
  <c r="L6432" i="1"/>
  <c r="K6432" i="1"/>
  <c r="J6432" i="1"/>
  <c r="I6432" i="1"/>
  <c r="G6432" i="1"/>
  <c r="H6432" i="1"/>
  <c r="F6432" i="1"/>
  <c r="C6432" i="1"/>
  <c r="L6380" i="1"/>
  <c r="K6380" i="1"/>
  <c r="J6380" i="1"/>
  <c r="I6380" i="1"/>
  <c r="G6380" i="1"/>
  <c r="H6380" i="1"/>
  <c r="F6380" i="1"/>
  <c r="C6380" i="1"/>
  <c r="L6441" i="1"/>
  <c r="K6441" i="1"/>
  <c r="J6441" i="1"/>
  <c r="I6441" i="1"/>
  <c r="G6441" i="1"/>
  <c r="H6441" i="1"/>
  <c r="F6441" i="1"/>
  <c r="C6441" i="1"/>
  <c r="L2232" i="1"/>
  <c r="K2232" i="1"/>
  <c r="J2232" i="1"/>
  <c r="I2232" i="1"/>
  <c r="G2232" i="1"/>
  <c r="H2232" i="1"/>
  <c r="F2232" i="1"/>
  <c r="C2232" i="1"/>
  <c r="L6374" i="1"/>
  <c r="K6374" i="1"/>
  <c r="J6374" i="1"/>
  <c r="I6374" i="1"/>
  <c r="G6374" i="1"/>
  <c r="H6374" i="1"/>
  <c r="F6374" i="1"/>
  <c r="C6374" i="1"/>
  <c r="L269" i="1"/>
  <c r="K269" i="1"/>
  <c r="J269" i="1"/>
  <c r="I269" i="1"/>
  <c r="G269" i="1"/>
  <c r="H269" i="1"/>
  <c r="F269" i="1"/>
  <c r="C269" i="1"/>
  <c r="L1462" i="1"/>
  <c r="K1462" i="1"/>
  <c r="J1462" i="1"/>
  <c r="I1462" i="1"/>
  <c r="G1462" i="1"/>
  <c r="H1462" i="1"/>
  <c r="F1462" i="1"/>
  <c r="C1462" i="1"/>
  <c r="L199" i="1"/>
  <c r="K199" i="1"/>
  <c r="J199" i="1"/>
  <c r="I199" i="1"/>
  <c r="G199" i="1"/>
  <c r="H199" i="1"/>
  <c r="F199" i="1"/>
  <c r="C199" i="1"/>
  <c r="L209" i="1"/>
  <c r="K209" i="1"/>
  <c r="J209" i="1"/>
  <c r="I209" i="1"/>
  <c r="G209" i="1"/>
  <c r="H209" i="1"/>
  <c r="F209" i="1"/>
  <c r="C209" i="1"/>
  <c r="L6433" i="1"/>
  <c r="K6433" i="1"/>
  <c r="J6433" i="1"/>
  <c r="I6433" i="1"/>
  <c r="G6433" i="1"/>
  <c r="H6433" i="1"/>
  <c r="F6433" i="1"/>
  <c r="C6433" i="1"/>
  <c r="L204" i="1"/>
  <c r="K204" i="1"/>
  <c r="J204" i="1"/>
  <c r="I204" i="1"/>
  <c r="G204" i="1"/>
  <c r="H204" i="1"/>
  <c r="F204" i="1"/>
  <c r="C204" i="1"/>
  <c r="L6465" i="1"/>
  <c r="K6465" i="1"/>
  <c r="J6465" i="1"/>
  <c r="I6465" i="1"/>
  <c r="G6465" i="1"/>
  <c r="H6465" i="1"/>
  <c r="F6465" i="1"/>
  <c r="C6465" i="1"/>
  <c r="L201" i="1"/>
  <c r="K201" i="1"/>
  <c r="J201" i="1"/>
  <c r="I201" i="1"/>
  <c r="G201" i="1"/>
  <c r="H201" i="1"/>
  <c r="F201" i="1"/>
  <c r="C201" i="1"/>
  <c r="L6351" i="1"/>
  <c r="K6351" i="1"/>
  <c r="J6351" i="1"/>
  <c r="I6351" i="1"/>
  <c r="G6351" i="1"/>
  <c r="H6351" i="1"/>
  <c r="F6351" i="1"/>
  <c r="C6351" i="1"/>
  <c r="L725" i="1"/>
  <c r="K725" i="1"/>
  <c r="J725" i="1"/>
  <c r="I725" i="1"/>
  <c r="G725" i="1"/>
  <c r="H725" i="1"/>
  <c r="F725" i="1"/>
  <c r="C725" i="1"/>
  <c r="L6385" i="1"/>
  <c r="K6385" i="1"/>
  <c r="J6385" i="1"/>
  <c r="I6385" i="1"/>
  <c r="G6385" i="1"/>
  <c r="H6385" i="1"/>
  <c r="F6385" i="1"/>
  <c r="C6385" i="1"/>
  <c r="L7088" i="1"/>
  <c r="K7088" i="1"/>
  <c r="J7088" i="1"/>
  <c r="I7088" i="1"/>
  <c r="G7088" i="1"/>
  <c r="H7088" i="1"/>
  <c r="F7088" i="1"/>
  <c r="C7088" i="1"/>
  <c r="L6381" i="1"/>
  <c r="K6381" i="1"/>
  <c r="J6381" i="1"/>
  <c r="I6381" i="1"/>
  <c r="G6381" i="1"/>
  <c r="H6381" i="1"/>
  <c r="F6381" i="1"/>
  <c r="C6381" i="1"/>
  <c r="L5882" i="1"/>
  <c r="K5882" i="1"/>
  <c r="J5882" i="1"/>
  <c r="I5882" i="1"/>
  <c r="G5882" i="1"/>
  <c r="H5882" i="1"/>
  <c r="F5882" i="1"/>
  <c r="C5882" i="1"/>
  <c r="L5833" i="1"/>
  <c r="K5833" i="1"/>
  <c r="J5833" i="1"/>
  <c r="I5833" i="1"/>
  <c r="G5833" i="1"/>
  <c r="H5833" i="1"/>
  <c r="F5833" i="1"/>
  <c r="C5833" i="1"/>
  <c r="L6349" i="1"/>
  <c r="K6349" i="1"/>
  <c r="J6349" i="1"/>
  <c r="I6349" i="1"/>
  <c r="G6349" i="1"/>
  <c r="H6349" i="1"/>
  <c r="F6349" i="1"/>
  <c r="C6349" i="1"/>
  <c r="L6382" i="1"/>
  <c r="K6382" i="1"/>
  <c r="J6382" i="1"/>
  <c r="I6382" i="1"/>
  <c r="G6382" i="1"/>
  <c r="H6382" i="1"/>
  <c r="F6382" i="1"/>
  <c r="C6382" i="1"/>
  <c r="L6386" i="1"/>
  <c r="K6386" i="1"/>
  <c r="J6386" i="1"/>
  <c r="I6386" i="1"/>
  <c r="G6386" i="1"/>
  <c r="H6386" i="1"/>
  <c r="F6386" i="1"/>
  <c r="C6386" i="1"/>
  <c r="L1907" i="1"/>
  <c r="K1907" i="1"/>
  <c r="J1907" i="1"/>
  <c r="I1907" i="1"/>
  <c r="G1907" i="1"/>
  <c r="H1907" i="1"/>
  <c r="F1907" i="1"/>
  <c r="C1907" i="1"/>
  <c r="L5917" i="1"/>
  <c r="K5917" i="1"/>
  <c r="J5917" i="1"/>
  <c r="I5917" i="1"/>
  <c r="G5917" i="1"/>
  <c r="H5917" i="1"/>
  <c r="F5917" i="1"/>
  <c r="C5917" i="1"/>
  <c r="L210" i="1"/>
  <c r="K210" i="1"/>
  <c r="J210" i="1"/>
  <c r="I210" i="1"/>
  <c r="G210" i="1"/>
  <c r="H210" i="1"/>
  <c r="F210" i="1"/>
  <c r="C210" i="1"/>
  <c r="L216" i="1"/>
  <c r="K216" i="1"/>
  <c r="J216" i="1"/>
  <c r="I216" i="1"/>
  <c r="G216" i="1"/>
  <c r="H216" i="1"/>
  <c r="F216" i="1"/>
  <c r="C216" i="1"/>
  <c r="L5826" i="1"/>
  <c r="K5826" i="1"/>
  <c r="J5826" i="1"/>
  <c r="I5826" i="1"/>
  <c r="G5826" i="1"/>
  <c r="H5826" i="1"/>
  <c r="F5826" i="1"/>
  <c r="C5826" i="1"/>
  <c r="L6413" i="1"/>
  <c r="K6413" i="1"/>
  <c r="J6413" i="1"/>
  <c r="I6413" i="1"/>
  <c r="G6413" i="1"/>
  <c r="H6413" i="1"/>
  <c r="F6413" i="1"/>
  <c r="C6413" i="1"/>
  <c r="L6404" i="1"/>
  <c r="K6404" i="1"/>
  <c r="J6404" i="1"/>
  <c r="I6404" i="1"/>
  <c r="G6404" i="1"/>
  <c r="H6404" i="1"/>
  <c r="F6404" i="1"/>
  <c r="C6404" i="1"/>
  <c r="L1867" i="1"/>
  <c r="K1867" i="1"/>
  <c r="J1867" i="1"/>
  <c r="I1867" i="1"/>
  <c r="G1867" i="1"/>
  <c r="H1867" i="1"/>
  <c r="F1867" i="1"/>
  <c r="C1867" i="1"/>
  <c r="L1498" i="1"/>
  <c r="K1498" i="1"/>
  <c r="J1498" i="1"/>
  <c r="I1498" i="1"/>
  <c r="G1498" i="1"/>
  <c r="H1498" i="1"/>
  <c r="F1498" i="1"/>
  <c r="C1498" i="1"/>
  <c r="L1430" i="1"/>
  <c r="K1430" i="1"/>
  <c r="J1430" i="1"/>
  <c r="I1430" i="1"/>
  <c r="G1430" i="1"/>
  <c r="H1430" i="1"/>
  <c r="F1430" i="1"/>
  <c r="C1430" i="1"/>
  <c r="L5827" i="1"/>
  <c r="K5827" i="1"/>
  <c r="J5827" i="1"/>
  <c r="I5827" i="1"/>
  <c r="G5827" i="1"/>
  <c r="H5827" i="1"/>
  <c r="F5827" i="1"/>
  <c r="C5827" i="1"/>
  <c r="L205" i="1"/>
  <c r="K205" i="1"/>
  <c r="J205" i="1"/>
  <c r="I205" i="1"/>
  <c r="G205" i="1"/>
  <c r="H205" i="1"/>
  <c r="F205" i="1"/>
  <c r="C205" i="1"/>
  <c r="L7027" i="1"/>
  <c r="K7027" i="1"/>
  <c r="J7027" i="1"/>
  <c r="I7027" i="1"/>
  <c r="G7027" i="1"/>
  <c r="H7027" i="1"/>
  <c r="F7027" i="1"/>
  <c r="C7027" i="1"/>
  <c r="L5812" i="1"/>
  <c r="K5812" i="1"/>
  <c r="J5812" i="1"/>
  <c r="I5812" i="1"/>
  <c r="G5812" i="1"/>
  <c r="H5812" i="1"/>
  <c r="F5812" i="1"/>
  <c r="C5812" i="1"/>
  <c r="L7029" i="1"/>
  <c r="K7029" i="1"/>
  <c r="J7029" i="1"/>
  <c r="I7029" i="1"/>
  <c r="G7029" i="1"/>
  <c r="H7029" i="1"/>
  <c r="F7029" i="1"/>
  <c r="C7029" i="1"/>
  <c r="L284" i="1"/>
  <c r="K284" i="1"/>
  <c r="J284" i="1"/>
  <c r="I284" i="1"/>
  <c r="G284" i="1"/>
  <c r="H284" i="1"/>
  <c r="F284" i="1"/>
  <c r="C284" i="1"/>
  <c r="L6491" i="1"/>
  <c r="K6491" i="1"/>
  <c r="J6491" i="1"/>
  <c r="I6491" i="1"/>
  <c r="G6491" i="1"/>
  <c r="H6491" i="1"/>
  <c r="F6491" i="1"/>
  <c r="C6491" i="1"/>
  <c r="L6471" i="1"/>
  <c r="K6471" i="1"/>
  <c r="J6471" i="1"/>
  <c r="I6471" i="1"/>
  <c r="G6471" i="1"/>
  <c r="H6471" i="1"/>
  <c r="F6471" i="1"/>
  <c r="C6471" i="1"/>
  <c r="L6463" i="1"/>
  <c r="K6463" i="1"/>
  <c r="J6463" i="1"/>
  <c r="I6463" i="1"/>
  <c r="G6463" i="1"/>
  <c r="H6463" i="1"/>
  <c r="F6463" i="1"/>
  <c r="C6463" i="1"/>
  <c r="L1500" i="1"/>
  <c r="K1500" i="1"/>
  <c r="J1500" i="1"/>
  <c r="I1500" i="1"/>
  <c r="G1500" i="1"/>
  <c r="H1500" i="1"/>
  <c r="F1500" i="1"/>
  <c r="C1500" i="1"/>
  <c r="L6470" i="1"/>
  <c r="K6470" i="1"/>
  <c r="J6470" i="1"/>
  <c r="I6470" i="1"/>
  <c r="G6470" i="1"/>
  <c r="H6470" i="1"/>
  <c r="F6470" i="1"/>
  <c r="C6470" i="1"/>
  <c r="L7087" i="1"/>
  <c r="K7087" i="1"/>
  <c r="J7087" i="1"/>
  <c r="I7087" i="1"/>
  <c r="G7087" i="1"/>
  <c r="H7087" i="1"/>
  <c r="F7087" i="1"/>
  <c r="C7087" i="1"/>
  <c r="L1893" i="1"/>
  <c r="K1893" i="1"/>
  <c r="J1893" i="1"/>
  <c r="I1893" i="1"/>
  <c r="G1893" i="1"/>
  <c r="H1893" i="1"/>
  <c r="F1893" i="1"/>
  <c r="C1893" i="1"/>
  <c r="L5869" i="1"/>
  <c r="K5869" i="1"/>
  <c r="J5869" i="1"/>
  <c r="I5869" i="1"/>
  <c r="G5869" i="1"/>
  <c r="H5869" i="1"/>
  <c r="F5869" i="1"/>
  <c r="C5869" i="1"/>
  <c r="L6464" i="1"/>
  <c r="K6464" i="1"/>
  <c r="J6464" i="1"/>
  <c r="I6464" i="1"/>
  <c r="G6464" i="1"/>
  <c r="H6464" i="1"/>
  <c r="F6464" i="1"/>
  <c r="C6464" i="1"/>
  <c r="L6401" i="1"/>
  <c r="K6401" i="1"/>
  <c r="J6401" i="1"/>
  <c r="I6401" i="1"/>
  <c r="G6401" i="1"/>
  <c r="H6401" i="1"/>
  <c r="F6401" i="1"/>
  <c r="C6401" i="1"/>
  <c r="L7059" i="1"/>
  <c r="K7059" i="1"/>
  <c r="J7059" i="1"/>
  <c r="I7059" i="1"/>
  <c r="G7059" i="1"/>
  <c r="H7059" i="1"/>
  <c r="F7059" i="1"/>
  <c r="C7059" i="1"/>
  <c r="L6403" i="1"/>
  <c r="K6403" i="1"/>
  <c r="J6403" i="1"/>
  <c r="I6403" i="1"/>
  <c r="G6403" i="1"/>
  <c r="H6403" i="1"/>
  <c r="F6403" i="1"/>
  <c r="C6403" i="1"/>
  <c r="L266" i="1"/>
  <c r="K266" i="1"/>
  <c r="J266" i="1"/>
  <c r="I266" i="1"/>
  <c r="G266" i="1"/>
  <c r="H266" i="1"/>
  <c r="F266" i="1"/>
  <c r="C266" i="1"/>
  <c r="L6412" i="1"/>
  <c r="K6412" i="1"/>
  <c r="J6412" i="1"/>
  <c r="I6412" i="1"/>
  <c r="G6412" i="1"/>
  <c r="H6412" i="1"/>
  <c r="F6412" i="1"/>
  <c r="C6412" i="1"/>
  <c r="L6473" i="1"/>
  <c r="K6473" i="1"/>
  <c r="J6473" i="1"/>
  <c r="I6473" i="1"/>
  <c r="G6473" i="1"/>
  <c r="H6473" i="1"/>
  <c r="F6473" i="1"/>
  <c r="C6473" i="1"/>
  <c r="L1504" i="1"/>
  <c r="K1504" i="1"/>
  <c r="J1504" i="1"/>
  <c r="I1504" i="1"/>
  <c r="G1504" i="1"/>
  <c r="H1504" i="1"/>
  <c r="F1504" i="1"/>
  <c r="C1504" i="1"/>
  <c r="L6390" i="1"/>
  <c r="K6390" i="1"/>
  <c r="J6390" i="1"/>
  <c r="I6390" i="1"/>
  <c r="G6390" i="1"/>
  <c r="H6390" i="1"/>
  <c r="F6390" i="1"/>
  <c r="C6390" i="1"/>
  <c r="L2207" i="1"/>
  <c r="K2207" i="1"/>
  <c r="J2207" i="1"/>
  <c r="I2207" i="1"/>
  <c r="G2207" i="1"/>
  <c r="H2207" i="1"/>
  <c r="F2207" i="1"/>
  <c r="C2207" i="1"/>
  <c r="L6399" i="1"/>
  <c r="K6399" i="1"/>
  <c r="J6399" i="1"/>
  <c r="I6399" i="1"/>
  <c r="G6399" i="1"/>
  <c r="H6399" i="1"/>
  <c r="F6399" i="1"/>
  <c r="C6399" i="1"/>
  <c r="L6377" i="1"/>
  <c r="K6377" i="1"/>
  <c r="J6377" i="1"/>
  <c r="I6377" i="1"/>
  <c r="G6377" i="1"/>
  <c r="H6377" i="1"/>
  <c r="F6377" i="1"/>
  <c r="C6377" i="1"/>
  <c r="L7105" i="1"/>
  <c r="K7105" i="1"/>
  <c r="J7105" i="1"/>
  <c r="I7105" i="1"/>
  <c r="G7105" i="1"/>
  <c r="H7105" i="1"/>
  <c r="F7105" i="1"/>
  <c r="C7105" i="1"/>
  <c r="L5854" i="1"/>
  <c r="K5854" i="1"/>
  <c r="J5854" i="1"/>
  <c r="I5854" i="1"/>
  <c r="G5854" i="1"/>
  <c r="H5854" i="1"/>
  <c r="F5854" i="1"/>
  <c r="C5854" i="1"/>
  <c r="L268" i="1"/>
  <c r="K268" i="1"/>
  <c r="J268" i="1"/>
  <c r="I268" i="1"/>
  <c r="G268" i="1"/>
  <c r="H268" i="1"/>
  <c r="F268" i="1"/>
  <c r="C268" i="1"/>
  <c r="L6384" i="1"/>
  <c r="K6384" i="1"/>
  <c r="J6384" i="1"/>
  <c r="I6384" i="1"/>
  <c r="G6384" i="1"/>
  <c r="H6384" i="1"/>
  <c r="F6384" i="1"/>
  <c r="C6384" i="1"/>
  <c r="L6442" i="1"/>
  <c r="K6442" i="1"/>
  <c r="J6442" i="1"/>
  <c r="I6442" i="1"/>
  <c r="G6442" i="1"/>
  <c r="H6442" i="1"/>
  <c r="F6442" i="1"/>
  <c r="C6442" i="1"/>
  <c r="L238" i="1"/>
  <c r="K238" i="1"/>
  <c r="J238" i="1"/>
  <c r="I238" i="1"/>
  <c r="G238" i="1"/>
  <c r="H238" i="1"/>
  <c r="F238" i="1"/>
  <c r="C238" i="1"/>
  <c r="L6406" i="1"/>
  <c r="K6406" i="1"/>
  <c r="J6406" i="1"/>
  <c r="I6406" i="1"/>
  <c r="G6406" i="1"/>
  <c r="H6406" i="1"/>
  <c r="F6406" i="1"/>
  <c r="C6406" i="1"/>
  <c r="L6355" i="1"/>
  <c r="K6355" i="1"/>
  <c r="J6355" i="1"/>
  <c r="I6355" i="1"/>
  <c r="G6355" i="1"/>
  <c r="H6355" i="1"/>
  <c r="F6355" i="1"/>
  <c r="C6355" i="1"/>
  <c r="L6410" i="1"/>
  <c r="K6410" i="1"/>
  <c r="J6410" i="1"/>
  <c r="I6410" i="1"/>
  <c r="G6410" i="1"/>
  <c r="H6410" i="1"/>
  <c r="F6410" i="1"/>
  <c r="C6410" i="1"/>
  <c r="L254" i="1"/>
  <c r="K254" i="1"/>
  <c r="J254" i="1"/>
  <c r="I254" i="1"/>
  <c r="G254" i="1"/>
  <c r="H254" i="1"/>
  <c r="F254" i="1"/>
  <c r="C254" i="1"/>
  <c r="L264" i="1"/>
  <c r="K264" i="1"/>
  <c r="J264" i="1"/>
  <c r="I264" i="1"/>
  <c r="G264" i="1"/>
  <c r="H264" i="1"/>
  <c r="F264" i="1"/>
  <c r="C264" i="1"/>
  <c r="L6402" i="1"/>
  <c r="K6402" i="1"/>
  <c r="J6402" i="1"/>
  <c r="I6402" i="1"/>
  <c r="G6402" i="1"/>
  <c r="H6402" i="1"/>
  <c r="F6402" i="1"/>
  <c r="C6402" i="1"/>
  <c r="L263" i="1"/>
  <c r="K263" i="1"/>
  <c r="J263" i="1"/>
  <c r="I263" i="1"/>
  <c r="G263" i="1"/>
  <c r="H263" i="1"/>
  <c r="F263" i="1"/>
  <c r="C263" i="1"/>
  <c r="L258" i="1"/>
  <c r="K258" i="1"/>
  <c r="J258" i="1"/>
  <c r="I258" i="1"/>
  <c r="G258" i="1"/>
  <c r="H258" i="1"/>
  <c r="F258" i="1"/>
  <c r="C258" i="1"/>
  <c r="L6400" i="1"/>
  <c r="K6400" i="1"/>
  <c r="J6400" i="1"/>
  <c r="I6400" i="1"/>
  <c r="G6400" i="1"/>
  <c r="H6400" i="1"/>
  <c r="F6400" i="1"/>
  <c r="C6400" i="1"/>
  <c r="L206" i="1"/>
  <c r="K206" i="1"/>
  <c r="J206" i="1"/>
  <c r="I206" i="1"/>
  <c r="G206" i="1"/>
  <c r="H206" i="1"/>
  <c r="F206" i="1"/>
  <c r="C206" i="1"/>
  <c r="L282" i="1"/>
  <c r="K282" i="1"/>
  <c r="J282" i="1"/>
  <c r="I282" i="1"/>
  <c r="G282" i="1"/>
  <c r="H282" i="1"/>
  <c r="F282" i="1"/>
  <c r="C282" i="1"/>
  <c r="L1447" i="1"/>
  <c r="K1447" i="1"/>
  <c r="J1447" i="1"/>
  <c r="I1447" i="1"/>
  <c r="G1447" i="1"/>
  <c r="H1447" i="1"/>
  <c r="F1447" i="1"/>
  <c r="C1447" i="1"/>
  <c r="L6352" i="1"/>
  <c r="K6352" i="1"/>
  <c r="J6352" i="1"/>
  <c r="I6352" i="1"/>
  <c r="G6352" i="1"/>
  <c r="H6352" i="1"/>
  <c r="F6352" i="1"/>
  <c r="C6352" i="1"/>
  <c r="L219" i="1"/>
  <c r="K219" i="1"/>
  <c r="J219" i="1"/>
  <c r="I219" i="1"/>
  <c r="G219" i="1"/>
  <c r="H219" i="1"/>
  <c r="F219" i="1"/>
  <c r="C219" i="1"/>
  <c r="L6397" i="1"/>
  <c r="K6397" i="1"/>
  <c r="J6397" i="1"/>
  <c r="I6397" i="1"/>
  <c r="G6397" i="1"/>
  <c r="H6397" i="1"/>
  <c r="F6397" i="1"/>
  <c r="C6397" i="1"/>
  <c r="L1460" i="1"/>
  <c r="K1460" i="1"/>
  <c r="J1460" i="1"/>
  <c r="I1460" i="1"/>
  <c r="G1460" i="1"/>
  <c r="H1460" i="1"/>
  <c r="F1460" i="1"/>
  <c r="C1460" i="1"/>
  <c r="L1414" i="1"/>
  <c r="K1414" i="1"/>
  <c r="J1414" i="1"/>
  <c r="I1414" i="1"/>
  <c r="G1414" i="1"/>
  <c r="H1414" i="1"/>
  <c r="F1414" i="1"/>
  <c r="C1414" i="1"/>
  <c r="L265" i="1"/>
  <c r="K265" i="1"/>
  <c r="J265" i="1"/>
  <c r="I265" i="1"/>
  <c r="G265" i="1"/>
  <c r="H265" i="1"/>
  <c r="F265" i="1"/>
  <c r="C265" i="1"/>
  <c r="L6409" i="1"/>
  <c r="K6409" i="1"/>
  <c r="J6409" i="1"/>
  <c r="I6409" i="1"/>
  <c r="G6409" i="1"/>
  <c r="H6409" i="1"/>
  <c r="F6409" i="1"/>
  <c r="C6409" i="1"/>
  <c r="L283" i="1"/>
  <c r="K283" i="1"/>
  <c r="J283" i="1"/>
  <c r="I283" i="1"/>
  <c r="G283" i="1"/>
  <c r="H283" i="1"/>
  <c r="F283" i="1"/>
  <c r="C283" i="1"/>
  <c r="L6372" i="1"/>
  <c r="K6372" i="1"/>
  <c r="J6372" i="1"/>
  <c r="I6372" i="1"/>
  <c r="G6372" i="1"/>
  <c r="H6372" i="1"/>
  <c r="F6372" i="1"/>
  <c r="C6372" i="1"/>
  <c r="L6388" i="1"/>
  <c r="K6388" i="1"/>
  <c r="J6388" i="1"/>
  <c r="I6388" i="1"/>
  <c r="G6388" i="1"/>
  <c r="H6388" i="1"/>
  <c r="F6388" i="1"/>
  <c r="C6388" i="1"/>
  <c r="L6419" i="1"/>
  <c r="K6419" i="1"/>
  <c r="J6419" i="1"/>
  <c r="I6419" i="1"/>
  <c r="G6419" i="1"/>
  <c r="H6419" i="1"/>
  <c r="F6419" i="1"/>
  <c r="C6419" i="1"/>
  <c r="L6484" i="1"/>
  <c r="K6484" i="1"/>
  <c r="J6484" i="1"/>
  <c r="I6484" i="1"/>
  <c r="G6484" i="1"/>
  <c r="H6484" i="1"/>
  <c r="F6484" i="1"/>
  <c r="C6484" i="1"/>
  <c r="L6363" i="1"/>
  <c r="K6363" i="1"/>
  <c r="J6363" i="1"/>
  <c r="I6363" i="1"/>
  <c r="G6363" i="1"/>
  <c r="H6363" i="1"/>
  <c r="F6363" i="1"/>
  <c r="C6363" i="1"/>
  <c r="L6468" i="1"/>
  <c r="K6468" i="1"/>
  <c r="J6468" i="1"/>
  <c r="I6468" i="1"/>
  <c r="G6468" i="1"/>
  <c r="H6468" i="1"/>
  <c r="F6468" i="1"/>
  <c r="C6468" i="1"/>
  <c r="L6383" i="1"/>
  <c r="K6383" i="1"/>
  <c r="J6383" i="1"/>
  <c r="I6383" i="1"/>
  <c r="G6383" i="1"/>
  <c r="H6383" i="1"/>
  <c r="F6383" i="1"/>
  <c r="C6383" i="1"/>
  <c r="L6369" i="1"/>
  <c r="K6369" i="1"/>
  <c r="J6369" i="1"/>
  <c r="I6369" i="1"/>
  <c r="G6369" i="1"/>
  <c r="H6369" i="1"/>
  <c r="F6369" i="1"/>
  <c r="C6369" i="1"/>
  <c r="L6416" i="1"/>
  <c r="K6416" i="1"/>
  <c r="J6416" i="1"/>
  <c r="I6416" i="1"/>
  <c r="G6416" i="1"/>
  <c r="H6416" i="1"/>
  <c r="F6416" i="1"/>
  <c r="C6416" i="1"/>
  <c r="L215" i="1"/>
  <c r="K215" i="1"/>
  <c r="J215" i="1"/>
  <c r="I215" i="1"/>
  <c r="G215" i="1"/>
  <c r="H215" i="1"/>
  <c r="F215" i="1"/>
  <c r="C215" i="1"/>
  <c r="L208" i="1"/>
  <c r="K208" i="1"/>
  <c r="J208" i="1"/>
  <c r="I208" i="1"/>
  <c r="G208" i="1"/>
  <c r="H208" i="1"/>
  <c r="F208" i="1"/>
  <c r="C208" i="1"/>
  <c r="L300" i="1"/>
  <c r="K300" i="1"/>
  <c r="J300" i="1"/>
  <c r="I300" i="1"/>
  <c r="G300" i="1"/>
  <c r="H300" i="1"/>
  <c r="F300" i="1"/>
  <c r="C300" i="1"/>
  <c r="L6373" i="1"/>
  <c r="K6373" i="1"/>
  <c r="J6373" i="1"/>
  <c r="I6373" i="1"/>
  <c r="G6373" i="1"/>
  <c r="H6373" i="1"/>
  <c r="F6373" i="1"/>
  <c r="C6373" i="1"/>
  <c r="L2174" i="1"/>
  <c r="K2174" i="1"/>
  <c r="J2174" i="1"/>
  <c r="I2174" i="1"/>
  <c r="G2174" i="1"/>
  <c r="H2174" i="1"/>
  <c r="F2174" i="1"/>
  <c r="C2174" i="1"/>
  <c r="L5925" i="1"/>
  <c r="K5925" i="1"/>
  <c r="J5925" i="1"/>
  <c r="I5925" i="1"/>
  <c r="G5925" i="1"/>
  <c r="H5925" i="1"/>
  <c r="F5925" i="1"/>
  <c r="C5925" i="1"/>
  <c r="L6364" i="1"/>
  <c r="K6364" i="1"/>
  <c r="J6364" i="1"/>
  <c r="I6364" i="1"/>
  <c r="G6364" i="1"/>
  <c r="H6364" i="1"/>
  <c r="F6364" i="1"/>
  <c r="C6364" i="1"/>
  <c r="L6407" i="1"/>
  <c r="K6407" i="1"/>
  <c r="J6407" i="1"/>
  <c r="I6407" i="1"/>
  <c r="G6407" i="1"/>
  <c r="H6407" i="1"/>
  <c r="F6407" i="1"/>
  <c r="C6407" i="1"/>
  <c r="L6414" i="1"/>
  <c r="K6414" i="1"/>
  <c r="J6414" i="1"/>
  <c r="I6414" i="1"/>
  <c r="G6414" i="1"/>
  <c r="H6414" i="1"/>
  <c r="F6414" i="1"/>
  <c r="C6414" i="1"/>
  <c r="L6411" i="1"/>
  <c r="K6411" i="1"/>
  <c r="J6411" i="1"/>
  <c r="I6411" i="1"/>
  <c r="G6411" i="1"/>
  <c r="H6411" i="1"/>
  <c r="F6411" i="1"/>
  <c r="C6411" i="1"/>
  <c r="L6371" i="1"/>
  <c r="K6371" i="1"/>
  <c r="J6371" i="1"/>
  <c r="I6371" i="1"/>
  <c r="G6371" i="1"/>
  <c r="H6371" i="1"/>
  <c r="F6371" i="1"/>
  <c r="C6371" i="1"/>
  <c r="L6396" i="1"/>
  <c r="K6396" i="1"/>
  <c r="J6396" i="1"/>
  <c r="I6396" i="1"/>
  <c r="G6396" i="1"/>
  <c r="H6396" i="1"/>
  <c r="F6396" i="1"/>
  <c r="C6396" i="1"/>
  <c r="L6387" i="1"/>
  <c r="K6387" i="1"/>
  <c r="J6387" i="1"/>
  <c r="I6387" i="1"/>
  <c r="G6387" i="1"/>
  <c r="H6387" i="1"/>
  <c r="F6387" i="1"/>
  <c r="C6387" i="1"/>
  <c r="L6360" i="1"/>
  <c r="K6360" i="1"/>
  <c r="J6360" i="1"/>
  <c r="I6360" i="1"/>
  <c r="G6360" i="1"/>
  <c r="H6360" i="1"/>
  <c r="F6360" i="1"/>
  <c r="C6360" i="1"/>
  <c r="L6378" i="1"/>
  <c r="K6378" i="1"/>
  <c r="J6378" i="1"/>
  <c r="I6378" i="1"/>
  <c r="G6378" i="1"/>
  <c r="H6378" i="1"/>
  <c r="F6378" i="1"/>
  <c r="C6378" i="1"/>
  <c r="L1425" i="1"/>
  <c r="K1425" i="1"/>
  <c r="J1425" i="1"/>
  <c r="I1425" i="1"/>
  <c r="G1425" i="1"/>
  <c r="H1425" i="1"/>
  <c r="F1425" i="1"/>
  <c r="C1425" i="1"/>
  <c r="L6408" i="1"/>
  <c r="K6408" i="1"/>
  <c r="J6408" i="1"/>
  <c r="I6408" i="1"/>
  <c r="G6408" i="1"/>
  <c r="H6408" i="1"/>
  <c r="F6408" i="1"/>
  <c r="C6408" i="1"/>
  <c r="L6370" i="1"/>
  <c r="K6370" i="1"/>
  <c r="J6370" i="1"/>
  <c r="I6370" i="1"/>
  <c r="G6370" i="1"/>
  <c r="H6370" i="1"/>
  <c r="F6370" i="1"/>
  <c r="C6370" i="1"/>
  <c r="L6842" i="1"/>
  <c r="K6842" i="1"/>
  <c r="J6842" i="1"/>
  <c r="I6842" i="1"/>
  <c r="G6842" i="1"/>
  <c r="H6842" i="1"/>
  <c r="F6842" i="1"/>
  <c r="C6842" i="1"/>
  <c r="L7024" i="1"/>
  <c r="K7024" i="1"/>
  <c r="J7024" i="1"/>
  <c r="I7024" i="1"/>
  <c r="G7024" i="1"/>
  <c r="H7024" i="1"/>
  <c r="F7024" i="1"/>
  <c r="C7024" i="1"/>
  <c r="L6365" i="1"/>
  <c r="K6365" i="1"/>
  <c r="J6365" i="1"/>
  <c r="I6365" i="1"/>
  <c r="G6365" i="1"/>
  <c r="H6365" i="1"/>
  <c r="F6365" i="1"/>
  <c r="C6365" i="1"/>
  <c r="L6398" i="1"/>
  <c r="K6398" i="1"/>
  <c r="J6398" i="1"/>
  <c r="I6398" i="1"/>
  <c r="G6398" i="1"/>
  <c r="H6398" i="1"/>
  <c r="F6398" i="1"/>
  <c r="C6398" i="1"/>
  <c r="L6356" i="1"/>
  <c r="K6356" i="1"/>
  <c r="J6356" i="1"/>
  <c r="I6356" i="1"/>
  <c r="G6356" i="1"/>
  <c r="H6356" i="1"/>
  <c r="F6356" i="1"/>
  <c r="C6356" i="1"/>
  <c r="L6474" i="1"/>
  <c r="K6474" i="1"/>
  <c r="J6474" i="1"/>
  <c r="I6474" i="1"/>
  <c r="G6474" i="1"/>
  <c r="H6474" i="1"/>
  <c r="F6474" i="1"/>
  <c r="C6474" i="1"/>
  <c r="L6392" i="1"/>
  <c r="K6392" i="1"/>
  <c r="J6392" i="1"/>
  <c r="I6392" i="1"/>
  <c r="G6392" i="1"/>
  <c r="H6392" i="1"/>
  <c r="F6392" i="1"/>
  <c r="C6392" i="1"/>
  <c r="L6839" i="1"/>
  <c r="K6839" i="1"/>
  <c r="J6839" i="1"/>
  <c r="I6839" i="1"/>
  <c r="G6839" i="1"/>
  <c r="H6839" i="1"/>
  <c r="F6839" i="1"/>
  <c r="C6839" i="1"/>
  <c r="L1501" i="1"/>
  <c r="K1501" i="1"/>
  <c r="J1501" i="1"/>
  <c r="I1501" i="1"/>
  <c r="G1501" i="1"/>
  <c r="H1501" i="1"/>
  <c r="F1501" i="1"/>
  <c r="C1501" i="1"/>
  <c r="L6418" i="1"/>
  <c r="K6418" i="1"/>
  <c r="J6418" i="1"/>
  <c r="I6418" i="1"/>
  <c r="G6418" i="1"/>
  <c r="H6418" i="1"/>
  <c r="F6418" i="1"/>
  <c r="C6418" i="1"/>
  <c r="L6844" i="1"/>
  <c r="K6844" i="1"/>
  <c r="J6844" i="1"/>
  <c r="I6844" i="1"/>
  <c r="G6844" i="1"/>
  <c r="H6844" i="1"/>
  <c r="F6844" i="1"/>
  <c r="C6844" i="1"/>
  <c r="L7074" i="1"/>
  <c r="K7074" i="1"/>
  <c r="J7074" i="1"/>
  <c r="I7074" i="1"/>
  <c r="G7074" i="1"/>
  <c r="H7074" i="1"/>
  <c r="F7074" i="1"/>
  <c r="C7074" i="1"/>
  <c r="L6357" i="1"/>
  <c r="K6357" i="1"/>
  <c r="J6357" i="1"/>
  <c r="I6357" i="1"/>
  <c r="G6357" i="1"/>
  <c r="H6357" i="1"/>
  <c r="F6357" i="1"/>
  <c r="C6357" i="1"/>
  <c r="L6393" i="1"/>
  <c r="K6393" i="1"/>
  <c r="J6393" i="1"/>
  <c r="I6393" i="1"/>
  <c r="G6393" i="1"/>
  <c r="H6393" i="1"/>
  <c r="F6393" i="1"/>
  <c r="C6393" i="1"/>
  <c r="L6405" i="1"/>
  <c r="K6405" i="1"/>
  <c r="J6405" i="1"/>
  <c r="I6405" i="1"/>
  <c r="G6405" i="1"/>
  <c r="H6405" i="1"/>
  <c r="F6405" i="1"/>
  <c r="C6405" i="1"/>
  <c r="L6353" i="1"/>
  <c r="K6353" i="1"/>
  <c r="J6353" i="1"/>
  <c r="I6353" i="1"/>
  <c r="G6353" i="1"/>
  <c r="H6353" i="1"/>
  <c r="F6353" i="1"/>
  <c r="C6353" i="1"/>
  <c r="L6870" i="1"/>
  <c r="K6870" i="1"/>
  <c r="J6870" i="1"/>
  <c r="I6870" i="1"/>
  <c r="G6870" i="1"/>
  <c r="H6870" i="1"/>
  <c r="F6870" i="1"/>
  <c r="C6870" i="1"/>
  <c r="L6838" i="1"/>
  <c r="K6838" i="1"/>
  <c r="J6838" i="1"/>
  <c r="I6838" i="1"/>
  <c r="G6838" i="1"/>
  <c r="H6838" i="1"/>
  <c r="F6838" i="1"/>
  <c r="C6838" i="1"/>
  <c r="L1492" i="1"/>
  <c r="K1492" i="1"/>
  <c r="J1492" i="1"/>
  <c r="I1492" i="1"/>
  <c r="G1492" i="1"/>
  <c r="H1492" i="1"/>
  <c r="F1492" i="1"/>
  <c r="C1492" i="1"/>
  <c r="L6987" i="1"/>
  <c r="K6987" i="1"/>
  <c r="J6987" i="1"/>
  <c r="I6987" i="1"/>
  <c r="G6987" i="1"/>
  <c r="H6987" i="1"/>
  <c r="F6987" i="1"/>
  <c r="C6987" i="1"/>
  <c r="L6977" i="1"/>
  <c r="K6977" i="1"/>
  <c r="J6977" i="1"/>
  <c r="I6977" i="1"/>
  <c r="G6977" i="1"/>
  <c r="H6977" i="1"/>
  <c r="F6977" i="1"/>
  <c r="C6977" i="1"/>
  <c r="L6836" i="1"/>
  <c r="K6836" i="1"/>
  <c r="J6836" i="1"/>
  <c r="I6836" i="1"/>
  <c r="G6836" i="1"/>
  <c r="H6836" i="1"/>
  <c r="F6836" i="1"/>
  <c r="C6836" i="1"/>
  <c r="L1491" i="1"/>
  <c r="K1491" i="1"/>
  <c r="J1491" i="1"/>
  <c r="I1491" i="1"/>
  <c r="G1491" i="1"/>
  <c r="H1491" i="1"/>
  <c r="F1491" i="1"/>
  <c r="C1491" i="1"/>
  <c r="L6860" i="1"/>
  <c r="K6860" i="1"/>
  <c r="J6860" i="1"/>
  <c r="I6860" i="1"/>
  <c r="G6860" i="1"/>
  <c r="H6860" i="1"/>
  <c r="F6860" i="1"/>
  <c r="C6860" i="1"/>
  <c r="L6424" i="1"/>
  <c r="K6424" i="1"/>
  <c r="J6424" i="1"/>
  <c r="I6424" i="1"/>
  <c r="G6424" i="1"/>
  <c r="H6424" i="1"/>
  <c r="F6424" i="1"/>
  <c r="C6424" i="1"/>
  <c r="L2175" i="1"/>
  <c r="K2175" i="1"/>
  <c r="J2175" i="1"/>
  <c r="I2175" i="1"/>
  <c r="G2175" i="1"/>
  <c r="H2175" i="1"/>
  <c r="F2175" i="1"/>
  <c r="C2175" i="1"/>
  <c r="L1431" i="1"/>
  <c r="K1431" i="1"/>
  <c r="J1431" i="1"/>
  <c r="I1431" i="1"/>
  <c r="G1431" i="1"/>
  <c r="H1431" i="1"/>
  <c r="F1431" i="1"/>
  <c r="C1431" i="1"/>
  <c r="L6846" i="1"/>
  <c r="K6846" i="1"/>
  <c r="J6846" i="1"/>
  <c r="I6846" i="1"/>
  <c r="G6846" i="1"/>
  <c r="H6846" i="1"/>
  <c r="F6846" i="1"/>
  <c r="C6846" i="1"/>
  <c r="L6840" i="1"/>
  <c r="K6840" i="1"/>
  <c r="J6840" i="1"/>
  <c r="I6840" i="1"/>
  <c r="G6840" i="1"/>
  <c r="H6840" i="1"/>
  <c r="F6840" i="1"/>
  <c r="C6840" i="1"/>
  <c r="L7061" i="1"/>
  <c r="K7061" i="1"/>
  <c r="J7061" i="1"/>
  <c r="I7061" i="1"/>
  <c r="G7061" i="1"/>
  <c r="H7061" i="1"/>
  <c r="F7061" i="1"/>
  <c r="C7061" i="1"/>
  <c r="L6834" i="1"/>
  <c r="K6834" i="1"/>
  <c r="J6834" i="1"/>
  <c r="I6834" i="1"/>
  <c r="G6834" i="1"/>
  <c r="H6834" i="1"/>
  <c r="F6834" i="1"/>
  <c r="C6834" i="1"/>
  <c r="L6841" i="1"/>
  <c r="K6841" i="1"/>
  <c r="J6841" i="1"/>
  <c r="I6841" i="1"/>
  <c r="G6841" i="1"/>
  <c r="H6841" i="1"/>
  <c r="F6841" i="1"/>
  <c r="C6841" i="1"/>
  <c r="L6867" i="1"/>
  <c r="K6867" i="1"/>
  <c r="J6867" i="1"/>
  <c r="I6867" i="1"/>
  <c r="G6867" i="1"/>
  <c r="H6867" i="1"/>
  <c r="F6867" i="1"/>
  <c r="C6867" i="1"/>
  <c r="L6843" i="1"/>
  <c r="K6843" i="1"/>
  <c r="J6843" i="1"/>
  <c r="I6843" i="1"/>
  <c r="G6843" i="1"/>
  <c r="H6843" i="1"/>
  <c r="F6843" i="1"/>
  <c r="C6843" i="1"/>
  <c r="L6845" i="1"/>
  <c r="K6845" i="1"/>
  <c r="J6845" i="1"/>
  <c r="I6845" i="1"/>
  <c r="G6845" i="1"/>
  <c r="H6845" i="1"/>
  <c r="F6845" i="1"/>
  <c r="C6845" i="1"/>
  <c r="L6849" i="1"/>
  <c r="K6849" i="1"/>
  <c r="J6849" i="1"/>
  <c r="I6849" i="1"/>
  <c r="G6849" i="1"/>
  <c r="H6849" i="1"/>
  <c r="F6849" i="1"/>
  <c r="C6849" i="1"/>
  <c r="L1477" i="1"/>
  <c r="K1477" i="1"/>
  <c r="J1477" i="1"/>
  <c r="I1477" i="1"/>
  <c r="G1477" i="1"/>
  <c r="H1477" i="1"/>
  <c r="F1477" i="1"/>
  <c r="C1477" i="1"/>
  <c r="L1510" i="1"/>
  <c r="K1510" i="1"/>
  <c r="J1510" i="1"/>
  <c r="I1510" i="1"/>
  <c r="G1510" i="1"/>
  <c r="H1510" i="1"/>
  <c r="F1510" i="1"/>
  <c r="C1510" i="1"/>
  <c r="L7086" i="1"/>
  <c r="K7086" i="1"/>
  <c r="J7086" i="1"/>
  <c r="I7086" i="1"/>
  <c r="G7086" i="1"/>
  <c r="H7086" i="1"/>
  <c r="F7086" i="1"/>
  <c r="C7086" i="1"/>
  <c r="L6833" i="1"/>
  <c r="K6833" i="1"/>
  <c r="J6833" i="1"/>
  <c r="I6833" i="1"/>
  <c r="G6833" i="1"/>
  <c r="H6833" i="1"/>
  <c r="F6833" i="1"/>
  <c r="C6833" i="1"/>
  <c r="L6837" i="1"/>
  <c r="K6837" i="1"/>
  <c r="J6837" i="1"/>
  <c r="I6837" i="1"/>
  <c r="G6837" i="1"/>
  <c r="H6837" i="1"/>
  <c r="F6837" i="1"/>
  <c r="C6837" i="1"/>
  <c r="L7094" i="1"/>
  <c r="K7094" i="1"/>
  <c r="J7094" i="1"/>
  <c r="I7094" i="1"/>
  <c r="G7094" i="1"/>
  <c r="H7094" i="1"/>
  <c r="F7094" i="1"/>
  <c r="C7094" i="1"/>
  <c r="L6348" i="1"/>
  <c r="K6348" i="1"/>
  <c r="J6348" i="1"/>
  <c r="I6348" i="1"/>
  <c r="G6348" i="1"/>
  <c r="H6348" i="1"/>
  <c r="F6348" i="1"/>
  <c r="C6348" i="1"/>
  <c r="L6354" i="1"/>
  <c r="K6354" i="1"/>
  <c r="J6354" i="1"/>
  <c r="I6354" i="1"/>
  <c r="G6354" i="1"/>
  <c r="H6354" i="1"/>
  <c r="F6354" i="1"/>
  <c r="C6354" i="1"/>
  <c r="L6989" i="1"/>
  <c r="K6989" i="1"/>
  <c r="J6989" i="1"/>
  <c r="I6989" i="1"/>
  <c r="G6989" i="1"/>
  <c r="H6989" i="1"/>
  <c r="F6989" i="1"/>
  <c r="C6989" i="1"/>
  <c r="L6985" i="1"/>
  <c r="K6985" i="1"/>
  <c r="J6985" i="1"/>
  <c r="I6985" i="1"/>
  <c r="G6985" i="1"/>
  <c r="H6985" i="1"/>
  <c r="F6985" i="1"/>
  <c r="C6985" i="1"/>
  <c r="L6969" i="1"/>
  <c r="K6969" i="1"/>
  <c r="J6969" i="1"/>
  <c r="I6969" i="1"/>
  <c r="G6969" i="1"/>
  <c r="H6969" i="1"/>
  <c r="F6969" i="1"/>
  <c r="C6969" i="1"/>
  <c r="L7002" i="1"/>
  <c r="K7002" i="1"/>
  <c r="J7002" i="1"/>
  <c r="I7002" i="1"/>
  <c r="G7002" i="1"/>
  <c r="H7002" i="1"/>
  <c r="F7002" i="1"/>
  <c r="C7002" i="1"/>
  <c r="L6822" i="1"/>
  <c r="K6822" i="1"/>
  <c r="J6822" i="1"/>
  <c r="I6822" i="1"/>
  <c r="G6822" i="1"/>
  <c r="H6822" i="1"/>
  <c r="F6822" i="1"/>
  <c r="C6822" i="1"/>
  <c r="L6847" i="1"/>
  <c r="K6847" i="1"/>
  <c r="J6847" i="1"/>
  <c r="I6847" i="1"/>
  <c r="G6847" i="1"/>
  <c r="H6847" i="1"/>
  <c r="F6847" i="1"/>
  <c r="C6847" i="1"/>
  <c r="L6823" i="1"/>
  <c r="K6823" i="1"/>
  <c r="J6823" i="1"/>
  <c r="I6823" i="1"/>
  <c r="G6823" i="1"/>
  <c r="H6823" i="1"/>
  <c r="F6823" i="1"/>
  <c r="C6823" i="1"/>
  <c r="L6501" i="1"/>
  <c r="K6501" i="1"/>
  <c r="J6501" i="1"/>
  <c r="I6501" i="1"/>
  <c r="G6501" i="1"/>
  <c r="H6501" i="1"/>
  <c r="F6501" i="1"/>
  <c r="C6501" i="1"/>
  <c r="L6494" i="1"/>
  <c r="K6494" i="1"/>
  <c r="J6494" i="1"/>
  <c r="I6494" i="1"/>
  <c r="G6494" i="1"/>
  <c r="H6494" i="1"/>
  <c r="F6494" i="1"/>
  <c r="C6494" i="1"/>
  <c r="L2176" i="1"/>
  <c r="K2176" i="1"/>
  <c r="J2176" i="1"/>
  <c r="I2176" i="1"/>
  <c r="G2176" i="1"/>
  <c r="H2176" i="1"/>
  <c r="F2176" i="1"/>
  <c r="C2176" i="1"/>
  <c r="L6974" i="1"/>
  <c r="K6974" i="1"/>
  <c r="J6974" i="1"/>
  <c r="I6974" i="1"/>
  <c r="G6974" i="1"/>
  <c r="H6974" i="1"/>
  <c r="F6974" i="1"/>
  <c r="C6974" i="1"/>
  <c r="L6835" i="1"/>
  <c r="K6835" i="1"/>
  <c r="J6835" i="1"/>
  <c r="I6835" i="1"/>
  <c r="G6835" i="1"/>
  <c r="H6835" i="1"/>
  <c r="F6835" i="1"/>
  <c r="C6835" i="1"/>
  <c r="L6866" i="1"/>
  <c r="K6866" i="1"/>
  <c r="J6866" i="1"/>
  <c r="I6866" i="1"/>
  <c r="G6866" i="1"/>
  <c r="H6866" i="1"/>
  <c r="F6866" i="1"/>
  <c r="C6866" i="1"/>
  <c r="L6831" i="1"/>
  <c r="K6831" i="1"/>
  <c r="J6831" i="1"/>
  <c r="I6831" i="1"/>
  <c r="G6831" i="1"/>
  <c r="H6831" i="1"/>
  <c r="F6831" i="1"/>
  <c r="C6831" i="1"/>
  <c r="L6832" i="1"/>
  <c r="K6832" i="1"/>
  <c r="J6832" i="1"/>
  <c r="I6832" i="1"/>
  <c r="G6832" i="1"/>
  <c r="H6832" i="1"/>
  <c r="F6832" i="1"/>
  <c r="C6832" i="1"/>
  <c r="L6967" i="1"/>
  <c r="K6967" i="1"/>
  <c r="J6967" i="1"/>
  <c r="I6967" i="1"/>
  <c r="G6967" i="1"/>
  <c r="H6967" i="1"/>
  <c r="F6967" i="1"/>
  <c r="C6967" i="1"/>
  <c r="L6829" i="1"/>
  <c r="K6829" i="1"/>
  <c r="J6829" i="1"/>
  <c r="I6829" i="1"/>
  <c r="G6829" i="1"/>
  <c r="H6829" i="1"/>
  <c r="F6829" i="1"/>
  <c r="C6829" i="1"/>
  <c r="L6997" i="1"/>
  <c r="K6997" i="1"/>
  <c r="J6997" i="1"/>
  <c r="I6997" i="1"/>
  <c r="G6997" i="1"/>
  <c r="H6997" i="1"/>
  <c r="F6997" i="1"/>
  <c r="C6997" i="1"/>
  <c r="L6993" i="1"/>
  <c r="K6993" i="1"/>
  <c r="J6993" i="1"/>
  <c r="I6993" i="1"/>
  <c r="G6993" i="1"/>
  <c r="H6993" i="1"/>
  <c r="F6993" i="1"/>
  <c r="C6993" i="1"/>
  <c r="L1442" i="1"/>
  <c r="K1442" i="1"/>
  <c r="J1442" i="1"/>
  <c r="I1442" i="1"/>
  <c r="G1442" i="1"/>
  <c r="H1442" i="1"/>
  <c r="F1442" i="1"/>
  <c r="C1442" i="1"/>
  <c r="L6857" i="1"/>
  <c r="K6857" i="1"/>
  <c r="J6857" i="1"/>
  <c r="I6857" i="1"/>
  <c r="G6857" i="1"/>
  <c r="H6857" i="1"/>
  <c r="F6857" i="1"/>
  <c r="C6857" i="1"/>
  <c r="L6869" i="1"/>
  <c r="K6869" i="1"/>
  <c r="J6869" i="1"/>
  <c r="I6869" i="1"/>
  <c r="G6869" i="1"/>
  <c r="H6869" i="1"/>
  <c r="F6869" i="1"/>
  <c r="C6869" i="1"/>
  <c r="L6874" i="1"/>
  <c r="K6874" i="1"/>
  <c r="J6874" i="1"/>
  <c r="I6874" i="1"/>
  <c r="G6874" i="1"/>
  <c r="H6874" i="1"/>
  <c r="F6874" i="1"/>
  <c r="C6874" i="1"/>
  <c r="L5834" i="1"/>
  <c r="K5834" i="1"/>
  <c r="J5834" i="1"/>
  <c r="I5834" i="1"/>
  <c r="G5834" i="1"/>
  <c r="H5834" i="1"/>
  <c r="F5834" i="1"/>
  <c r="C5834" i="1"/>
  <c r="L6984" i="1"/>
  <c r="K6984" i="1"/>
  <c r="J6984" i="1"/>
  <c r="I6984" i="1"/>
  <c r="G6984" i="1"/>
  <c r="H6984" i="1"/>
  <c r="F6984" i="1"/>
  <c r="C6984" i="1"/>
  <c r="L6990" i="1"/>
  <c r="K6990" i="1"/>
  <c r="J6990" i="1"/>
  <c r="I6990" i="1"/>
  <c r="G6990" i="1"/>
  <c r="H6990" i="1"/>
  <c r="F6990" i="1"/>
  <c r="C6990" i="1"/>
  <c r="L6502" i="1"/>
  <c r="K6502" i="1"/>
  <c r="J6502" i="1"/>
  <c r="I6502" i="1"/>
  <c r="G6502" i="1"/>
  <c r="H6502" i="1"/>
  <c r="F6502" i="1"/>
  <c r="C6502" i="1"/>
  <c r="L6986" i="1"/>
  <c r="K6986" i="1"/>
  <c r="J6986" i="1"/>
  <c r="I6986" i="1"/>
  <c r="G6986" i="1"/>
  <c r="H6986" i="1"/>
  <c r="F6986" i="1"/>
  <c r="C6986" i="1"/>
  <c r="L6443" i="1"/>
  <c r="K6443" i="1"/>
  <c r="J6443" i="1"/>
  <c r="I6443" i="1"/>
  <c r="G6443" i="1"/>
  <c r="H6443" i="1"/>
  <c r="F6443" i="1"/>
  <c r="C6443" i="1"/>
  <c r="L6865" i="1"/>
  <c r="K6865" i="1"/>
  <c r="J6865" i="1"/>
  <c r="I6865" i="1"/>
  <c r="G6865" i="1"/>
  <c r="H6865" i="1"/>
  <c r="F6865" i="1"/>
  <c r="C6865" i="1"/>
  <c r="L6973" i="1"/>
  <c r="K6973" i="1"/>
  <c r="J6973" i="1"/>
  <c r="I6973" i="1"/>
  <c r="G6973" i="1"/>
  <c r="H6973" i="1"/>
  <c r="F6973" i="1"/>
  <c r="C6973" i="1"/>
  <c r="L6999" i="1"/>
  <c r="K6999" i="1"/>
  <c r="J6999" i="1"/>
  <c r="I6999" i="1"/>
  <c r="G6999" i="1"/>
  <c r="H6999" i="1"/>
  <c r="F6999" i="1"/>
  <c r="C6999" i="1"/>
  <c r="L6978" i="1"/>
  <c r="K6978" i="1"/>
  <c r="J6978" i="1"/>
  <c r="I6978" i="1"/>
  <c r="G6978" i="1"/>
  <c r="H6978" i="1"/>
  <c r="F6978" i="1"/>
  <c r="C6978" i="1"/>
  <c r="L6444" i="1"/>
  <c r="K6444" i="1"/>
  <c r="J6444" i="1"/>
  <c r="I6444" i="1"/>
  <c r="G6444" i="1"/>
  <c r="H6444" i="1"/>
  <c r="F6444" i="1"/>
  <c r="C6444" i="1"/>
  <c r="L6496" i="1"/>
  <c r="K6496" i="1"/>
  <c r="J6496" i="1"/>
  <c r="I6496" i="1"/>
  <c r="G6496" i="1"/>
  <c r="H6496" i="1"/>
  <c r="F6496" i="1"/>
  <c r="C6496" i="1"/>
  <c r="L7004" i="1"/>
  <c r="K7004" i="1"/>
  <c r="J7004" i="1"/>
  <c r="I7004" i="1"/>
  <c r="G7004" i="1"/>
  <c r="H7004" i="1"/>
  <c r="F7004" i="1"/>
  <c r="C7004" i="1"/>
  <c r="L6972" i="1"/>
  <c r="K6972" i="1"/>
  <c r="J6972" i="1"/>
  <c r="I6972" i="1"/>
  <c r="G6972" i="1"/>
  <c r="H6972" i="1"/>
  <c r="F6972" i="1"/>
  <c r="C6972" i="1"/>
  <c r="L6830" i="1"/>
  <c r="K6830" i="1"/>
  <c r="J6830" i="1"/>
  <c r="I6830" i="1"/>
  <c r="G6830" i="1"/>
  <c r="H6830" i="1"/>
  <c r="F6830" i="1"/>
  <c r="C6830" i="1"/>
  <c r="L1421" i="1"/>
  <c r="K1421" i="1"/>
  <c r="J1421" i="1"/>
  <c r="I1421" i="1"/>
  <c r="G1421" i="1"/>
  <c r="H1421" i="1"/>
  <c r="F1421" i="1"/>
  <c r="C1421" i="1"/>
  <c r="L6980" i="1"/>
  <c r="K6980" i="1"/>
  <c r="J6980" i="1"/>
  <c r="I6980" i="1"/>
  <c r="G6980" i="1"/>
  <c r="H6980" i="1"/>
  <c r="F6980" i="1"/>
  <c r="C6980" i="1"/>
  <c r="L6475" i="1"/>
  <c r="K6475" i="1"/>
  <c r="J6475" i="1"/>
  <c r="I6475" i="1"/>
  <c r="G6475" i="1"/>
  <c r="H6475" i="1"/>
  <c r="F6475" i="1"/>
  <c r="C6475" i="1"/>
  <c r="L6970" i="1"/>
  <c r="K6970" i="1"/>
  <c r="J6970" i="1"/>
  <c r="I6970" i="1"/>
  <c r="G6970" i="1"/>
  <c r="H6970" i="1"/>
  <c r="F6970" i="1"/>
  <c r="C6970" i="1"/>
  <c r="L6420" i="1"/>
  <c r="K6420" i="1"/>
  <c r="J6420" i="1"/>
  <c r="I6420" i="1"/>
  <c r="G6420" i="1"/>
  <c r="H6420" i="1"/>
  <c r="F6420" i="1"/>
  <c r="C6420" i="1"/>
  <c r="L6983" i="1"/>
  <c r="K6983" i="1"/>
  <c r="J6983" i="1"/>
  <c r="I6983" i="1"/>
  <c r="G6983" i="1"/>
  <c r="H6983" i="1"/>
  <c r="F6983" i="1"/>
  <c r="C6983" i="1"/>
  <c r="L6979" i="1"/>
  <c r="K6979" i="1"/>
  <c r="J6979" i="1"/>
  <c r="I6979" i="1"/>
  <c r="G6979" i="1"/>
  <c r="H6979" i="1"/>
  <c r="F6979" i="1"/>
  <c r="C6979" i="1"/>
  <c r="L6982" i="1"/>
  <c r="K6982" i="1"/>
  <c r="J6982" i="1"/>
  <c r="I6982" i="1"/>
  <c r="G6982" i="1"/>
  <c r="H6982" i="1"/>
  <c r="F6982" i="1"/>
  <c r="C6982" i="1"/>
  <c r="L6964" i="1"/>
  <c r="K6964" i="1"/>
  <c r="J6964" i="1"/>
  <c r="I6964" i="1"/>
  <c r="G6964" i="1"/>
  <c r="H6964" i="1"/>
  <c r="F6964" i="1"/>
  <c r="C6964" i="1"/>
  <c r="L7001" i="1"/>
  <c r="K7001" i="1"/>
  <c r="J7001" i="1"/>
  <c r="I7001" i="1"/>
  <c r="G7001" i="1"/>
  <c r="H7001" i="1"/>
  <c r="F7001" i="1"/>
  <c r="C7001" i="1"/>
  <c r="L6449" i="1"/>
  <c r="K6449" i="1"/>
  <c r="J6449" i="1"/>
  <c r="I6449" i="1"/>
  <c r="G6449" i="1"/>
  <c r="H6449" i="1"/>
  <c r="F6449" i="1"/>
  <c r="C6449" i="1"/>
  <c r="L6454" i="1"/>
  <c r="K6454" i="1"/>
  <c r="J6454" i="1"/>
  <c r="I6454" i="1"/>
  <c r="G6454" i="1"/>
  <c r="H6454" i="1"/>
  <c r="F6454" i="1"/>
  <c r="C6454" i="1"/>
  <c r="L6992" i="1"/>
  <c r="K6992" i="1"/>
  <c r="J6992" i="1"/>
  <c r="I6992" i="1"/>
  <c r="G6992" i="1"/>
  <c r="H6992" i="1"/>
  <c r="F6992" i="1"/>
  <c r="C6992" i="1"/>
  <c r="L6859" i="1"/>
  <c r="K6859" i="1"/>
  <c r="J6859" i="1"/>
  <c r="I6859" i="1"/>
  <c r="G6859" i="1"/>
  <c r="H6859" i="1"/>
  <c r="F6859" i="1"/>
  <c r="C6859" i="1"/>
  <c r="L6864" i="1"/>
  <c r="K6864" i="1"/>
  <c r="J6864" i="1"/>
  <c r="I6864" i="1"/>
  <c r="G6864" i="1"/>
  <c r="H6864" i="1"/>
  <c r="F6864" i="1"/>
  <c r="C6864" i="1"/>
  <c r="L7006" i="1"/>
  <c r="K7006" i="1"/>
  <c r="J7006" i="1"/>
  <c r="I7006" i="1"/>
  <c r="G7006" i="1"/>
  <c r="H7006" i="1"/>
  <c r="F7006" i="1"/>
  <c r="C7006" i="1"/>
  <c r="L1417" i="1"/>
  <c r="K1417" i="1"/>
  <c r="J1417" i="1"/>
  <c r="I1417" i="1"/>
  <c r="G1417" i="1"/>
  <c r="H1417" i="1"/>
  <c r="F1417" i="1"/>
  <c r="C1417" i="1"/>
  <c r="L6434" i="1"/>
  <c r="K6434" i="1"/>
  <c r="J6434" i="1"/>
  <c r="I6434" i="1"/>
  <c r="G6434" i="1"/>
  <c r="H6434" i="1"/>
  <c r="F6434" i="1"/>
  <c r="C6434" i="1"/>
  <c r="L1507" i="1"/>
  <c r="K1507" i="1"/>
  <c r="J1507" i="1"/>
  <c r="I1507" i="1"/>
  <c r="G1507" i="1"/>
  <c r="H1507" i="1"/>
  <c r="F1507" i="1"/>
  <c r="C1507" i="1"/>
  <c r="L7000" i="1"/>
  <c r="K7000" i="1"/>
  <c r="J7000" i="1"/>
  <c r="I7000" i="1"/>
  <c r="G7000" i="1"/>
  <c r="H7000" i="1"/>
  <c r="F7000" i="1"/>
  <c r="C7000" i="1"/>
  <c r="L6856" i="1"/>
  <c r="K6856" i="1"/>
  <c r="J6856" i="1"/>
  <c r="I6856" i="1"/>
  <c r="G6856" i="1"/>
  <c r="H6856" i="1"/>
  <c r="F6856" i="1"/>
  <c r="C6856" i="1"/>
  <c r="L7328" i="1"/>
  <c r="K7328" i="1"/>
  <c r="J7328" i="1"/>
  <c r="I7328" i="1"/>
  <c r="G7328" i="1"/>
  <c r="H7328" i="1"/>
  <c r="F7328" i="1"/>
  <c r="C7328" i="1"/>
  <c r="L6435" i="1"/>
  <c r="K6435" i="1"/>
  <c r="J6435" i="1"/>
  <c r="I6435" i="1"/>
  <c r="G6435" i="1"/>
  <c r="H6435" i="1"/>
  <c r="F6435" i="1"/>
  <c r="C6435" i="1"/>
  <c r="L6852" i="1"/>
  <c r="K6852" i="1"/>
  <c r="J6852" i="1"/>
  <c r="I6852" i="1"/>
  <c r="G6852" i="1"/>
  <c r="H6852" i="1"/>
  <c r="F6852" i="1"/>
  <c r="C6852" i="1"/>
  <c r="L6479" i="1"/>
  <c r="K6479" i="1"/>
  <c r="J6479" i="1"/>
  <c r="I6479" i="1"/>
  <c r="G6479" i="1"/>
  <c r="H6479" i="1"/>
  <c r="F6479" i="1"/>
  <c r="C6479" i="1"/>
  <c r="L6971" i="1"/>
  <c r="K6971" i="1"/>
  <c r="J6971" i="1"/>
  <c r="I6971" i="1"/>
  <c r="G6971" i="1"/>
  <c r="H6971" i="1"/>
  <c r="F6971" i="1"/>
  <c r="C6971" i="1"/>
  <c r="L6981" i="1"/>
  <c r="K6981" i="1"/>
  <c r="J6981" i="1"/>
  <c r="I6981" i="1"/>
  <c r="G6981" i="1"/>
  <c r="H6981" i="1"/>
  <c r="F6981" i="1"/>
  <c r="C6981" i="1"/>
  <c r="L6975" i="1"/>
  <c r="K6975" i="1"/>
  <c r="J6975" i="1"/>
  <c r="I6975" i="1"/>
  <c r="G6975" i="1"/>
  <c r="H6975" i="1"/>
  <c r="F6975" i="1"/>
  <c r="C6975" i="1"/>
  <c r="L7322" i="1"/>
  <c r="K7322" i="1"/>
  <c r="J7322" i="1"/>
  <c r="I7322" i="1"/>
  <c r="G7322" i="1"/>
  <c r="H7322" i="1"/>
  <c r="F7322" i="1"/>
  <c r="C7322" i="1"/>
  <c r="L6472" i="1"/>
  <c r="K6472" i="1"/>
  <c r="J6472" i="1"/>
  <c r="I6472" i="1"/>
  <c r="G6472" i="1"/>
  <c r="H6472" i="1"/>
  <c r="F6472" i="1"/>
  <c r="C6472" i="1"/>
  <c r="L6976" i="1"/>
  <c r="K6976" i="1"/>
  <c r="J6976" i="1"/>
  <c r="I6976" i="1"/>
  <c r="G6976" i="1"/>
  <c r="H6976" i="1"/>
  <c r="F6976" i="1"/>
  <c r="C6976" i="1"/>
  <c r="L6988" i="1"/>
  <c r="K6988" i="1"/>
  <c r="J6988" i="1"/>
  <c r="I6988" i="1"/>
  <c r="G6988" i="1"/>
  <c r="H6988" i="1"/>
  <c r="F6988" i="1"/>
  <c r="C6988" i="1"/>
  <c r="L7323" i="1"/>
  <c r="K7323" i="1"/>
  <c r="J7323" i="1"/>
  <c r="I7323" i="1"/>
  <c r="G7323" i="1"/>
  <c r="H7323" i="1"/>
  <c r="F7323" i="1"/>
  <c r="C7323" i="1"/>
  <c r="L6854" i="1"/>
  <c r="K6854" i="1"/>
  <c r="J6854" i="1"/>
  <c r="I6854" i="1"/>
  <c r="G6854" i="1"/>
  <c r="H6854" i="1"/>
  <c r="F6854" i="1"/>
  <c r="C6854" i="1"/>
  <c r="L7327" i="1"/>
  <c r="K7327" i="1"/>
  <c r="J7327" i="1"/>
  <c r="I7327" i="1"/>
  <c r="G7327" i="1"/>
  <c r="H7327" i="1"/>
  <c r="F7327" i="1"/>
  <c r="C7327" i="1"/>
  <c r="L6469" i="1"/>
  <c r="K6469" i="1"/>
  <c r="J6469" i="1"/>
  <c r="I6469" i="1"/>
  <c r="G6469" i="1"/>
  <c r="H6469" i="1"/>
  <c r="F6469" i="1"/>
  <c r="C6469" i="1"/>
  <c r="L7003" i="1"/>
  <c r="K7003" i="1"/>
  <c r="J7003" i="1"/>
  <c r="I7003" i="1"/>
  <c r="G7003" i="1"/>
  <c r="H7003" i="1"/>
  <c r="F7003" i="1"/>
  <c r="C7003" i="1"/>
  <c r="L6828" i="1"/>
  <c r="K6828" i="1"/>
  <c r="J6828" i="1"/>
  <c r="I6828" i="1"/>
  <c r="G6828" i="1"/>
  <c r="H6828" i="1"/>
  <c r="F6828" i="1"/>
  <c r="C6828" i="1"/>
  <c r="L404" i="1"/>
  <c r="K404" i="1"/>
  <c r="J404" i="1"/>
  <c r="I404" i="1"/>
  <c r="G404" i="1"/>
  <c r="H404" i="1"/>
  <c r="F404" i="1"/>
  <c r="C404" i="1"/>
  <c r="L6862" i="1"/>
  <c r="K6862" i="1"/>
  <c r="J6862" i="1"/>
  <c r="I6862" i="1"/>
  <c r="G6862" i="1"/>
  <c r="H6862" i="1"/>
  <c r="F6862" i="1"/>
  <c r="C6862" i="1"/>
  <c r="L7325" i="1"/>
  <c r="K7325" i="1"/>
  <c r="J7325" i="1"/>
  <c r="I7325" i="1"/>
  <c r="G7325" i="1"/>
  <c r="H7325" i="1"/>
  <c r="F7325" i="1"/>
  <c r="C7325" i="1"/>
  <c r="L6871" i="1"/>
  <c r="K6871" i="1"/>
  <c r="J6871" i="1"/>
  <c r="I6871" i="1"/>
  <c r="G6871" i="1"/>
  <c r="H6871" i="1"/>
  <c r="F6871" i="1"/>
  <c r="C6871" i="1"/>
  <c r="L7317" i="1"/>
  <c r="K7317" i="1"/>
  <c r="J7317" i="1"/>
  <c r="I7317" i="1"/>
  <c r="G7317" i="1"/>
  <c r="H7317" i="1"/>
  <c r="F7317" i="1"/>
  <c r="C7317" i="1"/>
  <c r="L6826" i="1"/>
  <c r="K6826" i="1"/>
  <c r="J6826" i="1"/>
  <c r="I6826" i="1"/>
  <c r="G6826" i="1"/>
  <c r="H6826" i="1"/>
  <c r="F6826" i="1"/>
  <c r="C6826" i="1"/>
  <c r="L6877" i="1"/>
  <c r="K6877" i="1"/>
  <c r="J6877" i="1"/>
  <c r="I6877" i="1"/>
  <c r="G6877" i="1"/>
  <c r="H6877" i="1"/>
  <c r="F6877" i="1"/>
  <c r="C6877" i="1"/>
  <c r="L6825" i="1"/>
  <c r="K6825" i="1"/>
  <c r="J6825" i="1"/>
  <c r="I6825" i="1"/>
  <c r="G6825" i="1"/>
  <c r="H6825" i="1"/>
  <c r="F6825" i="1"/>
  <c r="C6825" i="1"/>
  <c r="L6994" i="1"/>
  <c r="K6994" i="1"/>
  <c r="J6994" i="1"/>
  <c r="I6994" i="1"/>
  <c r="G6994" i="1"/>
  <c r="H6994" i="1"/>
  <c r="F6994" i="1"/>
  <c r="C6994" i="1"/>
  <c r="L6861" i="1"/>
  <c r="K6861" i="1"/>
  <c r="J6861" i="1"/>
  <c r="I6861" i="1"/>
  <c r="G6861" i="1"/>
  <c r="H6861" i="1"/>
  <c r="F6861" i="1"/>
  <c r="C6861" i="1"/>
  <c r="L6858" i="1"/>
  <c r="K6858" i="1"/>
  <c r="J6858" i="1"/>
  <c r="I6858" i="1"/>
  <c r="G6858" i="1"/>
  <c r="H6858" i="1"/>
  <c r="F6858" i="1"/>
  <c r="C6858" i="1"/>
  <c r="L6848" i="1"/>
  <c r="K6848" i="1"/>
  <c r="J6848" i="1"/>
  <c r="I6848" i="1"/>
  <c r="G6848" i="1"/>
  <c r="H6848" i="1"/>
  <c r="F6848" i="1"/>
  <c r="C6848" i="1"/>
  <c r="L6965" i="1"/>
  <c r="K6965" i="1"/>
  <c r="J6965" i="1"/>
  <c r="I6965" i="1"/>
  <c r="G6965" i="1"/>
  <c r="H6965" i="1"/>
  <c r="F6965" i="1"/>
  <c r="C6965" i="1"/>
  <c r="L7313" i="1"/>
  <c r="K7313" i="1"/>
  <c r="J7313" i="1"/>
  <c r="I7313" i="1"/>
  <c r="G7313" i="1"/>
  <c r="H7313" i="1"/>
  <c r="F7313" i="1"/>
  <c r="C7313" i="1"/>
  <c r="L6853" i="1"/>
  <c r="K6853" i="1"/>
  <c r="J6853" i="1"/>
  <c r="I6853" i="1"/>
  <c r="G6853" i="1"/>
  <c r="H6853" i="1"/>
  <c r="F6853" i="1"/>
  <c r="C6853" i="1"/>
  <c r="L6875" i="1"/>
  <c r="K6875" i="1"/>
  <c r="J6875" i="1"/>
  <c r="I6875" i="1"/>
  <c r="G6875" i="1"/>
  <c r="H6875" i="1"/>
  <c r="F6875" i="1"/>
  <c r="C6875" i="1"/>
  <c r="L7319" i="1"/>
  <c r="K7319" i="1"/>
  <c r="J7319" i="1"/>
  <c r="I7319" i="1"/>
  <c r="G7319" i="1"/>
  <c r="H7319" i="1"/>
  <c r="F7319" i="1"/>
  <c r="C7319" i="1"/>
  <c r="L6995" i="1"/>
  <c r="K6995" i="1"/>
  <c r="J6995" i="1"/>
  <c r="I6995" i="1"/>
  <c r="G6995" i="1"/>
  <c r="H6995" i="1"/>
  <c r="F6995" i="1"/>
  <c r="C6995" i="1"/>
  <c r="L1471" i="1"/>
  <c r="K1471" i="1"/>
  <c r="J1471" i="1"/>
  <c r="I1471" i="1"/>
  <c r="G1471" i="1"/>
  <c r="H1471" i="1"/>
  <c r="F1471" i="1"/>
  <c r="C1471" i="1"/>
  <c r="L6824" i="1"/>
  <c r="K6824" i="1"/>
  <c r="J6824" i="1"/>
  <c r="I6824" i="1"/>
  <c r="G6824" i="1"/>
  <c r="H6824" i="1"/>
  <c r="F6824" i="1"/>
  <c r="C6824" i="1"/>
  <c r="L6876" i="1"/>
  <c r="K6876" i="1"/>
  <c r="J6876" i="1"/>
  <c r="I6876" i="1"/>
  <c r="G6876" i="1"/>
  <c r="H6876" i="1"/>
  <c r="F6876" i="1"/>
  <c r="C6876" i="1"/>
  <c r="L6863" i="1"/>
  <c r="K6863" i="1"/>
  <c r="J6863" i="1"/>
  <c r="I6863" i="1"/>
  <c r="G6863" i="1"/>
  <c r="H6863" i="1"/>
  <c r="F6863" i="1"/>
  <c r="C6863" i="1"/>
  <c r="L6998" i="1"/>
  <c r="K6998" i="1"/>
  <c r="J6998" i="1"/>
  <c r="I6998" i="1"/>
  <c r="G6998" i="1"/>
  <c r="H6998" i="1"/>
  <c r="F6998" i="1"/>
  <c r="C6998" i="1"/>
  <c r="L6574" i="1"/>
  <c r="K6574" i="1"/>
  <c r="J6574" i="1"/>
  <c r="I6574" i="1"/>
  <c r="G6574" i="1"/>
  <c r="H6574" i="1"/>
  <c r="F6574" i="1"/>
  <c r="C6574" i="1"/>
  <c r="L6850" i="1"/>
  <c r="K6850" i="1"/>
  <c r="J6850" i="1"/>
  <c r="I6850" i="1"/>
  <c r="G6850" i="1"/>
  <c r="H6850" i="1"/>
  <c r="F6850" i="1"/>
  <c r="C6850" i="1"/>
  <c r="L6855" i="1"/>
  <c r="K6855" i="1"/>
  <c r="J6855" i="1"/>
  <c r="I6855" i="1"/>
  <c r="G6855" i="1"/>
  <c r="H6855" i="1"/>
  <c r="F6855" i="1"/>
  <c r="C6855" i="1"/>
  <c r="L6868" i="1"/>
  <c r="K6868" i="1"/>
  <c r="J6868" i="1"/>
  <c r="I6868" i="1"/>
  <c r="G6868" i="1"/>
  <c r="H6868" i="1"/>
  <c r="F6868" i="1"/>
  <c r="C6868" i="1"/>
  <c r="L6495" i="1"/>
  <c r="K6495" i="1"/>
  <c r="J6495" i="1"/>
  <c r="I6495" i="1"/>
  <c r="G6495" i="1"/>
  <c r="H6495" i="1"/>
  <c r="F6495" i="1"/>
  <c r="C6495" i="1"/>
  <c r="L6872" i="1"/>
  <c r="K6872" i="1"/>
  <c r="J6872" i="1"/>
  <c r="I6872" i="1"/>
  <c r="G6872" i="1"/>
  <c r="H6872" i="1"/>
  <c r="F6872" i="1"/>
  <c r="C6872" i="1"/>
  <c r="L6827" i="1"/>
  <c r="K6827" i="1"/>
  <c r="J6827" i="1"/>
  <c r="I6827" i="1"/>
  <c r="G6827" i="1"/>
  <c r="H6827" i="1"/>
  <c r="F6827" i="1"/>
  <c r="C6827" i="1"/>
  <c r="L466" i="1"/>
  <c r="K466" i="1"/>
  <c r="J466" i="1"/>
  <c r="I466" i="1"/>
  <c r="G466" i="1"/>
  <c r="H466" i="1"/>
  <c r="F466" i="1"/>
  <c r="C466" i="1"/>
  <c r="L6873" i="1"/>
  <c r="K6873" i="1"/>
  <c r="J6873" i="1"/>
  <c r="I6873" i="1"/>
  <c r="G6873" i="1"/>
  <c r="H6873" i="1"/>
  <c r="F6873" i="1"/>
  <c r="C6873" i="1"/>
  <c r="L7005" i="1"/>
  <c r="K7005" i="1"/>
  <c r="J7005" i="1"/>
  <c r="I7005" i="1"/>
  <c r="G7005" i="1"/>
  <c r="H7005" i="1"/>
  <c r="F7005" i="1"/>
  <c r="C7005" i="1"/>
  <c r="L7311" i="1"/>
  <c r="K7311" i="1"/>
  <c r="J7311" i="1"/>
  <c r="I7311" i="1"/>
  <c r="G7311" i="1"/>
  <c r="H7311" i="1"/>
  <c r="F7311" i="1"/>
  <c r="C7311" i="1"/>
  <c r="L6851" i="1"/>
  <c r="K6851" i="1"/>
  <c r="J6851" i="1"/>
  <c r="I6851" i="1"/>
  <c r="G6851" i="1"/>
  <c r="H6851" i="1"/>
  <c r="F6851" i="1"/>
  <c r="C6851" i="1"/>
  <c r="L7316" i="1"/>
  <c r="K7316" i="1"/>
  <c r="J7316" i="1"/>
  <c r="I7316" i="1"/>
  <c r="G7316" i="1"/>
  <c r="H7316" i="1"/>
  <c r="F7316" i="1"/>
  <c r="C7316" i="1"/>
  <c r="L6996" i="1"/>
  <c r="K6996" i="1"/>
  <c r="J6996" i="1"/>
  <c r="I6996" i="1"/>
  <c r="G6996" i="1"/>
  <c r="H6996" i="1"/>
  <c r="F6996" i="1"/>
  <c r="C6996" i="1"/>
  <c r="L6966" i="1"/>
  <c r="K6966" i="1"/>
  <c r="J6966" i="1"/>
  <c r="I6966" i="1"/>
  <c r="G6966" i="1"/>
  <c r="H6966" i="1"/>
  <c r="F6966" i="1"/>
  <c r="C6966" i="1"/>
  <c r="L6968" i="1"/>
  <c r="K6968" i="1"/>
  <c r="J6968" i="1"/>
  <c r="I6968" i="1"/>
  <c r="G6968" i="1"/>
  <c r="H6968" i="1"/>
  <c r="F6968" i="1"/>
  <c r="C6968" i="1"/>
  <c r="L7007" i="1"/>
  <c r="K7007" i="1"/>
  <c r="J7007" i="1"/>
  <c r="I7007" i="1"/>
  <c r="G7007" i="1"/>
  <c r="H7007" i="1"/>
  <c r="F7007" i="1"/>
  <c r="C7007" i="1"/>
  <c r="L6991" i="1"/>
  <c r="K6991" i="1"/>
  <c r="J6991" i="1"/>
  <c r="I6991" i="1"/>
  <c r="G6991" i="1"/>
  <c r="H6991" i="1"/>
  <c r="F6991" i="1"/>
  <c r="C6991" i="1"/>
  <c r="L6429" i="1"/>
  <c r="K6429" i="1"/>
  <c r="J6429" i="1"/>
  <c r="I6429" i="1"/>
  <c r="G6429" i="1"/>
  <c r="H6429" i="1"/>
  <c r="F6429" i="1"/>
  <c r="C6429" i="1"/>
  <c r="L6488" i="1"/>
  <c r="K6488" i="1"/>
  <c r="J6488" i="1"/>
  <c r="I6488" i="1"/>
  <c r="G6488" i="1"/>
  <c r="H6488" i="1"/>
  <c r="F6488" i="1"/>
  <c r="C6488" i="1"/>
  <c r="L7326" i="1"/>
  <c r="K7326" i="1"/>
  <c r="J7326" i="1"/>
  <c r="I7326" i="1"/>
  <c r="G7326" i="1"/>
  <c r="H7326" i="1"/>
  <c r="F7326" i="1"/>
  <c r="C7326" i="1"/>
  <c r="L7314" i="1"/>
  <c r="K7314" i="1"/>
  <c r="J7314" i="1"/>
  <c r="I7314" i="1"/>
  <c r="G7314" i="1"/>
  <c r="H7314" i="1"/>
  <c r="F7314" i="1"/>
  <c r="C7314" i="1"/>
  <c r="L1489" i="1"/>
  <c r="K1489" i="1"/>
  <c r="J1489" i="1"/>
  <c r="I1489" i="1"/>
  <c r="G1489" i="1"/>
  <c r="H1489" i="1"/>
  <c r="F1489" i="1"/>
  <c r="C1489" i="1"/>
  <c r="L1496" i="1"/>
  <c r="K1496" i="1"/>
  <c r="J1496" i="1"/>
  <c r="I1496" i="1"/>
  <c r="G1496" i="1"/>
  <c r="H1496" i="1"/>
  <c r="F1496" i="1"/>
  <c r="C1496" i="1"/>
  <c r="L7312" i="1"/>
  <c r="K7312" i="1"/>
  <c r="J7312" i="1"/>
  <c r="I7312" i="1"/>
  <c r="G7312" i="1"/>
  <c r="H7312" i="1"/>
  <c r="F7312" i="1"/>
  <c r="C7312" i="1"/>
  <c r="L1443" i="1"/>
  <c r="K1443" i="1"/>
  <c r="J1443" i="1"/>
  <c r="I1443" i="1"/>
  <c r="G1443" i="1"/>
  <c r="H1443" i="1"/>
  <c r="F1443" i="1"/>
  <c r="C1443" i="1"/>
  <c r="L7329" i="1"/>
  <c r="K7329" i="1"/>
  <c r="J7329" i="1"/>
  <c r="I7329" i="1"/>
  <c r="G7329" i="1"/>
  <c r="H7329" i="1"/>
  <c r="F7329" i="1"/>
  <c r="C7329" i="1"/>
  <c r="L7320" i="1"/>
  <c r="K7320" i="1"/>
  <c r="J7320" i="1"/>
  <c r="I7320" i="1"/>
  <c r="G7320" i="1"/>
  <c r="H7320" i="1"/>
  <c r="F7320" i="1"/>
  <c r="C7320" i="1"/>
  <c r="L7283" i="1"/>
  <c r="K7283" i="1"/>
  <c r="J7283" i="1"/>
  <c r="I7283" i="1"/>
  <c r="G7283" i="1"/>
  <c r="H7283" i="1"/>
  <c r="F7283" i="1"/>
  <c r="C7283" i="1"/>
  <c r="L7281" i="1"/>
  <c r="K7281" i="1"/>
  <c r="J7281" i="1"/>
  <c r="I7281" i="1"/>
  <c r="G7281" i="1"/>
  <c r="H7281" i="1"/>
  <c r="F7281" i="1"/>
  <c r="C7281" i="1"/>
  <c r="L6497" i="1"/>
  <c r="K6497" i="1"/>
  <c r="J6497" i="1"/>
  <c r="I6497" i="1"/>
  <c r="G6497" i="1"/>
  <c r="H6497" i="1"/>
  <c r="F6497" i="1"/>
  <c r="C6497" i="1"/>
  <c r="L1486" i="1"/>
  <c r="K1486" i="1"/>
  <c r="J1486" i="1"/>
  <c r="I1486" i="1"/>
  <c r="G1486" i="1"/>
  <c r="H1486" i="1"/>
  <c r="F1486" i="1"/>
  <c r="C1486" i="1"/>
  <c r="L6462" i="1"/>
  <c r="K6462" i="1"/>
  <c r="J6462" i="1"/>
  <c r="I6462" i="1"/>
  <c r="G6462" i="1"/>
  <c r="H6462" i="1"/>
  <c r="F6462" i="1"/>
  <c r="C6462" i="1"/>
  <c r="L7324" i="1"/>
  <c r="K7324" i="1"/>
  <c r="J7324" i="1"/>
  <c r="I7324" i="1"/>
  <c r="G7324" i="1"/>
  <c r="H7324" i="1"/>
  <c r="F7324" i="1"/>
  <c r="C7324" i="1"/>
  <c r="L7318" i="1"/>
  <c r="K7318" i="1"/>
  <c r="J7318" i="1"/>
  <c r="I7318" i="1"/>
  <c r="G7318" i="1"/>
  <c r="H7318" i="1"/>
  <c r="F7318" i="1"/>
  <c r="C7318" i="1"/>
  <c r="L1506" i="1"/>
  <c r="K1506" i="1"/>
  <c r="J1506" i="1"/>
  <c r="I1506" i="1"/>
  <c r="G1506" i="1"/>
  <c r="H1506" i="1"/>
  <c r="F1506" i="1"/>
  <c r="C1506" i="1"/>
  <c r="L1463" i="1"/>
  <c r="K1463" i="1"/>
  <c r="J1463" i="1"/>
  <c r="I1463" i="1"/>
  <c r="G1463" i="1"/>
  <c r="H1463" i="1"/>
  <c r="F1463" i="1"/>
  <c r="C1463" i="1"/>
  <c r="L6440" i="1"/>
  <c r="K6440" i="1"/>
  <c r="J6440" i="1"/>
  <c r="I6440" i="1"/>
  <c r="G6440" i="1"/>
  <c r="H6440" i="1"/>
  <c r="F6440" i="1"/>
  <c r="C6440" i="1"/>
  <c r="L6452" i="1"/>
  <c r="K6452" i="1"/>
  <c r="J6452" i="1"/>
  <c r="I6452" i="1"/>
  <c r="G6452" i="1"/>
  <c r="H6452" i="1"/>
  <c r="F6452" i="1"/>
  <c r="C6452" i="1"/>
  <c r="L7315" i="1"/>
  <c r="K7315" i="1"/>
  <c r="J7315" i="1"/>
  <c r="I7315" i="1"/>
  <c r="G7315" i="1"/>
  <c r="H7315" i="1"/>
  <c r="F7315" i="1"/>
  <c r="C7315" i="1"/>
  <c r="L6492" i="1"/>
  <c r="K6492" i="1"/>
  <c r="J6492" i="1"/>
  <c r="I6492" i="1"/>
  <c r="G6492" i="1"/>
  <c r="H6492" i="1"/>
  <c r="F6492" i="1"/>
  <c r="C6492" i="1"/>
  <c r="L7084" i="1"/>
  <c r="K7084" i="1"/>
  <c r="J7084" i="1"/>
  <c r="I7084" i="1"/>
  <c r="G7084" i="1"/>
  <c r="H7084" i="1"/>
  <c r="F7084" i="1"/>
  <c r="C7084" i="1"/>
  <c r="L6450" i="1"/>
  <c r="K6450" i="1"/>
  <c r="J6450" i="1"/>
  <c r="I6450" i="1"/>
  <c r="G6450" i="1"/>
  <c r="H6450" i="1"/>
  <c r="F6450" i="1"/>
  <c r="C6450" i="1"/>
  <c r="L6437" i="1"/>
  <c r="K6437" i="1"/>
  <c r="J6437" i="1"/>
  <c r="I6437" i="1"/>
  <c r="G6437" i="1"/>
  <c r="H6437" i="1"/>
  <c r="F6437" i="1"/>
  <c r="C6437" i="1"/>
  <c r="L7321" i="1"/>
  <c r="K7321" i="1"/>
  <c r="J7321" i="1"/>
  <c r="I7321" i="1"/>
  <c r="G7321" i="1"/>
  <c r="H7321" i="1"/>
  <c r="F7321" i="1"/>
  <c r="C7321" i="1"/>
  <c r="L6426" i="1"/>
  <c r="K6426" i="1"/>
  <c r="J6426" i="1"/>
  <c r="I6426" i="1"/>
  <c r="G6426" i="1"/>
  <c r="H6426" i="1"/>
  <c r="F6426" i="1"/>
  <c r="C6426" i="1"/>
  <c r="L6460" i="1"/>
  <c r="K6460" i="1"/>
  <c r="J6460" i="1"/>
  <c r="I6460" i="1"/>
  <c r="G6460" i="1"/>
  <c r="H6460" i="1"/>
  <c r="F6460" i="1"/>
  <c r="C6460" i="1"/>
  <c r="L6459" i="1"/>
  <c r="K6459" i="1"/>
  <c r="J6459" i="1"/>
  <c r="I6459" i="1"/>
  <c r="G6459" i="1"/>
  <c r="H6459" i="1"/>
  <c r="F6459" i="1"/>
  <c r="C6459" i="1"/>
  <c r="L7305" i="1"/>
  <c r="K7305" i="1"/>
  <c r="J7305" i="1"/>
  <c r="I7305" i="1"/>
  <c r="G7305" i="1"/>
  <c r="H7305" i="1"/>
  <c r="F7305" i="1"/>
  <c r="C7305" i="1"/>
  <c r="L7300" i="1"/>
  <c r="K7300" i="1"/>
  <c r="J7300" i="1"/>
  <c r="I7300" i="1"/>
  <c r="G7300" i="1"/>
  <c r="H7300" i="1"/>
  <c r="F7300" i="1"/>
  <c r="C7300" i="1"/>
  <c r="L6466" i="1"/>
  <c r="K6466" i="1"/>
  <c r="J6466" i="1"/>
  <c r="I6466" i="1"/>
  <c r="G6466" i="1"/>
  <c r="H6466" i="1"/>
  <c r="F6466" i="1"/>
  <c r="C6466" i="1"/>
  <c r="L6458" i="1"/>
  <c r="K6458" i="1"/>
  <c r="J6458" i="1"/>
  <c r="I6458" i="1"/>
  <c r="G6458" i="1"/>
  <c r="H6458" i="1"/>
  <c r="F6458" i="1"/>
  <c r="C6458" i="1"/>
  <c r="L7330" i="1"/>
  <c r="K7330" i="1"/>
  <c r="J7330" i="1"/>
  <c r="I7330" i="1"/>
  <c r="G7330" i="1"/>
  <c r="H7330" i="1"/>
  <c r="F7330" i="1"/>
  <c r="C7330" i="1"/>
  <c r="L5844" i="1"/>
  <c r="K5844" i="1"/>
  <c r="J5844" i="1"/>
  <c r="I5844" i="1"/>
  <c r="G5844" i="1"/>
  <c r="H5844" i="1"/>
  <c r="F5844" i="1"/>
  <c r="C5844" i="1"/>
  <c r="L6457" i="1"/>
  <c r="K6457" i="1"/>
  <c r="J6457" i="1"/>
  <c r="I6457" i="1"/>
  <c r="G6457" i="1"/>
  <c r="H6457" i="1"/>
  <c r="F6457" i="1"/>
  <c r="C6457" i="1"/>
  <c r="L6476" i="1"/>
  <c r="K6476" i="1"/>
  <c r="J6476" i="1"/>
  <c r="I6476" i="1"/>
  <c r="G6476" i="1"/>
  <c r="H6476" i="1"/>
  <c r="F6476" i="1"/>
  <c r="C6476" i="1"/>
  <c r="L1470" i="1"/>
  <c r="K1470" i="1"/>
  <c r="J1470" i="1"/>
  <c r="I1470" i="1"/>
  <c r="G1470" i="1"/>
  <c r="H1470" i="1"/>
  <c r="F1470" i="1"/>
  <c r="C1470" i="1"/>
  <c r="L6487" i="1"/>
  <c r="K6487" i="1"/>
  <c r="J6487" i="1"/>
  <c r="I6487" i="1"/>
  <c r="G6487" i="1"/>
  <c r="H6487" i="1"/>
  <c r="F6487" i="1"/>
  <c r="C6487" i="1"/>
  <c r="L6498" i="1"/>
  <c r="K6498" i="1"/>
  <c r="J6498" i="1"/>
  <c r="I6498" i="1"/>
  <c r="G6498" i="1"/>
  <c r="H6498" i="1"/>
  <c r="F6498" i="1"/>
  <c r="C6498" i="1"/>
  <c r="L6480" i="1"/>
  <c r="K6480" i="1"/>
  <c r="J6480" i="1"/>
  <c r="I6480" i="1"/>
  <c r="G6480" i="1"/>
  <c r="H6480" i="1"/>
  <c r="F6480" i="1"/>
  <c r="C6480" i="1"/>
  <c r="L6451" i="1"/>
  <c r="K6451" i="1"/>
  <c r="J6451" i="1"/>
  <c r="I6451" i="1"/>
  <c r="G6451" i="1"/>
  <c r="H6451" i="1"/>
  <c r="F6451" i="1"/>
  <c r="C6451" i="1"/>
  <c r="L6481" i="1"/>
  <c r="K6481" i="1"/>
  <c r="J6481" i="1"/>
  <c r="I6481" i="1"/>
  <c r="G6481" i="1"/>
  <c r="H6481" i="1"/>
  <c r="F6481" i="1"/>
  <c r="C6481" i="1"/>
  <c r="L6455" i="1"/>
  <c r="K6455" i="1"/>
  <c r="J6455" i="1"/>
  <c r="I6455" i="1"/>
  <c r="G6455" i="1"/>
  <c r="H6455" i="1"/>
  <c r="F6455" i="1"/>
  <c r="C6455" i="1"/>
  <c r="L6445" i="1"/>
  <c r="K6445" i="1"/>
  <c r="J6445" i="1"/>
  <c r="I6445" i="1"/>
  <c r="G6445" i="1"/>
  <c r="H6445" i="1"/>
  <c r="F6445" i="1"/>
  <c r="C6445" i="1"/>
  <c r="L6446" i="1"/>
  <c r="K6446" i="1"/>
  <c r="J6446" i="1"/>
  <c r="I6446" i="1"/>
  <c r="G6446" i="1"/>
  <c r="H6446" i="1"/>
  <c r="F6446" i="1"/>
  <c r="C6446" i="1"/>
  <c r="L6485" i="1"/>
  <c r="K6485" i="1"/>
  <c r="J6485" i="1"/>
  <c r="I6485" i="1"/>
  <c r="G6485" i="1"/>
  <c r="H6485" i="1"/>
  <c r="F6485" i="1"/>
  <c r="C6485" i="1"/>
  <c r="L1493" i="1"/>
  <c r="K1493" i="1"/>
  <c r="J1493" i="1"/>
  <c r="I1493" i="1"/>
  <c r="G1493" i="1"/>
  <c r="H1493" i="1"/>
  <c r="F1493" i="1"/>
  <c r="C1493" i="1"/>
  <c r="L6477" i="1"/>
  <c r="K6477" i="1"/>
  <c r="J6477" i="1"/>
  <c r="I6477" i="1"/>
  <c r="G6477" i="1"/>
  <c r="H6477" i="1"/>
  <c r="F6477" i="1"/>
  <c r="C6477" i="1"/>
  <c r="L6421" i="1"/>
  <c r="K6421" i="1"/>
  <c r="J6421" i="1"/>
  <c r="I6421" i="1"/>
  <c r="G6421" i="1"/>
  <c r="H6421" i="1"/>
  <c r="F6421" i="1"/>
  <c r="C6421" i="1"/>
  <c r="L6427" i="1"/>
  <c r="K6427" i="1"/>
  <c r="J6427" i="1"/>
  <c r="I6427" i="1"/>
  <c r="G6427" i="1"/>
  <c r="H6427" i="1"/>
  <c r="F6427" i="1"/>
  <c r="C6427" i="1"/>
  <c r="L6430" i="1"/>
  <c r="K6430" i="1"/>
  <c r="J6430" i="1"/>
  <c r="I6430" i="1"/>
  <c r="G6430" i="1"/>
  <c r="H6430" i="1"/>
  <c r="F6430" i="1"/>
  <c r="C6430" i="1"/>
  <c r="L6554" i="1"/>
  <c r="K6554" i="1"/>
  <c r="J6554" i="1"/>
  <c r="I6554" i="1"/>
  <c r="G6554" i="1"/>
  <c r="H6554" i="1"/>
  <c r="F6554" i="1"/>
  <c r="C6554" i="1"/>
  <c r="L2209" i="1"/>
  <c r="K2209" i="1"/>
  <c r="J2209" i="1"/>
  <c r="I2209" i="1"/>
  <c r="G2209" i="1"/>
  <c r="H2209" i="1"/>
  <c r="F2209" i="1"/>
  <c r="C2209" i="1"/>
  <c r="L6900" i="1"/>
  <c r="K6900" i="1"/>
  <c r="J6900" i="1"/>
  <c r="I6900" i="1"/>
  <c r="G6900" i="1"/>
  <c r="H6900" i="1"/>
  <c r="F6900" i="1"/>
  <c r="C6900" i="1"/>
  <c r="L6581" i="1"/>
  <c r="K6581" i="1"/>
  <c r="J6581" i="1"/>
  <c r="I6581" i="1"/>
  <c r="G6581" i="1"/>
  <c r="H6581" i="1"/>
  <c r="F6581" i="1"/>
  <c r="C6581" i="1"/>
  <c r="L6912" i="1"/>
  <c r="K6912" i="1"/>
  <c r="J6912" i="1"/>
  <c r="I6912" i="1"/>
  <c r="G6912" i="1"/>
  <c r="H6912" i="1"/>
  <c r="F6912" i="1"/>
  <c r="C6912" i="1"/>
  <c r="L6895" i="1"/>
  <c r="K6895" i="1"/>
  <c r="J6895" i="1"/>
  <c r="I6895" i="1"/>
  <c r="G6895" i="1"/>
  <c r="H6895" i="1"/>
  <c r="F6895" i="1"/>
  <c r="C6895" i="1"/>
  <c r="L1484" i="1"/>
  <c r="K1484" i="1"/>
  <c r="J1484" i="1"/>
  <c r="I1484" i="1"/>
  <c r="G1484" i="1"/>
  <c r="H1484" i="1"/>
  <c r="F1484" i="1"/>
  <c r="C1484" i="1"/>
  <c r="L5857" i="1"/>
  <c r="K5857" i="1"/>
  <c r="J5857" i="1"/>
  <c r="I5857" i="1"/>
  <c r="G5857" i="1"/>
  <c r="H5857" i="1"/>
  <c r="F5857" i="1"/>
  <c r="C5857" i="1"/>
  <c r="L7292" i="1"/>
  <c r="K7292" i="1"/>
  <c r="J7292" i="1"/>
  <c r="I7292" i="1"/>
  <c r="G7292" i="1"/>
  <c r="H7292" i="1"/>
  <c r="F7292" i="1"/>
  <c r="C7292" i="1"/>
  <c r="L1450" i="1"/>
  <c r="K1450" i="1"/>
  <c r="J1450" i="1"/>
  <c r="I1450" i="1"/>
  <c r="G1450" i="1"/>
  <c r="H1450" i="1"/>
  <c r="F1450" i="1"/>
  <c r="C1450" i="1"/>
  <c r="L1434" i="1"/>
  <c r="K1434" i="1"/>
  <c r="J1434" i="1"/>
  <c r="I1434" i="1"/>
  <c r="G1434" i="1"/>
  <c r="H1434" i="1"/>
  <c r="F1434" i="1"/>
  <c r="C1434" i="1"/>
  <c r="L6575" i="1"/>
  <c r="K6575" i="1"/>
  <c r="J6575" i="1"/>
  <c r="I6575" i="1"/>
  <c r="G6575" i="1"/>
  <c r="H6575" i="1"/>
  <c r="F6575" i="1"/>
  <c r="C6575" i="1"/>
  <c r="L6570" i="1"/>
  <c r="K6570" i="1"/>
  <c r="J6570" i="1"/>
  <c r="I6570" i="1"/>
  <c r="G6570" i="1"/>
  <c r="H6570" i="1"/>
  <c r="F6570" i="1"/>
  <c r="C6570" i="1"/>
  <c r="L1480" i="1"/>
  <c r="K1480" i="1"/>
  <c r="J1480" i="1"/>
  <c r="I1480" i="1"/>
  <c r="G1480" i="1"/>
  <c r="H1480" i="1"/>
  <c r="F1480" i="1"/>
  <c r="C1480" i="1"/>
  <c r="L6558" i="1"/>
  <c r="K6558" i="1"/>
  <c r="J6558" i="1"/>
  <c r="I6558" i="1"/>
  <c r="G6558" i="1"/>
  <c r="H6558" i="1"/>
  <c r="F6558" i="1"/>
  <c r="C6558" i="1"/>
  <c r="L5879" i="1"/>
  <c r="K5879" i="1"/>
  <c r="J5879" i="1"/>
  <c r="I5879" i="1"/>
  <c r="G5879" i="1"/>
  <c r="H5879" i="1"/>
  <c r="F5879" i="1"/>
  <c r="C5879" i="1"/>
  <c r="L6896" i="1"/>
  <c r="K6896" i="1"/>
  <c r="J6896" i="1"/>
  <c r="I6896" i="1"/>
  <c r="G6896" i="1"/>
  <c r="H6896" i="1"/>
  <c r="F6896" i="1"/>
  <c r="C6896" i="1"/>
  <c r="L7258" i="1"/>
  <c r="K7258" i="1"/>
  <c r="J7258" i="1"/>
  <c r="I7258" i="1"/>
  <c r="G7258" i="1"/>
  <c r="H7258" i="1"/>
  <c r="F7258" i="1"/>
  <c r="C7258" i="1"/>
  <c r="L6576" i="1"/>
  <c r="K6576" i="1"/>
  <c r="J6576" i="1"/>
  <c r="I6576" i="1"/>
  <c r="G6576" i="1"/>
  <c r="H6576" i="1"/>
  <c r="F6576" i="1"/>
  <c r="C6576" i="1"/>
  <c r="L1483" i="1"/>
  <c r="K1483" i="1"/>
  <c r="J1483" i="1"/>
  <c r="I1483" i="1"/>
  <c r="G1483" i="1"/>
  <c r="H1483" i="1"/>
  <c r="F1483" i="1"/>
  <c r="C1483" i="1"/>
  <c r="L1441" i="1"/>
  <c r="K1441" i="1"/>
  <c r="J1441" i="1"/>
  <c r="I1441" i="1"/>
  <c r="G1441" i="1"/>
  <c r="H1441" i="1"/>
  <c r="F1441" i="1"/>
  <c r="C1441" i="1"/>
  <c r="L7257" i="1"/>
  <c r="K7257" i="1"/>
  <c r="J7257" i="1"/>
  <c r="I7257" i="1"/>
  <c r="G7257" i="1"/>
  <c r="H7257" i="1"/>
  <c r="F7257" i="1"/>
  <c r="C7257" i="1"/>
  <c r="L7093" i="1"/>
  <c r="K7093" i="1"/>
  <c r="J7093" i="1"/>
  <c r="I7093" i="1"/>
  <c r="G7093" i="1"/>
  <c r="H7093" i="1"/>
  <c r="F7093" i="1"/>
  <c r="C7093" i="1"/>
  <c r="L7301" i="1"/>
  <c r="K7301" i="1"/>
  <c r="J7301" i="1"/>
  <c r="I7301" i="1"/>
  <c r="G7301" i="1"/>
  <c r="H7301" i="1"/>
  <c r="F7301" i="1"/>
  <c r="C7301" i="1"/>
  <c r="L6560" i="1"/>
  <c r="K6560" i="1"/>
  <c r="J6560" i="1"/>
  <c r="I6560" i="1"/>
  <c r="G6560" i="1"/>
  <c r="H6560" i="1"/>
  <c r="F6560" i="1"/>
  <c r="C6560" i="1"/>
  <c r="L1901" i="1"/>
  <c r="K1901" i="1"/>
  <c r="J1901" i="1"/>
  <c r="I1901" i="1"/>
  <c r="G1901" i="1"/>
  <c r="H1901" i="1"/>
  <c r="F1901" i="1"/>
  <c r="C1901" i="1"/>
  <c r="L6566" i="1"/>
  <c r="K6566" i="1"/>
  <c r="J6566" i="1"/>
  <c r="I6566" i="1"/>
  <c r="G6566" i="1"/>
  <c r="H6566" i="1"/>
  <c r="F6566" i="1"/>
  <c r="C6566" i="1"/>
  <c r="L7244" i="1"/>
  <c r="K7244" i="1"/>
  <c r="J7244" i="1"/>
  <c r="I7244" i="1"/>
  <c r="G7244" i="1"/>
  <c r="H7244" i="1"/>
  <c r="F7244" i="1"/>
  <c r="C7244" i="1"/>
  <c r="L6932" i="1"/>
  <c r="K6932" i="1"/>
  <c r="J6932" i="1"/>
  <c r="I6932" i="1"/>
  <c r="G6932" i="1"/>
  <c r="H6932" i="1"/>
  <c r="F6932" i="1"/>
  <c r="C6932" i="1"/>
  <c r="L7302" i="1"/>
  <c r="K7302" i="1"/>
  <c r="J7302" i="1"/>
  <c r="I7302" i="1"/>
  <c r="G7302" i="1"/>
  <c r="H7302" i="1"/>
  <c r="F7302" i="1"/>
  <c r="C7302" i="1"/>
  <c r="L7288" i="1"/>
  <c r="K7288" i="1"/>
  <c r="J7288" i="1"/>
  <c r="I7288" i="1"/>
  <c r="G7288" i="1"/>
  <c r="H7288" i="1"/>
  <c r="F7288" i="1"/>
  <c r="C7288" i="1"/>
  <c r="L6577" i="1"/>
  <c r="K6577" i="1"/>
  <c r="J6577" i="1"/>
  <c r="I6577" i="1"/>
  <c r="G6577" i="1"/>
  <c r="H6577" i="1"/>
  <c r="F6577" i="1"/>
  <c r="C6577" i="1"/>
  <c r="L6579" i="1"/>
  <c r="K6579" i="1"/>
  <c r="J6579" i="1"/>
  <c r="I6579" i="1"/>
  <c r="G6579" i="1"/>
  <c r="H6579" i="1"/>
  <c r="F6579" i="1"/>
  <c r="C6579" i="1"/>
  <c r="L7290" i="1"/>
  <c r="K7290" i="1"/>
  <c r="J7290" i="1"/>
  <c r="I7290" i="1"/>
  <c r="G7290" i="1"/>
  <c r="H7290" i="1"/>
  <c r="F7290" i="1"/>
  <c r="C7290" i="1"/>
  <c r="L7286" i="1"/>
  <c r="K7286" i="1"/>
  <c r="J7286" i="1"/>
  <c r="I7286" i="1"/>
  <c r="G7286" i="1"/>
  <c r="H7286" i="1"/>
  <c r="F7286" i="1"/>
  <c r="C7286" i="1"/>
  <c r="L7291" i="1"/>
  <c r="K7291" i="1"/>
  <c r="J7291" i="1"/>
  <c r="I7291" i="1"/>
  <c r="G7291" i="1"/>
  <c r="H7291" i="1"/>
  <c r="F7291" i="1"/>
  <c r="C7291" i="1"/>
  <c r="L7287" i="1"/>
  <c r="K7287" i="1"/>
  <c r="J7287" i="1"/>
  <c r="I7287" i="1"/>
  <c r="G7287" i="1"/>
  <c r="H7287" i="1"/>
  <c r="F7287" i="1"/>
  <c r="C7287" i="1"/>
  <c r="L7289" i="1"/>
  <c r="K7289" i="1"/>
  <c r="J7289" i="1"/>
  <c r="I7289" i="1"/>
  <c r="G7289" i="1"/>
  <c r="H7289" i="1"/>
  <c r="F7289" i="1"/>
  <c r="C7289" i="1"/>
  <c r="L6555" i="1"/>
  <c r="K6555" i="1"/>
  <c r="J6555" i="1"/>
  <c r="I6555" i="1"/>
  <c r="G6555" i="1"/>
  <c r="H6555" i="1"/>
  <c r="F6555" i="1"/>
  <c r="C6555" i="1"/>
  <c r="L6553" i="1"/>
  <c r="K6553" i="1"/>
  <c r="J6553" i="1"/>
  <c r="I6553" i="1"/>
  <c r="G6553" i="1"/>
  <c r="H6553" i="1"/>
  <c r="F6553" i="1"/>
  <c r="C6553" i="1"/>
  <c r="L1439" i="1"/>
  <c r="K1439" i="1"/>
  <c r="J1439" i="1"/>
  <c r="I1439" i="1"/>
  <c r="G1439" i="1"/>
  <c r="H1439" i="1"/>
  <c r="F1439" i="1"/>
  <c r="C1439" i="1"/>
  <c r="L1451" i="1"/>
  <c r="K1451" i="1"/>
  <c r="J1451" i="1"/>
  <c r="I1451" i="1"/>
  <c r="G1451" i="1"/>
  <c r="H1451" i="1"/>
  <c r="F1451" i="1"/>
  <c r="C1451" i="1"/>
  <c r="L5840" i="1"/>
  <c r="K5840" i="1"/>
  <c r="J5840" i="1"/>
  <c r="I5840" i="1"/>
  <c r="G5840" i="1"/>
  <c r="H5840" i="1"/>
  <c r="F5840" i="1"/>
  <c r="C5840" i="1"/>
  <c r="L7306" i="1"/>
  <c r="K7306" i="1"/>
  <c r="J7306" i="1"/>
  <c r="I7306" i="1"/>
  <c r="G7306" i="1"/>
  <c r="H7306" i="1"/>
  <c r="F7306" i="1"/>
  <c r="C7306" i="1"/>
  <c r="L6556" i="1"/>
  <c r="K6556" i="1"/>
  <c r="J6556" i="1"/>
  <c r="I6556" i="1"/>
  <c r="G6556" i="1"/>
  <c r="H6556" i="1"/>
  <c r="F6556" i="1"/>
  <c r="C6556" i="1"/>
  <c r="L5829" i="1"/>
  <c r="K5829" i="1"/>
  <c r="J5829" i="1"/>
  <c r="I5829" i="1"/>
  <c r="G5829" i="1"/>
  <c r="H5829" i="1"/>
  <c r="F5829" i="1"/>
  <c r="C5829" i="1"/>
  <c r="L1485" i="1"/>
  <c r="K1485" i="1"/>
  <c r="J1485" i="1"/>
  <c r="I1485" i="1"/>
  <c r="G1485" i="1"/>
  <c r="H1485" i="1"/>
  <c r="F1485" i="1"/>
  <c r="C1485" i="1"/>
  <c r="L6924" i="1"/>
  <c r="K6924" i="1"/>
  <c r="J6924" i="1"/>
  <c r="I6924" i="1"/>
  <c r="G6924" i="1"/>
  <c r="H6924" i="1"/>
  <c r="F6924" i="1"/>
  <c r="C6924" i="1"/>
  <c r="L6572" i="1"/>
  <c r="K6572" i="1"/>
  <c r="J6572" i="1"/>
  <c r="I6572" i="1"/>
  <c r="G6572" i="1"/>
  <c r="H6572" i="1"/>
  <c r="F6572" i="1"/>
  <c r="C6572" i="1"/>
  <c r="L7248" i="1"/>
  <c r="K7248" i="1"/>
  <c r="J7248" i="1"/>
  <c r="I7248" i="1"/>
  <c r="G7248" i="1"/>
  <c r="H7248" i="1"/>
  <c r="F7248" i="1"/>
  <c r="C7248" i="1"/>
  <c r="L6580" i="1"/>
  <c r="K6580" i="1"/>
  <c r="J6580" i="1"/>
  <c r="I6580" i="1"/>
  <c r="G6580" i="1"/>
  <c r="H6580" i="1"/>
  <c r="F6580" i="1"/>
  <c r="C6580" i="1"/>
  <c r="L6922" i="1"/>
  <c r="K6922" i="1"/>
  <c r="J6922" i="1"/>
  <c r="I6922" i="1"/>
  <c r="G6922" i="1"/>
  <c r="H6922" i="1"/>
  <c r="F6922" i="1"/>
  <c r="C6922" i="1"/>
  <c r="L7252" i="1"/>
  <c r="K7252" i="1"/>
  <c r="J7252" i="1"/>
  <c r="I7252" i="1"/>
  <c r="G7252" i="1"/>
  <c r="H7252" i="1"/>
  <c r="F7252" i="1"/>
  <c r="C7252" i="1"/>
  <c r="L7309" i="1"/>
  <c r="K7309" i="1"/>
  <c r="J7309" i="1"/>
  <c r="I7309" i="1"/>
  <c r="G7309" i="1"/>
  <c r="H7309" i="1"/>
  <c r="F7309" i="1"/>
  <c r="C7309" i="1"/>
  <c r="L7265" i="1"/>
  <c r="K7265" i="1"/>
  <c r="J7265" i="1"/>
  <c r="I7265" i="1"/>
  <c r="G7265" i="1"/>
  <c r="H7265" i="1"/>
  <c r="F7265" i="1"/>
  <c r="C7265" i="1"/>
  <c r="L7280" i="1"/>
  <c r="K7280" i="1"/>
  <c r="J7280" i="1"/>
  <c r="I7280" i="1"/>
  <c r="G7280" i="1"/>
  <c r="H7280" i="1"/>
  <c r="F7280" i="1"/>
  <c r="C7280" i="1"/>
  <c r="L7307" i="1"/>
  <c r="K7307" i="1"/>
  <c r="J7307" i="1"/>
  <c r="I7307" i="1"/>
  <c r="G7307" i="1"/>
  <c r="H7307" i="1"/>
  <c r="F7307" i="1"/>
  <c r="C7307" i="1"/>
  <c r="L6563" i="1"/>
  <c r="K6563" i="1"/>
  <c r="J6563" i="1"/>
  <c r="I6563" i="1"/>
  <c r="G6563" i="1"/>
  <c r="H6563" i="1"/>
  <c r="F6563" i="1"/>
  <c r="C6563" i="1"/>
  <c r="L7032" i="1"/>
  <c r="K7032" i="1"/>
  <c r="J7032" i="1"/>
  <c r="I7032" i="1"/>
  <c r="G7032" i="1"/>
  <c r="H7032" i="1"/>
  <c r="F7032" i="1"/>
  <c r="C7032" i="1"/>
  <c r="L7295" i="1"/>
  <c r="K7295" i="1"/>
  <c r="J7295" i="1"/>
  <c r="I7295" i="1"/>
  <c r="G7295" i="1"/>
  <c r="H7295" i="1"/>
  <c r="F7295" i="1"/>
  <c r="C7295" i="1"/>
  <c r="L7298" i="1"/>
  <c r="K7298" i="1"/>
  <c r="J7298" i="1"/>
  <c r="I7298" i="1"/>
  <c r="G7298" i="1"/>
  <c r="H7298" i="1"/>
  <c r="F7298" i="1"/>
  <c r="C7298" i="1"/>
  <c r="L7303" i="1"/>
  <c r="K7303" i="1"/>
  <c r="J7303" i="1"/>
  <c r="I7303" i="1"/>
  <c r="G7303" i="1"/>
  <c r="H7303" i="1"/>
  <c r="F7303" i="1"/>
  <c r="C7303" i="1"/>
  <c r="L7310" i="1"/>
  <c r="K7310" i="1"/>
  <c r="J7310" i="1"/>
  <c r="I7310" i="1"/>
  <c r="G7310" i="1"/>
  <c r="H7310" i="1"/>
  <c r="F7310" i="1"/>
  <c r="C7310" i="1"/>
  <c r="L6920" i="1"/>
  <c r="K6920" i="1"/>
  <c r="J6920" i="1"/>
  <c r="I6920" i="1"/>
  <c r="G6920" i="1"/>
  <c r="H6920" i="1"/>
  <c r="F6920" i="1"/>
  <c r="C6920" i="1"/>
  <c r="L6906" i="1"/>
  <c r="K6906" i="1"/>
  <c r="J6906" i="1"/>
  <c r="I6906" i="1"/>
  <c r="G6906" i="1"/>
  <c r="H6906" i="1"/>
  <c r="F6906" i="1"/>
  <c r="C6906" i="1"/>
  <c r="L6571" i="1"/>
  <c r="K6571" i="1"/>
  <c r="J6571" i="1"/>
  <c r="I6571" i="1"/>
  <c r="G6571" i="1"/>
  <c r="H6571" i="1"/>
  <c r="F6571" i="1"/>
  <c r="C6571" i="1"/>
  <c r="L7296" i="1"/>
  <c r="K7296" i="1"/>
  <c r="J7296" i="1"/>
  <c r="I7296" i="1"/>
  <c r="G7296" i="1"/>
  <c r="H7296" i="1"/>
  <c r="F7296" i="1"/>
  <c r="C7296" i="1"/>
  <c r="L7282" i="1"/>
  <c r="K7282" i="1"/>
  <c r="J7282" i="1"/>
  <c r="I7282" i="1"/>
  <c r="G7282" i="1"/>
  <c r="H7282" i="1"/>
  <c r="F7282" i="1"/>
  <c r="C7282" i="1"/>
  <c r="L6561" i="1"/>
  <c r="K6561" i="1"/>
  <c r="J6561" i="1"/>
  <c r="I6561" i="1"/>
  <c r="G6561" i="1"/>
  <c r="H6561" i="1"/>
  <c r="F6561" i="1"/>
  <c r="C6561" i="1"/>
  <c r="L6557" i="1"/>
  <c r="K6557" i="1"/>
  <c r="J6557" i="1"/>
  <c r="I6557" i="1"/>
  <c r="G6557" i="1"/>
  <c r="H6557" i="1"/>
  <c r="F6557" i="1"/>
  <c r="C6557" i="1"/>
  <c r="L6559" i="1"/>
  <c r="K6559" i="1"/>
  <c r="J6559" i="1"/>
  <c r="I6559" i="1"/>
  <c r="G6559" i="1"/>
  <c r="H6559" i="1"/>
  <c r="F6559" i="1"/>
  <c r="C6559" i="1"/>
  <c r="L1428" i="1"/>
  <c r="K1428" i="1"/>
  <c r="J1428" i="1"/>
  <c r="I1428" i="1"/>
  <c r="G1428" i="1"/>
  <c r="H1428" i="1"/>
  <c r="F1428" i="1"/>
  <c r="C1428" i="1"/>
  <c r="L7308" i="1"/>
  <c r="K7308" i="1"/>
  <c r="J7308" i="1"/>
  <c r="I7308" i="1"/>
  <c r="G7308" i="1"/>
  <c r="H7308" i="1"/>
  <c r="F7308" i="1"/>
  <c r="C7308" i="1"/>
  <c r="L7294" i="1"/>
  <c r="K7294" i="1"/>
  <c r="J7294" i="1"/>
  <c r="I7294" i="1"/>
  <c r="G7294" i="1"/>
  <c r="H7294" i="1"/>
  <c r="F7294" i="1"/>
  <c r="C7294" i="1"/>
  <c r="L7297" i="1"/>
  <c r="K7297" i="1"/>
  <c r="J7297" i="1"/>
  <c r="I7297" i="1"/>
  <c r="G7297" i="1"/>
  <c r="H7297" i="1"/>
  <c r="F7297" i="1"/>
  <c r="C7297" i="1"/>
  <c r="L7284" i="1"/>
  <c r="K7284" i="1"/>
  <c r="J7284" i="1"/>
  <c r="I7284" i="1"/>
  <c r="G7284" i="1"/>
  <c r="H7284" i="1"/>
  <c r="F7284" i="1"/>
  <c r="C7284" i="1"/>
  <c r="L7285" i="1"/>
  <c r="K7285" i="1"/>
  <c r="J7285" i="1"/>
  <c r="I7285" i="1"/>
  <c r="G7285" i="1"/>
  <c r="H7285" i="1"/>
  <c r="F7285" i="1"/>
  <c r="C7285" i="1"/>
  <c r="L7299" i="1"/>
  <c r="K7299" i="1"/>
  <c r="J7299" i="1"/>
  <c r="I7299" i="1"/>
  <c r="G7299" i="1"/>
  <c r="H7299" i="1"/>
  <c r="F7299" i="1"/>
  <c r="C7299" i="1"/>
  <c r="L7304" i="1"/>
  <c r="K7304" i="1"/>
  <c r="J7304" i="1"/>
  <c r="I7304" i="1"/>
  <c r="G7304" i="1"/>
  <c r="H7304" i="1"/>
  <c r="F7304" i="1"/>
  <c r="C7304" i="1"/>
  <c r="L7293" i="1"/>
  <c r="K7293" i="1"/>
  <c r="J7293" i="1"/>
  <c r="I7293" i="1"/>
  <c r="G7293" i="1"/>
  <c r="H7293" i="1"/>
  <c r="F7293" i="1"/>
  <c r="C7293" i="1"/>
  <c r="L6562" i="1"/>
  <c r="K6562" i="1"/>
  <c r="J6562" i="1"/>
  <c r="I6562" i="1"/>
  <c r="G6562" i="1"/>
  <c r="H6562" i="1"/>
  <c r="F6562" i="1"/>
  <c r="C6562" i="1"/>
  <c r="L6565" i="1"/>
  <c r="K6565" i="1"/>
  <c r="J6565" i="1"/>
  <c r="I6565" i="1"/>
  <c r="G6565" i="1"/>
  <c r="H6565" i="1"/>
  <c r="F6565" i="1"/>
  <c r="C6565" i="1"/>
  <c r="L6578" i="1"/>
  <c r="K6578" i="1"/>
  <c r="J6578" i="1"/>
  <c r="I6578" i="1"/>
  <c r="G6578" i="1"/>
  <c r="H6578" i="1"/>
  <c r="F6578" i="1"/>
  <c r="C6578" i="1"/>
  <c r="L6568" i="1"/>
  <c r="K6568" i="1"/>
  <c r="J6568" i="1"/>
  <c r="I6568" i="1"/>
  <c r="G6568" i="1"/>
  <c r="H6568" i="1"/>
  <c r="F6568" i="1"/>
  <c r="C6568" i="1"/>
  <c r="L6567" i="1"/>
  <c r="K6567" i="1"/>
  <c r="J6567" i="1"/>
  <c r="I6567" i="1"/>
  <c r="G6567" i="1"/>
  <c r="H6567" i="1"/>
  <c r="F6567" i="1"/>
  <c r="C6567" i="1"/>
  <c r="L6883" i="1"/>
  <c r="K6883" i="1"/>
  <c r="J6883" i="1"/>
  <c r="I6883" i="1"/>
  <c r="G6883" i="1"/>
  <c r="H6883" i="1"/>
  <c r="F6883" i="1"/>
  <c r="C6883" i="1"/>
  <c r="L6569" i="1"/>
  <c r="K6569" i="1"/>
  <c r="J6569" i="1"/>
  <c r="I6569" i="1"/>
  <c r="G6569" i="1"/>
  <c r="H6569" i="1"/>
  <c r="F6569" i="1"/>
  <c r="C6569" i="1"/>
  <c r="L5884" i="1"/>
  <c r="K5884" i="1"/>
  <c r="J5884" i="1"/>
  <c r="I5884" i="1"/>
  <c r="G5884" i="1"/>
  <c r="H5884" i="1"/>
  <c r="F5884" i="1"/>
  <c r="C5884" i="1"/>
  <c r="L6573" i="1"/>
  <c r="K6573" i="1"/>
  <c r="J6573" i="1"/>
  <c r="I6573" i="1"/>
  <c r="G6573" i="1"/>
  <c r="H6573" i="1"/>
  <c r="F6573" i="1"/>
  <c r="C6573" i="1"/>
  <c r="L6564" i="1"/>
  <c r="K6564" i="1"/>
  <c r="J6564" i="1"/>
  <c r="I6564" i="1"/>
  <c r="G6564" i="1"/>
  <c r="H6564" i="1"/>
  <c r="F6564" i="1"/>
  <c r="C6564" i="1"/>
  <c r="L7246" i="1"/>
  <c r="K7246" i="1"/>
  <c r="J7246" i="1"/>
  <c r="I7246" i="1"/>
  <c r="G7246" i="1"/>
  <c r="H7246" i="1"/>
  <c r="F7246" i="1"/>
  <c r="C7246" i="1"/>
  <c r="L7038" i="1"/>
  <c r="K7038" i="1"/>
  <c r="J7038" i="1"/>
  <c r="I7038" i="1"/>
  <c r="G7038" i="1"/>
  <c r="H7038" i="1"/>
  <c r="F7038" i="1"/>
  <c r="C7038" i="1"/>
  <c r="L1418" i="1"/>
  <c r="K1418" i="1"/>
  <c r="J1418" i="1"/>
  <c r="I1418" i="1"/>
  <c r="G1418" i="1"/>
  <c r="H1418" i="1"/>
  <c r="F1418" i="1"/>
  <c r="C1418" i="1"/>
  <c r="L2194" i="1"/>
  <c r="K2194" i="1"/>
  <c r="J2194" i="1"/>
  <c r="I2194" i="1"/>
  <c r="G2194" i="1"/>
  <c r="H2194" i="1"/>
  <c r="F2194" i="1"/>
  <c r="C2194" i="1"/>
  <c r="L2203" i="1"/>
  <c r="K2203" i="1"/>
  <c r="J2203" i="1"/>
  <c r="I2203" i="1"/>
  <c r="G2203" i="1"/>
  <c r="H2203" i="1"/>
  <c r="F2203" i="1"/>
  <c r="C2203" i="1"/>
  <c r="L2180" i="1"/>
  <c r="K2180" i="1"/>
  <c r="J2180" i="1"/>
  <c r="I2180" i="1"/>
  <c r="G2180" i="1"/>
  <c r="H2180" i="1"/>
  <c r="F2180" i="1"/>
  <c r="C2180" i="1"/>
  <c r="L6907" i="1"/>
  <c r="K6907" i="1"/>
  <c r="J6907" i="1"/>
  <c r="I6907" i="1"/>
  <c r="G6907" i="1"/>
  <c r="H6907" i="1"/>
  <c r="F6907" i="1"/>
  <c r="C6907" i="1"/>
  <c r="L7277" i="1"/>
  <c r="K7277" i="1"/>
  <c r="J7277" i="1"/>
  <c r="I7277" i="1"/>
  <c r="G7277" i="1"/>
  <c r="H7277" i="1"/>
  <c r="F7277" i="1"/>
  <c r="C7277" i="1"/>
  <c r="L7260" i="1"/>
  <c r="K7260" i="1"/>
  <c r="J7260" i="1"/>
  <c r="I7260" i="1"/>
  <c r="G7260" i="1"/>
  <c r="H7260" i="1"/>
  <c r="F7260" i="1"/>
  <c r="C7260" i="1"/>
  <c r="L6911" i="1"/>
  <c r="K6911" i="1"/>
  <c r="J6911" i="1"/>
  <c r="I6911" i="1"/>
  <c r="G6911" i="1"/>
  <c r="H6911" i="1"/>
  <c r="F6911" i="1"/>
  <c r="C6911" i="1"/>
  <c r="L6923" i="1"/>
  <c r="K6923" i="1"/>
  <c r="J6923" i="1"/>
  <c r="I6923" i="1"/>
  <c r="G6923" i="1"/>
  <c r="H6923" i="1"/>
  <c r="F6923" i="1"/>
  <c r="C6923" i="1"/>
  <c r="L6880" i="1"/>
  <c r="K6880" i="1"/>
  <c r="J6880" i="1"/>
  <c r="I6880" i="1"/>
  <c r="G6880" i="1"/>
  <c r="H6880" i="1"/>
  <c r="F6880" i="1"/>
  <c r="C6880" i="1"/>
  <c r="L7242" i="1"/>
  <c r="K7242" i="1"/>
  <c r="J7242" i="1"/>
  <c r="I7242" i="1"/>
  <c r="G7242" i="1"/>
  <c r="H7242" i="1"/>
  <c r="F7242" i="1"/>
  <c r="C7242" i="1"/>
  <c r="L7256" i="1"/>
  <c r="K7256" i="1"/>
  <c r="J7256" i="1"/>
  <c r="I7256" i="1"/>
  <c r="G7256" i="1"/>
  <c r="H7256" i="1"/>
  <c r="F7256" i="1"/>
  <c r="C7256" i="1"/>
  <c r="L7278" i="1"/>
  <c r="K7278" i="1"/>
  <c r="J7278" i="1"/>
  <c r="I7278" i="1"/>
  <c r="G7278" i="1"/>
  <c r="H7278" i="1"/>
  <c r="F7278" i="1"/>
  <c r="C7278" i="1"/>
  <c r="L7275" i="1"/>
  <c r="K7275" i="1"/>
  <c r="J7275" i="1"/>
  <c r="I7275" i="1"/>
  <c r="G7275" i="1"/>
  <c r="H7275" i="1"/>
  <c r="F7275" i="1"/>
  <c r="C7275" i="1"/>
  <c r="L7271" i="1"/>
  <c r="K7271" i="1"/>
  <c r="J7271" i="1"/>
  <c r="I7271" i="1"/>
  <c r="G7271" i="1"/>
  <c r="H7271" i="1"/>
  <c r="F7271" i="1"/>
  <c r="C7271" i="1"/>
  <c r="L1422" i="1"/>
  <c r="K1422" i="1"/>
  <c r="J1422" i="1"/>
  <c r="I1422" i="1"/>
  <c r="G1422" i="1"/>
  <c r="H1422" i="1"/>
  <c r="F1422" i="1"/>
  <c r="C1422" i="1"/>
  <c r="L7253" i="1"/>
  <c r="K7253" i="1"/>
  <c r="J7253" i="1"/>
  <c r="I7253" i="1"/>
  <c r="G7253" i="1"/>
  <c r="H7253" i="1"/>
  <c r="F7253" i="1"/>
  <c r="C7253" i="1"/>
  <c r="L1465" i="1"/>
  <c r="K1465" i="1"/>
  <c r="J1465" i="1"/>
  <c r="I1465" i="1"/>
  <c r="G1465" i="1"/>
  <c r="H1465" i="1"/>
  <c r="F1465" i="1"/>
  <c r="C1465" i="1"/>
  <c r="L6921" i="1"/>
  <c r="K6921" i="1"/>
  <c r="J6921" i="1"/>
  <c r="I6921" i="1"/>
  <c r="G6921" i="1"/>
  <c r="H6921" i="1"/>
  <c r="F6921" i="1"/>
  <c r="C6921" i="1"/>
  <c r="L6903" i="1"/>
  <c r="K6903" i="1"/>
  <c r="J6903" i="1"/>
  <c r="I6903" i="1"/>
  <c r="G6903" i="1"/>
  <c r="H6903" i="1"/>
  <c r="F6903" i="1"/>
  <c r="C6903" i="1"/>
  <c r="L7250" i="1"/>
  <c r="K7250" i="1"/>
  <c r="J7250" i="1"/>
  <c r="I7250" i="1"/>
  <c r="G7250" i="1"/>
  <c r="H7250" i="1"/>
  <c r="F7250" i="1"/>
  <c r="C7250" i="1"/>
  <c r="L1473" i="1"/>
  <c r="K1473" i="1"/>
  <c r="J1473" i="1"/>
  <c r="I1473" i="1"/>
  <c r="G1473" i="1"/>
  <c r="H1473" i="1"/>
  <c r="F1473" i="1"/>
  <c r="C1473" i="1"/>
  <c r="L7249" i="1"/>
  <c r="K7249" i="1"/>
  <c r="J7249" i="1"/>
  <c r="I7249" i="1"/>
  <c r="G7249" i="1"/>
  <c r="H7249" i="1"/>
  <c r="F7249" i="1"/>
  <c r="C7249" i="1"/>
  <c r="L1435" i="1"/>
  <c r="K1435" i="1"/>
  <c r="J1435" i="1"/>
  <c r="I1435" i="1"/>
  <c r="G1435" i="1"/>
  <c r="H1435" i="1"/>
  <c r="F1435" i="1"/>
  <c r="C1435" i="1"/>
  <c r="L7274" i="1"/>
  <c r="K7274" i="1"/>
  <c r="J7274" i="1"/>
  <c r="I7274" i="1"/>
  <c r="G7274" i="1"/>
  <c r="H7274" i="1"/>
  <c r="F7274" i="1"/>
  <c r="C7274" i="1"/>
  <c r="L1440" i="1"/>
  <c r="K1440" i="1"/>
  <c r="J1440" i="1"/>
  <c r="I1440" i="1"/>
  <c r="G1440" i="1"/>
  <c r="H1440" i="1"/>
  <c r="F1440" i="1"/>
  <c r="C1440" i="1"/>
  <c r="L7270" i="1"/>
  <c r="K7270" i="1"/>
  <c r="J7270" i="1"/>
  <c r="I7270" i="1"/>
  <c r="G7270" i="1"/>
  <c r="H7270" i="1"/>
  <c r="F7270" i="1"/>
  <c r="C7270" i="1"/>
  <c r="L7255" i="1"/>
  <c r="K7255" i="1"/>
  <c r="J7255" i="1"/>
  <c r="I7255" i="1"/>
  <c r="G7255" i="1"/>
  <c r="H7255" i="1"/>
  <c r="F7255" i="1"/>
  <c r="C7255" i="1"/>
  <c r="L1449" i="1"/>
  <c r="K1449" i="1"/>
  <c r="J1449" i="1"/>
  <c r="I1449" i="1"/>
  <c r="G1449" i="1"/>
  <c r="H1449" i="1"/>
  <c r="F1449" i="1"/>
  <c r="C1449" i="1"/>
  <c r="L6931" i="1"/>
  <c r="K6931" i="1"/>
  <c r="J6931" i="1"/>
  <c r="I6931" i="1"/>
  <c r="G6931" i="1"/>
  <c r="H6931" i="1"/>
  <c r="F6931" i="1"/>
  <c r="C6931" i="1"/>
  <c r="L7247" i="1"/>
  <c r="K7247" i="1"/>
  <c r="J7247" i="1"/>
  <c r="I7247" i="1"/>
  <c r="G7247" i="1"/>
  <c r="H7247" i="1"/>
  <c r="F7247" i="1"/>
  <c r="C7247" i="1"/>
  <c r="L1495" i="1"/>
  <c r="K1495" i="1"/>
  <c r="J1495" i="1"/>
  <c r="I1495" i="1"/>
  <c r="G1495" i="1"/>
  <c r="H1495" i="1"/>
  <c r="F1495" i="1"/>
  <c r="C1495" i="1"/>
  <c r="L6934" i="1"/>
  <c r="K6934" i="1"/>
  <c r="J6934" i="1"/>
  <c r="I6934" i="1"/>
  <c r="G6934" i="1"/>
  <c r="H6934" i="1"/>
  <c r="F6934" i="1"/>
  <c r="C6934" i="1"/>
  <c r="L7259" i="1"/>
  <c r="K7259" i="1"/>
  <c r="J7259" i="1"/>
  <c r="I7259" i="1"/>
  <c r="G7259" i="1"/>
  <c r="H7259" i="1"/>
  <c r="F7259" i="1"/>
  <c r="C7259" i="1"/>
  <c r="L6914" i="1"/>
  <c r="K6914" i="1"/>
  <c r="J6914" i="1"/>
  <c r="I6914" i="1"/>
  <c r="G6914" i="1"/>
  <c r="H6914" i="1"/>
  <c r="F6914" i="1"/>
  <c r="C6914" i="1"/>
  <c r="L7245" i="1"/>
  <c r="K7245" i="1"/>
  <c r="J7245" i="1"/>
  <c r="I7245" i="1"/>
  <c r="G7245" i="1"/>
  <c r="H7245" i="1"/>
  <c r="F7245" i="1"/>
  <c r="C7245" i="1"/>
  <c r="L7243" i="1"/>
  <c r="K7243" i="1"/>
  <c r="J7243" i="1"/>
  <c r="I7243" i="1"/>
  <c r="G7243" i="1"/>
  <c r="H7243" i="1"/>
  <c r="F7243" i="1"/>
  <c r="C7243" i="1"/>
  <c r="L7251" i="1"/>
  <c r="K7251" i="1"/>
  <c r="J7251" i="1"/>
  <c r="I7251" i="1"/>
  <c r="G7251" i="1"/>
  <c r="H7251" i="1"/>
  <c r="F7251" i="1"/>
  <c r="C7251" i="1"/>
  <c r="L7254" i="1"/>
  <c r="K7254" i="1"/>
  <c r="J7254" i="1"/>
  <c r="I7254" i="1"/>
  <c r="G7254" i="1"/>
  <c r="H7254" i="1"/>
  <c r="F7254" i="1"/>
  <c r="C7254" i="1"/>
  <c r="L7264" i="1"/>
  <c r="K7264" i="1"/>
  <c r="J7264" i="1"/>
  <c r="I7264" i="1"/>
  <c r="G7264" i="1"/>
  <c r="H7264" i="1"/>
  <c r="F7264" i="1"/>
  <c r="C7264" i="1"/>
  <c r="L7261" i="1"/>
  <c r="K7261" i="1"/>
  <c r="J7261" i="1"/>
  <c r="I7261" i="1"/>
  <c r="G7261" i="1"/>
  <c r="H7261" i="1"/>
  <c r="F7261" i="1"/>
  <c r="C7261" i="1"/>
  <c r="L7279" i="1"/>
  <c r="K7279" i="1"/>
  <c r="J7279" i="1"/>
  <c r="I7279" i="1"/>
  <c r="G7279" i="1"/>
  <c r="H7279" i="1"/>
  <c r="F7279" i="1"/>
  <c r="C7279" i="1"/>
  <c r="L7272" i="1"/>
  <c r="K7272" i="1"/>
  <c r="J7272" i="1"/>
  <c r="I7272" i="1"/>
  <c r="G7272" i="1"/>
  <c r="H7272" i="1"/>
  <c r="F7272" i="1"/>
  <c r="C7272" i="1"/>
  <c r="L7276" i="1"/>
  <c r="K7276" i="1"/>
  <c r="J7276" i="1"/>
  <c r="I7276" i="1"/>
  <c r="G7276" i="1"/>
  <c r="H7276" i="1"/>
  <c r="F7276" i="1"/>
  <c r="C7276" i="1"/>
  <c r="L7267" i="1"/>
  <c r="K7267" i="1"/>
  <c r="J7267" i="1"/>
  <c r="I7267" i="1"/>
  <c r="G7267" i="1"/>
  <c r="H7267" i="1"/>
  <c r="F7267" i="1"/>
  <c r="C7267" i="1"/>
  <c r="L7268" i="1"/>
  <c r="K7268" i="1"/>
  <c r="J7268" i="1"/>
  <c r="I7268" i="1"/>
  <c r="G7268" i="1"/>
  <c r="H7268" i="1"/>
  <c r="F7268" i="1"/>
  <c r="C7268" i="1"/>
  <c r="L5858" i="1"/>
  <c r="K5858" i="1"/>
  <c r="J5858" i="1"/>
  <c r="I5858" i="1"/>
  <c r="G5858" i="1"/>
  <c r="H5858" i="1"/>
  <c r="F5858" i="1"/>
  <c r="C5858" i="1"/>
  <c r="L6938" i="1"/>
  <c r="K6938" i="1"/>
  <c r="J6938" i="1"/>
  <c r="I6938" i="1"/>
  <c r="G6938" i="1"/>
  <c r="H6938" i="1"/>
  <c r="F6938" i="1"/>
  <c r="C6938" i="1"/>
  <c r="L7263" i="1"/>
  <c r="K7263" i="1"/>
  <c r="J7263" i="1"/>
  <c r="I7263" i="1"/>
  <c r="G7263" i="1"/>
  <c r="H7263" i="1"/>
  <c r="F7263" i="1"/>
  <c r="C7263" i="1"/>
  <c r="L7262" i="1"/>
  <c r="K7262" i="1"/>
  <c r="J7262" i="1"/>
  <c r="I7262" i="1"/>
  <c r="G7262" i="1"/>
  <c r="H7262" i="1"/>
  <c r="F7262" i="1"/>
  <c r="C7262" i="1"/>
  <c r="L7269" i="1"/>
  <c r="K7269" i="1"/>
  <c r="J7269" i="1"/>
  <c r="I7269" i="1"/>
  <c r="G7269" i="1"/>
  <c r="H7269" i="1"/>
  <c r="F7269" i="1"/>
  <c r="C7269" i="1"/>
  <c r="L7273" i="1"/>
  <c r="K7273" i="1"/>
  <c r="J7273" i="1"/>
  <c r="I7273" i="1"/>
  <c r="G7273" i="1"/>
  <c r="H7273" i="1"/>
  <c r="F7273" i="1"/>
  <c r="C7273" i="1"/>
  <c r="L7266" i="1"/>
  <c r="K7266" i="1"/>
  <c r="J7266" i="1"/>
  <c r="I7266" i="1"/>
  <c r="G7266" i="1"/>
  <c r="H7266" i="1"/>
  <c r="F7266" i="1"/>
  <c r="C7266" i="1"/>
  <c r="L2195" i="1"/>
  <c r="K2195" i="1"/>
  <c r="J2195" i="1"/>
  <c r="I2195" i="1"/>
  <c r="G2195" i="1"/>
  <c r="H2195" i="1"/>
  <c r="F2195" i="1"/>
  <c r="C2195" i="1"/>
  <c r="L1487" i="1"/>
  <c r="K1487" i="1"/>
  <c r="J1487" i="1"/>
  <c r="I1487" i="1"/>
  <c r="G1487" i="1"/>
  <c r="H1487" i="1"/>
  <c r="F1487" i="1"/>
  <c r="C1487" i="1"/>
  <c r="L6902" i="1"/>
  <c r="K6902" i="1"/>
  <c r="J6902" i="1"/>
  <c r="I6902" i="1"/>
  <c r="G6902" i="1"/>
  <c r="H6902" i="1"/>
  <c r="F6902" i="1"/>
  <c r="C6902" i="1"/>
  <c r="L6961" i="1"/>
  <c r="K6961" i="1"/>
  <c r="J6961" i="1"/>
  <c r="I6961" i="1"/>
  <c r="G6961" i="1"/>
  <c r="H6961" i="1"/>
  <c r="F6961" i="1"/>
  <c r="C6961" i="1"/>
  <c r="L6505" i="1"/>
  <c r="K6505" i="1"/>
  <c r="J6505" i="1"/>
  <c r="I6505" i="1"/>
  <c r="G6505" i="1"/>
  <c r="H6505" i="1"/>
  <c r="F6505" i="1"/>
  <c r="C6505" i="1"/>
  <c r="L1469" i="1"/>
  <c r="K1469" i="1"/>
  <c r="J1469" i="1"/>
  <c r="I1469" i="1"/>
  <c r="G1469" i="1"/>
  <c r="H1469" i="1"/>
  <c r="F1469" i="1"/>
  <c r="C1469" i="1"/>
  <c r="L6529" i="1"/>
  <c r="K6529" i="1"/>
  <c r="J6529" i="1"/>
  <c r="I6529" i="1"/>
  <c r="G6529" i="1"/>
  <c r="H6529" i="1"/>
  <c r="F6529" i="1"/>
  <c r="C6529" i="1"/>
  <c r="L6508" i="1"/>
  <c r="K6508" i="1"/>
  <c r="J6508" i="1"/>
  <c r="I6508" i="1"/>
  <c r="G6508" i="1"/>
  <c r="H6508" i="1"/>
  <c r="F6508" i="1"/>
  <c r="C6508" i="1"/>
  <c r="L6927" i="1"/>
  <c r="K6927" i="1"/>
  <c r="J6927" i="1"/>
  <c r="I6927" i="1"/>
  <c r="G6927" i="1"/>
  <c r="H6927" i="1"/>
  <c r="F6927" i="1"/>
  <c r="C6927" i="1"/>
  <c r="L6548" i="1"/>
  <c r="K6548" i="1"/>
  <c r="J6548" i="1"/>
  <c r="I6548" i="1"/>
  <c r="G6548" i="1"/>
  <c r="H6548" i="1"/>
  <c r="F6548" i="1"/>
  <c r="C6548" i="1"/>
  <c r="L6545" i="1"/>
  <c r="K6545" i="1"/>
  <c r="J6545" i="1"/>
  <c r="I6545" i="1"/>
  <c r="G6545" i="1"/>
  <c r="H6545" i="1"/>
  <c r="F6545" i="1"/>
  <c r="C6545" i="1"/>
  <c r="L1429" i="1"/>
  <c r="K1429" i="1"/>
  <c r="J1429" i="1"/>
  <c r="I1429" i="1"/>
  <c r="G1429" i="1"/>
  <c r="H1429" i="1"/>
  <c r="F1429" i="1"/>
  <c r="C1429" i="1"/>
  <c r="L6929" i="1"/>
  <c r="K6929" i="1"/>
  <c r="J6929" i="1"/>
  <c r="I6929" i="1"/>
  <c r="G6929" i="1"/>
  <c r="H6929" i="1"/>
  <c r="F6929" i="1"/>
  <c r="C6929" i="1"/>
  <c r="L6928" i="1"/>
  <c r="K6928" i="1"/>
  <c r="J6928" i="1"/>
  <c r="I6928" i="1"/>
  <c r="G6928" i="1"/>
  <c r="H6928" i="1"/>
  <c r="F6928" i="1"/>
  <c r="C6928" i="1"/>
  <c r="L6926" i="1"/>
  <c r="K6926" i="1"/>
  <c r="J6926" i="1"/>
  <c r="I6926" i="1"/>
  <c r="G6926" i="1"/>
  <c r="H6926" i="1"/>
  <c r="F6926" i="1"/>
  <c r="C6926" i="1"/>
  <c r="L6942" i="1"/>
  <c r="K6942" i="1"/>
  <c r="J6942" i="1"/>
  <c r="I6942" i="1"/>
  <c r="G6942" i="1"/>
  <c r="H6942" i="1"/>
  <c r="F6942" i="1"/>
  <c r="C6942" i="1"/>
  <c r="L1415" i="1"/>
  <c r="K1415" i="1"/>
  <c r="J1415" i="1"/>
  <c r="I1415" i="1"/>
  <c r="G1415" i="1"/>
  <c r="H1415" i="1"/>
  <c r="F1415" i="1"/>
  <c r="C1415" i="1"/>
  <c r="L6905" i="1"/>
  <c r="K6905" i="1"/>
  <c r="J6905" i="1"/>
  <c r="I6905" i="1"/>
  <c r="G6905" i="1"/>
  <c r="H6905" i="1"/>
  <c r="F6905" i="1"/>
  <c r="C6905" i="1"/>
  <c r="L6913" i="1"/>
  <c r="K6913" i="1"/>
  <c r="J6913" i="1"/>
  <c r="I6913" i="1"/>
  <c r="G6913" i="1"/>
  <c r="H6913" i="1"/>
  <c r="F6913" i="1"/>
  <c r="C6913" i="1"/>
  <c r="L5943" i="1"/>
  <c r="K5943" i="1"/>
  <c r="J5943" i="1"/>
  <c r="I5943" i="1"/>
  <c r="G5943" i="1"/>
  <c r="H5943" i="1"/>
  <c r="F5943" i="1"/>
  <c r="C5943" i="1"/>
  <c r="L6898" i="1"/>
  <c r="K6898" i="1"/>
  <c r="J6898" i="1"/>
  <c r="I6898" i="1"/>
  <c r="G6898" i="1"/>
  <c r="H6898" i="1"/>
  <c r="F6898" i="1"/>
  <c r="C6898" i="1"/>
  <c r="L1446" i="1"/>
  <c r="K1446" i="1"/>
  <c r="J1446" i="1"/>
  <c r="I1446" i="1"/>
  <c r="G1446" i="1"/>
  <c r="H1446" i="1"/>
  <c r="F1446" i="1"/>
  <c r="C1446" i="1"/>
  <c r="L1499" i="1"/>
  <c r="K1499" i="1"/>
  <c r="J1499" i="1"/>
  <c r="I1499" i="1"/>
  <c r="G1499" i="1"/>
  <c r="H1499" i="1"/>
  <c r="F1499" i="1"/>
  <c r="C1499" i="1"/>
  <c r="L6958" i="1"/>
  <c r="K6958" i="1"/>
  <c r="J6958" i="1"/>
  <c r="I6958" i="1"/>
  <c r="G6958" i="1"/>
  <c r="H6958" i="1"/>
  <c r="F6958" i="1"/>
  <c r="C6958" i="1"/>
  <c r="L1436" i="1"/>
  <c r="K1436" i="1"/>
  <c r="J1436" i="1"/>
  <c r="I1436" i="1"/>
  <c r="G1436" i="1"/>
  <c r="H1436" i="1"/>
  <c r="F1436" i="1"/>
  <c r="C1436" i="1"/>
  <c r="L6947" i="1"/>
  <c r="K6947" i="1"/>
  <c r="J6947" i="1"/>
  <c r="I6947" i="1"/>
  <c r="G6947" i="1"/>
  <c r="H6947" i="1"/>
  <c r="F6947" i="1"/>
  <c r="C6947" i="1"/>
  <c r="L6904" i="1"/>
  <c r="K6904" i="1"/>
  <c r="J6904" i="1"/>
  <c r="I6904" i="1"/>
  <c r="G6904" i="1"/>
  <c r="H6904" i="1"/>
  <c r="F6904" i="1"/>
  <c r="C6904" i="1"/>
  <c r="L6547" i="1"/>
  <c r="K6547" i="1"/>
  <c r="J6547" i="1"/>
  <c r="I6547" i="1"/>
  <c r="G6547" i="1"/>
  <c r="H6547" i="1"/>
  <c r="F6547" i="1"/>
  <c r="C6547" i="1"/>
  <c r="L6946" i="1"/>
  <c r="K6946" i="1"/>
  <c r="J6946" i="1"/>
  <c r="I6946" i="1"/>
  <c r="G6946" i="1"/>
  <c r="H6946" i="1"/>
  <c r="F6946" i="1"/>
  <c r="C6946" i="1"/>
  <c r="L6951" i="1"/>
  <c r="K6951" i="1"/>
  <c r="J6951" i="1"/>
  <c r="I6951" i="1"/>
  <c r="G6951" i="1"/>
  <c r="H6951" i="1"/>
  <c r="F6951" i="1"/>
  <c r="C6951" i="1"/>
  <c r="L6543" i="1"/>
  <c r="K6543" i="1"/>
  <c r="J6543" i="1"/>
  <c r="I6543" i="1"/>
  <c r="G6543" i="1"/>
  <c r="H6543" i="1"/>
  <c r="F6543" i="1"/>
  <c r="C6543" i="1"/>
  <c r="L1482" i="1"/>
  <c r="K1482" i="1"/>
  <c r="J1482" i="1"/>
  <c r="I1482" i="1"/>
  <c r="G1482" i="1"/>
  <c r="H1482" i="1"/>
  <c r="F1482" i="1"/>
  <c r="C1482" i="1"/>
  <c r="L6546" i="1"/>
  <c r="K6546" i="1"/>
  <c r="J6546" i="1"/>
  <c r="I6546" i="1"/>
  <c r="G6546" i="1"/>
  <c r="H6546" i="1"/>
  <c r="F6546" i="1"/>
  <c r="C6546" i="1"/>
  <c r="L6963" i="1"/>
  <c r="K6963" i="1"/>
  <c r="J6963" i="1"/>
  <c r="I6963" i="1"/>
  <c r="G6963" i="1"/>
  <c r="H6963" i="1"/>
  <c r="F6963" i="1"/>
  <c r="C6963" i="1"/>
  <c r="L6890" i="1"/>
  <c r="K6890" i="1"/>
  <c r="J6890" i="1"/>
  <c r="I6890" i="1"/>
  <c r="G6890" i="1"/>
  <c r="H6890" i="1"/>
  <c r="F6890" i="1"/>
  <c r="C6890" i="1"/>
  <c r="L6513" i="1"/>
  <c r="K6513" i="1"/>
  <c r="J6513" i="1"/>
  <c r="I6513" i="1"/>
  <c r="G6513" i="1"/>
  <c r="H6513" i="1"/>
  <c r="F6513" i="1"/>
  <c r="C6513" i="1"/>
  <c r="L6959" i="1"/>
  <c r="K6959" i="1"/>
  <c r="J6959" i="1"/>
  <c r="I6959" i="1"/>
  <c r="G6959" i="1"/>
  <c r="H6959" i="1"/>
  <c r="F6959" i="1"/>
  <c r="C6959" i="1"/>
  <c r="L6908" i="1"/>
  <c r="K6908" i="1"/>
  <c r="J6908" i="1"/>
  <c r="I6908" i="1"/>
  <c r="G6908" i="1"/>
  <c r="H6908" i="1"/>
  <c r="F6908" i="1"/>
  <c r="C6908" i="1"/>
  <c r="L6941" i="1"/>
  <c r="K6941" i="1"/>
  <c r="J6941" i="1"/>
  <c r="I6941" i="1"/>
  <c r="G6941" i="1"/>
  <c r="H6941" i="1"/>
  <c r="F6941" i="1"/>
  <c r="C6941" i="1"/>
  <c r="L6533" i="1"/>
  <c r="K6533" i="1"/>
  <c r="J6533" i="1"/>
  <c r="I6533" i="1"/>
  <c r="G6533" i="1"/>
  <c r="H6533" i="1"/>
  <c r="F6533" i="1"/>
  <c r="C6533" i="1"/>
  <c r="L443" i="1"/>
  <c r="K443" i="1"/>
  <c r="J443" i="1"/>
  <c r="I443" i="1"/>
  <c r="G443" i="1"/>
  <c r="H443" i="1"/>
  <c r="F443" i="1"/>
  <c r="C443" i="1"/>
  <c r="L1516" i="1"/>
  <c r="K1516" i="1"/>
  <c r="J1516" i="1"/>
  <c r="I1516" i="1"/>
  <c r="G1516" i="1"/>
  <c r="H1516" i="1"/>
  <c r="F1516" i="1"/>
  <c r="C1516" i="1"/>
  <c r="L1461" i="1"/>
  <c r="K1461" i="1"/>
  <c r="J1461" i="1"/>
  <c r="I1461" i="1"/>
  <c r="G1461" i="1"/>
  <c r="H1461" i="1"/>
  <c r="F1461" i="1"/>
  <c r="C1461" i="1"/>
  <c r="L1466" i="1"/>
  <c r="K1466" i="1"/>
  <c r="J1466" i="1"/>
  <c r="I1466" i="1"/>
  <c r="G1466" i="1"/>
  <c r="H1466" i="1"/>
  <c r="F1466" i="1"/>
  <c r="C1466" i="1"/>
  <c r="L6882" i="1"/>
  <c r="K6882" i="1"/>
  <c r="J6882" i="1"/>
  <c r="I6882" i="1"/>
  <c r="G6882" i="1"/>
  <c r="H6882" i="1"/>
  <c r="F6882" i="1"/>
  <c r="C6882" i="1"/>
  <c r="L1481" i="1"/>
  <c r="K1481" i="1"/>
  <c r="J1481" i="1"/>
  <c r="I1481" i="1"/>
  <c r="G1481" i="1"/>
  <c r="H1481" i="1"/>
  <c r="F1481" i="1"/>
  <c r="C1481" i="1"/>
  <c r="L1479" i="1"/>
  <c r="K1479" i="1"/>
  <c r="J1479" i="1"/>
  <c r="I1479" i="1"/>
  <c r="G1479" i="1"/>
  <c r="H1479" i="1"/>
  <c r="F1479" i="1"/>
  <c r="C1479" i="1"/>
  <c r="L6525" i="1"/>
  <c r="K6525" i="1"/>
  <c r="J6525" i="1"/>
  <c r="I6525" i="1"/>
  <c r="G6525" i="1"/>
  <c r="H6525" i="1"/>
  <c r="F6525" i="1"/>
  <c r="C6525" i="1"/>
  <c r="L5859" i="1"/>
  <c r="K5859" i="1"/>
  <c r="J5859" i="1"/>
  <c r="I5859" i="1"/>
  <c r="G5859" i="1"/>
  <c r="H5859" i="1"/>
  <c r="F5859" i="1"/>
  <c r="C5859" i="1"/>
  <c r="L6519" i="1"/>
  <c r="K6519" i="1"/>
  <c r="J6519" i="1"/>
  <c r="I6519" i="1"/>
  <c r="G6519" i="1"/>
  <c r="H6519" i="1"/>
  <c r="F6519" i="1"/>
  <c r="C6519" i="1"/>
  <c r="L1444" i="1"/>
  <c r="K1444" i="1"/>
  <c r="J1444" i="1"/>
  <c r="I1444" i="1"/>
  <c r="G1444" i="1"/>
  <c r="H1444" i="1"/>
  <c r="F1444" i="1"/>
  <c r="C1444" i="1"/>
  <c r="L1508" i="1"/>
  <c r="K1508" i="1"/>
  <c r="J1508" i="1"/>
  <c r="I1508" i="1"/>
  <c r="G1508" i="1"/>
  <c r="H1508" i="1"/>
  <c r="F1508" i="1"/>
  <c r="C1508" i="1"/>
  <c r="L1438" i="1"/>
  <c r="K1438" i="1"/>
  <c r="J1438" i="1"/>
  <c r="I1438" i="1"/>
  <c r="G1438" i="1"/>
  <c r="H1438" i="1"/>
  <c r="F1438" i="1"/>
  <c r="C1438" i="1"/>
  <c r="L5883" i="1"/>
  <c r="K5883" i="1"/>
  <c r="J5883" i="1"/>
  <c r="I5883" i="1"/>
  <c r="G5883" i="1"/>
  <c r="H5883" i="1"/>
  <c r="F5883" i="1"/>
  <c r="C5883" i="1"/>
  <c r="L6522" i="1"/>
  <c r="K6522" i="1"/>
  <c r="J6522" i="1"/>
  <c r="I6522" i="1"/>
  <c r="G6522" i="1"/>
  <c r="H6522" i="1"/>
  <c r="F6522" i="1"/>
  <c r="C6522" i="1"/>
  <c r="L6899" i="1"/>
  <c r="K6899" i="1"/>
  <c r="J6899" i="1"/>
  <c r="I6899" i="1"/>
  <c r="G6899" i="1"/>
  <c r="H6899" i="1"/>
  <c r="F6899" i="1"/>
  <c r="C6899" i="1"/>
  <c r="L6514" i="1"/>
  <c r="K6514" i="1"/>
  <c r="J6514" i="1"/>
  <c r="I6514" i="1"/>
  <c r="G6514" i="1"/>
  <c r="H6514" i="1"/>
  <c r="F6514" i="1"/>
  <c r="C6514" i="1"/>
  <c r="L1437" i="1"/>
  <c r="K1437" i="1"/>
  <c r="J1437" i="1"/>
  <c r="I1437" i="1"/>
  <c r="G1437" i="1"/>
  <c r="H1437" i="1"/>
  <c r="F1437" i="1"/>
  <c r="C1437" i="1"/>
  <c r="L6534" i="1"/>
  <c r="K6534" i="1"/>
  <c r="J6534" i="1"/>
  <c r="I6534" i="1"/>
  <c r="G6534" i="1"/>
  <c r="H6534" i="1"/>
  <c r="F6534" i="1"/>
  <c r="C6534" i="1"/>
  <c r="L7191" i="1"/>
  <c r="K7191" i="1"/>
  <c r="J7191" i="1"/>
  <c r="I7191" i="1"/>
  <c r="G7191" i="1"/>
  <c r="H7191" i="1"/>
  <c r="F7191" i="1"/>
  <c r="C7191" i="1"/>
  <c r="L6531" i="1"/>
  <c r="K6531" i="1"/>
  <c r="J6531" i="1"/>
  <c r="I6531" i="1"/>
  <c r="G6531" i="1"/>
  <c r="H6531" i="1"/>
  <c r="F6531" i="1"/>
  <c r="C6531" i="1"/>
  <c r="L6917" i="1"/>
  <c r="K6917" i="1"/>
  <c r="J6917" i="1"/>
  <c r="I6917" i="1"/>
  <c r="G6917" i="1"/>
  <c r="H6917" i="1"/>
  <c r="F6917" i="1"/>
  <c r="C6917" i="1"/>
  <c r="L6962" i="1"/>
  <c r="K6962" i="1"/>
  <c r="J6962" i="1"/>
  <c r="I6962" i="1"/>
  <c r="G6962" i="1"/>
  <c r="H6962" i="1"/>
  <c r="F6962" i="1"/>
  <c r="C6962" i="1"/>
  <c r="L6526" i="1"/>
  <c r="K6526" i="1"/>
  <c r="J6526" i="1"/>
  <c r="I6526" i="1"/>
  <c r="G6526" i="1"/>
  <c r="H6526" i="1"/>
  <c r="F6526" i="1"/>
  <c r="C6526" i="1"/>
  <c r="L6918" i="1"/>
  <c r="K6918" i="1"/>
  <c r="J6918" i="1"/>
  <c r="I6918" i="1"/>
  <c r="G6918" i="1"/>
  <c r="H6918" i="1"/>
  <c r="F6918" i="1"/>
  <c r="C6918" i="1"/>
  <c r="L6550" i="1"/>
  <c r="K6550" i="1"/>
  <c r="J6550" i="1"/>
  <c r="I6550" i="1"/>
  <c r="G6550" i="1"/>
  <c r="H6550" i="1"/>
  <c r="F6550" i="1"/>
  <c r="C6550" i="1"/>
  <c r="L6527" i="1"/>
  <c r="K6527" i="1"/>
  <c r="J6527" i="1"/>
  <c r="I6527" i="1"/>
  <c r="G6527" i="1"/>
  <c r="H6527" i="1"/>
  <c r="F6527" i="1"/>
  <c r="C6527" i="1"/>
  <c r="L6915" i="1"/>
  <c r="K6915" i="1"/>
  <c r="J6915" i="1"/>
  <c r="I6915" i="1"/>
  <c r="G6915" i="1"/>
  <c r="H6915" i="1"/>
  <c r="F6915" i="1"/>
  <c r="C6915" i="1"/>
  <c r="L6930" i="1"/>
  <c r="K6930" i="1"/>
  <c r="J6930" i="1"/>
  <c r="I6930" i="1"/>
  <c r="G6930" i="1"/>
  <c r="H6930" i="1"/>
  <c r="F6930" i="1"/>
  <c r="C6930" i="1"/>
  <c r="L6528" i="1"/>
  <c r="K6528" i="1"/>
  <c r="J6528" i="1"/>
  <c r="I6528" i="1"/>
  <c r="G6528" i="1"/>
  <c r="H6528" i="1"/>
  <c r="F6528" i="1"/>
  <c r="C6528" i="1"/>
  <c r="L6948" i="1"/>
  <c r="K6948" i="1"/>
  <c r="J6948" i="1"/>
  <c r="I6948" i="1"/>
  <c r="G6948" i="1"/>
  <c r="H6948" i="1"/>
  <c r="F6948" i="1"/>
  <c r="C6948" i="1"/>
  <c r="L6530" i="1"/>
  <c r="K6530" i="1"/>
  <c r="J6530" i="1"/>
  <c r="I6530" i="1"/>
  <c r="G6530" i="1"/>
  <c r="H6530" i="1"/>
  <c r="F6530" i="1"/>
  <c r="C6530" i="1"/>
  <c r="L6955" i="1"/>
  <c r="K6955" i="1"/>
  <c r="J6955" i="1"/>
  <c r="I6955" i="1"/>
  <c r="G6955" i="1"/>
  <c r="H6955" i="1"/>
  <c r="F6955" i="1"/>
  <c r="C6955" i="1"/>
  <c r="L6532" i="1"/>
  <c r="K6532" i="1"/>
  <c r="J6532" i="1"/>
  <c r="I6532" i="1"/>
  <c r="G6532" i="1"/>
  <c r="H6532" i="1"/>
  <c r="F6532" i="1"/>
  <c r="C6532" i="1"/>
  <c r="L6515" i="1"/>
  <c r="K6515" i="1"/>
  <c r="J6515" i="1"/>
  <c r="I6515" i="1"/>
  <c r="G6515" i="1"/>
  <c r="H6515" i="1"/>
  <c r="F6515" i="1"/>
  <c r="C6515" i="1"/>
  <c r="L2184" i="1"/>
  <c r="K2184" i="1"/>
  <c r="J2184" i="1"/>
  <c r="I2184" i="1"/>
  <c r="G2184" i="1"/>
  <c r="H2184" i="1"/>
  <c r="F2184" i="1"/>
  <c r="C2184" i="1"/>
  <c r="L6943" i="1"/>
  <c r="K6943" i="1"/>
  <c r="J6943" i="1"/>
  <c r="I6943" i="1"/>
  <c r="G6943" i="1"/>
  <c r="H6943" i="1"/>
  <c r="F6943" i="1"/>
  <c r="C6943" i="1"/>
  <c r="L6516" i="1"/>
  <c r="K6516" i="1"/>
  <c r="J6516" i="1"/>
  <c r="I6516" i="1"/>
  <c r="G6516" i="1"/>
  <c r="H6516" i="1"/>
  <c r="F6516" i="1"/>
  <c r="C6516" i="1"/>
  <c r="L6520" i="1"/>
  <c r="K6520" i="1"/>
  <c r="J6520" i="1"/>
  <c r="I6520" i="1"/>
  <c r="G6520" i="1"/>
  <c r="H6520" i="1"/>
  <c r="F6520" i="1"/>
  <c r="C6520" i="1"/>
  <c r="L6518" i="1"/>
  <c r="K6518" i="1"/>
  <c r="J6518" i="1"/>
  <c r="I6518" i="1"/>
  <c r="G6518" i="1"/>
  <c r="H6518" i="1"/>
  <c r="F6518" i="1"/>
  <c r="C6518" i="1"/>
  <c r="L6901" i="1"/>
  <c r="K6901" i="1"/>
  <c r="J6901" i="1"/>
  <c r="I6901" i="1"/>
  <c r="G6901" i="1"/>
  <c r="H6901" i="1"/>
  <c r="F6901" i="1"/>
  <c r="C6901" i="1"/>
  <c r="L6940" i="1"/>
  <c r="K6940" i="1"/>
  <c r="J6940" i="1"/>
  <c r="I6940" i="1"/>
  <c r="G6940" i="1"/>
  <c r="H6940" i="1"/>
  <c r="F6940" i="1"/>
  <c r="C6940" i="1"/>
  <c r="L2202" i="1"/>
  <c r="K2202" i="1"/>
  <c r="J2202" i="1"/>
  <c r="I2202" i="1"/>
  <c r="G2202" i="1"/>
  <c r="H2202" i="1"/>
  <c r="F2202" i="1"/>
  <c r="C2202" i="1"/>
  <c r="L6521" i="1"/>
  <c r="K6521" i="1"/>
  <c r="J6521" i="1"/>
  <c r="I6521" i="1"/>
  <c r="G6521" i="1"/>
  <c r="H6521" i="1"/>
  <c r="F6521" i="1"/>
  <c r="C6521" i="1"/>
  <c r="L6512" i="1"/>
  <c r="K6512" i="1"/>
  <c r="J6512" i="1"/>
  <c r="I6512" i="1"/>
  <c r="G6512" i="1"/>
  <c r="H6512" i="1"/>
  <c r="F6512" i="1"/>
  <c r="C6512" i="1"/>
  <c r="L6506" i="1"/>
  <c r="K6506" i="1"/>
  <c r="J6506" i="1"/>
  <c r="I6506" i="1"/>
  <c r="G6506" i="1"/>
  <c r="H6506" i="1"/>
  <c r="F6506" i="1"/>
  <c r="C6506" i="1"/>
  <c r="L6507" i="1"/>
  <c r="K6507" i="1"/>
  <c r="J6507" i="1"/>
  <c r="I6507" i="1"/>
  <c r="G6507" i="1"/>
  <c r="H6507" i="1"/>
  <c r="F6507" i="1"/>
  <c r="C6507" i="1"/>
  <c r="L6956" i="1"/>
  <c r="K6956" i="1"/>
  <c r="J6956" i="1"/>
  <c r="I6956" i="1"/>
  <c r="G6956" i="1"/>
  <c r="H6956" i="1"/>
  <c r="F6956" i="1"/>
  <c r="C6956" i="1"/>
  <c r="L6950" i="1"/>
  <c r="K6950" i="1"/>
  <c r="J6950" i="1"/>
  <c r="I6950" i="1"/>
  <c r="G6950" i="1"/>
  <c r="H6950" i="1"/>
  <c r="F6950" i="1"/>
  <c r="C6950" i="1"/>
  <c r="L1424" i="1"/>
  <c r="K1424" i="1"/>
  <c r="J1424" i="1"/>
  <c r="I1424" i="1"/>
  <c r="G1424" i="1"/>
  <c r="H1424" i="1"/>
  <c r="F1424" i="1"/>
  <c r="C1424" i="1"/>
  <c r="L6939" i="1"/>
  <c r="K6939" i="1"/>
  <c r="J6939" i="1"/>
  <c r="I6939" i="1"/>
  <c r="G6939" i="1"/>
  <c r="H6939" i="1"/>
  <c r="F6939" i="1"/>
  <c r="C6939" i="1"/>
  <c r="L6960" i="1"/>
  <c r="K6960" i="1"/>
  <c r="J6960" i="1"/>
  <c r="I6960" i="1"/>
  <c r="G6960" i="1"/>
  <c r="H6960" i="1"/>
  <c r="F6960" i="1"/>
  <c r="C6960" i="1"/>
  <c r="L6953" i="1"/>
  <c r="K6953" i="1"/>
  <c r="J6953" i="1"/>
  <c r="I6953" i="1"/>
  <c r="G6953" i="1"/>
  <c r="H6953" i="1"/>
  <c r="F6953" i="1"/>
  <c r="C6953" i="1"/>
  <c r="L6523" i="1"/>
  <c r="K6523" i="1"/>
  <c r="J6523" i="1"/>
  <c r="I6523" i="1"/>
  <c r="G6523" i="1"/>
  <c r="H6523" i="1"/>
  <c r="F6523" i="1"/>
  <c r="C6523" i="1"/>
  <c r="L6952" i="1"/>
  <c r="K6952" i="1"/>
  <c r="J6952" i="1"/>
  <c r="I6952" i="1"/>
  <c r="G6952" i="1"/>
  <c r="H6952" i="1"/>
  <c r="F6952" i="1"/>
  <c r="C6952" i="1"/>
  <c r="L6504" i="1"/>
  <c r="K6504" i="1"/>
  <c r="J6504" i="1"/>
  <c r="I6504" i="1"/>
  <c r="G6504" i="1"/>
  <c r="H6504" i="1"/>
  <c r="F6504" i="1"/>
  <c r="C6504" i="1"/>
  <c r="L6511" i="1"/>
  <c r="K6511" i="1"/>
  <c r="J6511" i="1"/>
  <c r="I6511" i="1"/>
  <c r="G6511" i="1"/>
  <c r="H6511" i="1"/>
  <c r="F6511" i="1"/>
  <c r="C6511" i="1"/>
  <c r="L6945" i="1"/>
  <c r="K6945" i="1"/>
  <c r="J6945" i="1"/>
  <c r="I6945" i="1"/>
  <c r="G6945" i="1"/>
  <c r="H6945" i="1"/>
  <c r="F6945" i="1"/>
  <c r="C6945" i="1"/>
  <c r="L1433" i="1"/>
  <c r="K1433" i="1"/>
  <c r="J1433" i="1"/>
  <c r="I1433" i="1"/>
  <c r="G1433" i="1"/>
  <c r="H1433" i="1"/>
  <c r="F1433" i="1"/>
  <c r="C1433" i="1"/>
  <c r="L6517" i="1"/>
  <c r="K6517" i="1"/>
  <c r="J6517" i="1"/>
  <c r="I6517" i="1"/>
  <c r="G6517" i="1"/>
  <c r="H6517" i="1"/>
  <c r="F6517" i="1"/>
  <c r="C6517" i="1"/>
  <c r="L6894" i="1"/>
  <c r="K6894" i="1"/>
  <c r="J6894" i="1"/>
  <c r="I6894" i="1"/>
  <c r="G6894" i="1"/>
  <c r="H6894" i="1"/>
  <c r="F6894" i="1"/>
  <c r="C6894" i="1"/>
  <c r="L6524" i="1"/>
  <c r="K6524" i="1"/>
  <c r="J6524" i="1"/>
  <c r="I6524" i="1"/>
  <c r="G6524" i="1"/>
  <c r="H6524" i="1"/>
  <c r="F6524" i="1"/>
  <c r="C6524" i="1"/>
  <c r="L6954" i="1"/>
  <c r="K6954" i="1"/>
  <c r="J6954" i="1"/>
  <c r="I6954" i="1"/>
  <c r="G6954" i="1"/>
  <c r="H6954" i="1"/>
  <c r="F6954" i="1"/>
  <c r="C6954" i="1"/>
  <c r="L6944" i="1"/>
  <c r="K6944" i="1"/>
  <c r="J6944" i="1"/>
  <c r="I6944" i="1"/>
  <c r="G6944" i="1"/>
  <c r="H6944" i="1"/>
  <c r="F6944" i="1"/>
  <c r="C6944" i="1"/>
  <c r="L6541" i="1"/>
  <c r="K6541" i="1"/>
  <c r="J6541" i="1"/>
  <c r="I6541" i="1"/>
  <c r="G6541" i="1"/>
  <c r="H6541" i="1"/>
  <c r="F6541" i="1"/>
  <c r="C6541" i="1"/>
  <c r="L6552" i="1"/>
  <c r="K6552" i="1"/>
  <c r="J6552" i="1"/>
  <c r="I6552" i="1"/>
  <c r="G6552" i="1"/>
  <c r="H6552" i="1"/>
  <c r="F6552" i="1"/>
  <c r="C6552" i="1"/>
  <c r="L6537" i="1"/>
  <c r="K6537" i="1"/>
  <c r="J6537" i="1"/>
  <c r="I6537" i="1"/>
  <c r="G6537" i="1"/>
  <c r="H6537" i="1"/>
  <c r="F6537" i="1"/>
  <c r="C6537" i="1"/>
  <c r="L7211" i="1"/>
  <c r="K7211" i="1"/>
  <c r="J7211" i="1"/>
  <c r="I7211" i="1"/>
  <c r="G7211" i="1"/>
  <c r="H7211" i="1"/>
  <c r="F7211" i="1"/>
  <c r="C7211" i="1"/>
  <c r="L6510" i="1"/>
  <c r="K6510" i="1"/>
  <c r="J6510" i="1"/>
  <c r="I6510" i="1"/>
  <c r="G6510" i="1"/>
  <c r="H6510" i="1"/>
  <c r="F6510" i="1"/>
  <c r="C6510" i="1"/>
  <c r="L6538" i="1"/>
  <c r="K6538" i="1"/>
  <c r="J6538" i="1"/>
  <c r="I6538" i="1"/>
  <c r="G6538" i="1"/>
  <c r="H6538" i="1"/>
  <c r="F6538" i="1"/>
  <c r="C6538" i="1"/>
  <c r="L6957" i="1"/>
  <c r="K6957" i="1"/>
  <c r="J6957" i="1"/>
  <c r="I6957" i="1"/>
  <c r="G6957" i="1"/>
  <c r="H6957" i="1"/>
  <c r="F6957" i="1"/>
  <c r="C6957" i="1"/>
  <c r="L6949" i="1"/>
  <c r="K6949" i="1"/>
  <c r="J6949" i="1"/>
  <c r="I6949" i="1"/>
  <c r="G6949" i="1"/>
  <c r="H6949" i="1"/>
  <c r="F6949" i="1"/>
  <c r="C6949" i="1"/>
  <c r="L6539" i="1"/>
  <c r="K6539" i="1"/>
  <c r="J6539" i="1"/>
  <c r="I6539" i="1"/>
  <c r="G6539" i="1"/>
  <c r="H6539" i="1"/>
  <c r="F6539" i="1"/>
  <c r="C6539" i="1"/>
  <c r="L5918" i="1"/>
  <c r="K5918" i="1"/>
  <c r="J5918" i="1"/>
  <c r="I5918" i="1"/>
  <c r="G5918" i="1"/>
  <c r="H5918" i="1"/>
  <c r="F5918" i="1"/>
  <c r="C5918" i="1"/>
  <c r="L6551" i="1"/>
  <c r="K6551" i="1"/>
  <c r="J6551" i="1"/>
  <c r="I6551" i="1"/>
  <c r="G6551" i="1"/>
  <c r="H6551" i="1"/>
  <c r="F6551" i="1"/>
  <c r="C6551" i="1"/>
  <c r="L1512" i="1"/>
  <c r="K1512" i="1"/>
  <c r="J1512" i="1"/>
  <c r="I1512" i="1"/>
  <c r="G1512" i="1"/>
  <c r="H1512" i="1"/>
  <c r="F1512" i="1"/>
  <c r="C1512" i="1"/>
  <c r="L6549" i="1"/>
  <c r="K6549" i="1"/>
  <c r="J6549" i="1"/>
  <c r="I6549" i="1"/>
  <c r="G6549" i="1"/>
  <c r="H6549" i="1"/>
  <c r="F6549" i="1"/>
  <c r="C6549" i="1"/>
  <c r="L6542" i="1"/>
  <c r="K6542" i="1"/>
  <c r="J6542" i="1"/>
  <c r="I6542" i="1"/>
  <c r="G6542" i="1"/>
  <c r="H6542" i="1"/>
  <c r="F6542" i="1"/>
  <c r="C6542" i="1"/>
  <c r="L6535" i="1"/>
  <c r="K6535" i="1"/>
  <c r="J6535" i="1"/>
  <c r="I6535" i="1"/>
  <c r="G6535" i="1"/>
  <c r="H6535" i="1"/>
  <c r="F6535" i="1"/>
  <c r="C6535" i="1"/>
  <c r="L7236" i="1"/>
  <c r="K7236" i="1"/>
  <c r="J7236" i="1"/>
  <c r="I7236" i="1"/>
  <c r="G7236" i="1"/>
  <c r="H7236" i="1"/>
  <c r="F7236" i="1"/>
  <c r="C7236" i="1"/>
  <c r="L6509" i="1"/>
  <c r="K6509" i="1"/>
  <c r="J6509" i="1"/>
  <c r="I6509" i="1"/>
  <c r="G6509" i="1"/>
  <c r="H6509" i="1"/>
  <c r="F6509" i="1"/>
  <c r="C6509" i="1"/>
  <c r="L6540" i="1"/>
  <c r="K6540" i="1"/>
  <c r="J6540" i="1"/>
  <c r="I6540" i="1"/>
  <c r="G6540" i="1"/>
  <c r="H6540" i="1"/>
  <c r="F6540" i="1"/>
  <c r="C6540" i="1"/>
  <c r="L2206" i="1"/>
  <c r="K2206" i="1"/>
  <c r="J2206" i="1"/>
  <c r="I2206" i="1"/>
  <c r="G2206" i="1"/>
  <c r="H2206" i="1"/>
  <c r="F2206" i="1"/>
  <c r="C2206" i="1"/>
  <c r="L6544" i="1"/>
  <c r="K6544" i="1"/>
  <c r="J6544" i="1"/>
  <c r="I6544" i="1"/>
  <c r="G6544" i="1"/>
  <c r="H6544" i="1"/>
  <c r="F6544" i="1"/>
  <c r="C6544" i="1"/>
  <c r="L6536" i="1"/>
  <c r="K6536" i="1"/>
  <c r="J6536" i="1"/>
  <c r="I6536" i="1"/>
  <c r="G6536" i="1"/>
  <c r="H6536" i="1"/>
  <c r="F6536" i="1"/>
  <c r="C6536" i="1"/>
  <c r="L399" i="1"/>
  <c r="K399" i="1"/>
  <c r="J399" i="1"/>
  <c r="I399" i="1"/>
  <c r="G399" i="1"/>
  <c r="H399" i="1"/>
  <c r="F399" i="1"/>
  <c r="C399" i="1"/>
  <c r="L1972" i="1"/>
  <c r="K1972" i="1"/>
  <c r="J1972" i="1"/>
  <c r="I1972" i="1"/>
  <c r="G1972" i="1"/>
  <c r="H1972" i="1"/>
  <c r="F1972" i="1"/>
  <c r="C1972" i="1"/>
  <c r="L1426" i="1"/>
  <c r="K1426" i="1"/>
  <c r="J1426" i="1"/>
  <c r="I1426" i="1"/>
  <c r="G1426" i="1"/>
  <c r="H1426" i="1"/>
  <c r="F1426" i="1"/>
  <c r="C1426" i="1"/>
  <c r="L6916" i="1"/>
  <c r="K6916" i="1"/>
  <c r="J6916" i="1"/>
  <c r="I6916" i="1"/>
  <c r="G6916" i="1"/>
  <c r="H6916" i="1"/>
  <c r="F6916" i="1"/>
  <c r="C6916" i="1"/>
  <c r="L6933" i="1"/>
  <c r="K6933" i="1"/>
  <c r="J6933" i="1"/>
  <c r="I6933" i="1"/>
  <c r="G6933" i="1"/>
  <c r="H6933" i="1"/>
  <c r="F6933" i="1"/>
  <c r="C6933" i="1"/>
  <c r="L7137" i="1"/>
  <c r="K7137" i="1"/>
  <c r="J7137" i="1"/>
  <c r="I7137" i="1"/>
  <c r="G7137" i="1"/>
  <c r="H7137" i="1"/>
  <c r="F7137" i="1"/>
  <c r="C7137" i="1"/>
  <c r="L7216" i="1"/>
  <c r="K7216" i="1"/>
  <c r="J7216" i="1"/>
  <c r="I7216" i="1"/>
  <c r="G7216" i="1"/>
  <c r="H7216" i="1"/>
  <c r="F7216" i="1"/>
  <c r="C7216" i="1"/>
  <c r="L6891" i="1"/>
  <c r="K6891" i="1"/>
  <c r="J6891" i="1"/>
  <c r="I6891" i="1"/>
  <c r="G6891" i="1"/>
  <c r="H6891" i="1"/>
  <c r="F6891" i="1"/>
  <c r="C6891" i="1"/>
  <c r="L5863" i="1"/>
  <c r="K5863" i="1"/>
  <c r="J5863" i="1"/>
  <c r="I5863" i="1"/>
  <c r="G5863" i="1"/>
  <c r="H5863" i="1"/>
  <c r="F5863" i="1"/>
  <c r="C5863" i="1"/>
  <c r="L6909" i="1"/>
  <c r="K6909" i="1"/>
  <c r="J6909" i="1"/>
  <c r="I6909" i="1"/>
  <c r="G6909" i="1"/>
  <c r="H6909" i="1"/>
  <c r="F6909" i="1"/>
  <c r="C6909" i="1"/>
  <c r="L6919" i="1"/>
  <c r="K6919" i="1"/>
  <c r="J6919" i="1"/>
  <c r="I6919" i="1"/>
  <c r="G6919" i="1"/>
  <c r="H6919" i="1"/>
  <c r="F6919" i="1"/>
  <c r="C6919" i="1"/>
  <c r="L6897" i="1"/>
  <c r="K6897" i="1"/>
  <c r="J6897" i="1"/>
  <c r="I6897" i="1"/>
  <c r="G6897" i="1"/>
  <c r="H6897" i="1"/>
  <c r="F6897" i="1"/>
  <c r="C6897" i="1"/>
  <c r="L6910" i="1"/>
  <c r="K6910" i="1"/>
  <c r="J6910" i="1"/>
  <c r="I6910" i="1"/>
  <c r="G6910" i="1"/>
  <c r="H6910" i="1"/>
  <c r="F6910" i="1"/>
  <c r="C6910" i="1"/>
  <c r="L1427" i="1"/>
  <c r="K1427" i="1"/>
  <c r="J1427" i="1"/>
  <c r="I1427" i="1"/>
  <c r="G1427" i="1"/>
  <c r="H1427" i="1"/>
  <c r="F1427" i="1"/>
  <c r="C1427" i="1"/>
  <c r="L444" i="1"/>
  <c r="K444" i="1"/>
  <c r="J444" i="1"/>
  <c r="I444" i="1"/>
  <c r="G444" i="1"/>
  <c r="H444" i="1"/>
  <c r="F444" i="1"/>
  <c r="C444" i="1"/>
  <c r="L6887" i="1"/>
  <c r="K6887" i="1"/>
  <c r="J6887" i="1"/>
  <c r="I6887" i="1"/>
  <c r="G6887" i="1"/>
  <c r="H6887" i="1"/>
  <c r="F6887" i="1"/>
  <c r="C6887" i="1"/>
  <c r="L414" i="1"/>
  <c r="K414" i="1"/>
  <c r="J414" i="1"/>
  <c r="I414" i="1"/>
  <c r="G414" i="1"/>
  <c r="H414" i="1"/>
  <c r="F414" i="1"/>
  <c r="C414" i="1"/>
  <c r="L6937" i="1"/>
  <c r="K6937" i="1"/>
  <c r="J6937" i="1"/>
  <c r="I6937" i="1"/>
  <c r="G6937" i="1"/>
  <c r="H6937" i="1"/>
  <c r="F6937" i="1"/>
  <c r="C6937" i="1"/>
  <c r="L6936" i="1"/>
  <c r="K6936" i="1"/>
  <c r="J6936" i="1"/>
  <c r="I6936" i="1"/>
  <c r="G6936" i="1"/>
  <c r="H6936" i="1"/>
  <c r="F6936" i="1"/>
  <c r="C6936" i="1"/>
  <c r="L5940" i="1"/>
  <c r="K5940" i="1"/>
  <c r="J5940" i="1"/>
  <c r="I5940" i="1"/>
  <c r="G5940" i="1"/>
  <c r="H5940" i="1"/>
  <c r="F5940" i="1"/>
  <c r="C5940" i="1"/>
  <c r="L6879" i="1"/>
  <c r="K6879" i="1"/>
  <c r="J6879" i="1"/>
  <c r="I6879" i="1"/>
  <c r="G6879" i="1"/>
  <c r="H6879" i="1"/>
  <c r="F6879" i="1"/>
  <c r="C6879" i="1"/>
  <c r="L2165" i="1"/>
  <c r="K2165" i="1"/>
  <c r="J2165" i="1"/>
  <c r="I2165" i="1"/>
  <c r="G2165" i="1"/>
  <c r="H2165" i="1"/>
  <c r="F2165" i="1"/>
  <c r="C2165" i="1"/>
  <c r="L1939" i="1"/>
  <c r="K1939" i="1"/>
  <c r="J1939" i="1"/>
  <c r="I1939" i="1"/>
  <c r="G1939" i="1"/>
  <c r="H1939" i="1"/>
  <c r="F1939" i="1"/>
  <c r="C1939" i="1"/>
  <c r="L6925" i="1"/>
  <c r="K6925" i="1"/>
  <c r="J6925" i="1"/>
  <c r="I6925" i="1"/>
  <c r="G6925" i="1"/>
  <c r="H6925" i="1"/>
  <c r="F6925" i="1"/>
  <c r="C6925" i="1"/>
  <c r="L6878" i="1"/>
  <c r="K6878" i="1"/>
  <c r="J6878" i="1"/>
  <c r="I6878" i="1"/>
  <c r="G6878" i="1"/>
  <c r="H6878" i="1"/>
  <c r="F6878" i="1"/>
  <c r="C6878" i="1"/>
  <c r="L6892" i="1"/>
  <c r="K6892" i="1"/>
  <c r="J6892" i="1"/>
  <c r="I6892" i="1"/>
  <c r="G6892" i="1"/>
  <c r="H6892" i="1"/>
  <c r="F6892" i="1"/>
  <c r="C6892" i="1"/>
  <c r="L483" i="1"/>
  <c r="K483" i="1"/>
  <c r="J483" i="1"/>
  <c r="I483" i="1"/>
  <c r="G483" i="1"/>
  <c r="H483" i="1"/>
  <c r="F483" i="1"/>
  <c r="C483" i="1"/>
  <c r="L6893" i="1"/>
  <c r="K6893" i="1"/>
  <c r="J6893" i="1"/>
  <c r="I6893" i="1"/>
  <c r="G6893" i="1"/>
  <c r="H6893" i="1"/>
  <c r="F6893" i="1"/>
  <c r="C6893" i="1"/>
  <c r="L6881" i="1"/>
  <c r="K6881" i="1"/>
  <c r="J6881" i="1"/>
  <c r="I6881" i="1"/>
  <c r="G6881" i="1"/>
  <c r="H6881" i="1"/>
  <c r="F6881" i="1"/>
  <c r="C6881" i="1"/>
  <c r="L7220" i="1"/>
  <c r="K7220" i="1"/>
  <c r="J7220" i="1"/>
  <c r="I7220" i="1"/>
  <c r="G7220" i="1"/>
  <c r="H7220" i="1"/>
  <c r="F7220" i="1"/>
  <c r="C7220" i="1"/>
  <c r="L6889" i="1"/>
  <c r="K6889" i="1"/>
  <c r="J6889" i="1"/>
  <c r="I6889" i="1"/>
  <c r="G6889" i="1"/>
  <c r="H6889" i="1"/>
  <c r="F6889" i="1"/>
  <c r="C6889" i="1"/>
  <c r="L6888" i="1"/>
  <c r="K6888" i="1"/>
  <c r="J6888" i="1"/>
  <c r="I6888" i="1"/>
  <c r="G6888" i="1"/>
  <c r="H6888" i="1"/>
  <c r="F6888" i="1"/>
  <c r="C6888" i="1"/>
  <c r="L7160" i="1"/>
  <c r="K7160" i="1"/>
  <c r="J7160" i="1"/>
  <c r="I7160" i="1"/>
  <c r="G7160" i="1"/>
  <c r="H7160" i="1"/>
  <c r="F7160" i="1"/>
  <c r="C7160" i="1"/>
  <c r="L7178" i="1"/>
  <c r="K7178" i="1"/>
  <c r="J7178" i="1"/>
  <c r="I7178" i="1"/>
  <c r="G7178" i="1"/>
  <c r="H7178" i="1"/>
  <c r="F7178" i="1"/>
  <c r="C7178" i="1"/>
  <c r="L6935" i="1"/>
  <c r="K6935" i="1"/>
  <c r="J6935" i="1"/>
  <c r="I6935" i="1"/>
  <c r="G6935" i="1"/>
  <c r="H6935" i="1"/>
  <c r="F6935" i="1"/>
  <c r="C6935" i="1"/>
  <c r="L6884" i="1"/>
  <c r="K6884" i="1"/>
  <c r="J6884" i="1"/>
  <c r="I6884" i="1"/>
  <c r="G6884" i="1"/>
  <c r="H6884" i="1"/>
  <c r="F6884" i="1"/>
  <c r="C6884" i="1"/>
  <c r="L6886" i="1"/>
  <c r="K6886" i="1"/>
  <c r="J6886" i="1"/>
  <c r="I6886" i="1"/>
  <c r="G6886" i="1"/>
  <c r="H6886" i="1"/>
  <c r="F6886" i="1"/>
  <c r="C6886" i="1"/>
  <c r="L6885" i="1"/>
  <c r="K6885" i="1"/>
  <c r="J6885" i="1"/>
  <c r="I6885" i="1"/>
  <c r="G6885" i="1"/>
  <c r="H6885" i="1"/>
  <c r="F6885" i="1"/>
  <c r="C6885" i="1"/>
  <c r="L1973" i="1"/>
  <c r="K1973" i="1"/>
  <c r="J1973" i="1"/>
  <c r="I1973" i="1"/>
  <c r="G1973" i="1"/>
  <c r="H1973" i="1"/>
  <c r="F1973" i="1"/>
  <c r="C1973" i="1"/>
  <c r="L1416" i="1"/>
  <c r="K1416" i="1"/>
  <c r="J1416" i="1"/>
  <c r="I1416" i="1"/>
  <c r="G1416" i="1"/>
  <c r="H1416" i="1"/>
  <c r="F1416" i="1"/>
  <c r="C1416" i="1"/>
  <c r="L5836" i="1"/>
  <c r="K5836" i="1"/>
  <c r="J5836" i="1"/>
  <c r="I5836" i="1"/>
  <c r="G5836" i="1"/>
  <c r="H5836" i="1"/>
  <c r="F5836" i="1"/>
  <c r="C5836" i="1"/>
  <c r="L5861" i="1"/>
  <c r="K5861" i="1"/>
  <c r="J5861" i="1"/>
  <c r="I5861" i="1"/>
  <c r="G5861" i="1"/>
  <c r="H5861" i="1"/>
  <c r="F5861" i="1"/>
  <c r="C5861" i="1"/>
  <c r="L2183" i="1"/>
  <c r="K2183" i="1"/>
  <c r="J2183" i="1"/>
  <c r="I2183" i="1"/>
  <c r="G2183" i="1"/>
  <c r="H2183" i="1"/>
  <c r="F2183" i="1"/>
  <c r="C2183" i="1"/>
  <c r="L1971" i="1"/>
  <c r="K1971" i="1"/>
  <c r="J1971" i="1"/>
  <c r="I1971" i="1"/>
  <c r="G1971" i="1"/>
  <c r="H1971" i="1"/>
  <c r="F1971" i="1"/>
  <c r="C1971" i="1"/>
  <c r="L7239" i="1"/>
  <c r="K7239" i="1"/>
  <c r="J7239" i="1"/>
  <c r="I7239" i="1"/>
  <c r="G7239" i="1"/>
  <c r="H7239" i="1"/>
  <c r="F7239" i="1"/>
  <c r="C7239" i="1"/>
  <c r="L427" i="1"/>
  <c r="K427" i="1"/>
  <c r="J427" i="1"/>
  <c r="I427" i="1"/>
  <c r="G427" i="1"/>
  <c r="H427" i="1"/>
  <c r="F427" i="1"/>
  <c r="C427" i="1"/>
  <c r="L7193" i="1"/>
  <c r="K7193" i="1"/>
  <c r="J7193" i="1"/>
  <c r="I7193" i="1"/>
  <c r="G7193" i="1"/>
  <c r="H7193" i="1"/>
  <c r="F7193" i="1"/>
  <c r="C7193" i="1"/>
  <c r="L7158" i="1"/>
  <c r="K7158" i="1"/>
  <c r="J7158" i="1"/>
  <c r="I7158" i="1"/>
  <c r="G7158" i="1"/>
  <c r="H7158" i="1"/>
  <c r="F7158" i="1"/>
  <c r="C7158" i="1"/>
  <c r="L5841" i="1"/>
  <c r="K5841" i="1"/>
  <c r="J5841" i="1"/>
  <c r="I5841" i="1"/>
  <c r="G5841" i="1"/>
  <c r="H5841" i="1"/>
  <c r="F5841" i="1"/>
  <c r="C5841" i="1"/>
  <c r="L7148" i="1"/>
  <c r="K7148" i="1"/>
  <c r="J7148" i="1"/>
  <c r="I7148" i="1"/>
  <c r="G7148" i="1"/>
  <c r="H7148" i="1"/>
  <c r="F7148" i="1"/>
  <c r="C7148" i="1"/>
  <c r="L485" i="1"/>
  <c r="K485" i="1"/>
  <c r="J485" i="1"/>
  <c r="I485" i="1"/>
  <c r="G485" i="1"/>
  <c r="H485" i="1"/>
  <c r="F485" i="1"/>
  <c r="C485" i="1"/>
  <c r="L450" i="1"/>
  <c r="K450" i="1"/>
  <c r="J450" i="1"/>
  <c r="I450" i="1"/>
  <c r="G450" i="1"/>
  <c r="H450" i="1"/>
  <c r="F450" i="1"/>
  <c r="C450" i="1"/>
  <c r="L7232" i="1"/>
  <c r="K7232" i="1"/>
  <c r="J7232" i="1"/>
  <c r="I7232" i="1"/>
  <c r="G7232" i="1"/>
  <c r="H7232" i="1"/>
  <c r="F7232" i="1"/>
  <c r="C7232" i="1"/>
  <c r="L7218" i="1"/>
  <c r="K7218" i="1"/>
  <c r="J7218" i="1"/>
  <c r="I7218" i="1"/>
  <c r="G7218" i="1"/>
  <c r="H7218" i="1"/>
  <c r="F7218" i="1"/>
  <c r="C7218" i="1"/>
  <c r="L7217" i="1"/>
  <c r="K7217" i="1"/>
  <c r="J7217" i="1"/>
  <c r="I7217" i="1"/>
  <c r="G7217" i="1"/>
  <c r="H7217" i="1"/>
  <c r="F7217" i="1"/>
  <c r="C7217" i="1"/>
  <c r="L7140" i="1"/>
  <c r="K7140" i="1"/>
  <c r="J7140" i="1"/>
  <c r="I7140" i="1"/>
  <c r="G7140" i="1"/>
  <c r="H7140" i="1"/>
  <c r="F7140" i="1"/>
  <c r="C7140" i="1"/>
  <c r="L439" i="1"/>
  <c r="K439" i="1"/>
  <c r="J439" i="1"/>
  <c r="I439" i="1"/>
  <c r="G439" i="1"/>
  <c r="H439" i="1"/>
  <c r="F439" i="1"/>
  <c r="C439" i="1"/>
  <c r="L5898" i="1"/>
  <c r="K5898" i="1"/>
  <c r="J5898" i="1"/>
  <c r="I5898" i="1"/>
  <c r="G5898" i="1"/>
  <c r="H5898" i="1"/>
  <c r="F5898" i="1"/>
  <c r="C5898" i="1"/>
  <c r="L484" i="1"/>
  <c r="K484" i="1"/>
  <c r="J484" i="1"/>
  <c r="I484" i="1"/>
  <c r="G484" i="1"/>
  <c r="H484" i="1"/>
  <c r="F484" i="1"/>
  <c r="C484" i="1"/>
  <c r="L7228" i="1"/>
  <c r="K7228" i="1"/>
  <c r="J7228" i="1"/>
  <c r="I7228" i="1"/>
  <c r="G7228" i="1"/>
  <c r="H7228" i="1"/>
  <c r="F7228" i="1"/>
  <c r="C7228" i="1"/>
  <c r="L7233" i="1"/>
  <c r="K7233" i="1"/>
  <c r="J7233" i="1"/>
  <c r="I7233" i="1"/>
  <c r="G7233" i="1"/>
  <c r="H7233" i="1"/>
  <c r="F7233" i="1"/>
  <c r="C7233" i="1"/>
  <c r="L7205" i="1"/>
  <c r="K7205" i="1"/>
  <c r="J7205" i="1"/>
  <c r="I7205" i="1"/>
  <c r="G7205" i="1"/>
  <c r="H7205" i="1"/>
  <c r="F7205" i="1"/>
  <c r="C7205" i="1"/>
  <c r="L7168" i="1"/>
  <c r="K7168" i="1"/>
  <c r="J7168" i="1"/>
  <c r="I7168" i="1"/>
  <c r="G7168" i="1"/>
  <c r="H7168" i="1"/>
  <c r="F7168" i="1"/>
  <c r="C7168" i="1"/>
  <c r="L7197" i="1"/>
  <c r="K7197" i="1"/>
  <c r="J7197" i="1"/>
  <c r="I7197" i="1"/>
  <c r="G7197" i="1"/>
  <c r="H7197" i="1"/>
  <c r="F7197" i="1"/>
  <c r="C7197" i="1"/>
  <c r="L7221" i="1"/>
  <c r="K7221" i="1"/>
  <c r="J7221" i="1"/>
  <c r="I7221" i="1"/>
  <c r="G7221" i="1"/>
  <c r="H7221" i="1"/>
  <c r="F7221" i="1"/>
  <c r="C7221" i="1"/>
  <c r="L1946" i="1"/>
  <c r="K1946" i="1"/>
  <c r="J1946" i="1"/>
  <c r="I1946" i="1"/>
  <c r="G1946" i="1"/>
  <c r="H1946" i="1"/>
  <c r="F1946" i="1"/>
  <c r="C1946" i="1"/>
  <c r="L7188" i="1"/>
  <c r="K7188" i="1"/>
  <c r="J7188" i="1"/>
  <c r="I7188" i="1"/>
  <c r="G7188" i="1"/>
  <c r="H7188" i="1"/>
  <c r="F7188" i="1"/>
  <c r="C7188" i="1"/>
  <c r="L438" i="1"/>
  <c r="K438" i="1"/>
  <c r="J438" i="1"/>
  <c r="I438" i="1"/>
  <c r="G438" i="1"/>
  <c r="H438" i="1"/>
  <c r="F438" i="1"/>
  <c r="C438" i="1"/>
  <c r="L7195" i="1"/>
  <c r="K7195" i="1"/>
  <c r="J7195" i="1"/>
  <c r="I7195" i="1"/>
  <c r="G7195" i="1"/>
  <c r="H7195" i="1"/>
  <c r="F7195" i="1"/>
  <c r="C7195" i="1"/>
  <c r="L480" i="1"/>
  <c r="K480" i="1"/>
  <c r="J480" i="1"/>
  <c r="I480" i="1"/>
  <c r="G480" i="1"/>
  <c r="H480" i="1"/>
  <c r="F480" i="1"/>
  <c r="C480" i="1"/>
  <c r="L7202" i="1"/>
  <c r="K7202" i="1"/>
  <c r="J7202" i="1"/>
  <c r="I7202" i="1"/>
  <c r="G7202" i="1"/>
  <c r="H7202" i="1"/>
  <c r="F7202" i="1"/>
  <c r="C7202" i="1"/>
  <c r="L7138" i="1"/>
  <c r="K7138" i="1"/>
  <c r="J7138" i="1"/>
  <c r="I7138" i="1"/>
  <c r="G7138" i="1"/>
  <c r="H7138" i="1"/>
  <c r="F7138" i="1"/>
  <c r="C7138" i="1"/>
  <c r="L7206" i="1"/>
  <c r="K7206" i="1"/>
  <c r="J7206" i="1"/>
  <c r="I7206" i="1"/>
  <c r="G7206" i="1"/>
  <c r="H7206" i="1"/>
  <c r="F7206" i="1"/>
  <c r="C7206" i="1"/>
  <c r="L2211" i="1"/>
  <c r="K2211" i="1"/>
  <c r="J2211" i="1"/>
  <c r="I2211" i="1"/>
  <c r="G2211" i="1"/>
  <c r="H2211" i="1"/>
  <c r="F2211" i="1"/>
  <c r="C2211" i="1"/>
  <c r="L2219" i="1"/>
  <c r="K2219" i="1"/>
  <c r="J2219" i="1"/>
  <c r="I2219" i="1"/>
  <c r="G2219" i="1"/>
  <c r="H2219" i="1"/>
  <c r="F2219" i="1"/>
  <c r="C2219" i="1"/>
  <c r="L2172" i="1"/>
  <c r="K2172" i="1"/>
  <c r="J2172" i="1"/>
  <c r="I2172" i="1"/>
  <c r="G2172" i="1"/>
  <c r="H2172" i="1"/>
  <c r="F2172" i="1"/>
  <c r="C2172" i="1"/>
  <c r="L1920" i="1"/>
  <c r="K1920" i="1"/>
  <c r="J1920" i="1"/>
  <c r="I1920" i="1"/>
  <c r="G1920" i="1"/>
  <c r="H1920" i="1"/>
  <c r="F1920" i="1"/>
  <c r="C1920" i="1"/>
  <c r="L1932" i="1"/>
  <c r="K1932" i="1"/>
  <c r="J1932" i="1"/>
  <c r="I1932" i="1"/>
  <c r="G1932" i="1"/>
  <c r="H1932" i="1"/>
  <c r="F1932" i="1"/>
  <c r="C1932" i="1"/>
  <c r="L7230" i="1"/>
  <c r="K7230" i="1"/>
  <c r="J7230" i="1"/>
  <c r="I7230" i="1"/>
  <c r="G7230" i="1"/>
  <c r="H7230" i="1"/>
  <c r="F7230" i="1"/>
  <c r="C7230" i="1"/>
  <c r="L7192" i="1"/>
  <c r="K7192" i="1"/>
  <c r="J7192" i="1"/>
  <c r="I7192" i="1"/>
  <c r="G7192" i="1"/>
  <c r="H7192" i="1"/>
  <c r="F7192" i="1"/>
  <c r="C7192" i="1"/>
  <c r="L2178" i="1"/>
  <c r="K2178" i="1"/>
  <c r="J2178" i="1"/>
  <c r="I2178" i="1"/>
  <c r="G2178" i="1"/>
  <c r="H2178" i="1"/>
  <c r="F2178" i="1"/>
  <c r="C2178" i="1"/>
  <c r="L7190" i="1"/>
  <c r="K7190" i="1"/>
  <c r="J7190" i="1"/>
  <c r="I7190" i="1"/>
  <c r="G7190" i="1"/>
  <c r="H7190" i="1"/>
  <c r="F7190" i="1"/>
  <c r="C7190" i="1"/>
  <c r="L7167" i="1"/>
  <c r="K7167" i="1"/>
  <c r="J7167" i="1"/>
  <c r="I7167" i="1"/>
  <c r="G7167" i="1"/>
  <c r="H7167" i="1"/>
  <c r="F7167" i="1"/>
  <c r="C7167" i="1"/>
  <c r="L7186" i="1"/>
  <c r="K7186" i="1"/>
  <c r="J7186" i="1"/>
  <c r="I7186" i="1"/>
  <c r="G7186" i="1"/>
  <c r="H7186" i="1"/>
  <c r="F7186" i="1"/>
  <c r="C7186" i="1"/>
  <c r="L7203" i="1"/>
  <c r="K7203" i="1"/>
  <c r="J7203" i="1"/>
  <c r="I7203" i="1"/>
  <c r="G7203" i="1"/>
  <c r="H7203" i="1"/>
  <c r="F7203" i="1"/>
  <c r="C7203" i="1"/>
  <c r="L7196" i="1"/>
  <c r="K7196" i="1"/>
  <c r="J7196" i="1"/>
  <c r="I7196" i="1"/>
  <c r="G7196" i="1"/>
  <c r="H7196" i="1"/>
  <c r="F7196" i="1"/>
  <c r="C7196" i="1"/>
  <c r="L7179" i="1"/>
  <c r="K7179" i="1"/>
  <c r="J7179" i="1"/>
  <c r="I7179" i="1"/>
  <c r="G7179" i="1"/>
  <c r="H7179" i="1"/>
  <c r="F7179" i="1"/>
  <c r="C7179" i="1"/>
  <c r="L2179" i="1"/>
  <c r="K2179" i="1"/>
  <c r="J2179" i="1"/>
  <c r="I2179" i="1"/>
  <c r="G2179" i="1"/>
  <c r="H2179" i="1"/>
  <c r="F2179" i="1"/>
  <c r="C2179" i="1"/>
  <c r="L7207" i="1"/>
  <c r="K7207" i="1"/>
  <c r="J7207" i="1"/>
  <c r="I7207" i="1"/>
  <c r="G7207" i="1"/>
  <c r="H7207" i="1"/>
  <c r="F7207" i="1"/>
  <c r="C7207" i="1"/>
  <c r="L7146" i="1"/>
  <c r="K7146" i="1"/>
  <c r="J7146" i="1"/>
  <c r="I7146" i="1"/>
  <c r="G7146" i="1"/>
  <c r="H7146" i="1"/>
  <c r="F7146" i="1"/>
  <c r="C7146" i="1"/>
  <c r="L7231" i="1"/>
  <c r="K7231" i="1"/>
  <c r="J7231" i="1"/>
  <c r="I7231" i="1"/>
  <c r="G7231" i="1"/>
  <c r="H7231" i="1"/>
  <c r="F7231" i="1"/>
  <c r="C7231" i="1"/>
  <c r="L7180" i="1"/>
  <c r="K7180" i="1"/>
  <c r="J7180" i="1"/>
  <c r="I7180" i="1"/>
  <c r="G7180" i="1"/>
  <c r="H7180" i="1"/>
  <c r="F7180" i="1"/>
  <c r="C7180" i="1"/>
  <c r="L5839" i="1"/>
  <c r="K5839" i="1"/>
  <c r="J5839" i="1"/>
  <c r="I5839" i="1"/>
  <c r="G5839" i="1"/>
  <c r="H5839" i="1"/>
  <c r="F5839" i="1"/>
  <c r="C5839" i="1"/>
  <c r="L2181" i="1"/>
  <c r="K2181" i="1"/>
  <c r="J2181" i="1"/>
  <c r="I2181" i="1"/>
  <c r="G2181" i="1"/>
  <c r="H2181" i="1"/>
  <c r="F2181" i="1"/>
  <c r="C2181" i="1"/>
  <c r="L428" i="1"/>
  <c r="K428" i="1"/>
  <c r="J428" i="1"/>
  <c r="I428" i="1"/>
  <c r="G428" i="1"/>
  <c r="H428" i="1"/>
  <c r="F428" i="1"/>
  <c r="C428" i="1"/>
  <c r="L7225" i="1"/>
  <c r="K7225" i="1"/>
  <c r="J7225" i="1"/>
  <c r="I7225" i="1"/>
  <c r="G7225" i="1"/>
  <c r="H7225" i="1"/>
  <c r="F7225" i="1"/>
  <c r="C7225" i="1"/>
  <c r="L7215" i="1"/>
  <c r="K7215" i="1"/>
  <c r="J7215" i="1"/>
  <c r="I7215" i="1"/>
  <c r="G7215" i="1"/>
  <c r="H7215" i="1"/>
  <c r="F7215" i="1"/>
  <c r="C7215" i="1"/>
  <c r="L5911" i="1"/>
  <c r="K5911" i="1"/>
  <c r="J5911" i="1"/>
  <c r="I5911" i="1"/>
  <c r="G5911" i="1"/>
  <c r="H5911" i="1"/>
  <c r="F5911" i="1"/>
  <c r="C5911" i="1"/>
  <c r="L7181" i="1"/>
  <c r="K7181" i="1"/>
  <c r="J7181" i="1"/>
  <c r="I7181" i="1"/>
  <c r="G7181" i="1"/>
  <c r="H7181" i="1"/>
  <c r="F7181" i="1"/>
  <c r="C7181" i="1"/>
  <c r="L7172" i="1"/>
  <c r="K7172" i="1"/>
  <c r="J7172" i="1"/>
  <c r="I7172" i="1"/>
  <c r="G7172" i="1"/>
  <c r="H7172" i="1"/>
  <c r="F7172" i="1"/>
  <c r="C7172" i="1"/>
  <c r="L435" i="1"/>
  <c r="K435" i="1"/>
  <c r="J435" i="1"/>
  <c r="I435" i="1"/>
  <c r="G435" i="1"/>
  <c r="H435" i="1"/>
  <c r="F435" i="1"/>
  <c r="C435" i="1"/>
  <c r="L1892" i="1"/>
  <c r="K1892" i="1"/>
  <c r="J1892" i="1"/>
  <c r="I1892" i="1"/>
  <c r="G1892" i="1"/>
  <c r="H1892" i="1"/>
  <c r="F1892" i="1"/>
  <c r="C1892" i="1"/>
  <c r="L7184" i="1"/>
  <c r="K7184" i="1"/>
  <c r="J7184" i="1"/>
  <c r="I7184" i="1"/>
  <c r="G7184" i="1"/>
  <c r="H7184" i="1"/>
  <c r="F7184" i="1"/>
  <c r="C7184" i="1"/>
  <c r="L7229" i="1"/>
  <c r="K7229" i="1"/>
  <c r="J7229" i="1"/>
  <c r="I7229" i="1"/>
  <c r="G7229" i="1"/>
  <c r="H7229" i="1"/>
  <c r="F7229" i="1"/>
  <c r="C7229" i="1"/>
  <c r="L7222" i="1"/>
  <c r="K7222" i="1"/>
  <c r="J7222" i="1"/>
  <c r="I7222" i="1"/>
  <c r="G7222" i="1"/>
  <c r="H7222" i="1"/>
  <c r="F7222" i="1"/>
  <c r="C7222" i="1"/>
  <c r="L482" i="1"/>
  <c r="K482" i="1"/>
  <c r="J482" i="1"/>
  <c r="I482" i="1"/>
  <c r="G482" i="1"/>
  <c r="H482" i="1"/>
  <c r="F482" i="1"/>
  <c r="C482" i="1"/>
  <c r="L487" i="1"/>
  <c r="K487" i="1"/>
  <c r="J487" i="1"/>
  <c r="I487" i="1"/>
  <c r="G487" i="1"/>
  <c r="H487" i="1"/>
  <c r="F487" i="1"/>
  <c r="C487" i="1"/>
  <c r="L476" i="1"/>
  <c r="K476" i="1"/>
  <c r="J476" i="1"/>
  <c r="I476" i="1"/>
  <c r="G476" i="1"/>
  <c r="H476" i="1"/>
  <c r="F476" i="1"/>
  <c r="C476" i="1"/>
  <c r="L7189" i="1"/>
  <c r="K7189" i="1"/>
  <c r="J7189" i="1"/>
  <c r="I7189" i="1"/>
  <c r="G7189" i="1"/>
  <c r="H7189" i="1"/>
  <c r="F7189" i="1"/>
  <c r="C7189" i="1"/>
  <c r="L434" i="1"/>
  <c r="K434" i="1"/>
  <c r="J434" i="1"/>
  <c r="I434" i="1"/>
  <c r="G434" i="1"/>
  <c r="H434" i="1"/>
  <c r="F434" i="1"/>
  <c r="C434" i="1"/>
  <c r="L7155" i="1"/>
  <c r="K7155" i="1"/>
  <c r="J7155" i="1"/>
  <c r="I7155" i="1"/>
  <c r="G7155" i="1"/>
  <c r="H7155" i="1"/>
  <c r="F7155" i="1"/>
  <c r="C7155" i="1"/>
  <c r="L2266" i="1"/>
  <c r="K2266" i="1"/>
  <c r="J2266" i="1"/>
  <c r="I2266" i="1"/>
  <c r="G2266" i="1"/>
  <c r="H2266" i="1"/>
  <c r="F2266" i="1"/>
  <c r="C2266" i="1"/>
  <c r="L2155" i="1"/>
  <c r="K2155" i="1"/>
  <c r="J2155" i="1"/>
  <c r="I2155" i="1"/>
  <c r="G2155" i="1"/>
  <c r="H2155" i="1"/>
  <c r="F2155" i="1"/>
  <c r="C2155" i="1"/>
  <c r="L7141" i="1"/>
  <c r="K7141" i="1"/>
  <c r="J7141" i="1"/>
  <c r="I7141" i="1"/>
  <c r="G7141" i="1"/>
  <c r="H7141" i="1"/>
  <c r="F7141" i="1"/>
  <c r="C7141" i="1"/>
  <c r="L426" i="1"/>
  <c r="K426" i="1"/>
  <c r="J426" i="1"/>
  <c r="I426" i="1"/>
  <c r="G426" i="1"/>
  <c r="H426" i="1"/>
  <c r="F426" i="1"/>
  <c r="C426" i="1"/>
  <c r="L2200" i="1"/>
  <c r="K2200" i="1"/>
  <c r="J2200" i="1"/>
  <c r="I2200" i="1"/>
  <c r="G2200" i="1"/>
  <c r="H2200" i="1"/>
  <c r="F2200" i="1"/>
  <c r="C2200" i="1"/>
  <c r="L7235" i="1"/>
  <c r="K7235" i="1"/>
  <c r="J7235" i="1"/>
  <c r="I7235" i="1"/>
  <c r="G7235" i="1"/>
  <c r="H7235" i="1"/>
  <c r="F7235" i="1"/>
  <c r="C7235" i="1"/>
  <c r="L2254" i="1"/>
  <c r="K2254" i="1"/>
  <c r="J2254" i="1"/>
  <c r="I2254" i="1"/>
  <c r="G2254" i="1"/>
  <c r="H2254" i="1"/>
  <c r="F2254" i="1"/>
  <c r="C2254" i="1"/>
  <c r="L7182" i="1"/>
  <c r="K7182" i="1"/>
  <c r="J7182" i="1"/>
  <c r="I7182" i="1"/>
  <c r="G7182" i="1"/>
  <c r="H7182" i="1"/>
  <c r="F7182" i="1"/>
  <c r="C7182" i="1"/>
  <c r="L7143" i="1"/>
  <c r="K7143" i="1"/>
  <c r="J7143" i="1"/>
  <c r="I7143" i="1"/>
  <c r="G7143" i="1"/>
  <c r="H7143" i="1"/>
  <c r="F7143" i="1"/>
  <c r="C7143" i="1"/>
  <c r="L432" i="1"/>
  <c r="K432" i="1"/>
  <c r="J432" i="1"/>
  <c r="I432" i="1"/>
  <c r="G432" i="1"/>
  <c r="H432" i="1"/>
  <c r="F432" i="1"/>
  <c r="C432" i="1"/>
  <c r="L5927" i="1"/>
  <c r="K5927" i="1"/>
  <c r="J5927" i="1"/>
  <c r="I5927" i="1"/>
  <c r="G5927" i="1"/>
  <c r="H5927" i="1"/>
  <c r="F5927" i="1"/>
  <c r="C5927" i="1"/>
  <c r="L5817" i="1"/>
  <c r="K5817" i="1"/>
  <c r="J5817" i="1"/>
  <c r="I5817" i="1"/>
  <c r="G5817" i="1"/>
  <c r="H5817" i="1"/>
  <c r="F5817" i="1"/>
  <c r="C5817" i="1"/>
  <c r="L2186" i="1"/>
  <c r="K2186" i="1"/>
  <c r="J2186" i="1"/>
  <c r="I2186" i="1"/>
  <c r="G2186" i="1"/>
  <c r="H2186" i="1"/>
  <c r="F2186" i="1"/>
  <c r="C2186" i="1"/>
  <c r="L7210" i="1"/>
  <c r="K7210" i="1"/>
  <c r="J7210" i="1"/>
  <c r="I7210" i="1"/>
  <c r="G7210" i="1"/>
  <c r="H7210" i="1"/>
  <c r="F7210" i="1"/>
  <c r="C7210" i="1"/>
  <c r="L7176" i="1"/>
  <c r="K7176" i="1"/>
  <c r="J7176" i="1"/>
  <c r="I7176" i="1"/>
  <c r="G7176" i="1"/>
  <c r="H7176" i="1"/>
  <c r="F7176" i="1"/>
  <c r="C7176" i="1"/>
  <c r="L7212" i="1"/>
  <c r="K7212" i="1"/>
  <c r="J7212" i="1"/>
  <c r="I7212" i="1"/>
  <c r="G7212" i="1"/>
  <c r="H7212" i="1"/>
  <c r="F7212" i="1"/>
  <c r="C7212" i="1"/>
  <c r="L431" i="1"/>
  <c r="K431" i="1"/>
  <c r="J431" i="1"/>
  <c r="I431" i="1"/>
  <c r="G431" i="1"/>
  <c r="H431" i="1"/>
  <c r="F431" i="1"/>
  <c r="C431" i="1"/>
  <c r="L7199" i="1"/>
  <c r="K7199" i="1"/>
  <c r="J7199" i="1"/>
  <c r="I7199" i="1"/>
  <c r="G7199" i="1"/>
  <c r="H7199" i="1"/>
  <c r="F7199" i="1"/>
  <c r="C7199" i="1"/>
  <c r="L7213" i="1"/>
  <c r="K7213" i="1"/>
  <c r="J7213" i="1"/>
  <c r="I7213" i="1"/>
  <c r="G7213" i="1"/>
  <c r="H7213" i="1"/>
  <c r="F7213" i="1"/>
  <c r="C7213" i="1"/>
  <c r="L7204" i="1"/>
  <c r="K7204" i="1"/>
  <c r="J7204" i="1"/>
  <c r="I7204" i="1"/>
  <c r="G7204" i="1"/>
  <c r="H7204" i="1"/>
  <c r="F7204" i="1"/>
  <c r="C7204" i="1"/>
  <c r="L7142" i="1"/>
  <c r="K7142" i="1"/>
  <c r="J7142" i="1"/>
  <c r="I7142" i="1"/>
  <c r="G7142" i="1"/>
  <c r="H7142" i="1"/>
  <c r="F7142" i="1"/>
  <c r="C7142" i="1"/>
  <c r="L5941" i="1"/>
  <c r="K5941" i="1"/>
  <c r="J5941" i="1"/>
  <c r="I5941" i="1"/>
  <c r="G5941" i="1"/>
  <c r="H5941" i="1"/>
  <c r="F5941" i="1"/>
  <c r="C5941" i="1"/>
  <c r="L437" i="1"/>
  <c r="K437" i="1"/>
  <c r="J437" i="1"/>
  <c r="I437" i="1"/>
  <c r="G437" i="1"/>
  <c r="H437" i="1"/>
  <c r="F437" i="1"/>
  <c r="C437" i="1"/>
  <c r="L7198" i="1"/>
  <c r="K7198" i="1"/>
  <c r="J7198" i="1"/>
  <c r="I7198" i="1"/>
  <c r="G7198" i="1"/>
  <c r="H7198" i="1"/>
  <c r="F7198" i="1"/>
  <c r="C7198" i="1"/>
  <c r="L5818" i="1"/>
  <c r="K5818" i="1"/>
  <c r="J5818" i="1"/>
  <c r="I5818" i="1"/>
  <c r="G5818" i="1"/>
  <c r="H5818" i="1"/>
  <c r="F5818" i="1"/>
  <c r="C5818" i="1"/>
  <c r="L7159" i="1"/>
  <c r="K7159" i="1"/>
  <c r="J7159" i="1"/>
  <c r="I7159" i="1"/>
  <c r="G7159" i="1"/>
  <c r="H7159" i="1"/>
  <c r="F7159" i="1"/>
  <c r="C7159" i="1"/>
  <c r="L436" i="1"/>
  <c r="K436" i="1"/>
  <c r="J436" i="1"/>
  <c r="I436" i="1"/>
  <c r="G436" i="1"/>
  <c r="H436" i="1"/>
  <c r="F436" i="1"/>
  <c r="C436" i="1"/>
  <c r="L7219" i="1"/>
  <c r="K7219" i="1"/>
  <c r="J7219" i="1"/>
  <c r="I7219" i="1"/>
  <c r="G7219" i="1"/>
  <c r="H7219" i="1"/>
  <c r="F7219" i="1"/>
  <c r="C7219" i="1"/>
  <c r="L451" i="1"/>
  <c r="K451" i="1"/>
  <c r="J451" i="1"/>
  <c r="I451" i="1"/>
  <c r="G451" i="1"/>
  <c r="H451" i="1"/>
  <c r="F451" i="1"/>
  <c r="C451" i="1"/>
  <c r="L5832" i="1"/>
  <c r="K5832" i="1"/>
  <c r="J5832" i="1"/>
  <c r="I5832" i="1"/>
  <c r="G5832" i="1"/>
  <c r="H5832" i="1"/>
  <c r="F5832" i="1"/>
  <c r="C5832" i="1"/>
  <c r="L5895" i="1"/>
  <c r="K5895" i="1"/>
  <c r="J5895" i="1"/>
  <c r="I5895" i="1"/>
  <c r="G5895" i="1"/>
  <c r="H5895" i="1"/>
  <c r="F5895" i="1"/>
  <c r="C5895" i="1"/>
  <c r="L5835" i="1"/>
  <c r="K5835" i="1"/>
  <c r="J5835" i="1"/>
  <c r="I5835" i="1"/>
  <c r="G5835" i="1"/>
  <c r="H5835" i="1"/>
  <c r="F5835" i="1"/>
  <c r="C5835" i="1"/>
  <c r="L7145" i="1"/>
  <c r="K7145" i="1"/>
  <c r="J7145" i="1"/>
  <c r="I7145" i="1"/>
  <c r="G7145" i="1"/>
  <c r="H7145" i="1"/>
  <c r="F7145" i="1"/>
  <c r="C7145" i="1"/>
  <c r="L7214" i="1"/>
  <c r="K7214" i="1"/>
  <c r="J7214" i="1"/>
  <c r="I7214" i="1"/>
  <c r="G7214" i="1"/>
  <c r="H7214" i="1"/>
  <c r="F7214" i="1"/>
  <c r="C7214" i="1"/>
  <c r="L7162" i="1"/>
  <c r="K7162" i="1"/>
  <c r="J7162" i="1"/>
  <c r="I7162" i="1"/>
  <c r="G7162" i="1"/>
  <c r="H7162" i="1"/>
  <c r="F7162" i="1"/>
  <c r="C7162" i="1"/>
  <c r="L7150" i="1"/>
  <c r="K7150" i="1"/>
  <c r="J7150" i="1"/>
  <c r="I7150" i="1"/>
  <c r="G7150" i="1"/>
  <c r="H7150" i="1"/>
  <c r="F7150" i="1"/>
  <c r="C7150" i="1"/>
  <c r="L5831" i="1"/>
  <c r="K5831" i="1"/>
  <c r="J5831" i="1"/>
  <c r="I5831" i="1"/>
  <c r="G5831" i="1"/>
  <c r="H5831" i="1"/>
  <c r="F5831" i="1"/>
  <c r="C5831" i="1"/>
  <c r="L465" i="1"/>
  <c r="K465" i="1"/>
  <c r="J465" i="1"/>
  <c r="I465" i="1"/>
  <c r="G465" i="1"/>
  <c r="H465" i="1"/>
  <c r="F465" i="1"/>
  <c r="C465" i="1"/>
  <c r="L7208" i="1"/>
  <c r="K7208" i="1"/>
  <c r="J7208" i="1"/>
  <c r="I7208" i="1"/>
  <c r="G7208" i="1"/>
  <c r="H7208" i="1"/>
  <c r="F7208" i="1"/>
  <c r="C7208" i="1"/>
  <c r="L7153" i="1"/>
  <c r="K7153" i="1"/>
  <c r="J7153" i="1"/>
  <c r="I7153" i="1"/>
  <c r="G7153" i="1"/>
  <c r="H7153" i="1"/>
  <c r="F7153" i="1"/>
  <c r="C7153" i="1"/>
  <c r="L1949" i="1"/>
  <c r="K1949" i="1"/>
  <c r="J1949" i="1"/>
  <c r="I1949" i="1"/>
  <c r="G1949" i="1"/>
  <c r="H1949" i="1"/>
  <c r="F1949" i="1"/>
  <c r="C1949" i="1"/>
  <c r="L7171" i="1"/>
  <c r="K7171" i="1"/>
  <c r="J7171" i="1"/>
  <c r="I7171" i="1"/>
  <c r="G7171" i="1"/>
  <c r="H7171" i="1"/>
  <c r="F7171" i="1"/>
  <c r="C7171" i="1"/>
  <c r="L5823" i="1"/>
  <c r="K5823" i="1"/>
  <c r="J5823" i="1"/>
  <c r="I5823" i="1"/>
  <c r="G5823" i="1"/>
  <c r="H5823" i="1"/>
  <c r="F5823" i="1"/>
  <c r="C5823" i="1"/>
  <c r="L452" i="1"/>
  <c r="K452" i="1"/>
  <c r="J452" i="1"/>
  <c r="I452" i="1"/>
  <c r="G452" i="1"/>
  <c r="H452" i="1"/>
  <c r="F452" i="1"/>
  <c r="C452" i="1"/>
  <c r="L6598" i="1"/>
  <c r="K6598" i="1"/>
  <c r="J6598" i="1"/>
  <c r="I6598" i="1"/>
  <c r="G6598" i="1"/>
  <c r="H6598" i="1"/>
  <c r="F6598" i="1"/>
  <c r="C6598" i="1"/>
  <c r="L7147" i="1"/>
  <c r="K7147" i="1"/>
  <c r="J7147" i="1"/>
  <c r="I7147" i="1"/>
  <c r="G7147" i="1"/>
  <c r="H7147" i="1"/>
  <c r="F7147" i="1"/>
  <c r="C7147" i="1"/>
  <c r="L7136" i="1"/>
  <c r="K7136" i="1"/>
  <c r="J7136" i="1"/>
  <c r="I7136" i="1"/>
  <c r="G7136" i="1"/>
  <c r="H7136" i="1"/>
  <c r="F7136" i="1"/>
  <c r="C7136" i="1"/>
  <c r="L7224" i="1"/>
  <c r="K7224" i="1"/>
  <c r="J7224" i="1"/>
  <c r="I7224" i="1"/>
  <c r="G7224" i="1"/>
  <c r="H7224" i="1"/>
  <c r="F7224" i="1"/>
  <c r="C7224" i="1"/>
  <c r="L7174" i="1"/>
  <c r="K7174" i="1"/>
  <c r="J7174" i="1"/>
  <c r="I7174" i="1"/>
  <c r="G7174" i="1"/>
  <c r="H7174" i="1"/>
  <c r="F7174" i="1"/>
  <c r="C7174" i="1"/>
  <c r="L7201" i="1"/>
  <c r="K7201" i="1"/>
  <c r="J7201" i="1"/>
  <c r="I7201" i="1"/>
  <c r="G7201" i="1"/>
  <c r="H7201" i="1"/>
  <c r="F7201" i="1"/>
  <c r="C7201" i="1"/>
  <c r="L7177" i="1"/>
  <c r="K7177" i="1"/>
  <c r="J7177" i="1"/>
  <c r="I7177" i="1"/>
  <c r="G7177" i="1"/>
  <c r="H7177" i="1"/>
  <c r="F7177" i="1"/>
  <c r="C7177" i="1"/>
  <c r="L7175" i="1"/>
  <c r="K7175" i="1"/>
  <c r="J7175" i="1"/>
  <c r="I7175" i="1"/>
  <c r="G7175" i="1"/>
  <c r="H7175" i="1"/>
  <c r="F7175" i="1"/>
  <c r="C7175" i="1"/>
  <c r="L5903" i="1"/>
  <c r="K5903" i="1"/>
  <c r="J5903" i="1"/>
  <c r="I5903" i="1"/>
  <c r="G5903" i="1"/>
  <c r="H5903" i="1"/>
  <c r="F5903" i="1"/>
  <c r="C5903" i="1"/>
  <c r="L7164" i="1"/>
  <c r="K7164" i="1"/>
  <c r="J7164" i="1"/>
  <c r="I7164" i="1"/>
  <c r="G7164" i="1"/>
  <c r="H7164" i="1"/>
  <c r="F7164" i="1"/>
  <c r="C7164" i="1"/>
  <c r="L7200" i="1"/>
  <c r="K7200" i="1"/>
  <c r="J7200" i="1"/>
  <c r="I7200" i="1"/>
  <c r="G7200" i="1"/>
  <c r="H7200" i="1"/>
  <c r="F7200" i="1"/>
  <c r="C7200" i="1"/>
  <c r="L7169" i="1"/>
  <c r="K7169" i="1"/>
  <c r="J7169" i="1"/>
  <c r="I7169" i="1"/>
  <c r="G7169" i="1"/>
  <c r="H7169" i="1"/>
  <c r="F7169" i="1"/>
  <c r="C7169" i="1"/>
  <c r="L7163" i="1"/>
  <c r="K7163" i="1"/>
  <c r="J7163" i="1"/>
  <c r="I7163" i="1"/>
  <c r="G7163" i="1"/>
  <c r="H7163" i="1"/>
  <c r="F7163" i="1"/>
  <c r="C7163" i="1"/>
  <c r="L7209" i="1"/>
  <c r="K7209" i="1"/>
  <c r="J7209" i="1"/>
  <c r="I7209" i="1"/>
  <c r="G7209" i="1"/>
  <c r="H7209" i="1"/>
  <c r="F7209" i="1"/>
  <c r="C7209" i="1"/>
  <c r="L445" i="1"/>
  <c r="K445" i="1"/>
  <c r="J445" i="1"/>
  <c r="I445" i="1"/>
  <c r="G445" i="1"/>
  <c r="H445" i="1"/>
  <c r="F445" i="1"/>
  <c r="C445" i="1"/>
  <c r="L7161" i="1"/>
  <c r="K7161" i="1"/>
  <c r="J7161" i="1"/>
  <c r="I7161" i="1"/>
  <c r="G7161" i="1"/>
  <c r="H7161" i="1"/>
  <c r="F7161" i="1"/>
  <c r="C7161" i="1"/>
  <c r="L7170" i="1"/>
  <c r="K7170" i="1"/>
  <c r="J7170" i="1"/>
  <c r="I7170" i="1"/>
  <c r="G7170" i="1"/>
  <c r="H7170" i="1"/>
  <c r="F7170" i="1"/>
  <c r="C7170" i="1"/>
  <c r="L7194" i="1"/>
  <c r="K7194" i="1"/>
  <c r="J7194" i="1"/>
  <c r="I7194" i="1"/>
  <c r="G7194" i="1"/>
  <c r="H7194" i="1"/>
  <c r="F7194" i="1"/>
  <c r="C7194" i="1"/>
  <c r="L420" i="1"/>
  <c r="K420" i="1"/>
  <c r="J420" i="1"/>
  <c r="I420" i="1"/>
  <c r="G420" i="1"/>
  <c r="H420" i="1"/>
  <c r="F420" i="1"/>
  <c r="C420" i="1"/>
  <c r="L7165" i="1"/>
  <c r="K7165" i="1"/>
  <c r="J7165" i="1"/>
  <c r="I7165" i="1"/>
  <c r="G7165" i="1"/>
  <c r="H7165" i="1"/>
  <c r="F7165" i="1"/>
  <c r="C7165" i="1"/>
  <c r="L7166" i="1"/>
  <c r="K7166" i="1"/>
  <c r="J7166" i="1"/>
  <c r="I7166" i="1"/>
  <c r="G7166" i="1"/>
  <c r="H7166" i="1"/>
  <c r="F7166" i="1"/>
  <c r="C7166" i="1"/>
  <c r="L7234" i="1"/>
  <c r="K7234" i="1"/>
  <c r="J7234" i="1"/>
  <c r="I7234" i="1"/>
  <c r="G7234" i="1"/>
  <c r="H7234" i="1"/>
  <c r="F7234" i="1"/>
  <c r="C7234" i="1"/>
  <c r="L7149" i="1"/>
  <c r="K7149" i="1"/>
  <c r="J7149" i="1"/>
  <c r="I7149" i="1"/>
  <c r="G7149" i="1"/>
  <c r="H7149" i="1"/>
  <c r="F7149" i="1"/>
  <c r="C7149" i="1"/>
  <c r="L7240" i="1"/>
  <c r="K7240" i="1"/>
  <c r="J7240" i="1"/>
  <c r="I7240" i="1"/>
  <c r="G7240" i="1"/>
  <c r="H7240" i="1"/>
  <c r="F7240" i="1"/>
  <c r="C7240" i="1"/>
  <c r="L7173" i="1"/>
  <c r="K7173" i="1"/>
  <c r="J7173" i="1"/>
  <c r="I7173" i="1"/>
  <c r="G7173" i="1"/>
  <c r="H7173" i="1"/>
  <c r="F7173" i="1"/>
  <c r="C7173" i="1"/>
  <c r="L7187" i="1"/>
  <c r="K7187" i="1"/>
  <c r="J7187" i="1"/>
  <c r="I7187" i="1"/>
  <c r="G7187" i="1"/>
  <c r="H7187" i="1"/>
  <c r="F7187" i="1"/>
  <c r="C7187" i="1"/>
  <c r="L7139" i="1"/>
  <c r="K7139" i="1"/>
  <c r="J7139" i="1"/>
  <c r="I7139" i="1"/>
  <c r="G7139" i="1"/>
  <c r="H7139" i="1"/>
  <c r="F7139" i="1"/>
  <c r="C7139" i="1"/>
  <c r="L2250" i="1"/>
  <c r="K2250" i="1"/>
  <c r="J2250" i="1"/>
  <c r="I2250" i="1"/>
  <c r="G2250" i="1"/>
  <c r="H2250" i="1"/>
  <c r="F2250" i="1"/>
  <c r="C2250" i="1"/>
  <c r="L429" i="1"/>
  <c r="K429" i="1"/>
  <c r="J429" i="1"/>
  <c r="I429" i="1"/>
  <c r="G429" i="1"/>
  <c r="H429" i="1"/>
  <c r="F429" i="1"/>
  <c r="C429" i="1"/>
  <c r="L2214" i="1"/>
  <c r="K2214" i="1"/>
  <c r="J2214" i="1"/>
  <c r="I2214" i="1"/>
  <c r="G2214" i="1"/>
  <c r="H2214" i="1"/>
  <c r="F2214" i="1"/>
  <c r="C2214" i="1"/>
  <c r="L7238" i="1"/>
  <c r="K7238" i="1"/>
  <c r="J7238" i="1"/>
  <c r="I7238" i="1"/>
  <c r="G7238" i="1"/>
  <c r="H7238" i="1"/>
  <c r="F7238" i="1"/>
  <c r="C7238" i="1"/>
  <c r="L7241" i="1"/>
  <c r="K7241" i="1"/>
  <c r="J7241" i="1"/>
  <c r="I7241" i="1"/>
  <c r="G7241" i="1"/>
  <c r="H7241" i="1"/>
  <c r="F7241" i="1"/>
  <c r="C7241" i="1"/>
  <c r="L7237" i="1"/>
  <c r="K7237" i="1"/>
  <c r="J7237" i="1"/>
  <c r="I7237" i="1"/>
  <c r="G7237" i="1"/>
  <c r="H7237" i="1"/>
  <c r="F7237" i="1"/>
  <c r="C7237" i="1"/>
  <c r="L7135" i="1"/>
  <c r="K7135" i="1"/>
  <c r="J7135" i="1"/>
  <c r="I7135" i="1"/>
  <c r="G7135" i="1"/>
  <c r="H7135" i="1"/>
  <c r="F7135" i="1"/>
  <c r="C7135" i="1"/>
  <c r="L7227" i="1"/>
  <c r="K7227" i="1"/>
  <c r="J7227" i="1"/>
  <c r="I7227" i="1"/>
  <c r="G7227" i="1"/>
  <c r="H7227" i="1"/>
  <c r="F7227" i="1"/>
  <c r="C7227" i="1"/>
  <c r="L413" i="1"/>
  <c r="K413" i="1"/>
  <c r="J413" i="1"/>
  <c r="I413" i="1"/>
  <c r="G413" i="1"/>
  <c r="H413" i="1"/>
  <c r="F413" i="1"/>
  <c r="C413" i="1"/>
  <c r="L7156" i="1"/>
  <c r="K7156" i="1"/>
  <c r="J7156" i="1"/>
  <c r="I7156" i="1"/>
  <c r="G7156" i="1"/>
  <c r="H7156" i="1"/>
  <c r="F7156" i="1"/>
  <c r="C7156" i="1"/>
  <c r="L1899" i="1"/>
  <c r="K1899" i="1"/>
  <c r="J1899" i="1"/>
  <c r="I1899" i="1"/>
  <c r="G1899" i="1"/>
  <c r="H1899" i="1"/>
  <c r="F1899" i="1"/>
  <c r="C1899" i="1"/>
  <c r="L7226" i="1"/>
  <c r="K7226" i="1"/>
  <c r="J7226" i="1"/>
  <c r="I7226" i="1"/>
  <c r="G7226" i="1"/>
  <c r="H7226" i="1"/>
  <c r="F7226" i="1"/>
  <c r="C7226" i="1"/>
  <c r="L7157" i="1"/>
  <c r="K7157" i="1"/>
  <c r="J7157" i="1"/>
  <c r="I7157" i="1"/>
  <c r="G7157" i="1"/>
  <c r="H7157" i="1"/>
  <c r="F7157" i="1"/>
  <c r="C7157" i="1"/>
  <c r="L7154" i="1"/>
  <c r="K7154" i="1"/>
  <c r="J7154" i="1"/>
  <c r="I7154" i="1"/>
  <c r="G7154" i="1"/>
  <c r="H7154" i="1"/>
  <c r="F7154" i="1"/>
  <c r="C7154" i="1"/>
  <c r="L7151" i="1"/>
  <c r="K7151" i="1"/>
  <c r="J7151" i="1"/>
  <c r="I7151" i="1"/>
  <c r="G7151" i="1"/>
  <c r="H7151" i="1"/>
  <c r="F7151" i="1"/>
  <c r="C7151" i="1"/>
  <c r="L7152" i="1"/>
  <c r="K7152" i="1"/>
  <c r="J7152" i="1"/>
  <c r="I7152" i="1"/>
  <c r="G7152" i="1"/>
  <c r="H7152" i="1"/>
  <c r="F7152" i="1"/>
  <c r="C7152" i="1"/>
  <c r="L7183" i="1"/>
  <c r="K7183" i="1"/>
  <c r="J7183" i="1"/>
  <c r="I7183" i="1"/>
  <c r="G7183" i="1"/>
  <c r="H7183" i="1"/>
  <c r="F7183" i="1"/>
  <c r="C7183" i="1"/>
  <c r="L7185" i="1"/>
  <c r="K7185" i="1"/>
  <c r="J7185" i="1"/>
  <c r="I7185" i="1"/>
  <c r="G7185" i="1"/>
  <c r="H7185" i="1"/>
  <c r="F7185" i="1"/>
  <c r="C7185" i="1"/>
  <c r="L7223" i="1"/>
  <c r="K7223" i="1"/>
  <c r="J7223" i="1"/>
  <c r="I7223" i="1"/>
  <c r="G7223" i="1"/>
  <c r="H7223" i="1"/>
  <c r="F7223" i="1"/>
  <c r="C7223" i="1"/>
  <c r="L7144" i="1"/>
  <c r="K7144" i="1"/>
  <c r="J7144" i="1"/>
  <c r="I7144" i="1"/>
  <c r="G7144" i="1"/>
  <c r="H7144" i="1"/>
  <c r="F7144" i="1"/>
  <c r="C7144" i="1"/>
  <c r="L463" i="1"/>
  <c r="K463" i="1"/>
  <c r="J463" i="1"/>
  <c r="I463" i="1"/>
  <c r="G463" i="1"/>
  <c r="H463" i="1"/>
  <c r="F463" i="1"/>
  <c r="C463" i="1"/>
  <c r="L478" i="1"/>
  <c r="K478" i="1"/>
  <c r="J478" i="1"/>
  <c r="I478" i="1"/>
  <c r="G478" i="1"/>
  <c r="H478" i="1"/>
  <c r="F478" i="1"/>
  <c r="C478" i="1"/>
  <c r="L475" i="1"/>
  <c r="K475" i="1"/>
  <c r="J475" i="1"/>
  <c r="I475" i="1"/>
  <c r="G475" i="1"/>
  <c r="H475" i="1"/>
  <c r="F475" i="1"/>
  <c r="C475" i="1"/>
  <c r="L468" i="1"/>
  <c r="K468" i="1"/>
  <c r="J468" i="1"/>
  <c r="I468" i="1"/>
  <c r="G468" i="1"/>
  <c r="H468" i="1"/>
  <c r="F468" i="1"/>
  <c r="C468" i="1"/>
  <c r="L6696" i="1"/>
  <c r="K6696" i="1"/>
  <c r="J6696" i="1"/>
  <c r="I6696" i="1"/>
  <c r="G6696" i="1"/>
  <c r="H6696" i="1"/>
  <c r="F6696" i="1"/>
  <c r="C6696" i="1"/>
  <c r="L467" i="1"/>
  <c r="K467" i="1"/>
  <c r="J467" i="1"/>
  <c r="I467" i="1"/>
  <c r="G467" i="1"/>
  <c r="H467" i="1"/>
  <c r="F467" i="1"/>
  <c r="C467" i="1"/>
  <c r="L408" i="1"/>
  <c r="K408" i="1"/>
  <c r="J408" i="1"/>
  <c r="I408" i="1"/>
  <c r="G408" i="1"/>
  <c r="H408" i="1"/>
  <c r="F408" i="1"/>
  <c r="C408" i="1"/>
  <c r="L488" i="1"/>
  <c r="K488" i="1"/>
  <c r="J488" i="1"/>
  <c r="I488" i="1"/>
  <c r="G488" i="1"/>
  <c r="H488" i="1"/>
  <c r="F488" i="1"/>
  <c r="C488" i="1"/>
  <c r="L471" i="1"/>
  <c r="K471" i="1"/>
  <c r="J471" i="1"/>
  <c r="I471" i="1"/>
  <c r="G471" i="1"/>
  <c r="H471" i="1"/>
  <c r="F471" i="1"/>
  <c r="C471" i="1"/>
  <c r="L6614" i="1"/>
  <c r="K6614" i="1"/>
  <c r="J6614" i="1"/>
  <c r="I6614" i="1"/>
  <c r="G6614" i="1"/>
  <c r="H6614" i="1"/>
  <c r="F6614" i="1"/>
  <c r="C6614" i="1"/>
  <c r="L406" i="1"/>
  <c r="K406" i="1"/>
  <c r="J406" i="1"/>
  <c r="I406" i="1"/>
  <c r="G406" i="1"/>
  <c r="H406" i="1"/>
  <c r="F406" i="1"/>
  <c r="C406" i="1"/>
  <c r="L477" i="1"/>
  <c r="K477" i="1"/>
  <c r="J477" i="1"/>
  <c r="I477" i="1"/>
  <c r="G477" i="1"/>
  <c r="H477" i="1"/>
  <c r="F477" i="1"/>
  <c r="C477" i="1"/>
  <c r="L474" i="1"/>
  <c r="K474" i="1"/>
  <c r="J474" i="1"/>
  <c r="I474" i="1"/>
  <c r="G474" i="1"/>
  <c r="H474" i="1"/>
  <c r="F474" i="1"/>
  <c r="C474" i="1"/>
  <c r="L405" i="1"/>
  <c r="K405" i="1"/>
  <c r="J405" i="1"/>
  <c r="I405" i="1"/>
  <c r="G405" i="1"/>
  <c r="H405" i="1"/>
  <c r="F405" i="1"/>
  <c r="C405" i="1"/>
  <c r="L1912" i="1"/>
  <c r="K1912" i="1"/>
  <c r="J1912" i="1"/>
  <c r="I1912" i="1"/>
  <c r="G1912" i="1"/>
  <c r="H1912" i="1"/>
  <c r="F1912" i="1"/>
  <c r="C1912" i="1"/>
  <c r="L473" i="1"/>
  <c r="K473" i="1"/>
  <c r="J473" i="1"/>
  <c r="I473" i="1"/>
  <c r="G473" i="1"/>
  <c r="H473" i="1"/>
  <c r="F473" i="1"/>
  <c r="C473" i="1"/>
  <c r="L460" i="1"/>
  <c r="K460" i="1"/>
  <c r="J460" i="1"/>
  <c r="I460" i="1"/>
  <c r="G460" i="1"/>
  <c r="H460" i="1"/>
  <c r="F460" i="1"/>
  <c r="C460" i="1"/>
  <c r="L472" i="1"/>
  <c r="K472" i="1"/>
  <c r="J472" i="1"/>
  <c r="I472" i="1"/>
  <c r="G472" i="1"/>
  <c r="H472" i="1"/>
  <c r="F472" i="1"/>
  <c r="C472" i="1"/>
  <c r="L424" i="1"/>
  <c r="K424" i="1"/>
  <c r="J424" i="1"/>
  <c r="I424" i="1"/>
  <c r="G424" i="1"/>
  <c r="H424" i="1"/>
  <c r="F424" i="1"/>
  <c r="C424" i="1"/>
  <c r="L470" i="1"/>
  <c r="K470" i="1"/>
  <c r="J470" i="1"/>
  <c r="I470" i="1"/>
  <c r="G470" i="1"/>
  <c r="H470" i="1"/>
  <c r="F470" i="1"/>
  <c r="C470" i="1"/>
  <c r="L430" i="1"/>
  <c r="K430" i="1"/>
  <c r="J430" i="1"/>
  <c r="I430" i="1"/>
  <c r="G430" i="1"/>
  <c r="H430" i="1"/>
  <c r="F430" i="1"/>
  <c r="C430" i="1"/>
  <c r="L421" i="1"/>
  <c r="K421" i="1"/>
  <c r="J421" i="1"/>
  <c r="I421" i="1"/>
  <c r="G421" i="1"/>
  <c r="H421" i="1"/>
  <c r="F421" i="1"/>
  <c r="C421" i="1"/>
  <c r="L461" i="1"/>
  <c r="K461" i="1"/>
  <c r="J461" i="1"/>
  <c r="I461" i="1"/>
  <c r="G461" i="1"/>
  <c r="H461" i="1"/>
  <c r="F461" i="1"/>
  <c r="C461" i="1"/>
  <c r="L5865" i="1"/>
  <c r="K5865" i="1"/>
  <c r="J5865" i="1"/>
  <c r="I5865" i="1"/>
  <c r="G5865" i="1"/>
  <c r="H5865" i="1"/>
  <c r="F5865" i="1"/>
  <c r="C5865" i="1"/>
  <c r="L446" i="1"/>
  <c r="K446" i="1"/>
  <c r="J446" i="1"/>
  <c r="I446" i="1"/>
  <c r="G446" i="1"/>
  <c r="H446" i="1"/>
  <c r="F446" i="1"/>
  <c r="C446" i="1"/>
  <c r="L1900" i="1"/>
  <c r="K1900" i="1"/>
  <c r="J1900" i="1"/>
  <c r="I1900" i="1"/>
  <c r="G1900" i="1"/>
  <c r="H1900" i="1"/>
  <c r="F1900" i="1"/>
  <c r="C1900" i="1"/>
  <c r="L419" i="1"/>
  <c r="K419" i="1"/>
  <c r="J419" i="1"/>
  <c r="I419" i="1"/>
  <c r="G419" i="1"/>
  <c r="H419" i="1"/>
  <c r="F419" i="1"/>
  <c r="C419" i="1"/>
  <c r="L448" i="1"/>
  <c r="K448" i="1"/>
  <c r="J448" i="1"/>
  <c r="I448" i="1"/>
  <c r="G448" i="1"/>
  <c r="H448" i="1"/>
  <c r="F448" i="1"/>
  <c r="C448" i="1"/>
  <c r="L441" i="1"/>
  <c r="K441" i="1"/>
  <c r="J441" i="1"/>
  <c r="I441" i="1"/>
  <c r="G441" i="1"/>
  <c r="H441" i="1"/>
  <c r="F441" i="1"/>
  <c r="C441" i="1"/>
  <c r="L402" i="1"/>
  <c r="K402" i="1"/>
  <c r="J402" i="1"/>
  <c r="I402" i="1"/>
  <c r="G402" i="1"/>
  <c r="H402" i="1"/>
  <c r="F402" i="1"/>
  <c r="C402" i="1"/>
  <c r="L411" i="1"/>
  <c r="K411" i="1"/>
  <c r="J411" i="1"/>
  <c r="I411" i="1"/>
  <c r="G411" i="1"/>
  <c r="H411" i="1"/>
  <c r="F411" i="1"/>
  <c r="C411" i="1"/>
  <c r="L5837" i="1"/>
  <c r="K5837" i="1"/>
  <c r="J5837" i="1"/>
  <c r="I5837" i="1"/>
  <c r="G5837" i="1"/>
  <c r="H5837" i="1"/>
  <c r="F5837" i="1"/>
  <c r="C5837" i="1"/>
  <c r="L423" i="1"/>
  <c r="K423" i="1"/>
  <c r="J423" i="1"/>
  <c r="I423" i="1"/>
  <c r="G423" i="1"/>
  <c r="H423" i="1"/>
  <c r="F423" i="1"/>
  <c r="C423" i="1"/>
  <c r="L2114" i="1"/>
  <c r="K2114" i="1"/>
  <c r="J2114" i="1"/>
  <c r="I2114" i="1"/>
  <c r="G2114" i="1"/>
  <c r="H2114" i="1"/>
  <c r="F2114" i="1"/>
  <c r="C2114" i="1"/>
  <c r="L442" i="1"/>
  <c r="K442" i="1"/>
  <c r="J442" i="1"/>
  <c r="I442" i="1"/>
  <c r="G442" i="1"/>
  <c r="H442" i="1"/>
  <c r="F442" i="1"/>
  <c r="C442" i="1"/>
  <c r="L425" i="1"/>
  <c r="K425" i="1"/>
  <c r="J425" i="1"/>
  <c r="I425" i="1"/>
  <c r="G425" i="1"/>
  <c r="H425" i="1"/>
  <c r="F425" i="1"/>
  <c r="C425" i="1"/>
  <c r="L469" i="1"/>
  <c r="K469" i="1"/>
  <c r="J469" i="1"/>
  <c r="I469" i="1"/>
  <c r="G469" i="1"/>
  <c r="H469" i="1"/>
  <c r="F469" i="1"/>
  <c r="C469" i="1"/>
  <c r="L1872" i="1"/>
  <c r="K1872" i="1"/>
  <c r="J1872" i="1"/>
  <c r="I1872" i="1"/>
  <c r="G1872" i="1"/>
  <c r="H1872" i="1"/>
  <c r="F1872" i="1"/>
  <c r="C1872" i="1"/>
  <c r="L433" i="1"/>
  <c r="K433" i="1"/>
  <c r="J433" i="1"/>
  <c r="I433" i="1"/>
  <c r="G433" i="1"/>
  <c r="H433" i="1"/>
  <c r="F433" i="1"/>
  <c r="C433" i="1"/>
  <c r="L486" i="1"/>
  <c r="K486" i="1"/>
  <c r="J486" i="1"/>
  <c r="I486" i="1"/>
  <c r="G486" i="1"/>
  <c r="H486" i="1"/>
  <c r="F486" i="1"/>
  <c r="C486" i="1"/>
  <c r="L1863" i="1"/>
  <c r="K1863" i="1"/>
  <c r="J1863" i="1"/>
  <c r="I1863" i="1"/>
  <c r="G1863" i="1"/>
  <c r="H1863" i="1"/>
  <c r="F1863" i="1"/>
  <c r="C1863" i="1"/>
  <c r="L422" i="1"/>
  <c r="K422" i="1"/>
  <c r="J422" i="1"/>
  <c r="I422" i="1"/>
  <c r="G422" i="1"/>
  <c r="H422" i="1"/>
  <c r="F422" i="1"/>
  <c r="C422" i="1"/>
  <c r="L440" i="1"/>
  <c r="K440" i="1"/>
  <c r="J440" i="1"/>
  <c r="I440" i="1"/>
  <c r="G440" i="1"/>
  <c r="H440" i="1"/>
  <c r="F440" i="1"/>
  <c r="C440" i="1"/>
  <c r="L403" i="1"/>
  <c r="K403" i="1"/>
  <c r="J403" i="1"/>
  <c r="I403" i="1"/>
  <c r="G403" i="1"/>
  <c r="H403" i="1"/>
  <c r="F403" i="1"/>
  <c r="C403" i="1"/>
  <c r="L449" i="1"/>
  <c r="K449" i="1"/>
  <c r="J449" i="1"/>
  <c r="I449" i="1"/>
  <c r="G449" i="1"/>
  <c r="H449" i="1"/>
  <c r="F449" i="1"/>
  <c r="C449" i="1"/>
  <c r="L462" i="1"/>
  <c r="K462" i="1"/>
  <c r="J462" i="1"/>
  <c r="I462" i="1"/>
  <c r="G462" i="1"/>
  <c r="H462" i="1"/>
  <c r="F462" i="1"/>
  <c r="C462" i="1"/>
  <c r="L458" i="1"/>
  <c r="K458" i="1"/>
  <c r="J458" i="1"/>
  <c r="I458" i="1"/>
  <c r="G458" i="1"/>
  <c r="H458" i="1"/>
  <c r="F458" i="1"/>
  <c r="C458" i="1"/>
  <c r="L416" i="1"/>
  <c r="K416" i="1"/>
  <c r="J416" i="1"/>
  <c r="I416" i="1"/>
  <c r="G416" i="1"/>
  <c r="H416" i="1"/>
  <c r="F416" i="1"/>
  <c r="C416" i="1"/>
  <c r="L453" i="1"/>
  <c r="K453" i="1"/>
  <c r="J453" i="1"/>
  <c r="I453" i="1"/>
  <c r="G453" i="1"/>
  <c r="H453" i="1"/>
  <c r="F453" i="1"/>
  <c r="C453" i="1"/>
  <c r="L459" i="1"/>
  <c r="K459" i="1"/>
  <c r="J459" i="1"/>
  <c r="I459" i="1"/>
  <c r="G459" i="1"/>
  <c r="H459" i="1"/>
  <c r="F459" i="1"/>
  <c r="C459" i="1"/>
  <c r="L479" i="1"/>
  <c r="K479" i="1"/>
  <c r="J479" i="1"/>
  <c r="I479" i="1"/>
  <c r="G479" i="1"/>
  <c r="H479" i="1"/>
  <c r="F479" i="1"/>
  <c r="C479" i="1"/>
  <c r="L455" i="1"/>
  <c r="K455" i="1"/>
  <c r="J455" i="1"/>
  <c r="I455" i="1"/>
  <c r="G455" i="1"/>
  <c r="H455" i="1"/>
  <c r="F455" i="1"/>
  <c r="C455" i="1"/>
  <c r="L418" i="1"/>
  <c r="K418" i="1"/>
  <c r="J418" i="1"/>
  <c r="I418" i="1"/>
  <c r="G418" i="1"/>
  <c r="H418" i="1"/>
  <c r="F418" i="1"/>
  <c r="C418" i="1"/>
  <c r="L412" i="1"/>
  <c r="K412" i="1"/>
  <c r="J412" i="1"/>
  <c r="I412" i="1"/>
  <c r="G412" i="1"/>
  <c r="H412" i="1"/>
  <c r="F412" i="1"/>
  <c r="C412" i="1"/>
  <c r="L7129" i="1"/>
  <c r="K7129" i="1"/>
  <c r="J7129" i="1"/>
  <c r="I7129" i="1"/>
  <c r="G7129" i="1"/>
  <c r="H7129" i="1"/>
  <c r="F7129" i="1"/>
  <c r="C7129" i="1"/>
  <c r="L400" i="1"/>
  <c r="K400" i="1"/>
  <c r="J400" i="1"/>
  <c r="I400" i="1"/>
  <c r="G400" i="1"/>
  <c r="H400" i="1"/>
  <c r="F400" i="1"/>
  <c r="C400" i="1"/>
  <c r="L447" i="1"/>
  <c r="K447" i="1"/>
  <c r="J447" i="1"/>
  <c r="I447" i="1"/>
  <c r="G447" i="1"/>
  <c r="H447" i="1"/>
  <c r="F447" i="1"/>
  <c r="C447" i="1"/>
  <c r="L464" i="1"/>
  <c r="K464" i="1"/>
  <c r="J464" i="1"/>
  <c r="I464" i="1"/>
  <c r="G464" i="1"/>
  <c r="H464" i="1"/>
  <c r="F464" i="1"/>
  <c r="C464" i="1"/>
  <c r="L417" i="1"/>
  <c r="K417" i="1"/>
  <c r="J417" i="1"/>
  <c r="I417" i="1"/>
  <c r="G417" i="1"/>
  <c r="H417" i="1"/>
  <c r="F417" i="1"/>
  <c r="C417" i="1"/>
  <c r="L456" i="1"/>
  <c r="K456" i="1"/>
  <c r="J456" i="1"/>
  <c r="I456" i="1"/>
  <c r="G456" i="1"/>
  <c r="H456" i="1"/>
  <c r="F456" i="1"/>
  <c r="C456" i="1"/>
  <c r="L1956" i="1"/>
  <c r="K1956" i="1"/>
  <c r="J1956" i="1"/>
  <c r="I1956" i="1"/>
  <c r="G1956" i="1"/>
  <c r="H1956" i="1"/>
  <c r="F1956" i="1"/>
  <c r="C1956" i="1"/>
  <c r="L454" i="1"/>
  <c r="K454" i="1"/>
  <c r="J454" i="1"/>
  <c r="I454" i="1"/>
  <c r="G454" i="1"/>
  <c r="H454" i="1"/>
  <c r="F454" i="1"/>
  <c r="C454" i="1"/>
  <c r="L457" i="1"/>
  <c r="K457" i="1"/>
  <c r="J457" i="1"/>
  <c r="I457" i="1"/>
  <c r="G457" i="1"/>
  <c r="H457" i="1"/>
  <c r="F457" i="1"/>
  <c r="C457" i="1"/>
  <c r="L415" i="1"/>
  <c r="K415" i="1"/>
  <c r="J415" i="1"/>
  <c r="I415" i="1"/>
  <c r="G415" i="1"/>
  <c r="H415" i="1"/>
  <c r="F415" i="1"/>
  <c r="C415" i="1"/>
  <c r="L407" i="1"/>
  <c r="K407" i="1"/>
  <c r="J407" i="1"/>
  <c r="I407" i="1"/>
  <c r="G407" i="1"/>
  <c r="H407" i="1"/>
  <c r="F407" i="1"/>
  <c r="C407" i="1"/>
  <c r="L2166" i="1"/>
  <c r="K2166" i="1"/>
  <c r="J2166" i="1"/>
  <c r="I2166" i="1"/>
  <c r="G2166" i="1"/>
  <c r="H2166" i="1"/>
  <c r="F2166" i="1"/>
  <c r="C2166" i="1"/>
  <c r="L409" i="1"/>
  <c r="K409" i="1"/>
  <c r="J409" i="1"/>
  <c r="I409" i="1"/>
  <c r="G409" i="1"/>
  <c r="H409" i="1"/>
  <c r="F409" i="1"/>
  <c r="C409" i="1"/>
  <c r="L481" i="1"/>
  <c r="K481" i="1"/>
  <c r="J481" i="1"/>
  <c r="I481" i="1"/>
  <c r="G481" i="1"/>
  <c r="H481" i="1"/>
  <c r="F481" i="1"/>
  <c r="C481" i="1"/>
  <c r="L410" i="1"/>
  <c r="K410" i="1"/>
  <c r="J410" i="1"/>
  <c r="I410" i="1"/>
  <c r="G410" i="1"/>
  <c r="H410" i="1"/>
  <c r="F410" i="1"/>
  <c r="C410" i="1"/>
  <c r="L401" i="1"/>
  <c r="K401" i="1"/>
  <c r="J401" i="1"/>
  <c r="I401" i="1"/>
  <c r="G401" i="1"/>
  <c r="H401" i="1"/>
  <c r="F401" i="1"/>
  <c r="C401" i="1"/>
  <c r="L2079" i="1"/>
  <c r="K2079" i="1"/>
  <c r="J2079" i="1"/>
  <c r="I2079" i="1"/>
  <c r="G2079" i="1"/>
  <c r="H2079" i="1"/>
  <c r="F2079" i="1"/>
  <c r="C2079" i="1"/>
  <c r="L2239" i="1"/>
  <c r="K2239" i="1"/>
  <c r="J2239" i="1"/>
  <c r="I2239" i="1"/>
  <c r="G2239" i="1"/>
  <c r="H2239" i="1"/>
  <c r="F2239" i="1"/>
  <c r="C2239" i="1"/>
  <c r="L5830" i="1"/>
  <c r="K5830" i="1"/>
  <c r="J5830" i="1"/>
  <c r="I5830" i="1"/>
  <c r="G5830" i="1"/>
  <c r="H5830" i="1"/>
  <c r="F5830" i="1"/>
  <c r="C5830" i="1"/>
  <c r="L6609" i="1"/>
  <c r="K6609" i="1"/>
  <c r="J6609" i="1"/>
  <c r="I6609" i="1"/>
  <c r="G6609" i="1"/>
  <c r="H6609" i="1"/>
  <c r="F6609" i="1"/>
  <c r="C6609" i="1"/>
  <c r="L2078" i="1"/>
  <c r="K2078" i="1"/>
  <c r="J2078" i="1"/>
  <c r="I2078" i="1"/>
  <c r="G2078" i="1"/>
  <c r="H2078" i="1"/>
  <c r="F2078" i="1"/>
  <c r="C2078" i="1"/>
  <c r="L1902" i="1"/>
  <c r="K1902" i="1"/>
  <c r="J1902" i="1"/>
  <c r="I1902" i="1"/>
  <c r="G1902" i="1"/>
  <c r="H1902" i="1"/>
  <c r="F1902" i="1"/>
  <c r="C1902" i="1"/>
  <c r="L1964" i="1"/>
  <c r="K1964" i="1"/>
  <c r="J1964" i="1"/>
  <c r="I1964" i="1"/>
  <c r="G1964" i="1"/>
  <c r="H1964" i="1"/>
  <c r="F1964" i="1"/>
  <c r="C1964" i="1"/>
  <c r="L5915" i="1"/>
  <c r="K5915" i="1"/>
  <c r="J5915" i="1"/>
  <c r="I5915" i="1"/>
  <c r="G5915" i="1"/>
  <c r="H5915" i="1"/>
  <c r="F5915" i="1"/>
  <c r="C5915" i="1"/>
  <c r="L1883" i="1"/>
  <c r="K1883" i="1"/>
  <c r="J1883" i="1"/>
  <c r="I1883" i="1"/>
  <c r="G1883" i="1"/>
  <c r="H1883" i="1"/>
  <c r="F1883" i="1"/>
  <c r="C1883" i="1"/>
  <c r="L1919" i="1"/>
  <c r="K1919" i="1"/>
  <c r="J1919" i="1"/>
  <c r="I1919" i="1"/>
  <c r="G1919" i="1"/>
  <c r="H1919" i="1"/>
  <c r="F1919" i="1"/>
  <c r="C1919" i="1"/>
  <c r="L2086" i="1"/>
  <c r="K2086" i="1"/>
  <c r="J2086" i="1"/>
  <c r="I2086" i="1"/>
  <c r="G2086" i="1"/>
  <c r="H2086" i="1"/>
  <c r="F2086" i="1"/>
  <c r="C2086" i="1"/>
  <c r="L2077" i="1"/>
  <c r="K2077" i="1"/>
  <c r="J2077" i="1"/>
  <c r="I2077" i="1"/>
  <c r="G2077" i="1"/>
  <c r="H2077" i="1"/>
  <c r="F2077" i="1"/>
  <c r="C2077" i="1"/>
  <c r="L6643" i="1"/>
  <c r="K6643" i="1"/>
  <c r="J6643" i="1"/>
  <c r="I6643" i="1"/>
  <c r="G6643" i="1"/>
  <c r="H6643" i="1"/>
  <c r="F6643" i="1"/>
  <c r="C6643" i="1"/>
  <c r="L5894" i="1"/>
  <c r="K5894" i="1"/>
  <c r="J5894" i="1"/>
  <c r="I5894" i="1"/>
  <c r="G5894" i="1"/>
  <c r="H5894" i="1"/>
  <c r="F5894" i="1"/>
  <c r="C5894" i="1"/>
  <c r="L6646" i="1"/>
  <c r="K6646" i="1"/>
  <c r="J6646" i="1"/>
  <c r="I6646" i="1"/>
  <c r="G6646" i="1"/>
  <c r="H6646" i="1"/>
  <c r="F6646" i="1"/>
  <c r="C6646" i="1"/>
  <c r="L2236" i="1"/>
  <c r="K2236" i="1"/>
  <c r="J2236" i="1"/>
  <c r="I2236" i="1"/>
  <c r="G2236" i="1"/>
  <c r="H2236" i="1"/>
  <c r="F2236" i="1"/>
  <c r="C2236" i="1"/>
  <c r="L2177" i="1"/>
  <c r="K2177" i="1"/>
  <c r="J2177" i="1"/>
  <c r="I2177" i="1"/>
  <c r="G2177" i="1"/>
  <c r="H2177" i="1"/>
  <c r="F2177" i="1"/>
  <c r="C2177" i="1"/>
  <c r="L6608" i="1"/>
  <c r="K6608" i="1"/>
  <c r="J6608" i="1"/>
  <c r="I6608" i="1"/>
  <c r="G6608" i="1"/>
  <c r="H6608" i="1"/>
  <c r="F6608" i="1"/>
  <c r="C6608" i="1"/>
  <c r="L7089" i="1"/>
  <c r="K7089" i="1"/>
  <c r="J7089" i="1"/>
  <c r="I7089" i="1"/>
  <c r="G7089" i="1"/>
  <c r="H7089" i="1"/>
  <c r="F7089" i="1"/>
  <c r="C7089" i="1"/>
  <c r="L6675" i="1"/>
  <c r="K6675" i="1"/>
  <c r="J6675" i="1"/>
  <c r="I6675" i="1"/>
  <c r="G6675" i="1"/>
  <c r="H6675" i="1"/>
  <c r="F6675" i="1"/>
  <c r="C6675" i="1"/>
  <c r="L6617" i="1"/>
  <c r="K6617" i="1"/>
  <c r="J6617" i="1"/>
  <c r="I6617" i="1"/>
  <c r="G6617" i="1"/>
  <c r="H6617" i="1"/>
  <c r="F6617" i="1"/>
  <c r="C6617" i="1"/>
  <c r="L6645" i="1"/>
  <c r="K6645" i="1"/>
  <c r="J6645" i="1"/>
  <c r="I6645" i="1"/>
  <c r="G6645" i="1"/>
  <c r="H6645" i="1"/>
  <c r="F6645" i="1"/>
  <c r="C6645" i="1"/>
  <c r="L7101" i="1"/>
  <c r="K7101" i="1"/>
  <c r="J7101" i="1"/>
  <c r="I7101" i="1"/>
  <c r="G7101" i="1"/>
  <c r="H7101" i="1"/>
  <c r="F7101" i="1"/>
  <c r="C7101" i="1"/>
  <c r="L1948" i="1"/>
  <c r="K1948" i="1"/>
  <c r="J1948" i="1"/>
  <c r="I1948" i="1"/>
  <c r="G1948" i="1"/>
  <c r="H1948" i="1"/>
  <c r="F1948" i="1"/>
  <c r="C1948" i="1"/>
  <c r="L7015" i="1"/>
  <c r="K7015" i="1"/>
  <c r="J7015" i="1"/>
  <c r="I7015" i="1"/>
  <c r="G7015" i="1"/>
  <c r="H7015" i="1"/>
  <c r="F7015" i="1"/>
  <c r="C7015" i="1"/>
  <c r="L2163" i="1"/>
  <c r="K2163" i="1"/>
  <c r="J2163" i="1"/>
  <c r="I2163" i="1"/>
  <c r="G2163" i="1"/>
  <c r="H2163" i="1"/>
  <c r="F2163" i="1"/>
  <c r="C2163" i="1"/>
  <c r="L2076" i="1"/>
  <c r="K2076" i="1"/>
  <c r="J2076" i="1"/>
  <c r="I2076" i="1"/>
  <c r="G2076" i="1"/>
  <c r="H2076" i="1"/>
  <c r="F2076" i="1"/>
  <c r="C2076" i="1"/>
  <c r="L1914" i="1"/>
  <c r="K1914" i="1"/>
  <c r="J1914" i="1"/>
  <c r="I1914" i="1"/>
  <c r="G1914" i="1"/>
  <c r="H1914" i="1"/>
  <c r="F1914" i="1"/>
  <c r="C1914" i="1"/>
  <c r="L1926" i="1"/>
  <c r="K1926" i="1"/>
  <c r="J1926" i="1"/>
  <c r="I1926" i="1"/>
  <c r="G1926" i="1"/>
  <c r="H1926" i="1"/>
  <c r="F1926" i="1"/>
  <c r="C1926" i="1"/>
  <c r="L1951" i="1"/>
  <c r="K1951" i="1"/>
  <c r="J1951" i="1"/>
  <c r="I1951" i="1"/>
  <c r="G1951" i="1"/>
  <c r="H1951" i="1"/>
  <c r="F1951" i="1"/>
  <c r="C1951" i="1"/>
  <c r="L1917" i="1"/>
  <c r="K1917" i="1"/>
  <c r="J1917" i="1"/>
  <c r="I1917" i="1"/>
  <c r="G1917" i="1"/>
  <c r="H1917" i="1"/>
  <c r="F1917" i="1"/>
  <c r="C1917" i="1"/>
  <c r="L5902" i="1"/>
  <c r="K5902" i="1"/>
  <c r="J5902" i="1"/>
  <c r="I5902" i="1"/>
  <c r="G5902" i="1"/>
  <c r="H5902" i="1"/>
  <c r="F5902" i="1"/>
  <c r="C5902" i="1"/>
  <c r="L1931" i="1"/>
  <c r="K1931" i="1"/>
  <c r="J1931" i="1"/>
  <c r="I1931" i="1"/>
  <c r="G1931" i="1"/>
  <c r="H1931" i="1"/>
  <c r="F1931" i="1"/>
  <c r="C1931" i="1"/>
  <c r="L2042" i="1"/>
  <c r="K2042" i="1"/>
  <c r="J2042" i="1"/>
  <c r="I2042" i="1"/>
  <c r="G2042" i="1"/>
  <c r="H2042" i="1"/>
  <c r="F2042" i="1"/>
  <c r="C2042" i="1"/>
  <c r="L2120" i="1"/>
  <c r="K2120" i="1"/>
  <c r="J2120" i="1"/>
  <c r="I2120" i="1"/>
  <c r="G2120" i="1"/>
  <c r="H2120" i="1"/>
  <c r="F2120" i="1"/>
  <c r="C2120" i="1"/>
  <c r="L2134" i="1"/>
  <c r="K2134" i="1"/>
  <c r="J2134" i="1"/>
  <c r="I2134" i="1"/>
  <c r="G2134" i="1"/>
  <c r="H2134" i="1"/>
  <c r="F2134" i="1"/>
  <c r="C2134" i="1"/>
  <c r="L1927" i="1"/>
  <c r="K1927" i="1"/>
  <c r="J1927" i="1"/>
  <c r="I1927" i="1"/>
  <c r="G1927" i="1"/>
  <c r="H1927" i="1"/>
  <c r="F1927" i="1"/>
  <c r="C1927" i="1"/>
  <c r="L1886" i="1"/>
  <c r="K1886" i="1"/>
  <c r="J1886" i="1"/>
  <c r="I1886" i="1"/>
  <c r="G1886" i="1"/>
  <c r="H1886" i="1"/>
  <c r="F1886" i="1"/>
  <c r="C1886" i="1"/>
  <c r="L1933" i="1"/>
  <c r="K1933" i="1"/>
  <c r="J1933" i="1"/>
  <c r="I1933" i="1"/>
  <c r="G1933" i="1"/>
  <c r="H1933" i="1"/>
  <c r="F1933" i="1"/>
  <c r="C1933" i="1"/>
  <c r="L6601" i="1"/>
  <c r="K6601" i="1"/>
  <c r="J6601" i="1"/>
  <c r="I6601" i="1"/>
  <c r="G6601" i="1"/>
  <c r="H6601" i="1"/>
  <c r="F6601" i="1"/>
  <c r="C6601" i="1"/>
  <c r="L6610" i="1"/>
  <c r="K6610" i="1"/>
  <c r="J6610" i="1"/>
  <c r="I6610" i="1"/>
  <c r="G6610" i="1"/>
  <c r="H6610" i="1"/>
  <c r="F6610" i="1"/>
  <c r="C6610" i="1"/>
  <c r="L7017" i="1"/>
  <c r="K7017" i="1"/>
  <c r="J7017" i="1"/>
  <c r="I7017" i="1"/>
  <c r="G7017" i="1"/>
  <c r="H7017" i="1"/>
  <c r="F7017" i="1"/>
  <c r="C7017" i="1"/>
  <c r="L1970" i="1"/>
  <c r="K1970" i="1"/>
  <c r="J1970" i="1"/>
  <c r="I1970" i="1"/>
  <c r="G1970" i="1"/>
  <c r="H1970" i="1"/>
  <c r="F1970" i="1"/>
  <c r="C1970" i="1"/>
  <c r="L7016" i="1"/>
  <c r="K7016" i="1"/>
  <c r="J7016" i="1"/>
  <c r="I7016" i="1"/>
  <c r="G7016" i="1"/>
  <c r="H7016" i="1"/>
  <c r="F7016" i="1"/>
  <c r="C7016" i="1"/>
  <c r="L1908" i="1"/>
  <c r="K1908" i="1"/>
  <c r="J1908" i="1"/>
  <c r="I1908" i="1"/>
  <c r="G1908" i="1"/>
  <c r="H1908" i="1"/>
  <c r="F1908" i="1"/>
  <c r="C1908" i="1"/>
  <c r="L1888" i="1"/>
  <c r="K1888" i="1"/>
  <c r="J1888" i="1"/>
  <c r="I1888" i="1"/>
  <c r="G1888" i="1"/>
  <c r="H1888" i="1"/>
  <c r="F1888" i="1"/>
  <c r="C1888" i="1"/>
  <c r="L2221" i="1"/>
  <c r="K2221" i="1"/>
  <c r="J2221" i="1"/>
  <c r="I2221" i="1"/>
  <c r="G2221" i="1"/>
  <c r="H2221" i="1"/>
  <c r="F2221" i="1"/>
  <c r="C2221" i="1"/>
  <c r="L2168" i="1"/>
  <c r="K2168" i="1"/>
  <c r="J2168" i="1"/>
  <c r="I2168" i="1"/>
  <c r="G2168" i="1"/>
  <c r="H2168" i="1"/>
  <c r="F2168" i="1"/>
  <c r="C2168" i="1"/>
  <c r="L2198" i="1"/>
  <c r="K2198" i="1"/>
  <c r="J2198" i="1"/>
  <c r="I2198" i="1"/>
  <c r="G2198" i="1"/>
  <c r="H2198" i="1"/>
  <c r="F2198" i="1"/>
  <c r="C2198" i="1"/>
  <c r="L2261" i="1"/>
  <c r="K2261" i="1"/>
  <c r="J2261" i="1"/>
  <c r="I2261" i="1"/>
  <c r="G2261" i="1"/>
  <c r="H2261" i="1"/>
  <c r="F2261" i="1"/>
  <c r="C2261" i="1"/>
  <c r="L6629" i="1"/>
  <c r="K6629" i="1"/>
  <c r="J6629" i="1"/>
  <c r="I6629" i="1"/>
  <c r="G6629" i="1"/>
  <c r="H6629" i="1"/>
  <c r="F6629" i="1"/>
  <c r="C6629" i="1"/>
  <c r="L5929" i="1"/>
  <c r="K5929" i="1"/>
  <c r="J5929" i="1"/>
  <c r="I5929" i="1"/>
  <c r="G5929" i="1"/>
  <c r="H5929" i="1"/>
  <c r="F5929" i="1"/>
  <c r="C5929" i="1"/>
  <c r="L1950" i="1"/>
  <c r="K1950" i="1"/>
  <c r="J1950" i="1"/>
  <c r="I1950" i="1"/>
  <c r="G1950" i="1"/>
  <c r="H1950" i="1"/>
  <c r="F1950" i="1"/>
  <c r="C1950" i="1"/>
  <c r="L2157" i="1"/>
  <c r="K2157" i="1"/>
  <c r="J2157" i="1"/>
  <c r="I2157" i="1"/>
  <c r="G2157" i="1"/>
  <c r="H2157" i="1"/>
  <c r="F2157" i="1"/>
  <c r="C2157" i="1"/>
  <c r="L2193" i="1"/>
  <c r="K2193" i="1"/>
  <c r="J2193" i="1"/>
  <c r="I2193" i="1"/>
  <c r="G2193" i="1"/>
  <c r="H2193" i="1"/>
  <c r="F2193" i="1"/>
  <c r="C2193" i="1"/>
  <c r="L2216" i="1"/>
  <c r="K2216" i="1"/>
  <c r="J2216" i="1"/>
  <c r="I2216" i="1"/>
  <c r="G2216" i="1"/>
  <c r="H2216" i="1"/>
  <c r="F2216" i="1"/>
  <c r="C2216" i="1"/>
  <c r="L6613" i="1"/>
  <c r="K6613" i="1"/>
  <c r="J6613" i="1"/>
  <c r="I6613" i="1"/>
  <c r="G6613" i="1"/>
  <c r="H6613" i="1"/>
  <c r="F6613" i="1"/>
  <c r="C6613" i="1"/>
  <c r="L2213" i="1"/>
  <c r="K2213" i="1"/>
  <c r="J2213" i="1"/>
  <c r="I2213" i="1"/>
  <c r="G2213" i="1"/>
  <c r="H2213" i="1"/>
  <c r="F2213" i="1"/>
  <c r="C2213" i="1"/>
  <c r="L1866" i="1"/>
  <c r="K1866" i="1"/>
  <c r="J1866" i="1"/>
  <c r="I1866" i="1"/>
  <c r="G1866" i="1"/>
  <c r="H1866" i="1"/>
  <c r="F1866" i="1"/>
  <c r="C1866" i="1"/>
  <c r="L2188" i="1"/>
  <c r="K2188" i="1"/>
  <c r="J2188" i="1"/>
  <c r="I2188" i="1"/>
  <c r="G2188" i="1"/>
  <c r="H2188" i="1"/>
  <c r="F2188" i="1"/>
  <c r="C2188" i="1"/>
  <c r="L2197" i="1"/>
  <c r="K2197" i="1"/>
  <c r="J2197" i="1"/>
  <c r="I2197" i="1"/>
  <c r="G2197" i="1"/>
  <c r="H2197" i="1"/>
  <c r="F2197" i="1"/>
  <c r="C2197" i="1"/>
  <c r="L2201" i="1"/>
  <c r="K2201" i="1"/>
  <c r="J2201" i="1"/>
  <c r="I2201" i="1"/>
  <c r="G2201" i="1"/>
  <c r="H2201" i="1"/>
  <c r="F2201" i="1"/>
  <c r="C2201" i="1"/>
  <c r="L2204" i="1"/>
  <c r="K2204" i="1"/>
  <c r="J2204" i="1"/>
  <c r="I2204" i="1"/>
  <c r="G2204" i="1"/>
  <c r="H2204" i="1"/>
  <c r="F2204" i="1"/>
  <c r="C2204" i="1"/>
  <c r="L2069" i="1"/>
  <c r="K2069" i="1"/>
  <c r="J2069" i="1"/>
  <c r="I2069" i="1"/>
  <c r="G2069" i="1"/>
  <c r="H2069" i="1"/>
  <c r="F2069" i="1"/>
  <c r="C2069" i="1"/>
  <c r="L2199" i="1"/>
  <c r="K2199" i="1"/>
  <c r="J2199" i="1"/>
  <c r="I2199" i="1"/>
  <c r="G2199" i="1"/>
  <c r="H2199" i="1"/>
  <c r="F2199" i="1"/>
  <c r="C2199" i="1"/>
  <c r="L2237" i="1"/>
  <c r="K2237" i="1"/>
  <c r="J2237" i="1"/>
  <c r="I2237" i="1"/>
  <c r="G2237" i="1"/>
  <c r="H2237" i="1"/>
  <c r="F2237" i="1"/>
  <c r="C2237" i="1"/>
  <c r="L5920" i="1"/>
  <c r="K5920" i="1"/>
  <c r="J5920" i="1"/>
  <c r="I5920" i="1"/>
  <c r="G5920" i="1"/>
  <c r="H5920" i="1"/>
  <c r="F5920" i="1"/>
  <c r="C5920" i="1"/>
  <c r="L2139" i="1"/>
  <c r="K2139" i="1"/>
  <c r="J2139" i="1"/>
  <c r="I2139" i="1"/>
  <c r="G2139" i="1"/>
  <c r="H2139" i="1"/>
  <c r="F2139" i="1"/>
  <c r="C2139" i="1"/>
  <c r="L2212" i="1"/>
  <c r="K2212" i="1"/>
  <c r="J2212" i="1"/>
  <c r="I2212" i="1"/>
  <c r="G2212" i="1"/>
  <c r="H2212" i="1"/>
  <c r="F2212" i="1"/>
  <c r="C2212" i="1"/>
  <c r="L2192" i="1"/>
  <c r="K2192" i="1"/>
  <c r="J2192" i="1"/>
  <c r="I2192" i="1"/>
  <c r="G2192" i="1"/>
  <c r="H2192" i="1"/>
  <c r="F2192" i="1"/>
  <c r="C2192" i="1"/>
  <c r="L2071" i="1"/>
  <c r="K2071" i="1"/>
  <c r="J2071" i="1"/>
  <c r="I2071" i="1"/>
  <c r="G2071" i="1"/>
  <c r="H2071" i="1"/>
  <c r="F2071" i="1"/>
  <c r="C2071" i="1"/>
  <c r="L1882" i="1"/>
  <c r="K1882" i="1"/>
  <c r="J1882" i="1"/>
  <c r="I1882" i="1"/>
  <c r="G1882" i="1"/>
  <c r="H1882" i="1"/>
  <c r="F1882" i="1"/>
  <c r="C1882" i="1"/>
  <c r="L1903" i="1"/>
  <c r="K1903" i="1"/>
  <c r="J1903" i="1"/>
  <c r="I1903" i="1"/>
  <c r="G1903" i="1"/>
  <c r="H1903" i="1"/>
  <c r="F1903" i="1"/>
  <c r="C1903" i="1"/>
  <c r="L2233" i="1"/>
  <c r="K2233" i="1"/>
  <c r="J2233" i="1"/>
  <c r="I2233" i="1"/>
  <c r="G2233" i="1"/>
  <c r="H2233" i="1"/>
  <c r="F2233" i="1"/>
  <c r="C2233" i="1"/>
  <c r="L2169" i="1"/>
  <c r="K2169" i="1"/>
  <c r="J2169" i="1"/>
  <c r="I2169" i="1"/>
  <c r="G2169" i="1"/>
  <c r="H2169" i="1"/>
  <c r="F2169" i="1"/>
  <c r="C2169" i="1"/>
  <c r="L2034" i="1"/>
  <c r="K2034" i="1"/>
  <c r="J2034" i="1"/>
  <c r="I2034" i="1"/>
  <c r="G2034" i="1"/>
  <c r="H2034" i="1"/>
  <c r="F2034" i="1"/>
  <c r="C2034" i="1"/>
  <c r="L2218" i="1"/>
  <c r="K2218" i="1"/>
  <c r="J2218" i="1"/>
  <c r="I2218" i="1"/>
  <c r="G2218" i="1"/>
  <c r="H2218" i="1"/>
  <c r="F2218" i="1"/>
  <c r="C2218" i="1"/>
  <c r="L2235" i="1"/>
  <c r="K2235" i="1"/>
  <c r="J2235" i="1"/>
  <c r="I2235" i="1"/>
  <c r="G2235" i="1"/>
  <c r="H2235" i="1"/>
  <c r="F2235" i="1"/>
  <c r="C2235" i="1"/>
  <c r="L2138" i="1"/>
  <c r="K2138" i="1"/>
  <c r="J2138" i="1"/>
  <c r="I2138" i="1"/>
  <c r="G2138" i="1"/>
  <c r="H2138" i="1"/>
  <c r="F2138" i="1"/>
  <c r="C2138" i="1"/>
  <c r="L2156" i="1"/>
  <c r="K2156" i="1"/>
  <c r="J2156" i="1"/>
  <c r="I2156" i="1"/>
  <c r="G2156" i="1"/>
  <c r="H2156" i="1"/>
  <c r="F2156" i="1"/>
  <c r="C2156" i="1"/>
  <c r="L1960" i="1"/>
  <c r="K1960" i="1"/>
  <c r="J1960" i="1"/>
  <c r="I1960" i="1"/>
  <c r="G1960" i="1"/>
  <c r="H1960" i="1"/>
  <c r="F1960" i="1"/>
  <c r="C1960" i="1"/>
  <c r="L2122" i="1"/>
  <c r="K2122" i="1"/>
  <c r="J2122" i="1"/>
  <c r="I2122" i="1"/>
  <c r="G2122" i="1"/>
  <c r="H2122" i="1"/>
  <c r="F2122" i="1"/>
  <c r="C2122" i="1"/>
  <c r="L2080" i="1"/>
  <c r="K2080" i="1"/>
  <c r="J2080" i="1"/>
  <c r="I2080" i="1"/>
  <c r="G2080" i="1"/>
  <c r="H2080" i="1"/>
  <c r="F2080" i="1"/>
  <c r="C2080" i="1"/>
  <c r="L2039" i="1"/>
  <c r="K2039" i="1"/>
  <c r="J2039" i="1"/>
  <c r="I2039" i="1"/>
  <c r="G2039" i="1"/>
  <c r="H2039" i="1"/>
  <c r="F2039" i="1"/>
  <c r="C2039" i="1"/>
  <c r="L2196" i="1"/>
  <c r="K2196" i="1"/>
  <c r="J2196" i="1"/>
  <c r="I2196" i="1"/>
  <c r="G2196" i="1"/>
  <c r="H2196" i="1"/>
  <c r="F2196" i="1"/>
  <c r="C2196" i="1"/>
  <c r="L2189" i="1"/>
  <c r="K2189" i="1"/>
  <c r="J2189" i="1"/>
  <c r="I2189" i="1"/>
  <c r="G2189" i="1"/>
  <c r="H2189" i="1"/>
  <c r="F2189" i="1"/>
  <c r="C2189" i="1"/>
  <c r="L2068" i="1"/>
  <c r="K2068" i="1"/>
  <c r="J2068" i="1"/>
  <c r="I2068" i="1"/>
  <c r="G2068" i="1"/>
  <c r="H2068" i="1"/>
  <c r="F2068" i="1"/>
  <c r="C2068" i="1"/>
  <c r="L1947" i="1"/>
  <c r="K1947" i="1"/>
  <c r="J1947" i="1"/>
  <c r="I1947" i="1"/>
  <c r="G1947" i="1"/>
  <c r="H1947" i="1"/>
  <c r="F1947" i="1"/>
  <c r="C1947" i="1"/>
  <c r="L2240" i="1"/>
  <c r="K2240" i="1"/>
  <c r="J2240" i="1"/>
  <c r="I2240" i="1"/>
  <c r="G2240" i="1"/>
  <c r="H2240" i="1"/>
  <c r="F2240" i="1"/>
  <c r="C2240" i="1"/>
  <c r="L6599" i="1"/>
  <c r="K6599" i="1"/>
  <c r="J6599" i="1"/>
  <c r="I6599" i="1"/>
  <c r="G6599" i="1"/>
  <c r="H6599" i="1"/>
  <c r="F6599" i="1"/>
  <c r="C6599" i="1"/>
  <c r="L2205" i="1"/>
  <c r="K2205" i="1"/>
  <c r="J2205" i="1"/>
  <c r="I2205" i="1"/>
  <c r="G2205" i="1"/>
  <c r="H2205" i="1"/>
  <c r="F2205" i="1"/>
  <c r="C2205" i="1"/>
  <c r="L5820" i="1"/>
  <c r="K5820" i="1"/>
  <c r="J5820" i="1"/>
  <c r="I5820" i="1"/>
  <c r="G5820" i="1"/>
  <c r="H5820" i="1"/>
  <c r="F5820" i="1"/>
  <c r="C5820" i="1"/>
  <c r="L1918" i="1"/>
  <c r="K1918" i="1"/>
  <c r="J1918" i="1"/>
  <c r="I1918" i="1"/>
  <c r="G1918" i="1"/>
  <c r="H1918" i="1"/>
  <c r="F1918" i="1"/>
  <c r="C1918" i="1"/>
  <c r="L2140" i="1"/>
  <c r="K2140" i="1"/>
  <c r="J2140" i="1"/>
  <c r="I2140" i="1"/>
  <c r="G2140" i="1"/>
  <c r="H2140" i="1"/>
  <c r="F2140" i="1"/>
  <c r="C2140" i="1"/>
  <c r="L2111" i="1"/>
  <c r="K2111" i="1"/>
  <c r="J2111" i="1"/>
  <c r="I2111" i="1"/>
  <c r="G2111" i="1"/>
  <c r="H2111" i="1"/>
  <c r="F2111" i="1"/>
  <c r="C2111" i="1"/>
  <c r="L1895" i="1"/>
  <c r="K1895" i="1"/>
  <c r="J1895" i="1"/>
  <c r="I1895" i="1"/>
  <c r="G1895" i="1"/>
  <c r="H1895" i="1"/>
  <c r="F1895" i="1"/>
  <c r="C1895" i="1"/>
  <c r="L2464" i="1"/>
  <c r="K2464" i="1"/>
  <c r="J2464" i="1"/>
  <c r="I2464" i="1"/>
  <c r="G2464" i="1"/>
  <c r="H2464" i="1"/>
  <c r="F2464" i="1"/>
  <c r="C2464" i="1"/>
  <c r="L1963" i="1"/>
  <c r="K1963" i="1"/>
  <c r="J1963" i="1"/>
  <c r="I1963" i="1"/>
  <c r="G1963" i="1"/>
  <c r="H1963" i="1"/>
  <c r="F1963" i="1"/>
  <c r="C1963" i="1"/>
  <c r="L5916" i="1"/>
  <c r="K5916" i="1"/>
  <c r="J5916" i="1"/>
  <c r="I5916" i="1"/>
  <c r="G5916" i="1"/>
  <c r="H5916" i="1"/>
  <c r="F5916" i="1"/>
  <c r="C5916" i="1"/>
  <c r="L1923" i="1"/>
  <c r="K1923" i="1"/>
  <c r="J1923" i="1"/>
  <c r="I1923" i="1"/>
  <c r="G1923" i="1"/>
  <c r="H1923" i="1"/>
  <c r="F1923" i="1"/>
  <c r="C1923" i="1"/>
  <c r="L2056" i="1"/>
  <c r="K2056" i="1"/>
  <c r="J2056" i="1"/>
  <c r="I2056" i="1"/>
  <c r="G2056" i="1"/>
  <c r="H2056" i="1"/>
  <c r="F2056" i="1"/>
  <c r="C2056" i="1"/>
  <c r="L1878" i="1"/>
  <c r="K1878" i="1"/>
  <c r="J1878" i="1"/>
  <c r="I1878" i="1"/>
  <c r="G1878" i="1"/>
  <c r="H1878" i="1"/>
  <c r="F1878" i="1"/>
  <c r="C1878" i="1"/>
  <c r="L2127" i="1"/>
  <c r="K2127" i="1"/>
  <c r="J2127" i="1"/>
  <c r="I2127" i="1"/>
  <c r="G2127" i="1"/>
  <c r="H2127" i="1"/>
  <c r="F2127" i="1"/>
  <c r="C2127" i="1"/>
  <c r="L1916" i="1"/>
  <c r="K1916" i="1"/>
  <c r="J1916" i="1"/>
  <c r="I1916" i="1"/>
  <c r="G1916" i="1"/>
  <c r="H1916" i="1"/>
  <c r="F1916" i="1"/>
  <c r="C1916" i="1"/>
  <c r="L6611" i="1"/>
  <c r="K6611" i="1"/>
  <c r="J6611" i="1"/>
  <c r="I6611" i="1"/>
  <c r="G6611" i="1"/>
  <c r="H6611" i="1"/>
  <c r="F6611" i="1"/>
  <c r="C6611" i="1"/>
  <c r="L2117" i="1"/>
  <c r="K2117" i="1"/>
  <c r="J2117" i="1"/>
  <c r="I2117" i="1"/>
  <c r="G2117" i="1"/>
  <c r="H2117" i="1"/>
  <c r="F2117" i="1"/>
  <c r="C2117" i="1"/>
  <c r="L2113" i="1"/>
  <c r="K2113" i="1"/>
  <c r="J2113" i="1"/>
  <c r="I2113" i="1"/>
  <c r="G2113" i="1"/>
  <c r="H2113" i="1"/>
  <c r="F2113" i="1"/>
  <c r="C2113" i="1"/>
  <c r="L1961" i="1"/>
  <c r="K1961" i="1"/>
  <c r="J1961" i="1"/>
  <c r="I1961" i="1"/>
  <c r="G1961" i="1"/>
  <c r="H1961" i="1"/>
  <c r="F1961" i="1"/>
  <c r="C1961" i="1"/>
  <c r="L2097" i="1"/>
  <c r="K2097" i="1"/>
  <c r="J2097" i="1"/>
  <c r="I2097" i="1"/>
  <c r="G2097" i="1"/>
  <c r="H2097" i="1"/>
  <c r="F2097" i="1"/>
  <c r="C2097" i="1"/>
  <c r="L1913" i="1"/>
  <c r="K1913" i="1"/>
  <c r="J1913" i="1"/>
  <c r="I1913" i="1"/>
  <c r="G1913" i="1"/>
  <c r="H1913" i="1"/>
  <c r="F1913" i="1"/>
  <c r="C1913" i="1"/>
  <c r="L1891" i="1"/>
  <c r="K1891" i="1"/>
  <c r="J1891" i="1"/>
  <c r="I1891" i="1"/>
  <c r="G1891" i="1"/>
  <c r="H1891" i="1"/>
  <c r="F1891" i="1"/>
  <c r="C1891" i="1"/>
  <c r="L2084" i="1"/>
  <c r="K2084" i="1"/>
  <c r="J2084" i="1"/>
  <c r="I2084" i="1"/>
  <c r="G2084" i="1"/>
  <c r="H2084" i="1"/>
  <c r="F2084" i="1"/>
  <c r="C2084" i="1"/>
  <c r="L2442" i="1"/>
  <c r="K2442" i="1"/>
  <c r="J2442" i="1"/>
  <c r="I2442" i="1"/>
  <c r="G2442" i="1"/>
  <c r="H2442" i="1"/>
  <c r="F2442" i="1"/>
  <c r="C2442" i="1"/>
  <c r="L2062" i="1"/>
  <c r="K2062" i="1"/>
  <c r="J2062" i="1"/>
  <c r="I2062" i="1"/>
  <c r="G2062" i="1"/>
  <c r="H2062" i="1"/>
  <c r="F2062" i="1"/>
  <c r="C2062" i="1"/>
  <c r="L2128" i="1"/>
  <c r="K2128" i="1"/>
  <c r="J2128" i="1"/>
  <c r="I2128" i="1"/>
  <c r="G2128" i="1"/>
  <c r="H2128" i="1"/>
  <c r="F2128" i="1"/>
  <c r="C2128" i="1"/>
  <c r="L2099" i="1"/>
  <c r="K2099" i="1"/>
  <c r="J2099" i="1"/>
  <c r="I2099" i="1"/>
  <c r="G2099" i="1"/>
  <c r="H2099" i="1"/>
  <c r="F2099" i="1"/>
  <c r="C2099" i="1"/>
  <c r="L2476" i="1"/>
  <c r="K2476" i="1"/>
  <c r="J2476" i="1"/>
  <c r="I2476" i="1"/>
  <c r="G2476" i="1"/>
  <c r="H2476" i="1"/>
  <c r="F2476" i="1"/>
  <c r="C2476" i="1"/>
  <c r="L2124" i="1"/>
  <c r="K2124" i="1"/>
  <c r="J2124" i="1"/>
  <c r="I2124" i="1"/>
  <c r="G2124" i="1"/>
  <c r="H2124" i="1"/>
  <c r="F2124" i="1"/>
  <c r="C2124" i="1"/>
  <c r="L2136" i="1"/>
  <c r="K2136" i="1"/>
  <c r="J2136" i="1"/>
  <c r="I2136" i="1"/>
  <c r="G2136" i="1"/>
  <c r="H2136" i="1"/>
  <c r="F2136" i="1"/>
  <c r="C2136" i="1"/>
  <c r="L2074" i="1"/>
  <c r="K2074" i="1"/>
  <c r="J2074" i="1"/>
  <c r="I2074" i="1"/>
  <c r="G2074" i="1"/>
  <c r="H2074" i="1"/>
  <c r="F2074" i="1"/>
  <c r="C2074" i="1"/>
  <c r="L2096" i="1"/>
  <c r="K2096" i="1"/>
  <c r="J2096" i="1"/>
  <c r="I2096" i="1"/>
  <c r="G2096" i="1"/>
  <c r="H2096" i="1"/>
  <c r="F2096" i="1"/>
  <c r="C2096" i="1"/>
  <c r="L1958" i="1"/>
  <c r="K1958" i="1"/>
  <c r="J1958" i="1"/>
  <c r="I1958" i="1"/>
  <c r="G1958" i="1"/>
  <c r="H1958" i="1"/>
  <c r="F1958" i="1"/>
  <c r="C1958" i="1"/>
  <c r="L2094" i="1"/>
  <c r="K2094" i="1"/>
  <c r="J2094" i="1"/>
  <c r="I2094" i="1"/>
  <c r="G2094" i="1"/>
  <c r="H2094" i="1"/>
  <c r="F2094" i="1"/>
  <c r="C2094" i="1"/>
  <c r="L2037" i="1"/>
  <c r="K2037" i="1"/>
  <c r="J2037" i="1"/>
  <c r="I2037" i="1"/>
  <c r="G2037" i="1"/>
  <c r="H2037" i="1"/>
  <c r="F2037" i="1"/>
  <c r="C2037" i="1"/>
  <c r="L1910" i="1"/>
  <c r="K1910" i="1"/>
  <c r="J1910" i="1"/>
  <c r="I1910" i="1"/>
  <c r="G1910" i="1"/>
  <c r="H1910" i="1"/>
  <c r="F1910" i="1"/>
  <c r="C1910" i="1"/>
  <c r="L1965" i="1"/>
  <c r="K1965" i="1"/>
  <c r="J1965" i="1"/>
  <c r="I1965" i="1"/>
  <c r="G1965" i="1"/>
  <c r="H1965" i="1"/>
  <c r="F1965" i="1"/>
  <c r="C1965" i="1"/>
  <c r="L2465" i="1"/>
  <c r="K2465" i="1"/>
  <c r="J2465" i="1"/>
  <c r="I2465" i="1"/>
  <c r="G2465" i="1"/>
  <c r="H2465" i="1"/>
  <c r="F2465" i="1"/>
  <c r="C2465" i="1"/>
  <c r="L1943" i="1"/>
  <c r="K1943" i="1"/>
  <c r="J1943" i="1"/>
  <c r="I1943" i="1"/>
  <c r="G1943" i="1"/>
  <c r="H1943" i="1"/>
  <c r="F1943" i="1"/>
  <c r="C1943" i="1"/>
  <c r="L1915" i="1"/>
  <c r="K1915" i="1"/>
  <c r="J1915" i="1"/>
  <c r="I1915" i="1"/>
  <c r="G1915" i="1"/>
  <c r="H1915" i="1"/>
  <c r="F1915" i="1"/>
  <c r="C1915" i="1"/>
  <c r="L1865" i="1"/>
  <c r="K1865" i="1"/>
  <c r="J1865" i="1"/>
  <c r="I1865" i="1"/>
  <c r="G1865" i="1"/>
  <c r="H1865" i="1"/>
  <c r="F1865" i="1"/>
  <c r="C1865" i="1"/>
  <c r="L6690" i="1"/>
  <c r="K6690" i="1"/>
  <c r="J6690" i="1"/>
  <c r="I6690" i="1"/>
  <c r="G6690" i="1"/>
  <c r="H6690" i="1"/>
  <c r="F6690" i="1"/>
  <c r="C6690" i="1"/>
  <c r="L1860" i="1"/>
  <c r="K1860" i="1"/>
  <c r="J1860" i="1"/>
  <c r="I1860" i="1"/>
  <c r="G1860" i="1"/>
  <c r="H1860" i="1"/>
  <c r="F1860" i="1"/>
  <c r="C1860" i="1"/>
  <c r="L2167" i="1"/>
  <c r="K2167" i="1"/>
  <c r="J2167" i="1"/>
  <c r="I2167" i="1"/>
  <c r="G2167" i="1"/>
  <c r="H2167" i="1"/>
  <c r="F2167" i="1"/>
  <c r="C2167" i="1"/>
  <c r="L2093" i="1"/>
  <c r="K2093" i="1"/>
  <c r="J2093" i="1"/>
  <c r="I2093" i="1"/>
  <c r="G2093" i="1"/>
  <c r="H2093" i="1"/>
  <c r="F2093" i="1"/>
  <c r="C2093" i="1"/>
  <c r="L2244" i="1"/>
  <c r="K2244" i="1"/>
  <c r="J2244" i="1"/>
  <c r="I2244" i="1"/>
  <c r="G2244" i="1"/>
  <c r="H2244" i="1"/>
  <c r="F2244" i="1"/>
  <c r="C2244" i="1"/>
  <c r="L2170" i="1"/>
  <c r="K2170" i="1"/>
  <c r="J2170" i="1"/>
  <c r="I2170" i="1"/>
  <c r="G2170" i="1"/>
  <c r="H2170" i="1"/>
  <c r="F2170" i="1"/>
  <c r="C2170" i="1"/>
  <c r="L2171" i="1"/>
  <c r="K2171" i="1"/>
  <c r="J2171" i="1"/>
  <c r="I2171" i="1"/>
  <c r="G2171" i="1"/>
  <c r="H2171" i="1"/>
  <c r="F2171" i="1"/>
  <c r="C2171" i="1"/>
  <c r="L1868" i="1"/>
  <c r="K1868" i="1"/>
  <c r="J1868" i="1"/>
  <c r="I1868" i="1"/>
  <c r="G1868" i="1"/>
  <c r="H1868" i="1"/>
  <c r="F1868" i="1"/>
  <c r="C1868" i="1"/>
  <c r="L1945" i="1"/>
  <c r="K1945" i="1"/>
  <c r="J1945" i="1"/>
  <c r="I1945" i="1"/>
  <c r="G1945" i="1"/>
  <c r="H1945" i="1"/>
  <c r="F1945" i="1"/>
  <c r="C1945" i="1"/>
  <c r="L1941" i="1"/>
  <c r="K1941" i="1"/>
  <c r="J1941" i="1"/>
  <c r="I1941" i="1"/>
  <c r="G1941" i="1"/>
  <c r="H1941" i="1"/>
  <c r="F1941" i="1"/>
  <c r="C1941" i="1"/>
  <c r="L2095" i="1"/>
  <c r="K2095" i="1"/>
  <c r="J2095" i="1"/>
  <c r="I2095" i="1"/>
  <c r="G2095" i="1"/>
  <c r="H2095" i="1"/>
  <c r="F2095" i="1"/>
  <c r="C2095" i="1"/>
  <c r="L2053" i="1"/>
  <c r="K2053" i="1"/>
  <c r="J2053" i="1"/>
  <c r="I2053" i="1"/>
  <c r="G2053" i="1"/>
  <c r="H2053" i="1"/>
  <c r="F2053" i="1"/>
  <c r="C2053" i="1"/>
  <c r="L2066" i="1"/>
  <c r="K2066" i="1"/>
  <c r="J2066" i="1"/>
  <c r="I2066" i="1"/>
  <c r="G2066" i="1"/>
  <c r="H2066" i="1"/>
  <c r="F2066" i="1"/>
  <c r="C2066" i="1"/>
  <c r="L1955" i="1"/>
  <c r="K1955" i="1"/>
  <c r="J1955" i="1"/>
  <c r="I1955" i="1"/>
  <c r="G1955" i="1"/>
  <c r="H1955" i="1"/>
  <c r="F1955" i="1"/>
  <c r="C1955" i="1"/>
  <c r="L2436" i="1"/>
  <c r="K2436" i="1"/>
  <c r="J2436" i="1"/>
  <c r="I2436" i="1"/>
  <c r="G2436" i="1"/>
  <c r="H2436" i="1"/>
  <c r="F2436" i="1"/>
  <c r="C2436" i="1"/>
  <c r="L1934" i="1"/>
  <c r="K1934" i="1"/>
  <c r="J1934" i="1"/>
  <c r="I1934" i="1"/>
  <c r="G1934" i="1"/>
  <c r="H1934" i="1"/>
  <c r="F1934" i="1"/>
  <c r="C1934" i="1"/>
  <c r="L1968" i="1"/>
  <c r="K1968" i="1"/>
  <c r="J1968" i="1"/>
  <c r="I1968" i="1"/>
  <c r="G1968" i="1"/>
  <c r="H1968" i="1"/>
  <c r="F1968" i="1"/>
  <c r="C1968" i="1"/>
  <c r="L2126" i="1"/>
  <c r="K2126" i="1"/>
  <c r="J2126" i="1"/>
  <c r="I2126" i="1"/>
  <c r="G2126" i="1"/>
  <c r="H2126" i="1"/>
  <c r="F2126" i="1"/>
  <c r="C2126" i="1"/>
  <c r="L2089" i="1"/>
  <c r="K2089" i="1"/>
  <c r="J2089" i="1"/>
  <c r="I2089" i="1"/>
  <c r="G2089" i="1"/>
  <c r="H2089" i="1"/>
  <c r="F2089" i="1"/>
  <c r="C2089" i="1"/>
  <c r="L1894" i="1"/>
  <c r="K1894" i="1"/>
  <c r="J1894" i="1"/>
  <c r="I1894" i="1"/>
  <c r="G1894" i="1"/>
  <c r="H1894" i="1"/>
  <c r="F1894" i="1"/>
  <c r="C1894" i="1"/>
  <c r="L2063" i="1"/>
  <c r="K2063" i="1"/>
  <c r="J2063" i="1"/>
  <c r="I2063" i="1"/>
  <c r="G2063" i="1"/>
  <c r="H2063" i="1"/>
  <c r="F2063" i="1"/>
  <c r="C2063" i="1"/>
  <c r="L1924" i="1"/>
  <c r="K1924" i="1"/>
  <c r="J1924" i="1"/>
  <c r="I1924" i="1"/>
  <c r="G1924" i="1"/>
  <c r="H1924" i="1"/>
  <c r="F1924" i="1"/>
  <c r="C1924" i="1"/>
  <c r="L2135" i="1"/>
  <c r="K2135" i="1"/>
  <c r="J2135" i="1"/>
  <c r="I2135" i="1"/>
  <c r="G2135" i="1"/>
  <c r="H2135" i="1"/>
  <c r="F2135" i="1"/>
  <c r="C2135" i="1"/>
  <c r="L2435" i="1"/>
  <c r="K2435" i="1"/>
  <c r="J2435" i="1"/>
  <c r="I2435" i="1"/>
  <c r="G2435" i="1"/>
  <c r="H2435" i="1"/>
  <c r="F2435" i="1"/>
  <c r="C2435" i="1"/>
  <c r="L2145" i="1"/>
  <c r="K2145" i="1"/>
  <c r="J2145" i="1"/>
  <c r="I2145" i="1"/>
  <c r="G2145" i="1"/>
  <c r="H2145" i="1"/>
  <c r="F2145" i="1"/>
  <c r="C2145" i="1"/>
  <c r="L2460" i="1"/>
  <c r="K2460" i="1"/>
  <c r="J2460" i="1"/>
  <c r="I2460" i="1"/>
  <c r="G2460" i="1"/>
  <c r="H2460" i="1"/>
  <c r="F2460" i="1"/>
  <c r="C2460" i="1"/>
  <c r="L2090" i="1"/>
  <c r="K2090" i="1"/>
  <c r="J2090" i="1"/>
  <c r="I2090" i="1"/>
  <c r="G2090" i="1"/>
  <c r="H2090" i="1"/>
  <c r="F2090" i="1"/>
  <c r="C2090" i="1"/>
  <c r="L2440" i="1"/>
  <c r="K2440" i="1"/>
  <c r="J2440" i="1"/>
  <c r="I2440" i="1"/>
  <c r="G2440" i="1"/>
  <c r="H2440" i="1"/>
  <c r="F2440" i="1"/>
  <c r="C2440" i="1"/>
  <c r="L2047" i="1"/>
  <c r="K2047" i="1"/>
  <c r="J2047" i="1"/>
  <c r="I2047" i="1"/>
  <c r="G2047" i="1"/>
  <c r="H2047" i="1"/>
  <c r="F2047" i="1"/>
  <c r="C2047" i="1"/>
  <c r="L2075" i="1"/>
  <c r="K2075" i="1"/>
  <c r="J2075" i="1"/>
  <c r="I2075" i="1"/>
  <c r="G2075" i="1"/>
  <c r="H2075" i="1"/>
  <c r="F2075" i="1"/>
  <c r="C2075" i="1"/>
  <c r="L2486" i="1"/>
  <c r="K2486" i="1"/>
  <c r="J2486" i="1"/>
  <c r="I2486" i="1"/>
  <c r="G2486" i="1"/>
  <c r="H2486" i="1"/>
  <c r="F2486" i="1"/>
  <c r="C2486" i="1"/>
  <c r="L2112" i="1"/>
  <c r="K2112" i="1"/>
  <c r="J2112" i="1"/>
  <c r="I2112" i="1"/>
  <c r="G2112" i="1"/>
  <c r="H2112" i="1"/>
  <c r="F2112" i="1"/>
  <c r="C2112" i="1"/>
  <c r="L2131" i="1"/>
  <c r="K2131" i="1"/>
  <c r="J2131" i="1"/>
  <c r="I2131" i="1"/>
  <c r="G2131" i="1"/>
  <c r="H2131" i="1"/>
  <c r="F2131" i="1"/>
  <c r="C2131" i="1"/>
  <c r="L2160" i="1"/>
  <c r="K2160" i="1"/>
  <c r="J2160" i="1"/>
  <c r="I2160" i="1"/>
  <c r="G2160" i="1"/>
  <c r="H2160" i="1"/>
  <c r="F2160" i="1"/>
  <c r="C2160" i="1"/>
  <c r="L2154" i="1"/>
  <c r="K2154" i="1"/>
  <c r="J2154" i="1"/>
  <c r="I2154" i="1"/>
  <c r="G2154" i="1"/>
  <c r="H2154" i="1"/>
  <c r="F2154" i="1"/>
  <c r="C2154" i="1"/>
  <c r="L1890" i="1"/>
  <c r="K1890" i="1"/>
  <c r="J1890" i="1"/>
  <c r="I1890" i="1"/>
  <c r="G1890" i="1"/>
  <c r="H1890" i="1"/>
  <c r="F1890" i="1"/>
  <c r="C1890" i="1"/>
  <c r="L2081" i="1"/>
  <c r="K2081" i="1"/>
  <c r="J2081" i="1"/>
  <c r="I2081" i="1"/>
  <c r="G2081" i="1"/>
  <c r="H2081" i="1"/>
  <c r="F2081" i="1"/>
  <c r="C2081" i="1"/>
  <c r="L1870" i="1"/>
  <c r="K1870" i="1"/>
  <c r="J1870" i="1"/>
  <c r="I1870" i="1"/>
  <c r="G1870" i="1"/>
  <c r="H1870" i="1"/>
  <c r="F1870" i="1"/>
  <c r="C1870" i="1"/>
  <c r="L2488" i="1"/>
  <c r="K2488" i="1"/>
  <c r="J2488" i="1"/>
  <c r="I2488" i="1"/>
  <c r="G2488" i="1"/>
  <c r="H2488" i="1"/>
  <c r="F2488" i="1"/>
  <c r="C2488" i="1"/>
  <c r="L2085" i="1"/>
  <c r="K2085" i="1"/>
  <c r="J2085" i="1"/>
  <c r="I2085" i="1"/>
  <c r="G2085" i="1"/>
  <c r="H2085" i="1"/>
  <c r="F2085" i="1"/>
  <c r="C2085" i="1"/>
  <c r="L2100" i="1"/>
  <c r="K2100" i="1"/>
  <c r="J2100" i="1"/>
  <c r="I2100" i="1"/>
  <c r="G2100" i="1"/>
  <c r="H2100" i="1"/>
  <c r="F2100" i="1"/>
  <c r="C2100" i="1"/>
  <c r="L7113" i="1"/>
  <c r="K7113" i="1"/>
  <c r="J7113" i="1"/>
  <c r="I7113" i="1"/>
  <c r="G7113" i="1"/>
  <c r="H7113" i="1"/>
  <c r="F7113" i="1"/>
  <c r="C7113" i="1"/>
  <c r="L2416" i="1"/>
  <c r="K2416" i="1"/>
  <c r="J2416" i="1"/>
  <c r="I2416" i="1"/>
  <c r="G2416" i="1"/>
  <c r="H2416" i="1"/>
  <c r="F2416" i="1"/>
  <c r="C2416" i="1"/>
  <c r="L2125" i="1"/>
  <c r="K2125" i="1"/>
  <c r="J2125" i="1"/>
  <c r="I2125" i="1"/>
  <c r="G2125" i="1"/>
  <c r="H2125" i="1"/>
  <c r="F2125" i="1"/>
  <c r="C2125" i="1"/>
  <c r="L2061" i="1"/>
  <c r="K2061" i="1"/>
  <c r="J2061" i="1"/>
  <c r="I2061" i="1"/>
  <c r="G2061" i="1"/>
  <c r="H2061" i="1"/>
  <c r="F2061" i="1"/>
  <c r="C2061" i="1"/>
  <c r="L2091" i="1"/>
  <c r="K2091" i="1"/>
  <c r="J2091" i="1"/>
  <c r="I2091" i="1"/>
  <c r="G2091" i="1"/>
  <c r="H2091" i="1"/>
  <c r="F2091" i="1"/>
  <c r="C2091" i="1"/>
  <c r="L2040" i="1"/>
  <c r="K2040" i="1"/>
  <c r="J2040" i="1"/>
  <c r="I2040" i="1"/>
  <c r="G2040" i="1"/>
  <c r="H2040" i="1"/>
  <c r="F2040" i="1"/>
  <c r="C2040" i="1"/>
  <c r="L2098" i="1"/>
  <c r="K2098" i="1"/>
  <c r="J2098" i="1"/>
  <c r="I2098" i="1"/>
  <c r="G2098" i="1"/>
  <c r="H2098" i="1"/>
  <c r="F2098" i="1"/>
  <c r="C2098" i="1"/>
  <c r="L2054" i="1"/>
  <c r="K2054" i="1"/>
  <c r="J2054" i="1"/>
  <c r="I2054" i="1"/>
  <c r="G2054" i="1"/>
  <c r="H2054" i="1"/>
  <c r="F2054" i="1"/>
  <c r="C2054" i="1"/>
  <c r="L2072" i="1"/>
  <c r="K2072" i="1"/>
  <c r="J2072" i="1"/>
  <c r="I2072" i="1"/>
  <c r="G2072" i="1"/>
  <c r="H2072" i="1"/>
  <c r="F2072" i="1"/>
  <c r="C2072" i="1"/>
  <c r="L2210" i="1"/>
  <c r="K2210" i="1"/>
  <c r="J2210" i="1"/>
  <c r="I2210" i="1"/>
  <c r="G2210" i="1"/>
  <c r="H2210" i="1"/>
  <c r="F2210" i="1"/>
  <c r="C2210" i="1"/>
  <c r="L2059" i="1"/>
  <c r="K2059" i="1"/>
  <c r="J2059" i="1"/>
  <c r="I2059" i="1"/>
  <c r="G2059" i="1"/>
  <c r="H2059" i="1"/>
  <c r="F2059" i="1"/>
  <c r="C2059" i="1"/>
  <c r="L1962" i="1"/>
  <c r="K1962" i="1"/>
  <c r="J1962" i="1"/>
  <c r="I1962" i="1"/>
  <c r="G1962" i="1"/>
  <c r="H1962" i="1"/>
  <c r="F1962" i="1"/>
  <c r="C1962" i="1"/>
  <c r="L2092" i="1"/>
  <c r="K2092" i="1"/>
  <c r="J2092" i="1"/>
  <c r="I2092" i="1"/>
  <c r="G2092" i="1"/>
  <c r="H2092" i="1"/>
  <c r="F2092" i="1"/>
  <c r="C2092" i="1"/>
  <c r="L2108" i="1"/>
  <c r="K2108" i="1"/>
  <c r="J2108" i="1"/>
  <c r="I2108" i="1"/>
  <c r="G2108" i="1"/>
  <c r="H2108" i="1"/>
  <c r="F2108" i="1"/>
  <c r="C2108" i="1"/>
  <c r="L6684" i="1"/>
  <c r="K6684" i="1"/>
  <c r="J6684" i="1"/>
  <c r="I6684" i="1"/>
  <c r="G6684" i="1"/>
  <c r="H6684" i="1"/>
  <c r="F6684" i="1"/>
  <c r="C6684" i="1"/>
  <c r="L2234" i="1"/>
  <c r="K2234" i="1"/>
  <c r="J2234" i="1"/>
  <c r="I2234" i="1"/>
  <c r="G2234" i="1"/>
  <c r="H2234" i="1"/>
  <c r="F2234" i="1"/>
  <c r="C2234" i="1"/>
  <c r="L2048" i="1"/>
  <c r="K2048" i="1"/>
  <c r="J2048" i="1"/>
  <c r="I2048" i="1"/>
  <c r="G2048" i="1"/>
  <c r="H2048" i="1"/>
  <c r="F2048" i="1"/>
  <c r="C2048" i="1"/>
  <c r="L1942" i="1"/>
  <c r="K1942" i="1"/>
  <c r="J1942" i="1"/>
  <c r="I1942" i="1"/>
  <c r="G1942" i="1"/>
  <c r="H1942" i="1"/>
  <c r="F1942" i="1"/>
  <c r="C1942" i="1"/>
  <c r="L2107" i="1"/>
  <c r="K2107" i="1"/>
  <c r="J2107" i="1"/>
  <c r="I2107" i="1"/>
  <c r="G2107" i="1"/>
  <c r="H2107" i="1"/>
  <c r="F2107" i="1"/>
  <c r="C2107" i="1"/>
  <c r="L2252" i="1"/>
  <c r="K2252" i="1"/>
  <c r="J2252" i="1"/>
  <c r="I2252" i="1"/>
  <c r="G2252" i="1"/>
  <c r="H2252" i="1"/>
  <c r="F2252" i="1"/>
  <c r="C2252" i="1"/>
  <c r="L2038" i="1"/>
  <c r="K2038" i="1"/>
  <c r="J2038" i="1"/>
  <c r="I2038" i="1"/>
  <c r="G2038" i="1"/>
  <c r="H2038" i="1"/>
  <c r="F2038" i="1"/>
  <c r="C2038" i="1"/>
  <c r="L2417" i="1"/>
  <c r="K2417" i="1"/>
  <c r="J2417" i="1"/>
  <c r="I2417" i="1"/>
  <c r="G2417" i="1"/>
  <c r="H2417" i="1"/>
  <c r="F2417" i="1"/>
  <c r="C2417" i="1"/>
  <c r="L2121" i="1"/>
  <c r="K2121" i="1"/>
  <c r="J2121" i="1"/>
  <c r="I2121" i="1"/>
  <c r="G2121" i="1"/>
  <c r="H2121" i="1"/>
  <c r="F2121" i="1"/>
  <c r="C2121" i="1"/>
  <c r="L2129" i="1"/>
  <c r="K2129" i="1"/>
  <c r="J2129" i="1"/>
  <c r="I2129" i="1"/>
  <c r="G2129" i="1"/>
  <c r="H2129" i="1"/>
  <c r="F2129" i="1"/>
  <c r="C2129" i="1"/>
  <c r="L2065" i="1"/>
  <c r="K2065" i="1"/>
  <c r="J2065" i="1"/>
  <c r="I2065" i="1"/>
  <c r="G2065" i="1"/>
  <c r="H2065" i="1"/>
  <c r="F2065" i="1"/>
  <c r="C2065" i="1"/>
  <c r="L2247" i="1"/>
  <c r="K2247" i="1"/>
  <c r="J2247" i="1"/>
  <c r="I2247" i="1"/>
  <c r="G2247" i="1"/>
  <c r="H2247" i="1"/>
  <c r="F2247" i="1"/>
  <c r="C2247" i="1"/>
  <c r="L6674" i="1"/>
  <c r="K6674" i="1"/>
  <c r="J6674" i="1"/>
  <c r="I6674" i="1"/>
  <c r="G6674" i="1"/>
  <c r="H6674" i="1"/>
  <c r="F6674" i="1"/>
  <c r="C6674" i="1"/>
  <c r="L6630" i="1"/>
  <c r="K6630" i="1"/>
  <c r="J6630" i="1"/>
  <c r="I6630" i="1"/>
  <c r="G6630" i="1"/>
  <c r="H6630" i="1"/>
  <c r="F6630" i="1"/>
  <c r="C6630" i="1"/>
  <c r="L2082" i="1"/>
  <c r="K2082" i="1"/>
  <c r="J2082" i="1"/>
  <c r="I2082" i="1"/>
  <c r="G2082" i="1"/>
  <c r="H2082" i="1"/>
  <c r="F2082" i="1"/>
  <c r="C2082" i="1"/>
  <c r="L6666" i="1"/>
  <c r="K6666" i="1"/>
  <c r="J6666" i="1"/>
  <c r="I6666" i="1"/>
  <c r="G6666" i="1"/>
  <c r="H6666" i="1"/>
  <c r="F6666" i="1"/>
  <c r="C6666" i="1"/>
  <c r="L2067" i="1"/>
  <c r="K2067" i="1"/>
  <c r="J2067" i="1"/>
  <c r="I2067" i="1"/>
  <c r="G2067" i="1"/>
  <c r="H2067" i="1"/>
  <c r="F2067" i="1"/>
  <c r="C2067" i="1"/>
  <c r="L2070" i="1"/>
  <c r="K2070" i="1"/>
  <c r="J2070" i="1"/>
  <c r="I2070" i="1"/>
  <c r="G2070" i="1"/>
  <c r="H2070" i="1"/>
  <c r="F2070" i="1"/>
  <c r="C2070" i="1"/>
  <c r="L2191" i="1"/>
  <c r="K2191" i="1"/>
  <c r="J2191" i="1"/>
  <c r="I2191" i="1"/>
  <c r="G2191" i="1"/>
  <c r="H2191" i="1"/>
  <c r="F2191" i="1"/>
  <c r="C2191" i="1"/>
  <c r="L1925" i="1"/>
  <c r="K1925" i="1"/>
  <c r="J1925" i="1"/>
  <c r="I1925" i="1"/>
  <c r="G1925" i="1"/>
  <c r="H1925" i="1"/>
  <c r="F1925" i="1"/>
  <c r="C1925" i="1"/>
  <c r="L2187" i="1"/>
  <c r="K2187" i="1"/>
  <c r="J2187" i="1"/>
  <c r="I2187" i="1"/>
  <c r="G2187" i="1"/>
  <c r="H2187" i="1"/>
  <c r="F2187" i="1"/>
  <c r="C2187" i="1"/>
  <c r="L2132" i="1"/>
  <c r="K2132" i="1"/>
  <c r="J2132" i="1"/>
  <c r="I2132" i="1"/>
  <c r="G2132" i="1"/>
  <c r="H2132" i="1"/>
  <c r="F2132" i="1"/>
  <c r="C2132" i="1"/>
  <c r="L6653" i="1"/>
  <c r="K6653" i="1"/>
  <c r="J6653" i="1"/>
  <c r="I6653" i="1"/>
  <c r="G6653" i="1"/>
  <c r="H6653" i="1"/>
  <c r="F6653" i="1"/>
  <c r="C6653" i="1"/>
  <c r="L2087" i="1"/>
  <c r="K2087" i="1"/>
  <c r="J2087" i="1"/>
  <c r="I2087" i="1"/>
  <c r="G2087" i="1"/>
  <c r="H2087" i="1"/>
  <c r="F2087" i="1"/>
  <c r="C2087" i="1"/>
  <c r="L6676" i="1"/>
  <c r="K6676" i="1"/>
  <c r="J6676" i="1"/>
  <c r="I6676" i="1"/>
  <c r="G6676" i="1"/>
  <c r="H6676" i="1"/>
  <c r="F6676" i="1"/>
  <c r="C6676" i="1"/>
  <c r="L1879" i="1"/>
  <c r="K1879" i="1"/>
  <c r="J1879" i="1"/>
  <c r="I1879" i="1"/>
  <c r="G1879" i="1"/>
  <c r="H1879" i="1"/>
  <c r="F1879" i="1"/>
  <c r="C1879" i="1"/>
  <c r="L2455" i="1"/>
  <c r="K2455" i="1"/>
  <c r="J2455" i="1"/>
  <c r="I2455" i="1"/>
  <c r="G2455" i="1"/>
  <c r="H2455" i="1"/>
  <c r="F2455" i="1"/>
  <c r="C2455" i="1"/>
  <c r="L2152" i="1"/>
  <c r="K2152" i="1"/>
  <c r="J2152" i="1"/>
  <c r="I2152" i="1"/>
  <c r="G2152" i="1"/>
  <c r="H2152" i="1"/>
  <c r="F2152" i="1"/>
  <c r="C2152" i="1"/>
  <c r="L1952" i="1"/>
  <c r="K1952" i="1"/>
  <c r="J1952" i="1"/>
  <c r="I1952" i="1"/>
  <c r="G1952" i="1"/>
  <c r="H1952" i="1"/>
  <c r="F1952" i="1"/>
  <c r="C1952" i="1"/>
  <c r="L2064" i="1"/>
  <c r="K2064" i="1"/>
  <c r="J2064" i="1"/>
  <c r="I2064" i="1"/>
  <c r="G2064" i="1"/>
  <c r="H2064" i="1"/>
  <c r="F2064" i="1"/>
  <c r="C2064" i="1"/>
  <c r="L2153" i="1"/>
  <c r="K2153" i="1"/>
  <c r="J2153" i="1"/>
  <c r="I2153" i="1"/>
  <c r="G2153" i="1"/>
  <c r="H2153" i="1"/>
  <c r="F2153" i="1"/>
  <c r="C2153" i="1"/>
  <c r="L2164" i="1"/>
  <c r="K2164" i="1"/>
  <c r="J2164" i="1"/>
  <c r="I2164" i="1"/>
  <c r="G2164" i="1"/>
  <c r="H2164" i="1"/>
  <c r="F2164" i="1"/>
  <c r="C2164" i="1"/>
  <c r="L2238" i="1"/>
  <c r="K2238" i="1"/>
  <c r="J2238" i="1"/>
  <c r="I2238" i="1"/>
  <c r="G2238" i="1"/>
  <c r="H2238" i="1"/>
  <c r="F2238" i="1"/>
  <c r="C2238" i="1"/>
  <c r="L2161" i="1"/>
  <c r="K2161" i="1"/>
  <c r="J2161" i="1"/>
  <c r="I2161" i="1"/>
  <c r="G2161" i="1"/>
  <c r="H2161" i="1"/>
  <c r="F2161" i="1"/>
  <c r="C2161" i="1"/>
  <c r="L2150" i="1"/>
  <c r="K2150" i="1"/>
  <c r="J2150" i="1"/>
  <c r="I2150" i="1"/>
  <c r="G2150" i="1"/>
  <c r="H2150" i="1"/>
  <c r="F2150" i="1"/>
  <c r="C2150" i="1"/>
  <c r="L2045" i="1"/>
  <c r="K2045" i="1"/>
  <c r="J2045" i="1"/>
  <c r="I2045" i="1"/>
  <c r="G2045" i="1"/>
  <c r="H2045" i="1"/>
  <c r="F2045" i="1"/>
  <c r="C2045" i="1"/>
  <c r="L2073" i="1"/>
  <c r="K2073" i="1"/>
  <c r="J2073" i="1"/>
  <c r="I2073" i="1"/>
  <c r="G2073" i="1"/>
  <c r="H2073" i="1"/>
  <c r="F2073" i="1"/>
  <c r="C2073" i="1"/>
  <c r="L2453" i="1"/>
  <c r="K2453" i="1"/>
  <c r="J2453" i="1"/>
  <c r="I2453" i="1"/>
  <c r="G2453" i="1"/>
  <c r="H2453" i="1"/>
  <c r="F2453" i="1"/>
  <c r="C2453" i="1"/>
  <c r="L2447" i="1"/>
  <c r="K2447" i="1"/>
  <c r="J2447" i="1"/>
  <c r="I2447" i="1"/>
  <c r="G2447" i="1"/>
  <c r="H2447" i="1"/>
  <c r="F2447" i="1"/>
  <c r="C2447" i="1"/>
  <c r="L2058" i="1"/>
  <c r="K2058" i="1"/>
  <c r="J2058" i="1"/>
  <c r="I2058" i="1"/>
  <c r="G2058" i="1"/>
  <c r="H2058" i="1"/>
  <c r="F2058" i="1"/>
  <c r="C2058" i="1"/>
  <c r="L2255" i="1"/>
  <c r="K2255" i="1"/>
  <c r="J2255" i="1"/>
  <c r="I2255" i="1"/>
  <c r="G2255" i="1"/>
  <c r="H2255" i="1"/>
  <c r="F2255" i="1"/>
  <c r="C2255" i="1"/>
  <c r="L2051" i="1"/>
  <c r="K2051" i="1"/>
  <c r="J2051" i="1"/>
  <c r="I2051" i="1"/>
  <c r="G2051" i="1"/>
  <c r="H2051" i="1"/>
  <c r="F2051" i="1"/>
  <c r="C2051" i="1"/>
  <c r="L1928" i="1"/>
  <c r="K1928" i="1"/>
  <c r="J1928" i="1"/>
  <c r="I1928" i="1"/>
  <c r="G1928" i="1"/>
  <c r="H1928" i="1"/>
  <c r="F1928" i="1"/>
  <c r="C1928" i="1"/>
  <c r="L2253" i="1"/>
  <c r="K2253" i="1"/>
  <c r="J2253" i="1"/>
  <c r="I2253" i="1"/>
  <c r="G2253" i="1"/>
  <c r="H2253" i="1"/>
  <c r="F2253" i="1"/>
  <c r="C2253" i="1"/>
  <c r="L2470" i="1"/>
  <c r="K2470" i="1"/>
  <c r="J2470" i="1"/>
  <c r="I2470" i="1"/>
  <c r="G2470" i="1"/>
  <c r="H2470" i="1"/>
  <c r="F2470" i="1"/>
  <c r="C2470" i="1"/>
  <c r="L2060" i="1"/>
  <c r="K2060" i="1"/>
  <c r="J2060" i="1"/>
  <c r="I2060" i="1"/>
  <c r="G2060" i="1"/>
  <c r="H2060" i="1"/>
  <c r="F2060" i="1"/>
  <c r="C2060" i="1"/>
  <c r="L2456" i="1"/>
  <c r="K2456" i="1"/>
  <c r="J2456" i="1"/>
  <c r="I2456" i="1"/>
  <c r="G2456" i="1"/>
  <c r="H2456" i="1"/>
  <c r="F2456" i="1"/>
  <c r="C2456" i="1"/>
  <c r="L2083" i="1"/>
  <c r="K2083" i="1"/>
  <c r="J2083" i="1"/>
  <c r="I2083" i="1"/>
  <c r="G2083" i="1"/>
  <c r="H2083" i="1"/>
  <c r="F2083" i="1"/>
  <c r="C2083" i="1"/>
  <c r="L1967" i="1"/>
  <c r="K1967" i="1"/>
  <c r="J1967" i="1"/>
  <c r="I1967" i="1"/>
  <c r="G1967" i="1"/>
  <c r="H1967" i="1"/>
  <c r="F1967" i="1"/>
  <c r="C1967" i="1"/>
  <c r="L2035" i="1"/>
  <c r="K2035" i="1"/>
  <c r="J2035" i="1"/>
  <c r="I2035" i="1"/>
  <c r="G2035" i="1"/>
  <c r="H2035" i="1"/>
  <c r="F2035" i="1"/>
  <c r="C2035" i="1"/>
  <c r="L1930" i="1"/>
  <c r="K1930" i="1"/>
  <c r="J1930" i="1"/>
  <c r="I1930" i="1"/>
  <c r="G1930" i="1"/>
  <c r="H1930" i="1"/>
  <c r="F1930" i="1"/>
  <c r="C1930" i="1"/>
  <c r="L6651" i="1"/>
  <c r="K6651" i="1"/>
  <c r="J6651" i="1"/>
  <c r="I6651" i="1"/>
  <c r="G6651" i="1"/>
  <c r="H6651" i="1"/>
  <c r="F6651" i="1"/>
  <c r="C6651" i="1"/>
  <c r="L1944" i="1"/>
  <c r="K1944" i="1"/>
  <c r="J1944" i="1"/>
  <c r="I1944" i="1"/>
  <c r="G1944" i="1"/>
  <c r="H1944" i="1"/>
  <c r="F1944" i="1"/>
  <c r="C1944" i="1"/>
  <c r="L1861" i="1"/>
  <c r="K1861" i="1"/>
  <c r="J1861" i="1"/>
  <c r="I1861" i="1"/>
  <c r="G1861" i="1"/>
  <c r="H1861" i="1"/>
  <c r="F1861" i="1"/>
  <c r="C1861" i="1"/>
  <c r="L2487" i="1"/>
  <c r="K2487" i="1"/>
  <c r="J2487" i="1"/>
  <c r="I2487" i="1"/>
  <c r="G2487" i="1"/>
  <c r="H2487" i="1"/>
  <c r="F2487" i="1"/>
  <c r="C2487" i="1"/>
  <c r="L1959" i="1"/>
  <c r="K1959" i="1"/>
  <c r="J1959" i="1"/>
  <c r="I1959" i="1"/>
  <c r="G1959" i="1"/>
  <c r="H1959" i="1"/>
  <c r="F1959" i="1"/>
  <c r="C1959" i="1"/>
  <c r="L2478" i="1"/>
  <c r="K2478" i="1"/>
  <c r="J2478" i="1"/>
  <c r="I2478" i="1"/>
  <c r="G2478" i="1"/>
  <c r="H2478" i="1"/>
  <c r="F2478" i="1"/>
  <c r="C2478" i="1"/>
  <c r="L2208" i="1"/>
  <c r="K2208" i="1"/>
  <c r="J2208" i="1"/>
  <c r="I2208" i="1"/>
  <c r="G2208" i="1"/>
  <c r="H2208" i="1"/>
  <c r="F2208" i="1"/>
  <c r="C2208" i="1"/>
  <c r="L2482" i="1"/>
  <c r="K2482" i="1"/>
  <c r="J2482" i="1"/>
  <c r="I2482" i="1"/>
  <c r="G2482" i="1"/>
  <c r="H2482" i="1"/>
  <c r="F2482" i="1"/>
  <c r="C2482" i="1"/>
  <c r="L6606" i="1"/>
  <c r="K6606" i="1"/>
  <c r="J6606" i="1"/>
  <c r="I6606" i="1"/>
  <c r="G6606" i="1"/>
  <c r="H6606" i="1"/>
  <c r="F6606" i="1"/>
  <c r="C6606" i="1"/>
  <c r="L6582" i="1"/>
  <c r="K6582" i="1"/>
  <c r="J6582" i="1"/>
  <c r="I6582" i="1"/>
  <c r="G6582" i="1"/>
  <c r="H6582" i="1"/>
  <c r="F6582" i="1"/>
  <c r="C6582" i="1"/>
  <c r="L2137" i="1"/>
  <c r="K2137" i="1"/>
  <c r="J2137" i="1"/>
  <c r="I2137" i="1"/>
  <c r="G2137" i="1"/>
  <c r="H2137" i="1"/>
  <c r="F2137" i="1"/>
  <c r="C2137" i="1"/>
  <c r="L2462" i="1"/>
  <c r="K2462" i="1"/>
  <c r="J2462" i="1"/>
  <c r="I2462" i="1"/>
  <c r="G2462" i="1"/>
  <c r="H2462" i="1"/>
  <c r="F2462" i="1"/>
  <c r="C2462" i="1"/>
  <c r="L1953" i="1"/>
  <c r="K1953" i="1"/>
  <c r="J1953" i="1"/>
  <c r="I1953" i="1"/>
  <c r="G1953" i="1"/>
  <c r="H1953" i="1"/>
  <c r="F1953" i="1"/>
  <c r="C1953" i="1"/>
  <c r="L2451" i="1"/>
  <c r="K2451" i="1"/>
  <c r="J2451" i="1"/>
  <c r="I2451" i="1"/>
  <c r="G2451" i="1"/>
  <c r="H2451" i="1"/>
  <c r="F2451" i="1"/>
  <c r="C2451" i="1"/>
  <c r="L2055" i="1"/>
  <c r="K2055" i="1"/>
  <c r="J2055" i="1"/>
  <c r="I2055" i="1"/>
  <c r="G2055" i="1"/>
  <c r="H2055" i="1"/>
  <c r="F2055" i="1"/>
  <c r="C2055" i="1"/>
  <c r="L1896" i="1"/>
  <c r="K1896" i="1"/>
  <c r="J1896" i="1"/>
  <c r="I1896" i="1"/>
  <c r="G1896" i="1"/>
  <c r="H1896" i="1"/>
  <c r="F1896" i="1"/>
  <c r="C1896" i="1"/>
  <c r="L2459" i="1"/>
  <c r="K2459" i="1"/>
  <c r="J2459" i="1"/>
  <c r="I2459" i="1"/>
  <c r="G2459" i="1"/>
  <c r="H2459" i="1"/>
  <c r="F2459" i="1"/>
  <c r="C2459" i="1"/>
  <c r="L1881" i="1"/>
  <c r="K1881" i="1"/>
  <c r="J1881" i="1"/>
  <c r="I1881" i="1"/>
  <c r="G1881" i="1"/>
  <c r="H1881" i="1"/>
  <c r="F1881" i="1"/>
  <c r="C1881" i="1"/>
  <c r="L1909" i="1"/>
  <c r="K1909" i="1"/>
  <c r="J1909" i="1"/>
  <c r="I1909" i="1"/>
  <c r="G1909" i="1"/>
  <c r="H1909" i="1"/>
  <c r="F1909" i="1"/>
  <c r="C1909" i="1"/>
  <c r="L1957" i="1"/>
  <c r="K1957" i="1"/>
  <c r="J1957" i="1"/>
  <c r="I1957" i="1"/>
  <c r="G1957" i="1"/>
  <c r="H1957" i="1"/>
  <c r="F1957" i="1"/>
  <c r="C1957" i="1"/>
  <c r="L2249" i="1"/>
  <c r="K2249" i="1"/>
  <c r="J2249" i="1"/>
  <c r="I2249" i="1"/>
  <c r="G2249" i="1"/>
  <c r="H2249" i="1"/>
  <c r="F2249" i="1"/>
  <c r="C2249" i="1"/>
  <c r="L2492" i="1"/>
  <c r="K2492" i="1"/>
  <c r="J2492" i="1"/>
  <c r="I2492" i="1"/>
  <c r="G2492" i="1"/>
  <c r="H2492" i="1"/>
  <c r="F2492" i="1"/>
  <c r="C2492" i="1"/>
  <c r="L1911" i="1"/>
  <c r="K1911" i="1"/>
  <c r="J1911" i="1"/>
  <c r="I1911" i="1"/>
  <c r="G1911" i="1"/>
  <c r="H1911" i="1"/>
  <c r="F1911" i="1"/>
  <c r="C1911" i="1"/>
  <c r="L2423" i="1"/>
  <c r="K2423" i="1"/>
  <c r="J2423" i="1"/>
  <c r="I2423" i="1"/>
  <c r="G2423" i="1"/>
  <c r="H2423" i="1"/>
  <c r="F2423" i="1"/>
  <c r="C2423" i="1"/>
  <c r="L2105" i="1"/>
  <c r="K2105" i="1"/>
  <c r="J2105" i="1"/>
  <c r="I2105" i="1"/>
  <c r="G2105" i="1"/>
  <c r="H2105" i="1"/>
  <c r="F2105" i="1"/>
  <c r="C2105" i="1"/>
  <c r="L2426" i="1"/>
  <c r="K2426" i="1"/>
  <c r="J2426" i="1"/>
  <c r="I2426" i="1"/>
  <c r="G2426" i="1"/>
  <c r="H2426" i="1"/>
  <c r="F2426" i="1"/>
  <c r="C2426" i="1"/>
  <c r="L2444" i="1"/>
  <c r="K2444" i="1"/>
  <c r="J2444" i="1"/>
  <c r="I2444" i="1"/>
  <c r="G2444" i="1"/>
  <c r="H2444" i="1"/>
  <c r="F2444" i="1"/>
  <c r="C2444" i="1"/>
  <c r="L1905" i="1"/>
  <c r="K1905" i="1"/>
  <c r="J1905" i="1"/>
  <c r="I1905" i="1"/>
  <c r="G1905" i="1"/>
  <c r="H1905" i="1"/>
  <c r="F1905" i="1"/>
  <c r="C1905" i="1"/>
  <c r="L1877" i="1"/>
  <c r="K1877" i="1"/>
  <c r="J1877" i="1"/>
  <c r="I1877" i="1"/>
  <c r="G1877" i="1"/>
  <c r="H1877" i="1"/>
  <c r="F1877" i="1"/>
  <c r="C1877" i="1"/>
  <c r="L2458" i="1"/>
  <c r="K2458" i="1"/>
  <c r="J2458" i="1"/>
  <c r="I2458" i="1"/>
  <c r="G2458" i="1"/>
  <c r="H2458" i="1"/>
  <c r="F2458" i="1"/>
  <c r="C2458" i="1"/>
  <c r="L2103" i="1"/>
  <c r="K2103" i="1"/>
  <c r="J2103" i="1"/>
  <c r="I2103" i="1"/>
  <c r="G2103" i="1"/>
  <c r="H2103" i="1"/>
  <c r="F2103" i="1"/>
  <c r="C2103" i="1"/>
  <c r="L2446" i="1"/>
  <c r="K2446" i="1"/>
  <c r="J2446" i="1"/>
  <c r="I2446" i="1"/>
  <c r="G2446" i="1"/>
  <c r="H2446" i="1"/>
  <c r="F2446" i="1"/>
  <c r="C2446" i="1"/>
  <c r="L2109" i="1"/>
  <c r="K2109" i="1"/>
  <c r="J2109" i="1"/>
  <c r="I2109" i="1"/>
  <c r="G2109" i="1"/>
  <c r="H2109" i="1"/>
  <c r="F2109" i="1"/>
  <c r="C2109" i="1"/>
  <c r="L2445" i="1"/>
  <c r="K2445" i="1"/>
  <c r="J2445" i="1"/>
  <c r="I2445" i="1"/>
  <c r="G2445" i="1"/>
  <c r="H2445" i="1"/>
  <c r="F2445" i="1"/>
  <c r="C2445" i="1"/>
  <c r="L2148" i="1"/>
  <c r="K2148" i="1"/>
  <c r="J2148" i="1"/>
  <c r="I2148" i="1"/>
  <c r="G2148" i="1"/>
  <c r="H2148" i="1"/>
  <c r="F2148" i="1"/>
  <c r="C2148" i="1"/>
  <c r="L2088" i="1"/>
  <c r="K2088" i="1"/>
  <c r="J2088" i="1"/>
  <c r="I2088" i="1"/>
  <c r="G2088" i="1"/>
  <c r="H2088" i="1"/>
  <c r="F2088" i="1"/>
  <c r="C2088" i="1"/>
  <c r="L2439" i="1"/>
  <c r="K2439" i="1"/>
  <c r="J2439" i="1"/>
  <c r="I2439" i="1"/>
  <c r="G2439" i="1"/>
  <c r="H2439" i="1"/>
  <c r="F2439" i="1"/>
  <c r="C2439" i="1"/>
  <c r="L2463" i="1"/>
  <c r="K2463" i="1"/>
  <c r="J2463" i="1"/>
  <c r="I2463" i="1"/>
  <c r="G2463" i="1"/>
  <c r="H2463" i="1"/>
  <c r="F2463" i="1"/>
  <c r="C2463" i="1"/>
  <c r="L1869" i="1"/>
  <c r="K1869" i="1"/>
  <c r="J1869" i="1"/>
  <c r="I1869" i="1"/>
  <c r="G1869" i="1"/>
  <c r="H1869" i="1"/>
  <c r="F1869" i="1"/>
  <c r="C1869" i="1"/>
  <c r="L2116" i="1"/>
  <c r="K2116" i="1"/>
  <c r="J2116" i="1"/>
  <c r="I2116" i="1"/>
  <c r="G2116" i="1"/>
  <c r="H2116" i="1"/>
  <c r="F2116" i="1"/>
  <c r="C2116" i="1"/>
  <c r="L2104" i="1"/>
  <c r="K2104" i="1"/>
  <c r="J2104" i="1"/>
  <c r="I2104" i="1"/>
  <c r="G2104" i="1"/>
  <c r="H2104" i="1"/>
  <c r="F2104" i="1"/>
  <c r="C2104" i="1"/>
  <c r="L2110" i="1"/>
  <c r="K2110" i="1"/>
  <c r="J2110" i="1"/>
  <c r="I2110" i="1"/>
  <c r="G2110" i="1"/>
  <c r="H2110" i="1"/>
  <c r="F2110" i="1"/>
  <c r="C2110" i="1"/>
  <c r="L2159" i="1"/>
  <c r="K2159" i="1"/>
  <c r="J2159" i="1"/>
  <c r="I2159" i="1"/>
  <c r="G2159" i="1"/>
  <c r="H2159" i="1"/>
  <c r="F2159" i="1"/>
  <c r="C2159" i="1"/>
  <c r="L2115" i="1"/>
  <c r="K2115" i="1"/>
  <c r="J2115" i="1"/>
  <c r="I2115" i="1"/>
  <c r="G2115" i="1"/>
  <c r="H2115" i="1"/>
  <c r="F2115" i="1"/>
  <c r="C2115" i="1"/>
  <c r="L2457" i="1"/>
  <c r="K2457" i="1"/>
  <c r="J2457" i="1"/>
  <c r="I2457" i="1"/>
  <c r="G2457" i="1"/>
  <c r="H2457" i="1"/>
  <c r="F2457" i="1"/>
  <c r="C2457" i="1"/>
  <c r="L2228" i="1"/>
  <c r="K2228" i="1"/>
  <c r="J2228" i="1"/>
  <c r="I2228" i="1"/>
  <c r="G2228" i="1"/>
  <c r="H2228" i="1"/>
  <c r="F2228" i="1"/>
  <c r="C2228" i="1"/>
  <c r="L2123" i="1"/>
  <c r="K2123" i="1"/>
  <c r="J2123" i="1"/>
  <c r="I2123" i="1"/>
  <c r="G2123" i="1"/>
  <c r="H2123" i="1"/>
  <c r="F2123" i="1"/>
  <c r="C2123" i="1"/>
  <c r="L2102" i="1"/>
  <c r="K2102" i="1"/>
  <c r="J2102" i="1"/>
  <c r="I2102" i="1"/>
  <c r="G2102" i="1"/>
  <c r="H2102" i="1"/>
  <c r="F2102" i="1"/>
  <c r="C2102" i="1"/>
  <c r="L2226" i="1"/>
  <c r="K2226" i="1"/>
  <c r="J2226" i="1"/>
  <c r="I2226" i="1"/>
  <c r="G2226" i="1"/>
  <c r="H2226" i="1"/>
  <c r="F2226" i="1"/>
  <c r="C2226" i="1"/>
  <c r="L2119" i="1"/>
  <c r="K2119" i="1"/>
  <c r="J2119" i="1"/>
  <c r="I2119" i="1"/>
  <c r="G2119" i="1"/>
  <c r="H2119" i="1"/>
  <c r="F2119" i="1"/>
  <c r="C2119" i="1"/>
  <c r="L1906" i="1"/>
  <c r="K1906" i="1"/>
  <c r="J1906" i="1"/>
  <c r="I1906" i="1"/>
  <c r="G1906" i="1"/>
  <c r="H1906" i="1"/>
  <c r="F1906" i="1"/>
  <c r="C1906" i="1"/>
  <c r="L2421" i="1"/>
  <c r="K2421" i="1"/>
  <c r="J2421" i="1"/>
  <c r="I2421" i="1"/>
  <c r="G2421" i="1"/>
  <c r="H2421" i="1"/>
  <c r="F2421" i="1"/>
  <c r="C2421" i="1"/>
  <c r="L1864" i="1"/>
  <c r="K1864" i="1"/>
  <c r="J1864" i="1"/>
  <c r="I1864" i="1"/>
  <c r="G1864" i="1"/>
  <c r="H1864" i="1"/>
  <c r="F1864" i="1"/>
  <c r="C1864" i="1"/>
  <c r="L2496" i="1"/>
  <c r="K2496" i="1"/>
  <c r="J2496" i="1"/>
  <c r="I2496" i="1"/>
  <c r="G2496" i="1"/>
  <c r="H2496" i="1"/>
  <c r="F2496" i="1"/>
  <c r="C2496" i="1"/>
  <c r="L1875" i="1"/>
  <c r="K1875" i="1"/>
  <c r="J1875" i="1"/>
  <c r="I1875" i="1"/>
  <c r="G1875" i="1"/>
  <c r="H1875" i="1"/>
  <c r="F1875" i="1"/>
  <c r="C1875" i="1"/>
  <c r="L2430" i="1"/>
  <c r="K2430" i="1"/>
  <c r="J2430" i="1"/>
  <c r="I2430" i="1"/>
  <c r="G2430" i="1"/>
  <c r="H2430" i="1"/>
  <c r="F2430" i="1"/>
  <c r="C2430" i="1"/>
  <c r="L2182" i="1"/>
  <c r="K2182" i="1"/>
  <c r="J2182" i="1"/>
  <c r="I2182" i="1"/>
  <c r="G2182" i="1"/>
  <c r="H2182" i="1"/>
  <c r="F2182" i="1"/>
  <c r="C2182" i="1"/>
  <c r="L2101" i="1"/>
  <c r="K2101" i="1"/>
  <c r="J2101" i="1"/>
  <c r="I2101" i="1"/>
  <c r="G2101" i="1"/>
  <c r="H2101" i="1"/>
  <c r="F2101" i="1"/>
  <c r="C2101" i="1"/>
  <c r="L2477" i="1"/>
  <c r="K2477" i="1"/>
  <c r="J2477" i="1"/>
  <c r="I2477" i="1"/>
  <c r="G2477" i="1"/>
  <c r="H2477" i="1"/>
  <c r="F2477" i="1"/>
  <c r="C2477" i="1"/>
  <c r="L6600" i="1"/>
  <c r="K6600" i="1"/>
  <c r="J6600" i="1"/>
  <c r="I6600" i="1"/>
  <c r="G6600" i="1"/>
  <c r="H6600" i="1"/>
  <c r="F6600" i="1"/>
  <c r="C6600" i="1"/>
  <c r="L2484" i="1"/>
  <c r="K2484" i="1"/>
  <c r="J2484" i="1"/>
  <c r="I2484" i="1"/>
  <c r="G2484" i="1"/>
  <c r="H2484" i="1"/>
  <c r="F2484" i="1"/>
  <c r="C2484" i="1"/>
  <c r="L2265" i="1"/>
  <c r="K2265" i="1"/>
  <c r="J2265" i="1"/>
  <c r="I2265" i="1"/>
  <c r="G2265" i="1"/>
  <c r="H2265" i="1"/>
  <c r="F2265" i="1"/>
  <c r="C2265" i="1"/>
  <c r="L1887" i="1"/>
  <c r="K1887" i="1"/>
  <c r="J1887" i="1"/>
  <c r="I1887" i="1"/>
  <c r="G1887" i="1"/>
  <c r="H1887" i="1"/>
  <c r="F1887" i="1"/>
  <c r="C1887" i="1"/>
  <c r="L2450" i="1"/>
  <c r="K2450" i="1"/>
  <c r="J2450" i="1"/>
  <c r="I2450" i="1"/>
  <c r="G2450" i="1"/>
  <c r="H2450" i="1"/>
  <c r="F2450" i="1"/>
  <c r="C2450" i="1"/>
  <c r="L1929" i="1"/>
  <c r="K1929" i="1"/>
  <c r="J1929" i="1"/>
  <c r="I1929" i="1"/>
  <c r="G1929" i="1"/>
  <c r="H1929" i="1"/>
  <c r="F1929" i="1"/>
  <c r="C1929" i="1"/>
  <c r="L1921" i="1"/>
  <c r="K1921" i="1"/>
  <c r="J1921" i="1"/>
  <c r="I1921" i="1"/>
  <c r="G1921" i="1"/>
  <c r="H1921" i="1"/>
  <c r="F1921" i="1"/>
  <c r="C1921" i="1"/>
  <c r="L1936" i="1"/>
  <c r="K1936" i="1"/>
  <c r="J1936" i="1"/>
  <c r="I1936" i="1"/>
  <c r="G1936" i="1"/>
  <c r="H1936" i="1"/>
  <c r="F1936" i="1"/>
  <c r="C1936" i="1"/>
  <c r="L2483" i="1"/>
  <c r="K2483" i="1"/>
  <c r="J2483" i="1"/>
  <c r="I2483" i="1"/>
  <c r="G2483" i="1"/>
  <c r="H2483" i="1"/>
  <c r="F2483" i="1"/>
  <c r="C2483" i="1"/>
  <c r="L2264" i="1"/>
  <c r="K2264" i="1"/>
  <c r="J2264" i="1"/>
  <c r="I2264" i="1"/>
  <c r="G2264" i="1"/>
  <c r="H2264" i="1"/>
  <c r="F2264" i="1"/>
  <c r="C2264" i="1"/>
  <c r="L2130" i="1"/>
  <c r="K2130" i="1"/>
  <c r="J2130" i="1"/>
  <c r="I2130" i="1"/>
  <c r="G2130" i="1"/>
  <c r="H2130" i="1"/>
  <c r="F2130" i="1"/>
  <c r="C2130" i="1"/>
  <c r="L2046" i="1"/>
  <c r="K2046" i="1"/>
  <c r="J2046" i="1"/>
  <c r="I2046" i="1"/>
  <c r="G2046" i="1"/>
  <c r="H2046" i="1"/>
  <c r="F2046" i="1"/>
  <c r="C2046" i="1"/>
  <c r="L6639" i="1"/>
  <c r="K6639" i="1"/>
  <c r="J6639" i="1"/>
  <c r="I6639" i="1"/>
  <c r="G6639" i="1"/>
  <c r="H6639" i="1"/>
  <c r="F6639" i="1"/>
  <c r="C6639" i="1"/>
  <c r="L5813" i="1"/>
  <c r="K5813" i="1"/>
  <c r="J5813" i="1"/>
  <c r="I5813" i="1"/>
  <c r="G5813" i="1"/>
  <c r="H5813" i="1"/>
  <c r="F5813" i="1"/>
  <c r="C5813" i="1"/>
  <c r="L2414" i="1"/>
  <c r="K2414" i="1"/>
  <c r="J2414" i="1"/>
  <c r="I2414" i="1"/>
  <c r="G2414" i="1"/>
  <c r="H2414" i="1"/>
  <c r="F2414" i="1"/>
  <c r="C2414" i="1"/>
  <c r="L2454" i="1"/>
  <c r="K2454" i="1"/>
  <c r="J2454" i="1"/>
  <c r="I2454" i="1"/>
  <c r="G2454" i="1"/>
  <c r="H2454" i="1"/>
  <c r="F2454" i="1"/>
  <c r="C2454" i="1"/>
  <c r="L2422" i="1"/>
  <c r="K2422" i="1"/>
  <c r="J2422" i="1"/>
  <c r="I2422" i="1"/>
  <c r="G2422" i="1"/>
  <c r="H2422" i="1"/>
  <c r="F2422" i="1"/>
  <c r="C2422" i="1"/>
  <c r="L1937" i="1"/>
  <c r="K1937" i="1"/>
  <c r="J1937" i="1"/>
  <c r="I1937" i="1"/>
  <c r="G1937" i="1"/>
  <c r="H1937" i="1"/>
  <c r="F1937" i="1"/>
  <c r="C1937" i="1"/>
  <c r="L2149" i="1"/>
  <c r="K2149" i="1"/>
  <c r="J2149" i="1"/>
  <c r="I2149" i="1"/>
  <c r="G2149" i="1"/>
  <c r="H2149" i="1"/>
  <c r="F2149" i="1"/>
  <c r="C2149" i="1"/>
  <c r="L2057" i="1"/>
  <c r="K2057" i="1"/>
  <c r="J2057" i="1"/>
  <c r="I2057" i="1"/>
  <c r="G2057" i="1"/>
  <c r="H2057" i="1"/>
  <c r="F2057" i="1"/>
  <c r="C2057" i="1"/>
  <c r="L2118" i="1"/>
  <c r="K2118" i="1"/>
  <c r="J2118" i="1"/>
  <c r="I2118" i="1"/>
  <c r="G2118" i="1"/>
  <c r="H2118" i="1"/>
  <c r="F2118" i="1"/>
  <c r="C2118" i="1"/>
  <c r="L2428" i="1"/>
  <c r="K2428" i="1"/>
  <c r="J2428" i="1"/>
  <c r="I2428" i="1"/>
  <c r="G2428" i="1"/>
  <c r="H2428" i="1"/>
  <c r="F2428" i="1"/>
  <c r="C2428" i="1"/>
  <c r="L2466" i="1"/>
  <c r="K2466" i="1"/>
  <c r="J2466" i="1"/>
  <c r="I2466" i="1"/>
  <c r="G2466" i="1"/>
  <c r="H2466" i="1"/>
  <c r="F2466" i="1"/>
  <c r="C2466" i="1"/>
  <c r="L1922" i="1"/>
  <c r="K1922" i="1"/>
  <c r="J1922" i="1"/>
  <c r="I1922" i="1"/>
  <c r="G1922" i="1"/>
  <c r="H1922" i="1"/>
  <c r="F1922" i="1"/>
  <c r="C1922" i="1"/>
  <c r="L7127" i="1"/>
  <c r="K7127" i="1"/>
  <c r="J7127" i="1"/>
  <c r="I7127" i="1"/>
  <c r="G7127" i="1"/>
  <c r="H7127" i="1"/>
  <c r="F7127" i="1"/>
  <c r="C7127" i="1"/>
  <c r="L2050" i="1"/>
  <c r="K2050" i="1"/>
  <c r="J2050" i="1"/>
  <c r="I2050" i="1"/>
  <c r="G2050" i="1"/>
  <c r="H2050" i="1"/>
  <c r="F2050" i="1"/>
  <c r="C2050" i="1"/>
  <c r="L1974" i="1"/>
  <c r="K1974" i="1"/>
  <c r="J1974" i="1"/>
  <c r="I1974" i="1"/>
  <c r="G1974" i="1"/>
  <c r="H1974" i="1"/>
  <c r="F1974" i="1"/>
  <c r="C1974" i="1"/>
  <c r="L4727" i="1"/>
  <c r="K4727" i="1"/>
  <c r="J4727" i="1"/>
  <c r="I4727" i="1"/>
  <c r="H4727" i="1"/>
  <c r="F4727" i="1"/>
  <c r="C4727" i="1"/>
  <c r="L2437" i="1"/>
  <c r="K2437" i="1"/>
  <c r="J2437" i="1"/>
  <c r="I2437" i="1"/>
  <c r="G2437" i="1"/>
  <c r="H2437" i="1"/>
  <c r="F2437" i="1"/>
  <c r="C2437" i="1"/>
  <c r="L2424" i="1"/>
  <c r="K2424" i="1"/>
  <c r="J2424" i="1"/>
  <c r="I2424" i="1"/>
  <c r="G2424" i="1"/>
  <c r="H2424" i="1"/>
  <c r="F2424" i="1"/>
  <c r="C2424" i="1"/>
  <c r="L2106" i="1"/>
  <c r="K2106" i="1"/>
  <c r="J2106" i="1"/>
  <c r="I2106" i="1"/>
  <c r="G2106" i="1"/>
  <c r="H2106" i="1"/>
  <c r="F2106" i="1"/>
  <c r="C2106" i="1"/>
  <c r="L2438" i="1"/>
  <c r="K2438" i="1"/>
  <c r="J2438" i="1"/>
  <c r="I2438" i="1"/>
  <c r="G2438" i="1"/>
  <c r="H2438" i="1"/>
  <c r="F2438" i="1"/>
  <c r="C2438" i="1"/>
  <c r="L1940" i="1"/>
  <c r="K1940" i="1"/>
  <c r="J1940" i="1"/>
  <c r="I1940" i="1"/>
  <c r="G1940" i="1"/>
  <c r="H1940" i="1"/>
  <c r="F1940" i="1"/>
  <c r="C1940" i="1"/>
  <c r="L1889" i="1"/>
  <c r="K1889" i="1"/>
  <c r="J1889" i="1"/>
  <c r="I1889" i="1"/>
  <c r="G1889" i="1"/>
  <c r="H1889" i="1"/>
  <c r="F1889" i="1"/>
  <c r="C1889" i="1"/>
  <c r="L1884" i="1"/>
  <c r="K1884" i="1"/>
  <c r="J1884" i="1"/>
  <c r="I1884" i="1"/>
  <c r="G1884" i="1"/>
  <c r="H1884" i="1"/>
  <c r="F1884" i="1"/>
  <c r="C1884" i="1"/>
  <c r="L2418" i="1"/>
  <c r="K2418" i="1"/>
  <c r="J2418" i="1"/>
  <c r="I2418" i="1"/>
  <c r="G2418" i="1"/>
  <c r="H2418" i="1"/>
  <c r="F2418" i="1"/>
  <c r="C2418" i="1"/>
  <c r="L2044" i="1"/>
  <c r="K2044" i="1"/>
  <c r="J2044" i="1"/>
  <c r="I2044" i="1"/>
  <c r="G2044" i="1"/>
  <c r="H2044" i="1"/>
  <c r="F2044" i="1"/>
  <c r="C2044" i="1"/>
  <c r="L1938" i="1"/>
  <c r="K1938" i="1"/>
  <c r="J1938" i="1"/>
  <c r="I1938" i="1"/>
  <c r="G1938" i="1"/>
  <c r="H1938" i="1"/>
  <c r="F1938" i="1"/>
  <c r="C1938" i="1"/>
  <c r="L6671" i="1"/>
  <c r="K6671" i="1"/>
  <c r="J6671" i="1"/>
  <c r="I6671" i="1"/>
  <c r="G6671" i="1"/>
  <c r="H6671" i="1"/>
  <c r="F6671" i="1"/>
  <c r="C6671" i="1"/>
  <c r="L2052" i="1"/>
  <c r="K2052" i="1"/>
  <c r="J2052" i="1"/>
  <c r="I2052" i="1"/>
  <c r="G2052" i="1"/>
  <c r="H2052" i="1"/>
  <c r="F2052" i="1"/>
  <c r="C2052" i="1"/>
  <c r="L2434" i="1"/>
  <c r="K2434" i="1"/>
  <c r="J2434" i="1"/>
  <c r="I2434" i="1"/>
  <c r="G2434" i="1"/>
  <c r="H2434" i="1"/>
  <c r="F2434" i="1"/>
  <c r="C2434" i="1"/>
  <c r="L4709" i="1"/>
  <c r="K4709" i="1"/>
  <c r="J4709" i="1"/>
  <c r="I4709" i="1"/>
  <c r="H4709" i="1"/>
  <c r="F4709" i="1"/>
  <c r="C4709" i="1"/>
  <c r="L2146" i="1"/>
  <c r="K2146" i="1"/>
  <c r="J2146" i="1"/>
  <c r="I2146" i="1"/>
  <c r="G2146" i="1"/>
  <c r="H2146" i="1"/>
  <c r="F2146" i="1"/>
  <c r="C2146" i="1"/>
  <c r="L2259" i="1"/>
  <c r="K2259" i="1"/>
  <c r="J2259" i="1"/>
  <c r="I2259" i="1"/>
  <c r="G2259" i="1"/>
  <c r="H2259" i="1"/>
  <c r="F2259" i="1"/>
  <c r="C2259" i="1"/>
  <c r="L1885" i="1"/>
  <c r="K1885" i="1"/>
  <c r="J1885" i="1"/>
  <c r="I1885" i="1"/>
  <c r="G1885" i="1"/>
  <c r="H1885" i="1"/>
  <c r="F1885" i="1"/>
  <c r="C1885" i="1"/>
  <c r="L2049" i="1"/>
  <c r="K2049" i="1"/>
  <c r="J2049" i="1"/>
  <c r="I2049" i="1"/>
  <c r="G2049" i="1"/>
  <c r="H2049" i="1"/>
  <c r="F2049" i="1"/>
  <c r="C2049" i="1"/>
  <c r="L2133" i="1"/>
  <c r="K2133" i="1"/>
  <c r="J2133" i="1"/>
  <c r="I2133" i="1"/>
  <c r="G2133" i="1"/>
  <c r="H2133" i="1"/>
  <c r="F2133" i="1"/>
  <c r="C2133" i="1"/>
  <c r="L5076" i="1"/>
  <c r="K5076" i="1"/>
  <c r="J5076" i="1"/>
  <c r="I5076" i="1"/>
  <c r="H5076" i="1"/>
  <c r="F5076" i="1"/>
  <c r="C5076" i="1"/>
  <c r="L2413" i="1"/>
  <c r="K2413" i="1"/>
  <c r="J2413" i="1"/>
  <c r="I2413" i="1"/>
  <c r="G2413" i="1"/>
  <c r="H2413" i="1"/>
  <c r="F2413" i="1"/>
  <c r="C2413" i="1"/>
  <c r="L1966" i="1"/>
  <c r="K1966" i="1"/>
  <c r="J1966" i="1"/>
  <c r="I1966" i="1"/>
  <c r="G1966" i="1"/>
  <c r="H1966" i="1"/>
  <c r="F1966" i="1"/>
  <c r="C1966" i="1"/>
  <c r="L2043" i="1"/>
  <c r="K2043" i="1"/>
  <c r="J2043" i="1"/>
  <c r="I2043" i="1"/>
  <c r="G2043" i="1"/>
  <c r="H2043" i="1"/>
  <c r="F2043" i="1"/>
  <c r="C2043" i="1"/>
  <c r="L2491" i="1"/>
  <c r="K2491" i="1"/>
  <c r="J2491" i="1"/>
  <c r="I2491" i="1"/>
  <c r="G2491" i="1"/>
  <c r="H2491" i="1"/>
  <c r="F2491" i="1"/>
  <c r="C2491" i="1"/>
  <c r="L2441" i="1"/>
  <c r="K2441" i="1"/>
  <c r="J2441" i="1"/>
  <c r="I2441" i="1"/>
  <c r="G2441" i="1"/>
  <c r="H2441" i="1"/>
  <c r="F2441" i="1"/>
  <c r="C2441" i="1"/>
  <c r="L2429" i="1"/>
  <c r="K2429" i="1"/>
  <c r="J2429" i="1"/>
  <c r="I2429" i="1"/>
  <c r="G2429" i="1"/>
  <c r="H2429" i="1"/>
  <c r="F2429" i="1"/>
  <c r="C2429" i="1"/>
  <c r="L4719" i="1"/>
  <c r="K4719" i="1"/>
  <c r="J4719" i="1"/>
  <c r="I4719" i="1"/>
  <c r="H4719" i="1"/>
  <c r="F4719" i="1"/>
  <c r="C4719" i="1"/>
  <c r="L2493" i="1"/>
  <c r="K2493" i="1"/>
  <c r="J2493" i="1"/>
  <c r="I2493" i="1"/>
  <c r="G2493" i="1"/>
  <c r="H2493" i="1"/>
  <c r="F2493" i="1"/>
  <c r="C2493" i="1"/>
  <c r="L2433" i="1"/>
  <c r="K2433" i="1"/>
  <c r="J2433" i="1"/>
  <c r="I2433" i="1"/>
  <c r="G2433" i="1"/>
  <c r="H2433" i="1"/>
  <c r="F2433" i="1"/>
  <c r="C2433" i="1"/>
  <c r="L2471" i="1"/>
  <c r="K2471" i="1"/>
  <c r="J2471" i="1"/>
  <c r="I2471" i="1"/>
  <c r="G2471" i="1"/>
  <c r="H2471" i="1"/>
  <c r="F2471" i="1"/>
  <c r="C2471" i="1"/>
  <c r="L2230" i="1"/>
  <c r="K2230" i="1"/>
  <c r="J2230" i="1"/>
  <c r="I2230" i="1"/>
  <c r="G2230" i="1"/>
  <c r="H2230" i="1"/>
  <c r="F2230" i="1"/>
  <c r="C2230" i="1"/>
  <c r="L1935" i="1"/>
  <c r="K1935" i="1"/>
  <c r="J1935" i="1"/>
  <c r="I1935" i="1"/>
  <c r="G1935" i="1"/>
  <c r="H1935" i="1"/>
  <c r="F1935" i="1"/>
  <c r="C1935" i="1"/>
  <c r="L5821" i="1"/>
  <c r="K5821" i="1"/>
  <c r="J5821" i="1"/>
  <c r="I5821" i="1"/>
  <c r="G5821" i="1"/>
  <c r="H5821" i="1"/>
  <c r="F5821" i="1"/>
  <c r="C5821" i="1"/>
  <c r="L1876" i="1"/>
  <c r="K1876" i="1"/>
  <c r="J1876" i="1"/>
  <c r="I1876" i="1"/>
  <c r="G1876" i="1"/>
  <c r="H1876" i="1"/>
  <c r="F1876" i="1"/>
  <c r="C1876" i="1"/>
  <c r="L4599" i="1"/>
  <c r="K4599" i="1"/>
  <c r="J4599" i="1"/>
  <c r="I4599" i="1"/>
  <c r="H4599" i="1"/>
  <c r="F4599" i="1"/>
  <c r="C4599" i="1"/>
  <c r="L2461" i="1"/>
  <c r="K2461" i="1"/>
  <c r="J2461" i="1"/>
  <c r="I2461" i="1"/>
  <c r="G2461" i="1"/>
  <c r="H2461" i="1"/>
  <c r="F2461" i="1"/>
  <c r="C2461" i="1"/>
  <c r="L2141" i="1"/>
  <c r="K2141" i="1"/>
  <c r="J2141" i="1"/>
  <c r="I2141" i="1"/>
  <c r="G2141" i="1"/>
  <c r="H2141" i="1"/>
  <c r="F2141" i="1"/>
  <c r="C2141" i="1"/>
  <c r="L2448" i="1"/>
  <c r="K2448" i="1"/>
  <c r="J2448" i="1"/>
  <c r="I2448" i="1"/>
  <c r="G2448" i="1"/>
  <c r="H2448" i="1"/>
  <c r="F2448" i="1"/>
  <c r="C2448" i="1"/>
  <c r="L2452" i="1"/>
  <c r="K2452" i="1"/>
  <c r="J2452" i="1"/>
  <c r="I2452" i="1"/>
  <c r="G2452" i="1"/>
  <c r="H2452" i="1"/>
  <c r="F2452" i="1"/>
  <c r="C2452" i="1"/>
  <c r="L2147" i="1"/>
  <c r="K2147" i="1"/>
  <c r="J2147" i="1"/>
  <c r="I2147" i="1"/>
  <c r="G2147" i="1"/>
  <c r="H2147" i="1"/>
  <c r="F2147" i="1"/>
  <c r="C2147" i="1"/>
  <c r="L2489" i="1"/>
  <c r="K2489" i="1"/>
  <c r="J2489" i="1"/>
  <c r="I2489" i="1"/>
  <c r="G2489" i="1"/>
  <c r="H2489" i="1"/>
  <c r="F2489" i="1"/>
  <c r="C2489" i="1"/>
  <c r="L2490" i="1"/>
  <c r="K2490" i="1"/>
  <c r="J2490" i="1"/>
  <c r="I2490" i="1"/>
  <c r="G2490" i="1"/>
  <c r="H2490" i="1"/>
  <c r="F2490" i="1"/>
  <c r="C2490" i="1"/>
  <c r="L2485" i="1"/>
  <c r="K2485" i="1"/>
  <c r="J2485" i="1"/>
  <c r="I2485" i="1"/>
  <c r="G2485" i="1"/>
  <c r="H2485" i="1"/>
  <c r="F2485" i="1"/>
  <c r="C2485" i="1"/>
  <c r="L2468" i="1"/>
  <c r="K2468" i="1"/>
  <c r="J2468" i="1"/>
  <c r="I2468" i="1"/>
  <c r="G2468" i="1"/>
  <c r="H2468" i="1"/>
  <c r="F2468" i="1"/>
  <c r="C2468" i="1"/>
  <c r="L2495" i="1"/>
  <c r="K2495" i="1"/>
  <c r="J2495" i="1"/>
  <c r="I2495" i="1"/>
  <c r="G2495" i="1"/>
  <c r="H2495" i="1"/>
  <c r="F2495" i="1"/>
  <c r="C2495" i="1"/>
  <c r="L2427" i="1"/>
  <c r="K2427" i="1"/>
  <c r="J2427" i="1"/>
  <c r="I2427" i="1"/>
  <c r="G2427" i="1"/>
  <c r="H2427" i="1"/>
  <c r="F2427" i="1"/>
  <c r="C2427" i="1"/>
  <c r="L2449" i="1"/>
  <c r="K2449" i="1"/>
  <c r="J2449" i="1"/>
  <c r="I2449" i="1"/>
  <c r="G2449" i="1"/>
  <c r="H2449" i="1"/>
  <c r="F2449" i="1"/>
  <c r="C2449" i="1"/>
  <c r="L2472" i="1"/>
  <c r="K2472" i="1"/>
  <c r="J2472" i="1"/>
  <c r="I2472" i="1"/>
  <c r="G2472" i="1"/>
  <c r="H2472" i="1"/>
  <c r="F2472" i="1"/>
  <c r="C2472" i="1"/>
  <c r="L2220" i="1"/>
  <c r="K2220" i="1"/>
  <c r="J2220" i="1"/>
  <c r="I2220" i="1"/>
  <c r="G2220" i="1"/>
  <c r="H2220" i="1"/>
  <c r="F2220" i="1"/>
  <c r="C2220" i="1"/>
  <c r="L2474" i="1"/>
  <c r="K2474" i="1"/>
  <c r="J2474" i="1"/>
  <c r="I2474" i="1"/>
  <c r="G2474" i="1"/>
  <c r="H2474" i="1"/>
  <c r="F2474" i="1"/>
  <c r="C2474" i="1"/>
  <c r="L2229" i="1"/>
  <c r="K2229" i="1"/>
  <c r="J2229" i="1"/>
  <c r="I2229" i="1"/>
  <c r="G2229" i="1"/>
  <c r="H2229" i="1"/>
  <c r="F2229" i="1"/>
  <c r="C2229" i="1"/>
  <c r="L2412" i="1"/>
  <c r="K2412" i="1"/>
  <c r="J2412" i="1"/>
  <c r="I2412" i="1"/>
  <c r="G2412" i="1"/>
  <c r="H2412" i="1"/>
  <c r="F2412" i="1"/>
  <c r="C2412" i="1"/>
  <c r="L2251" i="1"/>
  <c r="K2251" i="1"/>
  <c r="J2251" i="1"/>
  <c r="I2251" i="1"/>
  <c r="G2251" i="1"/>
  <c r="H2251" i="1"/>
  <c r="F2251" i="1"/>
  <c r="C2251" i="1"/>
  <c r="L2231" i="1"/>
  <c r="K2231" i="1"/>
  <c r="J2231" i="1"/>
  <c r="I2231" i="1"/>
  <c r="G2231" i="1"/>
  <c r="H2231" i="1"/>
  <c r="F2231" i="1"/>
  <c r="C2231" i="1"/>
  <c r="L2431" i="1"/>
  <c r="K2431" i="1"/>
  <c r="J2431" i="1"/>
  <c r="I2431" i="1"/>
  <c r="G2431" i="1"/>
  <c r="H2431" i="1"/>
  <c r="F2431" i="1"/>
  <c r="C2431" i="1"/>
  <c r="L4720" i="1"/>
  <c r="K4720" i="1"/>
  <c r="J4720" i="1"/>
  <c r="I4720" i="1"/>
  <c r="H4720" i="1"/>
  <c r="F4720" i="1"/>
  <c r="C4720" i="1"/>
  <c r="L2432" i="1"/>
  <c r="K2432" i="1"/>
  <c r="J2432" i="1"/>
  <c r="I2432" i="1"/>
  <c r="G2432" i="1"/>
  <c r="H2432" i="1"/>
  <c r="F2432" i="1"/>
  <c r="C2432" i="1"/>
  <c r="L2469" i="1"/>
  <c r="K2469" i="1"/>
  <c r="J2469" i="1"/>
  <c r="I2469" i="1"/>
  <c r="G2469" i="1"/>
  <c r="H2469" i="1"/>
  <c r="F2469" i="1"/>
  <c r="C2469" i="1"/>
  <c r="L2242" i="1"/>
  <c r="K2242" i="1"/>
  <c r="J2242" i="1"/>
  <c r="I2242" i="1"/>
  <c r="G2242" i="1"/>
  <c r="H2242" i="1"/>
  <c r="F2242" i="1"/>
  <c r="C2242" i="1"/>
  <c r="L2473" i="1"/>
  <c r="K2473" i="1"/>
  <c r="J2473" i="1"/>
  <c r="I2473" i="1"/>
  <c r="G2473" i="1"/>
  <c r="H2473" i="1"/>
  <c r="F2473" i="1"/>
  <c r="C2473" i="1"/>
  <c r="L2415" i="1"/>
  <c r="K2415" i="1"/>
  <c r="J2415" i="1"/>
  <c r="I2415" i="1"/>
  <c r="G2415" i="1"/>
  <c r="H2415" i="1"/>
  <c r="F2415" i="1"/>
  <c r="C2415" i="1"/>
  <c r="L2467" i="1"/>
  <c r="K2467" i="1"/>
  <c r="J2467" i="1"/>
  <c r="I2467" i="1"/>
  <c r="G2467" i="1"/>
  <c r="H2467" i="1"/>
  <c r="F2467" i="1"/>
  <c r="C2467" i="1"/>
  <c r="L2475" i="1"/>
  <c r="K2475" i="1"/>
  <c r="J2475" i="1"/>
  <c r="I2475" i="1"/>
  <c r="G2475" i="1"/>
  <c r="H2475" i="1"/>
  <c r="F2475" i="1"/>
  <c r="C2475" i="1"/>
  <c r="L2481" i="1"/>
  <c r="K2481" i="1"/>
  <c r="J2481" i="1"/>
  <c r="I2481" i="1"/>
  <c r="G2481" i="1"/>
  <c r="H2481" i="1"/>
  <c r="F2481" i="1"/>
  <c r="C2481" i="1"/>
  <c r="L4718" i="1"/>
  <c r="K4718" i="1"/>
  <c r="J4718" i="1"/>
  <c r="I4718" i="1"/>
  <c r="H4718" i="1"/>
  <c r="F4718" i="1"/>
  <c r="C4718" i="1"/>
  <c r="L2494" i="1"/>
  <c r="K2494" i="1"/>
  <c r="J2494" i="1"/>
  <c r="I2494" i="1"/>
  <c r="G2494" i="1"/>
  <c r="H2494" i="1"/>
  <c r="F2494" i="1"/>
  <c r="C2494" i="1"/>
  <c r="L5090" i="1"/>
  <c r="K5090" i="1"/>
  <c r="J5090" i="1"/>
  <c r="I5090" i="1"/>
  <c r="H5090" i="1"/>
  <c r="F5090" i="1"/>
  <c r="C5090" i="1"/>
  <c r="L2425" i="1"/>
  <c r="K2425" i="1"/>
  <c r="J2425" i="1"/>
  <c r="I2425" i="1"/>
  <c r="G2425" i="1"/>
  <c r="H2425" i="1"/>
  <c r="F2425" i="1"/>
  <c r="C2425" i="1"/>
  <c r="L2480" i="1"/>
  <c r="K2480" i="1"/>
  <c r="J2480" i="1"/>
  <c r="I2480" i="1"/>
  <c r="G2480" i="1"/>
  <c r="H2480" i="1"/>
  <c r="F2480" i="1"/>
  <c r="C2480" i="1"/>
  <c r="L2479" i="1"/>
  <c r="K2479" i="1"/>
  <c r="J2479" i="1"/>
  <c r="I2479" i="1"/>
  <c r="G2479" i="1"/>
  <c r="H2479" i="1"/>
  <c r="F2479" i="1"/>
  <c r="C2479" i="1"/>
  <c r="L2497" i="1"/>
  <c r="K2497" i="1"/>
  <c r="J2497" i="1"/>
  <c r="I2497" i="1"/>
  <c r="G2497" i="1"/>
  <c r="H2497" i="1"/>
  <c r="F2497" i="1"/>
  <c r="C2497" i="1"/>
  <c r="L2420" i="1"/>
  <c r="K2420" i="1"/>
  <c r="J2420" i="1"/>
  <c r="I2420" i="1"/>
  <c r="G2420" i="1"/>
  <c r="H2420" i="1"/>
  <c r="F2420" i="1"/>
  <c r="C2420" i="1"/>
  <c r="L4725" i="1"/>
  <c r="K4725" i="1"/>
  <c r="J4725" i="1"/>
  <c r="I4725" i="1"/>
  <c r="H4725" i="1"/>
  <c r="F4725" i="1"/>
  <c r="C4725" i="1"/>
  <c r="L4723" i="1"/>
  <c r="K4723" i="1"/>
  <c r="J4723" i="1"/>
  <c r="I4723" i="1"/>
  <c r="H4723" i="1"/>
  <c r="F4723" i="1"/>
  <c r="C4723" i="1"/>
  <c r="L2443" i="1"/>
  <c r="K2443" i="1"/>
  <c r="J2443" i="1"/>
  <c r="I2443" i="1"/>
  <c r="G2443" i="1"/>
  <c r="H2443" i="1"/>
  <c r="F2443" i="1"/>
  <c r="C2443" i="1"/>
  <c r="L4737" i="1"/>
  <c r="K4737" i="1"/>
  <c r="J4737" i="1"/>
  <c r="I4737" i="1"/>
  <c r="H4737" i="1"/>
  <c r="F4737" i="1"/>
  <c r="C4737" i="1"/>
  <c r="L2419" i="1"/>
  <c r="K2419" i="1"/>
  <c r="J2419" i="1"/>
  <c r="I2419" i="1"/>
  <c r="G2419" i="1"/>
  <c r="H2419" i="1"/>
  <c r="F2419" i="1"/>
  <c r="C2419" i="1"/>
  <c r="L2190" i="1"/>
  <c r="K2190" i="1"/>
  <c r="J2190" i="1"/>
  <c r="I2190" i="1"/>
  <c r="G2190" i="1"/>
  <c r="H2190" i="1"/>
  <c r="F2190" i="1"/>
  <c r="C2190" i="1"/>
  <c r="L4721" i="1"/>
  <c r="K4721" i="1"/>
  <c r="J4721" i="1"/>
  <c r="I4721" i="1"/>
  <c r="H4721" i="1"/>
  <c r="F4721" i="1"/>
  <c r="C4721" i="1"/>
  <c r="L6603" i="1"/>
  <c r="K6603" i="1"/>
  <c r="J6603" i="1"/>
  <c r="I6603" i="1"/>
  <c r="G6603" i="1"/>
  <c r="H6603" i="1"/>
  <c r="F6603" i="1"/>
  <c r="C6603" i="1"/>
  <c r="L4713" i="1"/>
  <c r="K4713" i="1"/>
  <c r="J4713" i="1"/>
  <c r="I4713" i="1"/>
  <c r="H4713" i="1"/>
  <c r="F4713" i="1"/>
  <c r="C4713" i="1"/>
  <c r="L2041" i="1"/>
  <c r="K2041" i="1"/>
  <c r="J2041" i="1"/>
  <c r="I2041" i="1"/>
  <c r="G2041" i="1"/>
  <c r="H2041" i="1"/>
  <c r="F2041" i="1"/>
  <c r="C2041" i="1"/>
  <c r="L2036" i="1"/>
  <c r="K2036" i="1"/>
  <c r="J2036" i="1"/>
  <c r="I2036" i="1"/>
  <c r="G2036" i="1"/>
  <c r="H2036" i="1"/>
  <c r="F2036" i="1"/>
  <c r="C2036" i="1"/>
  <c r="L2215" i="1"/>
  <c r="K2215" i="1"/>
  <c r="J2215" i="1"/>
  <c r="I2215" i="1"/>
  <c r="G2215" i="1"/>
  <c r="H2215" i="1"/>
  <c r="F2215" i="1"/>
  <c r="C2215" i="1"/>
  <c r="L1954" i="1"/>
  <c r="K1954" i="1"/>
  <c r="J1954" i="1"/>
  <c r="I1954" i="1"/>
  <c r="G1954" i="1"/>
  <c r="H1954" i="1"/>
  <c r="F1954" i="1"/>
  <c r="C1954" i="1"/>
  <c r="L1969" i="1"/>
  <c r="K1969" i="1"/>
  <c r="J1969" i="1"/>
  <c r="I1969" i="1"/>
  <c r="G1969" i="1"/>
  <c r="H1969" i="1"/>
  <c r="F1969" i="1"/>
  <c r="C1969" i="1"/>
  <c r="L2246" i="1"/>
  <c r="K2246" i="1"/>
  <c r="J2246" i="1"/>
  <c r="I2246" i="1"/>
  <c r="G2246" i="1"/>
  <c r="H2246" i="1"/>
  <c r="F2246" i="1"/>
  <c r="C2246" i="1"/>
  <c r="L1880" i="1"/>
  <c r="K1880" i="1"/>
  <c r="J1880" i="1"/>
  <c r="I1880" i="1"/>
  <c r="G1880" i="1"/>
  <c r="H1880" i="1"/>
  <c r="F1880" i="1"/>
  <c r="C1880" i="1"/>
  <c r="L1873" i="1"/>
  <c r="K1873" i="1"/>
  <c r="J1873" i="1"/>
  <c r="I1873" i="1"/>
  <c r="G1873" i="1"/>
  <c r="H1873" i="1"/>
  <c r="F1873" i="1"/>
  <c r="C1873" i="1"/>
  <c r="L1874" i="1"/>
  <c r="K1874" i="1"/>
  <c r="J1874" i="1"/>
  <c r="I1874" i="1"/>
  <c r="G1874" i="1"/>
  <c r="H1874" i="1"/>
  <c r="F1874" i="1"/>
  <c r="C1874" i="1"/>
  <c r="L4729" i="1"/>
  <c r="K4729" i="1"/>
  <c r="J4729" i="1"/>
  <c r="I4729" i="1"/>
  <c r="H4729" i="1"/>
  <c r="F4729" i="1"/>
  <c r="C4729" i="1"/>
  <c r="L2224" i="1"/>
  <c r="K2224" i="1"/>
  <c r="J2224" i="1"/>
  <c r="I2224" i="1"/>
  <c r="G2224" i="1"/>
  <c r="H2224" i="1"/>
  <c r="F2224" i="1"/>
  <c r="C2224" i="1"/>
  <c r="L1862" i="1"/>
  <c r="K1862" i="1"/>
  <c r="J1862" i="1"/>
  <c r="I1862" i="1"/>
  <c r="G1862" i="1"/>
  <c r="H1862" i="1"/>
  <c r="F1862" i="1"/>
  <c r="C1862" i="1"/>
  <c r="L1871" i="1"/>
  <c r="K1871" i="1"/>
  <c r="J1871" i="1"/>
  <c r="I1871" i="1"/>
  <c r="G1871" i="1"/>
  <c r="H1871" i="1"/>
  <c r="F1871" i="1"/>
  <c r="C1871" i="1"/>
  <c r="L2223" i="1"/>
  <c r="K2223" i="1"/>
  <c r="J2223" i="1"/>
  <c r="I2223" i="1"/>
  <c r="G2223" i="1"/>
  <c r="H2223" i="1"/>
  <c r="F2223" i="1"/>
  <c r="C2223" i="1"/>
  <c r="L2225" i="1"/>
  <c r="K2225" i="1"/>
  <c r="J2225" i="1"/>
  <c r="I2225" i="1"/>
  <c r="G2225" i="1"/>
  <c r="H2225" i="1"/>
  <c r="F2225" i="1"/>
  <c r="C2225" i="1"/>
  <c r="L4735" i="1"/>
  <c r="K4735" i="1"/>
  <c r="J4735" i="1"/>
  <c r="I4735" i="1"/>
  <c r="H4735" i="1"/>
  <c r="F4735" i="1"/>
  <c r="C4735" i="1"/>
  <c r="L4740" i="1"/>
  <c r="K4740" i="1"/>
  <c r="J4740" i="1"/>
  <c r="I4740" i="1"/>
  <c r="H4740" i="1"/>
  <c r="F4740" i="1"/>
  <c r="C4740" i="1"/>
  <c r="L4748" i="1"/>
  <c r="K4748" i="1"/>
  <c r="J4748" i="1"/>
  <c r="I4748" i="1"/>
  <c r="H4748" i="1"/>
  <c r="F4748" i="1"/>
  <c r="C4748" i="1"/>
  <c r="L4742" i="1"/>
  <c r="K4742" i="1"/>
  <c r="J4742" i="1"/>
  <c r="I4742" i="1"/>
  <c r="H4742" i="1"/>
  <c r="F4742" i="1"/>
  <c r="C4742" i="1"/>
  <c r="L4745" i="1"/>
  <c r="K4745" i="1"/>
  <c r="J4745" i="1"/>
  <c r="I4745" i="1"/>
  <c r="H4745" i="1"/>
  <c r="F4745" i="1"/>
  <c r="C4745" i="1"/>
  <c r="L2217" i="1"/>
  <c r="K2217" i="1"/>
  <c r="J2217" i="1"/>
  <c r="I2217" i="1"/>
  <c r="G2217" i="1"/>
  <c r="H2217" i="1"/>
  <c r="F2217" i="1"/>
  <c r="C2217" i="1"/>
  <c r="L4749" i="1"/>
  <c r="K4749" i="1"/>
  <c r="J4749" i="1"/>
  <c r="I4749" i="1"/>
  <c r="H4749" i="1"/>
  <c r="F4749" i="1"/>
  <c r="C4749" i="1"/>
  <c r="L5097" i="1"/>
  <c r="K5097" i="1"/>
  <c r="J5097" i="1"/>
  <c r="I5097" i="1"/>
  <c r="H5097" i="1"/>
  <c r="F5097" i="1"/>
  <c r="C5097" i="1"/>
  <c r="L4710" i="1"/>
  <c r="K4710" i="1"/>
  <c r="J4710" i="1"/>
  <c r="I4710" i="1"/>
  <c r="H4710" i="1"/>
  <c r="F4710" i="1"/>
  <c r="C4710" i="1"/>
  <c r="L4734" i="1"/>
  <c r="K4734" i="1"/>
  <c r="J4734" i="1"/>
  <c r="I4734" i="1"/>
  <c r="H4734" i="1"/>
  <c r="F4734" i="1"/>
  <c r="C4734" i="1"/>
  <c r="L4711" i="1"/>
  <c r="K4711" i="1"/>
  <c r="J4711" i="1"/>
  <c r="I4711" i="1"/>
  <c r="H4711" i="1"/>
  <c r="F4711" i="1"/>
  <c r="C4711" i="1"/>
  <c r="L4712" i="1"/>
  <c r="K4712" i="1"/>
  <c r="J4712" i="1"/>
  <c r="I4712" i="1"/>
  <c r="H4712" i="1"/>
  <c r="F4712" i="1"/>
  <c r="C4712" i="1"/>
  <c r="L4642" i="1"/>
  <c r="K4642" i="1"/>
  <c r="J4642" i="1"/>
  <c r="I4642" i="1"/>
  <c r="H4642" i="1"/>
  <c r="F4642" i="1"/>
  <c r="C4642" i="1"/>
  <c r="L2185" i="1"/>
  <c r="K2185" i="1"/>
  <c r="J2185" i="1"/>
  <c r="I2185" i="1"/>
  <c r="G2185" i="1"/>
  <c r="H2185" i="1"/>
  <c r="F2185" i="1"/>
  <c r="C2185" i="1"/>
  <c r="L2263" i="1"/>
  <c r="K2263" i="1"/>
  <c r="J2263" i="1"/>
  <c r="I2263" i="1"/>
  <c r="G2263" i="1"/>
  <c r="H2263" i="1"/>
  <c r="F2263" i="1"/>
  <c r="C2263" i="1"/>
  <c r="L4736" i="1"/>
  <c r="K4736" i="1"/>
  <c r="J4736" i="1"/>
  <c r="I4736" i="1"/>
  <c r="H4736" i="1"/>
  <c r="F4736" i="1"/>
  <c r="C4736" i="1"/>
  <c r="L2222" i="1"/>
  <c r="K2222" i="1"/>
  <c r="J2222" i="1"/>
  <c r="I2222" i="1"/>
  <c r="G2222" i="1"/>
  <c r="H2222" i="1"/>
  <c r="F2222" i="1"/>
  <c r="C2222" i="1"/>
  <c r="L2162" i="1"/>
  <c r="K2162" i="1"/>
  <c r="J2162" i="1"/>
  <c r="I2162" i="1"/>
  <c r="G2162" i="1"/>
  <c r="H2162" i="1"/>
  <c r="F2162" i="1"/>
  <c r="C2162" i="1"/>
  <c r="L4744" i="1"/>
  <c r="K4744" i="1"/>
  <c r="J4744" i="1"/>
  <c r="I4744" i="1"/>
  <c r="H4744" i="1"/>
  <c r="F4744" i="1"/>
  <c r="C4744" i="1"/>
  <c r="L4739" i="1"/>
  <c r="K4739" i="1"/>
  <c r="J4739" i="1"/>
  <c r="I4739" i="1"/>
  <c r="H4739" i="1"/>
  <c r="F4739" i="1"/>
  <c r="C4739" i="1"/>
  <c r="L4715" i="1"/>
  <c r="K4715" i="1"/>
  <c r="J4715" i="1"/>
  <c r="I4715" i="1"/>
  <c r="H4715" i="1"/>
  <c r="F4715" i="1"/>
  <c r="C4715" i="1"/>
  <c r="L4726" i="1"/>
  <c r="K4726" i="1"/>
  <c r="J4726" i="1"/>
  <c r="I4726" i="1"/>
  <c r="H4726" i="1"/>
  <c r="F4726" i="1"/>
  <c r="C4726" i="1"/>
  <c r="L4714" i="1"/>
  <c r="K4714" i="1"/>
  <c r="J4714" i="1"/>
  <c r="I4714" i="1"/>
  <c r="H4714" i="1"/>
  <c r="F4714" i="1"/>
  <c r="C4714" i="1"/>
  <c r="L4716" i="1"/>
  <c r="K4716" i="1"/>
  <c r="J4716" i="1"/>
  <c r="I4716" i="1"/>
  <c r="H4716" i="1"/>
  <c r="F4716" i="1"/>
  <c r="C4716" i="1"/>
  <c r="L4741" i="1"/>
  <c r="K4741" i="1"/>
  <c r="J4741" i="1"/>
  <c r="I4741" i="1"/>
  <c r="H4741" i="1"/>
  <c r="F4741" i="1"/>
  <c r="C4741" i="1"/>
  <c r="L6604" i="1"/>
  <c r="K6604" i="1"/>
  <c r="J6604" i="1"/>
  <c r="I6604" i="1"/>
  <c r="G6604" i="1"/>
  <c r="H6604" i="1"/>
  <c r="F6604" i="1"/>
  <c r="C6604" i="1"/>
  <c r="L4724" i="1"/>
  <c r="K4724" i="1"/>
  <c r="J4724" i="1"/>
  <c r="I4724" i="1"/>
  <c r="H4724" i="1"/>
  <c r="F4724" i="1"/>
  <c r="C4724" i="1"/>
  <c r="L4743" i="1"/>
  <c r="K4743" i="1"/>
  <c r="J4743" i="1"/>
  <c r="I4743" i="1"/>
  <c r="H4743" i="1"/>
  <c r="F4743" i="1"/>
  <c r="C4743" i="1"/>
  <c r="L4757" i="1"/>
  <c r="K4757" i="1"/>
  <c r="J4757" i="1"/>
  <c r="I4757" i="1"/>
  <c r="H4757" i="1"/>
  <c r="F4757" i="1"/>
  <c r="C4757" i="1"/>
  <c r="L4732" i="1"/>
  <c r="K4732" i="1"/>
  <c r="J4732" i="1"/>
  <c r="I4732" i="1"/>
  <c r="H4732" i="1"/>
  <c r="F4732" i="1"/>
  <c r="C4732" i="1"/>
  <c r="L4730" i="1"/>
  <c r="K4730" i="1"/>
  <c r="J4730" i="1"/>
  <c r="I4730" i="1"/>
  <c r="H4730" i="1"/>
  <c r="F4730" i="1"/>
  <c r="C4730" i="1"/>
  <c r="L4747" i="1"/>
  <c r="K4747" i="1"/>
  <c r="J4747" i="1"/>
  <c r="I4747" i="1"/>
  <c r="H4747" i="1"/>
  <c r="F4747" i="1"/>
  <c r="C4747" i="1"/>
  <c r="L4722" i="1"/>
  <c r="K4722" i="1"/>
  <c r="J4722" i="1"/>
  <c r="I4722" i="1"/>
  <c r="H4722" i="1"/>
  <c r="F4722" i="1"/>
  <c r="C4722" i="1"/>
  <c r="L4746" i="1"/>
  <c r="K4746" i="1"/>
  <c r="J4746" i="1"/>
  <c r="I4746" i="1"/>
  <c r="H4746" i="1"/>
  <c r="F4746" i="1"/>
  <c r="C4746" i="1"/>
  <c r="L4728" i="1"/>
  <c r="K4728" i="1"/>
  <c r="J4728" i="1"/>
  <c r="I4728" i="1"/>
  <c r="H4728" i="1"/>
  <c r="F4728" i="1"/>
  <c r="C4728" i="1"/>
  <c r="L4731" i="1"/>
  <c r="K4731" i="1"/>
  <c r="J4731" i="1"/>
  <c r="I4731" i="1"/>
  <c r="H4731" i="1"/>
  <c r="F4731" i="1"/>
  <c r="C4731" i="1"/>
  <c r="L4717" i="1"/>
  <c r="K4717" i="1"/>
  <c r="J4717" i="1"/>
  <c r="I4717" i="1"/>
  <c r="H4717" i="1"/>
  <c r="F4717" i="1"/>
  <c r="C4717" i="1"/>
  <c r="L4738" i="1"/>
  <c r="K4738" i="1"/>
  <c r="J4738" i="1"/>
  <c r="I4738" i="1"/>
  <c r="H4738" i="1"/>
  <c r="F4738" i="1"/>
  <c r="C4738" i="1"/>
  <c r="L4733" i="1"/>
  <c r="K4733" i="1"/>
  <c r="J4733" i="1"/>
  <c r="I4733" i="1"/>
  <c r="H4733" i="1"/>
  <c r="F4733" i="1"/>
  <c r="C4733" i="1"/>
  <c r="L4772" i="1"/>
  <c r="K4772" i="1"/>
  <c r="J4772" i="1"/>
  <c r="I4772" i="1"/>
  <c r="H4772" i="1"/>
  <c r="F4772" i="1"/>
  <c r="C4772" i="1"/>
  <c r="L5081" i="1"/>
  <c r="K5081" i="1"/>
  <c r="J5081" i="1"/>
  <c r="I5081" i="1"/>
  <c r="H5081" i="1"/>
  <c r="F5081" i="1"/>
  <c r="C5081" i="1"/>
  <c r="L5089" i="1"/>
  <c r="K5089" i="1"/>
  <c r="J5089" i="1"/>
  <c r="I5089" i="1"/>
  <c r="H5089" i="1"/>
  <c r="F5089" i="1"/>
  <c r="C5089" i="1"/>
  <c r="L4755" i="1"/>
  <c r="K4755" i="1"/>
  <c r="J4755" i="1"/>
  <c r="I4755" i="1"/>
  <c r="H4755" i="1"/>
  <c r="F4755" i="1"/>
  <c r="C4755" i="1"/>
  <c r="L4769" i="1"/>
  <c r="K4769" i="1"/>
  <c r="J4769" i="1"/>
  <c r="I4769" i="1"/>
  <c r="H4769" i="1"/>
  <c r="F4769" i="1"/>
  <c r="C4769" i="1"/>
  <c r="L4758" i="1"/>
  <c r="K4758" i="1"/>
  <c r="J4758" i="1"/>
  <c r="I4758" i="1"/>
  <c r="H4758" i="1"/>
  <c r="F4758" i="1"/>
  <c r="C4758" i="1"/>
  <c r="L2158" i="1"/>
  <c r="K2158" i="1"/>
  <c r="J2158" i="1"/>
  <c r="I2158" i="1"/>
  <c r="G2158" i="1"/>
  <c r="H2158" i="1"/>
  <c r="F2158" i="1"/>
  <c r="C2158" i="1"/>
  <c r="L4750" i="1"/>
  <c r="K4750" i="1"/>
  <c r="J4750" i="1"/>
  <c r="I4750" i="1"/>
  <c r="H4750" i="1"/>
  <c r="F4750" i="1"/>
  <c r="C4750" i="1"/>
  <c r="L4773" i="1"/>
  <c r="K4773" i="1"/>
  <c r="J4773" i="1"/>
  <c r="I4773" i="1"/>
  <c r="H4773" i="1"/>
  <c r="F4773" i="1"/>
  <c r="C4773" i="1"/>
  <c r="L4760" i="1"/>
  <c r="K4760" i="1"/>
  <c r="J4760" i="1"/>
  <c r="I4760" i="1"/>
  <c r="H4760" i="1"/>
  <c r="F4760" i="1"/>
  <c r="C4760" i="1"/>
  <c r="L5149" i="1"/>
  <c r="K5149" i="1"/>
  <c r="J5149" i="1"/>
  <c r="I5149" i="1"/>
  <c r="H5149" i="1"/>
  <c r="F5149" i="1"/>
  <c r="C5149" i="1"/>
  <c r="L2248" i="1"/>
  <c r="K2248" i="1"/>
  <c r="J2248" i="1"/>
  <c r="I2248" i="1"/>
  <c r="G2248" i="1"/>
  <c r="H2248" i="1"/>
  <c r="F2248" i="1"/>
  <c r="C2248" i="1"/>
  <c r="L4776" i="1"/>
  <c r="K4776" i="1"/>
  <c r="J4776" i="1"/>
  <c r="I4776" i="1"/>
  <c r="H4776" i="1"/>
  <c r="F4776" i="1"/>
  <c r="C4776" i="1"/>
  <c r="L4771" i="1"/>
  <c r="K4771" i="1"/>
  <c r="J4771" i="1"/>
  <c r="I4771" i="1"/>
  <c r="H4771" i="1"/>
  <c r="F4771" i="1"/>
  <c r="C4771" i="1"/>
  <c r="L4774" i="1"/>
  <c r="K4774" i="1"/>
  <c r="J4774" i="1"/>
  <c r="I4774" i="1"/>
  <c r="H4774" i="1"/>
  <c r="F4774" i="1"/>
  <c r="C4774" i="1"/>
  <c r="L4778" i="1"/>
  <c r="K4778" i="1"/>
  <c r="J4778" i="1"/>
  <c r="I4778" i="1"/>
  <c r="H4778" i="1"/>
  <c r="F4778" i="1"/>
  <c r="C4778" i="1"/>
  <c r="L4775" i="1"/>
  <c r="K4775" i="1"/>
  <c r="J4775" i="1"/>
  <c r="I4775" i="1"/>
  <c r="H4775" i="1"/>
  <c r="F4775" i="1"/>
  <c r="C4775" i="1"/>
  <c r="L4763" i="1"/>
  <c r="K4763" i="1"/>
  <c r="J4763" i="1"/>
  <c r="I4763" i="1"/>
  <c r="H4763" i="1"/>
  <c r="F4763" i="1"/>
  <c r="C4763" i="1"/>
  <c r="L4754" i="1"/>
  <c r="K4754" i="1"/>
  <c r="J4754" i="1"/>
  <c r="I4754" i="1"/>
  <c r="H4754" i="1"/>
  <c r="F4754" i="1"/>
  <c r="C4754" i="1"/>
  <c r="L4767" i="1"/>
  <c r="K4767" i="1"/>
  <c r="J4767" i="1"/>
  <c r="I4767" i="1"/>
  <c r="H4767" i="1"/>
  <c r="F4767" i="1"/>
  <c r="C4767" i="1"/>
  <c r="L4768" i="1"/>
  <c r="K4768" i="1"/>
  <c r="J4768" i="1"/>
  <c r="I4768" i="1"/>
  <c r="H4768" i="1"/>
  <c r="F4768" i="1"/>
  <c r="C4768" i="1"/>
  <c r="L4752" i="1"/>
  <c r="K4752" i="1"/>
  <c r="J4752" i="1"/>
  <c r="I4752" i="1"/>
  <c r="H4752" i="1"/>
  <c r="F4752" i="1"/>
  <c r="C4752" i="1"/>
  <c r="L4756" i="1"/>
  <c r="K4756" i="1"/>
  <c r="J4756" i="1"/>
  <c r="I4756" i="1"/>
  <c r="H4756" i="1"/>
  <c r="F4756" i="1"/>
  <c r="C4756" i="1"/>
  <c r="L4764" i="1"/>
  <c r="K4764" i="1"/>
  <c r="J4764" i="1"/>
  <c r="I4764" i="1"/>
  <c r="H4764" i="1"/>
  <c r="F4764" i="1"/>
  <c r="C4764" i="1"/>
  <c r="L6649" i="1"/>
  <c r="K6649" i="1"/>
  <c r="J6649" i="1"/>
  <c r="I6649" i="1"/>
  <c r="G6649" i="1"/>
  <c r="H6649" i="1"/>
  <c r="F6649" i="1"/>
  <c r="C6649" i="1"/>
  <c r="L4777" i="1"/>
  <c r="K4777" i="1"/>
  <c r="J4777" i="1"/>
  <c r="I4777" i="1"/>
  <c r="H4777" i="1"/>
  <c r="F4777" i="1"/>
  <c r="C4777" i="1"/>
  <c r="L2143" i="1"/>
  <c r="K2143" i="1"/>
  <c r="J2143" i="1"/>
  <c r="I2143" i="1"/>
  <c r="G2143" i="1"/>
  <c r="H2143" i="1"/>
  <c r="F2143" i="1"/>
  <c r="C2143" i="1"/>
  <c r="L4759" i="1"/>
  <c r="K4759" i="1"/>
  <c r="J4759" i="1"/>
  <c r="I4759" i="1"/>
  <c r="H4759" i="1"/>
  <c r="F4759" i="1"/>
  <c r="C4759" i="1"/>
  <c r="L4762" i="1"/>
  <c r="K4762" i="1"/>
  <c r="J4762" i="1"/>
  <c r="I4762" i="1"/>
  <c r="H4762" i="1"/>
  <c r="F4762" i="1"/>
  <c r="C4762" i="1"/>
  <c r="L4761" i="1"/>
  <c r="K4761" i="1"/>
  <c r="J4761" i="1"/>
  <c r="I4761" i="1"/>
  <c r="H4761" i="1"/>
  <c r="F4761" i="1"/>
  <c r="C4761" i="1"/>
  <c r="L4765" i="1"/>
  <c r="K4765" i="1"/>
  <c r="J4765" i="1"/>
  <c r="I4765" i="1"/>
  <c r="H4765" i="1"/>
  <c r="F4765" i="1"/>
  <c r="C4765" i="1"/>
  <c r="L4753" i="1"/>
  <c r="K4753" i="1"/>
  <c r="J4753" i="1"/>
  <c r="I4753" i="1"/>
  <c r="H4753" i="1"/>
  <c r="F4753" i="1"/>
  <c r="C4753" i="1"/>
  <c r="L4770" i="1"/>
  <c r="K4770" i="1"/>
  <c r="J4770" i="1"/>
  <c r="I4770" i="1"/>
  <c r="H4770" i="1"/>
  <c r="F4770" i="1"/>
  <c r="C4770" i="1"/>
  <c r="L2260" i="1"/>
  <c r="K2260" i="1"/>
  <c r="J2260" i="1"/>
  <c r="I2260" i="1"/>
  <c r="G2260" i="1"/>
  <c r="H2260" i="1"/>
  <c r="F2260" i="1"/>
  <c r="C2260" i="1"/>
  <c r="L4751" i="1"/>
  <c r="K4751" i="1"/>
  <c r="J4751" i="1"/>
  <c r="I4751" i="1"/>
  <c r="H4751" i="1"/>
  <c r="F4751" i="1"/>
  <c r="C4751" i="1"/>
  <c r="L4766" i="1"/>
  <c r="K4766" i="1"/>
  <c r="J4766" i="1"/>
  <c r="I4766" i="1"/>
  <c r="H4766" i="1"/>
  <c r="F4766" i="1"/>
  <c r="C4766" i="1"/>
  <c r="L3674" i="1"/>
  <c r="K3674" i="1"/>
  <c r="J3674" i="1"/>
  <c r="I3674" i="1"/>
  <c r="H3674" i="1"/>
  <c r="F3674" i="1"/>
  <c r="C3674" i="1"/>
  <c r="L5101" i="1"/>
  <c r="K5101" i="1"/>
  <c r="J5101" i="1"/>
  <c r="I5101" i="1"/>
  <c r="H5101" i="1"/>
  <c r="F5101" i="1"/>
  <c r="C5101" i="1"/>
  <c r="L7114" i="1"/>
  <c r="K7114" i="1"/>
  <c r="J7114" i="1"/>
  <c r="I7114" i="1"/>
  <c r="G7114" i="1"/>
  <c r="H7114" i="1"/>
  <c r="F7114" i="1"/>
  <c r="C7114" i="1"/>
  <c r="L5111" i="1"/>
  <c r="K5111" i="1"/>
  <c r="J5111" i="1"/>
  <c r="I5111" i="1"/>
  <c r="H5111" i="1"/>
  <c r="F5111" i="1"/>
  <c r="C5111" i="1"/>
  <c r="L5116" i="1"/>
  <c r="K5116" i="1"/>
  <c r="J5116" i="1"/>
  <c r="I5116" i="1"/>
  <c r="H5116" i="1"/>
  <c r="F5116" i="1"/>
  <c r="C5116" i="1"/>
  <c r="L5156" i="1"/>
  <c r="K5156" i="1"/>
  <c r="J5156" i="1"/>
  <c r="I5156" i="1"/>
  <c r="H5156" i="1"/>
  <c r="F5156" i="1"/>
  <c r="C5156" i="1"/>
  <c r="L5108" i="1"/>
  <c r="K5108" i="1"/>
  <c r="J5108" i="1"/>
  <c r="I5108" i="1"/>
  <c r="H5108" i="1"/>
  <c r="F5108" i="1"/>
  <c r="C5108" i="1"/>
  <c r="L5119" i="1"/>
  <c r="K5119" i="1"/>
  <c r="J5119" i="1"/>
  <c r="I5119" i="1"/>
  <c r="H5119" i="1"/>
  <c r="F5119" i="1"/>
  <c r="C5119" i="1"/>
  <c r="L4015" i="1"/>
  <c r="K4015" i="1"/>
  <c r="J4015" i="1"/>
  <c r="I4015" i="1"/>
  <c r="H4015" i="1"/>
  <c r="F4015" i="1"/>
  <c r="C4015" i="1"/>
  <c r="L2257" i="1"/>
  <c r="K2257" i="1"/>
  <c r="J2257" i="1"/>
  <c r="I2257" i="1"/>
  <c r="G2257" i="1"/>
  <c r="H2257" i="1"/>
  <c r="F2257" i="1"/>
  <c r="C2257" i="1"/>
  <c r="L2241" i="1"/>
  <c r="K2241" i="1"/>
  <c r="J2241" i="1"/>
  <c r="I2241" i="1"/>
  <c r="G2241" i="1"/>
  <c r="H2241" i="1"/>
  <c r="F2241" i="1"/>
  <c r="C2241" i="1"/>
  <c r="L5811" i="1"/>
  <c r="K5811" i="1"/>
  <c r="J5811" i="1"/>
  <c r="I5811" i="1"/>
  <c r="G5811" i="1"/>
  <c r="H5811" i="1"/>
  <c r="F5811" i="1"/>
  <c r="C5811" i="1"/>
  <c r="L5106" i="1"/>
  <c r="K5106" i="1"/>
  <c r="J5106" i="1"/>
  <c r="I5106" i="1"/>
  <c r="H5106" i="1"/>
  <c r="F5106" i="1"/>
  <c r="C5106" i="1"/>
  <c r="L3683" i="1"/>
  <c r="K3683" i="1"/>
  <c r="J3683" i="1"/>
  <c r="I3683" i="1"/>
  <c r="H3683" i="1"/>
  <c r="F3683" i="1"/>
  <c r="C3683" i="1"/>
  <c r="L4008" i="1"/>
  <c r="K4008" i="1"/>
  <c r="J4008" i="1"/>
  <c r="I4008" i="1"/>
  <c r="H4008" i="1"/>
  <c r="F4008" i="1"/>
  <c r="C4008" i="1"/>
  <c r="L4009" i="1"/>
  <c r="K4009" i="1"/>
  <c r="J4009" i="1"/>
  <c r="I4009" i="1"/>
  <c r="H4009" i="1"/>
  <c r="F4009" i="1"/>
  <c r="C4009" i="1"/>
  <c r="L5162" i="1"/>
  <c r="K5162" i="1"/>
  <c r="J5162" i="1"/>
  <c r="I5162" i="1"/>
  <c r="H5162" i="1"/>
  <c r="F5162" i="1"/>
  <c r="C5162" i="1"/>
  <c r="L3693" i="1"/>
  <c r="K3693" i="1"/>
  <c r="J3693" i="1"/>
  <c r="I3693" i="1"/>
  <c r="H3693" i="1"/>
  <c r="F3693" i="1"/>
  <c r="C3693" i="1"/>
  <c r="L3968" i="1"/>
  <c r="K3968" i="1"/>
  <c r="J3968" i="1"/>
  <c r="I3968" i="1"/>
  <c r="H3968" i="1"/>
  <c r="F3968" i="1"/>
  <c r="C3968" i="1"/>
  <c r="L5155" i="1"/>
  <c r="K5155" i="1"/>
  <c r="J5155" i="1"/>
  <c r="I5155" i="1"/>
  <c r="H5155" i="1"/>
  <c r="F5155" i="1"/>
  <c r="C5155" i="1"/>
  <c r="L3670" i="1"/>
  <c r="K3670" i="1"/>
  <c r="J3670" i="1"/>
  <c r="I3670" i="1"/>
  <c r="H3670" i="1"/>
  <c r="F3670" i="1"/>
  <c r="C3670" i="1"/>
  <c r="L3668" i="1"/>
  <c r="K3668" i="1"/>
  <c r="J3668" i="1"/>
  <c r="I3668" i="1"/>
  <c r="H3668" i="1"/>
  <c r="F3668" i="1"/>
  <c r="C3668" i="1"/>
  <c r="L3986" i="1"/>
  <c r="K3986" i="1"/>
  <c r="J3986" i="1"/>
  <c r="I3986" i="1"/>
  <c r="H3986" i="1"/>
  <c r="F3986" i="1"/>
  <c r="C3986" i="1"/>
  <c r="L2144" i="1"/>
  <c r="K2144" i="1"/>
  <c r="J2144" i="1"/>
  <c r="I2144" i="1"/>
  <c r="G2144" i="1"/>
  <c r="H2144" i="1"/>
  <c r="F2144" i="1"/>
  <c r="C2144" i="1"/>
  <c r="L3662" i="1"/>
  <c r="K3662" i="1"/>
  <c r="J3662" i="1"/>
  <c r="I3662" i="1"/>
  <c r="H3662" i="1"/>
  <c r="F3662" i="1"/>
  <c r="C3662" i="1"/>
  <c r="L3692" i="1"/>
  <c r="K3692" i="1"/>
  <c r="J3692" i="1"/>
  <c r="I3692" i="1"/>
  <c r="H3692" i="1"/>
  <c r="F3692" i="1"/>
  <c r="C3692" i="1"/>
  <c r="L3696" i="1"/>
  <c r="K3696" i="1"/>
  <c r="J3696" i="1"/>
  <c r="I3696" i="1"/>
  <c r="H3696" i="1"/>
  <c r="F3696" i="1"/>
  <c r="C3696" i="1"/>
  <c r="L2227" i="1"/>
  <c r="K2227" i="1"/>
  <c r="J2227" i="1"/>
  <c r="I2227" i="1"/>
  <c r="G2227" i="1"/>
  <c r="H2227" i="1"/>
  <c r="F2227" i="1"/>
  <c r="C2227" i="1"/>
  <c r="L3686" i="1"/>
  <c r="K3686" i="1"/>
  <c r="J3686" i="1"/>
  <c r="I3686" i="1"/>
  <c r="H3686" i="1"/>
  <c r="F3686" i="1"/>
  <c r="C3686" i="1"/>
  <c r="L2243" i="1"/>
  <c r="K2243" i="1"/>
  <c r="J2243" i="1"/>
  <c r="I2243" i="1"/>
  <c r="G2243" i="1"/>
  <c r="H2243" i="1"/>
  <c r="F2243" i="1"/>
  <c r="C2243" i="1"/>
  <c r="L2245" i="1"/>
  <c r="K2245" i="1"/>
  <c r="J2245" i="1"/>
  <c r="I2245" i="1"/>
  <c r="G2245" i="1"/>
  <c r="H2245" i="1"/>
  <c r="F2245" i="1"/>
  <c r="C2245" i="1"/>
  <c r="L2262" i="1"/>
  <c r="K2262" i="1"/>
  <c r="J2262" i="1"/>
  <c r="I2262" i="1"/>
  <c r="G2262" i="1"/>
  <c r="H2262" i="1"/>
  <c r="F2262" i="1"/>
  <c r="C2262" i="1"/>
  <c r="L5110" i="1"/>
  <c r="K5110" i="1"/>
  <c r="J5110" i="1"/>
  <c r="I5110" i="1"/>
  <c r="H5110" i="1"/>
  <c r="F5110" i="1"/>
  <c r="C5110" i="1"/>
  <c r="L4020" i="1"/>
  <c r="K4020" i="1"/>
  <c r="J4020" i="1"/>
  <c r="I4020" i="1"/>
  <c r="H4020" i="1"/>
  <c r="F4020" i="1"/>
  <c r="C4020" i="1"/>
  <c r="L3997" i="1"/>
  <c r="K3997" i="1"/>
  <c r="J3997" i="1"/>
  <c r="I3997" i="1"/>
  <c r="H3997" i="1"/>
  <c r="F3997" i="1"/>
  <c r="C3997" i="1"/>
  <c r="L5126" i="1"/>
  <c r="K5126" i="1"/>
  <c r="J5126" i="1"/>
  <c r="I5126" i="1"/>
  <c r="H5126" i="1"/>
  <c r="F5126" i="1"/>
  <c r="C5126" i="1"/>
  <c r="L3691" i="1"/>
  <c r="K3691" i="1"/>
  <c r="J3691" i="1"/>
  <c r="I3691" i="1"/>
  <c r="H3691" i="1"/>
  <c r="F3691" i="1"/>
  <c r="C3691" i="1"/>
  <c r="L6590" i="1"/>
  <c r="K6590" i="1"/>
  <c r="J6590" i="1"/>
  <c r="I6590" i="1"/>
  <c r="G6590" i="1"/>
  <c r="H6590" i="1"/>
  <c r="F6590" i="1"/>
  <c r="C6590" i="1"/>
  <c r="L3684" i="1"/>
  <c r="K3684" i="1"/>
  <c r="J3684" i="1"/>
  <c r="I3684" i="1"/>
  <c r="H3684" i="1"/>
  <c r="F3684" i="1"/>
  <c r="C3684" i="1"/>
  <c r="L5095" i="1"/>
  <c r="K5095" i="1"/>
  <c r="J5095" i="1"/>
  <c r="I5095" i="1"/>
  <c r="H5095" i="1"/>
  <c r="F5095" i="1"/>
  <c r="C5095" i="1"/>
  <c r="L3656" i="1"/>
  <c r="K3656" i="1"/>
  <c r="J3656" i="1"/>
  <c r="I3656" i="1"/>
  <c r="H3656" i="1"/>
  <c r="F3656" i="1"/>
  <c r="C3656" i="1"/>
  <c r="L2267" i="1"/>
  <c r="K2267" i="1"/>
  <c r="J2267" i="1"/>
  <c r="I2267" i="1"/>
  <c r="G2267" i="1"/>
  <c r="H2267" i="1"/>
  <c r="F2267" i="1"/>
  <c r="C2267" i="1"/>
  <c r="L3682" i="1"/>
  <c r="K3682" i="1"/>
  <c r="J3682" i="1"/>
  <c r="I3682" i="1"/>
  <c r="H3682" i="1"/>
  <c r="F3682" i="1"/>
  <c r="C3682" i="1"/>
  <c r="L5093" i="1"/>
  <c r="K5093" i="1"/>
  <c r="J5093" i="1"/>
  <c r="I5093" i="1"/>
  <c r="H5093" i="1"/>
  <c r="F5093" i="1"/>
  <c r="C5093" i="1"/>
  <c r="L3687" i="1"/>
  <c r="K3687" i="1"/>
  <c r="J3687" i="1"/>
  <c r="I3687" i="1"/>
  <c r="H3687" i="1"/>
  <c r="F3687" i="1"/>
  <c r="C3687" i="1"/>
  <c r="L2258" i="1"/>
  <c r="K2258" i="1"/>
  <c r="J2258" i="1"/>
  <c r="I2258" i="1"/>
  <c r="G2258" i="1"/>
  <c r="H2258" i="1"/>
  <c r="F2258" i="1"/>
  <c r="C2258" i="1"/>
  <c r="L2256" i="1"/>
  <c r="K2256" i="1"/>
  <c r="J2256" i="1"/>
  <c r="I2256" i="1"/>
  <c r="G2256" i="1"/>
  <c r="H2256" i="1"/>
  <c r="F2256" i="1"/>
  <c r="C2256" i="1"/>
  <c r="L3678" i="1"/>
  <c r="K3678" i="1"/>
  <c r="J3678" i="1"/>
  <c r="I3678" i="1"/>
  <c r="H3678" i="1"/>
  <c r="F3678" i="1"/>
  <c r="C3678" i="1"/>
  <c r="L7117" i="1"/>
  <c r="K7117" i="1"/>
  <c r="J7117" i="1"/>
  <c r="I7117" i="1"/>
  <c r="G7117" i="1"/>
  <c r="H7117" i="1"/>
  <c r="F7117" i="1"/>
  <c r="C7117" i="1"/>
  <c r="L2151" i="1"/>
  <c r="K2151" i="1"/>
  <c r="J2151" i="1"/>
  <c r="I2151" i="1"/>
  <c r="G2151" i="1"/>
  <c r="H2151" i="1"/>
  <c r="F2151" i="1"/>
  <c r="C2151" i="1"/>
  <c r="L2142" i="1"/>
  <c r="K2142" i="1"/>
  <c r="J2142" i="1"/>
  <c r="I2142" i="1"/>
  <c r="G2142" i="1"/>
  <c r="H2142" i="1"/>
  <c r="F2142" i="1"/>
  <c r="C2142" i="1"/>
  <c r="L3654" i="1"/>
  <c r="K3654" i="1"/>
  <c r="J3654" i="1"/>
  <c r="I3654" i="1"/>
  <c r="H3654" i="1"/>
  <c r="F3654" i="1"/>
  <c r="C3654" i="1"/>
  <c r="L3983" i="1"/>
  <c r="K3983" i="1"/>
  <c r="J3983" i="1"/>
  <c r="I3983" i="1"/>
  <c r="H3983" i="1"/>
  <c r="F3983" i="1"/>
  <c r="C3983" i="1"/>
  <c r="L5120" i="1"/>
  <c r="K5120" i="1"/>
  <c r="J5120" i="1"/>
  <c r="I5120" i="1"/>
  <c r="H5120" i="1"/>
  <c r="F5120" i="1"/>
  <c r="C5120" i="1"/>
  <c r="L3699" i="1"/>
  <c r="K3699" i="1"/>
  <c r="J3699" i="1"/>
  <c r="I3699" i="1"/>
  <c r="H3699" i="1"/>
  <c r="F3699" i="1"/>
  <c r="C3699" i="1"/>
  <c r="L3653" i="1"/>
  <c r="K3653" i="1"/>
  <c r="J3653" i="1"/>
  <c r="I3653" i="1"/>
  <c r="H3653" i="1"/>
  <c r="F3653" i="1"/>
  <c r="C3653" i="1"/>
  <c r="L3690" i="1"/>
  <c r="K3690" i="1"/>
  <c r="J3690" i="1"/>
  <c r="I3690" i="1"/>
  <c r="H3690" i="1"/>
  <c r="F3690" i="1"/>
  <c r="C3690" i="1"/>
  <c r="L5151" i="1"/>
  <c r="K5151" i="1"/>
  <c r="J5151" i="1"/>
  <c r="I5151" i="1"/>
  <c r="H5151" i="1"/>
  <c r="F5151" i="1"/>
  <c r="C5151" i="1"/>
  <c r="L3982" i="1"/>
  <c r="K3982" i="1"/>
  <c r="J3982" i="1"/>
  <c r="I3982" i="1"/>
  <c r="H3982" i="1"/>
  <c r="F3982" i="1"/>
  <c r="C3982" i="1"/>
  <c r="L5107" i="1"/>
  <c r="K5107" i="1"/>
  <c r="J5107" i="1"/>
  <c r="I5107" i="1"/>
  <c r="H5107" i="1"/>
  <c r="F5107" i="1"/>
  <c r="C5107" i="1"/>
  <c r="L3666" i="1"/>
  <c r="K3666" i="1"/>
  <c r="J3666" i="1"/>
  <c r="I3666" i="1"/>
  <c r="H3666" i="1"/>
  <c r="F3666" i="1"/>
  <c r="C3666" i="1"/>
  <c r="L3688" i="1"/>
  <c r="K3688" i="1"/>
  <c r="J3688" i="1"/>
  <c r="I3688" i="1"/>
  <c r="H3688" i="1"/>
  <c r="F3688" i="1"/>
  <c r="C3688" i="1"/>
  <c r="L3694" i="1"/>
  <c r="K3694" i="1"/>
  <c r="J3694" i="1"/>
  <c r="I3694" i="1"/>
  <c r="H3694" i="1"/>
  <c r="F3694" i="1"/>
  <c r="C3694" i="1"/>
  <c r="L3685" i="1"/>
  <c r="K3685" i="1"/>
  <c r="J3685" i="1"/>
  <c r="I3685" i="1"/>
  <c r="H3685" i="1"/>
  <c r="F3685" i="1"/>
  <c r="C3685" i="1"/>
  <c r="L3660" i="1"/>
  <c r="K3660" i="1"/>
  <c r="J3660" i="1"/>
  <c r="I3660" i="1"/>
  <c r="H3660" i="1"/>
  <c r="F3660" i="1"/>
  <c r="C3660" i="1"/>
  <c r="L3661" i="1"/>
  <c r="K3661" i="1"/>
  <c r="J3661" i="1"/>
  <c r="I3661" i="1"/>
  <c r="H3661" i="1"/>
  <c r="F3661" i="1"/>
  <c r="C3661" i="1"/>
  <c r="L3984" i="1"/>
  <c r="K3984" i="1"/>
  <c r="J3984" i="1"/>
  <c r="I3984" i="1"/>
  <c r="H3984" i="1"/>
  <c r="F3984" i="1"/>
  <c r="C3984" i="1"/>
  <c r="L4640" i="1"/>
  <c r="K4640" i="1"/>
  <c r="J4640" i="1"/>
  <c r="I4640" i="1"/>
  <c r="H4640" i="1"/>
  <c r="F4640" i="1"/>
  <c r="C4640" i="1"/>
  <c r="L3673" i="1"/>
  <c r="K3673" i="1"/>
  <c r="J3673" i="1"/>
  <c r="I3673" i="1"/>
  <c r="H3673" i="1"/>
  <c r="F3673" i="1"/>
  <c r="C3673" i="1"/>
  <c r="L3689" i="1"/>
  <c r="K3689" i="1"/>
  <c r="J3689" i="1"/>
  <c r="I3689" i="1"/>
  <c r="H3689" i="1"/>
  <c r="F3689" i="1"/>
  <c r="C3689" i="1"/>
  <c r="L3679" i="1"/>
  <c r="K3679" i="1"/>
  <c r="J3679" i="1"/>
  <c r="I3679" i="1"/>
  <c r="H3679" i="1"/>
  <c r="F3679" i="1"/>
  <c r="C3679" i="1"/>
  <c r="L3680" i="1"/>
  <c r="K3680" i="1"/>
  <c r="J3680" i="1"/>
  <c r="I3680" i="1"/>
  <c r="H3680" i="1"/>
  <c r="F3680" i="1"/>
  <c r="C3680" i="1"/>
  <c r="L3655" i="1"/>
  <c r="K3655" i="1"/>
  <c r="J3655" i="1"/>
  <c r="I3655" i="1"/>
  <c r="H3655" i="1"/>
  <c r="F3655" i="1"/>
  <c r="C3655" i="1"/>
  <c r="L3657" i="1"/>
  <c r="K3657" i="1"/>
  <c r="J3657" i="1"/>
  <c r="I3657" i="1"/>
  <c r="H3657" i="1"/>
  <c r="F3657" i="1"/>
  <c r="C3657" i="1"/>
  <c r="L3681" i="1"/>
  <c r="K3681" i="1"/>
  <c r="J3681" i="1"/>
  <c r="I3681" i="1"/>
  <c r="H3681" i="1"/>
  <c r="F3681" i="1"/>
  <c r="C3681" i="1"/>
  <c r="L3672" i="1"/>
  <c r="K3672" i="1"/>
  <c r="J3672" i="1"/>
  <c r="I3672" i="1"/>
  <c r="H3672" i="1"/>
  <c r="F3672" i="1"/>
  <c r="C3672" i="1"/>
  <c r="L3665" i="1"/>
  <c r="K3665" i="1"/>
  <c r="J3665" i="1"/>
  <c r="I3665" i="1"/>
  <c r="H3665" i="1"/>
  <c r="F3665" i="1"/>
  <c r="C3665" i="1"/>
  <c r="L4018" i="1"/>
  <c r="K4018" i="1"/>
  <c r="J4018" i="1"/>
  <c r="I4018" i="1"/>
  <c r="H4018" i="1"/>
  <c r="F4018" i="1"/>
  <c r="C4018" i="1"/>
  <c r="L3675" i="1"/>
  <c r="K3675" i="1"/>
  <c r="J3675" i="1"/>
  <c r="I3675" i="1"/>
  <c r="H3675" i="1"/>
  <c r="F3675" i="1"/>
  <c r="C3675" i="1"/>
  <c r="L3667" i="1"/>
  <c r="K3667" i="1"/>
  <c r="J3667" i="1"/>
  <c r="I3667" i="1"/>
  <c r="H3667" i="1"/>
  <c r="F3667" i="1"/>
  <c r="C3667" i="1"/>
  <c r="L3658" i="1"/>
  <c r="K3658" i="1"/>
  <c r="J3658" i="1"/>
  <c r="I3658" i="1"/>
  <c r="H3658" i="1"/>
  <c r="F3658" i="1"/>
  <c r="C3658" i="1"/>
  <c r="L3676" i="1"/>
  <c r="K3676" i="1"/>
  <c r="J3676" i="1"/>
  <c r="I3676" i="1"/>
  <c r="H3676" i="1"/>
  <c r="F3676" i="1"/>
  <c r="C3676" i="1"/>
  <c r="L3669" i="1"/>
  <c r="K3669" i="1"/>
  <c r="J3669" i="1"/>
  <c r="I3669" i="1"/>
  <c r="H3669" i="1"/>
  <c r="F3669" i="1"/>
  <c r="C3669" i="1"/>
  <c r="L3698" i="1"/>
  <c r="K3698" i="1"/>
  <c r="J3698" i="1"/>
  <c r="I3698" i="1"/>
  <c r="H3698" i="1"/>
  <c r="F3698" i="1"/>
  <c r="C3698" i="1"/>
  <c r="L3664" i="1"/>
  <c r="K3664" i="1"/>
  <c r="J3664" i="1"/>
  <c r="I3664" i="1"/>
  <c r="H3664" i="1"/>
  <c r="F3664" i="1"/>
  <c r="C3664" i="1"/>
  <c r="L3659" i="1"/>
  <c r="K3659" i="1"/>
  <c r="J3659" i="1"/>
  <c r="I3659" i="1"/>
  <c r="H3659" i="1"/>
  <c r="F3659" i="1"/>
  <c r="C3659" i="1"/>
  <c r="L4024" i="1"/>
  <c r="K4024" i="1"/>
  <c r="J4024" i="1"/>
  <c r="I4024" i="1"/>
  <c r="H4024" i="1"/>
  <c r="F4024" i="1"/>
  <c r="C4024" i="1"/>
  <c r="L3977" i="1"/>
  <c r="K3977" i="1"/>
  <c r="J3977" i="1"/>
  <c r="I3977" i="1"/>
  <c r="H3977" i="1"/>
  <c r="F3977" i="1"/>
  <c r="C3977" i="1"/>
  <c r="L3671" i="1"/>
  <c r="K3671" i="1"/>
  <c r="J3671" i="1"/>
  <c r="I3671" i="1"/>
  <c r="H3671" i="1"/>
  <c r="F3671" i="1"/>
  <c r="C3671" i="1"/>
  <c r="L3994" i="1"/>
  <c r="K3994" i="1"/>
  <c r="J3994" i="1"/>
  <c r="I3994" i="1"/>
  <c r="H3994" i="1"/>
  <c r="F3994" i="1"/>
  <c r="C3994" i="1"/>
  <c r="L5113" i="1"/>
  <c r="K5113" i="1"/>
  <c r="J5113" i="1"/>
  <c r="I5113" i="1"/>
  <c r="H5113" i="1"/>
  <c r="F5113" i="1"/>
  <c r="C5113" i="1"/>
  <c r="L3677" i="1"/>
  <c r="K3677" i="1"/>
  <c r="J3677" i="1"/>
  <c r="I3677" i="1"/>
  <c r="H3677" i="1"/>
  <c r="F3677" i="1"/>
  <c r="C3677" i="1"/>
  <c r="L3991" i="1"/>
  <c r="K3991" i="1"/>
  <c r="J3991" i="1"/>
  <c r="I3991" i="1"/>
  <c r="H3991" i="1"/>
  <c r="F3991" i="1"/>
  <c r="C3991" i="1"/>
  <c r="L3697" i="1"/>
  <c r="K3697" i="1"/>
  <c r="J3697" i="1"/>
  <c r="I3697" i="1"/>
  <c r="H3697" i="1"/>
  <c r="F3697" i="1"/>
  <c r="C3697" i="1"/>
  <c r="L3663" i="1"/>
  <c r="K3663" i="1"/>
  <c r="J3663" i="1"/>
  <c r="I3663" i="1"/>
  <c r="H3663" i="1"/>
  <c r="F3663" i="1"/>
  <c r="C3663" i="1"/>
  <c r="L3980" i="1"/>
  <c r="K3980" i="1"/>
  <c r="J3980" i="1"/>
  <c r="I3980" i="1"/>
  <c r="H3980" i="1"/>
  <c r="F3980" i="1"/>
  <c r="C3980" i="1"/>
  <c r="L3695" i="1"/>
  <c r="K3695" i="1"/>
  <c r="J3695" i="1"/>
  <c r="I3695" i="1"/>
  <c r="H3695" i="1"/>
  <c r="F3695" i="1"/>
  <c r="C3695" i="1"/>
  <c r="L3975" i="1"/>
  <c r="K3975" i="1"/>
  <c r="J3975" i="1"/>
  <c r="I3975" i="1"/>
  <c r="H3975" i="1"/>
  <c r="F3975" i="1"/>
  <c r="C3975" i="1"/>
  <c r="L3987" i="1"/>
  <c r="K3987" i="1"/>
  <c r="J3987" i="1"/>
  <c r="I3987" i="1"/>
  <c r="H3987" i="1"/>
  <c r="F3987" i="1"/>
  <c r="C3987" i="1"/>
  <c r="L3990" i="1"/>
  <c r="K3990" i="1"/>
  <c r="J3990" i="1"/>
  <c r="I3990" i="1"/>
  <c r="H3990" i="1"/>
  <c r="F3990" i="1"/>
  <c r="C3990" i="1"/>
  <c r="L4023" i="1"/>
  <c r="K4023" i="1"/>
  <c r="J4023" i="1"/>
  <c r="I4023" i="1"/>
  <c r="H4023" i="1"/>
  <c r="F4023" i="1"/>
  <c r="C4023" i="1"/>
  <c r="L4011" i="1"/>
  <c r="K4011" i="1"/>
  <c r="J4011" i="1"/>
  <c r="I4011" i="1"/>
  <c r="H4011" i="1"/>
  <c r="F4011" i="1"/>
  <c r="C4011" i="1"/>
  <c r="L3979" i="1"/>
  <c r="K3979" i="1"/>
  <c r="J3979" i="1"/>
  <c r="I3979" i="1"/>
  <c r="H3979" i="1"/>
  <c r="F3979" i="1"/>
  <c r="C3979" i="1"/>
  <c r="L3995" i="1"/>
  <c r="K3995" i="1"/>
  <c r="J3995" i="1"/>
  <c r="I3995" i="1"/>
  <c r="H3995" i="1"/>
  <c r="F3995" i="1"/>
  <c r="C3995" i="1"/>
  <c r="L3375" i="1"/>
  <c r="K3375" i="1"/>
  <c r="J3375" i="1"/>
  <c r="I3375" i="1"/>
  <c r="H3375" i="1"/>
  <c r="F3375" i="1"/>
  <c r="C3375" i="1"/>
  <c r="L4016" i="1"/>
  <c r="K4016" i="1"/>
  <c r="J4016" i="1"/>
  <c r="I4016" i="1"/>
  <c r="H4016" i="1"/>
  <c r="F4016" i="1"/>
  <c r="C4016" i="1"/>
  <c r="L7132" i="1"/>
  <c r="K7132" i="1"/>
  <c r="J7132" i="1"/>
  <c r="I7132" i="1"/>
  <c r="G7132" i="1"/>
  <c r="H7132" i="1"/>
  <c r="F7132" i="1"/>
  <c r="C7132" i="1"/>
  <c r="L4010" i="1"/>
  <c r="K4010" i="1"/>
  <c r="J4010" i="1"/>
  <c r="I4010" i="1"/>
  <c r="H4010" i="1"/>
  <c r="F4010" i="1"/>
  <c r="C4010" i="1"/>
  <c r="L3985" i="1"/>
  <c r="K3985" i="1"/>
  <c r="J3985" i="1"/>
  <c r="I3985" i="1"/>
  <c r="H3985" i="1"/>
  <c r="F3985" i="1"/>
  <c r="C3985" i="1"/>
  <c r="L3978" i="1"/>
  <c r="K3978" i="1"/>
  <c r="J3978" i="1"/>
  <c r="I3978" i="1"/>
  <c r="H3978" i="1"/>
  <c r="F3978" i="1"/>
  <c r="C3978" i="1"/>
  <c r="L3993" i="1"/>
  <c r="K3993" i="1"/>
  <c r="J3993" i="1"/>
  <c r="I3993" i="1"/>
  <c r="H3993" i="1"/>
  <c r="F3993" i="1"/>
  <c r="C3993" i="1"/>
  <c r="L3988" i="1"/>
  <c r="K3988" i="1"/>
  <c r="J3988" i="1"/>
  <c r="I3988" i="1"/>
  <c r="H3988" i="1"/>
  <c r="F3988" i="1"/>
  <c r="C3988" i="1"/>
  <c r="L3998" i="1"/>
  <c r="K3998" i="1"/>
  <c r="J3998" i="1"/>
  <c r="I3998" i="1"/>
  <c r="H3998" i="1"/>
  <c r="F3998" i="1"/>
  <c r="C3998" i="1"/>
  <c r="L3989" i="1"/>
  <c r="K3989" i="1"/>
  <c r="J3989" i="1"/>
  <c r="I3989" i="1"/>
  <c r="H3989" i="1"/>
  <c r="F3989" i="1"/>
  <c r="C3989" i="1"/>
  <c r="L4007" i="1"/>
  <c r="K4007" i="1"/>
  <c r="J4007" i="1"/>
  <c r="I4007" i="1"/>
  <c r="H4007" i="1"/>
  <c r="F4007" i="1"/>
  <c r="C4007" i="1"/>
  <c r="L5104" i="1"/>
  <c r="K5104" i="1"/>
  <c r="J5104" i="1"/>
  <c r="I5104" i="1"/>
  <c r="H5104" i="1"/>
  <c r="F5104" i="1"/>
  <c r="C5104" i="1"/>
  <c r="L3330" i="1"/>
  <c r="K3330" i="1"/>
  <c r="J3330" i="1"/>
  <c r="I3330" i="1"/>
  <c r="H3330" i="1"/>
  <c r="F3330" i="1"/>
  <c r="C3330" i="1"/>
  <c r="L4014" i="1"/>
  <c r="K4014" i="1"/>
  <c r="J4014" i="1"/>
  <c r="I4014" i="1"/>
  <c r="H4014" i="1"/>
  <c r="F4014" i="1"/>
  <c r="C4014" i="1"/>
  <c r="L4019" i="1"/>
  <c r="K4019" i="1"/>
  <c r="J4019" i="1"/>
  <c r="I4019" i="1"/>
  <c r="H4019" i="1"/>
  <c r="F4019" i="1"/>
  <c r="C4019" i="1"/>
  <c r="L4003" i="1"/>
  <c r="K4003" i="1"/>
  <c r="J4003" i="1"/>
  <c r="I4003" i="1"/>
  <c r="H4003" i="1"/>
  <c r="F4003" i="1"/>
  <c r="C4003" i="1"/>
  <c r="L5158" i="1"/>
  <c r="K5158" i="1"/>
  <c r="J5158" i="1"/>
  <c r="I5158" i="1"/>
  <c r="H5158" i="1"/>
  <c r="F5158" i="1"/>
  <c r="C5158" i="1"/>
  <c r="L3996" i="1"/>
  <c r="K3996" i="1"/>
  <c r="J3996" i="1"/>
  <c r="I3996" i="1"/>
  <c r="H3996" i="1"/>
  <c r="F3996" i="1"/>
  <c r="C3996" i="1"/>
  <c r="L4021" i="1"/>
  <c r="K4021" i="1"/>
  <c r="J4021" i="1"/>
  <c r="I4021" i="1"/>
  <c r="H4021" i="1"/>
  <c r="F4021" i="1"/>
  <c r="C4021" i="1"/>
  <c r="L4013" i="1"/>
  <c r="K4013" i="1"/>
  <c r="J4013" i="1"/>
  <c r="I4013" i="1"/>
  <c r="H4013" i="1"/>
  <c r="F4013" i="1"/>
  <c r="C4013" i="1"/>
  <c r="L3967" i="1"/>
  <c r="K3967" i="1"/>
  <c r="J3967" i="1"/>
  <c r="I3967" i="1"/>
  <c r="H3967" i="1"/>
  <c r="F3967" i="1"/>
  <c r="C3967" i="1"/>
  <c r="L3969" i="1"/>
  <c r="K3969" i="1"/>
  <c r="J3969" i="1"/>
  <c r="I3969" i="1"/>
  <c r="H3969" i="1"/>
  <c r="F3969" i="1"/>
  <c r="C3969" i="1"/>
  <c r="L3976" i="1"/>
  <c r="K3976" i="1"/>
  <c r="J3976" i="1"/>
  <c r="I3976" i="1"/>
  <c r="H3976" i="1"/>
  <c r="F3976" i="1"/>
  <c r="C3976" i="1"/>
  <c r="L4022" i="1"/>
  <c r="K4022" i="1"/>
  <c r="J4022" i="1"/>
  <c r="I4022" i="1"/>
  <c r="H4022" i="1"/>
  <c r="F4022" i="1"/>
  <c r="C4022" i="1"/>
  <c r="L3992" i="1"/>
  <c r="K3992" i="1"/>
  <c r="J3992" i="1"/>
  <c r="I3992" i="1"/>
  <c r="H3992" i="1"/>
  <c r="F3992" i="1"/>
  <c r="C3992" i="1"/>
  <c r="L3981" i="1"/>
  <c r="K3981" i="1"/>
  <c r="J3981" i="1"/>
  <c r="I3981" i="1"/>
  <c r="H3981" i="1"/>
  <c r="F3981" i="1"/>
  <c r="C3981" i="1"/>
  <c r="L4025" i="1"/>
  <c r="K4025" i="1"/>
  <c r="J4025" i="1"/>
  <c r="I4025" i="1"/>
  <c r="H4025" i="1"/>
  <c r="F4025" i="1"/>
  <c r="C4025" i="1"/>
  <c r="L4017" i="1"/>
  <c r="K4017" i="1"/>
  <c r="J4017" i="1"/>
  <c r="I4017" i="1"/>
  <c r="H4017" i="1"/>
  <c r="F4017" i="1"/>
  <c r="C4017" i="1"/>
  <c r="L3970" i="1"/>
  <c r="K3970" i="1"/>
  <c r="J3970" i="1"/>
  <c r="I3970" i="1"/>
  <c r="H3970" i="1"/>
  <c r="F3970" i="1"/>
  <c r="C3970" i="1"/>
  <c r="L4915" i="1"/>
  <c r="K4915" i="1"/>
  <c r="J4915" i="1"/>
  <c r="I4915" i="1"/>
  <c r="H4915" i="1"/>
  <c r="F4915" i="1"/>
  <c r="C4915" i="1"/>
  <c r="L4923" i="1"/>
  <c r="K4923" i="1"/>
  <c r="J4923" i="1"/>
  <c r="I4923" i="1"/>
  <c r="H4923" i="1"/>
  <c r="F4923" i="1"/>
  <c r="C4923" i="1"/>
  <c r="L3974" i="1"/>
  <c r="K3974" i="1"/>
  <c r="J3974" i="1"/>
  <c r="I3974" i="1"/>
  <c r="H3974" i="1"/>
  <c r="F3974" i="1"/>
  <c r="C3974" i="1"/>
  <c r="L4919" i="1"/>
  <c r="K4919" i="1"/>
  <c r="J4919" i="1"/>
  <c r="I4919" i="1"/>
  <c r="H4919" i="1"/>
  <c r="F4919" i="1"/>
  <c r="C4919" i="1"/>
  <c r="L3999" i="1"/>
  <c r="K3999" i="1"/>
  <c r="J3999" i="1"/>
  <c r="I3999" i="1"/>
  <c r="H3999" i="1"/>
  <c r="F3999" i="1"/>
  <c r="C3999" i="1"/>
  <c r="L4004" i="1"/>
  <c r="K4004" i="1"/>
  <c r="J4004" i="1"/>
  <c r="I4004" i="1"/>
  <c r="H4004" i="1"/>
  <c r="F4004" i="1"/>
  <c r="C4004" i="1"/>
  <c r="L4920" i="1"/>
  <c r="K4920" i="1"/>
  <c r="J4920" i="1"/>
  <c r="I4920" i="1"/>
  <c r="H4920" i="1"/>
  <c r="F4920" i="1"/>
  <c r="C4920" i="1"/>
  <c r="L4903" i="1"/>
  <c r="K4903" i="1"/>
  <c r="J4903" i="1"/>
  <c r="I4903" i="1"/>
  <c r="H4903" i="1"/>
  <c r="F4903" i="1"/>
  <c r="C4903" i="1"/>
  <c r="L3972" i="1"/>
  <c r="K3972" i="1"/>
  <c r="J3972" i="1"/>
  <c r="I3972" i="1"/>
  <c r="H3972" i="1"/>
  <c r="F3972" i="1"/>
  <c r="C3972" i="1"/>
  <c r="L4012" i="1"/>
  <c r="K4012" i="1"/>
  <c r="J4012" i="1"/>
  <c r="I4012" i="1"/>
  <c r="H4012" i="1"/>
  <c r="F4012" i="1"/>
  <c r="C4012" i="1"/>
  <c r="L4005" i="1"/>
  <c r="K4005" i="1"/>
  <c r="J4005" i="1"/>
  <c r="I4005" i="1"/>
  <c r="H4005" i="1"/>
  <c r="F4005" i="1"/>
  <c r="C4005" i="1"/>
  <c r="L3971" i="1"/>
  <c r="K3971" i="1"/>
  <c r="J3971" i="1"/>
  <c r="I3971" i="1"/>
  <c r="H3971" i="1"/>
  <c r="F3971" i="1"/>
  <c r="C3971" i="1"/>
  <c r="L4002" i="1"/>
  <c r="K4002" i="1"/>
  <c r="J4002" i="1"/>
  <c r="I4002" i="1"/>
  <c r="H4002" i="1"/>
  <c r="F4002" i="1"/>
  <c r="C4002" i="1"/>
  <c r="L4001" i="1"/>
  <c r="K4001" i="1"/>
  <c r="J4001" i="1"/>
  <c r="I4001" i="1"/>
  <c r="H4001" i="1"/>
  <c r="F4001" i="1"/>
  <c r="C4001" i="1"/>
  <c r="L3973" i="1"/>
  <c r="K3973" i="1"/>
  <c r="J3973" i="1"/>
  <c r="I3973" i="1"/>
  <c r="H3973" i="1"/>
  <c r="F3973" i="1"/>
  <c r="C3973" i="1"/>
  <c r="L4922" i="1"/>
  <c r="K4922" i="1"/>
  <c r="J4922" i="1"/>
  <c r="I4922" i="1"/>
  <c r="H4922" i="1"/>
  <c r="F4922" i="1"/>
  <c r="C4922" i="1"/>
  <c r="L3344" i="1"/>
  <c r="K3344" i="1"/>
  <c r="J3344" i="1"/>
  <c r="I3344" i="1"/>
  <c r="H3344" i="1"/>
  <c r="F3344" i="1"/>
  <c r="C3344" i="1"/>
  <c r="L4000" i="1"/>
  <c r="K4000" i="1"/>
  <c r="J4000" i="1"/>
  <c r="I4000" i="1"/>
  <c r="H4000" i="1"/>
  <c r="F4000" i="1"/>
  <c r="C4000" i="1"/>
  <c r="L4006" i="1"/>
  <c r="K4006" i="1"/>
  <c r="J4006" i="1"/>
  <c r="I4006" i="1"/>
  <c r="H4006" i="1"/>
  <c r="F4006" i="1"/>
  <c r="C4006" i="1"/>
  <c r="L4911" i="1"/>
  <c r="K4911" i="1"/>
  <c r="J4911" i="1"/>
  <c r="I4911" i="1"/>
  <c r="H4911" i="1"/>
  <c r="F4911" i="1"/>
  <c r="C4911" i="1"/>
  <c r="L4917" i="1"/>
  <c r="K4917" i="1"/>
  <c r="J4917" i="1"/>
  <c r="I4917" i="1"/>
  <c r="H4917" i="1"/>
  <c r="F4917" i="1"/>
  <c r="C4917" i="1"/>
  <c r="L3366" i="1"/>
  <c r="K3366" i="1"/>
  <c r="J3366" i="1"/>
  <c r="I3366" i="1"/>
  <c r="H3366" i="1"/>
  <c r="F3366" i="1"/>
  <c r="C3366" i="1"/>
  <c r="L4848" i="1"/>
  <c r="K4848" i="1"/>
  <c r="J4848" i="1"/>
  <c r="I4848" i="1"/>
  <c r="H4848" i="1"/>
  <c r="F4848" i="1"/>
  <c r="C4848" i="1"/>
  <c r="L5140" i="1"/>
  <c r="K5140" i="1"/>
  <c r="J5140" i="1"/>
  <c r="I5140" i="1"/>
  <c r="H5140" i="1"/>
  <c r="F5140" i="1"/>
  <c r="C5140" i="1"/>
  <c r="L4921" i="1"/>
  <c r="K4921" i="1"/>
  <c r="J4921" i="1"/>
  <c r="I4921" i="1"/>
  <c r="H4921" i="1"/>
  <c r="F4921" i="1"/>
  <c r="C4921" i="1"/>
  <c r="L3322" i="1"/>
  <c r="K3322" i="1"/>
  <c r="J3322" i="1"/>
  <c r="I3322" i="1"/>
  <c r="H3322" i="1"/>
  <c r="F3322" i="1"/>
  <c r="C3322" i="1"/>
  <c r="L3321" i="1"/>
  <c r="K3321" i="1"/>
  <c r="J3321" i="1"/>
  <c r="I3321" i="1"/>
  <c r="H3321" i="1"/>
  <c r="F3321" i="1"/>
  <c r="C3321" i="1"/>
  <c r="L4897" i="1"/>
  <c r="K4897" i="1"/>
  <c r="J4897" i="1"/>
  <c r="I4897" i="1"/>
  <c r="H4897" i="1"/>
  <c r="F4897" i="1"/>
  <c r="C4897" i="1"/>
  <c r="L3244" i="1"/>
  <c r="K3244" i="1"/>
  <c r="J3244" i="1"/>
  <c r="I3244" i="1"/>
  <c r="H3244" i="1"/>
  <c r="F3244" i="1"/>
  <c r="C3244" i="1"/>
  <c r="L4824" i="1"/>
  <c r="K4824" i="1"/>
  <c r="J4824" i="1"/>
  <c r="I4824" i="1"/>
  <c r="H4824" i="1"/>
  <c r="F4824" i="1"/>
  <c r="C4824" i="1"/>
  <c r="L3331" i="1"/>
  <c r="K3331" i="1"/>
  <c r="J3331" i="1"/>
  <c r="I3331" i="1"/>
  <c r="H3331" i="1"/>
  <c r="F3331" i="1"/>
  <c r="C3331" i="1"/>
  <c r="L3339" i="1"/>
  <c r="K3339" i="1"/>
  <c r="J3339" i="1"/>
  <c r="I3339" i="1"/>
  <c r="H3339" i="1"/>
  <c r="F3339" i="1"/>
  <c r="C3339" i="1"/>
  <c r="L3238" i="1"/>
  <c r="K3238" i="1"/>
  <c r="J3238" i="1"/>
  <c r="I3238" i="1"/>
  <c r="H3238" i="1"/>
  <c r="F3238" i="1"/>
  <c r="C3238" i="1"/>
  <c r="L4827" i="1"/>
  <c r="K4827" i="1"/>
  <c r="J4827" i="1"/>
  <c r="I4827" i="1"/>
  <c r="H4827" i="1"/>
  <c r="F4827" i="1"/>
  <c r="C4827" i="1"/>
  <c r="L3332" i="1"/>
  <c r="K3332" i="1"/>
  <c r="J3332" i="1"/>
  <c r="I3332" i="1"/>
  <c r="H3332" i="1"/>
  <c r="F3332" i="1"/>
  <c r="C3332" i="1"/>
  <c r="L4901" i="1"/>
  <c r="K4901" i="1"/>
  <c r="J4901" i="1"/>
  <c r="I4901" i="1"/>
  <c r="H4901" i="1"/>
  <c r="F4901" i="1"/>
  <c r="C4901" i="1"/>
  <c r="L3320" i="1"/>
  <c r="K3320" i="1"/>
  <c r="J3320" i="1"/>
  <c r="I3320" i="1"/>
  <c r="H3320" i="1"/>
  <c r="F3320" i="1"/>
  <c r="C3320" i="1"/>
  <c r="L4896" i="1"/>
  <c r="K4896" i="1"/>
  <c r="J4896" i="1"/>
  <c r="I4896" i="1"/>
  <c r="H4896" i="1"/>
  <c r="F4896" i="1"/>
  <c r="C4896" i="1"/>
  <c r="L4906" i="1"/>
  <c r="K4906" i="1"/>
  <c r="J4906" i="1"/>
  <c r="I4906" i="1"/>
  <c r="H4906" i="1"/>
  <c r="F4906" i="1"/>
  <c r="C4906" i="1"/>
  <c r="L5083" i="1"/>
  <c r="K5083" i="1"/>
  <c r="J5083" i="1"/>
  <c r="I5083" i="1"/>
  <c r="H5083" i="1"/>
  <c r="F5083" i="1"/>
  <c r="C5083" i="1"/>
  <c r="L3313" i="1"/>
  <c r="K3313" i="1"/>
  <c r="J3313" i="1"/>
  <c r="I3313" i="1"/>
  <c r="H3313" i="1"/>
  <c r="F3313" i="1"/>
  <c r="C3313" i="1"/>
  <c r="L4900" i="1"/>
  <c r="K4900" i="1"/>
  <c r="J4900" i="1"/>
  <c r="I4900" i="1"/>
  <c r="H4900" i="1"/>
  <c r="F4900" i="1"/>
  <c r="C4900" i="1"/>
  <c r="L7106" i="1"/>
  <c r="K7106" i="1"/>
  <c r="J7106" i="1"/>
  <c r="I7106" i="1"/>
  <c r="G7106" i="1"/>
  <c r="H7106" i="1"/>
  <c r="F7106" i="1"/>
  <c r="C7106" i="1"/>
  <c r="L4898" i="1"/>
  <c r="K4898" i="1"/>
  <c r="J4898" i="1"/>
  <c r="I4898" i="1"/>
  <c r="H4898" i="1"/>
  <c r="F4898" i="1"/>
  <c r="C4898" i="1"/>
  <c r="L4904" i="1"/>
  <c r="K4904" i="1"/>
  <c r="J4904" i="1"/>
  <c r="I4904" i="1"/>
  <c r="H4904" i="1"/>
  <c r="F4904" i="1"/>
  <c r="C4904" i="1"/>
  <c r="L4828" i="1"/>
  <c r="K4828" i="1"/>
  <c r="J4828" i="1"/>
  <c r="I4828" i="1"/>
  <c r="H4828" i="1"/>
  <c r="F4828" i="1"/>
  <c r="C4828" i="1"/>
  <c r="L3213" i="1"/>
  <c r="K3213" i="1"/>
  <c r="J3213" i="1"/>
  <c r="I3213" i="1"/>
  <c r="H3213" i="1"/>
  <c r="F3213" i="1"/>
  <c r="C3213" i="1"/>
  <c r="L7092" i="1"/>
  <c r="K7092" i="1"/>
  <c r="J7092" i="1"/>
  <c r="I7092" i="1"/>
  <c r="G7092" i="1"/>
  <c r="H7092" i="1"/>
  <c r="F7092" i="1"/>
  <c r="C7092" i="1"/>
  <c r="L4902" i="1"/>
  <c r="K4902" i="1"/>
  <c r="J4902" i="1"/>
  <c r="I4902" i="1"/>
  <c r="H4902" i="1"/>
  <c r="F4902" i="1"/>
  <c r="C4902" i="1"/>
  <c r="L4850" i="1"/>
  <c r="K4850" i="1"/>
  <c r="J4850" i="1"/>
  <c r="I4850" i="1"/>
  <c r="H4850" i="1"/>
  <c r="F4850" i="1"/>
  <c r="C4850" i="1"/>
  <c r="L4821" i="1"/>
  <c r="K4821" i="1"/>
  <c r="J4821" i="1"/>
  <c r="I4821" i="1"/>
  <c r="H4821" i="1"/>
  <c r="F4821" i="1"/>
  <c r="C4821" i="1"/>
  <c r="L3334" i="1"/>
  <c r="K3334" i="1"/>
  <c r="J3334" i="1"/>
  <c r="I3334" i="1"/>
  <c r="H3334" i="1"/>
  <c r="F3334" i="1"/>
  <c r="C3334" i="1"/>
  <c r="L4913" i="1"/>
  <c r="K4913" i="1"/>
  <c r="J4913" i="1"/>
  <c r="I4913" i="1"/>
  <c r="H4913" i="1"/>
  <c r="F4913" i="1"/>
  <c r="C4913" i="1"/>
  <c r="L4905" i="1"/>
  <c r="K4905" i="1"/>
  <c r="J4905" i="1"/>
  <c r="I4905" i="1"/>
  <c r="H4905" i="1"/>
  <c r="F4905" i="1"/>
  <c r="C4905" i="1"/>
  <c r="L3363" i="1"/>
  <c r="K3363" i="1"/>
  <c r="J3363" i="1"/>
  <c r="I3363" i="1"/>
  <c r="H3363" i="1"/>
  <c r="F3363" i="1"/>
  <c r="C3363" i="1"/>
  <c r="L4899" i="1"/>
  <c r="K4899" i="1"/>
  <c r="J4899" i="1"/>
  <c r="I4899" i="1"/>
  <c r="H4899" i="1"/>
  <c r="F4899" i="1"/>
  <c r="C4899" i="1"/>
  <c r="L4918" i="1"/>
  <c r="K4918" i="1"/>
  <c r="J4918" i="1"/>
  <c r="I4918" i="1"/>
  <c r="H4918" i="1"/>
  <c r="F4918" i="1"/>
  <c r="C4918" i="1"/>
  <c r="L4909" i="1"/>
  <c r="K4909" i="1"/>
  <c r="J4909" i="1"/>
  <c r="I4909" i="1"/>
  <c r="H4909" i="1"/>
  <c r="F4909" i="1"/>
  <c r="C4909" i="1"/>
  <c r="L4908" i="1"/>
  <c r="K4908" i="1"/>
  <c r="J4908" i="1"/>
  <c r="I4908" i="1"/>
  <c r="H4908" i="1"/>
  <c r="F4908" i="1"/>
  <c r="C4908" i="1"/>
  <c r="L4912" i="1"/>
  <c r="K4912" i="1"/>
  <c r="J4912" i="1"/>
  <c r="I4912" i="1"/>
  <c r="H4912" i="1"/>
  <c r="F4912" i="1"/>
  <c r="C4912" i="1"/>
  <c r="L4907" i="1"/>
  <c r="K4907" i="1"/>
  <c r="J4907" i="1"/>
  <c r="I4907" i="1"/>
  <c r="H4907" i="1"/>
  <c r="F4907" i="1"/>
  <c r="C4907" i="1"/>
  <c r="L4784" i="1"/>
  <c r="K4784" i="1"/>
  <c r="J4784" i="1"/>
  <c r="I4784" i="1"/>
  <c r="H4784" i="1"/>
  <c r="F4784" i="1"/>
  <c r="C4784" i="1"/>
  <c r="L4914" i="1"/>
  <c r="K4914" i="1"/>
  <c r="J4914" i="1"/>
  <c r="I4914" i="1"/>
  <c r="H4914" i="1"/>
  <c r="F4914" i="1"/>
  <c r="C4914" i="1"/>
  <c r="L3274" i="1"/>
  <c r="K3274" i="1"/>
  <c r="J3274" i="1"/>
  <c r="I3274" i="1"/>
  <c r="H3274" i="1"/>
  <c r="F3274" i="1"/>
  <c r="C3274" i="1"/>
  <c r="L4916" i="1"/>
  <c r="K4916" i="1"/>
  <c r="J4916" i="1"/>
  <c r="I4916" i="1"/>
  <c r="H4916" i="1"/>
  <c r="F4916" i="1"/>
  <c r="C4916" i="1"/>
  <c r="L4910" i="1"/>
  <c r="K4910" i="1"/>
  <c r="J4910" i="1"/>
  <c r="I4910" i="1"/>
  <c r="H4910" i="1"/>
  <c r="F4910" i="1"/>
  <c r="C4910" i="1"/>
  <c r="L3329" i="1"/>
  <c r="K3329" i="1"/>
  <c r="J3329" i="1"/>
  <c r="I3329" i="1"/>
  <c r="H3329" i="1"/>
  <c r="F3329" i="1"/>
  <c r="C3329" i="1"/>
  <c r="L3338" i="1"/>
  <c r="K3338" i="1"/>
  <c r="J3338" i="1"/>
  <c r="I3338" i="1"/>
  <c r="H3338" i="1"/>
  <c r="F3338" i="1"/>
  <c r="C3338" i="1"/>
  <c r="L3368" i="1"/>
  <c r="K3368" i="1"/>
  <c r="J3368" i="1"/>
  <c r="I3368" i="1"/>
  <c r="H3368" i="1"/>
  <c r="F3368" i="1"/>
  <c r="C3368" i="1"/>
  <c r="L3337" i="1"/>
  <c r="K3337" i="1"/>
  <c r="J3337" i="1"/>
  <c r="I3337" i="1"/>
  <c r="H3337" i="1"/>
  <c r="F3337" i="1"/>
  <c r="C3337" i="1"/>
  <c r="L3268" i="1"/>
  <c r="K3268" i="1"/>
  <c r="J3268" i="1"/>
  <c r="I3268" i="1"/>
  <c r="H3268" i="1"/>
  <c r="F3268" i="1"/>
  <c r="C3268" i="1"/>
  <c r="L3246" i="1"/>
  <c r="K3246" i="1"/>
  <c r="J3246" i="1"/>
  <c r="I3246" i="1"/>
  <c r="H3246" i="1"/>
  <c r="F3246" i="1"/>
  <c r="C3246" i="1"/>
  <c r="L3270" i="1"/>
  <c r="K3270" i="1"/>
  <c r="J3270" i="1"/>
  <c r="I3270" i="1"/>
  <c r="H3270" i="1"/>
  <c r="F3270" i="1"/>
  <c r="C3270" i="1"/>
  <c r="L4794" i="1"/>
  <c r="K4794" i="1"/>
  <c r="J4794" i="1"/>
  <c r="I4794" i="1"/>
  <c r="H4794" i="1"/>
  <c r="F4794" i="1"/>
  <c r="C4794" i="1"/>
  <c r="L4806" i="1"/>
  <c r="K4806" i="1"/>
  <c r="J4806" i="1"/>
  <c r="I4806" i="1"/>
  <c r="H4806" i="1"/>
  <c r="F4806" i="1"/>
  <c r="C4806" i="1"/>
  <c r="L4786" i="1"/>
  <c r="K4786" i="1"/>
  <c r="J4786" i="1"/>
  <c r="I4786" i="1"/>
  <c r="H4786" i="1"/>
  <c r="F4786" i="1"/>
  <c r="C4786" i="1"/>
  <c r="L4811" i="1"/>
  <c r="K4811" i="1"/>
  <c r="J4811" i="1"/>
  <c r="I4811" i="1"/>
  <c r="H4811" i="1"/>
  <c r="F4811" i="1"/>
  <c r="C4811" i="1"/>
  <c r="L4825" i="1"/>
  <c r="K4825" i="1"/>
  <c r="J4825" i="1"/>
  <c r="I4825" i="1"/>
  <c r="H4825" i="1"/>
  <c r="F4825" i="1"/>
  <c r="C4825" i="1"/>
  <c r="L3273" i="1"/>
  <c r="K3273" i="1"/>
  <c r="J3273" i="1"/>
  <c r="I3273" i="1"/>
  <c r="H3273" i="1"/>
  <c r="F3273" i="1"/>
  <c r="C3273" i="1"/>
  <c r="L3183" i="1"/>
  <c r="K3183" i="1"/>
  <c r="J3183" i="1"/>
  <c r="I3183" i="1"/>
  <c r="H3183" i="1"/>
  <c r="F3183" i="1"/>
  <c r="C3183" i="1"/>
  <c r="L4787" i="1"/>
  <c r="K4787" i="1"/>
  <c r="J4787" i="1"/>
  <c r="I4787" i="1"/>
  <c r="H4787" i="1"/>
  <c r="F4787" i="1"/>
  <c r="C4787" i="1"/>
  <c r="L3236" i="1"/>
  <c r="K3236" i="1"/>
  <c r="J3236" i="1"/>
  <c r="I3236" i="1"/>
  <c r="H3236" i="1"/>
  <c r="F3236" i="1"/>
  <c r="C3236" i="1"/>
  <c r="L4826" i="1"/>
  <c r="K4826" i="1"/>
  <c r="J4826" i="1"/>
  <c r="I4826" i="1"/>
  <c r="H4826" i="1"/>
  <c r="F4826" i="1"/>
  <c r="C4826" i="1"/>
  <c r="L3203" i="1"/>
  <c r="K3203" i="1"/>
  <c r="J3203" i="1"/>
  <c r="I3203" i="1"/>
  <c r="H3203" i="1"/>
  <c r="F3203" i="1"/>
  <c r="C3203" i="1"/>
  <c r="L3355" i="1"/>
  <c r="K3355" i="1"/>
  <c r="J3355" i="1"/>
  <c r="I3355" i="1"/>
  <c r="H3355" i="1"/>
  <c r="F3355" i="1"/>
  <c r="C3355" i="1"/>
  <c r="L4792" i="1"/>
  <c r="K4792" i="1"/>
  <c r="J4792" i="1"/>
  <c r="I4792" i="1"/>
  <c r="H4792" i="1"/>
  <c r="F4792" i="1"/>
  <c r="C4792" i="1"/>
  <c r="L4834" i="1"/>
  <c r="K4834" i="1"/>
  <c r="J4834" i="1"/>
  <c r="I4834" i="1"/>
  <c r="H4834" i="1"/>
  <c r="F4834" i="1"/>
  <c r="C4834" i="1"/>
  <c r="L3342" i="1"/>
  <c r="K3342" i="1"/>
  <c r="J3342" i="1"/>
  <c r="I3342" i="1"/>
  <c r="H3342" i="1"/>
  <c r="F3342" i="1"/>
  <c r="C3342" i="1"/>
  <c r="L4847" i="1"/>
  <c r="K4847" i="1"/>
  <c r="J4847" i="1"/>
  <c r="I4847" i="1"/>
  <c r="H4847" i="1"/>
  <c r="F4847" i="1"/>
  <c r="C4847" i="1"/>
  <c r="L3324" i="1"/>
  <c r="K3324" i="1"/>
  <c r="J3324" i="1"/>
  <c r="I3324" i="1"/>
  <c r="H3324" i="1"/>
  <c r="F3324" i="1"/>
  <c r="C3324" i="1"/>
  <c r="L3276" i="1"/>
  <c r="K3276" i="1"/>
  <c r="J3276" i="1"/>
  <c r="I3276" i="1"/>
  <c r="H3276" i="1"/>
  <c r="F3276" i="1"/>
  <c r="C3276" i="1"/>
  <c r="L4852" i="1"/>
  <c r="K4852" i="1"/>
  <c r="J4852" i="1"/>
  <c r="I4852" i="1"/>
  <c r="H4852" i="1"/>
  <c r="F4852" i="1"/>
  <c r="C4852" i="1"/>
  <c r="L3340" i="1"/>
  <c r="K3340" i="1"/>
  <c r="J3340" i="1"/>
  <c r="I3340" i="1"/>
  <c r="H3340" i="1"/>
  <c r="F3340" i="1"/>
  <c r="C3340" i="1"/>
  <c r="L3272" i="1"/>
  <c r="K3272" i="1"/>
  <c r="J3272" i="1"/>
  <c r="I3272" i="1"/>
  <c r="H3272" i="1"/>
  <c r="F3272" i="1"/>
  <c r="C3272" i="1"/>
  <c r="L4807" i="1"/>
  <c r="K4807" i="1"/>
  <c r="J4807" i="1"/>
  <c r="I4807" i="1"/>
  <c r="H4807" i="1"/>
  <c r="F4807" i="1"/>
  <c r="C4807" i="1"/>
  <c r="L3225" i="1"/>
  <c r="K3225" i="1"/>
  <c r="J3225" i="1"/>
  <c r="I3225" i="1"/>
  <c r="H3225" i="1"/>
  <c r="F3225" i="1"/>
  <c r="C3225" i="1"/>
  <c r="L3358" i="1"/>
  <c r="K3358" i="1"/>
  <c r="J3358" i="1"/>
  <c r="I3358" i="1"/>
  <c r="H3358" i="1"/>
  <c r="F3358" i="1"/>
  <c r="C3358" i="1"/>
  <c r="L3356" i="1"/>
  <c r="K3356" i="1"/>
  <c r="J3356" i="1"/>
  <c r="I3356" i="1"/>
  <c r="H3356" i="1"/>
  <c r="F3356" i="1"/>
  <c r="C3356" i="1"/>
  <c r="L4838" i="1"/>
  <c r="K4838" i="1"/>
  <c r="J4838" i="1"/>
  <c r="I4838" i="1"/>
  <c r="H4838" i="1"/>
  <c r="F4838" i="1"/>
  <c r="C4838" i="1"/>
  <c r="L4830" i="1"/>
  <c r="K4830" i="1"/>
  <c r="J4830" i="1"/>
  <c r="I4830" i="1"/>
  <c r="H4830" i="1"/>
  <c r="F4830" i="1"/>
  <c r="C4830" i="1"/>
  <c r="L4817" i="1"/>
  <c r="K4817" i="1"/>
  <c r="J4817" i="1"/>
  <c r="I4817" i="1"/>
  <c r="H4817" i="1"/>
  <c r="F4817" i="1"/>
  <c r="C4817" i="1"/>
  <c r="L3285" i="1"/>
  <c r="K3285" i="1"/>
  <c r="J3285" i="1"/>
  <c r="I3285" i="1"/>
  <c r="H3285" i="1"/>
  <c r="F3285" i="1"/>
  <c r="C3285" i="1"/>
  <c r="L4805" i="1"/>
  <c r="K4805" i="1"/>
  <c r="J4805" i="1"/>
  <c r="I4805" i="1"/>
  <c r="H4805" i="1"/>
  <c r="F4805" i="1"/>
  <c r="C4805" i="1"/>
  <c r="L3223" i="1"/>
  <c r="K3223" i="1"/>
  <c r="J3223" i="1"/>
  <c r="I3223" i="1"/>
  <c r="H3223" i="1"/>
  <c r="F3223" i="1"/>
  <c r="C3223" i="1"/>
  <c r="L3300" i="1"/>
  <c r="K3300" i="1"/>
  <c r="J3300" i="1"/>
  <c r="I3300" i="1"/>
  <c r="H3300" i="1"/>
  <c r="F3300" i="1"/>
  <c r="C3300" i="1"/>
  <c r="L4832" i="1"/>
  <c r="K4832" i="1"/>
  <c r="J4832" i="1"/>
  <c r="I4832" i="1"/>
  <c r="H4832" i="1"/>
  <c r="F4832" i="1"/>
  <c r="C4832" i="1"/>
  <c r="L4846" i="1"/>
  <c r="K4846" i="1"/>
  <c r="J4846" i="1"/>
  <c r="I4846" i="1"/>
  <c r="H4846" i="1"/>
  <c r="F4846" i="1"/>
  <c r="C4846" i="1"/>
  <c r="L3298" i="1"/>
  <c r="K3298" i="1"/>
  <c r="J3298" i="1"/>
  <c r="I3298" i="1"/>
  <c r="H3298" i="1"/>
  <c r="F3298" i="1"/>
  <c r="C3298" i="1"/>
  <c r="L4853" i="1"/>
  <c r="K4853" i="1"/>
  <c r="J4853" i="1"/>
  <c r="I4853" i="1"/>
  <c r="H4853" i="1"/>
  <c r="F4853" i="1"/>
  <c r="C4853" i="1"/>
  <c r="L4802" i="1"/>
  <c r="K4802" i="1"/>
  <c r="J4802" i="1"/>
  <c r="I4802" i="1"/>
  <c r="H4802" i="1"/>
  <c r="F4802" i="1"/>
  <c r="C4802" i="1"/>
  <c r="L4842" i="1"/>
  <c r="K4842" i="1"/>
  <c r="J4842" i="1"/>
  <c r="I4842" i="1"/>
  <c r="H4842" i="1"/>
  <c r="F4842" i="1"/>
  <c r="C4842" i="1"/>
  <c r="L3312" i="1"/>
  <c r="K3312" i="1"/>
  <c r="J3312" i="1"/>
  <c r="I3312" i="1"/>
  <c r="H3312" i="1"/>
  <c r="F3312" i="1"/>
  <c r="C3312" i="1"/>
  <c r="L3243" i="1"/>
  <c r="K3243" i="1"/>
  <c r="J3243" i="1"/>
  <c r="I3243" i="1"/>
  <c r="H3243" i="1"/>
  <c r="F3243" i="1"/>
  <c r="C3243" i="1"/>
  <c r="L3360" i="1"/>
  <c r="K3360" i="1"/>
  <c r="J3360" i="1"/>
  <c r="I3360" i="1"/>
  <c r="H3360" i="1"/>
  <c r="F3360" i="1"/>
  <c r="C3360" i="1"/>
  <c r="L3354" i="1"/>
  <c r="K3354" i="1"/>
  <c r="J3354" i="1"/>
  <c r="I3354" i="1"/>
  <c r="H3354" i="1"/>
  <c r="F3354" i="1"/>
  <c r="C3354" i="1"/>
  <c r="L3315" i="1"/>
  <c r="K3315" i="1"/>
  <c r="J3315" i="1"/>
  <c r="I3315" i="1"/>
  <c r="H3315" i="1"/>
  <c r="F3315" i="1"/>
  <c r="C3315" i="1"/>
  <c r="L4833" i="1"/>
  <c r="K4833" i="1"/>
  <c r="J4833" i="1"/>
  <c r="I4833" i="1"/>
  <c r="H4833" i="1"/>
  <c r="F4833" i="1"/>
  <c r="C4833" i="1"/>
  <c r="L3187" i="1"/>
  <c r="K3187" i="1"/>
  <c r="J3187" i="1"/>
  <c r="I3187" i="1"/>
  <c r="H3187" i="1"/>
  <c r="F3187" i="1"/>
  <c r="C3187" i="1"/>
  <c r="L4839" i="1"/>
  <c r="K4839" i="1"/>
  <c r="J4839" i="1"/>
  <c r="I4839" i="1"/>
  <c r="H4839" i="1"/>
  <c r="F4839" i="1"/>
  <c r="C4839" i="1"/>
  <c r="L3350" i="1"/>
  <c r="K3350" i="1"/>
  <c r="J3350" i="1"/>
  <c r="I3350" i="1"/>
  <c r="H3350" i="1"/>
  <c r="F3350" i="1"/>
  <c r="C3350" i="1"/>
  <c r="L4813" i="1"/>
  <c r="K4813" i="1"/>
  <c r="J4813" i="1"/>
  <c r="I4813" i="1"/>
  <c r="H4813" i="1"/>
  <c r="F4813" i="1"/>
  <c r="C4813" i="1"/>
  <c r="L3289" i="1"/>
  <c r="K3289" i="1"/>
  <c r="J3289" i="1"/>
  <c r="I3289" i="1"/>
  <c r="H3289" i="1"/>
  <c r="F3289" i="1"/>
  <c r="C3289" i="1"/>
  <c r="L3250" i="1"/>
  <c r="K3250" i="1"/>
  <c r="J3250" i="1"/>
  <c r="I3250" i="1"/>
  <c r="H3250" i="1"/>
  <c r="F3250" i="1"/>
  <c r="C3250" i="1"/>
  <c r="L4845" i="1"/>
  <c r="K4845" i="1"/>
  <c r="J4845" i="1"/>
  <c r="I4845" i="1"/>
  <c r="H4845" i="1"/>
  <c r="F4845" i="1"/>
  <c r="C4845" i="1"/>
  <c r="L3248" i="1"/>
  <c r="K3248" i="1"/>
  <c r="J3248" i="1"/>
  <c r="I3248" i="1"/>
  <c r="H3248" i="1"/>
  <c r="F3248" i="1"/>
  <c r="C3248" i="1"/>
  <c r="L6656" i="1"/>
  <c r="K6656" i="1"/>
  <c r="J6656" i="1"/>
  <c r="I6656" i="1"/>
  <c r="G6656" i="1"/>
  <c r="H6656" i="1"/>
  <c r="F6656" i="1"/>
  <c r="C6656" i="1"/>
  <c r="L4823" i="1"/>
  <c r="K4823" i="1"/>
  <c r="J4823" i="1"/>
  <c r="I4823" i="1"/>
  <c r="H4823" i="1"/>
  <c r="F4823" i="1"/>
  <c r="C4823" i="1"/>
  <c r="L3240" i="1"/>
  <c r="K3240" i="1"/>
  <c r="J3240" i="1"/>
  <c r="I3240" i="1"/>
  <c r="H3240" i="1"/>
  <c r="F3240" i="1"/>
  <c r="C3240" i="1"/>
  <c r="L4844" i="1"/>
  <c r="K4844" i="1"/>
  <c r="J4844" i="1"/>
  <c r="I4844" i="1"/>
  <c r="H4844" i="1"/>
  <c r="F4844" i="1"/>
  <c r="C4844" i="1"/>
  <c r="L4819" i="1"/>
  <c r="K4819" i="1"/>
  <c r="J4819" i="1"/>
  <c r="I4819" i="1"/>
  <c r="H4819" i="1"/>
  <c r="F4819" i="1"/>
  <c r="C4819" i="1"/>
  <c r="L4789" i="1"/>
  <c r="K4789" i="1"/>
  <c r="J4789" i="1"/>
  <c r="I4789" i="1"/>
  <c r="H4789" i="1"/>
  <c r="F4789" i="1"/>
  <c r="C4789" i="1"/>
  <c r="L4820" i="1"/>
  <c r="K4820" i="1"/>
  <c r="J4820" i="1"/>
  <c r="I4820" i="1"/>
  <c r="H4820" i="1"/>
  <c r="F4820" i="1"/>
  <c r="C4820" i="1"/>
  <c r="L4822" i="1"/>
  <c r="K4822" i="1"/>
  <c r="J4822" i="1"/>
  <c r="I4822" i="1"/>
  <c r="H4822" i="1"/>
  <c r="F4822" i="1"/>
  <c r="C4822" i="1"/>
  <c r="L4808" i="1"/>
  <c r="K4808" i="1"/>
  <c r="J4808" i="1"/>
  <c r="I4808" i="1"/>
  <c r="H4808" i="1"/>
  <c r="F4808" i="1"/>
  <c r="C4808" i="1"/>
  <c r="L3291" i="1"/>
  <c r="K3291" i="1"/>
  <c r="J3291" i="1"/>
  <c r="I3291" i="1"/>
  <c r="H3291" i="1"/>
  <c r="F3291" i="1"/>
  <c r="C3291" i="1"/>
  <c r="L4939" i="1"/>
  <c r="K4939" i="1"/>
  <c r="J4939" i="1"/>
  <c r="I4939" i="1"/>
  <c r="H4939" i="1"/>
  <c r="F4939" i="1"/>
  <c r="C4939" i="1"/>
  <c r="L3328" i="1"/>
  <c r="K3328" i="1"/>
  <c r="J3328" i="1"/>
  <c r="I3328" i="1"/>
  <c r="H3328" i="1"/>
  <c r="F3328" i="1"/>
  <c r="C3328" i="1"/>
  <c r="L4779" i="1"/>
  <c r="K4779" i="1"/>
  <c r="J4779" i="1"/>
  <c r="I4779" i="1"/>
  <c r="H4779" i="1"/>
  <c r="F4779" i="1"/>
  <c r="C4779" i="1"/>
  <c r="L3359" i="1"/>
  <c r="K3359" i="1"/>
  <c r="J3359" i="1"/>
  <c r="I3359" i="1"/>
  <c r="H3359" i="1"/>
  <c r="F3359" i="1"/>
  <c r="C3359" i="1"/>
  <c r="L3260" i="1"/>
  <c r="K3260" i="1"/>
  <c r="J3260" i="1"/>
  <c r="I3260" i="1"/>
  <c r="H3260" i="1"/>
  <c r="F3260" i="1"/>
  <c r="C3260" i="1"/>
  <c r="L4840" i="1"/>
  <c r="K4840" i="1"/>
  <c r="J4840" i="1"/>
  <c r="I4840" i="1"/>
  <c r="H4840" i="1"/>
  <c r="F4840" i="1"/>
  <c r="C4840" i="1"/>
  <c r="L3369" i="1"/>
  <c r="K3369" i="1"/>
  <c r="J3369" i="1"/>
  <c r="I3369" i="1"/>
  <c r="H3369" i="1"/>
  <c r="F3369" i="1"/>
  <c r="C3369" i="1"/>
  <c r="L5905" i="1"/>
  <c r="K5905" i="1"/>
  <c r="J5905" i="1"/>
  <c r="I5905" i="1"/>
  <c r="G5905" i="1"/>
  <c r="H5905" i="1"/>
  <c r="F5905" i="1"/>
  <c r="C5905" i="1"/>
  <c r="L3262" i="1"/>
  <c r="K3262" i="1"/>
  <c r="J3262" i="1"/>
  <c r="I3262" i="1"/>
  <c r="H3262" i="1"/>
  <c r="F3262" i="1"/>
  <c r="C3262" i="1"/>
  <c r="L3327" i="1"/>
  <c r="K3327" i="1"/>
  <c r="J3327" i="1"/>
  <c r="I3327" i="1"/>
  <c r="H3327" i="1"/>
  <c r="F3327" i="1"/>
  <c r="C3327" i="1"/>
  <c r="L3266" i="1"/>
  <c r="K3266" i="1"/>
  <c r="J3266" i="1"/>
  <c r="I3266" i="1"/>
  <c r="H3266" i="1"/>
  <c r="F3266" i="1"/>
  <c r="C3266" i="1"/>
  <c r="L4780" i="1"/>
  <c r="K4780" i="1"/>
  <c r="J4780" i="1"/>
  <c r="I4780" i="1"/>
  <c r="H4780" i="1"/>
  <c r="F4780" i="1"/>
  <c r="C4780" i="1"/>
  <c r="L3271" i="1"/>
  <c r="K3271" i="1"/>
  <c r="J3271" i="1"/>
  <c r="I3271" i="1"/>
  <c r="H3271" i="1"/>
  <c r="F3271" i="1"/>
  <c r="C3271" i="1"/>
  <c r="L4031" i="1"/>
  <c r="K4031" i="1"/>
  <c r="J4031" i="1"/>
  <c r="I4031" i="1"/>
  <c r="H4031" i="1"/>
  <c r="F4031" i="1"/>
  <c r="C4031" i="1"/>
  <c r="L3365" i="1"/>
  <c r="K3365" i="1"/>
  <c r="J3365" i="1"/>
  <c r="I3365" i="1"/>
  <c r="H3365" i="1"/>
  <c r="F3365" i="1"/>
  <c r="C3365" i="1"/>
  <c r="L3280" i="1"/>
  <c r="K3280" i="1"/>
  <c r="J3280" i="1"/>
  <c r="I3280" i="1"/>
  <c r="H3280" i="1"/>
  <c r="F3280" i="1"/>
  <c r="C3280" i="1"/>
  <c r="L4793" i="1"/>
  <c r="K4793" i="1"/>
  <c r="J4793" i="1"/>
  <c r="I4793" i="1"/>
  <c r="H4793" i="1"/>
  <c r="F4793" i="1"/>
  <c r="C4793" i="1"/>
  <c r="L4783" i="1"/>
  <c r="K4783" i="1"/>
  <c r="J4783" i="1"/>
  <c r="I4783" i="1"/>
  <c r="H4783" i="1"/>
  <c r="F4783" i="1"/>
  <c r="C4783" i="1"/>
  <c r="L3216" i="1"/>
  <c r="K3216" i="1"/>
  <c r="J3216" i="1"/>
  <c r="I3216" i="1"/>
  <c r="H3216" i="1"/>
  <c r="F3216" i="1"/>
  <c r="C3216" i="1"/>
  <c r="L4818" i="1"/>
  <c r="K4818" i="1"/>
  <c r="J4818" i="1"/>
  <c r="I4818" i="1"/>
  <c r="H4818" i="1"/>
  <c r="F4818" i="1"/>
  <c r="C4818" i="1"/>
  <c r="L3361" i="1"/>
  <c r="K3361" i="1"/>
  <c r="J3361" i="1"/>
  <c r="I3361" i="1"/>
  <c r="H3361" i="1"/>
  <c r="F3361" i="1"/>
  <c r="C3361" i="1"/>
  <c r="L3323" i="1"/>
  <c r="K3323" i="1"/>
  <c r="J3323" i="1"/>
  <c r="I3323" i="1"/>
  <c r="H3323" i="1"/>
  <c r="F3323" i="1"/>
  <c r="C3323" i="1"/>
  <c r="L4841" i="1"/>
  <c r="K4841" i="1"/>
  <c r="J4841" i="1"/>
  <c r="I4841" i="1"/>
  <c r="H4841" i="1"/>
  <c r="F4841" i="1"/>
  <c r="C4841" i="1"/>
  <c r="L3336" i="1"/>
  <c r="K3336" i="1"/>
  <c r="J3336" i="1"/>
  <c r="I3336" i="1"/>
  <c r="H3336" i="1"/>
  <c r="F3336" i="1"/>
  <c r="C3336" i="1"/>
  <c r="L4800" i="1"/>
  <c r="K4800" i="1"/>
  <c r="J4800" i="1"/>
  <c r="I4800" i="1"/>
  <c r="H4800" i="1"/>
  <c r="F4800" i="1"/>
  <c r="C4800" i="1"/>
  <c r="L4849" i="1"/>
  <c r="K4849" i="1"/>
  <c r="J4849" i="1"/>
  <c r="I4849" i="1"/>
  <c r="H4849" i="1"/>
  <c r="F4849" i="1"/>
  <c r="C4849" i="1"/>
  <c r="L3269" i="1"/>
  <c r="K3269" i="1"/>
  <c r="J3269" i="1"/>
  <c r="I3269" i="1"/>
  <c r="H3269" i="1"/>
  <c r="F3269" i="1"/>
  <c r="C3269" i="1"/>
  <c r="L3371" i="1"/>
  <c r="K3371" i="1"/>
  <c r="J3371" i="1"/>
  <c r="I3371" i="1"/>
  <c r="H3371" i="1"/>
  <c r="F3371" i="1"/>
  <c r="C3371" i="1"/>
  <c r="L4816" i="1"/>
  <c r="K4816" i="1"/>
  <c r="J4816" i="1"/>
  <c r="I4816" i="1"/>
  <c r="H4816" i="1"/>
  <c r="F4816" i="1"/>
  <c r="C4816" i="1"/>
  <c r="L3341" i="1"/>
  <c r="K3341" i="1"/>
  <c r="J3341" i="1"/>
  <c r="I3341" i="1"/>
  <c r="H3341" i="1"/>
  <c r="F3341" i="1"/>
  <c r="C3341" i="1"/>
  <c r="L4814" i="1"/>
  <c r="K4814" i="1"/>
  <c r="J4814" i="1"/>
  <c r="I4814" i="1"/>
  <c r="H4814" i="1"/>
  <c r="F4814" i="1"/>
  <c r="C4814" i="1"/>
  <c r="L4034" i="1"/>
  <c r="K4034" i="1"/>
  <c r="J4034" i="1"/>
  <c r="I4034" i="1"/>
  <c r="H4034" i="1"/>
  <c r="F4034" i="1"/>
  <c r="C4034" i="1"/>
  <c r="L3326" i="1"/>
  <c r="K3326" i="1"/>
  <c r="J3326" i="1"/>
  <c r="I3326" i="1"/>
  <c r="H3326" i="1"/>
  <c r="F3326" i="1"/>
  <c r="C3326" i="1"/>
  <c r="L4790" i="1"/>
  <c r="K4790" i="1"/>
  <c r="J4790" i="1"/>
  <c r="I4790" i="1"/>
  <c r="H4790" i="1"/>
  <c r="F4790" i="1"/>
  <c r="C4790" i="1"/>
  <c r="L3335" i="1"/>
  <c r="K3335" i="1"/>
  <c r="J3335" i="1"/>
  <c r="I3335" i="1"/>
  <c r="H3335" i="1"/>
  <c r="F3335" i="1"/>
  <c r="C3335" i="1"/>
  <c r="L3275" i="1"/>
  <c r="K3275" i="1"/>
  <c r="J3275" i="1"/>
  <c r="I3275" i="1"/>
  <c r="H3275" i="1"/>
  <c r="F3275" i="1"/>
  <c r="C3275" i="1"/>
  <c r="L4810" i="1"/>
  <c r="K4810" i="1"/>
  <c r="J4810" i="1"/>
  <c r="I4810" i="1"/>
  <c r="H4810" i="1"/>
  <c r="F4810" i="1"/>
  <c r="C4810" i="1"/>
  <c r="L4804" i="1"/>
  <c r="K4804" i="1"/>
  <c r="J4804" i="1"/>
  <c r="I4804" i="1"/>
  <c r="H4804" i="1"/>
  <c r="F4804" i="1"/>
  <c r="C4804" i="1"/>
  <c r="L4799" i="1"/>
  <c r="K4799" i="1"/>
  <c r="J4799" i="1"/>
  <c r="I4799" i="1"/>
  <c r="H4799" i="1"/>
  <c r="F4799" i="1"/>
  <c r="C4799" i="1"/>
  <c r="L5144" i="1"/>
  <c r="K5144" i="1"/>
  <c r="J5144" i="1"/>
  <c r="I5144" i="1"/>
  <c r="H5144" i="1"/>
  <c r="F5144" i="1"/>
  <c r="C5144" i="1"/>
  <c r="L4798" i="1"/>
  <c r="K4798" i="1"/>
  <c r="J4798" i="1"/>
  <c r="I4798" i="1"/>
  <c r="H4798" i="1"/>
  <c r="F4798" i="1"/>
  <c r="C4798" i="1"/>
  <c r="L4044" i="1"/>
  <c r="K4044" i="1"/>
  <c r="J4044" i="1"/>
  <c r="I4044" i="1"/>
  <c r="H4044" i="1"/>
  <c r="F4044" i="1"/>
  <c r="C4044" i="1"/>
  <c r="L4785" i="1"/>
  <c r="K4785" i="1"/>
  <c r="J4785" i="1"/>
  <c r="I4785" i="1"/>
  <c r="H4785" i="1"/>
  <c r="F4785" i="1"/>
  <c r="C4785" i="1"/>
  <c r="L4040" i="1"/>
  <c r="K4040" i="1"/>
  <c r="J4040" i="1"/>
  <c r="I4040" i="1"/>
  <c r="H4040" i="1"/>
  <c r="F4040" i="1"/>
  <c r="C4040" i="1"/>
  <c r="L4829" i="1"/>
  <c r="K4829" i="1"/>
  <c r="J4829" i="1"/>
  <c r="I4829" i="1"/>
  <c r="H4829" i="1"/>
  <c r="F4829" i="1"/>
  <c r="C4829" i="1"/>
  <c r="L4835" i="1"/>
  <c r="K4835" i="1"/>
  <c r="J4835" i="1"/>
  <c r="I4835" i="1"/>
  <c r="H4835" i="1"/>
  <c r="F4835" i="1"/>
  <c r="C4835" i="1"/>
  <c r="L3325" i="1"/>
  <c r="K3325" i="1"/>
  <c r="J3325" i="1"/>
  <c r="I3325" i="1"/>
  <c r="H3325" i="1"/>
  <c r="F3325" i="1"/>
  <c r="C3325" i="1"/>
  <c r="L3319" i="1"/>
  <c r="K3319" i="1"/>
  <c r="J3319" i="1"/>
  <c r="I3319" i="1"/>
  <c r="H3319" i="1"/>
  <c r="F3319" i="1"/>
  <c r="C3319" i="1"/>
  <c r="L3333" i="1"/>
  <c r="K3333" i="1"/>
  <c r="J3333" i="1"/>
  <c r="I3333" i="1"/>
  <c r="H3333" i="1"/>
  <c r="F3333" i="1"/>
  <c r="C3333" i="1"/>
  <c r="L4815" i="1"/>
  <c r="K4815" i="1"/>
  <c r="J4815" i="1"/>
  <c r="I4815" i="1"/>
  <c r="H4815" i="1"/>
  <c r="F4815" i="1"/>
  <c r="C4815" i="1"/>
  <c r="L3352" i="1"/>
  <c r="K3352" i="1"/>
  <c r="J3352" i="1"/>
  <c r="I3352" i="1"/>
  <c r="H3352" i="1"/>
  <c r="F3352" i="1"/>
  <c r="C3352" i="1"/>
  <c r="L4843" i="1"/>
  <c r="K4843" i="1"/>
  <c r="J4843" i="1"/>
  <c r="I4843" i="1"/>
  <c r="H4843" i="1"/>
  <c r="F4843" i="1"/>
  <c r="C4843" i="1"/>
  <c r="L5129" i="1"/>
  <c r="K5129" i="1"/>
  <c r="J5129" i="1"/>
  <c r="I5129" i="1"/>
  <c r="H5129" i="1"/>
  <c r="F5129" i="1"/>
  <c r="C5129" i="1"/>
  <c r="L4836" i="1"/>
  <c r="K4836" i="1"/>
  <c r="J4836" i="1"/>
  <c r="I4836" i="1"/>
  <c r="H4836" i="1"/>
  <c r="F4836" i="1"/>
  <c r="C4836" i="1"/>
  <c r="L3348" i="1"/>
  <c r="K3348" i="1"/>
  <c r="J3348" i="1"/>
  <c r="I3348" i="1"/>
  <c r="H3348" i="1"/>
  <c r="F3348" i="1"/>
  <c r="C3348" i="1"/>
  <c r="L4831" i="1"/>
  <c r="K4831" i="1"/>
  <c r="J4831" i="1"/>
  <c r="I4831" i="1"/>
  <c r="H4831" i="1"/>
  <c r="F4831" i="1"/>
  <c r="C4831" i="1"/>
  <c r="L4837" i="1"/>
  <c r="K4837" i="1"/>
  <c r="J4837" i="1"/>
  <c r="I4837" i="1"/>
  <c r="H4837" i="1"/>
  <c r="F4837" i="1"/>
  <c r="C4837" i="1"/>
  <c r="L4851" i="1"/>
  <c r="K4851" i="1"/>
  <c r="J4851" i="1"/>
  <c r="I4851" i="1"/>
  <c r="H4851" i="1"/>
  <c r="F4851" i="1"/>
  <c r="C4851" i="1"/>
  <c r="L3370" i="1"/>
  <c r="K3370" i="1"/>
  <c r="J3370" i="1"/>
  <c r="I3370" i="1"/>
  <c r="H3370" i="1"/>
  <c r="F3370" i="1"/>
  <c r="C3370" i="1"/>
  <c r="L3343" i="1"/>
  <c r="K3343" i="1"/>
  <c r="J3343" i="1"/>
  <c r="I3343" i="1"/>
  <c r="H3343" i="1"/>
  <c r="F3343" i="1"/>
  <c r="C3343" i="1"/>
  <c r="L4940" i="1"/>
  <c r="K4940" i="1"/>
  <c r="J4940" i="1"/>
  <c r="I4940" i="1"/>
  <c r="H4940" i="1"/>
  <c r="F4940" i="1"/>
  <c r="C4940" i="1"/>
  <c r="L5921" i="1"/>
  <c r="K5921" i="1"/>
  <c r="J5921" i="1"/>
  <c r="I5921" i="1"/>
  <c r="G5921" i="1"/>
  <c r="H5921" i="1"/>
  <c r="F5921" i="1"/>
  <c r="C5921" i="1"/>
  <c r="L3364" i="1"/>
  <c r="K3364" i="1"/>
  <c r="J3364" i="1"/>
  <c r="I3364" i="1"/>
  <c r="H3364" i="1"/>
  <c r="F3364" i="1"/>
  <c r="C3364" i="1"/>
  <c r="L3351" i="1"/>
  <c r="K3351" i="1"/>
  <c r="J3351" i="1"/>
  <c r="I3351" i="1"/>
  <c r="H3351" i="1"/>
  <c r="F3351" i="1"/>
  <c r="C3351" i="1"/>
  <c r="L3362" i="1"/>
  <c r="K3362" i="1"/>
  <c r="J3362" i="1"/>
  <c r="I3362" i="1"/>
  <c r="H3362" i="1"/>
  <c r="F3362" i="1"/>
  <c r="C3362" i="1"/>
  <c r="L3318" i="1"/>
  <c r="K3318" i="1"/>
  <c r="J3318" i="1"/>
  <c r="I3318" i="1"/>
  <c r="H3318" i="1"/>
  <c r="F3318" i="1"/>
  <c r="C3318" i="1"/>
  <c r="L3311" i="1"/>
  <c r="K3311" i="1"/>
  <c r="J3311" i="1"/>
  <c r="I3311" i="1"/>
  <c r="H3311" i="1"/>
  <c r="F3311" i="1"/>
  <c r="C3311" i="1"/>
  <c r="L3373" i="1"/>
  <c r="K3373" i="1"/>
  <c r="J3373" i="1"/>
  <c r="I3373" i="1"/>
  <c r="H3373" i="1"/>
  <c r="F3373" i="1"/>
  <c r="C3373" i="1"/>
  <c r="L4950" i="1"/>
  <c r="K4950" i="1"/>
  <c r="J4950" i="1"/>
  <c r="I4950" i="1"/>
  <c r="H4950" i="1"/>
  <c r="F4950" i="1"/>
  <c r="C4950" i="1"/>
  <c r="L3367" i="1"/>
  <c r="K3367" i="1"/>
  <c r="J3367" i="1"/>
  <c r="I3367" i="1"/>
  <c r="H3367" i="1"/>
  <c r="F3367" i="1"/>
  <c r="C3367" i="1"/>
  <c r="L3357" i="1"/>
  <c r="K3357" i="1"/>
  <c r="J3357" i="1"/>
  <c r="I3357" i="1"/>
  <c r="H3357" i="1"/>
  <c r="F3357" i="1"/>
  <c r="C3357" i="1"/>
  <c r="L4796" i="1"/>
  <c r="K4796" i="1"/>
  <c r="J4796" i="1"/>
  <c r="I4796" i="1"/>
  <c r="H4796" i="1"/>
  <c r="F4796" i="1"/>
  <c r="C4796" i="1"/>
  <c r="L4809" i="1"/>
  <c r="K4809" i="1"/>
  <c r="J4809" i="1"/>
  <c r="I4809" i="1"/>
  <c r="H4809" i="1"/>
  <c r="F4809" i="1"/>
  <c r="C4809" i="1"/>
  <c r="L4803" i="1"/>
  <c r="K4803" i="1"/>
  <c r="J4803" i="1"/>
  <c r="I4803" i="1"/>
  <c r="H4803" i="1"/>
  <c r="F4803" i="1"/>
  <c r="C4803" i="1"/>
  <c r="L4795" i="1"/>
  <c r="K4795" i="1"/>
  <c r="J4795" i="1"/>
  <c r="I4795" i="1"/>
  <c r="H4795" i="1"/>
  <c r="F4795" i="1"/>
  <c r="C4795" i="1"/>
  <c r="L4788" i="1"/>
  <c r="K4788" i="1"/>
  <c r="J4788" i="1"/>
  <c r="I4788" i="1"/>
  <c r="H4788" i="1"/>
  <c r="F4788" i="1"/>
  <c r="C4788" i="1"/>
  <c r="L4797" i="1"/>
  <c r="K4797" i="1"/>
  <c r="J4797" i="1"/>
  <c r="I4797" i="1"/>
  <c r="H4797" i="1"/>
  <c r="F4797" i="1"/>
  <c r="C4797" i="1"/>
  <c r="L3346" i="1"/>
  <c r="K3346" i="1"/>
  <c r="J3346" i="1"/>
  <c r="I3346" i="1"/>
  <c r="H3346" i="1"/>
  <c r="F3346" i="1"/>
  <c r="C3346" i="1"/>
  <c r="L4782" i="1"/>
  <c r="K4782" i="1"/>
  <c r="J4782" i="1"/>
  <c r="I4782" i="1"/>
  <c r="H4782" i="1"/>
  <c r="F4782" i="1"/>
  <c r="C4782" i="1"/>
  <c r="L4935" i="1"/>
  <c r="K4935" i="1"/>
  <c r="J4935" i="1"/>
  <c r="I4935" i="1"/>
  <c r="H4935" i="1"/>
  <c r="F4935" i="1"/>
  <c r="C4935" i="1"/>
  <c r="L3372" i="1"/>
  <c r="K3372" i="1"/>
  <c r="J3372" i="1"/>
  <c r="I3372" i="1"/>
  <c r="H3372" i="1"/>
  <c r="F3372" i="1"/>
  <c r="C3372" i="1"/>
  <c r="L4801" i="1"/>
  <c r="K4801" i="1"/>
  <c r="J4801" i="1"/>
  <c r="I4801" i="1"/>
  <c r="H4801" i="1"/>
  <c r="F4801" i="1"/>
  <c r="C4801" i="1"/>
  <c r="L4781" i="1"/>
  <c r="K4781" i="1"/>
  <c r="J4781" i="1"/>
  <c r="I4781" i="1"/>
  <c r="H4781" i="1"/>
  <c r="F4781" i="1"/>
  <c r="C4781" i="1"/>
  <c r="L4791" i="1"/>
  <c r="K4791" i="1"/>
  <c r="J4791" i="1"/>
  <c r="I4791" i="1"/>
  <c r="H4791" i="1"/>
  <c r="F4791" i="1"/>
  <c r="C4791" i="1"/>
  <c r="L4812" i="1"/>
  <c r="K4812" i="1"/>
  <c r="J4812" i="1"/>
  <c r="I4812" i="1"/>
  <c r="H4812" i="1"/>
  <c r="F4812" i="1"/>
  <c r="C4812" i="1"/>
  <c r="L5078" i="1"/>
  <c r="K5078" i="1"/>
  <c r="J5078" i="1"/>
  <c r="I5078" i="1"/>
  <c r="H5078" i="1"/>
  <c r="F5078" i="1"/>
  <c r="C5078" i="1"/>
  <c r="L5919" i="1"/>
  <c r="K5919" i="1"/>
  <c r="J5919" i="1"/>
  <c r="I5919" i="1"/>
  <c r="G5919" i="1"/>
  <c r="H5919" i="1"/>
  <c r="F5919" i="1"/>
  <c r="C5919" i="1"/>
  <c r="L5096" i="1"/>
  <c r="K5096" i="1"/>
  <c r="J5096" i="1"/>
  <c r="I5096" i="1"/>
  <c r="H5096" i="1"/>
  <c r="F5096" i="1"/>
  <c r="C5096" i="1"/>
  <c r="L5109" i="1"/>
  <c r="K5109" i="1"/>
  <c r="J5109" i="1"/>
  <c r="I5109" i="1"/>
  <c r="H5109" i="1"/>
  <c r="F5109" i="1"/>
  <c r="C5109" i="1"/>
  <c r="L5124" i="1"/>
  <c r="K5124" i="1"/>
  <c r="J5124" i="1"/>
  <c r="I5124" i="1"/>
  <c r="H5124" i="1"/>
  <c r="F5124" i="1"/>
  <c r="C5124" i="1"/>
  <c r="L4925" i="1"/>
  <c r="K4925" i="1"/>
  <c r="J4925" i="1"/>
  <c r="I4925" i="1"/>
  <c r="H4925" i="1"/>
  <c r="F4925" i="1"/>
  <c r="C4925" i="1"/>
  <c r="L3296" i="1"/>
  <c r="K3296" i="1"/>
  <c r="J3296" i="1"/>
  <c r="I3296" i="1"/>
  <c r="H3296" i="1"/>
  <c r="F3296" i="1"/>
  <c r="C3296" i="1"/>
  <c r="L4026" i="1"/>
  <c r="K4026" i="1"/>
  <c r="J4026" i="1"/>
  <c r="I4026" i="1"/>
  <c r="H4026" i="1"/>
  <c r="F4026" i="1"/>
  <c r="C4026" i="1"/>
  <c r="L3299" i="1"/>
  <c r="K3299" i="1"/>
  <c r="J3299" i="1"/>
  <c r="I3299" i="1"/>
  <c r="H3299" i="1"/>
  <c r="F3299" i="1"/>
  <c r="C3299" i="1"/>
  <c r="L5127" i="1"/>
  <c r="K5127" i="1"/>
  <c r="J5127" i="1"/>
  <c r="I5127" i="1"/>
  <c r="H5127" i="1"/>
  <c r="F5127" i="1"/>
  <c r="C5127" i="1"/>
  <c r="L4028" i="1"/>
  <c r="K4028" i="1"/>
  <c r="J4028" i="1"/>
  <c r="I4028" i="1"/>
  <c r="H4028" i="1"/>
  <c r="F4028" i="1"/>
  <c r="C4028" i="1"/>
  <c r="L3297" i="1"/>
  <c r="K3297" i="1"/>
  <c r="J3297" i="1"/>
  <c r="I3297" i="1"/>
  <c r="H3297" i="1"/>
  <c r="F3297" i="1"/>
  <c r="C3297" i="1"/>
  <c r="L5100" i="1"/>
  <c r="K5100" i="1"/>
  <c r="J5100" i="1"/>
  <c r="I5100" i="1"/>
  <c r="H5100" i="1"/>
  <c r="F5100" i="1"/>
  <c r="C5100" i="1"/>
  <c r="L3309" i="1"/>
  <c r="K3309" i="1"/>
  <c r="J3309" i="1"/>
  <c r="I3309" i="1"/>
  <c r="H3309" i="1"/>
  <c r="F3309" i="1"/>
  <c r="C3309" i="1"/>
  <c r="L4041" i="1"/>
  <c r="K4041" i="1"/>
  <c r="J4041" i="1"/>
  <c r="I4041" i="1"/>
  <c r="H4041" i="1"/>
  <c r="F4041" i="1"/>
  <c r="C4041" i="1"/>
  <c r="L4043" i="1"/>
  <c r="K4043" i="1"/>
  <c r="J4043" i="1"/>
  <c r="I4043" i="1"/>
  <c r="H4043" i="1"/>
  <c r="F4043" i="1"/>
  <c r="C4043" i="1"/>
  <c r="L3310" i="1"/>
  <c r="K3310" i="1"/>
  <c r="J3310" i="1"/>
  <c r="I3310" i="1"/>
  <c r="H3310" i="1"/>
  <c r="F3310" i="1"/>
  <c r="C3310" i="1"/>
  <c r="L3278" i="1"/>
  <c r="K3278" i="1"/>
  <c r="J3278" i="1"/>
  <c r="I3278" i="1"/>
  <c r="H3278" i="1"/>
  <c r="F3278" i="1"/>
  <c r="C3278" i="1"/>
  <c r="L4960" i="1"/>
  <c r="K4960" i="1"/>
  <c r="J4960" i="1"/>
  <c r="I4960" i="1"/>
  <c r="H4960" i="1"/>
  <c r="F4960" i="1"/>
  <c r="C4960" i="1"/>
  <c r="L4941" i="1"/>
  <c r="K4941" i="1"/>
  <c r="J4941" i="1"/>
  <c r="I4941" i="1"/>
  <c r="H4941" i="1"/>
  <c r="F4941" i="1"/>
  <c r="C4941" i="1"/>
  <c r="L4953" i="1"/>
  <c r="K4953" i="1"/>
  <c r="J4953" i="1"/>
  <c r="I4953" i="1"/>
  <c r="H4953" i="1"/>
  <c r="F4953" i="1"/>
  <c r="C4953" i="1"/>
  <c r="L4954" i="1"/>
  <c r="K4954" i="1"/>
  <c r="J4954" i="1"/>
  <c r="I4954" i="1"/>
  <c r="H4954" i="1"/>
  <c r="F4954" i="1"/>
  <c r="C4954" i="1"/>
  <c r="L5145" i="1"/>
  <c r="K5145" i="1"/>
  <c r="J5145" i="1"/>
  <c r="I5145" i="1"/>
  <c r="H5145" i="1"/>
  <c r="F5145" i="1"/>
  <c r="C5145" i="1"/>
  <c r="L3314" i="1"/>
  <c r="K3314" i="1"/>
  <c r="J3314" i="1"/>
  <c r="I3314" i="1"/>
  <c r="H3314" i="1"/>
  <c r="F3314" i="1"/>
  <c r="C3314" i="1"/>
  <c r="L5130" i="1"/>
  <c r="K5130" i="1"/>
  <c r="J5130" i="1"/>
  <c r="I5130" i="1"/>
  <c r="H5130" i="1"/>
  <c r="F5130" i="1"/>
  <c r="C5130" i="1"/>
  <c r="L4039" i="1"/>
  <c r="K4039" i="1"/>
  <c r="J4039" i="1"/>
  <c r="I4039" i="1"/>
  <c r="H4039" i="1"/>
  <c r="F4039" i="1"/>
  <c r="C4039" i="1"/>
  <c r="L5153" i="1"/>
  <c r="K5153" i="1"/>
  <c r="J5153" i="1"/>
  <c r="I5153" i="1"/>
  <c r="H5153" i="1"/>
  <c r="F5153" i="1"/>
  <c r="C5153" i="1"/>
  <c r="L3283" i="1"/>
  <c r="K3283" i="1"/>
  <c r="J3283" i="1"/>
  <c r="I3283" i="1"/>
  <c r="H3283" i="1"/>
  <c r="F3283" i="1"/>
  <c r="C3283" i="1"/>
  <c r="L4045" i="1"/>
  <c r="K4045" i="1"/>
  <c r="J4045" i="1"/>
  <c r="I4045" i="1"/>
  <c r="H4045" i="1"/>
  <c r="F4045" i="1"/>
  <c r="C4045" i="1"/>
  <c r="L3353" i="1"/>
  <c r="K3353" i="1"/>
  <c r="J3353" i="1"/>
  <c r="I3353" i="1"/>
  <c r="H3353" i="1"/>
  <c r="F3353" i="1"/>
  <c r="C3353" i="1"/>
  <c r="L3277" i="1"/>
  <c r="K3277" i="1"/>
  <c r="J3277" i="1"/>
  <c r="I3277" i="1"/>
  <c r="H3277" i="1"/>
  <c r="F3277" i="1"/>
  <c r="C3277" i="1"/>
  <c r="L4047" i="1"/>
  <c r="K4047" i="1"/>
  <c r="J4047" i="1"/>
  <c r="I4047" i="1"/>
  <c r="H4047" i="1"/>
  <c r="F4047" i="1"/>
  <c r="C4047" i="1"/>
  <c r="L4048" i="1"/>
  <c r="K4048" i="1"/>
  <c r="J4048" i="1"/>
  <c r="I4048" i="1"/>
  <c r="H4048" i="1"/>
  <c r="F4048" i="1"/>
  <c r="C4048" i="1"/>
  <c r="L4032" i="1"/>
  <c r="K4032" i="1"/>
  <c r="J4032" i="1"/>
  <c r="I4032" i="1"/>
  <c r="H4032" i="1"/>
  <c r="F4032" i="1"/>
  <c r="C4032" i="1"/>
  <c r="L4938" i="1"/>
  <c r="K4938" i="1"/>
  <c r="J4938" i="1"/>
  <c r="I4938" i="1"/>
  <c r="H4938" i="1"/>
  <c r="F4938" i="1"/>
  <c r="C4938" i="1"/>
  <c r="L3265" i="1"/>
  <c r="K3265" i="1"/>
  <c r="J3265" i="1"/>
  <c r="I3265" i="1"/>
  <c r="H3265" i="1"/>
  <c r="F3265" i="1"/>
  <c r="C3265" i="1"/>
  <c r="L3345" i="1"/>
  <c r="K3345" i="1"/>
  <c r="J3345" i="1"/>
  <c r="I3345" i="1"/>
  <c r="H3345" i="1"/>
  <c r="F3345" i="1"/>
  <c r="C3345" i="1"/>
  <c r="L4042" i="1"/>
  <c r="K4042" i="1"/>
  <c r="J4042" i="1"/>
  <c r="I4042" i="1"/>
  <c r="H4042" i="1"/>
  <c r="F4042" i="1"/>
  <c r="C4042" i="1"/>
  <c r="L5079" i="1"/>
  <c r="K5079" i="1"/>
  <c r="J5079" i="1"/>
  <c r="I5079" i="1"/>
  <c r="H5079" i="1"/>
  <c r="F5079" i="1"/>
  <c r="C5079" i="1"/>
  <c r="L3374" i="1"/>
  <c r="K3374" i="1"/>
  <c r="J3374" i="1"/>
  <c r="I3374" i="1"/>
  <c r="H3374" i="1"/>
  <c r="F3374" i="1"/>
  <c r="C3374" i="1"/>
  <c r="L4036" i="1"/>
  <c r="K4036" i="1"/>
  <c r="J4036" i="1"/>
  <c r="I4036" i="1"/>
  <c r="H4036" i="1"/>
  <c r="F4036" i="1"/>
  <c r="C4036" i="1"/>
  <c r="L4029" i="1"/>
  <c r="K4029" i="1"/>
  <c r="J4029" i="1"/>
  <c r="I4029" i="1"/>
  <c r="H4029" i="1"/>
  <c r="F4029" i="1"/>
  <c r="C4029" i="1"/>
  <c r="L3316" i="1"/>
  <c r="K3316" i="1"/>
  <c r="J3316" i="1"/>
  <c r="I3316" i="1"/>
  <c r="H3316" i="1"/>
  <c r="F3316" i="1"/>
  <c r="C3316" i="1"/>
  <c r="L3286" i="1"/>
  <c r="K3286" i="1"/>
  <c r="J3286" i="1"/>
  <c r="I3286" i="1"/>
  <c r="H3286" i="1"/>
  <c r="F3286" i="1"/>
  <c r="C3286" i="1"/>
  <c r="L3379" i="1"/>
  <c r="K3379" i="1"/>
  <c r="J3379" i="1"/>
  <c r="I3379" i="1"/>
  <c r="H3379" i="1"/>
  <c r="F3379" i="1"/>
  <c r="C3379" i="1"/>
  <c r="L3387" i="1"/>
  <c r="K3387" i="1"/>
  <c r="J3387" i="1"/>
  <c r="I3387" i="1"/>
  <c r="H3387" i="1"/>
  <c r="F3387" i="1"/>
  <c r="C3387" i="1"/>
  <c r="L3349" i="1"/>
  <c r="K3349" i="1"/>
  <c r="J3349" i="1"/>
  <c r="I3349" i="1"/>
  <c r="H3349" i="1"/>
  <c r="F3349" i="1"/>
  <c r="C3349" i="1"/>
  <c r="L3305" i="1"/>
  <c r="K3305" i="1"/>
  <c r="J3305" i="1"/>
  <c r="I3305" i="1"/>
  <c r="H3305" i="1"/>
  <c r="F3305" i="1"/>
  <c r="C3305" i="1"/>
  <c r="L3347" i="1"/>
  <c r="K3347" i="1"/>
  <c r="J3347" i="1"/>
  <c r="I3347" i="1"/>
  <c r="H3347" i="1"/>
  <c r="F3347" i="1"/>
  <c r="C3347" i="1"/>
  <c r="L4027" i="1"/>
  <c r="K4027" i="1"/>
  <c r="J4027" i="1"/>
  <c r="I4027" i="1"/>
  <c r="H4027" i="1"/>
  <c r="F4027" i="1"/>
  <c r="C4027" i="1"/>
  <c r="L3317" i="1"/>
  <c r="K3317" i="1"/>
  <c r="J3317" i="1"/>
  <c r="I3317" i="1"/>
  <c r="H3317" i="1"/>
  <c r="F3317" i="1"/>
  <c r="C3317" i="1"/>
  <c r="L4956" i="1"/>
  <c r="K4956" i="1"/>
  <c r="J4956" i="1"/>
  <c r="I4956" i="1"/>
  <c r="H4956" i="1"/>
  <c r="F4956" i="1"/>
  <c r="C4956" i="1"/>
  <c r="L3290" i="1"/>
  <c r="K3290" i="1"/>
  <c r="J3290" i="1"/>
  <c r="I3290" i="1"/>
  <c r="H3290" i="1"/>
  <c r="F3290" i="1"/>
  <c r="C3290" i="1"/>
  <c r="L5102" i="1"/>
  <c r="K5102" i="1"/>
  <c r="J5102" i="1"/>
  <c r="I5102" i="1"/>
  <c r="H5102" i="1"/>
  <c r="F5102" i="1"/>
  <c r="C5102" i="1"/>
  <c r="L4038" i="1"/>
  <c r="K4038" i="1"/>
  <c r="J4038" i="1"/>
  <c r="I4038" i="1"/>
  <c r="H4038" i="1"/>
  <c r="F4038" i="1"/>
  <c r="C4038" i="1"/>
  <c r="L3306" i="1"/>
  <c r="K3306" i="1"/>
  <c r="J3306" i="1"/>
  <c r="I3306" i="1"/>
  <c r="H3306" i="1"/>
  <c r="F3306" i="1"/>
  <c r="C3306" i="1"/>
  <c r="L4962" i="1"/>
  <c r="K4962" i="1"/>
  <c r="J4962" i="1"/>
  <c r="I4962" i="1"/>
  <c r="H4962" i="1"/>
  <c r="F4962" i="1"/>
  <c r="C4962" i="1"/>
  <c r="L3287" i="1"/>
  <c r="K3287" i="1"/>
  <c r="J3287" i="1"/>
  <c r="I3287" i="1"/>
  <c r="H3287" i="1"/>
  <c r="F3287" i="1"/>
  <c r="C3287" i="1"/>
  <c r="L6605" i="1"/>
  <c r="K6605" i="1"/>
  <c r="J6605" i="1"/>
  <c r="I6605" i="1"/>
  <c r="G6605" i="1"/>
  <c r="H6605" i="1"/>
  <c r="F6605" i="1"/>
  <c r="C6605" i="1"/>
  <c r="L4030" i="1"/>
  <c r="K4030" i="1"/>
  <c r="J4030" i="1"/>
  <c r="I4030" i="1"/>
  <c r="H4030" i="1"/>
  <c r="F4030" i="1"/>
  <c r="C4030" i="1"/>
  <c r="L4035" i="1"/>
  <c r="K4035" i="1"/>
  <c r="J4035" i="1"/>
  <c r="I4035" i="1"/>
  <c r="H4035" i="1"/>
  <c r="F4035" i="1"/>
  <c r="C4035" i="1"/>
  <c r="L4082" i="1"/>
  <c r="K4082" i="1"/>
  <c r="J4082" i="1"/>
  <c r="I4082" i="1"/>
  <c r="H4082" i="1"/>
  <c r="F4082" i="1"/>
  <c r="C4082" i="1"/>
  <c r="L3393" i="1"/>
  <c r="K3393" i="1"/>
  <c r="J3393" i="1"/>
  <c r="I3393" i="1"/>
  <c r="H3393" i="1"/>
  <c r="F3393" i="1"/>
  <c r="C3393" i="1"/>
  <c r="L3267" i="1"/>
  <c r="K3267" i="1"/>
  <c r="J3267" i="1"/>
  <c r="I3267" i="1"/>
  <c r="H3267" i="1"/>
  <c r="F3267" i="1"/>
  <c r="C3267" i="1"/>
  <c r="L3303" i="1"/>
  <c r="K3303" i="1"/>
  <c r="J3303" i="1"/>
  <c r="I3303" i="1"/>
  <c r="H3303" i="1"/>
  <c r="F3303" i="1"/>
  <c r="C3303" i="1"/>
  <c r="L4033" i="1"/>
  <c r="K4033" i="1"/>
  <c r="J4033" i="1"/>
  <c r="I4033" i="1"/>
  <c r="H4033" i="1"/>
  <c r="F4033" i="1"/>
  <c r="C4033" i="1"/>
  <c r="L4037" i="1"/>
  <c r="K4037" i="1"/>
  <c r="J4037" i="1"/>
  <c r="I4037" i="1"/>
  <c r="H4037" i="1"/>
  <c r="F4037" i="1"/>
  <c r="C4037" i="1"/>
  <c r="L5131" i="1"/>
  <c r="K5131" i="1"/>
  <c r="J5131" i="1"/>
  <c r="I5131" i="1"/>
  <c r="H5131" i="1"/>
  <c r="F5131" i="1"/>
  <c r="C5131" i="1"/>
  <c r="L4050" i="1"/>
  <c r="K4050" i="1"/>
  <c r="J4050" i="1"/>
  <c r="I4050" i="1"/>
  <c r="H4050" i="1"/>
  <c r="F4050" i="1"/>
  <c r="C4050" i="1"/>
  <c r="L4046" i="1"/>
  <c r="K4046" i="1"/>
  <c r="J4046" i="1"/>
  <c r="I4046" i="1"/>
  <c r="H4046" i="1"/>
  <c r="F4046" i="1"/>
  <c r="C4046" i="1"/>
  <c r="L3284" i="1"/>
  <c r="K3284" i="1"/>
  <c r="J3284" i="1"/>
  <c r="I3284" i="1"/>
  <c r="H3284" i="1"/>
  <c r="F3284" i="1"/>
  <c r="C3284" i="1"/>
  <c r="L4927" i="1"/>
  <c r="K4927" i="1"/>
  <c r="J4927" i="1"/>
  <c r="I4927" i="1"/>
  <c r="H4927" i="1"/>
  <c r="F4927" i="1"/>
  <c r="C4927" i="1"/>
  <c r="L3294" i="1"/>
  <c r="K3294" i="1"/>
  <c r="J3294" i="1"/>
  <c r="I3294" i="1"/>
  <c r="H3294" i="1"/>
  <c r="F3294" i="1"/>
  <c r="C3294" i="1"/>
  <c r="L4961" i="1"/>
  <c r="K4961" i="1"/>
  <c r="J4961" i="1"/>
  <c r="I4961" i="1"/>
  <c r="H4961" i="1"/>
  <c r="F4961" i="1"/>
  <c r="C4961" i="1"/>
  <c r="L3394" i="1"/>
  <c r="K3394" i="1"/>
  <c r="J3394" i="1"/>
  <c r="I3394" i="1"/>
  <c r="H3394" i="1"/>
  <c r="F3394" i="1"/>
  <c r="C3394" i="1"/>
  <c r="L4936" i="1"/>
  <c r="K4936" i="1"/>
  <c r="J4936" i="1"/>
  <c r="I4936" i="1"/>
  <c r="H4936" i="1"/>
  <c r="F4936" i="1"/>
  <c r="C4936" i="1"/>
  <c r="L4932" i="1"/>
  <c r="K4932" i="1"/>
  <c r="J4932" i="1"/>
  <c r="I4932" i="1"/>
  <c r="H4932" i="1"/>
  <c r="F4932" i="1"/>
  <c r="C4932" i="1"/>
  <c r="L3301" i="1"/>
  <c r="K3301" i="1"/>
  <c r="J3301" i="1"/>
  <c r="I3301" i="1"/>
  <c r="H3301" i="1"/>
  <c r="F3301" i="1"/>
  <c r="C3301" i="1"/>
  <c r="L3392" i="1"/>
  <c r="K3392" i="1"/>
  <c r="J3392" i="1"/>
  <c r="I3392" i="1"/>
  <c r="H3392" i="1"/>
  <c r="F3392" i="1"/>
  <c r="C3392" i="1"/>
  <c r="L5141" i="1"/>
  <c r="K5141" i="1"/>
  <c r="J5141" i="1"/>
  <c r="I5141" i="1"/>
  <c r="H5141" i="1"/>
  <c r="F5141" i="1"/>
  <c r="C5141" i="1"/>
  <c r="L5115" i="1"/>
  <c r="K5115" i="1"/>
  <c r="J5115" i="1"/>
  <c r="I5115" i="1"/>
  <c r="H5115" i="1"/>
  <c r="F5115" i="1"/>
  <c r="C5115" i="1"/>
  <c r="L4505" i="1"/>
  <c r="K4505" i="1"/>
  <c r="J4505" i="1"/>
  <c r="I4505" i="1"/>
  <c r="H4505" i="1"/>
  <c r="F4505" i="1"/>
  <c r="C4505" i="1"/>
  <c r="L4933" i="1"/>
  <c r="K4933" i="1"/>
  <c r="J4933" i="1"/>
  <c r="I4933" i="1"/>
  <c r="H4933" i="1"/>
  <c r="F4933" i="1"/>
  <c r="C4933" i="1"/>
  <c r="L3378" i="1"/>
  <c r="K3378" i="1"/>
  <c r="J3378" i="1"/>
  <c r="I3378" i="1"/>
  <c r="H3378" i="1"/>
  <c r="F3378" i="1"/>
  <c r="C3378" i="1"/>
  <c r="L3386" i="1"/>
  <c r="K3386" i="1"/>
  <c r="J3386" i="1"/>
  <c r="I3386" i="1"/>
  <c r="H3386" i="1"/>
  <c r="F3386" i="1"/>
  <c r="C3386" i="1"/>
  <c r="L5154" i="1"/>
  <c r="K5154" i="1"/>
  <c r="J5154" i="1"/>
  <c r="I5154" i="1"/>
  <c r="H5154" i="1"/>
  <c r="F5154" i="1"/>
  <c r="C5154" i="1"/>
  <c r="L5143" i="1"/>
  <c r="K5143" i="1"/>
  <c r="J5143" i="1"/>
  <c r="I5143" i="1"/>
  <c r="H5143" i="1"/>
  <c r="F5143" i="1"/>
  <c r="C5143" i="1"/>
  <c r="L4944" i="1"/>
  <c r="K4944" i="1"/>
  <c r="J4944" i="1"/>
  <c r="I4944" i="1"/>
  <c r="H4944" i="1"/>
  <c r="F4944" i="1"/>
  <c r="C4944" i="1"/>
  <c r="L4519" i="1"/>
  <c r="K4519" i="1"/>
  <c r="J4519" i="1"/>
  <c r="I4519" i="1"/>
  <c r="H4519" i="1"/>
  <c r="F4519" i="1"/>
  <c r="C4519" i="1"/>
  <c r="L4963" i="1"/>
  <c r="K4963" i="1"/>
  <c r="J4963" i="1"/>
  <c r="I4963" i="1"/>
  <c r="H4963" i="1"/>
  <c r="F4963" i="1"/>
  <c r="C4963" i="1"/>
  <c r="L5121" i="1"/>
  <c r="K5121" i="1"/>
  <c r="J5121" i="1"/>
  <c r="I5121" i="1"/>
  <c r="H5121" i="1"/>
  <c r="F5121" i="1"/>
  <c r="C5121" i="1"/>
  <c r="L7011" i="1"/>
  <c r="K7011" i="1"/>
  <c r="J7011" i="1"/>
  <c r="I7011" i="1"/>
  <c r="G7011" i="1"/>
  <c r="H7011" i="1"/>
  <c r="F7011" i="1"/>
  <c r="C7011" i="1"/>
  <c r="L4959" i="1"/>
  <c r="K4959" i="1"/>
  <c r="J4959" i="1"/>
  <c r="I4959" i="1"/>
  <c r="H4959" i="1"/>
  <c r="F4959" i="1"/>
  <c r="C4959" i="1"/>
  <c r="L3281" i="1"/>
  <c r="K3281" i="1"/>
  <c r="J3281" i="1"/>
  <c r="I3281" i="1"/>
  <c r="H3281" i="1"/>
  <c r="F3281" i="1"/>
  <c r="C3281" i="1"/>
  <c r="L5135" i="1"/>
  <c r="K5135" i="1"/>
  <c r="J5135" i="1"/>
  <c r="I5135" i="1"/>
  <c r="H5135" i="1"/>
  <c r="F5135" i="1"/>
  <c r="C5135" i="1"/>
  <c r="L3389" i="1"/>
  <c r="K3389" i="1"/>
  <c r="J3389" i="1"/>
  <c r="I3389" i="1"/>
  <c r="H3389" i="1"/>
  <c r="F3389" i="1"/>
  <c r="C3389" i="1"/>
  <c r="L3391" i="1"/>
  <c r="K3391" i="1"/>
  <c r="J3391" i="1"/>
  <c r="I3391" i="1"/>
  <c r="H3391" i="1"/>
  <c r="F3391" i="1"/>
  <c r="C3391" i="1"/>
  <c r="L3390" i="1"/>
  <c r="K3390" i="1"/>
  <c r="J3390" i="1"/>
  <c r="I3390" i="1"/>
  <c r="H3390" i="1"/>
  <c r="F3390" i="1"/>
  <c r="C3390" i="1"/>
  <c r="L5152" i="1"/>
  <c r="K5152" i="1"/>
  <c r="J5152" i="1"/>
  <c r="I5152" i="1"/>
  <c r="H5152" i="1"/>
  <c r="F5152" i="1"/>
  <c r="C5152" i="1"/>
  <c r="L3304" i="1"/>
  <c r="K3304" i="1"/>
  <c r="J3304" i="1"/>
  <c r="I3304" i="1"/>
  <c r="H3304" i="1"/>
  <c r="F3304" i="1"/>
  <c r="C3304" i="1"/>
  <c r="L3380" i="1"/>
  <c r="K3380" i="1"/>
  <c r="J3380" i="1"/>
  <c r="I3380" i="1"/>
  <c r="H3380" i="1"/>
  <c r="F3380" i="1"/>
  <c r="C3380" i="1"/>
  <c r="L4949" i="1"/>
  <c r="K4949" i="1"/>
  <c r="J4949" i="1"/>
  <c r="I4949" i="1"/>
  <c r="H4949" i="1"/>
  <c r="F4949" i="1"/>
  <c r="C4949" i="1"/>
  <c r="L4952" i="1"/>
  <c r="K4952" i="1"/>
  <c r="J4952" i="1"/>
  <c r="I4952" i="1"/>
  <c r="H4952" i="1"/>
  <c r="F4952" i="1"/>
  <c r="C4952" i="1"/>
  <c r="L4498" i="1"/>
  <c r="K4498" i="1"/>
  <c r="J4498" i="1"/>
  <c r="I4498" i="1"/>
  <c r="H4498" i="1"/>
  <c r="F4498" i="1"/>
  <c r="C4498" i="1"/>
  <c r="L4929" i="1"/>
  <c r="K4929" i="1"/>
  <c r="J4929" i="1"/>
  <c r="I4929" i="1"/>
  <c r="H4929" i="1"/>
  <c r="F4929" i="1"/>
  <c r="C4929" i="1"/>
  <c r="L3237" i="1"/>
  <c r="K3237" i="1"/>
  <c r="J3237" i="1"/>
  <c r="I3237" i="1"/>
  <c r="H3237" i="1"/>
  <c r="F3237" i="1"/>
  <c r="C3237" i="1"/>
  <c r="L3292" i="1"/>
  <c r="K3292" i="1"/>
  <c r="J3292" i="1"/>
  <c r="I3292" i="1"/>
  <c r="H3292" i="1"/>
  <c r="F3292" i="1"/>
  <c r="C3292" i="1"/>
  <c r="L4934" i="1"/>
  <c r="K4934" i="1"/>
  <c r="J4934" i="1"/>
  <c r="I4934" i="1"/>
  <c r="H4934" i="1"/>
  <c r="F4934" i="1"/>
  <c r="C4934" i="1"/>
  <c r="L3388" i="1"/>
  <c r="K3388" i="1"/>
  <c r="J3388" i="1"/>
  <c r="I3388" i="1"/>
  <c r="H3388" i="1"/>
  <c r="F3388" i="1"/>
  <c r="C3388" i="1"/>
  <c r="L3382" i="1"/>
  <c r="K3382" i="1"/>
  <c r="J3382" i="1"/>
  <c r="I3382" i="1"/>
  <c r="H3382" i="1"/>
  <c r="F3382" i="1"/>
  <c r="C3382" i="1"/>
  <c r="L3385" i="1"/>
  <c r="K3385" i="1"/>
  <c r="J3385" i="1"/>
  <c r="I3385" i="1"/>
  <c r="H3385" i="1"/>
  <c r="F3385" i="1"/>
  <c r="C3385" i="1"/>
  <c r="L4942" i="1"/>
  <c r="K4942" i="1"/>
  <c r="J4942" i="1"/>
  <c r="I4942" i="1"/>
  <c r="H4942" i="1"/>
  <c r="F4942" i="1"/>
  <c r="C4942" i="1"/>
  <c r="L5082" i="1"/>
  <c r="K5082" i="1"/>
  <c r="J5082" i="1"/>
  <c r="I5082" i="1"/>
  <c r="H5082" i="1"/>
  <c r="F5082" i="1"/>
  <c r="C5082" i="1"/>
  <c r="L4492" i="1"/>
  <c r="K4492" i="1"/>
  <c r="J4492" i="1"/>
  <c r="I4492" i="1"/>
  <c r="H4492" i="1"/>
  <c r="F4492" i="1"/>
  <c r="C4492" i="1"/>
  <c r="L3376" i="1"/>
  <c r="K3376" i="1"/>
  <c r="J3376" i="1"/>
  <c r="I3376" i="1"/>
  <c r="H3376" i="1"/>
  <c r="F3376" i="1"/>
  <c r="C3376" i="1"/>
  <c r="L5147" i="1"/>
  <c r="K5147" i="1"/>
  <c r="J5147" i="1"/>
  <c r="I5147" i="1"/>
  <c r="H5147" i="1"/>
  <c r="F5147" i="1"/>
  <c r="C5147" i="1"/>
  <c r="L3384" i="1"/>
  <c r="K3384" i="1"/>
  <c r="J3384" i="1"/>
  <c r="I3384" i="1"/>
  <c r="H3384" i="1"/>
  <c r="F3384" i="1"/>
  <c r="C3384" i="1"/>
  <c r="L4937" i="1"/>
  <c r="K4937" i="1"/>
  <c r="J4937" i="1"/>
  <c r="I4937" i="1"/>
  <c r="H4937" i="1"/>
  <c r="F4937" i="1"/>
  <c r="C4937" i="1"/>
  <c r="L3377" i="1"/>
  <c r="K3377" i="1"/>
  <c r="J3377" i="1"/>
  <c r="I3377" i="1"/>
  <c r="H3377" i="1"/>
  <c r="F3377" i="1"/>
  <c r="C3377" i="1"/>
  <c r="L3381" i="1"/>
  <c r="K3381" i="1"/>
  <c r="J3381" i="1"/>
  <c r="I3381" i="1"/>
  <c r="H3381" i="1"/>
  <c r="F3381" i="1"/>
  <c r="C3381" i="1"/>
  <c r="L3383" i="1"/>
  <c r="K3383" i="1"/>
  <c r="J3383" i="1"/>
  <c r="I3383" i="1"/>
  <c r="H3383" i="1"/>
  <c r="F3383" i="1"/>
  <c r="C3383" i="1"/>
  <c r="L4958" i="1"/>
  <c r="K4958" i="1"/>
  <c r="J4958" i="1"/>
  <c r="I4958" i="1"/>
  <c r="H4958" i="1"/>
  <c r="F4958" i="1"/>
  <c r="C4958" i="1"/>
  <c r="L5103" i="1"/>
  <c r="K5103" i="1"/>
  <c r="J5103" i="1"/>
  <c r="I5103" i="1"/>
  <c r="H5103" i="1"/>
  <c r="F5103" i="1"/>
  <c r="C5103" i="1"/>
  <c r="L4957" i="1"/>
  <c r="K4957" i="1"/>
  <c r="J4957" i="1"/>
  <c r="I4957" i="1"/>
  <c r="H4957" i="1"/>
  <c r="F4957" i="1"/>
  <c r="C4957" i="1"/>
  <c r="L4946" i="1"/>
  <c r="K4946" i="1"/>
  <c r="J4946" i="1"/>
  <c r="I4946" i="1"/>
  <c r="H4946" i="1"/>
  <c r="F4946" i="1"/>
  <c r="C4946" i="1"/>
  <c r="L4951" i="1"/>
  <c r="K4951" i="1"/>
  <c r="J4951" i="1"/>
  <c r="I4951" i="1"/>
  <c r="H4951" i="1"/>
  <c r="F4951" i="1"/>
  <c r="C4951" i="1"/>
  <c r="L5123" i="1"/>
  <c r="K5123" i="1"/>
  <c r="J5123" i="1"/>
  <c r="I5123" i="1"/>
  <c r="H5123" i="1"/>
  <c r="F5123" i="1"/>
  <c r="C5123" i="1"/>
  <c r="L3295" i="1"/>
  <c r="K3295" i="1"/>
  <c r="J3295" i="1"/>
  <c r="I3295" i="1"/>
  <c r="H3295" i="1"/>
  <c r="F3295" i="1"/>
  <c r="C3295" i="1"/>
  <c r="L5088" i="1"/>
  <c r="K5088" i="1"/>
  <c r="J5088" i="1"/>
  <c r="I5088" i="1"/>
  <c r="H5088" i="1"/>
  <c r="F5088" i="1"/>
  <c r="C5088" i="1"/>
  <c r="L5142" i="1"/>
  <c r="K5142" i="1"/>
  <c r="J5142" i="1"/>
  <c r="I5142" i="1"/>
  <c r="H5142" i="1"/>
  <c r="F5142" i="1"/>
  <c r="C5142" i="1"/>
  <c r="L5099" i="1"/>
  <c r="K5099" i="1"/>
  <c r="J5099" i="1"/>
  <c r="I5099" i="1"/>
  <c r="H5099" i="1"/>
  <c r="F5099" i="1"/>
  <c r="C5099" i="1"/>
  <c r="L4516" i="1"/>
  <c r="K4516" i="1"/>
  <c r="J4516" i="1"/>
  <c r="I4516" i="1"/>
  <c r="H4516" i="1"/>
  <c r="F4516" i="1"/>
  <c r="C4516" i="1"/>
  <c r="L4928" i="1"/>
  <c r="K4928" i="1"/>
  <c r="J4928" i="1"/>
  <c r="I4928" i="1"/>
  <c r="H4928" i="1"/>
  <c r="F4928" i="1"/>
  <c r="C4928" i="1"/>
  <c r="L4494" i="1"/>
  <c r="K4494" i="1"/>
  <c r="J4494" i="1"/>
  <c r="I4494" i="1"/>
  <c r="H4494" i="1"/>
  <c r="F4494" i="1"/>
  <c r="C4494" i="1"/>
  <c r="L4098" i="1"/>
  <c r="K4098" i="1"/>
  <c r="J4098" i="1"/>
  <c r="I4098" i="1"/>
  <c r="H4098" i="1"/>
  <c r="F4098" i="1"/>
  <c r="C4098" i="1"/>
  <c r="L4491" i="1"/>
  <c r="K4491" i="1"/>
  <c r="J4491" i="1"/>
  <c r="I4491" i="1"/>
  <c r="H4491" i="1"/>
  <c r="F4491" i="1"/>
  <c r="C4491" i="1"/>
  <c r="L4947" i="1"/>
  <c r="K4947" i="1"/>
  <c r="J4947" i="1"/>
  <c r="I4947" i="1"/>
  <c r="H4947" i="1"/>
  <c r="F4947" i="1"/>
  <c r="C4947" i="1"/>
  <c r="L5161" i="1"/>
  <c r="K5161" i="1"/>
  <c r="J5161" i="1"/>
  <c r="I5161" i="1"/>
  <c r="H5161" i="1"/>
  <c r="F5161" i="1"/>
  <c r="C5161" i="1"/>
  <c r="L4955" i="1"/>
  <c r="K4955" i="1"/>
  <c r="J4955" i="1"/>
  <c r="I4955" i="1"/>
  <c r="H4955" i="1"/>
  <c r="F4955" i="1"/>
  <c r="C4955" i="1"/>
  <c r="L4926" i="1"/>
  <c r="K4926" i="1"/>
  <c r="J4926" i="1"/>
  <c r="I4926" i="1"/>
  <c r="H4926" i="1"/>
  <c r="F4926" i="1"/>
  <c r="C4926" i="1"/>
  <c r="L3279" i="1"/>
  <c r="K3279" i="1"/>
  <c r="J3279" i="1"/>
  <c r="I3279" i="1"/>
  <c r="H3279" i="1"/>
  <c r="F3279" i="1"/>
  <c r="C3279" i="1"/>
  <c r="L5114" i="1"/>
  <c r="K5114" i="1"/>
  <c r="J5114" i="1"/>
  <c r="I5114" i="1"/>
  <c r="H5114" i="1"/>
  <c r="F5114" i="1"/>
  <c r="C5114" i="1"/>
  <c r="L4507" i="1"/>
  <c r="K4507" i="1"/>
  <c r="J4507" i="1"/>
  <c r="I4507" i="1"/>
  <c r="H4507" i="1"/>
  <c r="F4507" i="1"/>
  <c r="C4507" i="1"/>
  <c r="L5128" i="1"/>
  <c r="K5128" i="1"/>
  <c r="J5128" i="1"/>
  <c r="I5128" i="1"/>
  <c r="H5128" i="1"/>
  <c r="F5128" i="1"/>
  <c r="C5128" i="1"/>
  <c r="L4931" i="1"/>
  <c r="K4931" i="1"/>
  <c r="J4931" i="1"/>
  <c r="I4931" i="1"/>
  <c r="H4931" i="1"/>
  <c r="F4931" i="1"/>
  <c r="C4931" i="1"/>
  <c r="L4943" i="1"/>
  <c r="K4943" i="1"/>
  <c r="J4943" i="1"/>
  <c r="I4943" i="1"/>
  <c r="H4943" i="1"/>
  <c r="F4943" i="1"/>
  <c r="C4943" i="1"/>
  <c r="L4095" i="1"/>
  <c r="K4095" i="1"/>
  <c r="J4095" i="1"/>
  <c r="I4095" i="1"/>
  <c r="H4095" i="1"/>
  <c r="F4095" i="1"/>
  <c r="C4095" i="1"/>
  <c r="L4948" i="1"/>
  <c r="K4948" i="1"/>
  <c r="J4948" i="1"/>
  <c r="I4948" i="1"/>
  <c r="H4948" i="1"/>
  <c r="F4948" i="1"/>
  <c r="C4948" i="1"/>
  <c r="L4103" i="1"/>
  <c r="K4103" i="1"/>
  <c r="J4103" i="1"/>
  <c r="I4103" i="1"/>
  <c r="H4103" i="1"/>
  <c r="F4103" i="1"/>
  <c r="C4103" i="1"/>
  <c r="L4521" i="1"/>
  <c r="K4521" i="1"/>
  <c r="J4521" i="1"/>
  <c r="I4521" i="1"/>
  <c r="H4521" i="1"/>
  <c r="F4521" i="1"/>
  <c r="C4521" i="1"/>
  <c r="L5087" i="1"/>
  <c r="K5087" i="1"/>
  <c r="J5087" i="1"/>
  <c r="I5087" i="1"/>
  <c r="H5087" i="1"/>
  <c r="F5087" i="1"/>
  <c r="C5087" i="1"/>
  <c r="L4508" i="1"/>
  <c r="K4508" i="1"/>
  <c r="J4508" i="1"/>
  <c r="I4508" i="1"/>
  <c r="H4508" i="1"/>
  <c r="F4508" i="1"/>
  <c r="C4508" i="1"/>
  <c r="L4054" i="1"/>
  <c r="K4054" i="1"/>
  <c r="J4054" i="1"/>
  <c r="I4054" i="1"/>
  <c r="H4054" i="1"/>
  <c r="F4054" i="1"/>
  <c r="C4054" i="1"/>
  <c r="L4510" i="1"/>
  <c r="K4510" i="1"/>
  <c r="J4510" i="1"/>
  <c r="I4510" i="1"/>
  <c r="H4510" i="1"/>
  <c r="F4510" i="1"/>
  <c r="C4510" i="1"/>
  <c r="L4515" i="1"/>
  <c r="K4515" i="1"/>
  <c r="J4515" i="1"/>
  <c r="I4515" i="1"/>
  <c r="H4515" i="1"/>
  <c r="F4515" i="1"/>
  <c r="C4515" i="1"/>
  <c r="L4489" i="1"/>
  <c r="K4489" i="1"/>
  <c r="J4489" i="1"/>
  <c r="I4489" i="1"/>
  <c r="H4489" i="1"/>
  <c r="F4489" i="1"/>
  <c r="C4489" i="1"/>
  <c r="L4495" i="1"/>
  <c r="K4495" i="1"/>
  <c r="J4495" i="1"/>
  <c r="I4495" i="1"/>
  <c r="H4495" i="1"/>
  <c r="F4495" i="1"/>
  <c r="C4495" i="1"/>
  <c r="L5122" i="1"/>
  <c r="K5122" i="1"/>
  <c r="J5122" i="1"/>
  <c r="I5122" i="1"/>
  <c r="H5122" i="1"/>
  <c r="F5122" i="1"/>
  <c r="C5122" i="1"/>
  <c r="L4493" i="1"/>
  <c r="K4493" i="1"/>
  <c r="J4493" i="1"/>
  <c r="I4493" i="1"/>
  <c r="H4493" i="1"/>
  <c r="F4493" i="1"/>
  <c r="C4493" i="1"/>
  <c r="L4496" i="1"/>
  <c r="K4496" i="1"/>
  <c r="J4496" i="1"/>
  <c r="I4496" i="1"/>
  <c r="H4496" i="1"/>
  <c r="F4496" i="1"/>
  <c r="C4496" i="1"/>
  <c r="L5159" i="1"/>
  <c r="K5159" i="1"/>
  <c r="J5159" i="1"/>
  <c r="I5159" i="1"/>
  <c r="H5159" i="1"/>
  <c r="F5159" i="1"/>
  <c r="C5159" i="1"/>
  <c r="L5136" i="1"/>
  <c r="K5136" i="1"/>
  <c r="J5136" i="1"/>
  <c r="I5136" i="1"/>
  <c r="H5136" i="1"/>
  <c r="F5136" i="1"/>
  <c r="C5136" i="1"/>
  <c r="L4099" i="1"/>
  <c r="K4099" i="1"/>
  <c r="J4099" i="1"/>
  <c r="I4099" i="1"/>
  <c r="H4099" i="1"/>
  <c r="F4099" i="1"/>
  <c r="C4099" i="1"/>
  <c r="L5160" i="1"/>
  <c r="K5160" i="1"/>
  <c r="J5160" i="1"/>
  <c r="I5160" i="1"/>
  <c r="H5160" i="1"/>
  <c r="F5160" i="1"/>
  <c r="C5160" i="1"/>
  <c r="L5125" i="1"/>
  <c r="K5125" i="1"/>
  <c r="J5125" i="1"/>
  <c r="I5125" i="1"/>
  <c r="H5125" i="1"/>
  <c r="F5125" i="1"/>
  <c r="C5125" i="1"/>
  <c r="L5117" i="1"/>
  <c r="K5117" i="1"/>
  <c r="J5117" i="1"/>
  <c r="I5117" i="1"/>
  <c r="H5117" i="1"/>
  <c r="F5117" i="1"/>
  <c r="C5117" i="1"/>
  <c r="L4506" i="1"/>
  <c r="K4506" i="1"/>
  <c r="J4506" i="1"/>
  <c r="I4506" i="1"/>
  <c r="H4506" i="1"/>
  <c r="F4506" i="1"/>
  <c r="C4506" i="1"/>
  <c r="L5098" i="1"/>
  <c r="K5098" i="1"/>
  <c r="J5098" i="1"/>
  <c r="I5098" i="1"/>
  <c r="H5098" i="1"/>
  <c r="F5098" i="1"/>
  <c r="C5098" i="1"/>
  <c r="L4112" i="1"/>
  <c r="K4112" i="1"/>
  <c r="J4112" i="1"/>
  <c r="I4112" i="1"/>
  <c r="H4112" i="1"/>
  <c r="F4112" i="1"/>
  <c r="C4112" i="1"/>
  <c r="L3211" i="1"/>
  <c r="K3211" i="1"/>
  <c r="J3211" i="1"/>
  <c r="I3211" i="1"/>
  <c r="H3211" i="1"/>
  <c r="F3211" i="1"/>
  <c r="C3211" i="1"/>
  <c r="L4501" i="1"/>
  <c r="K4501" i="1"/>
  <c r="J4501" i="1"/>
  <c r="I4501" i="1"/>
  <c r="H4501" i="1"/>
  <c r="F4501" i="1"/>
  <c r="C4501" i="1"/>
  <c r="L4509" i="1"/>
  <c r="K4509" i="1"/>
  <c r="J4509" i="1"/>
  <c r="I4509" i="1"/>
  <c r="H4509" i="1"/>
  <c r="F4509" i="1"/>
  <c r="C4509" i="1"/>
  <c r="L4513" i="1"/>
  <c r="K4513" i="1"/>
  <c r="J4513" i="1"/>
  <c r="I4513" i="1"/>
  <c r="H4513" i="1"/>
  <c r="F4513" i="1"/>
  <c r="C4513" i="1"/>
  <c r="L5085" i="1"/>
  <c r="K5085" i="1"/>
  <c r="J5085" i="1"/>
  <c r="I5085" i="1"/>
  <c r="H5085" i="1"/>
  <c r="F5085" i="1"/>
  <c r="C5085" i="1"/>
  <c r="L5146" i="1"/>
  <c r="K5146" i="1"/>
  <c r="J5146" i="1"/>
  <c r="I5146" i="1"/>
  <c r="H5146" i="1"/>
  <c r="F5146" i="1"/>
  <c r="C5146" i="1"/>
  <c r="L5132" i="1"/>
  <c r="K5132" i="1"/>
  <c r="J5132" i="1"/>
  <c r="I5132" i="1"/>
  <c r="H5132" i="1"/>
  <c r="F5132" i="1"/>
  <c r="C5132" i="1"/>
  <c r="L3630" i="1"/>
  <c r="K3630" i="1"/>
  <c r="J3630" i="1"/>
  <c r="I3630" i="1"/>
  <c r="H3630" i="1"/>
  <c r="F3630" i="1"/>
  <c r="C3630" i="1"/>
  <c r="L4514" i="1"/>
  <c r="K4514" i="1"/>
  <c r="J4514" i="1"/>
  <c r="I4514" i="1"/>
  <c r="H4514" i="1"/>
  <c r="F4514" i="1"/>
  <c r="C4514" i="1"/>
  <c r="L4063" i="1"/>
  <c r="K4063" i="1"/>
  <c r="J4063" i="1"/>
  <c r="I4063" i="1"/>
  <c r="H4063" i="1"/>
  <c r="F4063" i="1"/>
  <c r="C4063" i="1"/>
  <c r="L5092" i="1"/>
  <c r="K5092" i="1"/>
  <c r="J5092" i="1"/>
  <c r="I5092" i="1"/>
  <c r="H5092" i="1"/>
  <c r="F5092" i="1"/>
  <c r="C5092" i="1"/>
  <c r="L4878" i="1"/>
  <c r="K4878" i="1"/>
  <c r="J4878" i="1"/>
  <c r="I4878" i="1"/>
  <c r="H4878" i="1"/>
  <c r="F4878" i="1"/>
  <c r="C4878" i="1"/>
  <c r="L4512" i="1"/>
  <c r="K4512" i="1"/>
  <c r="J4512" i="1"/>
  <c r="I4512" i="1"/>
  <c r="H4512" i="1"/>
  <c r="F4512" i="1"/>
  <c r="C4512" i="1"/>
  <c r="L5148" i="1"/>
  <c r="K5148" i="1"/>
  <c r="J5148" i="1"/>
  <c r="I5148" i="1"/>
  <c r="H5148" i="1"/>
  <c r="F5148" i="1"/>
  <c r="C5148" i="1"/>
  <c r="L5094" i="1"/>
  <c r="K5094" i="1"/>
  <c r="J5094" i="1"/>
  <c r="I5094" i="1"/>
  <c r="H5094" i="1"/>
  <c r="F5094" i="1"/>
  <c r="C5094" i="1"/>
  <c r="L5137" i="1"/>
  <c r="K5137" i="1"/>
  <c r="J5137" i="1"/>
  <c r="I5137" i="1"/>
  <c r="H5137" i="1"/>
  <c r="F5137" i="1"/>
  <c r="C5137" i="1"/>
  <c r="L4502" i="1"/>
  <c r="K4502" i="1"/>
  <c r="J4502" i="1"/>
  <c r="I4502" i="1"/>
  <c r="H4502" i="1"/>
  <c r="F4502" i="1"/>
  <c r="C4502" i="1"/>
  <c r="L3646" i="1"/>
  <c r="K3646" i="1"/>
  <c r="J3646" i="1"/>
  <c r="I3646" i="1"/>
  <c r="H3646" i="1"/>
  <c r="F3646" i="1"/>
  <c r="C3646" i="1"/>
  <c r="L4067" i="1"/>
  <c r="K4067" i="1"/>
  <c r="J4067" i="1"/>
  <c r="I4067" i="1"/>
  <c r="H4067" i="1"/>
  <c r="F4067" i="1"/>
  <c r="C4067" i="1"/>
  <c r="L3628" i="1"/>
  <c r="K3628" i="1"/>
  <c r="J3628" i="1"/>
  <c r="I3628" i="1"/>
  <c r="H3628" i="1"/>
  <c r="F3628" i="1"/>
  <c r="C3628" i="1"/>
  <c r="L4497" i="1"/>
  <c r="K4497" i="1"/>
  <c r="J4497" i="1"/>
  <c r="I4497" i="1"/>
  <c r="H4497" i="1"/>
  <c r="F4497" i="1"/>
  <c r="C4497" i="1"/>
  <c r="L5105" i="1"/>
  <c r="K5105" i="1"/>
  <c r="J5105" i="1"/>
  <c r="I5105" i="1"/>
  <c r="H5105" i="1"/>
  <c r="F5105" i="1"/>
  <c r="C5105" i="1"/>
  <c r="L5138" i="1"/>
  <c r="K5138" i="1"/>
  <c r="J5138" i="1"/>
  <c r="I5138" i="1"/>
  <c r="H5138" i="1"/>
  <c r="F5138" i="1"/>
  <c r="C5138" i="1"/>
  <c r="L5139" i="1"/>
  <c r="K5139" i="1"/>
  <c r="J5139" i="1"/>
  <c r="I5139" i="1"/>
  <c r="H5139" i="1"/>
  <c r="F5139" i="1"/>
  <c r="C5139" i="1"/>
  <c r="L5118" i="1"/>
  <c r="K5118" i="1"/>
  <c r="J5118" i="1"/>
  <c r="I5118" i="1"/>
  <c r="H5118" i="1"/>
  <c r="F5118" i="1"/>
  <c r="C5118" i="1"/>
  <c r="L5091" i="1"/>
  <c r="K5091" i="1"/>
  <c r="J5091" i="1"/>
  <c r="I5091" i="1"/>
  <c r="H5091" i="1"/>
  <c r="F5091" i="1"/>
  <c r="C5091" i="1"/>
  <c r="L4517" i="1"/>
  <c r="K4517" i="1"/>
  <c r="J4517" i="1"/>
  <c r="I4517" i="1"/>
  <c r="H4517" i="1"/>
  <c r="F4517" i="1"/>
  <c r="C4517" i="1"/>
  <c r="L4883" i="1"/>
  <c r="K4883" i="1"/>
  <c r="J4883" i="1"/>
  <c r="I4883" i="1"/>
  <c r="H4883" i="1"/>
  <c r="F4883" i="1"/>
  <c r="C4883" i="1"/>
  <c r="L3255" i="1"/>
  <c r="K3255" i="1"/>
  <c r="J3255" i="1"/>
  <c r="I3255" i="1"/>
  <c r="H3255" i="1"/>
  <c r="F3255" i="1"/>
  <c r="C3255" i="1"/>
  <c r="L4488" i="1"/>
  <c r="K4488" i="1"/>
  <c r="J4488" i="1"/>
  <c r="I4488" i="1"/>
  <c r="H4488" i="1"/>
  <c r="F4488" i="1"/>
  <c r="C4488" i="1"/>
  <c r="L5080" i="1"/>
  <c r="K5080" i="1"/>
  <c r="J5080" i="1"/>
  <c r="I5080" i="1"/>
  <c r="H5080" i="1"/>
  <c r="F5080" i="1"/>
  <c r="C5080" i="1"/>
  <c r="L5157" i="1"/>
  <c r="K5157" i="1"/>
  <c r="J5157" i="1"/>
  <c r="I5157" i="1"/>
  <c r="H5157" i="1"/>
  <c r="F5157" i="1"/>
  <c r="C5157" i="1"/>
  <c r="L5133" i="1"/>
  <c r="K5133" i="1"/>
  <c r="J5133" i="1"/>
  <c r="I5133" i="1"/>
  <c r="H5133" i="1"/>
  <c r="F5133" i="1"/>
  <c r="C5133" i="1"/>
  <c r="L3639" i="1"/>
  <c r="K3639" i="1"/>
  <c r="J3639" i="1"/>
  <c r="I3639" i="1"/>
  <c r="H3639" i="1"/>
  <c r="F3639" i="1"/>
  <c r="C3639" i="1"/>
  <c r="L5150" i="1"/>
  <c r="K5150" i="1"/>
  <c r="J5150" i="1"/>
  <c r="I5150" i="1"/>
  <c r="H5150" i="1"/>
  <c r="F5150" i="1"/>
  <c r="C5150" i="1"/>
  <c r="L5112" i="1"/>
  <c r="K5112" i="1"/>
  <c r="J5112" i="1"/>
  <c r="I5112" i="1"/>
  <c r="H5112" i="1"/>
  <c r="F5112" i="1"/>
  <c r="C5112" i="1"/>
  <c r="L4490" i="1"/>
  <c r="K4490" i="1"/>
  <c r="J4490" i="1"/>
  <c r="I4490" i="1"/>
  <c r="H4490" i="1"/>
  <c r="F4490" i="1"/>
  <c r="C4490" i="1"/>
  <c r="L4945" i="1"/>
  <c r="K4945" i="1"/>
  <c r="J4945" i="1"/>
  <c r="I4945" i="1"/>
  <c r="H4945" i="1"/>
  <c r="F4945" i="1"/>
  <c r="C4945" i="1"/>
  <c r="L5077" i="1"/>
  <c r="K5077" i="1"/>
  <c r="J5077" i="1"/>
  <c r="I5077" i="1"/>
  <c r="H5077" i="1"/>
  <c r="F5077" i="1"/>
  <c r="C5077" i="1"/>
  <c r="L4503" i="1"/>
  <c r="K4503" i="1"/>
  <c r="J4503" i="1"/>
  <c r="I4503" i="1"/>
  <c r="H4503" i="1"/>
  <c r="F4503" i="1"/>
  <c r="C4503" i="1"/>
  <c r="L3245" i="1"/>
  <c r="K3245" i="1"/>
  <c r="J3245" i="1"/>
  <c r="I3245" i="1"/>
  <c r="H3245" i="1"/>
  <c r="F3245" i="1"/>
  <c r="C3245" i="1"/>
  <c r="L4499" i="1"/>
  <c r="K4499" i="1"/>
  <c r="J4499" i="1"/>
  <c r="I4499" i="1"/>
  <c r="H4499" i="1"/>
  <c r="F4499" i="1"/>
  <c r="C4499" i="1"/>
  <c r="L4930" i="1"/>
  <c r="K4930" i="1"/>
  <c r="J4930" i="1"/>
  <c r="I4930" i="1"/>
  <c r="H4930" i="1"/>
  <c r="F4930" i="1"/>
  <c r="C4930" i="1"/>
  <c r="L4511" i="1"/>
  <c r="K4511" i="1"/>
  <c r="J4511" i="1"/>
  <c r="I4511" i="1"/>
  <c r="H4511" i="1"/>
  <c r="F4511" i="1"/>
  <c r="C4511" i="1"/>
  <c r="L4886" i="1"/>
  <c r="K4886" i="1"/>
  <c r="J4886" i="1"/>
  <c r="I4886" i="1"/>
  <c r="H4886" i="1"/>
  <c r="F4886" i="1"/>
  <c r="C4886" i="1"/>
  <c r="L4504" i="1"/>
  <c r="K4504" i="1"/>
  <c r="J4504" i="1"/>
  <c r="I4504" i="1"/>
  <c r="H4504" i="1"/>
  <c r="F4504" i="1"/>
  <c r="C4504" i="1"/>
  <c r="L4500" i="1"/>
  <c r="K4500" i="1"/>
  <c r="J4500" i="1"/>
  <c r="I4500" i="1"/>
  <c r="H4500" i="1"/>
  <c r="F4500" i="1"/>
  <c r="C4500" i="1"/>
  <c r="L4520" i="1"/>
  <c r="K4520" i="1"/>
  <c r="J4520" i="1"/>
  <c r="I4520" i="1"/>
  <c r="H4520" i="1"/>
  <c r="F4520" i="1"/>
  <c r="C4520" i="1"/>
  <c r="L4074" i="1"/>
  <c r="K4074" i="1"/>
  <c r="J4074" i="1"/>
  <c r="I4074" i="1"/>
  <c r="H4074" i="1"/>
  <c r="F4074" i="1"/>
  <c r="C4074" i="1"/>
  <c r="L4518" i="1"/>
  <c r="K4518" i="1"/>
  <c r="J4518" i="1"/>
  <c r="I4518" i="1"/>
  <c r="H4518" i="1"/>
  <c r="F4518" i="1"/>
  <c r="C4518" i="1"/>
  <c r="L5134" i="1"/>
  <c r="K5134" i="1"/>
  <c r="J5134" i="1"/>
  <c r="I5134" i="1"/>
  <c r="H5134" i="1"/>
  <c r="F5134" i="1"/>
  <c r="C5134" i="1"/>
  <c r="L4065" i="1"/>
  <c r="K4065" i="1"/>
  <c r="J4065" i="1"/>
  <c r="I4065" i="1"/>
  <c r="H4065" i="1"/>
  <c r="F4065" i="1"/>
  <c r="C4065" i="1"/>
  <c r="L4924" i="1"/>
  <c r="K4924" i="1"/>
  <c r="J4924" i="1"/>
  <c r="I4924" i="1"/>
  <c r="H4924" i="1"/>
  <c r="F4924" i="1"/>
  <c r="C4924" i="1"/>
  <c r="L4865" i="1"/>
  <c r="K4865" i="1"/>
  <c r="J4865" i="1"/>
  <c r="I4865" i="1"/>
  <c r="H4865" i="1"/>
  <c r="F4865" i="1"/>
  <c r="C4865" i="1"/>
  <c r="L3645" i="1"/>
  <c r="K3645" i="1"/>
  <c r="J3645" i="1"/>
  <c r="I3645" i="1"/>
  <c r="H3645" i="1"/>
  <c r="F3645" i="1"/>
  <c r="C3645" i="1"/>
  <c r="L4866" i="1"/>
  <c r="K4866" i="1"/>
  <c r="J4866" i="1"/>
  <c r="I4866" i="1"/>
  <c r="H4866" i="1"/>
  <c r="F4866" i="1"/>
  <c r="C4866" i="1"/>
  <c r="L4064" i="1"/>
  <c r="K4064" i="1"/>
  <c r="J4064" i="1"/>
  <c r="I4064" i="1"/>
  <c r="H4064" i="1"/>
  <c r="F4064" i="1"/>
  <c r="C4064" i="1"/>
  <c r="L3652" i="1"/>
  <c r="K3652" i="1"/>
  <c r="J3652" i="1"/>
  <c r="I3652" i="1"/>
  <c r="H3652" i="1"/>
  <c r="F3652" i="1"/>
  <c r="C3652" i="1"/>
  <c r="L5084" i="1"/>
  <c r="K5084" i="1"/>
  <c r="J5084" i="1"/>
  <c r="I5084" i="1"/>
  <c r="H5084" i="1"/>
  <c r="F5084" i="1"/>
  <c r="C5084" i="1"/>
  <c r="L3612" i="1"/>
  <c r="K3612" i="1"/>
  <c r="J3612" i="1"/>
  <c r="I3612" i="1"/>
  <c r="H3612" i="1"/>
  <c r="F3612" i="1"/>
  <c r="C3612" i="1"/>
  <c r="L4864" i="1"/>
  <c r="K4864" i="1"/>
  <c r="J4864" i="1"/>
  <c r="I4864" i="1"/>
  <c r="H4864" i="1"/>
  <c r="F4864" i="1"/>
  <c r="C4864" i="1"/>
  <c r="L3651" i="1"/>
  <c r="K3651" i="1"/>
  <c r="J3651" i="1"/>
  <c r="I3651" i="1"/>
  <c r="H3651" i="1"/>
  <c r="F3651" i="1"/>
  <c r="C3651" i="1"/>
  <c r="L4110" i="1"/>
  <c r="K4110" i="1"/>
  <c r="J4110" i="1"/>
  <c r="I4110" i="1"/>
  <c r="H4110" i="1"/>
  <c r="F4110" i="1"/>
  <c r="C4110" i="1"/>
  <c r="L4116" i="1"/>
  <c r="K4116" i="1"/>
  <c r="J4116" i="1"/>
  <c r="I4116" i="1"/>
  <c r="H4116" i="1"/>
  <c r="F4116" i="1"/>
  <c r="C4116" i="1"/>
  <c r="L4104" i="1"/>
  <c r="K4104" i="1"/>
  <c r="J4104" i="1"/>
  <c r="I4104" i="1"/>
  <c r="H4104" i="1"/>
  <c r="F4104" i="1"/>
  <c r="C4104" i="1"/>
  <c r="L3649" i="1"/>
  <c r="K3649" i="1"/>
  <c r="J3649" i="1"/>
  <c r="I3649" i="1"/>
  <c r="H3649" i="1"/>
  <c r="F3649" i="1"/>
  <c r="C3649" i="1"/>
  <c r="L5086" i="1"/>
  <c r="K5086" i="1"/>
  <c r="J5086" i="1"/>
  <c r="I5086" i="1"/>
  <c r="H5086" i="1"/>
  <c r="F5086" i="1"/>
  <c r="C5086" i="1"/>
  <c r="L3642" i="1"/>
  <c r="K3642" i="1"/>
  <c r="J3642" i="1"/>
  <c r="I3642" i="1"/>
  <c r="H3642" i="1"/>
  <c r="F3642" i="1"/>
  <c r="C3642" i="1"/>
  <c r="L4880" i="1"/>
  <c r="K4880" i="1"/>
  <c r="J4880" i="1"/>
  <c r="I4880" i="1"/>
  <c r="H4880" i="1"/>
  <c r="F4880" i="1"/>
  <c r="C4880" i="1"/>
  <c r="L3624" i="1"/>
  <c r="K3624" i="1"/>
  <c r="J3624" i="1"/>
  <c r="I3624" i="1"/>
  <c r="H3624" i="1"/>
  <c r="F3624" i="1"/>
  <c r="C3624" i="1"/>
  <c r="L3632" i="1"/>
  <c r="K3632" i="1"/>
  <c r="J3632" i="1"/>
  <c r="I3632" i="1"/>
  <c r="H3632" i="1"/>
  <c r="F3632" i="1"/>
  <c r="C3632" i="1"/>
  <c r="L4885" i="1"/>
  <c r="K4885" i="1"/>
  <c r="J4885" i="1"/>
  <c r="I4885" i="1"/>
  <c r="H4885" i="1"/>
  <c r="F4885" i="1"/>
  <c r="C4885" i="1"/>
  <c r="L4889" i="1"/>
  <c r="K4889" i="1"/>
  <c r="J4889" i="1"/>
  <c r="I4889" i="1"/>
  <c r="H4889" i="1"/>
  <c r="F4889" i="1"/>
  <c r="C4889" i="1"/>
  <c r="L4080" i="1"/>
  <c r="K4080" i="1"/>
  <c r="J4080" i="1"/>
  <c r="I4080" i="1"/>
  <c r="H4080" i="1"/>
  <c r="F4080" i="1"/>
  <c r="C4080" i="1"/>
  <c r="L4867" i="1"/>
  <c r="K4867" i="1"/>
  <c r="J4867" i="1"/>
  <c r="I4867" i="1"/>
  <c r="H4867" i="1"/>
  <c r="F4867" i="1"/>
  <c r="C4867" i="1"/>
  <c r="L4862" i="1"/>
  <c r="K4862" i="1"/>
  <c r="J4862" i="1"/>
  <c r="I4862" i="1"/>
  <c r="H4862" i="1"/>
  <c r="F4862" i="1"/>
  <c r="C4862" i="1"/>
  <c r="L4887" i="1"/>
  <c r="K4887" i="1"/>
  <c r="J4887" i="1"/>
  <c r="I4887" i="1"/>
  <c r="H4887" i="1"/>
  <c r="F4887" i="1"/>
  <c r="C4887" i="1"/>
  <c r="L3641" i="1"/>
  <c r="K3641" i="1"/>
  <c r="J3641" i="1"/>
  <c r="I3641" i="1"/>
  <c r="H3641" i="1"/>
  <c r="F3641" i="1"/>
  <c r="C3641" i="1"/>
  <c r="L4075" i="1"/>
  <c r="K4075" i="1"/>
  <c r="J4075" i="1"/>
  <c r="I4075" i="1"/>
  <c r="H4075" i="1"/>
  <c r="F4075" i="1"/>
  <c r="C4075" i="1"/>
  <c r="L4049" i="1"/>
  <c r="K4049" i="1"/>
  <c r="J4049" i="1"/>
  <c r="I4049" i="1"/>
  <c r="H4049" i="1"/>
  <c r="F4049" i="1"/>
  <c r="C4049" i="1"/>
  <c r="L4096" i="1"/>
  <c r="K4096" i="1"/>
  <c r="J4096" i="1"/>
  <c r="I4096" i="1"/>
  <c r="H4096" i="1"/>
  <c r="F4096" i="1"/>
  <c r="C4096" i="1"/>
  <c r="L4090" i="1"/>
  <c r="K4090" i="1"/>
  <c r="J4090" i="1"/>
  <c r="I4090" i="1"/>
  <c r="H4090" i="1"/>
  <c r="F4090" i="1"/>
  <c r="C4090" i="1"/>
  <c r="L4097" i="1"/>
  <c r="K4097" i="1"/>
  <c r="J4097" i="1"/>
  <c r="I4097" i="1"/>
  <c r="H4097" i="1"/>
  <c r="F4097" i="1"/>
  <c r="C4097" i="1"/>
  <c r="L4073" i="1"/>
  <c r="K4073" i="1"/>
  <c r="J4073" i="1"/>
  <c r="I4073" i="1"/>
  <c r="H4073" i="1"/>
  <c r="F4073" i="1"/>
  <c r="C4073" i="1"/>
  <c r="L4543" i="1"/>
  <c r="K4543" i="1"/>
  <c r="J4543" i="1"/>
  <c r="I4543" i="1"/>
  <c r="H4543" i="1"/>
  <c r="F4543" i="1"/>
  <c r="C4543" i="1"/>
  <c r="L4891" i="1"/>
  <c r="K4891" i="1"/>
  <c r="J4891" i="1"/>
  <c r="I4891" i="1"/>
  <c r="H4891" i="1"/>
  <c r="F4891" i="1"/>
  <c r="C4891" i="1"/>
  <c r="L4057" i="1"/>
  <c r="K4057" i="1"/>
  <c r="J4057" i="1"/>
  <c r="I4057" i="1"/>
  <c r="H4057" i="1"/>
  <c r="F4057" i="1"/>
  <c r="C4057" i="1"/>
  <c r="L4070" i="1"/>
  <c r="K4070" i="1"/>
  <c r="J4070" i="1"/>
  <c r="I4070" i="1"/>
  <c r="H4070" i="1"/>
  <c r="F4070" i="1"/>
  <c r="C4070" i="1"/>
  <c r="L3242" i="1"/>
  <c r="K3242" i="1"/>
  <c r="J3242" i="1"/>
  <c r="I3242" i="1"/>
  <c r="H3242" i="1"/>
  <c r="F3242" i="1"/>
  <c r="C3242" i="1"/>
  <c r="L4078" i="1"/>
  <c r="K4078" i="1"/>
  <c r="J4078" i="1"/>
  <c r="I4078" i="1"/>
  <c r="H4078" i="1"/>
  <c r="F4078" i="1"/>
  <c r="C4078" i="1"/>
  <c r="L4893" i="1"/>
  <c r="K4893" i="1"/>
  <c r="J4893" i="1"/>
  <c r="I4893" i="1"/>
  <c r="H4893" i="1"/>
  <c r="F4893" i="1"/>
  <c r="C4893" i="1"/>
  <c r="L4884" i="1"/>
  <c r="K4884" i="1"/>
  <c r="J4884" i="1"/>
  <c r="I4884" i="1"/>
  <c r="H4884" i="1"/>
  <c r="F4884" i="1"/>
  <c r="C4884" i="1"/>
  <c r="L4881" i="1"/>
  <c r="K4881" i="1"/>
  <c r="J4881" i="1"/>
  <c r="I4881" i="1"/>
  <c r="H4881" i="1"/>
  <c r="F4881" i="1"/>
  <c r="C4881" i="1"/>
  <c r="L4861" i="1"/>
  <c r="K4861" i="1"/>
  <c r="J4861" i="1"/>
  <c r="I4861" i="1"/>
  <c r="H4861" i="1"/>
  <c r="F4861" i="1"/>
  <c r="C4861" i="1"/>
  <c r="L4888" i="1"/>
  <c r="K4888" i="1"/>
  <c r="J4888" i="1"/>
  <c r="I4888" i="1"/>
  <c r="H4888" i="1"/>
  <c r="F4888" i="1"/>
  <c r="C4888" i="1"/>
  <c r="L3644" i="1"/>
  <c r="K3644" i="1"/>
  <c r="J3644" i="1"/>
  <c r="I3644" i="1"/>
  <c r="H3644" i="1"/>
  <c r="F3644" i="1"/>
  <c r="C3644" i="1"/>
  <c r="L3621" i="1"/>
  <c r="K3621" i="1"/>
  <c r="J3621" i="1"/>
  <c r="I3621" i="1"/>
  <c r="H3621" i="1"/>
  <c r="F3621" i="1"/>
  <c r="C3621" i="1"/>
  <c r="L4879" i="1"/>
  <c r="K4879" i="1"/>
  <c r="J4879" i="1"/>
  <c r="I4879" i="1"/>
  <c r="H4879" i="1"/>
  <c r="F4879" i="1"/>
  <c r="C4879" i="1"/>
  <c r="L4868" i="1"/>
  <c r="K4868" i="1"/>
  <c r="J4868" i="1"/>
  <c r="I4868" i="1"/>
  <c r="H4868" i="1"/>
  <c r="F4868" i="1"/>
  <c r="C4868" i="1"/>
  <c r="L4856" i="1"/>
  <c r="K4856" i="1"/>
  <c r="J4856" i="1"/>
  <c r="I4856" i="1"/>
  <c r="H4856" i="1"/>
  <c r="F4856" i="1"/>
  <c r="C4856" i="1"/>
  <c r="L3204" i="1"/>
  <c r="K3204" i="1"/>
  <c r="J3204" i="1"/>
  <c r="I3204" i="1"/>
  <c r="H3204" i="1"/>
  <c r="F3204" i="1"/>
  <c r="C3204" i="1"/>
  <c r="L3263" i="1"/>
  <c r="K3263" i="1"/>
  <c r="J3263" i="1"/>
  <c r="I3263" i="1"/>
  <c r="H3263" i="1"/>
  <c r="F3263" i="1"/>
  <c r="C3263" i="1"/>
  <c r="L3620" i="1"/>
  <c r="K3620" i="1"/>
  <c r="J3620" i="1"/>
  <c r="I3620" i="1"/>
  <c r="H3620" i="1"/>
  <c r="F3620" i="1"/>
  <c r="C3620" i="1"/>
  <c r="L3215" i="1"/>
  <c r="K3215" i="1"/>
  <c r="J3215" i="1"/>
  <c r="I3215" i="1"/>
  <c r="H3215" i="1"/>
  <c r="F3215" i="1"/>
  <c r="C3215" i="1"/>
  <c r="L3293" i="1"/>
  <c r="K3293" i="1"/>
  <c r="J3293" i="1"/>
  <c r="I3293" i="1"/>
  <c r="H3293" i="1"/>
  <c r="F3293" i="1"/>
  <c r="C3293" i="1"/>
  <c r="L3615" i="1"/>
  <c r="K3615" i="1"/>
  <c r="J3615" i="1"/>
  <c r="I3615" i="1"/>
  <c r="H3615" i="1"/>
  <c r="F3615" i="1"/>
  <c r="C3615" i="1"/>
  <c r="L4069" i="1"/>
  <c r="K4069" i="1"/>
  <c r="J4069" i="1"/>
  <c r="I4069" i="1"/>
  <c r="H4069" i="1"/>
  <c r="F4069" i="1"/>
  <c r="C4069" i="1"/>
  <c r="L3221" i="1"/>
  <c r="K3221" i="1"/>
  <c r="J3221" i="1"/>
  <c r="I3221" i="1"/>
  <c r="H3221" i="1"/>
  <c r="F3221" i="1"/>
  <c r="C3221" i="1"/>
  <c r="L4872" i="1"/>
  <c r="K4872" i="1"/>
  <c r="J4872" i="1"/>
  <c r="I4872" i="1"/>
  <c r="H4872" i="1"/>
  <c r="F4872" i="1"/>
  <c r="C4872" i="1"/>
  <c r="L4109" i="1"/>
  <c r="K4109" i="1"/>
  <c r="J4109" i="1"/>
  <c r="I4109" i="1"/>
  <c r="H4109" i="1"/>
  <c r="F4109" i="1"/>
  <c r="C4109" i="1"/>
  <c r="L4876" i="1"/>
  <c r="K4876" i="1"/>
  <c r="J4876" i="1"/>
  <c r="I4876" i="1"/>
  <c r="H4876" i="1"/>
  <c r="F4876" i="1"/>
  <c r="C4876" i="1"/>
  <c r="L4542" i="1"/>
  <c r="K4542" i="1"/>
  <c r="J4542" i="1"/>
  <c r="I4542" i="1"/>
  <c r="H4542" i="1"/>
  <c r="F4542" i="1"/>
  <c r="C4542" i="1"/>
  <c r="L3209" i="1"/>
  <c r="K3209" i="1"/>
  <c r="J3209" i="1"/>
  <c r="I3209" i="1"/>
  <c r="H3209" i="1"/>
  <c r="F3209" i="1"/>
  <c r="C3209" i="1"/>
  <c r="L3626" i="1"/>
  <c r="K3626" i="1"/>
  <c r="J3626" i="1"/>
  <c r="I3626" i="1"/>
  <c r="H3626" i="1"/>
  <c r="F3626" i="1"/>
  <c r="C3626" i="1"/>
  <c r="L4058" i="1"/>
  <c r="K4058" i="1"/>
  <c r="J4058" i="1"/>
  <c r="I4058" i="1"/>
  <c r="H4058" i="1"/>
  <c r="F4058" i="1"/>
  <c r="C4058" i="1"/>
  <c r="L3648" i="1"/>
  <c r="K3648" i="1"/>
  <c r="J3648" i="1"/>
  <c r="I3648" i="1"/>
  <c r="H3648" i="1"/>
  <c r="F3648" i="1"/>
  <c r="C3648" i="1"/>
  <c r="L4117" i="1"/>
  <c r="K4117" i="1"/>
  <c r="J4117" i="1"/>
  <c r="I4117" i="1"/>
  <c r="H4117" i="1"/>
  <c r="F4117" i="1"/>
  <c r="C4117" i="1"/>
  <c r="L4854" i="1"/>
  <c r="K4854" i="1"/>
  <c r="J4854" i="1"/>
  <c r="I4854" i="1"/>
  <c r="H4854" i="1"/>
  <c r="F4854" i="1"/>
  <c r="C4854" i="1"/>
  <c r="L3643" i="1"/>
  <c r="K3643" i="1"/>
  <c r="J3643" i="1"/>
  <c r="I3643" i="1"/>
  <c r="H3643" i="1"/>
  <c r="F3643" i="1"/>
  <c r="C3643" i="1"/>
  <c r="L4072" i="1"/>
  <c r="K4072" i="1"/>
  <c r="J4072" i="1"/>
  <c r="I4072" i="1"/>
  <c r="H4072" i="1"/>
  <c r="F4072" i="1"/>
  <c r="C4072" i="1"/>
  <c r="L3637" i="1"/>
  <c r="K3637" i="1"/>
  <c r="J3637" i="1"/>
  <c r="I3637" i="1"/>
  <c r="H3637" i="1"/>
  <c r="F3637" i="1"/>
  <c r="C3637" i="1"/>
  <c r="L3640" i="1"/>
  <c r="K3640" i="1"/>
  <c r="J3640" i="1"/>
  <c r="I3640" i="1"/>
  <c r="H3640" i="1"/>
  <c r="F3640" i="1"/>
  <c r="C3640" i="1"/>
  <c r="L3633" i="1"/>
  <c r="K3633" i="1"/>
  <c r="J3633" i="1"/>
  <c r="I3633" i="1"/>
  <c r="H3633" i="1"/>
  <c r="F3633" i="1"/>
  <c r="C3633" i="1"/>
  <c r="L4895" i="1"/>
  <c r="K4895" i="1"/>
  <c r="J4895" i="1"/>
  <c r="I4895" i="1"/>
  <c r="H4895" i="1"/>
  <c r="F4895" i="1"/>
  <c r="C4895" i="1"/>
  <c r="L4113" i="1"/>
  <c r="K4113" i="1"/>
  <c r="J4113" i="1"/>
  <c r="I4113" i="1"/>
  <c r="H4113" i="1"/>
  <c r="F4113" i="1"/>
  <c r="C4113" i="1"/>
  <c r="L3636" i="1"/>
  <c r="K3636" i="1"/>
  <c r="J3636" i="1"/>
  <c r="I3636" i="1"/>
  <c r="H3636" i="1"/>
  <c r="F3636" i="1"/>
  <c r="C3636" i="1"/>
  <c r="L4871" i="1"/>
  <c r="K4871" i="1"/>
  <c r="J4871" i="1"/>
  <c r="I4871" i="1"/>
  <c r="H4871" i="1"/>
  <c r="F4871" i="1"/>
  <c r="C4871" i="1"/>
  <c r="L4874" i="1"/>
  <c r="K4874" i="1"/>
  <c r="J4874" i="1"/>
  <c r="I4874" i="1"/>
  <c r="H4874" i="1"/>
  <c r="F4874" i="1"/>
  <c r="C4874" i="1"/>
  <c r="L4870" i="1"/>
  <c r="K4870" i="1"/>
  <c r="J4870" i="1"/>
  <c r="I4870" i="1"/>
  <c r="H4870" i="1"/>
  <c r="F4870" i="1"/>
  <c r="C4870" i="1"/>
  <c r="L4089" i="1"/>
  <c r="K4089" i="1"/>
  <c r="J4089" i="1"/>
  <c r="I4089" i="1"/>
  <c r="H4089" i="1"/>
  <c r="F4089" i="1"/>
  <c r="C4089" i="1"/>
  <c r="L4892" i="1"/>
  <c r="K4892" i="1"/>
  <c r="J4892" i="1"/>
  <c r="I4892" i="1"/>
  <c r="H4892" i="1"/>
  <c r="F4892" i="1"/>
  <c r="C4892" i="1"/>
  <c r="L4857" i="1"/>
  <c r="K4857" i="1"/>
  <c r="J4857" i="1"/>
  <c r="I4857" i="1"/>
  <c r="H4857" i="1"/>
  <c r="F4857" i="1"/>
  <c r="C4857" i="1"/>
  <c r="L4855" i="1"/>
  <c r="K4855" i="1"/>
  <c r="J4855" i="1"/>
  <c r="I4855" i="1"/>
  <c r="H4855" i="1"/>
  <c r="F4855" i="1"/>
  <c r="C4855" i="1"/>
  <c r="L4890" i="1"/>
  <c r="K4890" i="1"/>
  <c r="J4890" i="1"/>
  <c r="I4890" i="1"/>
  <c r="H4890" i="1"/>
  <c r="F4890" i="1"/>
  <c r="C4890" i="1"/>
  <c r="L3227" i="1"/>
  <c r="K3227" i="1"/>
  <c r="J3227" i="1"/>
  <c r="I3227" i="1"/>
  <c r="H3227" i="1"/>
  <c r="F3227" i="1"/>
  <c r="C3227" i="1"/>
  <c r="L4860" i="1"/>
  <c r="K4860" i="1"/>
  <c r="J4860" i="1"/>
  <c r="I4860" i="1"/>
  <c r="H4860" i="1"/>
  <c r="F4860" i="1"/>
  <c r="C4860" i="1"/>
  <c r="L4877" i="1"/>
  <c r="K4877" i="1"/>
  <c r="J4877" i="1"/>
  <c r="I4877" i="1"/>
  <c r="H4877" i="1"/>
  <c r="F4877" i="1"/>
  <c r="C4877" i="1"/>
  <c r="L4875" i="1"/>
  <c r="K4875" i="1"/>
  <c r="J4875" i="1"/>
  <c r="I4875" i="1"/>
  <c r="H4875" i="1"/>
  <c r="F4875" i="1"/>
  <c r="C4875" i="1"/>
  <c r="L3256" i="1"/>
  <c r="K3256" i="1"/>
  <c r="J3256" i="1"/>
  <c r="I3256" i="1"/>
  <c r="H3256" i="1"/>
  <c r="F3256" i="1"/>
  <c r="C3256" i="1"/>
  <c r="L4894" i="1"/>
  <c r="K4894" i="1"/>
  <c r="J4894" i="1"/>
  <c r="I4894" i="1"/>
  <c r="H4894" i="1"/>
  <c r="F4894" i="1"/>
  <c r="C4894" i="1"/>
  <c r="L4869" i="1"/>
  <c r="K4869" i="1"/>
  <c r="J4869" i="1"/>
  <c r="I4869" i="1"/>
  <c r="H4869" i="1"/>
  <c r="F4869" i="1"/>
  <c r="C4869" i="1"/>
  <c r="L4863" i="1"/>
  <c r="K4863" i="1"/>
  <c r="J4863" i="1"/>
  <c r="I4863" i="1"/>
  <c r="H4863" i="1"/>
  <c r="F4863" i="1"/>
  <c r="C4863" i="1"/>
  <c r="L4859" i="1"/>
  <c r="K4859" i="1"/>
  <c r="J4859" i="1"/>
  <c r="I4859" i="1"/>
  <c r="H4859" i="1"/>
  <c r="F4859" i="1"/>
  <c r="C4859" i="1"/>
  <c r="L4873" i="1"/>
  <c r="K4873" i="1"/>
  <c r="J4873" i="1"/>
  <c r="I4873" i="1"/>
  <c r="H4873" i="1"/>
  <c r="F4873" i="1"/>
  <c r="C4873" i="1"/>
  <c r="L4858" i="1"/>
  <c r="K4858" i="1"/>
  <c r="J4858" i="1"/>
  <c r="I4858" i="1"/>
  <c r="H4858" i="1"/>
  <c r="F4858" i="1"/>
  <c r="C4858" i="1"/>
  <c r="L4882" i="1"/>
  <c r="K4882" i="1"/>
  <c r="J4882" i="1"/>
  <c r="I4882" i="1"/>
  <c r="H4882" i="1"/>
  <c r="F4882" i="1"/>
  <c r="C4882" i="1"/>
  <c r="L4108" i="1"/>
  <c r="K4108" i="1"/>
  <c r="J4108" i="1"/>
  <c r="I4108" i="1"/>
  <c r="H4108" i="1"/>
  <c r="F4108" i="1"/>
  <c r="C4108" i="1"/>
  <c r="L3302" i="1"/>
  <c r="K3302" i="1"/>
  <c r="J3302" i="1"/>
  <c r="I3302" i="1"/>
  <c r="H3302" i="1"/>
  <c r="F3302" i="1"/>
  <c r="C3302" i="1"/>
  <c r="L3647" i="1"/>
  <c r="K3647" i="1"/>
  <c r="J3647" i="1"/>
  <c r="I3647" i="1"/>
  <c r="H3647" i="1"/>
  <c r="F3647" i="1"/>
  <c r="C3647" i="1"/>
  <c r="L3625" i="1"/>
  <c r="K3625" i="1"/>
  <c r="J3625" i="1"/>
  <c r="I3625" i="1"/>
  <c r="H3625" i="1"/>
  <c r="F3625" i="1"/>
  <c r="C3625" i="1"/>
  <c r="L3616" i="1"/>
  <c r="K3616" i="1"/>
  <c r="J3616" i="1"/>
  <c r="I3616" i="1"/>
  <c r="H3616" i="1"/>
  <c r="F3616" i="1"/>
  <c r="C3616" i="1"/>
  <c r="L3627" i="1"/>
  <c r="K3627" i="1"/>
  <c r="J3627" i="1"/>
  <c r="I3627" i="1"/>
  <c r="H3627" i="1"/>
  <c r="F3627" i="1"/>
  <c r="C3627" i="1"/>
  <c r="L3261" i="1"/>
  <c r="K3261" i="1"/>
  <c r="J3261" i="1"/>
  <c r="I3261" i="1"/>
  <c r="H3261" i="1"/>
  <c r="F3261" i="1"/>
  <c r="C3261" i="1"/>
  <c r="L4597" i="1"/>
  <c r="K4597" i="1"/>
  <c r="J4597" i="1"/>
  <c r="I4597" i="1"/>
  <c r="H4597" i="1"/>
  <c r="F4597" i="1"/>
  <c r="C4597" i="1"/>
  <c r="L3282" i="1"/>
  <c r="K3282" i="1"/>
  <c r="J3282" i="1"/>
  <c r="I3282" i="1"/>
  <c r="H3282" i="1"/>
  <c r="F3282" i="1"/>
  <c r="C3282" i="1"/>
  <c r="L3288" i="1"/>
  <c r="K3288" i="1"/>
  <c r="J3288" i="1"/>
  <c r="I3288" i="1"/>
  <c r="H3288" i="1"/>
  <c r="F3288" i="1"/>
  <c r="C3288" i="1"/>
  <c r="L3622" i="1"/>
  <c r="K3622" i="1"/>
  <c r="J3622" i="1"/>
  <c r="I3622" i="1"/>
  <c r="H3622" i="1"/>
  <c r="F3622" i="1"/>
  <c r="C3622" i="1"/>
  <c r="L3619" i="1"/>
  <c r="K3619" i="1"/>
  <c r="J3619" i="1"/>
  <c r="I3619" i="1"/>
  <c r="H3619" i="1"/>
  <c r="F3619" i="1"/>
  <c r="C3619" i="1"/>
  <c r="L4091" i="1"/>
  <c r="K4091" i="1"/>
  <c r="J4091" i="1"/>
  <c r="I4091" i="1"/>
  <c r="H4091" i="1"/>
  <c r="F4091" i="1"/>
  <c r="C4091" i="1"/>
  <c r="L3623" i="1"/>
  <c r="K3623" i="1"/>
  <c r="J3623" i="1"/>
  <c r="I3623" i="1"/>
  <c r="H3623" i="1"/>
  <c r="F3623" i="1"/>
  <c r="C3623" i="1"/>
  <c r="L3264" i="1"/>
  <c r="K3264" i="1"/>
  <c r="J3264" i="1"/>
  <c r="I3264" i="1"/>
  <c r="H3264" i="1"/>
  <c r="F3264" i="1"/>
  <c r="C3264" i="1"/>
  <c r="L3631" i="1"/>
  <c r="K3631" i="1"/>
  <c r="J3631" i="1"/>
  <c r="I3631" i="1"/>
  <c r="H3631" i="1"/>
  <c r="F3631" i="1"/>
  <c r="C3631" i="1"/>
  <c r="L3638" i="1"/>
  <c r="K3638" i="1"/>
  <c r="J3638" i="1"/>
  <c r="I3638" i="1"/>
  <c r="H3638" i="1"/>
  <c r="F3638" i="1"/>
  <c r="C3638" i="1"/>
  <c r="L4589" i="1"/>
  <c r="K4589" i="1"/>
  <c r="J4589" i="1"/>
  <c r="I4589" i="1"/>
  <c r="H4589" i="1"/>
  <c r="F4589" i="1"/>
  <c r="C4589" i="1"/>
  <c r="L3650" i="1"/>
  <c r="K3650" i="1"/>
  <c r="J3650" i="1"/>
  <c r="I3650" i="1"/>
  <c r="H3650" i="1"/>
  <c r="F3650" i="1"/>
  <c r="C3650" i="1"/>
  <c r="L4102" i="1"/>
  <c r="K4102" i="1"/>
  <c r="J4102" i="1"/>
  <c r="I4102" i="1"/>
  <c r="H4102" i="1"/>
  <c r="F4102" i="1"/>
  <c r="C4102" i="1"/>
  <c r="L3259" i="1"/>
  <c r="K3259" i="1"/>
  <c r="J3259" i="1"/>
  <c r="I3259" i="1"/>
  <c r="H3259" i="1"/>
  <c r="F3259" i="1"/>
  <c r="C3259" i="1"/>
  <c r="L3308" i="1"/>
  <c r="K3308" i="1"/>
  <c r="J3308" i="1"/>
  <c r="I3308" i="1"/>
  <c r="H3308" i="1"/>
  <c r="F3308" i="1"/>
  <c r="C3308" i="1"/>
  <c r="L4100" i="1"/>
  <c r="K4100" i="1"/>
  <c r="J4100" i="1"/>
  <c r="I4100" i="1"/>
  <c r="H4100" i="1"/>
  <c r="F4100" i="1"/>
  <c r="C4100" i="1"/>
  <c r="L4107" i="1"/>
  <c r="K4107" i="1"/>
  <c r="J4107" i="1"/>
  <c r="I4107" i="1"/>
  <c r="H4107" i="1"/>
  <c r="F4107" i="1"/>
  <c r="C4107" i="1"/>
  <c r="L3634" i="1"/>
  <c r="K3634" i="1"/>
  <c r="J3634" i="1"/>
  <c r="I3634" i="1"/>
  <c r="H3634" i="1"/>
  <c r="F3634" i="1"/>
  <c r="C3634" i="1"/>
  <c r="L4585" i="1"/>
  <c r="K4585" i="1"/>
  <c r="J4585" i="1"/>
  <c r="I4585" i="1"/>
  <c r="H4585" i="1"/>
  <c r="F4585" i="1"/>
  <c r="C4585" i="1"/>
  <c r="L3258" i="1"/>
  <c r="K3258" i="1"/>
  <c r="J3258" i="1"/>
  <c r="I3258" i="1"/>
  <c r="H3258" i="1"/>
  <c r="F3258" i="1"/>
  <c r="C3258" i="1"/>
  <c r="L3307" i="1"/>
  <c r="K3307" i="1"/>
  <c r="J3307" i="1"/>
  <c r="I3307" i="1"/>
  <c r="H3307" i="1"/>
  <c r="F3307" i="1"/>
  <c r="C3307" i="1"/>
  <c r="L4083" i="1"/>
  <c r="K4083" i="1"/>
  <c r="J4083" i="1"/>
  <c r="I4083" i="1"/>
  <c r="H4083" i="1"/>
  <c r="F4083" i="1"/>
  <c r="C4083" i="1"/>
  <c r="L4105" i="1"/>
  <c r="K4105" i="1"/>
  <c r="J4105" i="1"/>
  <c r="I4105" i="1"/>
  <c r="H4105" i="1"/>
  <c r="F4105" i="1"/>
  <c r="C4105" i="1"/>
  <c r="L3614" i="1"/>
  <c r="K3614" i="1"/>
  <c r="J3614" i="1"/>
  <c r="I3614" i="1"/>
  <c r="H3614" i="1"/>
  <c r="F3614" i="1"/>
  <c r="C3614" i="1"/>
  <c r="L3613" i="1"/>
  <c r="K3613" i="1"/>
  <c r="J3613" i="1"/>
  <c r="I3613" i="1"/>
  <c r="H3613" i="1"/>
  <c r="F3613" i="1"/>
  <c r="C3613" i="1"/>
  <c r="L4572" i="1"/>
  <c r="K4572" i="1"/>
  <c r="J4572" i="1"/>
  <c r="I4572" i="1"/>
  <c r="H4572" i="1"/>
  <c r="F4572" i="1"/>
  <c r="C4572" i="1"/>
  <c r="L4061" i="1"/>
  <c r="K4061" i="1"/>
  <c r="J4061" i="1"/>
  <c r="I4061" i="1"/>
  <c r="H4061" i="1"/>
  <c r="F4061" i="1"/>
  <c r="C4061" i="1"/>
  <c r="L7020" i="1"/>
  <c r="K7020" i="1"/>
  <c r="J7020" i="1"/>
  <c r="I7020" i="1"/>
  <c r="G7020" i="1"/>
  <c r="H7020" i="1"/>
  <c r="F7020" i="1"/>
  <c r="C7020" i="1"/>
  <c r="L3629" i="1"/>
  <c r="K3629" i="1"/>
  <c r="J3629" i="1"/>
  <c r="I3629" i="1"/>
  <c r="H3629" i="1"/>
  <c r="F3629" i="1"/>
  <c r="C3629" i="1"/>
  <c r="L4579" i="1"/>
  <c r="K4579" i="1"/>
  <c r="J4579" i="1"/>
  <c r="I4579" i="1"/>
  <c r="H4579" i="1"/>
  <c r="F4579" i="1"/>
  <c r="C4579" i="1"/>
  <c r="L3611" i="1"/>
  <c r="K3611" i="1"/>
  <c r="J3611" i="1"/>
  <c r="I3611" i="1"/>
  <c r="H3611" i="1"/>
  <c r="F3611" i="1"/>
  <c r="C3611" i="1"/>
  <c r="L3635" i="1"/>
  <c r="K3635" i="1"/>
  <c r="J3635" i="1"/>
  <c r="I3635" i="1"/>
  <c r="H3635" i="1"/>
  <c r="F3635" i="1"/>
  <c r="C3635" i="1"/>
  <c r="L4580" i="1"/>
  <c r="K4580" i="1"/>
  <c r="J4580" i="1"/>
  <c r="I4580" i="1"/>
  <c r="H4580" i="1"/>
  <c r="F4580" i="1"/>
  <c r="C4580" i="1"/>
  <c r="L3618" i="1"/>
  <c r="K3618" i="1"/>
  <c r="J3618" i="1"/>
  <c r="I3618" i="1"/>
  <c r="H3618" i="1"/>
  <c r="F3618" i="1"/>
  <c r="C3618" i="1"/>
  <c r="L4573" i="1"/>
  <c r="K4573" i="1"/>
  <c r="J4573" i="1"/>
  <c r="I4573" i="1"/>
  <c r="H4573" i="1"/>
  <c r="F4573" i="1"/>
  <c r="C4573" i="1"/>
  <c r="L4533" i="1"/>
  <c r="K4533" i="1"/>
  <c r="J4533" i="1"/>
  <c r="I4533" i="1"/>
  <c r="H4533" i="1"/>
  <c r="F4533" i="1"/>
  <c r="C4533" i="1"/>
  <c r="L3617" i="1"/>
  <c r="K3617" i="1"/>
  <c r="J3617" i="1"/>
  <c r="I3617" i="1"/>
  <c r="H3617" i="1"/>
  <c r="F3617" i="1"/>
  <c r="C3617" i="1"/>
  <c r="L4594" i="1"/>
  <c r="K4594" i="1"/>
  <c r="J4594" i="1"/>
  <c r="I4594" i="1"/>
  <c r="H4594" i="1"/>
  <c r="F4594" i="1"/>
  <c r="C4594" i="1"/>
  <c r="L4574" i="1"/>
  <c r="K4574" i="1"/>
  <c r="J4574" i="1"/>
  <c r="I4574" i="1"/>
  <c r="H4574" i="1"/>
  <c r="F4574" i="1"/>
  <c r="C4574" i="1"/>
  <c r="L6607" i="1"/>
  <c r="K6607" i="1"/>
  <c r="J6607" i="1"/>
  <c r="I6607" i="1"/>
  <c r="G6607" i="1"/>
  <c r="H6607" i="1"/>
  <c r="F6607" i="1"/>
  <c r="C6607" i="1"/>
  <c r="L4094" i="1"/>
  <c r="K4094" i="1"/>
  <c r="J4094" i="1"/>
  <c r="I4094" i="1"/>
  <c r="H4094" i="1"/>
  <c r="F4094" i="1"/>
  <c r="C4094" i="1"/>
  <c r="L4588" i="1"/>
  <c r="K4588" i="1"/>
  <c r="J4588" i="1"/>
  <c r="I4588" i="1"/>
  <c r="H4588" i="1"/>
  <c r="F4588" i="1"/>
  <c r="C4588" i="1"/>
  <c r="L4593" i="1"/>
  <c r="K4593" i="1"/>
  <c r="J4593" i="1"/>
  <c r="I4593" i="1"/>
  <c r="H4593" i="1"/>
  <c r="F4593" i="1"/>
  <c r="C4593" i="1"/>
  <c r="L4576" i="1"/>
  <c r="K4576" i="1"/>
  <c r="J4576" i="1"/>
  <c r="I4576" i="1"/>
  <c r="H4576" i="1"/>
  <c r="F4576" i="1"/>
  <c r="C4576" i="1"/>
  <c r="L4562" i="1"/>
  <c r="K4562" i="1"/>
  <c r="J4562" i="1"/>
  <c r="I4562" i="1"/>
  <c r="H4562" i="1"/>
  <c r="F4562" i="1"/>
  <c r="C4562" i="1"/>
  <c r="L7097" i="1"/>
  <c r="K7097" i="1"/>
  <c r="J7097" i="1"/>
  <c r="I7097" i="1"/>
  <c r="G7097" i="1"/>
  <c r="H7097" i="1"/>
  <c r="F7097" i="1"/>
  <c r="C7097" i="1"/>
  <c r="L4568" i="1"/>
  <c r="K4568" i="1"/>
  <c r="J4568" i="1"/>
  <c r="I4568" i="1"/>
  <c r="H4568" i="1"/>
  <c r="F4568" i="1"/>
  <c r="C4568" i="1"/>
  <c r="L4596" i="1"/>
  <c r="K4596" i="1"/>
  <c r="J4596" i="1"/>
  <c r="I4596" i="1"/>
  <c r="H4596" i="1"/>
  <c r="F4596" i="1"/>
  <c r="C4596" i="1"/>
  <c r="L4101" i="1"/>
  <c r="K4101" i="1"/>
  <c r="J4101" i="1"/>
  <c r="I4101" i="1"/>
  <c r="H4101" i="1"/>
  <c r="F4101" i="1"/>
  <c r="C4101" i="1"/>
  <c r="L4578" i="1"/>
  <c r="K4578" i="1"/>
  <c r="J4578" i="1"/>
  <c r="I4578" i="1"/>
  <c r="H4578" i="1"/>
  <c r="F4578" i="1"/>
  <c r="C4578" i="1"/>
  <c r="L4081" i="1"/>
  <c r="K4081" i="1"/>
  <c r="J4081" i="1"/>
  <c r="I4081" i="1"/>
  <c r="H4081" i="1"/>
  <c r="F4081" i="1"/>
  <c r="C4081" i="1"/>
  <c r="L4551" i="1"/>
  <c r="K4551" i="1"/>
  <c r="J4551" i="1"/>
  <c r="I4551" i="1"/>
  <c r="H4551" i="1"/>
  <c r="F4551" i="1"/>
  <c r="C4551" i="1"/>
  <c r="L4053" i="1"/>
  <c r="K4053" i="1"/>
  <c r="J4053" i="1"/>
  <c r="I4053" i="1"/>
  <c r="H4053" i="1"/>
  <c r="F4053" i="1"/>
  <c r="C4053" i="1"/>
  <c r="L4553" i="1"/>
  <c r="K4553" i="1"/>
  <c r="J4553" i="1"/>
  <c r="I4553" i="1"/>
  <c r="H4553" i="1"/>
  <c r="F4553" i="1"/>
  <c r="C4553" i="1"/>
  <c r="L4577" i="1"/>
  <c r="K4577" i="1"/>
  <c r="J4577" i="1"/>
  <c r="I4577" i="1"/>
  <c r="H4577" i="1"/>
  <c r="F4577" i="1"/>
  <c r="C4577" i="1"/>
  <c r="L4111" i="1"/>
  <c r="K4111" i="1"/>
  <c r="J4111" i="1"/>
  <c r="I4111" i="1"/>
  <c r="H4111" i="1"/>
  <c r="F4111" i="1"/>
  <c r="C4111" i="1"/>
  <c r="L4583" i="1"/>
  <c r="K4583" i="1"/>
  <c r="J4583" i="1"/>
  <c r="I4583" i="1"/>
  <c r="H4583" i="1"/>
  <c r="F4583" i="1"/>
  <c r="C4583" i="1"/>
  <c r="L4062" i="1"/>
  <c r="K4062" i="1"/>
  <c r="J4062" i="1"/>
  <c r="I4062" i="1"/>
  <c r="H4062" i="1"/>
  <c r="F4062" i="1"/>
  <c r="C4062" i="1"/>
  <c r="L3219" i="1"/>
  <c r="K3219" i="1"/>
  <c r="J3219" i="1"/>
  <c r="I3219" i="1"/>
  <c r="H3219" i="1"/>
  <c r="F3219" i="1"/>
  <c r="C3219" i="1"/>
  <c r="L4079" i="1"/>
  <c r="K4079" i="1"/>
  <c r="J4079" i="1"/>
  <c r="I4079" i="1"/>
  <c r="H4079" i="1"/>
  <c r="F4079" i="1"/>
  <c r="C4079" i="1"/>
  <c r="L4581" i="1"/>
  <c r="K4581" i="1"/>
  <c r="J4581" i="1"/>
  <c r="I4581" i="1"/>
  <c r="H4581" i="1"/>
  <c r="F4581" i="1"/>
  <c r="C4581" i="1"/>
  <c r="L4575" i="1"/>
  <c r="K4575" i="1"/>
  <c r="J4575" i="1"/>
  <c r="I4575" i="1"/>
  <c r="H4575" i="1"/>
  <c r="F4575" i="1"/>
  <c r="C4575" i="1"/>
  <c r="L4086" i="1"/>
  <c r="K4086" i="1"/>
  <c r="J4086" i="1"/>
  <c r="I4086" i="1"/>
  <c r="H4086" i="1"/>
  <c r="F4086" i="1"/>
  <c r="C4086" i="1"/>
  <c r="L4106" i="1"/>
  <c r="K4106" i="1"/>
  <c r="J4106" i="1"/>
  <c r="I4106" i="1"/>
  <c r="H4106" i="1"/>
  <c r="F4106" i="1"/>
  <c r="C4106" i="1"/>
  <c r="L4537" i="1"/>
  <c r="K4537" i="1"/>
  <c r="J4537" i="1"/>
  <c r="I4537" i="1"/>
  <c r="H4537" i="1"/>
  <c r="F4537" i="1"/>
  <c r="C4537" i="1"/>
  <c r="L4707" i="1"/>
  <c r="K4707" i="1"/>
  <c r="J4707" i="1"/>
  <c r="I4707" i="1"/>
  <c r="H4707" i="1"/>
  <c r="F4707" i="1"/>
  <c r="C4707" i="1"/>
  <c r="L3218" i="1"/>
  <c r="K3218" i="1"/>
  <c r="J3218" i="1"/>
  <c r="I3218" i="1"/>
  <c r="H3218" i="1"/>
  <c r="F3218" i="1"/>
  <c r="C3218" i="1"/>
  <c r="L4540" i="1"/>
  <c r="K4540" i="1"/>
  <c r="J4540" i="1"/>
  <c r="I4540" i="1"/>
  <c r="H4540" i="1"/>
  <c r="F4540" i="1"/>
  <c r="C4540" i="1"/>
  <c r="L3232" i="1"/>
  <c r="K3232" i="1"/>
  <c r="J3232" i="1"/>
  <c r="I3232" i="1"/>
  <c r="H3232" i="1"/>
  <c r="F3232" i="1"/>
  <c r="C3232" i="1"/>
  <c r="L4068" i="1"/>
  <c r="K4068" i="1"/>
  <c r="J4068" i="1"/>
  <c r="I4068" i="1"/>
  <c r="H4068" i="1"/>
  <c r="F4068" i="1"/>
  <c r="C4068" i="1"/>
  <c r="L4087" i="1"/>
  <c r="K4087" i="1"/>
  <c r="J4087" i="1"/>
  <c r="I4087" i="1"/>
  <c r="H4087" i="1"/>
  <c r="F4087" i="1"/>
  <c r="C4087" i="1"/>
  <c r="L4115" i="1"/>
  <c r="K4115" i="1"/>
  <c r="J4115" i="1"/>
  <c r="I4115" i="1"/>
  <c r="H4115" i="1"/>
  <c r="F4115" i="1"/>
  <c r="C4115" i="1"/>
  <c r="L3198" i="1"/>
  <c r="K3198" i="1"/>
  <c r="J3198" i="1"/>
  <c r="I3198" i="1"/>
  <c r="H3198" i="1"/>
  <c r="F3198" i="1"/>
  <c r="C3198" i="1"/>
  <c r="L4563" i="1"/>
  <c r="K4563" i="1"/>
  <c r="J4563" i="1"/>
  <c r="I4563" i="1"/>
  <c r="H4563" i="1"/>
  <c r="F4563" i="1"/>
  <c r="C4563" i="1"/>
  <c r="L4584" i="1"/>
  <c r="K4584" i="1"/>
  <c r="J4584" i="1"/>
  <c r="I4584" i="1"/>
  <c r="H4584" i="1"/>
  <c r="F4584" i="1"/>
  <c r="C4584" i="1"/>
  <c r="L4557" i="1"/>
  <c r="K4557" i="1"/>
  <c r="J4557" i="1"/>
  <c r="I4557" i="1"/>
  <c r="H4557" i="1"/>
  <c r="F4557" i="1"/>
  <c r="C4557" i="1"/>
  <c r="L3788" i="1"/>
  <c r="K3788" i="1"/>
  <c r="J3788" i="1"/>
  <c r="I3788" i="1"/>
  <c r="H3788" i="1"/>
  <c r="F3788" i="1"/>
  <c r="C3788" i="1"/>
  <c r="L3210" i="1"/>
  <c r="K3210" i="1"/>
  <c r="J3210" i="1"/>
  <c r="I3210" i="1"/>
  <c r="H3210" i="1"/>
  <c r="F3210" i="1"/>
  <c r="C3210" i="1"/>
  <c r="L4077" i="1"/>
  <c r="K4077" i="1"/>
  <c r="J4077" i="1"/>
  <c r="I4077" i="1"/>
  <c r="H4077" i="1"/>
  <c r="F4077" i="1"/>
  <c r="C4077" i="1"/>
  <c r="L4066" i="1"/>
  <c r="K4066" i="1"/>
  <c r="J4066" i="1"/>
  <c r="I4066" i="1"/>
  <c r="H4066" i="1"/>
  <c r="F4066" i="1"/>
  <c r="C4066" i="1"/>
  <c r="L4564" i="1"/>
  <c r="K4564" i="1"/>
  <c r="J4564" i="1"/>
  <c r="I4564" i="1"/>
  <c r="H4564" i="1"/>
  <c r="F4564" i="1"/>
  <c r="C4564" i="1"/>
  <c r="L4114" i="1"/>
  <c r="K4114" i="1"/>
  <c r="J4114" i="1"/>
  <c r="I4114" i="1"/>
  <c r="H4114" i="1"/>
  <c r="F4114" i="1"/>
  <c r="C4114" i="1"/>
  <c r="L3804" i="1"/>
  <c r="K3804" i="1"/>
  <c r="J3804" i="1"/>
  <c r="I3804" i="1"/>
  <c r="H3804" i="1"/>
  <c r="F3804" i="1"/>
  <c r="C3804" i="1"/>
  <c r="L4055" i="1"/>
  <c r="K4055" i="1"/>
  <c r="J4055" i="1"/>
  <c r="I4055" i="1"/>
  <c r="H4055" i="1"/>
  <c r="F4055" i="1"/>
  <c r="C4055" i="1"/>
  <c r="L4586" i="1"/>
  <c r="K4586" i="1"/>
  <c r="J4586" i="1"/>
  <c r="I4586" i="1"/>
  <c r="H4586" i="1"/>
  <c r="F4586" i="1"/>
  <c r="C4586" i="1"/>
  <c r="L4092" i="1"/>
  <c r="K4092" i="1"/>
  <c r="J4092" i="1"/>
  <c r="I4092" i="1"/>
  <c r="H4092" i="1"/>
  <c r="F4092" i="1"/>
  <c r="C4092" i="1"/>
  <c r="L3217" i="1"/>
  <c r="K3217" i="1"/>
  <c r="J3217" i="1"/>
  <c r="I3217" i="1"/>
  <c r="H3217" i="1"/>
  <c r="F3217" i="1"/>
  <c r="C3217" i="1"/>
  <c r="L4587" i="1"/>
  <c r="K4587" i="1"/>
  <c r="J4587" i="1"/>
  <c r="I4587" i="1"/>
  <c r="H4587" i="1"/>
  <c r="F4587" i="1"/>
  <c r="C4587" i="1"/>
  <c r="L4570" i="1"/>
  <c r="K4570" i="1"/>
  <c r="J4570" i="1"/>
  <c r="I4570" i="1"/>
  <c r="H4570" i="1"/>
  <c r="F4570" i="1"/>
  <c r="C4570" i="1"/>
  <c r="L3241" i="1"/>
  <c r="K3241" i="1"/>
  <c r="J3241" i="1"/>
  <c r="I3241" i="1"/>
  <c r="H3241" i="1"/>
  <c r="F3241" i="1"/>
  <c r="C3241" i="1"/>
  <c r="L3253" i="1"/>
  <c r="K3253" i="1"/>
  <c r="J3253" i="1"/>
  <c r="I3253" i="1"/>
  <c r="H3253" i="1"/>
  <c r="F3253" i="1"/>
  <c r="C3253" i="1"/>
  <c r="L3207" i="1"/>
  <c r="K3207" i="1"/>
  <c r="J3207" i="1"/>
  <c r="I3207" i="1"/>
  <c r="H3207" i="1"/>
  <c r="F3207" i="1"/>
  <c r="C3207" i="1"/>
  <c r="L4547" i="1"/>
  <c r="K4547" i="1"/>
  <c r="J4547" i="1"/>
  <c r="I4547" i="1"/>
  <c r="H4547" i="1"/>
  <c r="F4547" i="1"/>
  <c r="C4547" i="1"/>
  <c r="L4556" i="1"/>
  <c r="K4556" i="1"/>
  <c r="J4556" i="1"/>
  <c r="I4556" i="1"/>
  <c r="H4556" i="1"/>
  <c r="F4556" i="1"/>
  <c r="C4556" i="1"/>
  <c r="L4093" i="1"/>
  <c r="K4093" i="1"/>
  <c r="J4093" i="1"/>
  <c r="I4093" i="1"/>
  <c r="H4093" i="1"/>
  <c r="F4093" i="1"/>
  <c r="C4093" i="1"/>
  <c r="L4545" i="1"/>
  <c r="K4545" i="1"/>
  <c r="J4545" i="1"/>
  <c r="I4545" i="1"/>
  <c r="H4545" i="1"/>
  <c r="F4545" i="1"/>
  <c r="C4545" i="1"/>
  <c r="L4539" i="1"/>
  <c r="K4539" i="1"/>
  <c r="J4539" i="1"/>
  <c r="I4539" i="1"/>
  <c r="H4539" i="1"/>
  <c r="F4539" i="1"/>
  <c r="C4539" i="1"/>
  <c r="L4084" i="1"/>
  <c r="K4084" i="1"/>
  <c r="J4084" i="1"/>
  <c r="I4084" i="1"/>
  <c r="H4084" i="1"/>
  <c r="F4084" i="1"/>
  <c r="C4084" i="1"/>
  <c r="L4541" i="1"/>
  <c r="K4541" i="1"/>
  <c r="J4541" i="1"/>
  <c r="I4541" i="1"/>
  <c r="H4541" i="1"/>
  <c r="F4541" i="1"/>
  <c r="C4541" i="1"/>
  <c r="L4536" i="1"/>
  <c r="K4536" i="1"/>
  <c r="J4536" i="1"/>
  <c r="I4536" i="1"/>
  <c r="H4536" i="1"/>
  <c r="F4536" i="1"/>
  <c r="C4536" i="1"/>
  <c r="L4071" i="1"/>
  <c r="K4071" i="1"/>
  <c r="J4071" i="1"/>
  <c r="I4071" i="1"/>
  <c r="H4071" i="1"/>
  <c r="F4071" i="1"/>
  <c r="C4071" i="1"/>
  <c r="L3247" i="1"/>
  <c r="K3247" i="1"/>
  <c r="J3247" i="1"/>
  <c r="I3247" i="1"/>
  <c r="H3247" i="1"/>
  <c r="F3247" i="1"/>
  <c r="C3247" i="1"/>
  <c r="L4085" i="1"/>
  <c r="K4085" i="1"/>
  <c r="J4085" i="1"/>
  <c r="I4085" i="1"/>
  <c r="H4085" i="1"/>
  <c r="F4085" i="1"/>
  <c r="C4085" i="1"/>
  <c r="L4591" i="1"/>
  <c r="K4591" i="1"/>
  <c r="J4591" i="1"/>
  <c r="I4591" i="1"/>
  <c r="H4591" i="1"/>
  <c r="F4591" i="1"/>
  <c r="C4591" i="1"/>
  <c r="L4052" i="1"/>
  <c r="K4052" i="1"/>
  <c r="J4052" i="1"/>
  <c r="I4052" i="1"/>
  <c r="H4052" i="1"/>
  <c r="F4052" i="1"/>
  <c r="C4052" i="1"/>
  <c r="L3233" i="1"/>
  <c r="K3233" i="1"/>
  <c r="J3233" i="1"/>
  <c r="I3233" i="1"/>
  <c r="H3233" i="1"/>
  <c r="F3233" i="1"/>
  <c r="C3233" i="1"/>
  <c r="L4559" i="1"/>
  <c r="K4559" i="1"/>
  <c r="J4559" i="1"/>
  <c r="I4559" i="1"/>
  <c r="H4559" i="1"/>
  <c r="F4559" i="1"/>
  <c r="C4559" i="1"/>
  <c r="L4526" i="1"/>
  <c r="K4526" i="1"/>
  <c r="J4526" i="1"/>
  <c r="I4526" i="1"/>
  <c r="H4526" i="1"/>
  <c r="F4526" i="1"/>
  <c r="C4526" i="1"/>
  <c r="L3226" i="1"/>
  <c r="K3226" i="1"/>
  <c r="J3226" i="1"/>
  <c r="I3226" i="1"/>
  <c r="H3226" i="1"/>
  <c r="F3226" i="1"/>
  <c r="C3226" i="1"/>
  <c r="L4554" i="1"/>
  <c r="K4554" i="1"/>
  <c r="J4554" i="1"/>
  <c r="I4554" i="1"/>
  <c r="H4554" i="1"/>
  <c r="F4554" i="1"/>
  <c r="C4554" i="1"/>
  <c r="L4571" i="1"/>
  <c r="K4571" i="1"/>
  <c r="J4571" i="1"/>
  <c r="I4571" i="1"/>
  <c r="H4571" i="1"/>
  <c r="F4571" i="1"/>
  <c r="C4571" i="1"/>
  <c r="L4088" i="1"/>
  <c r="K4088" i="1"/>
  <c r="J4088" i="1"/>
  <c r="I4088" i="1"/>
  <c r="H4088" i="1"/>
  <c r="F4088" i="1"/>
  <c r="C4088" i="1"/>
  <c r="L4560" i="1"/>
  <c r="K4560" i="1"/>
  <c r="J4560" i="1"/>
  <c r="I4560" i="1"/>
  <c r="H4560" i="1"/>
  <c r="F4560" i="1"/>
  <c r="C4560" i="1"/>
  <c r="L4525" i="1"/>
  <c r="K4525" i="1"/>
  <c r="J4525" i="1"/>
  <c r="I4525" i="1"/>
  <c r="H4525" i="1"/>
  <c r="F4525" i="1"/>
  <c r="C4525" i="1"/>
  <c r="L3188" i="1"/>
  <c r="K3188" i="1"/>
  <c r="J3188" i="1"/>
  <c r="I3188" i="1"/>
  <c r="H3188" i="1"/>
  <c r="F3188" i="1"/>
  <c r="C3188" i="1"/>
  <c r="L4582" i="1"/>
  <c r="K4582" i="1"/>
  <c r="J4582" i="1"/>
  <c r="I4582" i="1"/>
  <c r="H4582" i="1"/>
  <c r="F4582" i="1"/>
  <c r="C4582" i="1"/>
  <c r="L4555" i="1"/>
  <c r="K4555" i="1"/>
  <c r="J4555" i="1"/>
  <c r="I4555" i="1"/>
  <c r="H4555" i="1"/>
  <c r="F4555" i="1"/>
  <c r="C4555" i="1"/>
  <c r="L3249" i="1"/>
  <c r="K3249" i="1"/>
  <c r="J3249" i="1"/>
  <c r="I3249" i="1"/>
  <c r="H3249" i="1"/>
  <c r="F3249" i="1"/>
  <c r="C3249" i="1"/>
  <c r="L4598" i="1"/>
  <c r="K4598" i="1"/>
  <c r="J4598" i="1"/>
  <c r="I4598" i="1"/>
  <c r="H4598" i="1"/>
  <c r="F4598" i="1"/>
  <c r="C4598" i="1"/>
  <c r="L4531" i="1"/>
  <c r="K4531" i="1"/>
  <c r="J4531" i="1"/>
  <c r="I4531" i="1"/>
  <c r="H4531" i="1"/>
  <c r="F4531" i="1"/>
  <c r="C4531" i="1"/>
  <c r="L3212" i="1"/>
  <c r="K3212" i="1"/>
  <c r="J3212" i="1"/>
  <c r="I3212" i="1"/>
  <c r="H3212" i="1"/>
  <c r="F3212" i="1"/>
  <c r="C3212" i="1"/>
  <c r="L4535" i="1"/>
  <c r="K4535" i="1"/>
  <c r="J4535" i="1"/>
  <c r="I4535" i="1"/>
  <c r="H4535" i="1"/>
  <c r="F4535" i="1"/>
  <c r="C4535" i="1"/>
  <c r="L3220" i="1"/>
  <c r="K3220" i="1"/>
  <c r="J3220" i="1"/>
  <c r="I3220" i="1"/>
  <c r="H3220" i="1"/>
  <c r="F3220" i="1"/>
  <c r="C3220" i="1"/>
  <c r="L3257" i="1"/>
  <c r="K3257" i="1"/>
  <c r="J3257" i="1"/>
  <c r="I3257" i="1"/>
  <c r="H3257" i="1"/>
  <c r="F3257" i="1"/>
  <c r="C3257" i="1"/>
  <c r="L7100" i="1"/>
  <c r="K7100" i="1"/>
  <c r="J7100" i="1"/>
  <c r="I7100" i="1"/>
  <c r="G7100" i="1"/>
  <c r="H7100" i="1"/>
  <c r="F7100" i="1"/>
  <c r="C7100" i="1"/>
  <c r="L4558" i="1"/>
  <c r="K4558" i="1"/>
  <c r="J4558" i="1"/>
  <c r="I4558" i="1"/>
  <c r="H4558" i="1"/>
  <c r="F4558" i="1"/>
  <c r="C4558" i="1"/>
  <c r="L4076" i="1"/>
  <c r="K4076" i="1"/>
  <c r="J4076" i="1"/>
  <c r="I4076" i="1"/>
  <c r="H4076" i="1"/>
  <c r="F4076" i="1"/>
  <c r="C4076" i="1"/>
  <c r="L3252" i="1"/>
  <c r="K3252" i="1"/>
  <c r="J3252" i="1"/>
  <c r="I3252" i="1"/>
  <c r="H3252" i="1"/>
  <c r="F3252" i="1"/>
  <c r="C3252" i="1"/>
  <c r="L4595" i="1"/>
  <c r="K4595" i="1"/>
  <c r="J4595" i="1"/>
  <c r="I4595" i="1"/>
  <c r="H4595" i="1"/>
  <c r="F4595" i="1"/>
  <c r="C4595" i="1"/>
  <c r="L3796" i="1"/>
  <c r="K3796" i="1"/>
  <c r="J3796" i="1"/>
  <c r="I3796" i="1"/>
  <c r="H3796" i="1"/>
  <c r="F3796" i="1"/>
  <c r="C3796" i="1"/>
  <c r="L4590" i="1"/>
  <c r="K4590" i="1"/>
  <c r="J4590" i="1"/>
  <c r="I4590" i="1"/>
  <c r="H4590" i="1"/>
  <c r="F4590" i="1"/>
  <c r="C4590" i="1"/>
  <c r="L4565" i="1"/>
  <c r="K4565" i="1"/>
  <c r="J4565" i="1"/>
  <c r="I4565" i="1"/>
  <c r="H4565" i="1"/>
  <c r="F4565" i="1"/>
  <c r="C4565" i="1"/>
  <c r="L3797" i="1"/>
  <c r="K3797" i="1"/>
  <c r="J3797" i="1"/>
  <c r="I3797" i="1"/>
  <c r="H3797" i="1"/>
  <c r="F3797" i="1"/>
  <c r="C3797" i="1"/>
  <c r="L4544" i="1"/>
  <c r="K4544" i="1"/>
  <c r="J4544" i="1"/>
  <c r="I4544" i="1"/>
  <c r="H4544" i="1"/>
  <c r="F4544" i="1"/>
  <c r="C4544" i="1"/>
  <c r="L7128" i="1"/>
  <c r="K7128" i="1"/>
  <c r="J7128" i="1"/>
  <c r="I7128" i="1"/>
  <c r="G7128" i="1"/>
  <c r="H7128" i="1"/>
  <c r="F7128" i="1"/>
  <c r="C7128" i="1"/>
  <c r="L3202" i="1"/>
  <c r="K3202" i="1"/>
  <c r="J3202" i="1"/>
  <c r="I3202" i="1"/>
  <c r="H3202" i="1"/>
  <c r="F3202" i="1"/>
  <c r="C3202" i="1"/>
  <c r="L4059" i="1"/>
  <c r="K4059" i="1"/>
  <c r="J4059" i="1"/>
  <c r="I4059" i="1"/>
  <c r="H4059" i="1"/>
  <c r="F4059" i="1"/>
  <c r="C4059" i="1"/>
  <c r="L3828" i="1"/>
  <c r="K3828" i="1"/>
  <c r="J3828" i="1"/>
  <c r="I3828" i="1"/>
  <c r="H3828" i="1"/>
  <c r="F3828" i="1"/>
  <c r="C3828" i="1"/>
  <c r="L4566" i="1"/>
  <c r="K4566" i="1"/>
  <c r="J4566" i="1"/>
  <c r="I4566" i="1"/>
  <c r="H4566" i="1"/>
  <c r="F4566" i="1"/>
  <c r="C4566" i="1"/>
  <c r="L4524" i="1"/>
  <c r="K4524" i="1"/>
  <c r="J4524" i="1"/>
  <c r="I4524" i="1"/>
  <c r="H4524" i="1"/>
  <c r="F4524" i="1"/>
  <c r="C4524" i="1"/>
  <c r="L5906" i="1"/>
  <c r="K5906" i="1"/>
  <c r="J5906" i="1"/>
  <c r="I5906" i="1"/>
  <c r="G5906" i="1"/>
  <c r="H5906" i="1"/>
  <c r="F5906" i="1"/>
  <c r="C5906" i="1"/>
  <c r="L4548" i="1"/>
  <c r="K4548" i="1"/>
  <c r="J4548" i="1"/>
  <c r="I4548" i="1"/>
  <c r="H4548" i="1"/>
  <c r="F4548" i="1"/>
  <c r="C4548" i="1"/>
  <c r="L4561" i="1"/>
  <c r="K4561" i="1"/>
  <c r="J4561" i="1"/>
  <c r="I4561" i="1"/>
  <c r="H4561" i="1"/>
  <c r="F4561" i="1"/>
  <c r="C4561" i="1"/>
  <c r="L4529" i="1"/>
  <c r="K4529" i="1"/>
  <c r="J4529" i="1"/>
  <c r="I4529" i="1"/>
  <c r="H4529" i="1"/>
  <c r="F4529" i="1"/>
  <c r="C4529" i="1"/>
  <c r="L4549" i="1"/>
  <c r="K4549" i="1"/>
  <c r="J4549" i="1"/>
  <c r="I4549" i="1"/>
  <c r="H4549" i="1"/>
  <c r="F4549" i="1"/>
  <c r="C4549" i="1"/>
  <c r="L4051" i="1"/>
  <c r="K4051" i="1"/>
  <c r="J4051" i="1"/>
  <c r="I4051" i="1"/>
  <c r="H4051" i="1"/>
  <c r="F4051" i="1"/>
  <c r="C4051" i="1"/>
  <c r="L4538" i="1"/>
  <c r="K4538" i="1"/>
  <c r="J4538" i="1"/>
  <c r="I4538" i="1"/>
  <c r="H4538" i="1"/>
  <c r="F4538" i="1"/>
  <c r="C4538" i="1"/>
  <c r="L3195" i="1"/>
  <c r="K3195" i="1"/>
  <c r="J3195" i="1"/>
  <c r="I3195" i="1"/>
  <c r="H3195" i="1"/>
  <c r="F3195" i="1"/>
  <c r="C3195" i="1"/>
  <c r="L4546" i="1"/>
  <c r="K4546" i="1"/>
  <c r="J4546" i="1"/>
  <c r="I4546" i="1"/>
  <c r="H4546" i="1"/>
  <c r="F4546" i="1"/>
  <c r="C4546" i="1"/>
  <c r="L4569" i="1"/>
  <c r="K4569" i="1"/>
  <c r="J4569" i="1"/>
  <c r="I4569" i="1"/>
  <c r="H4569" i="1"/>
  <c r="F4569" i="1"/>
  <c r="C4569" i="1"/>
  <c r="L3229" i="1"/>
  <c r="K3229" i="1"/>
  <c r="J3229" i="1"/>
  <c r="I3229" i="1"/>
  <c r="H3229" i="1"/>
  <c r="F3229" i="1"/>
  <c r="C3229" i="1"/>
  <c r="L3791" i="1"/>
  <c r="K3791" i="1"/>
  <c r="J3791" i="1"/>
  <c r="I3791" i="1"/>
  <c r="H3791" i="1"/>
  <c r="F3791" i="1"/>
  <c r="C3791" i="1"/>
  <c r="L3197" i="1"/>
  <c r="K3197" i="1"/>
  <c r="J3197" i="1"/>
  <c r="I3197" i="1"/>
  <c r="H3197" i="1"/>
  <c r="F3197" i="1"/>
  <c r="C3197" i="1"/>
  <c r="L4060" i="1"/>
  <c r="K4060" i="1"/>
  <c r="J4060" i="1"/>
  <c r="I4060" i="1"/>
  <c r="H4060" i="1"/>
  <c r="F4060" i="1"/>
  <c r="C4060" i="1"/>
  <c r="L4530" i="1"/>
  <c r="K4530" i="1"/>
  <c r="J4530" i="1"/>
  <c r="I4530" i="1"/>
  <c r="H4530" i="1"/>
  <c r="F4530" i="1"/>
  <c r="C4530" i="1"/>
  <c r="L4550" i="1"/>
  <c r="K4550" i="1"/>
  <c r="J4550" i="1"/>
  <c r="I4550" i="1"/>
  <c r="H4550" i="1"/>
  <c r="F4550" i="1"/>
  <c r="C4550" i="1"/>
  <c r="L3239" i="1"/>
  <c r="K3239" i="1"/>
  <c r="J3239" i="1"/>
  <c r="I3239" i="1"/>
  <c r="H3239" i="1"/>
  <c r="F3239" i="1"/>
  <c r="C3239" i="1"/>
  <c r="L4056" i="1"/>
  <c r="K4056" i="1"/>
  <c r="J4056" i="1"/>
  <c r="I4056" i="1"/>
  <c r="H4056" i="1"/>
  <c r="F4056" i="1"/>
  <c r="C4056" i="1"/>
  <c r="L4552" i="1"/>
  <c r="K4552" i="1"/>
  <c r="J4552" i="1"/>
  <c r="I4552" i="1"/>
  <c r="H4552" i="1"/>
  <c r="F4552" i="1"/>
  <c r="C4552" i="1"/>
  <c r="L3812" i="1"/>
  <c r="K3812" i="1"/>
  <c r="J3812" i="1"/>
  <c r="I3812" i="1"/>
  <c r="H3812" i="1"/>
  <c r="F3812" i="1"/>
  <c r="C3812" i="1"/>
  <c r="L3222" i="1"/>
  <c r="K3222" i="1"/>
  <c r="J3222" i="1"/>
  <c r="I3222" i="1"/>
  <c r="H3222" i="1"/>
  <c r="F3222" i="1"/>
  <c r="C3222" i="1"/>
  <c r="L3214" i="1"/>
  <c r="K3214" i="1"/>
  <c r="J3214" i="1"/>
  <c r="I3214" i="1"/>
  <c r="H3214" i="1"/>
  <c r="F3214" i="1"/>
  <c r="C3214" i="1"/>
  <c r="L4534" i="1"/>
  <c r="K4534" i="1"/>
  <c r="J4534" i="1"/>
  <c r="I4534" i="1"/>
  <c r="H4534" i="1"/>
  <c r="F4534" i="1"/>
  <c r="C4534" i="1"/>
  <c r="L4532" i="1"/>
  <c r="K4532" i="1"/>
  <c r="J4532" i="1"/>
  <c r="I4532" i="1"/>
  <c r="H4532" i="1"/>
  <c r="F4532" i="1"/>
  <c r="C4532" i="1"/>
  <c r="L3826" i="1"/>
  <c r="K3826" i="1"/>
  <c r="J3826" i="1"/>
  <c r="I3826" i="1"/>
  <c r="H3826" i="1"/>
  <c r="F3826" i="1"/>
  <c r="C3826" i="1"/>
  <c r="L4592" i="1"/>
  <c r="K4592" i="1"/>
  <c r="J4592" i="1"/>
  <c r="I4592" i="1"/>
  <c r="H4592" i="1"/>
  <c r="F4592" i="1"/>
  <c r="C4592" i="1"/>
  <c r="L4523" i="1"/>
  <c r="K4523" i="1"/>
  <c r="J4523" i="1"/>
  <c r="I4523" i="1"/>
  <c r="H4523" i="1"/>
  <c r="F4523" i="1"/>
  <c r="C4523" i="1"/>
  <c r="L3784" i="1"/>
  <c r="K3784" i="1"/>
  <c r="J3784" i="1"/>
  <c r="I3784" i="1"/>
  <c r="H3784" i="1"/>
  <c r="F3784" i="1"/>
  <c r="C3784" i="1"/>
  <c r="L7091" i="1"/>
  <c r="K7091" i="1"/>
  <c r="J7091" i="1"/>
  <c r="I7091" i="1"/>
  <c r="G7091" i="1"/>
  <c r="H7091" i="1"/>
  <c r="F7091" i="1"/>
  <c r="C7091" i="1"/>
  <c r="L3201" i="1"/>
  <c r="K3201" i="1"/>
  <c r="J3201" i="1"/>
  <c r="I3201" i="1"/>
  <c r="H3201" i="1"/>
  <c r="F3201" i="1"/>
  <c r="C3201" i="1"/>
  <c r="L4567" i="1"/>
  <c r="K4567" i="1"/>
  <c r="J4567" i="1"/>
  <c r="I4567" i="1"/>
  <c r="H4567" i="1"/>
  <c r="F4567" i="1"/>
  <c r="C4567" i="1"/>
  <c r="L3794" i="1"/>
  <c r="K3794" i="1"/>
  <c r="J3794" i="1"/>
  <c r="I3794" i="1"/>
  <c r="H3794" i="1"/>
  <c r="F3794" i="1"/>
  <c r="C3794" i="1"/>
  <c r="L4528" i="1"/>
  <c r="K4528" i="1"/>
  <c r="J4528" i="1"/>
  <c r="I4528" i="1"/>
  <c r="H4528" i="1"/>
  <c r="F4528" i="1"/>
  <c r="C4528" i="1"/>
  <c r="L3815" i="1"/>
  <c r="K3815" i="1"/>
  <c r="J3815" i="1"/>
  <c r="I3815" i="1"/>
  <c r="H3815" i="1"/>
  <c r="F3815" i="1"/>
  <c r="C3815" i="1"/>
  <c r="L3774" i="1"/>
  <c r="K3774" i="1"/>
  <c r="J3774" i="1"/>
  <c r="I3774" i="1"/>
  <c r="H3774" i="1"/>
  <c r="F3774" i="1"/>
  <c r="C3774" i="1"/>
  <c r="L3199" i="1"/>
  <c r="K3199" i="1"/>
  <c r="J3199" i="1"/>
  <c r="I3199" i="1"/>
  <c r="H3199" i="1"/>
  <c r="F3199" i="1"/>
  <c r="C3199" i="1"/>
  <c r="L3805" i="1"/>
  <c r="K3805" i="1"/>
  <c r="J3805" i="1"/>
  <c r="I3805" i="1"/>
  <c r="H3805" i="1"/>
  <c r="F3805" i="1"/>
  <c r="C3805" i="1"/>
  <c r="L4522" i="1"/>
  <c r="K4522" i="1"/>
  <c r="J4522" i="1"/>
  <c r="I4522" i="1"/>
  <c r="H4522" i="1"/>
  <c r="F4522" i="1"/>
  <c r="C4522" i="1"/>
  <c r="L3200" i="1"/>
  <c r="K3200" i="1"/>
  <c r="J3200" i="1"/>
  <c r="I3200" i="1"/>
  <c r="H3200" i="1"/>
  <c r="F3200" i="1"/>
  <c r="C3200" i="1"/>
  <c r="L4527" i="1"/>
  <c r="K4527" i="1"/>
  <c r="J4527" i="1"/>
  <c r="I4527" i="1"/>
  <c r="H4527" i="1"/>
  <c r="F4527" i="1"/>
  <c r="C4527" i="1"/>
  <c r="L3821" i="1"/>
  <c r="K3821" i="1"/>
  <c r="J3821" i="1"/>
  <c r="I3821" i="1"/>
  <c r="H3821" i="1"/>
  <c r="F3821" i="1"/>
  <c r="C3821" i="1"/>
  <c r="L3817" i="1"/>
  <c r="K3817" i="1"/>
  <c r="J3817" i="1"/>
  <c r="I3817" i="1"/>
  <c r="H3817" i="1"/>
  <c r="F3817" i="1"/>
  <c r="C3817" i="1"/>
  <c r="L3234" i="1"/>
  <c r="K3234" i="1"/>
  <c r="J3234" i="1"/>
  <c r="I3234" i="1"/>
  <c r="H3234" i="1"/>
  <c r="F3234" i="1"/>
  <c r="C3234" i="1"/>
  <c r="L3835" i="1"/>
  <c r="K3835" i="1"/>
  <c r="J3835" i="1"/>
  <c r="I3835" i="1"/>
  <c r="H3835" i="1"/>
  <c r="F3835" i="1"/>
  <c r="C3835" i="1"/>
  <c r="L3224" i="1"/>
  <c r="K3224" i="1"/>
  <c r="J3224" i="1"/>
  <c r="I3224" i="1"/>
  <c r="H3224" i="1"/>
  <c r="F3224" i="1"/>
  <c r="C3224" i="1"/>
  <c r="L3779" i="1"/>
  <c r="K3779" i="1"/>
  <c r="J3779" i="1"/>
  <c r="I3779" i="1"/>
  <c r="H3779" i="1"/>
  <c r="F3779" i="1"/>
  <c r="C3779" i="1"/>
  <c r="L3786" i="1"/>
  <c r="K3786" i="1"/>
  <c r="J3786" i="1"/>
  <c r="I3786" i="1"/>
  <c r="H3786" i="1"/>
  <c r="F3786" i="1"/>
  <c r="C3786" i="1"/>
  <c r="L4645" i="1"/>
  <c r="K4645" i="1"/>
  <c r="J4645" i="1"/>
  <c r="I4645" i="1"/>
  <c r="H4645" i="1"/>
  <c r="F4645" i="1"/>
  <c r="C4645" i="1"/>
  <c r="L3831" i="1"/>
  <c r="K3831" i="1"/>
  <c r="J3831" i="1"/>
  <c r="I3831" i="1"/>
  <c r="H3831" i="1"/>
  <c r="F3831" i="1"/>
  <c r="C3831" i="1"/>
  <c r="L3208" i="1"/>
  <c r="K3208" i="1"/>
  <c r="J3208" i="1"/>
  <c r="I3208" i="1"/>
  <c r="H3208" i="1"/>
  <c r="F3208" i="1"/>
  <c r="C3208" i="1"/>
  <c r="L3836" i="1"/>
  <c r="K3836" i="1"/>
  <c r="J3836" i="1"/>
  <c r="I3836" i="1"/>
  <c r="H3836" i="1"/>
  <c r="F3836" i="1"/>
  <c r="C3836" i="1"/>
  <c r="L3845" i="1"/>
  <c r="K3845" i="1"/>
  <c r="J3845" i="1"/>
  <c r="I3845" i="1"/>
  <c r="H3845" i="1"/>
  <c r="F3845" i="1"/>
  <c r="C3845" i="1"/>
  <c r="L3842" i="1"/>
  <c r="K3842" i="1"/>
  <c r="J3842" i="1"/>
  <c r="I3842" i="1"/>
  <c r="H3842" i="1"/>
  <c r="F3842" i="1"/>
  <c r="C3842" i="1"/>
  <c r="L3825" i="1"/>
  <c r="K3825" i="1"/>
  <c r="J3825" i="1"/>
  <c r="I3825" i="1"/>
  <c r="H3825" i="1"/>
  <c r="F3825" i="1"/>
  <c r="C3825" i="1"/>
  <c r="L3844" i="1"/>
  <c r="K3844" i="1"/>
  <c r="J3844" i="1"/>
  <c r="I3844" i="1"/>
  <c r="H3844" i="1"/>
  <c r="F3844" i="1"/>
  <c r="C3844" i="1"/>
  <c r="L3785" i="1"/>
  <c r="K3785" i="1"/>
  <c r="J3785" i="1"/>
  <c r="I3785" i="1"/>
  <c r="H3785" i="1"/>
  <c r="F3785" i="1"/>
  <c r="C3785" i="1"/>
  <c r="L3806" i="1"/>
  <c r="K3806" i="1"/>
  <c r="J3806" i="1"/>
  <c r="I3806" i="1"/>
  <c r="H3806" i="1"/>
  <c r="F3806" i="1"/>
  <c r="C3806" i="1"/>
  <c r="L3802" i="1"/>
  <c r="K3802" i="1"/>
  <c r="J3802" i="1"/>
  <c r="I3802" i="1"/>
  <c r="H3802" i="1"/>
  <c r="F3802" i="1"/>
  <c r="C3802" i="1"/>
  <c r="L3810" i="1"/>
  <c r="K3810" i="1"/>
  <c r="J3810" i="1"/>
  <c r="I3810" i="1"/>
  <c r="H3810" i="1"/>
  <c r="F3810" i="1"/>
  <c r="C3810" i="1"/>
  <c r="L3834" i="1"/>
  <c r="K3834" i="1"/>
  <c r="J3834" i="1"/>
  <c r="I3834" i="1"/>
  <c r="H3834" i="1"/>
  <c r="F3834" i="1"/>
  <c r="C3834" i="1"/>
  <c r="L3827" i="1"/>
  <c r="K3827" i="1"/>
  <c r="J3827" i="1"/>
  <c r="I3827" i="1"/>
  <c r="H3827" i="1"/>
  <c r="F3827" i="1"/>
  <c r="C3827" i="1"/>
  <c r="L3807" i="1"/>
  <c r="K3807" i="1"/>
  <c r="J3807" i="1"/>
  <c r="I3807" i="1"/>
  <c r="H3807" i="1"/>
  <c r="F3807" i="1"/>
  <c r="C3807" i="1"/>
  <c r="L3793" i="1"/>
  <c r="K3793" i="1"/>
  <c r="J3793" i="1"/>
  <c r="I3793" i="1"/>
  <c r="H3793" i="1"/>
  <c r="F3793" i="1"/>
  <c r="C3793" i="1"/>
  <c r="L3830" i="1"/>
  <c r="K3830" i="1"/>
  <c r="J3830" i="1"/>
  <c r="I3830" i="1"/>
  <c r="H3830" i="1"/>
  <c r="F3830" i="1"/>
  <c r="C3830" i="1"/>
  <c r="L3829" i="1"/>
  <c r="K3829" i="1"/>
  <c r="J3829" i="1"/>
  <c r="I3829" i="1"/>
  <c r="H3829" i="1"/>
  <c r="F3829" i="1"/>
  <c r="C3829" i="1"/>
  <c r="L3816" i="1"/>
  <c r="K3816" i="1"/>
  <c r="J3816" i="1"/>
  <c r="I3816" i="1"/>
  <c r="H3816" i="1"/>
  <c r="F3816" i="1"/>
  <c r="C3816" i="1"/>
  <c r="L3839" i="1"/>
  <c r="K3839" i="1"/>
  <c r="J3839" i="1"/>
  <c r="I3839" i="1"/>
  <c r="H3839" i="1"/>
  <c r="F3839" i="1"/>
  <c r="C3839" i="1"/>
  <c r="L3843" i="1"/>
  <c r="K3843" i="1"/>
  <c r="J3843" i="1"/>
  <c r="I3843" i="1"/>
  <c r="H3843" i="1"/>
  <c r="F3843" i="1"/>
  <c r="C3843" i="1"/>
  <c r="L3837" i="1"/>
  <c r="K3837" i="1"/>
  <c r="J3837" i="1"/>
  <c r="I3837" i="1"/>
  <c r="H3837" i="1"/>
  <c r="F3837" i="1"/>
  <c r="C3837" i="1"/>
  <c r="L3832" i="1"/>
  <c r="K3832" i="1"/>
  <c r="J3832" i="1"/>
  <c r="I3832" i="1"/>
  <c r="H3832" i="1"/>
  <c r="F3832" i="1"/>
  <c r="C3832" i="1"/>
  <c r="L3799" i="1"/>
  <c r="K3799" i="1"/>
  <c r="J3799" i="1"/>
  <c r="I3799" i="1"/>
  <c r="H3799" i="1"/>
  <c r="F3799" i="1"/>
  <c r="C3799" i="1"/>
  <c r="L3800" i="1"/>
  <c r="K3800" i="1"/>
  <c r="J3800" i="1"/>
  <c r="I3800" i="1"/>
  <c r="H3800" i="1"/>
  <c r="F3800" i="1"/>
  <c r="C3800" i="1"/>
  <c r="L3823" i="1"/>
  <c r="K3823" i="1"/>
  <c r="J3823" i="1"/>
  <c r="I3823" i="1"/>
  <c r="H3823" i="1"/>
  <c r="F3823" i="1"/>
  <c r="C3823" i="1"/>
  <c r="L3838" i="1"/>
  <c r="K3838" i="1"/>
  <c r="J3838" i="1"/>
  <c r="I3838" i="1"/>
  <c r="H3838" i="1"/>
  <c r="F3838" i="1"/>
  <c r="C3838" i="1"/>
  <c r="L3772" i="1"/>
  <c r="K3772" i="1"/>
  <c r="J3772" i="1"/>
  <c r="I3772" i="1"/>
  <c r="H3772" i="1"/>
  <c r="F3772" i="1"/>
  <c r="C3772" i="1"/>
  <c r="L3809" i="1"/>
  <c r="K3809" i="1"/>
  <c r="J3809" i="1"/>
  <c r="I3809" i="1"/>
  <c r="H3809" i="1"/>
  <c r="F3809" i="1"/>
  <c r="C3809" i="1"/>
  <c r="L3818" i="1"/>
  <c r="K3818" i="1"/>
  <c r="J3818" i="1"/>
  <c r="I3818" i="1"/>
  <c r="H3818" i="1"/>
  <c r="F3818" i="1"/>
  <c r="C3818" i="1"/>
  <c r="L3801" i="1"/>
  <c r="K3801" i="1"/>
  <c r="J3801" i="1"/>
  <c r="I3801" i="1"/>
  <c r="H3801" i="1"/>
  <c r="F3801" i="1"/>
  <c r="C3801" i="1"/>
  <c r="L3792" i="1"/>
  <c r="K3792" i="1"/>
  <c r="J3792" i="1"/>
  <c r="I3792" i="1"/>
  <c r="H3792" i="1"/>
  <c r="F3792" i="1"/>
  <c r="C3792" i="1"/>
  <c r="L3822" i="1"/>
  <c r="K3822" i="1"/>
  <c r="J3822" i="1"/>
  <c r="I3822" i="1"/>
  <c r="H3822" i="1"/>
  <c r="F3822" i="1"/>
  <c r="C3822" i="1"/>
  <c r="L3803" i="1"/>
  <c r="K3803" i="1"/>
  <c r="J3803" i="1"/>
  <c r="I3803" i="1"/>
  <c r="H3803" i="1"/>
  <c r="F3803" i="1"/>
  <c r="C3803" i="1"/>
  <c r="L7010" i="1"/>
  <c r="K7010" i="1"/>
  <c r="J7010" i="1"/>
  <c r="I7010" i="1"/>
  <c r="G7010" i="1"/>
  <c r="H7010" i="1"/>
  <c r="F7010" i="1"/>
  <c r="C7010" i="1"/>
  <c r="L3783" i="1"/>
  <c r="K3783" i="1"/>
  <c r="J3783" i="1"/>
  <c r="I3783" i="1"/>
  <c r="H3783" i="1"/>
  <c r="F3783" i="1"/>
  <c r="C3783" i="1"/>
  <c r="L3798" i="1"/>
  <c r="K3798" i="1"/>
  <c r="J3798" i="1"/>
  <c r="I3798" i="1"/>
  <c r="H3798" i="1"/>
  <c r="F3798" i="1"/>
  <c r="C3798" i="1"/>
  <c r="L3814" i="1"/>
  <c r="K3814" i="1"/>
  <c r="J3814" i="1"/>
  <c r="I3814" i="1"/>
  <c r="H3814" i="1"/>
  <c r="F3814" i="1"/>
  <c r="C3814" i="1"/>
  <c r="L3775" i="1"/>
  <c r="K3775" i="1"/>
  <c r="J3775" i="1"/>
  <c r="I3775" i="1"/>
  <c r="H3775" i="1"/>
  <c r="F3775" i="1"/>
  <c r="C3775" i="1"/>
  <c r="L3789" i="1"/>
  <c r="K3789" i="1"/>
  <c r="J3789" i="1"/>
  <c r="I3789" i="1"/>
  <c r="H3789" i="1"/>
  <c r="F3789" i="1"/>
  <c r="C3789" i="1"/>
  <c r="L3840" i="1"/>
  <c r="K3840" i="1"/>
  <c r="J3840" i="1"/>
  <c r="I3840" i="1"/>
  <c r="H3840" i="1"/>
  <c r="F3840" i="1"/>
  <c r="C3840" i="1"/>
  <c r="L3833" i="1"/>
  <c r="K3833" i="1"/>
  <c r="J3833" i="1"/>
  <c r="I3833" i="1"/>
  <c r="H3833" i="1"/>
  <c r="F3833" i="1"/>
  <c r="C3833" i="1"/>
  <c r="L3819" i="1"/>
  <c r="K3819" i="1"/>
  <c r="J3819" i="1"/>
  <c r="I3819" i="1"/>
  <c r="H3819" i="1"/>
  <c r="F3819" i="1"/>
  <c r="C3819" i="1"/>
  <c r="L3790" i="1"/>
  <c r="K3790" i="1"/>
  <c r="J3790" i="1"/>
  <c r="I3790" i="1"/>
  <c r="H3790" i="1"/>
  <c r="F3790" i="1"/>
  <c r="C3790" i="1"/>
  <c r="L3808" i="1"/>
  <c r="K3808" i="1"/>
  <c r="J3808" i="1"/>
  <c r="I3808" i="1"/>
  <c r="H3808" i="1"/>
  <c r="F3808" i="1"/>
  <c r="C3808" i="1"/>
  <c r="L3182" i="1"/>
  <c r="K3182" i="1"/>
  <c r="J3182" i="1"/>
  <c r="I3182" i="1"/>
  <c r="H3182" i="1"/>
  <c r="F3182" i="1"/>
  <c r="C3182" i="1"/>
  <c r="L4608" i="1"/>
  <c r="K4608" i="1"/>
  <c r="J4608" i="1"/>
  <c r="I4608" i="1"/>
  <c r="H4608" i="1"/>
  <c r="F4608" i="1"/>
  <c r="C4608" i="1"/>
  <c r="L3718" i="1"/>
  <c r="K3718" i="1"/>
  <c r="J3718" i="1"/>
  <c r="I3718" i="1"/>
  <c r="H3718" i="1"/>
  <c r="F3718" i="1"/>
  <c r="C3718" i="1"/>
  <c r="L3811" i="1"/>
  <c r="K3811" i="1"/>
  <c r="J3811" i="1"/>
  <c r="I3811" i="1"/>
  <c r="H3811" i="1"/>
  <c r="F3811" i="1"/>
  <c r="C3811" i="1"/>
  <c r="L3716" i="1"/>
  <c r="K3716" i="1"/>
  <c r="J3716" i="1"/>
  <c r="I3716" i="1"/>
  <c r="H3716" i="1"/>
  <c r="F3716" i="1"/>
  <c r="C3716" i="1"/>
  <c r="L3752" i="1"/>
  <c r="K3752" i="1"/>
  <c r="J3752" i="1"/>
  <c r="I3752" i="1"/>
  <c r="H3752" i="1"/>
  <c r="F3752" i="1"/>
  <c r="C3752" i="1"/>
  <c r="L3768" i="1"/>
  <c r="K3768" i="1"/>
  <c r="J3768" i="1"/>
  <c r="I3768" i="1"/>
  <c r="H3768" i="1"/>
  <c r="F3768" i="1"/>
  <c r="C3768" i="1"/>
  <c r="L3737" i="1"/>
  <c r="K3737" i="1"/>
  <c r="J3737" i="1"/>
  <c r="I3737" i="1"/>
  <c r="H3737" i="1"/>
  <c r="F3737" i="1"/>
  <c r="C3737" i="1"/>
  <c r="L3734" i="1"/>
  <c r="K3734" i="1"/>
  <c r="J3734" i="1"/>
  <c r="I3734" i="1"/>
  <c r="H3734" i="1"/>
  <c r="F3734" i="1"/>
  <c r="C3734" i="1"/>
  <c r="L4705" i="1"/>
  <c r="K4705" i="1"/>
  <c r="J4705" i="1"/>
  <c r="I4705" i="1"/>
  <c r="H4705" i="1"/>
  <c r="F4705" i="1"/>
  <c r="C4705" i="1"/>
  <c r="L3719" i="1"/>
  <c r="K3719" i="1"/>
  <c r="J3719" i="1"/>
  <c r="I3719" i="1"/>
  <c r="H3719" i="1"/>
  <c r="F3719" i="1"/>
  <c r="C3719" i="1"/>
  <c r="L3782" i="1"/>
  <c r="K3782" i="1"/>
  <c r="J3782" i="1"/>
  <c r="I3782" i="1"/>
  <c r="H3782" i="1"/>
  <c r="F3782" i="1"/>
  <c r="C3782" i="1"/>
  <c r="L5809" i="1"/>
  <c r="K5809" i="1"/>
  <c r="J5809" i="1"/>
  <c r="I5809" i="1"/>
  <c r="G5809" i="1"/>
  <c r="H5809" i="1"/>
  <c r="F5809" i="1"/>
  <c r="C5809" i="1"/>
  <c r="L3732" i="1"/>
  <c r="K3732" i="1"/>
  <c r="J3732" i="1"/>
  <c r="I3732" i="1"/>
  <c r="H3732" i="1"/>
  <c r="F3732" i="1"/>
  <c r="C3732" i="1"/>
  <c r="L3795" i="1"/>
  <c r="K3795" i="1"/>
  <c r="J3795" i="1"/>
  <c r="I3795" i="1"/>
  <c r="H3795" i="1"/>
  <c r="F3795" i="1"/>
  <c r="C3795" i="1"/>
  <c r="L3196" i="1"/>
  <c r="K3196" i="1"/>
  <c r="J3196" i="1"/>
  <c r="I3196" i="1"/>
  <c r="H3196" i="1"/>
  <c r="F3196" i="1"/>
  <c r="C3196" i="1"/>
  <c r="L3755" i="1"/>
  <c r="K3755" i="1"/>
  <c r="J3755" i="1"/>
  <c r="I3755" i="1"/>
  <c r="H3755" i="1"/>
  <c r="F3755" i="1"/>
  <c r="C3755" i="1"/>
  <c r="L3761" i="1"/>
  <c r="K3761" i="1"/>
  <c r="J3761" i="1"/>
  <c r="I3761" i="1"/>
  <c r="H3761" i="1"/>
  <c r="F3761" i="1"/>
  <c r="C3761" i="1"/>
  <c r="L3787" i="1"/>
  <c r="K3787" i="1"/>
  <c r="J3787" i="1"/>
  <c r="I3787" i="1"/>
  <c r="H3787" i="1"/>
  <c r="F3787" i="1"/>
  <c r="C3787" i="1"/>
  <c r="L3206" i="1"/>
  <c r="K3206" i="1"/>
  <c r="J3206" i="1"/>
  <c r="I3206" i="1"/>
  <c r="H3206" i="1"/>
  <c r="F3206" i="1"/>
  <c r="C3206" i="1"/>
  <c r="L3776" i="1"/>
  <c r="K3776" i="1"/>
  <c r="J3776" i="1"/>
  <c r="I3776" i="1"/>
  <c r="H3776" i="1"/>
  <c r="F3776" i="1"/>
  <c r="C3776" i="1"/>
  <c r="L3778" i="1"/>
  <c r="K3778" i="1"/>
  <c r="J3778" i="1"/>
  <c r="I3778" i="1"/>
  <c r="H3778" i="1"/>
  <c r="F3778" i="1"/>
  <c r="C3778" i="1"/>
  <c r="L3725" i="1"/>
  <c r="K3725" i="1"/>
  <c r="J3725" i="1"/>
  <c r="I3725" i="1"/>
  <c r="H3725" i="1"/>
  <c r="F3725" i="1"/>
  <c r="C3725" i="1"/>
  <c r="L3235" i="1"/>
  <c r="K3235" i="1"/>
  <c r="J3235" i="1"/>
  <c r="I3235" i="1"/>
  <c r="H3235" i="1"/>
  <c r="F3235" i="1"/>
  <c r="C3235" i="1"/>
  <c r="L3228" i="1"/>
  <c r="K3228" i="1"/>
  <c r="J3228" i="1"/>
  <c r="I3228" i="1"/>
  <c r="H3228" i="1"/>
  <c r="F3228" i="1"/>
  <c r="C3228" i="1"/>
  <c r="L3773" i="1"/>
  <c r="K3773" i="1"/>
  <c r="J3773" i="1"/>
  <c r="I3773" i="1"/>
  <c r="H3773" i="1"/>
  <c r="F3773" i="1"/>
  <c r="C3773" i="1"/>
  <c r="L3709" i="1"/>
  <c r="K3709" i="1"/>
  <c r="J3709" i="1"/>
  <c r="I3709" i="1"/>
  <c r="H3709" i="1"/>
  <c r="F3709" i="1"/>
  <c r="C3709" i="1"/>
  <c r="L3824" i="1"/>
  <c r="K3824" i="1"/>
  <c r="J3824" i="1"/>
  <c r="I3824" i="1"/>
  <c r="H3824" i="1"/>
  <c r="F3824" i="1"/>
  <c r="C3824" i="1"/>
  <c r="L3777" i="1"/>
  <c r="K3777" i="1"/>
  <c r="J3777" i="1"/>
  <c r="I3777" i="1"/>
  <c r="H3777" i="1"/>
  <c r="F3777" i="1"/>
  <c r="C3777" i="1"/>
  <c r="L3841" i="1"/>
  <c r="K3841" i="1"/>
  <c r="J3841" i="1"/>
  <c r="I3841" i="1"/>
  <c r="H3841" i="1"/>
  <c r="F3841" i="1"/>
  <c r="C3841" i="1"/>
  <c r="L3813" i="1"/>
  <c r="K3813" i="1"/>
  <c r="J3813" i="1"/>
  <c r="I3813" i="1"/>
  <c r="H3813" i="1"/>
  <c r="F3813" i="1"/>
  <c r="C3813" i="1"/>
  <c r="L3184" i="1"/>
  <c r="K3184" i="1"/>
  <c r="J3184" i="1"/>
  <c r="I3184" i="1"/>
  <c r="H3184" i="1"/>
  <c r="F3184" i="1"/>
  <c r="C3184" i="1"/>
  <c r="L3781" i="1"/>
  <c r="K3781" i="1"/>
  <c r="J3781" i="1"/>
  <c r="I3781" i="1"/>
  <c r="H3781" i="1"/>
  <c r="F3781" i="1"/>
  <c r="C3781" i="1"/>
  <c r="L3820" i="1"/>
  <c r="K3820" i="1"/>
  <c r="J3820" i="1"/>
  <c r="I3820" i="1"/>
  <c r="H3820" i="1"/>
  <c r="F3820" i="1"/>
  <c r="C3820" i="1"/>
  <c r="L3780" i="1"/>
  <c r="K3780" i="1"/>
  <c r="J3780" i="1"/>
  <c r="I3780" i="1"/>
  <c r="H3780" i="1"/>
  <c r="F3780" i="1"/>
  <c r="C3780" i="1"/>
  <c r="L3753" i="1"/>
  <c r="K3753" i="1"/>
  <c r="J3753" i="1"/>
  <c r="I3753" i="1"/>
  <c r="H3753" i="1"/>
  <c r="F3753" i="1"/>
  <c r="C3753" i="1"/>
  <c r="L3771" i="1"/>
  <c r="K3771" i="1"/>
  <c r="J3771" i="1"/>
  <c r="I3771" i="1"/>
  <c r="H3771" i="1"/>
  <c r="F3771" i="1"/>
  <c r="C3771" i="1"/>
  <c r="L3254" i="1"/>
  <c r="K3254" i="1"/>
  <c r="J3254" i="1"/>
  <c r="I3254" i="1"/>
  <c r="H3254" i="1"/>
  <c r="F3254" i="1"/>
  <c r="C3254" i="1"/>
  <c r="L3205" i="1"/>
  <c r="K3205" i="1"/>
  <c r="J3205" i="1"/>
  <c r="I3205" i="1"/>
  <c r="H3205" i="1"/>
  <c r="F3205" i="1"/>
  <c r="C3205" i="1"/>
  <c r="L3742" i="1"/>
  <c r="K3742" i="1"/>
  <c r="J3742" i="1"/>
  <c r="I3742" i="1"/>
  <c r="H3742" i="1"/>
  <c r="F3742" i="1"/>
  <c r="C3742" i="1"/>
  <c r="L3193" i="1"/>
  <c r="K3193" i="1"/>
  <c r="J3193" i="1"/>
  <c r="I3193" i="1"/>
  <c r="H3193" i="1"/>
  <c r="F3193" i="1"/>
  <c r="C3193" i="1"/>
  <c r="L3762" i="1"/>
  <c r="K3762" i="1"/>
  <c r="J3762" i="1"/>
  <c r="I3762" i="1"/>
  <c r="H3762" i="1"/>
  <c r="F3762" i="1"/>
  <c r="C3762" i="1"/>
  <c r="L3760" i="1"/>
  <c r="K3760" i="1"/>
  <c r="J3760" i="1"/>
  <c r="I3760" i="1"/>
  <c r="H3760" i="1"/>
  <c r="F3760" i="1"/>
  <c r="C3760" i="1"/>
  <c r="L3757" i="1"/>
  <c r="K3757" i="1"/>
  <c r="J3757" i="1"/>
  <c r="I3757" i="1"/>
  <c r="H3757" i="1"/>
  <c r="F3757" i="1"/>
  <c r="C3757" i="1"/>
  <c r="L3721" i="1"/>
  <c r="K3721" i="1"/>
  <c r="J3721" i="1"/>
  <c r="I3721" i="1"/>
  <c r="H3721" i="1"/>
  <c r="F3721" i="1"/>
  <c r="C3721" i="1"/>
  <c r="L3736" i="1"/>
  <c r="K3736" i="1"/>
  <c r="J3736" i="1"/>
  <c r="I3736" i="1"/>
  <c r="H3736" i="1"/>
  <c r="F3736" i="1"/>
  <c r="C3736" i="1"/>
  <c r="L3189" i="1"/>
  <c r="K3189" i="1"/>
  <c r="J3189" i="1"/>
  <c r="I3189" i="1"/>
  <c r="H3189" i="1"/>
  <c r="F3189" i="1"/>
  <c r="C3189" i="1"/>
  <c r="L3733" i="1"/>
  <c r="K3733" i="1"/>
  <c r="J3733" i="1"/>
  <c r="I3733" i="1"/>
  <c r="H3733" i="1"/>
  <c r="F3733" i="1"/>
  <c r="C3733" i="1"/>
  <c r="L3186" i="1"/>
  <c r="K3186" i="1"/>
  <c r="J3186" i="1"/>
  <c r="I3186" i="1"/>
  <c r="H3186" i="1"/>
  <c r="F3186" i="1"/>
  <c r="C3186" i="1"/>
  <c r="L3738" i="1"/>
  <c r="K3738" i="1"/>
  <c r="J3738" i="1"/>
  <c r="I3738" i="1"/>
  <c r="H3738" i="1"/>
  <c r="F3738" i="1"/>
  <c r="C3738" i="1"/>
  <c r="L3230" i="1"/>
  <c r="K3230" i="1"/>
  <c r="J3230" i="1"/>
  <c r="I3230" i="1"/>
  <c r="H3230" i="1"/>
  <c r="F3230" i="1"/>
  <c r="C3230" i="1"/>
  <c r="L3765" i="1"/>
  <c r="K3765" i="1"/>
  <c r="J3765" i="1"/>
  <c r="I3765" i="1"/>
  <c r="H3765" i="1"/>
  <c r="F3765" i="1"/>
  <c r="C3765" i="1"/>
  <c r="L3710" i="1"/>
  <c r="K3710" i="1"/>
  <c r="J3710" i="1"/>
  <c r="I3710" i="1"/>
  <c r="H3710" i="1"/>
  <c r="F3710" i="1"/>
  <c r="C3710" i="1"/>
  <c r="L3744" i="1"/>
  <c r="K3744" i="1"/>
  <c r="J3744" i="1"/>
  <c r="I3744" i="1"/>
  <c r="H3744" i="1"/>
  <c r="F3744" i="1"/>
  <c r="C3744" i="1"/>
  <c r="L3707" i="1"/>
  <c r="K3707" i="1"/>
  <c r="J3707" i="1"/>
  <c r="I3707" i="1"/>
  <c r="H3707" i="1"/>
  <c r="F3707" i="1"/>
  <c r="C3707" i="1"/>
  <c r="L3743" i="1"/>
  <c r="K3743" i="1"/>
  <c r="J3743" i="1"/>
  <c r="I3743" i="1"/>
  <c r="H3743" i="1"/>
  <c r="F3743" i="1"/>
  <c r="C3743" i="1"/>
  <c r="L4663" i="1"/>
  <c r="K4663" i="1"/>
  <c r="J4663" i="1"/>
  <c r="I4663" i="1"/>
  <c r="H4663" i="1"/>
  <c r="F4663" i="1"/>
  <c r="C4663" i="1"/>
  <c r="L3727" i="1"/>
  <c r="K3727" i="1"/>
  <c r="J3727" i="1"/>
  <c r="I3727" i="1"/>
  <c r="H3727" i="1"/>
  <c r="F3727" i="1"/>
  <c r="C3727" i="1"/>
  <c r="L3704" i="1"/>
  <c r="K3704" i="1"/>
  <c r="J3704" i="1"/>
  <c r="I3704" i="1"/>
  <c r="H3704" i="1"/>
  <c r="F3704" i="1"/>
  <c r="C3704" i="1"/>
  <c r="L3711" i="1"/>
  <c r="K3711" i="1"/>
  <c r="J3711" i="1"/>
  <c r="I3711" i="1"/>
  <c r="H3711" i="1"/>
  <c r="F3711" i="1"/>
  <c r="C3711" i="1"/>
  <c r="L3754" i="1"/>
  <c r="K3754" i="1"/>
  <c r="J3754" i="1"/>
  <c r="I3754" i="1"/>
  <c r="H3754" i="1"/>
  <c r="F3754" i="1"/>
  <c r="C3754" i="1"/>
  <c r="L3759" i="1"/>
  <c r="K3759" i="1"/>
  <c r="J3759" i="1"/>
  <c r="I3759" i="1"/>
  <c r="H3759" i="1"/>
  <c r="F3759" i="1"/>
  <c r="C3759" i="1"/>
  <c r="L3703" i="1"/>
  <c r="K3703" i="1"/>
  <c r="J3703" i="1"/>
  <c r="I3703" i="1"/>
  <c r="H3703" i="1"/>
  <c r="F3703" i="1"/>
  <c r="C3703" i="1"/>
  <c r="L3722" i="1"/>
  <c r="K3722" i="1"/>
  <c r="J3722" i="1"/>
  <c r="I3722" i="1"/>
  <c r="H3722" i="1"/>
  <c r="F3722" i="1"/>
  <c r="C3722" i="1"/>
  <c r="L3730" i="1"/>
  <c r="K3730" i="1"/>
  <c r="J3730" i="1"/>
  <c r="I3730" i="1"/>
  <c r="H3730" i="1"/>
  <c r="F3730" i="1"/>
  <c r="C3730" i="1"/>
  <c r="L4634" i="1"/>
  <c r="K4634" i="1"/>
  <c r="J4634" i="1"/>
  <c r="I4634" i="1"/>
  <c r="H4634" i="1"/>
  <c r="F4634" i="1"/>
  <c r="C4634" i="1"/>
  <c r="L3758" i="1"/>
  <c r="K3758" i="1"/>
  <c r="J3758" i="1"/>
  <c r="I3758" i="1"/>
  <c r="H3758" i="1"/>
  <c r="F3758" i="1"/>
  <c r="C3758" i="1"/>
  <c r="L4636" i="1"/>
  <c r="K4636" i="1"/>
  <c r="J4636" i="1"/>
  <c r="I4636" i="1"/>
  <c r="H4636" i="1"/>
  <c r="F4636" i="1"/>
  <c r="C4636" i="1"/>
  <c r="L3720" i="1"/>
  <c r="K3720" i="1"/>
  <c r="J3720" i="1"/>
  <c r="I3720" i="1"/>
  <c r="H3720" i="1"/>
  <c r="F3720" i="1"/>
  <c r="C3720" i="1"/>
  <c r="L4630" i="1"/>
  <c r="K4630" i="1"/>
  <c r="J4630" i="1"/>
  <c r="I4630" i="1"/>
  <c r="H4630" i="1"/>
  <c r="F4630" i="1"/>
  <c r="C4630" i="1"/>
  <c r="L3715" i="1"/>
  <c r="K3715" i="1"/>
  <c r="J3715" i="1"/>
  <c r="I3715" i="1"/>
  <c r="H3715" i="1"/>
  <c r="F3715" i="1"/>
  <c r="C3715" i="1"/>
  <c r="L3766" i="1"/>
  <c r="K3766" i="1"/>
  <c r="J3766" i="1"/>
  <c r="I3766" i="1"/>
  <c r="H3766" i="1"/>
  <c r="F3766" i="1"/>
  <c r="C3766" i="1"/>
  <c r="L4624" i="1"/>
  <c r="K4624" i="1"/>
  <c r="J4624" i="1"/>
  <c r="I4624" i="1"/>
  <c r="H4624" i="1"/>
  <c r="F4624" i="1"/>
  <c r="C4624" i="1"/>
  <c r="L3701" i="1"/>
  <c r="K3701" i="1"/>
  <c r="J3701" i="1"/>
  <c r="I3701" i="1"/>
  <c r="H3701" i="1"/>
  <c r="F3701" i="1"/>
  <c r="C3701" i="1"/>
  <c r="L3231" i="1"/>
  <c r="K3231" i="1"/>
  <c r="J3231" i="1"/>
  <c r="I3231" i="1"/>
  <c r="H3231" i="1"/>
  <c r="F3231" i="1"/>
  <c r="C3231" i="1"/>
  <c r="L3745" i="1"/>
  <c r="K3745" i="1"/>
  <c r="J3745" i="1"/>
  <c r="I3745" i="1"/>
  <c r="H3745" i="1"/>
  <c r="F3745" i="1"/>
  <c r="C3745" i="1"/>
  <c r="L3728" i="1"/>
  <c r="K3728" i="1"/>
  <c r="J3728" i="1"/>
  <c r="I3728" i="1"/>
  <c r="H3728" i="1"/>
  <c r="F3728" i="1"/>
  <c r="C3728" i="1"/>
  <c r="L3735" i="1"/>
  <c r="K3735" i="1"/>
  <c r="J3735" i="1"/>
  <c r="I3735" i="1"/>
  <c r="H3735" i="1"/>
  <c r="F3735" i="1"/>
  <c r="C3735" i="1"/>
  <c r="L3726" i="1"/>
  <c r="K3726" i="1"/>
  <c r="J3726" i="1"/>
  <c r="I3726" i="1"/>
  <c r="H3726" i="1"/>
  <c r="F3726" i="1"/>
  <c r="C3726" i="1"/>
  <c r="L3731" i="1"/>
  <c r="K3731" i="1"/>
  <c r="J3731" i="1"/>
  <c r="I3731" i="1"/>
  <c r="H3731" i="1"/>
  <c r="F3731" i="1"/>
  <c r="C3731" i="1"/>
  <c r="L3724" i="1"/>
  <c r="K3724" i="1"/>
  <c r="J3724" i="1"/>
  <c r="I3724" i="1"/>
  <c r="H3724" i="1"/>
  <c r="F3724" i="1"/>
  <c r="C3724" i="1"/>
  <c r="L3717" i="1"/>
  <c r="K3717" i="1"/>
  <c r="J3717" i="1"/>
  <c r="I3717" i="1"/>
  <c r="H3717" i="1"/>
  <c r="F3717" i="1"/>
  <c r="C3717" i="1"/>
  <c r="L3750" i="1"/>
  <c r="K3750" i="1"/>
  <c r="J3750" i="1"/>
  <c r="I3750" i="1"/>
  <c r="H3750" i="1"/>
  <c r="F3750" i="1"/>
  <c r="C3750" i="1"/>
  <c r="L3712" i="1"/>
  <c r="K3712" i="1"/>
  <c r="J3712" i="1"/>
  <c r="I3712" i="1"/>
  <c r="H3712" i="1"/>
  <c r="F3712" i="1"/>
  <c r="C3712" i="1"/>
  <c r="L3713" i="1"/>
  <c r="K3713" i="1"/>
  <c r="J3713" i="1"/>
  <c r="I3713" i="1"/>
  <c r="H3713" i="1"/>
  <c r="F3713" i="1"/>
  <c r="C3713" i="1"/>
  <c r="L3729" i="1"/>
  <c r="K3729" i="1"/>
  <c r="J3729" i="1"/>
  <c r="I3729" i="1"/>
  <c r="H3729" i="1"/>
  <c r="F3729" i="1"/>
  <c r="C3729" i="1"/>
  <c r="L3749" i="1"/>
  <c r="K3749" i="1"/>
  <c r="J3749" i="1"/>
  <c r="I3749" i="1"/>
  <c r="H3749" i="1"/>
  <c r="F3749" i="1"/>
  <c r="C3749" i="1"/>
  <c r="L3770" i="1"/>
  <c r="K3770" i="1"/>
  <c r="J3770" i="1"/>
  <c r="I3770" i="1"/>
  <c r="H3770" i="1"/>
  <c r="F3770" i="1"/>
  <c r="C3770" i="1"/>
  <c r="L3700" i="1"/>
  <c r="K3700" i="1"/>
  <c r="J3700" i="1"/>
  <c r="I3700" i="1"/>
  <c r="H3700" i="1"/>
  <c r="F3700" i="1"/>
  <c r="C3700" i="1"/>
  <c r="L3723" i="1"/>
  <c r="K3723" i="1"/>
  <c r="J3723" i="1"/>
  <c r="I3723" i="1"/>
  <c r="H3723" i="1"/>
  <c r="F3723" i="1"/>
  <c r="C3723" i="1"/>
  <c r="L3741" i="1"/>
  <c r="K3741" i="1"/>
  <c r="J3741" i="1"/>
  <c r="I3741" i="1"/>
  <c r="H3741" i="1"/>
  <c r="F3741" i="1"/>
  <c r="C3741" i="1"/>
  <c r="L3740" i="1"/>
  <c r="K3740" i="1"/>
  <c r="J3740" i="1"/>
  <c r="I3740" i="1"/>
  <c r="H3740" i="1"/>
  <c r="F3740" i="1"/>
  <c r="C3740" i="1"/>
  <c r="L3769" i="1"/>
  <c r="K3769" i="1"/>
  <c r="J3769" i="1"/>
  <c r="I3769" i="1"/>
  <c r="H3769" i="1"/>
  <c r="F3769" i="1"/>
  <c r="C3769" i="1"/>
  <c r="L3714" i="1"/>
  <c r="K3714" i="1"/>
  <c r="J3714" i="1"/>
  <c r="I3714" i="1"/>
  <c r="H3714" i="1"/>
  <c r="F3714" i="1"/>
  <c r="C3714" i="1"/>
  <c r="L3739" i="1"/>
  <c r="K3739" i="1"/>
  <c r="J3739" i="1"/>
  <c r="I3739" i="1"/>
  <c r="H3739" i="1"/>
  <c r="F3739" i="1"/>
  <c r="C3739" i="1"/>
  <c r="L5058" i="1"/>
  <c r="K5058" i="1"/>
  <c r="J5058" i="1"/>
  <c r="I5058" i="1"/>
  <c r="H5058" i="1"/>
  <c r="F5058" i="1"/>
  <c r="C5058" i="1"/>
  <c r="L3763" i="1"/>
  <c r="K3763" i="1"/>
  <c r="J3763" i="1"/>
  <c r="I3763" i="1"/>
  <c r="H3763" i="1"/>
  <c r="F3763" i="1"/>
  <c r="C3763" i="1"/>
  <c r="L3746" i="1"/>
  <c r="K3746" i="1"/>
  <c r="J3746" i="1"/>
  <c r="I3746" i="1"/>
  <c r="H3746" i="1"/>
  <c r="F3746" i="1"/>
  <c r="C3746" i="1"/>
  <c r="L3764" i="1"/>
  <c r="K3764" i="1"/>
  <c r="J3764" i="1"/>
  <c r="I3764" i="1"/>
  <c r="H3764" i="1"/>
  <c r="F3764" i="1"/>
  <c r="C3764" i="1"/>
  <c r="L3708" i="1"/>
  <c r="K3708" i="1"/>
  <c r="J3708" i="1"/>
  <c r="I3708" i="1"/>
  <c r="H3708" i="1"/>
  <c r="F3708" i="1"/>
  <c r="C3708" i="1"/>
  <c r="L3751" i="1"/>
  <c r="K3751" i="1"/>
  <c r="J3751" i="1"/>
  <c r="I3751" i="1"/>
  <c r="H3751" i="1"/>
  <c r="F3751" i="1"/>
  <c r="C3751" i="1"/>
  <c r="L3748" i="1"/>
  <c r="K3748" i="1"/>
  <c r="J3748" i="1"/>
  <c r="I3748" i="1"/>
  <c r="H3748" i="1"/>
  <c r="F3748" i="1"/>
  <c r="C3748" i="1"/>
  <c r="L3767" i="1"/>
  <c r="K3767" i="1"/>
  <c r="J3767" i="1"/>
  <c r="I3767" i="1"/>
  <c r="H3767" i="1"/>
  <c r="F3767" i="1"/>
  <c r="C3767" i="1"/>
  <c r="L3756" i="1"/>
  <c r="K3756" i="1"/>
  <c r="J3756" i="1"/>
  <c r="I3756" i="1"/>
  <c r="H3756" i="1"/>
  <c r="F3756" i="1"/>
  <c r="C3756" i="1"/>
  <c r="L3702" i="1"/>
  <c r="K3702" i="1"/>
  <c r="J3702" i="1"/>
  <c r="I3702" i="1"/>
  <c r="H3702" i="1"/>
  <c r="F3702" i="1"/>
  <c r="C3702" i="1"/>
  <c r="L3705" i="1"/>
  <c r="K3705" i="1"/>
  <c r="J3705" i="1"/>
  <c r="I3705" i="1"/>
  <c r="H3705" i="1"/>
  <c r="F3705" i="1"/>
  <c r="C3705" i="1"/>
  <c r="L3251" i="1"/>
  <c r="K3251" i="1"/>
  <c r="J3251" i="1"/>
  <c r="I3251" i="1"/>
  <c r="H3251" i="1"/>
  <c r="F3251" i="1"/>
  <c r="C3251" i="1"/>
  <c r="L4975" i="1"/>
  <c r="K4975" i="1"/>
  <c r="J4975" i="1"/>
  <c r="I4975" i="1"/>
  <c r="H4975" i="1"/>
  <c r="F4975" i="1"/>
  <c r="C4975" i="1"/>
  <c r="L4626" i="1"/>
  <c r="K4626" i="1"/>
  <c r="J4626" i="1"/>
  <c r="I4626" i="1"/>
  <c r="H4626" i="1"/>
  <c r="F4626" i="1"/>
  <c r="C4626" i="1"/>
  <c r="L3706" i="1"/>
  <c r="K3706" i="1"/>
  <c r="J3706" i="1"/>
  <c r="I3706" i="1"/>
  <c r="H3706" i="1"/>
  <c r="F3706" i="1"/>
  <c r="C3706" i="1"/>
  <c r="L3747" i="1"/>
  <c r="K3747" i="1"/>
  <c r="J3747" i="1"/>
  <c r="I3747" i="1"/>
  <c r="H3747" i="1"/>
  <c r="F3747" i="1"/>
  <c r="C3747" i="1"/>
  <c r="L4625" i="1"/>
  <c r="K4625" i="1"/>
  <c r="J4625" i="1"/>
  <c r="I4625" i="1"/>
  <c r="H4625" i="1"/>
  <c r="F4625" i="1"/>
  <c r="C4625" i="1"/>
  <c r="L5017" i="1"/>
  <c r="K5017" i="1"/>
  <c r="J5017" i="1"/>
  <c r="I5017" i="1"/>
  <c r="H5017" i="1"/>
  <c r="F5017" i="1"/>
  <c r="C5017" i="1"/>
  <c r="L4637" i="1"/>
  <c r="K4637" i="1"/>
  <c r="J4637" i="1"/>
  <c r="I4637" i="1"/>
  <c r="H4637" i="1"/>
  <c r="F4637" i="1"/>
  <c r="C4637" i="1"/>
  <c r="L5067" i="1"/>
  <c r="K5067" i="1"/>
  <c r="J5067" i="1"/>
  <c r="I5067" i="1"/>
  <c r="H5067" i="1"/>
  <c r="F5067" i="1"/>
  <c r="C5067" i="1"/>
  <c r="L5039" i="1"/>
  <c r="K5039" i="1"/>
  <c r="J5039" i="1"/>
  <c r="I5039" i="1"/>
  <c r="H5039" i="1"/>
  <c r="F5039" i="1"/>
  <c r="C5039" i="1"/>
  <c r="L4627" i="1"/>
  <c r="K4627" i="1"/>
  <c r="J4627" i="1"/>
  <c r="I4627" i="1"/>
  <c r="H4627" i="1"/>
  <c r="F4627" i="1"/>
  <c r="C4627" i="1"/>
  <c r="L4617" i="1"/>
  <c r="K4617" i="1"/>
  <c r="J4617" i="1"/>
  <c r="I4617" i="1"/>
  <c r="H4617" i="1"/>
  <c r="F4617" i="1"/>
  <c r="C4617" i="1"/>
  <c r="L3181" i="1"/>
  <c r="K3181" i="1"/>
  <c r="J3181" i="1"/>
  <c r="I3181" i="1"/>
  <c r="H3181" i="1"/>
  <c r="F3181" i="1"/>
  <c r="C3181" i="1"/>
  <c r="L4620" i="1"/>
  <c r="K4620" i="1"/>
  <c r="J4620" i="1"/>
  <c r="I4620" i="1"/>
  <c r="H4620" i="1"/>
  <c r="F4620" i="1"/>
  <c r="C4620" i="1"/>
  <c r="L4622" i="1"/>
  <c r="K4622" i="1"/>
  <c r="J4622" i="1"/>
  <c r="I4622" i="1"/>
  <c r="H4622" i="1"/>
  <c r="F4622" i="1"/>
  <c r="C4622" i="1"/>
  <c r="L5033" i="1"/>
  <c r="K5033" i="1"/>
  <c r="J5033" i="1"/>
  <c r="I5033" i="1"/>
  <c r="H5033" i="1"/>
  <c r="F5033" i="1"/>
  <c r="C5033" i="1"/>
  <c r="L4658" i="1"/>
  <c r="K4658" i="1"/>
  <c r="J4658" i="1"/>
  <c r="I4658" i="1"/>
  <c r="H4658" i="1"/>
  <c r="F4658" i="1"/>
  <c r="C4658" i="1"/>
  <c r="L5018" i="1"/>
  <c r="K5018" i="1"/>
  <c r="J5018" i="1"/>
  <c r="I5018" i="1"/>
  <c r="H5018" i="1"/>
  <c r="F5018" i="1"/>
  <c r="C5018" i="1"/>
  <c r="L4644" i="1"/>
  <c r="K4644" i="1"/>
  <c r="J4644" i="1"/>
  <c r="I4644" i="1"/>
  <c r="H4644" i="1"/>
  <c r="F4644" i="1"/>
  <c r="C4644" i="1"/>
  <c r="L5012" i="1"/>
  <c r="K5012" i="1"/>
  <c r="J5012" i="1"/>
  <c r="I5012" i="1"/>
  <c r="H5012" i="1"/>
  <c r="F5012" i="1"/>
  <c r="C5012" i="1"/>
  <c r="L4702" i="1"/>
  <c r="K4702" i="1"/>
  <c r="J4702" i="1"/>
  <c r="I4702" i="1"/>
  <c r="H4702" i="1"/>
  <c r="F4702" i="1"/>
  <c r="C4702" i="1"/>
  <c r="L4631" i="1"/>
  <c r="K4631" i="1"/>
  <c r="J4631" i="1"/>
  <c r="I4631" i="1"/>
  <c r="H4631" i="1"/>
  <c r="F4631" i="1"/>
  <c r="C4631" i="1"/>
  <c r="L3185" i="1"/>
  <c r="K3185" i="1"/>
  <c r="J3185" i="1"/>
  <c r="I3185" i="1"/>
  <c r="H3185" i="1"/>
  <c r="F3185" i="1"/>
  <c r="C3185" i="1"/>
  <c r="L3190" i="1"/>
  <c r="K3190" i="1"/>
  <c r="J3190" i="1"/>
  <c r="I3190" i="1"/>
  <c r="H3190" i="1"/>
  <c r="F3190" i="1"/>
  <c r="C3190" i="1"/>
  <c r="L4986" i="1"/>
  <c r="K4986" i="1"/>
  <c r="J4986" i="1"/>
  <c r="I4986" i="1"/>
  <c r="H4986" i="1"/>
  <c r="F4986" i="1"/>
  <c r="C4986" i="1"/>
  <c r="L3191" i="1"/>
  <c r="K3191" i="1"/>
  <c r="J3191" i="1"/>
  <c r="I3191" i="1"/>
  <c r="H3191" i="1"/>
  <c r="F3191" i="1"/>
  <c r="C3191" i="1"/>
  <c r="L4629" i="1"/>
  <c r="K4629" i="1"/>
  <c r="J4629" i="1"/>
  <c r="I4629" i="1"/>
  <c r="H4629" i="1"/>
  <c r="F4629" i="1"/>
  <c r="C4629" i="1"/>
  <c r="L3192" i="1"/>
  <c r="K3192" i="1"/>
  <c r="J3192" i="1"/>
  <c r="I3192" i="1"/>
  <c r="H3192" i="1"/>
  <c r="F3192" i="1"/>
  <c r="C3192" i="1"/>
  <c r="L3194" i="1"/>
  <c r="K3194" i="1"/>
  <c r="J3194" i="1"/>
  <c r="I3194" i="1"/>
  <c r="H3194" i="1"/>
  <c r="F3194" i="1"/>
  <c r="C3194" i="1"/>
  <c r="L4643" i="1"/>
  <c r="K4643" i="1"/>
  <c r="J4643" i="1"/>
  <c r="I4643" i="1"/>
  <c r="H4643" i="1"/>
  <c r="F4643" i="1"/>
  <c r="C4643" i="1"/>
  <c r="L4619" i="1"/>
  <c r="K4619" i="1"/>
  <c r="J4619" i="1"/>
  <c r="I4619" i="1"/>
  <c r="H4619" i="1"/>
  <c r="F4619" i="1"/>
  <c r="C4619" i="1"/>
  <c r="L4641" i="1"/>
  <c r="K4641" i="1"/>
  <c r="J4641" i="1"/>
  <c r="I4641" i="1"/>
  <c r="H4641" i="1"/>
  <c r="F4641" i="1"/>
  <c r="C4641" i="1"/>
  <c r="L4994" i="1"/>
  <c r="K4994" i="1"/>
  <c r="J4994" i="1"/>
  <c r="I4994" i="1"/>
  <c r="H4994" i="1"/>
  <c r="F4994" i="1"/>
  <c r="C4994" i="1"/>
  <c r="L4972" i="1"/>
  <c r="K4972" i="1"/>
  <c r="J4972" i="1"/>
  <c r="I4972" i="1"/>
  <c r="H4972" i="1"/>
  <c r="F4972" i="1"/>
  <c r="C4972" i="1"/>
  <c r="L4659" i="1"/>
  <c r="K4659" i="1"/>
  <c r="J4659" i="1"/>
  <c r="I4659" i="1"/>
  <c r="H4659" i="1"/>
  <c r="F4659" i="1"/>
  <c r="C4659" i="1"/>
  <c r="L7116" i="1"/>
  <c r="K7116" i="1"/>
  <c r="J7116" i="1"/>
  <c r="I7116" i="1"/>
  <c r="G7116" i="1"/>
  <c r="H7116" i="1"/>
  <c r="F7116" i="1"/>
  <c r="C7116" i="1"/>
  <c r="L5928" i="1"/>
  <c r="K5928" i="1"/>
  <c r="J5928" i="1"/>
  <c r="I5928" i="1"/>
  <c r="G5928" i="1"/>
  <c r="H5928" i="1"/>
  <c r="F5928" i="1"/>
  <c r="C5928" i="1"/>
  <c r="L4993" i="1"/>
  <c r="K4993" i="1"/>
  <c r="J4993" i="1"/>
  <c r="I4993" i="1"/>
  <c r="H4993" i="1"/>
  <c r="F4993" i="1"/>
  <c r="C4993" i="1"/>
  <c r="L4991" i="1"/>
  <c r="K4991" i="1"/>
  <c r="J4991" i="1"/>
  <c r="I4991" i="1"/>
  <c r="H4991" i="1"/>
  <c r="F4991" i="1"/>
  <c r="C4991" i="1"/>
  <c r="L4980" i="1"/>
  <c r="K4980" i="1"/>
  <c r="J4980" i="1"/>
  <c r="I4980" i="1"/>
  <c r="H4980" i="1"/>
  <c r="F4980" i="1"/>
  <c r="C4980" i="1"/>
  <c r="L7118" i="1"/>
  <c r="K7118" i="1"/>
  <c r="J7118" i="1"/>
  <c r="I7118" i="1"/>
  <c r="G7118" i="1"/>
  <c r="H7118" i="1"/>
  <c r="F7118" i="1"/>
  <c r="C7118" i="1"/>
  <c r="L7112" i="1"/>
  <c r="K7112" i="1"/>
  <c r="J7112" i="1"/>
  <c r="I7112" i="1"/>
  <c r="G7112" i="1"/>
  <c r="H7112" i="1"/>
  <c r="F7112" i="1"/>
  <c r="C7112" i="1"/>
  <c r="L7115" i="1"/>
  <c r="K7115" i="1"/>
  <c r="J7115" i="1"/>
  <c r="I7115" i="1"/>
  <c r="G7115" i="1"/>
  <c r="H7115" i="1"/>
  <c r="F7115" i="1"/>
  <c r="C7115" i="1"/>
  <c r="L7048" i="1"/>
  <c r="K7048" i="1"/>
  <c r="J7048" i="1"/>
  <c r="I7048" i="1"/>
  <c r="G7048" i="1"/>
  <c r="H7048" i="1"/>
  <c r="F7048" i="1"/>
  <c r="C7048" i="1"/>
  <c r="L4652" i="1"/>
  <c r="K4652" i="1"/>
  <c r="J4652" i="1"/>
  <c r="I4652" i="1"/>
  <c r="H4652" i="1"/>
  <c r="F4652" i="1"/>
  <c r="C4652" i="1"/>
  <c r="L5015" i="1"/>
  <c r="K5015" i="1"/>
  <c r="J5015" i="1"/>
  <c r="I5015" i="1"/>
  <c r="H5015" i="1"/>
  <c r="F5015" i="1"/>
  <c r="C5015" i="1"/>
  <c r="L4613" i="1"/>
  <c r="K4613" i="1"/>
  <c r="J4613" i="1"/>
  <c r="I4613" i="1"/>
  <c r="H4613" i="1"/>
  <c r="F4613" i="1"/>
  <c r="C4613" i="1"/>
  <c r="L5075" i="1"/>
  <c r="K5075" i="1"/>
  <c r="J5075" i="1"/>
  <c r="I5075" i="1"/>
  <c r="H5075" i="1"/>
  <c r="F5075" i="1"/>
  <c r="C5075" i="1"/>
  <c r="L4661" i="1"/>
  <c r="K4661" i="1"/>
  <c r="J4661" i="1"/>
  <c r="I4661" i="1"/>
  <c r="H4661" i="1"/>
  <c r="F4661" i="1"/>
  <c r="C4661" i="1"/>
  <c r="L5063" i="1"/>
  <c r="K5063" i="1"/>
  <c r="J5063" i="1"/>
  <c r="I5063" i="1"/>
  <c r="H5063" i="1"/>
  <c r="F5063" i="1"/>
  <c r="C5063" i="1"/>
  <c r="L4649" i="1"/>
  <c r="K4649" i="1"/>
  <c r="J4649" i="1"/>
  <c r="I4649" i="1"/>
  <c r="H4649" i="1"/>
  <c r="F4649" i="1"/>
  <c r="C4649" i="1"/>
  <c r="L5030" i="1"/>
  <c r="K5030" i="1"/>
  <c r="J5030" i="1"/>
  <c r="I5030" i="1"/>
  <c r="H5030" i="1"/>
  <c r="F5030" i="1"/>
  <c r="C5030" i="1"/>
  <c r="L5008" i="1"/>
  <c r="K5008" i="1"/>
  <c r="J5008" i="1"/>
  <c r="I5008" i="1"/>
  <c r="H5008" i="1"/>
  <c r="F5008" i="1"/>
  <c r="C5008" i="1"/>
  <c r="L3871" i="1"/>
  <c r="K3871" i="1"/>
  <c r="J3871" i="1"/>
  <c r="I3871" i="1"/>
  <c r="H3871" i="1"/>
  <c r="F3871" i="1"/>
  <c r="C3871" i="1"/>
  <c r="L4990" i="1"/>
  <c r="K4990" i="1"/>
  <c r="J4990" i="1"/>
  <c r="I4990" i="1"/>
  <c r="H4990" i="1"/>
  <c r="F4990" i="1"/>
  <c r="C4990" i="1"/>
  <c r="L4995" i="1"/>
  <c r="K4995" i="1"/>
  <c r="J4995" i="1"/>
  <c r="I4995" i="1"/>
  <c r="H4995" i="1"/>
  <c r="F4995" i="1"/>
  <c r="C4995" i="1"/>
  <c r="L5054" i="1"/>
  <c r="K5054" i="1"/>
  <c r="J5054" i="1"/>
  <c r="I5054" i="1"/>
  <c r="H5054" i="1"/>
  <c r="F5054" i="1"/>
  <c r="C5054" i="1"/>
  <c r="L4984" i="1"/>
  <c r="K4984" i="1"/>
  <c r="J4984" i="1"/>
  <c r="I4984" i="1"/>
  <c r="H4984" i="1"/>
  <c r="F4984" i="1"/>
  <c r="C4984" i="1"/>
  <c r="L5064" i="1"/>
  <c r="K5064" i="1"/>
  <c r="J5064" i="1"/>
  <c r="I5064" i="1"/>
  <c r="H5064" i="1"/>
  <c r="F5064" i="1"/>
  <c r="C5064" i="1"/>
  <c r="L4998" i="1"/>
  <c r="K4998" i="1"/>
  <c r="J4998" i="1"/>
  <c r="I4998" i="1"/>
  <c r="H4998" i="1"/>
  <c r="F4998" i="1"/>
  <c r="C4998" i="1"/>
  <c r="L4623" i="1"/>
  <c r="K4623" i="1"/>
  <c r="J4623" i="1"/>
  <c r="I4623" i="1"/>
  <c r="H4623" i="1"/>
  <c r="F4623" i="1"/>
  <c r="C4623" i="1"/>
  <c r="L4992" i="1"/>
  <c r="K4992" i="1"/>
  <c r="J4992" i="1"/>
  <c r="I4992" i="1"/>
  <c r="H4992" i="1"/>
  <c r="F4992" i="1"/>
  <c r="C4992" i="1"/>
  <c r="L5025" i="1"/>
  <c r="K5025" i="1"/>
  <c r="J5025" i="1"/>
  <c r="I5025" i="1"/>
  <c r="H5025" i="1"/>
  <c r="F5025" i="1"/>
  <c r="C5025" i="1"/>
  <c r="L5021" i="1"/>
  <c r="K5021" i="1"/>
  <c r="J5021" i="1"/>
  <c r="I5021" i="1"/>
  <c r="H5021" i="1"/>
  <c r="F5021" i="1"/>
  <c r="C5021" i="1"/>
  <c r="L5026" i="1"/>
  <c r="K5026" i="1"/>
  <c r="J5026" i="1"/>
  <c r="I5026" i="1"/>
  <c r="H5026" i="1"/>
  <c r="F5026" i="1"/>
  <c r="C5026" i="1"/>
  <c r="L5074" i="1"/>
  <c r="K5074" i="1"/>
  <c r="J5074" i="1"/>
  <c r="I5074" i="1"/>
  <c r="H5074" i="1"/>
  <c r="F5074" i="1"/>
  <c r="C5074" i="1"/>
  <c r="L5070" i="1"/>
  <c r="K5070" i="1"/>
  <c r="J5070" i="1"/>
  <c r="I5070" i="1"/>
  <c r="H5070" i="1"/>
  <c r="F5070" i="1"/>
  <c r="C5070" i="1"/>
  <c r="L5060" i="1"/>
  <c r="K5060" i="1"/>
  <c r="J5060" i="1"/>
  <c r="I5060" i="1"/>
  <c r="H5060" i="1"/>
  <c r="F5060" i="1"/>
  <c r="C5060" i="1"/>
  <c r="L5029" i="1"/>
  <c r="K5029" i="1"/>
  <c r="J5029" i="1"/>
  <c r="I5029" i="1"/>
  <c r="H5029" i="1"/>
  <c r="F5029" i="1"/>
  <c r="C5029" i="1"/>
  <c r="L4987" i="1"/>
  <c r="K4987" i="1"/>
  <c r="J4987" i="1"/>
  <c r="I4987" i="1"/>
  <c r="H4987" i="1"/>
  <c r="F4987" i="1"/>
  <c r="C4987" i="1"/>
  <c r="L5019" i="1"/>
  <c r="K5019" i="1"/>
  <c r="J5019" i="1"/>
  <c r="I5019" i="1"/>
  <c r="H5019" i="1"/>
  <c r="F5019" i="1"/>
  <c r="C5019" i="1"/>
  <c r="L5020" i="1"/>
  <c r="K5020" i="1"/>
  <c r="J5020" i="1"/>
  <c r="I5020" i="1"/>
  <c r="H5020" i="1"/>
  <c r="F5020" i="1"/>
  <c r="C5020" i="1"/>
  <c r="L4606" i="1"/>
  <c r="K4606" i="1"/>
  <c r="J4606" i="1"/>
  <c r="I4606" i="1"/>
  <c r="H4606" i="1"/>
  <c r="F4606" i="1"/>
  <c r="C4606" i="1"/>
  <c r="L4618" i="1"/>
  <c r="K4618" i="1"/>
  <c r="J4618" i="1"/>
  <c r="I4618" i="1"/>
  <c r="H4618" i="1"/>
  <c r="F4618" i="1"/>
  <c r="C4618" i="1"/>
  <c r="L4999" i="1"/>
  <c r="K4999" i="1"/>
  <c r="J4999" i="1"/>
  <c r="I4999" i="1"/>
  <c r="H4999" i="1"/>
  <c r="F4999" i="1"/>
  <c r="C4999" i="1"/>
  <c r="L4628" i="1"/>
  <c r="K4628" i="1"/>
  <c r="J4628" i="1"/>
  <c r="I4628" i="1"/>
  <c r="H4628" i="1"/>
  <c r="F4628" i="1"/>
  <c r="C4628" i="1"/>
  <c r="L5908" i="1"/>
  <c r="K5908" i="1"/>
  <c r="J5908" i="1"/>
  <c r="I5908" i="1"/>
  <c r="G5908" i="1"/>
  <c r="H5908" i="1"/>
  <c r="F5908" i="1"/>
  <c r="C5908" i="1"/>
  <c r="L4989" i="1"/>
  <c r="K4989" i="1"/>
  <c r="J4989" i="1"/>
  <c r="I4989" i="1"/>
  <c r="H4989" i="1"/>
  <c r="F4989" i="1"/>
  <c r="C4989" i="1"/>
  <c r="L4988" i="1"/>
  <c r="K4988" i="1"/>
  <c r="J4988" i="1"/>
  <c r="I4988" i="1"/>
  <c r="H4988" i="1"/>
  <c r="F4988" i="1"/>
  <c r="C4988" i="1"/>
  <c r="L4970" i="1"/>
  <c r="K4970" i="1"/>
  <c r="J4970" i="1"/>
  <c r="I4970" i="1"/>
  <c r="H4970" i="1"/>
  <c r="F4970" i="1"/>
  <c r="C4970" i="1"/>
  <c r="L5912" i="1"/>
  <c r="K5912" i="1"/>
  <c r="J5912" i="1"/>
  <c r="I5912" i="1"/>
  <c r="G5912" i="1"/>
  <c r="H5912" i="1"/>
  <c r="F5912" i="1"/>
  <c r="C5912" i="1"/>
  <c r="L5904" i="1"/>
  <c r="K5904" i="1"/>
  <c r="J5904" i="1"/>
  <c r="I5904" i="1"/>
  <c r="G5904" i="1"/>
  <c r="H5904" i="1"/>
  <c r="F5904" i="1"/>
  <c r="C5904" i="1"/>
  <c r="L5907" i="1"/>
  <c r="K5907" i="1"/>
  <c r="J5907" i="1"/>
  <c r="I5907" i="1"/>
  <c r="G5907" i="1"/>
  <c r="H5907" i="1"/>
  <c r="F5907" i="1"/>
  <c r="C5907" i="1"/>
  <c r="L5888" i="1"/>
  <c r="K5888" i="1"/>
  <c r="J5888" i="1"/>
  <c r="I5888" i="1"/>
  <c r="G5888" i="1"/>
  <c r="H5888" i="1"/>
  <c r="F5888" i="1"/>
  <c r="C5888" i="1"/>
  <c r="L5899" i="1"/>
  <c r="K5899" i="1"/>
  <c r="J5899" i="1"/>
  <c r="I5899" i="1"/>
  <c r="G5899" i="1"/>
  <c r="H5899" i="1"/>
  <c r="F5899" i="1"/>
  <c r="C5899" i="1"/>
  <c r="L5900" i="1"/>
  <c r="K5900" i="1"/>
  <c r="J5900" i="1"/>
  <c r="I5900" i="1"/>
  <c r="G5900" i="1"/>
  <c r="H5900" i="1"/>
  <c r="F5900" i="1"/>
  <c r="C5900" i="1"/>
  <c r="L5893" i="1"/>
  <c r="K5893" i="1"/>
  <c r="J5893" i="1"/>
  <c r="I5893" i="1"/>
  <c r="G5893" i="1"/>
  <c r="H5893" i="1"/>
  <c r="F5893" i="1"/>
  <c r="C5893" i="1"/>
  <c r="L5901" i="1"/>
  <c r="K5901" i="1"/>
  <c r="J5901" i="1"/>
  <c r="I5901" i="1"/>
  <c r="G5901" i="1"/>
  <c r="H5901" i="1"/>
  <c r="F5901" i="1"/>
  <c r="C5901" i="1"/>
  <c r="L5892" i="1"/>
  <c r="K5892" i="1"/>
  <c r="J5892" i="1"/>
  <c r="I5892" i="1"/>
  <c r="G5892" i="1"/>
  <c r="H5892" i="1"/>
  <c r="F5892" i="1"/>
  <c r="C5892" i="1"/>
  <c r="L4612" i="1"/>
  <c r="K4612" i="1"/>
  <c r="J4612" i="1"/>
  <c r="I4612" i="1"/>
  <c r="H4612" i="1"/>
  <c r="F4612" i="1"/>
  <c r="C4612" i="1"/>
  <c r="L4979" i="1"/>
  <c r="K4979" i="1"/>
  <c r="J4979" i="1"/>
  <c r="I4979" i="1"/>
  <c r="H4979" i="1"/>
  <c r="F4979" i="1"/>
  <c r="C4979" i="1"/>
  <c r="L4964" i="1"/>
  <c r="K4964" i="1"/>
  <c r="J4964" i="1"/>
  <c r="I4964" i="1"/>
  <c r="H4964" i="1"/>
  <c r="F4964" i="1"/>
  <c r="C4964" i="1"/>
  <c r="L5057" i="1"/>
  <c r="K5057" i="1"/>
  <c r="J5057" i="1"/>
  <c r="I5057" i="1"/>
  <c r="H5057" i="1"/>
  <c r="F5057" i="1"/>
  <c r="C5057" i="1"/>
  <c r="L5932" i="1"/>
  <c r="K5932" i="1"/>
  <c r="J5932" i="1"/>
  <c r="I5932" i="1"/>
  <c r="G5932" i="1"/>
  <c r="H5932" i="1"/>
  <c r="F5932" i="1"/>
  <c r="C5932" i="1"/>
  <c r="L4648" i="1"/>
  <c r="K4648" i="1"/>
  <c r="J4648" i="1"/>
  <c r="I4648" i="1"/>
  <c r="H4648" i="1"/>
  <c r="F4648" i="1"/>
  <c r="C4648" i="1"/>
  <c r="L5013" i="1"/>
  <c r="K5013" i="1"/>
  <c r="J5013" i="1"/>
  <c r="I5013" i="1"/>
  <c r="H5013" i="1"/>
  <c r="F5013" i="1"/>
  <c r="C5013" i="1"/>
  <c r="L5037" i="1"/>
  <c r="K5037" i="1"/>
  <c r="J5037" i="1"/>
  <c r="I5037" i="1"/>
  <c r="H5037" i="1"/>
  <c r="F5037" i="1"/>
  <c r="C5037" i="1"/>
  <c r="L5061" i="1"/>
  <c r="K5061" i="1"/>
  <c r="J5061" i="1"/>
  <c r="I5061" i="1"/>
  <c r="H5061" i="1"/>
  <c r="F5061" i="1"/>
  <c r="C5061" i="1"/>
  <c r="L4660" i="1"/>
  <c r="K4660" i="1"/>
  <c r="J4660" i="1"/>
  <c r="I4660" i="1"/>
  <c r="H4660" i="1"/>
  <c r="F4660" i="1"/>
  <c r="C4660" i="1"/>
  <c r="L4976" i="1"/>
  <c r="K4976" i="1"/>
  <c r="J4976" i="1"/>
  <c r="I4976" i="1"/>
  <c r="H4976" i="1"/>
  <c r="F4976" i="1"/>
  <c r="C4976" i="1"/>
  <c r="L5913" i="1"/>
  <c r="K5913" i="1"/>
  <c r="J5913" i="1"/>
  <c r="I5913" i="1"/>
  <c r="G5913" i="1"/>
  <c r="H5913" i="1"/>
  <c r="F5913" i="1"/>
  <c r="C5913" i="1"/>
  <c r="L4639" i="1"/>
  <c r="K4639" i="1"/>
  <c r="J4639" i="1"/>
  <c r="I4639" i="1"/>
  <c r="H4639" i="1"/>
  <c r="F4639" i="1"/>
  <c r="C4639" i="1"/>
  <c r="L5024" i="1"/>
  <c r="K5024" i="1"/>
  <c r="J5024" i="1"/>
  <c r="I5024" i="1"/>
  <c r="H5024" i="1"/>
  <c r="F5024" i="1"/>
  <c r="C5024" i="1"/>
  <c r="L5011" i="1"/>
  <c r="K5011" i="1"/>
  <c r="J5011" i="1"/>
  <c r="I5011" i="1"/>
  <c r="H5011" i="1"/>
  <c r="F5011" i="1"/>
  <c r="C5011" i="1"/>
  <c r="L5014" i="1"/>
  <c r="K5014" i="1"/>
  <c r="J5014" i="1"/>
  <c r="I5014" i="1"/>
  <c r="H5014" i="1"/>
  <c r="F5014" i="1"/>
  <c r="C5014" i="1"/>
  <c r="L5003" i="1"/>
  <c r="K5003" i="1"/>
  <c r="J5003" i="1"/>
  <c r="I5003" i="1"/>
  <c r="H5003" i="1"/>
  <c r="F5003" i="1"/>
  <c r="C5003" i="1"/>
  <c r="L5010" i="1"/>
  <c r="K5010" i="1"/>
  <c r="J5010" i="1"/>
  <c r="I5010" i="1"/>
  <c r="H5010" i="1"/>
  <c r="F5010" i="1"/>
  <c r="C5010" i="1"/>
  <c r="L5007" i="1"/>
  <c r="K5007" i="1"/>
  <c r="J5007" i="1"/>
  <c r="I5007" i="1"/>
  <c r="H5007" i="1"/>
  <c r="F5007" i="1"/>
  <c r="C5007" i="1"/>
  <c r="L3889" i="1"/>
  <c r="K3889" i="1"/>
  <c r="J3889" i="1"/>
  <c r="I3889" i="1"/>
  <c r="H3889" i="1"/>
  <c r="F3889" i="1"/>
  <c r="C3889" i="1"/>
  <c r="L4985" i="1"/>
  <c r="K4985" i="1"/>
  <c r="J4985" i="1"/>
  <c r="I4985" i="1"/>
  <c r="H4985" i="1"/>
  <c r="F4985" i="1"/>
  <c r="C4985" i="1"/>
  <c r="L5072" i="1"/>
  <c r="K5072" i="1"/>
  <c r="J5072" i="1"/>
  <c r="I5072" i="1"/>
  <c r="H5072" i="1"/>
  <c r="F5072" i="1"/>
  <c r="C5072" i="1"/>
  <c r="L4983" i="1"/>
  <c r="K4983" i="1"/>
  <c r="J4983" i="1"/>
  <c r="I4983" i="1"/>
  <c r="H4983" i="1"/>
  <c r="F4983" i="1"/>
  <c r="C4983" i="1"/>
  <c r="L4653" i="1"/>
  <c r="K4653" i="1"/>
  <c r="J4653" i="1"/>
  <c r="I4653" i="1"/>
  <c r="H4653" i="1"/>
  <c r="F4653" i="1"/>
  <c r="C4653" i="1"/>
  <c r="L4996" i="1"/>
  <c r="K4996" i="1"/>
  <c r="J4996" i="1"/>
  <c r="I4996" i="1"/>
  <c r="H4996" i="1"/>
  <c r="F4996" i="1"/>
  <c r="C4996" i="1"/>
  <c r="L5068" i="1"/>
  <c r="K5068" i="1"/>
  <c r="J5068" i="1"/>
  <c r="I5068" i="1"/>
  <c r="H5068" i="1"/>
  <c r="F5068" i="1"/>
  <c r="C5068" i="1"/>
  <c r="L5028" i="1"/>
  <c r="K5028" i="1"/>
  <c r="J5028" i="1"/>
  <c r="I5028" i="1"/>
  <c r="H5028" i="1"/>
  <c r="F5028" i="1"/>
  <c r="C5028" i="1"/>
  <c r="L5045" i="1"/>
  <c r="K5045" i="1"/>
  <c r="J5045" i="1"/>
  <c r="I5045" i="1"/>
  <c r="H5045" i="1"/>
  <c r="F5045" i="1"/>
  <c r="C5045" i="1"/>
  <c r="L5051" i="1"/>
  <c r="K5051" i="1"/>
  <c r="J5051" i="1"/>
  <c r="I5051" i="1"/>
  <c r="H5051" i="1"/>
  <c r="F5051" i="1"/>
  <c r="C5051" i="1"/>
  <c r="L5059" i="1"/>
  <c r="K5059" i="1"/>
  <c r="J5059" i="1"/>
  <c r="I5059" i="1"/>
  <c r="H5059" i="1"/>
  <c r="F5059" i="1"/>
  <c r="C5059" i="1"/>
  <c r="L4977" i="1"/>
  <c r="K4977" i="1"/>
  <c r="J4977" i="1"/>
  <c r="I4977" i="1"/>
  <c r="H4977" i="1"/>
  <c r="F4977" i="1"/>
  <c r="C4977" i="1"/>
  <c r="L5023" i="1"/>
  <c r="K5023" i="1"/>
  <c r="J5023" i="1"/>
  <c r="I5023" i="1"/>
  <c r="H5023" i="1"/>
  <c r="F5023" i="1"/>
  <c r="C5023" i="1"/>
  <c r="L5043" i="1"/>
  <c r="K5043" i="1"/>
  <c r="J5043" i="1"/>
  <c r="I5043" i="1"/>
  <c r="H5043" i="1"/>
  <c r="F5043" i="1"/>
  <c r="C5043" i="1"/>
  <c r="L5002" i="1"/>
  <c r="K5002" i="1"/>
  <c r="J5002" i="1"/>
  <c r="I5002" i="1"/>
  <c r="H5002" i="1"/>
  <c r="F5002" i="1"/>
  <c r="C5002" i="1"/>
  <c r="L6641" i="1"/>
  <c r="K6641" i="1"/>
  <c r="J6641" i="1"/>
  <c r="I6641" i="1"/>
  <c r="G6641" i="1"/>
  <c r="H6641" i="1"/>
  <c r="F6641" i="1"/>
  <c r="C6641" i="1"/>
  <c r="L5016" i="1"/>
  <c r="K5016" i="1"/>
  <c r="J5016" i="1"/>
  <c r="I5016" i="1"/>
  <c r="H5016" i="1"/>
  <c r="F5016" i="1"/>
  <c r="C5016" i="1"/>
  <c r="L5047" i="1"/>
  <c r="K5047" i="1"/>
  <c r="J5047" i="1"/>
  <c r="I5047" i="1"/>
  <c r="H5047" i="1"/>
  <c r="F5047" i="1"/>
  <c r="C5047" i="1"/>
  <c r="L5032" i="1"/>
  <c r="K5032" i="1"/>
  <c r="J5032" i="1"/>
  <c r="I5032" i="1"/>
  <c r="H5032" i="1"/>
  <c r="F5032" i="1"/>
  <c r="C5032" i="1"/>
  <c r="L4982" i="1"/>
  <c r="K4982" i="1"/>
  <c r="J4982" i="1"/>
  <c r="I4982" i="1"/>
  <c r="H4982" i="1"/>
  <c r="F4982" i="1"/>
  <c r="C4982" i="1"/>
  <c r="L5052" i="1"/>
  <c r="K5052" i="1"/>
  <c r="J5052" i="1"/>
  <c r="I5052" i="1"/>
  <c r="H5052" i="1"/>
  <c r="F5052" i="1"/>
  <c r="C5052" i="1"/>
  <c r="L5022" i="1"/>
  <c r="K5022" i="1"/>
  <c r="J5022" i="1"/>
  <c r="I5022" i="1"/>
  <c r="H5022" i="1"/>
  <c r="F5022" i="1"/>
  <c r="C5022" i="1"/>
  <c r="L5046" i="1"/>
  <c r="K5046" i="1"/>
  <c r="J5046" i="1"/>
  <c r="I5046" i="1"/>
  <c r="H5046" i="1"/>
  <c r="F5046" i="1"/>
  <c r="C5046" i="1"/>
  <c r="L5004" i="1"/>
  <c r="K5004" i="1"/>
  <c r="J5004" i="1"/>
  <c r="I5004" i="1"/>
  <c r="H5004" i="1"/>
  <c r="F5004" i="1"/>
  <c r="C5004" i="1"/>
  <c r="L5009" i="1"/>
  <c r="K5009" i="1"/>
  <c r="J5009" i="1"/>
  <c r="I5009" i="1"/>
  <c r="H5009" i="1"/>
  <c r="F5009" i="1"/>
  <c r="C5009" i="1"/>
  <c r="L5056" i="1"/>
  <c r="K5056" i="1"/>
  <c r="J5056" i="1"/>
  <c r="I5056" i="1"/>
  <c r="H5056" i="1"/>
  <c r="F5056" i="1"/>
  <c r="C5056" i="1"/>
  <c r="L5001" i="1"/>
  <c r="K5001" i="1"/>
  <c r="J5001" i="1"/>
  <c r="I5001" i="1"/>
  <c r="H5001" i="1"/>
  <c r="F5001" i="1"/>
  <c r="C5001" i="1"/>
  <c r="L5005" i="1"/>
  <c r="K5005" i="1"/>
  <c r="J5005" i="1"/>
  <c r="I5005" i="1"/>
  <c r="H5005" i="1"/>
  <c r="F5005" i="1"/>
  <c r="C5005" i="1"/>
  <c r="L4638" i="1"/>
  <c r="K4638" i="1"/>
  <c r="J4638" i="1"/>
  <c r="I4638" i="1"/>
  <c r="H4638" i="1"/>
  <c r="F4638" i="1"/>
  <c r="C4638" i="1"/>
  <c r="L5050" i="1"/>
  <c r="K5050" i="1"/>
  <c r="J5050" i="1"/>
  <c r="I5050" i="1"/>
  <c r="H5050" i="1"/>
  <c r="F5050" i="1"/>
  <c r="C5050" i="1"/>
  <c r="L5069" i="1"/>
  <c r="K5069" i="1"/>
  <c r="J5069" i="1"/>
  <c r="I5069" i="1"/>
  <c r="H5069" i="1"/>
  <c r="F5069" i="1"/>
  <c r="C5069" i="1"/>
  <c r="L5031" i="1"/>
  <c r="K5031" i="1"/>
  <c r="J5031" i="1"/>
  <c r="I5031" i="1"/>
  <c r="H5031" i="1"/>
  <c r="F5031" i="1"/>
  <c r="C5031" i="1"/>
  <c r="L4981" i="1"/>
  <c r="K4981" i="1"/>
  <c r="J4981" i="1"/>
  <c r="I4981" i="1"/>
  <c r="H4981" i="1"/>
  <c r="F4981" i="1"/>
  <c r="C4981" i="1"/>
  <c r="L5038" i="1"/>
  <c r="K5038" i="1"/>
  <c r="J5038" i="1"/>
  <c r="I5038" i="1"/>
  <c r="H5038" i="1"/>
  <c r="F5038" i="1"/>
  <c r="C5038" i="1"/>
  <c r="L5055" i="1"/>
  <c r="K5055" i="1"/>
  <c r="J5055" i="1"/>
  <c r="I5055" i="1"/>
  <c r="H5055" i="1"/>
  <c r="F5055" i="1"/>
  <c r="C5055" i="1"/>
  <c r="L5035" i="1"/>
  <c r="K5035" i="1"/>
  <c r="J5035" i="1"/>
  <c r="I5035" i="1"/>
  <c r="H5035" i="1"/>
  <c r="F5035" i="1"/>
  <c r="C5035" i="1"/>
  <c r="L5036" i="1"/>
  <c r="K5036" i="1"/>
  <c r="J5036" i="1"/>
  <c r="I5036" i="1"/>
  <c r="H5036" i="1"/>
  <c r="F5036" i="1"/>
  <c r="C5036" i="1"/>
  <c r="L5006" i="1"/>
  <c r="K5006" i="1"/>
  <c r="J5006" i="1"/>
  <c r="I5006" i="1"/>
  <c r="H5006" i="1"/>
  <c r="F5006" i="1"/>
  <c r="C5006" i="1"/>
  <c r="L5000" i="1"/>
  <c r="K5000" i="1"/>
  <c r="J5000" i="1"/>
  <c r="I5000" i="1"/>
  <c r="H5000" i="1"/>
  <c r="F5000" i="1"/>
  <c r="C5000" i="1"/>
  <c r="L5065" i="1"/>
  <c r="K5065" i="1"/>
  <c r="J5065" i="1"/>
  <c r="I5065" i="1"/>
  <c r="H5065" i="1"/>
  <c r="F5065" i="1"/>
  <c r="C5065" i="1"/>
  <c r="L5049" i="1"/>
  <c r="K5049" i="1"/>
  <c r="J5049" i="1"/>
  <c r="I5049" i="1"/>
  <c r="H5049" i="1"/>
  <c r="F5049" i="1"/>
  <c r="C5049" i="1"/>
  <c r="L4997" i="1"/>
  <c r="K4997" i="1"/>
  <c r="J4997" i="1"/>
  <c r="I4997" i="1"/>
  <c r="H4997" i="1"/>
  <c r="F4997" i="1"/>
  <c r="C4997" i="1"/>
  <c r="L4615" i="1"/>
  <c r="K4615" i="1"/>
  <c r="J4615" i="1"/>
  <c r="I4615" i="1"/>
  <c r="H4615" i="1"/>
  <c r="F4615" i="1"/>
  <c r="C4615" i="1"/>
  <c r="L5044" i="1"/>
  <c r="K5044" i="1"/>
  <c r="J5044" i="1"/>
  <c r="I5044" i="1"/>
  <c r="H5044" i="1"/>
  <c r="F5044" i="1"/>
  <c r="C5044" i="1"/>
  <c r="L4968" i="1"/>
  <c r="K4968" i="1"/>
  <c r="J4968" i="1"/>
  <c r="I4968" i="1"/>
  <c r="H4968" i="1"/>
  <c r="F4968" i="1"/>
  <c r="C4968" i="1"/>
  <c r="L7023" i="1"/>
  <c r="K7023" i="1"/>
  <c r="J7023" i="1"/>
  <c r="I7023" i="1"/>
  <c r="G7023" i="1"/>
  <c r="H7023" i="1"/>
  <c r="F7023" i="1"/>
  <c r="C7023" i="1"/>
  <c r="L5053" i="1"/>
  <c r="K5053" i="1"/>
  <c r="J5053" i="1"/>
  <c r="I5053" i="1"/>
  <c r="H5053" i="1"/>
  <c r="F5053" i="1"/>
  <c r="C5053" i="1"/>
  <c r="L4978" i="1"/>
  <c r="K4978" i="1"/>
  <c r="J4978" i="1"/>
  <c r="I4978" i="1"/>
  <c r="H4978" i="1"/>
  <c r="F4978" i="1"/>
  <c r="C4978" i="1"/>
  <c r="L3870" i="1"/>
  <c r="K3870" i="1"/>
  <c r="J3870" i="1"/>
  <c r="I3870" i="1"/>
  <c r="H3870" i="1"/>
  <c r="F3870" i="1"/>
  <c r="C3870" i="1"/>
  <c r="L4973" i="1"/>
  <c r="K4973" i="1"/>
  <c r="J4973" i="1"/>
  <c r="I4973" i="1"/>
  <c r="H4973" i="1"/>
  <c r="F4973" i="1"/>
  <c r="C4973" i="1"/>
  <c r="L4969" i="1"/>
  <c r="K4969" i="1"/>
  <c r="J4969" i="1"/>
  <c r="I4969" i="1"/>
  <c r="H4969" i="1"/>
  <c r="F4969" i="1"/>
  <c r="C4969" i="1"/>
  <c r="L4246" i="1"/>
  <c r="K4246" i="1"/>
  <c r="J4246" i="1"/>
  <c r="I4246" i="1"/>
  <c r="H4246" i="1"/>
  <c r="F4246" i="1"/>
  <c r="C4246" i="1"/>
  <c r="L4238" i="1"/>
  <c r="K4238" i="1"/>
  <c r="J4238" i="1"/>
  <c r="I4238" i="1"/>
  <c r="H4238" i="1"/>
  <c r="F4238" i="1"/>
  <c r="C4238" i="1"/>
  <c r="L4974" i="1"/>
  <c r="K4974" i="1"/>
  <c r="J4974" i="1"/>
  <c r="I4974" i="1"/>
  <c r="H4974" i="1"/>
  <c r="F4974" i="1"/>
  <c r="C4974" i="1"/>
  <c r="L4194" i="1"/>
  <c r="K4194" i="1"/>
  <c r="J4194" i="1"/>
  <c r="I4194" i="1"/>
  <c r="H4194" i="1"/>
  <c r="F4194" i="1"/>
  <c r="C4194" i="1"/>
  <c r="L4254" i="1"/>
  <c r="K4254" i="1"/>
  <c r="J4254" i="1"/>
  <c r="I4254" i="1"/>
  <c r="H4254" i="1"/>
  <c r="F4254" i="1"/>
  <c r="C4254" i="1"/>
  <c r="L4232" i="1"/>
  <c r="K4232" i="1"/>
  <c r="J4232" i="1"/>
  <c r="I4232" i="1"/>
  <c r="H4232" i="1"/>
  <c r="F4232" i="1"/>
  <c r="C4232" i="1"/>
  <c r="L4271" i="1"/>
  <c r="K4271" i="1"/>
  <c r="J4271" i="1"/>
  <c r="I4271" i="1"/>
  <c r="H4271" i="1"/>
  <c r="F4271" i="1"/>
  <c r="C4271" i="1"/>
  <c r="L4256" i="1"/>
  <c r="K4256" i="1"/>
  <c r="J4256" i="1"/>
  <c r="I4256" i="1"/>
  <c r="H4256" i="1"/>
  <c r="F4256" i="1"/>
  <c r="C4256" i="1"/>
  <c r="L5042" i="1"/>
  <c r="K5042" i="1"/>
  <c r="J5042" i="1"/>
  <c r="I5042" i="1"/>
  <c r="H5042" i="1"/>
  <c r="F5042" i="1"/>
  <c r="C5042" i="1"/>
  <c r="L4221" i="1"/>
  <c r="K4221" i="1"/>
  <c r="J4221" i="1"/>
  <c r="I4221" i="1"/>
  <c r="H4221" i="1"/>
  <c r="F4221" i="1"/>
  <c r="C4221" i="1"/>
  <c r="L4201" i="1"/>
  <c r="K4201" i="1"/>
  <c r="J4201" i="1"/>
  <c r="I4201" i="1"/>
  <c r="H4201" i="1"/>
  <c r="F4201" i="1"/>
  <c r="C4201" i="1"/>
  <c r="L5073" i="1"/>
  <c r="K5073" i="1"/>
  <c r="J5073" i="1"/>
  <c r="I5073" i="1"/>
  <c r="H5073" i="1"/>
  <c r="F5073" i="1"/>
  <c r="C5073" i="1"/>
  <c r="L4202" i="1"/>
  <c r="K4202" i="1"/>
  <c r="J4202" i="1"/>
  <c r="I4202" i="1"/>
  <c r="H4202" i="1"/>
  <c r="F4202" i="1"/>
  <c r="C4202" i="1"/>
  <c r="L4203" i="1"/>
  <c r="K4203" i="1"/>
  <c r="J4203" i="1"/>
  <c r="I4203" i="1"/>
  <c r="H4203" i="1"/>
  <c r="F4203" i="1"/>
  <c r="C4203" i="1"/>
  <c r="L4264" i="1"/>
  <c r="K4264" i="1"/>
  <c r="J4264" i="1"/>
  <c r="I4264" i="1"/>
  <c r="H4264" i="1"/>
  <c r="F4264" i="1"/>
  <c r="C4264" i="1"/>
  <c r="L4234" i="1"/>
  <c r="K4234" i="1"/>
  <c r="J4234" i="1"/>
  <c r="I4234" i="1"/>
  <c r="H4234" i="1"/>
  <c r="F4234" i="1"/>
  <c r="C4234" i="1"/>
  <c r="L4700" i="1"/>
  <c r="K4700" i="1"/>
  <c r="J4700" i="1"/>
  <c r="I4700" i="1"/>
  <c r="H4700" i="1"/>
  <c r="F4700" i="1"/>
  <c r="C4700" i="1"/>
  <c r="L4231" i="1"/>
  <c r="K4231" i="1"/>
  <c r="J4231" i="1"/>
  <c r="I4231" i="1"/>
  <c r="H4231" i="1"/>
  <c r="F4231" i="1"/>
  <c r="C4231" i="1"/>
  <c r="L4225" i="1"/>
  <c r="K4225" i="1"/>
  <c r="J4225" i="1"/>
  <c r="I4225" i="1"/>
  <c r="H4225" i="1"/>
  <c r="F4225" i="1"/>
  <c r="C4225" i="1"/>
  <c r="L4262" i="1"/>
  <c r="K4262" i="1"/>
  <c r="J4262" i="1"/>
  <c r="I4262" i="1"/>
  <c r="H4262" i="1"/>
  <c r="F4262" i="1"/>
  <c r="C4262" i="1"/>
  <c r="L4214" i="1"/>
  <c r="K4214" i="1"/>
  <c r="J4214" i="1"/>
  <c r="I4214" i="1"/>
  <c r="H4214" i="1"/>
  <c r="F4214" i="1"/>
  <c r="C4214" i="1"/>
  <c r="L4971" i="1"/>
  <c r="K4971" i="1"/>
  <c r="J4971" i="1"/>
  <c r="I4971" i="1"/>
  <c r="H4971" i="1"/>
  <c r="F4971" i="1"/>
  <c r="C4971" i="1"/>
  <c r="L4273" i="1"/>
  <c r="K4273" i="1"/>
  <c r="J4273" i="1"/>
  <c r="I4273" i="1"/>
  <c r="H4273" i="1"/>
  <c r="F4273" i="1"/>
  <c r="C4273" i="1"/>
  <c r="L5041" i="1"/>
  <c r="K5041" i="1"/>
  <c r="J5041" i="1"/>
  <c r="I5041" i="1"/>
  <c r="H5041" i="1"/>
  <c r="F5041" i="1"/>
  <c r="C5041" i="1"/>
  <c r="L5027" i="1"/>
  <c r="K5027" i="1"/>
  <c r="J5027" i="1"/>
  <c r="I5027" i="1"/>
  <c r="H5027" i="1"/>
  <c r="F5027" i="1"/>
  <c r="C5027" i="1"/>
  <c r="L5040" i="1"/>
  <c r="K5040" i="1"/>
  <c r="J5040" i="1"/>
  <c r="I5040" i="1"/>
  <c r="H5040" i="1"/>
  <c r="F5040" i="1"/>
  <c r="C5040" i="1"/>
  <c r="L4967" i="1"/>
  <c r="K4967" i="1"/>
  <c r="J4967" i="1"/>
  <c r="I4967" i="1"/>
  <c r="H4967" i="1"/>
  <c r="F4967" i="1"/>
  <c r="C4967" i="1"/>
  <c r="L5048" i="1"/>
  <c r="K5048" i="1"/>
  <c r="J5048" i="1"/>
  <c r="I5048" i="1"/>
  <c r="H5048" i="1"/>
  <c r="F5048" i="1"/>
  <c r="C5048" i="1"/>
  <c r="L5034" i="1"/>
  <c r="K5034" i="1"/>
  <c r="J5034" i="1"/>
  <c r="I5034" i="1"/>
  <c r="H5034" i="1"/>
  <c r="F5034" i="1"/>
  <c r="C5034" i="1"/>
  <c r="L4216" i="1"/>
  <c r="K4216" i="1"/>
  <c r="J4216" i="1"/>
  <c r="I4216" i="1"/>
  <c r="H4216" i="1"/>
  <c r="F4216" i="1"/>
  <c r="C4216" i="1"/>
  <c r="L4669" i="1"/>
  <c r="K4669" i="1"/>
  <c r="J4669" i="1"/>
  <c r="I4669" i="1"/>
  <c r="H4669" i="1"/>
  <c r="F4669" i="1"/>
  <c r="C4669" i="1"/>
  <c r="L5066" i="1"/>
  <c r="K5066" i="1"/>
  <c r="J5066" i="1"/>
  <c r="I5066" i="1"/>
  <c r="H5066" i="1"/>
  <c r="F5066" i="1"/>
  <c r="C5066" i="1"/>
  <c r="L4258" i="1"/>
  <c r="K4258" i="1"/>
  <c r="J4258" i="1"/>
  <c r="I4258" i="1"/>
  <c r="H4258" i="1"/>
  <c r="F4258" i="1"/>
  <c r="C4258" i="1"/>
  <c r="L5071" i="1"/>
  <c r="K5071" i="1"/>
  <c r="J5071" i="1"/>
  <c r="I5071" i="1"/>
  <c r="H5071" i="1"/>
  <c r="F5071" i="1"/>
  <c r="C5071" i="1"/>
  <c r="L4204" i="1"/>
  <c r="K4204" i="1"/>
  <c r="J4204" i="1"/>
  <c r="I4204" i="1"/>
  <c r="H4204" i="1"/>
  <c r="F4204" i="1"/>
  <c r="C4204" i="1"/>
  <c r="L4198" i="1"/>
  <c r="K4198" i="1"/>
  <c r="J4198" i="1"/>
  <c r="I4198" i="1"/>
  <c r="H4198" i="1"/>
  <c r="F4198" i="1"/>
  <c r="C4198" i="1"/>
  <c r="L4272" i="1"/>
  <c r="K4272" i="1"/>
  <c r="J4272" i="1"/>
  <c r="I4272" i="1"/>
  <c r="H4272" i="1"/>
  <c r="F4272" i="1"/>
  <c r="C4272" i="1"/>
  <c r="L4213" i="1"/>
  <c r="K4213" i="1"/>
  <c r="J4213" i="1"/>
  <c r="I4213" i="1"/>
  <c r="H4213" i="1"/>
  <c r="F4213" i="1"/>
  <c r="C4213" i="1"/>
  <c r="L4268" i="1"/>
  <c r="K4268" i="1"/>
  <c r="J4268" i="1"/>
  <c r="I4268" i="1"/>
  <c r="H4268" i="1"/>
  <c r="F4268" i="1"/>
  <c r="C4268" i="1"/>
  <c r="L4188" i="1"/>
  <c r="K4188" i="1"/>
  <c r="J4188" i="1"/>
  <c r="I4188" i="1"/>
  <c r="H4188" i="1"/>
  <c r="F4188" i="1"/>
  <c r="C4188" i="1"/>
  <c r="L4186" i="1"/>
  <c r="K4186" i="1"/>
  <c r="J4186" i="1"/>
  <c r="I4186" i="1"/>
  <c r="H4186" i="1"/>
  <c r="F4186" i="1"/>
  <c r="C4186" i="1"/>
  <c r="L4189" i="1"/>
  <c r="K4189" i="1"/>
  <c r="J4189" i="1"/>
  <c r="I4189" i="1"/>
  <c r="H4189" i="1"/>
  <c r="F4189" i="1"/>
  <c r="C4189" i="1"/>
  <c r="L3875" i="1"/>
  <c r="K3875" i="1"/>
  <c r="J3875" i="1"/>
  <c r="I3875" i="1"/>
  <c r="H3875" i="1"/>
  <c r="F3875" i="1"/>
  <c r="C3875" i="1"/>
  <c r="L4197" i="1"/>
  <c r="K4197" i="1"/>
  <c r="J4197" i="1"/>
  <c r="I4197" i="1"/>
  <c r="H4197" i="1"/>
  <c r="F4197" i="1"/>
  <c r="C4197" i="1"/>
  <c r="L4191" i="1"/>
  <c r="K4191" i="1"/>
  <c r="J4191" i="1"/>
  <c r="I4191" i="1"/>
  <c r="H4191" i="1"/>
  <c r="F4191" i="1"/>
  <c r="C4191" i="1"/>
  <c r="L4260" i="1"/>
  <c r="K4260" i="1"/>
  <c r="J4260" i="1"/>
  <c r="I4260" i="1"/>
  <c r="H4260" i="1"/>
  <c r="F4260" i="1"/>
  <c r="C4260" i="1"/>
  <c r="L4261" i="1"/>
  <c r="K4261" i="1"/>
  <c r="J4261" i="1"/>
  <c r="I4261" i="1"/>
  <c r="H4261" i="1"/>
  <c r="F4261" i="1"/>
  <c r="C4261" i="1"/>
  <c r="L4218" i="1"/>
  <c r="K4218" i="1"/>
  <c r="J4218" i="1"/>
  <c r="I4218" i="1"/>
  <c r="H4218" i="1"/>
  <c r="F4218" i="1"/>
  <c r="C4218" i="1"/>
  <c r="L4212" i="1"/>
  <c r="K4212" i="1"/>
  <c r="J4212" i="1"/>
  <c r="I4212" i="1"/>
  <c r="H4212" i="1"/>
  <c r="F4212" i="1"/>
  <c r="C4212" i="1"/>
  <c r="L4199" i="1"/>
  <c r="K4199" i="1"/>
  <c r="J4199" i="1"/>
  <c r="I4199" i="1"/>
  <c r="H4199" i="1"/>
  <c r="F4199" i="1"/>
  <c r="C4199" i="1"/>
  <c r="L4196" i="1"/>
  <c r="K4196" i="1"/>
  <c r="J4196" i="1"/>
  <c r="I4196" i="1"/>
  <c r="H4196" i="1"/>
  <c r="F4196" i="1"/>
  <c r="C4196" i="1"/>
  <c r="L3867" i="1"/>
  <c r="K3867" i="1"/>
  <c r="J3867" i="1"/>
  <c r="I3867" i="1"/>
  <c r="H3867" i="1"/>
  <c r="F3867" i="1"/>
  <c r="C3867" i="1"/>
  <c r="L4230" i="1"/>
  <c r="K4230" i="1"/>
  <c r="J4230" i="1"/>
  <c r="I4230" i="1"/>
  <c r="H4230" i="1"/>
  <c r="F4230" i="1"/>
  <c r="C4230" i="1"/>
  <c r="L4233" i="1"/>
  <c r="K4233" i="1"/>
  <c r="J4233" i="1"/>
  <c r="I4233" i="1"/>
  <c r="H4233" i="1"/>
  <c r="F4233" i="1"/>
  <c r="C4233" i="1"/>
  <c r="L4270" i="1"/>
  <c r="K4270" i="1"/>
  <c r="J4270" i="1"/>
  <c r="I4270" i="1"/>
  <c r="H4270" i="1"/>
  <c r="F4270" i="1"/>
  <c r="C4270" i="1"/>
  <c r="L4250" i="1"/>
  <c r="K4250" i="1"/>
  <c r="J4250" i="1"/>
  <c r="I4250" i="1"/>
  <c r="H4250" i="1"/>
  <c r="F4250" i="1"/>
  <c r="C4250" i="1"/>
  <c r="L4200" i="1"/>
  <c r="K4200" i="1"/>
  <c r="J4200" i="1"/>
  <c r="I4200" i="1"/>
  <c r="H4200" i="1"/>
  <c r="F4200" i="1"/>
  <c r="C4200" i="1"/>
  <c r="L5062" i="1"/>
  <c r="K5062" i="1"/>
  <c r="J5062" i="1"/>
  <c r="I5062" i="1"/>
  <c r="H5062" i="1"/>
  <c r="F5062" i="1"/>
  <c r="C5062" i="1"/>
  <c r="L4257" i="1"/>
  <c r="K4257" i="1"/>
  <c r="J4257" i="1"/>
  <c r="I4257" i="1"/>
  <c r="H4257" i="1"/>
  <c r="F4257" i="1"/>
  <c r="C4257" i="1"/>
  <c r="L4247" i="1"/>
  <c r="K4247" i="1"/>
  <c r="J4247" i="1"/>
  <c r="I4247" i="1"/>
  <c r="H4247" i="1"/>
  <c r="F4247" i="1"/>
  <c r="C4247" i="1"/>
  <c r="L4269" i="1"/>
  <c r="K4269" i="1"/>
  <c r="J4269" i="1"/>
  <c r="I4269" i="1"/>
  <c r="H4269" i="1"/>
  <c r="F4269" i="1"/>
  <c r="C4269" i="1"/>
  <c r="L4255" i="1"/>
  <c r="K4255" i="1"/>
  <c r="J4255" i="1"/>
  <c r="I4255" i="1"/>
  <c r="H4255" i="1"/>
  <c r="F4255" i="1"/>
  <c r="C4255" i="1"/>
  <c r="L4249" i="1"/>
  <c r="K4249" i="1"/>
  <c r="J4249" i="1"/>
  <c r="I4249" i="1"/>
  <c r="H4249" i="1"/>
  <c r="F4249" i="1"/>
  <c r="C4249" i="1"/>
  <c r="L4205" i="1"/>
  <c r="K4205" i="1"/>
  <c r="J4205" i="1"/>
  <c r="I4205" i="1"/>
  <c r="H4205" i="1"/>
  <c r="F4205" i="1"/>
  <c r="C4205" i="1"/>
  <c r="L4223" i="1"/>
  <c r="K4223" i="1"/>
  <c r="J4223" i="1"/>
  <c r="I4223" i="1"/>
  <c r="H4223" i="1"/>
  <c r="F4223" i="1"/>
  <c r="C4223" i="1"/>
  <c r="L4237" i="1"/>
  <c r="K4237" i="1"/>
  <c r="J4237" i="1"/>
  <c r="I4237" i="1"/>
  <c r="H4237" i="1"/>
  <c r="F4237" i="1"/>
  <c r="C4237" i="1"/>
  <c r="L4252" i="1"/>
  <c r="K4252" i="1"/>
  <c r="J4252" i="1"/>
  <c r="I4252" i="1"/>
  <c r="H4252" i="1"/>
  <c r="F4252" i="1"/>
  <c r="C4252" i="1"/>
  <c r="L4966" i="1"/>
  <c r="K4966" i="1"/>
  <c r="J4966" i="1"/>
  <c r="I4966" i="1"/>
  <c r="H4966" i="1"/>
  <c r="F4966" i="1"/>
  <c r="C4966" i="1"/>
  <c r="L4248" i="1"/>
  <c r="K4248" i="1"/>
  <c r="J4248" i="1"/>
  <c r="I4248" i="1"/>
  <c r="H4248" i="1"/>
  <c r="F4248" i="1"/>
  <c r="C4248" i="1"/>
  <c r="L4227" i="1"/>
  <c r="K4227" i="1"/>
  <c r="J4227" i="1"/>
  <c r="I4227" i="1"/>
  <c r="H4227" i="1"/>
  <c r="F4227" i="1"/>
  <c r="C4227" i="1"/>
  <c r="L4265" i="1"/>
  <c r="K4265" i="1"/>
  <c r="J4265" i="1"/>
  <c r="I4265" i="1"/>
  <c r="H4265" i="1"/>
  <c r="F4265" i="1"/>
  <c r="C4265" i="1"/>
  <c r="L4207" i="1"/>
  <c r="K4207" i="1"/>
  <c r="J4207" i="1"/>
  <c r="I4207" i="1"/>
  <c r="H4207" i="1"/>
  <c r="F4207" i="1"/>
  <c r="C4207" i="1"/>
  <c r="L4222" i="1"/>
  <c r="K4222" i="1"/>
  <c r="J4222" i="1"/>
  <c r="I4222" i="1"/>
  <c r="H4222" i="1"/>
  <c r="F4222" i="1"/>
  <c r="C4222" i="1"/>
  <c r="L4219" i="1"/>
  <c r="K4219" i="1"/>
  <c r="J4219" i="1"/>
  <c r="I4219" i="1"/>
  <c r="H4219" i="1"/>
  <c r="F4219" i="1"/>
  <c r="C4219" i="1"/>
  <c r="L4251" i="1"/>
  <c r="K4251" i="1"/>
  <c r="J4251" i="1"/>
  <c r="I4251" i="1"/>
  <c r="H4251" i="1"/>
  <c r="F4251" i="1"/>
  <c r="C4251" i="1"/>
  <c r="L4229" i="1"/>
  <c r="K4229" i="1"/>
  <c r="J4229" i="1"/>
  <c r="I4229" i="1"/>
  <c r="H4229" i="1"/>
  <c r="F4229" i="1"/>
  <c r="C4229" i="1"/>
  <c r="L4226" i="1"/>
  <c r="K4226" i="1"/>
  <c r="J4226" i="1"/>
  <c r="I4226" i="1"/>
  <c r="H4226" i="1"/>
  <c r="F4226" i="1"/>
  <c r="C4226" i="1"/>
  <c r="L4206" i="1"/>
  <c r="K4206" i="1"/>
  <c r="J4206" i="1"/>
  <c r="I4206" i="1"/>
  <c r="H4206" i="1"/>
  <c r="F4206" i="1"/>
  <c r="C4206" i="1"/>
  <c r="L4190" i="1"/>
  <c r="K4190" i="1"/>
  <c r="J4190" i="1"/>
  <c r="I4190" i="1"/>
  <c r="H4190" i="1"/>
  <c r="F4190" i="1"/>
  <c r="C4190" i="1"/>
  <c r="L4965" i="1"/>
  <c r="K4965" i="1"/>
  <c r="J4965" i="1"/>
  <c r="I4965" i="1"/>
  <c r="H4965" i="1"/>
  <c r="F4965" i="1"/>
  <c r="C4965" i="1"/>
  <c r="L4220" i="1"/>
  <c r="K4220" i="1"/>
  <c r="J4220" i="1"/>
  <c r="I4220" i="1"/>
  <c r="H4220" i="1"/>
  <c r="F4220" i="1"/>
  <c r="C4220" i="1"/>
  <c r="L4259" i="1"/>
  <c r="K4259" i="1"/>
  <c r="J4259" i="1"/>
  <c r="I4259" i="1"/>
  <c r="H4259" i="1"/>
  <c r="F4259" i="1"/>
  <c r="C4259" i="1"/>
  <c r="L4236" i="1"/>
  <c r="K4236" i="1"/>
  <c r="J4236" i="1"/>
  <c r="I4236" i="1"/>
  <c r="H4236" i="1"/>
  <c r="F4236" i="1"/>
  <c r="C4236" i="1"/>
  <c r="L4263" i="1"/>
  <c r="K4263" i="1"/>
  <c r="J4263" i="1"/>
  <c r="I4263" i="1"/>
  <c r="H4263" i="1"/>
  <c r="F4263" i="1"/>
  <c r="C4263" i="1"/>
  <c r="L4209" i="1"/>
  <c r="K4209" i="1"/>
  <c r="J4209" i="1"/>
  <c r="I4209" i="1"/>
  <c r="H4209" i="1"/>
  <c r="F4209" i="1"/>
  <c r="C4209" i="1"/>
  <c r="L4217" i="1"/>
  <c r="K4217" i="1"/>
  <c r="J4217" i="1"/>
  <c r="I4217" i="1"/>
  <c r="H4217" i="1"/>
  <c r="F4217" i="1"/>
  <c r="C4217" i="1"/>
  <c r="L5936" i="1"/>
  <c r="K5936" i="1"/>
  <c r="J5936" i="1"/>
  <c r="I5936" i="1"/>
  <c r="G5936" i="1"/>
  <c r="H5936" i="1"/>
  <c r="F5936" i="1"/>
  <c r="C5936" i="1"/>
  <c r="L4228" i="1"/>
  <c r="K4228" i="1"/>
  <c r="J4228" i="1"/>
  <c r="I4228" i="1"/>
  <c r="H4228" i="1"/>
  <c r="F4228" i="1"/>
  <c r="C4228" i="1"/>
  <c r="L7121" i="1"/>
  <c r="K7121" i="1"/>
  <c r="J7121" i="1"/>
  <c r="I7121" i="1"/>
  <c r="G7121" i="1"/>
  <c r="H7121" i="1"/>
  <c r="F7121" i="1"/>
  <c r="C7121" i="1"/>
  <c r="L4187" i="1"/>
  <c r="K4187" i="1"/>
  <c r="J4187" i="1"/>
  <c r="I4187" i="1"/>
  <c r="H4187" i="1"/>
  <c r="F4187" i="1"/>
  <c r="C4187" i="1"/>
  <c r="L4242" i="1"/>
  <c r="K4242" i="1"/>
  <c r="J4242" i="1"/>
  <c r="I4242" i="1"/>
  <c r="H4242" i="1"/>
  <c r="F4242" i="1"/>
  <c r="C4242" i="1"/>
  <c r="L4266" i="1"/>
  <c r="K4266" i="1"/>
  <c r="J4266" i="1"/>
  <c r="I4266" i="1"/>
  <c r="H4266" i="1"/>
  <c r="F4266" i="1"/>
  <c r="C4266" i="1"/>
  <c r="L4215" i="1"/>
  <c r="K4215" i="1"/>
  <c r="J4215" i="1"/>
  <c r="I4215" i="1"/>
  <c r="H4215" i="1"/>
  <c r="F4215" i="1"/>
  <c r="C4215" i="1"/>
  <c r="L4210" i="1"/>
  <c r="K4210" i="1"/>
  <c r="J4210" i="1"/>
  <c r="I4210" i="1"/>
  <c r="H4210" i="1"/>
  <c r="F4210" i="1"/>
  <c r="C4210" i="1"/>
  <c r="L4211" i="1"/>
  <c r="K4211" i="1"/>
  <c r="J4211" i="1"/>
  <c r="I4211" i="1"/>
  <c r="H4211" i="1"/>
  <c r="F4211" i="1"/>
  <c r="C4211" i="1"/>
  <c r="L4208" i="1"/>
  <c r="K4208" i="1"/>
  <c r="J4208" i="1"/>
  <c r="I4208" i="1"/>
  <c r="H4208" i="1"/>
  <c r="F4208" i="1"/>
  <c r="C4208" i="1"/>
  <c r="L4224" i="1"/>
  <c r="K4224" i="1"/>
  <c r="J4224" i="1"/>
  <c r="I4224" i="1"/>
  <c r="H4224" i="1"/>
  <c r="F4224" i="1"/>
  <c r="C4224" i="1"/>
  <c r="L3915" i="1"/>
  <c r="K3915" i="1"/>
  <c r="J3915" i="1"/>
  <c r="I3915" i="1"/>
  <c r="H3915" i="1"/>
  <c r="F3915" i="1"/>
  <c r="C3915" i="1"/>
  <c r="L4193" i="1"/>
  <c r="K4193" i="1"/>
  <c r="J4193" i="1"/>
  <c r="I4193" i="1"/>
  <c r="H4193" i="1"/>
  <c r="F4193" i="1"/>
  <c r="C4193" i="1"/>
  <c r="L4244" i="1"/>
  <c r="K4244" i="1"/>
  <c r="J4244" i="1"/>
  <c r="I4244" i="1"/>
  <c r="H4244" i="1"/>
  <c r="F4244" i="1"/>
  <c r="C4244" i="1"/>
  <c r="L4240" i="1"/>
  <c r="K4240" i="1"/>
  <c r="J4240" i="1"/>
  <c r="I4240" i="1"/>
  <c r="H4240" i="1"/>
  <c r="F4240" i="1"/>
  <c r="C4240" i="1"/>
  <c r="L4241" i="1"/>
  <c r="K4241" i="1"/>
  <c r="J4241" i="1"/>
  <c r="I4241" i="1"/>
  <c r="H4241" i="1"/>
  <c r="F4241" i="1"/>
  <c r="C4241" i="1"/>
  <c r="L4239" i="1"/>
  <c r="K4239" i="1"/>
  <c r="J4239" i="1"/>
  <c r="I4239" i="1"/>
  <c r="H4239" i="1"/>
  <c r="F4239" i="1"/>
  <c r="C4239" i="1"/>
  <c r="L4243" i="1"/>
  <c r="K4243" i="1"/>
  <c r="J4243" i="1"/>
  <c r="I4243" i="1"/>
  <c r="H4243" i="1"/>
  <c r="F4243" i="1"/>
  <c r="C4243" i="1"/>
  <c r="L4245" i="1"/>
  <c r="K4245" i="1"/>
  <c r="J4245" i="1"/>
  <c r="I4245" i="1"/>
  <c r="H4245" i="1"/>
  <c r="F4245" i="1"/>
  <c r="C4245" i="1"/>
  <c r="L4274" i="1"/>
  <c r="K4274" i="1"/>
  <c r="J4274" i="1"/>
  <c r="I4274" i="1"/>
  <c r="H4274" i="1"/>
  <c r="F4274" i="1"/>
  <c r="C4274" i="1"/>
  <c r="L4235" i="1"/>
  <c r="K4235" i="1"/>
  <c r="J4235" i="1"/>
  <c r="I4235" i="1"/>
  <c r="H4235" i="1"/>
  <c r="F4235" i="1"/>
  <c r="C4235" i="1"/>
  <c r="L4195" i="1"/>
  <c r="K4195" i="1"/>
  <c r="J4195" i="1"/>
  <c r="I4195" i="1"/>
  <c r="H4195" i="1"/>
  <c r="F4195" i="1"/>
  <c r="C4195" i="1"/>
  <c r="L4275" i="1"/>
  <c r="K4275" i="1"/>
  <c r="J4275" i="1"/>
  <c r="I4275" i="1"/>
  <c r="H4275" i="1"/>
  <c r="F4275" i="1"/>
  <c r="C4275" i="1"/>
  <c r="L4253" i="1"/>
  <c r="K4253" i="1"/>
  <c r="J4253" i="1"/>
  <c r="I4253" i="1"/>
  <c r="H4253" i="1"/>
  <c r="F4253" i="1"/>
  <c r="C4253" i="1"/>
  <c r="L4192" i="1"/>
  <c r="K4192" i="1"/>
  <c r="J4192" i="1"/>
  <c r="I4192" i="1"/>
  <c r="H4192" i="1"/>
  <c r="F4192" i="1"/>
  <c r="C4192" i="1"/>
  <c r="L4267" i="1"/>
  <c r="K4267" i="1"/>
  <c r="J4267" i="1"/>
  <c r="I4267" i="1"/>
  <c r="H4267" i="1"/>
  <c r="F4267" i="1"/>
  <c r="C4267" i="1"/>
  <c r="L3892" i="1"/>
  <c r="K3892" i="1"/>
  <c r="J3892" i="1"/>
  <c r="I3892" i="1"/>
  <c r="H3892" i="1"/>
  <c r="F3892" i="1"/>
  <c r="C3892" i="1"/>
  <c r="L3893" i="1"/>
  <c r="K3893" i="1"/>
  <c r="J3893" i="1"/>
  <c r="I3893" i="1"/>
  <c r="H3893" i="1"/>
  <c r="F3893" i="1"/>
  <c r="C3893" i="1"/>
  <c r="L3898" i="1"/>
  <c r="K3898" i="1"/>
  <c r="J3898" i="1"/>
  <c r="I3898" i="1"/>
  <c r="H3898" i="1"/>
  <c r="F3898" i="1"/>
  <c r="C3898" i="1"/>
  <c r="L5938" i="1"/>
  <c r="K5938" i="1"/>
  <c r="J5938" i="1"/>
  <c r="I5938" i="1"/>
  <c r="G5938" i="1"/>
  <c r="H5938" i="1"/>
  <c r="F5938" i="1"/>
  <c r="C5938" i="1"/>
  <c r="L3959" i="1"/>
  <c r="K3959" i="1"/>
  <c r="J3959" i="1"/>
  <c r="I3959" i="1"/>
  <c r="H3959" i="1"/>
  <c r="F3959" i="1"/>
  <c r="C3959" i="1"/>
  <c r="L5914" i="1"/>
  <c r="K5914" i="1"/>
  <c r="J5914" i="1"/>
  <c r="I5914" i="1"/>
  <c r="G5914" i="1"/>
  <c r="H5914" i="1"/>
  <c r="F5914" i="1"/>
  <c r="C5914" i="1"/>
  <c r="L3890" i="1"/>
  <c r="K3890" i="1"/>
  <c r="J3890" i="1"/>
  <c r="I3890" i="1"/>
  <c r="H3890" i="1"/>
  <c r="F3890" i="1"/>
  <c r="C3890" i="1"/>
  <c r="L5923" i="1"/>
  <c r="K5923" i="1"/>
  <c r="J5923" i="1"/>
  <c r="I5923" i="1"/>
  <c r="G5923" i="1"/>
  <c r="H5923" i="1"/>
  <c r="F5923" i="1"/>
  <c r="C5923" i="1"/>
  <c r="L5937" i="1"/>
  <c r="K5937" i="1"/>
  <c r="J5937" i="1"/>
  <c r="I5937" i="1"/>
  <c r="G5937" i="1"/>
  <c r="H5937" i="1"/>
  <c r="F5937" i="1"/>
  <c r="C5937" i="1"/>
  <c r="L5808" i="1"/>
  <c r="K5808" i="1"/>
  <c r="J5808" i="1"/>
  <c r="I5808" i="1"/>
  <c r="G5808" i="1"/>
  <c r="H5808" i="1"/>
  <c r="F5808" i="1"/>
  <c r="C5808" i="1"/>
  <c r="L3849" i="1"/>
  <c r="K3849" i="1"/>
  <c r="J3849" i="1"/>
  <c r="I3849" i="1"/>
  <c r="H3849" i="1"/>
  <c r="F3849" i="1"/>
  <c r="C3849" i="1"/>
  <c r="L5822" i="1"/>
  <c r="K5822" i="1"/>
  <c r="J5822" i="1"/>
  <c r="I5822" i="1"/>
  <c r="G5822" i="1"/>
  <c r="H5822" i="1"/>
  <c r="F5822" i="1"/>
  <c r="C5822" i="1"/>
  <c r="L5814" i="1"/>
  <c r="K5814" i="1"/>
  <c r="J5814" i="1"/>
  <c r="I5814" i="1"/>
  <c r="G5814" i="1"/>
  <c r="H5814" i="1"/>
  <c r="F5814" i="1"/>
  <c r="C5814" i="1"/>
  <c r="L3885" i="1"/>
  <c r="K3885" i="1"/>
  <c r="J3885" i="1"/>
  <c r="I3885" i="1"/>
  <c r="H3885" i="1"/>
  <c r="F3885" i="1"/>
  <c r="C3885" i="1"/>
  <c r="L5810" i="1"/>
  <c r="K5810" i="1"/>
  <c r="J5810" i="1"/>
  <c r="I5810" i="1"/>
  <c r="G5810" i="1"/>
  <c r="H5810" i="1"/>
  <c r="F5810" i="1"/>
  <c r="C5810" i="1"/>
  <c r="L6695" i="1"/>
  <c r="K6695" i="1"/>
  <c r="J6695" i="1"/>
  <c r="I6695" i="1"/>
  <c r="G6695" i="1"/>
  <c r="H6695" i="1"/>
  <c r="F6695" i="1"/>
  <c r="C6695" i="1"/>
  <c r="L6621" i="1"/>
  <c r="K6621" i="1"/>
  <c r="J6621" i="1"/>
  <c r="I6621" i="1"/>
  <c r="G6621" i="1"/>
  <c r="H6621" i="1"/>
  <c r="F6621" i="1"/>
  <c r="C6621" i="1"/>
  <c r="L5922" i="1"/>
  <c r="K5922" i="1"/>
  <c r="J5922" i="1"/>
  <c r="I5922" i="1"/>
  <c r="G5922" i="1"/>
  <c r="H5922" i="1"/>
  <c r="F5922" i="1"/>
  <c r="C5922" i="1"/>
  <c r="L6665" i="1"/>
  <c r="K6665" i="1"/>
  <c r="J6665" i="1"/>
  <c r="I6665" i="1"/>
  <c r="G6665" i="1"/>
  <c r="H6665" i="1"/>
  <c r="F6665" i="1"/>
  <c r="C6665" i="1"/>
  <c r="L6637" i="1"/>
  <c r="K6637" i="1"/>
  <c r="J6637" i="1"/>
  <c r="I6637" i="1"/>
  <c r="G6637" i="1"/>
  <c r="H6637" i="1"/>
  <c r="F6637" i="1"/>
  <c r="C6637" i="1"/>
  <c r="L6632" i="1"/>
  <c r="K6632" i="1"/>
  <c r="J6632" i="1"/>
  <c r="I6632" i="1"/>
  <c r="G6632" i="1"/>
  <c r="H6632" i="1"/>
  <c r="F6632" i="1"/>
  <c r="C6632" i="1"/>
  <c r="L5931" i="1"/>
  <c r="K5931" i="1"/>
  <c r="J5931" i="1"/>
  <c r="I5931" i="1"/>
  <c r="G5931" i="1"/>
  <c r="H5931" i="1"/>
  <c r="F5931" i="1"/>
  <c r="C5931" i="1"/>
  <c r="L5910" i="1"/>
  <c r="K5910" i="1"/>
  <c r="J5910" i="1"/>
  <c r="I5910" i="1"/>
  <c r="G5910" i="1"/>
  <c r="H5910" i="1"/>
  <c r="F5910" i="1"/>
  <c r="C5910" i="1"/>
  <c r="L6648" i="1"/>
  <c r="K6648" i="1"/>
  <c r="J6648" i="1"/>
  <c r="I6648" i="1"/>
  <c r="G6648" i="1"/>
  <c r="H6648" i="1"/>
  <c r="F6648" i="1"/>
  <c r="C6648" i="1"/>
  <c r="L5909" i="1"/>
  <c r="K5909" i="1"/>
  <c r="J5909" i="1"/>
  <c r="I5909" i="1"/>
  <c r="G5909" i="1"/>
  <c r="H5909" i="1"/>
  <c r="F5909" i="1"/>
  <c r="C5909" i="1"/>
  <c r="L5896" i="1"/>
  <c r="K5896" i="1"/>
  <c r="J5896" i="1"/>
  <c r="I5896" i="1"/>
  <c r="G5896" i="1"/>
  <c r="H5896" i="1"/>
  <c r="F5896" i="1"/>
  <c r="C5896" i="1"/>
  <c r="L5819" i="1"/>
  <c r="K5819" i="1"/>
  <c r="J5819" i="1"/>
  <c r="I5819" i="1"/>
  <c r="G5819" i="1"/>
  <c r="H5819" i="1"/>
  <c r="F5819" i="1"/>
  <c r="C5819" i="1"/>
  <c r="L6642" i="1"/>
  <c r="K6642" i="1"/>
  <c r="J6642" i="1"/>
  <c r="I6642" i="1"/>
  <c r="G6642" i="1"/>
  <c r="H6642" i="1"/>
  <c r="F6642" i="1"/>
  <c r="C6642" i="1"/>
  <c r="L5824" i="1"/>
  <c r="K5824" i="1"/>
  <c r="J5824" i="1"/>
  <c r="I5824" i="1"/>
  <c r="G5824" i="1"/>
  <c r="H5824" i="1"/>
  <c r="F5824" i="1"/>
  <c r="C5824" i="1"/>
  <c r="L6628" i="1"/>
  <c r="K6628" i="1"/>
  <c r="J6628" i="1"/>
  <c r="I6628" i="1"/>
  <c r="G6628" i="1"/>
  <c r="H6628" i="1"/>
  <c r="F6628" i="1"/>
  <c r="C6628" i="1"/>
  <c r="L6596" i="1"/>
  <c r="K6596" i="1"/>
  <c r="J6596" i="1"/>
  <c r="I6596" i="1"/>
  <c r="G6596" i="1"/>
  <c r="H6596" i="1"/>
  <c r="F6596" i="1"/>
  <c r="C6596" i="1"/>
  <c r="L3878" i="1"/>
  <c r="K3878" i="1"/>
  <c r="J3878" i="1"/>
  <c r="I3878" i="1"/>
  <c r="H3878" i="1"/>
  <c r="F3878" i="1"/>
  <c r="C3878" i="1"/>
  <c r="L6631" i="1"/>
  <c r="K6631" i="1"/>
  <c r="J6631" i="1"/>
  <c r="I6631" i="1"/>
  <c r="G6631" i="1"/>
  <c r="H6631" i="1"/>
  <c r="F6631" i="1"/>
  <c r="C6631" i="1"/>
  <c r="L6660" i="1"/>
  <c r="K6660" i="1"/>
  <c r="J6660" i="1"/>
  <c r="I6660" i="1"/>
  <c r="G6660" i="1"/>
  <c r="H6660" i="1"/>
  <c r="F6660" i="1"/>
  <c r="C6660" i="1"/>
  <c r="L6591" i="1"/>
  <c r="K6591" i="1"/>
  <c r="J6591" i="1"/>
  <c r="I6591" i="1"/>
  <c r="G6591" i="1"/>
  <c r="H6591" i="1"/>
  <c r="F6591" i="1"/>
  <c r="C6591" i="1"/>
  <c r="L4706" i="1"/>
  <c r="K4706" i="1"/>
  <c r="J4706" i="1"/>
  <c r="I4706" i="1"/>
  <c r="H4706" i="1"/>
  <c r="F4706" i="1"/>
  <c r="C4706" i="1"/>
  <c r="L3947" i="1"/>
  <c r="K3947" i="1"/>
  <c r="J3947" i="1"/>
  <c r="I3947" i="1"/>
  <c r="H3947" i="1"/>
  <c r="F3947" i="1"/>
  <c r="C3947" i="1"/>
  <c r="L3897" i="1"/>
  <c r="K3897" i="1"/>
  <c r="J3897" i="1"/>
  <c r="I3897" i="1"/>
  <c r="H3897" i="1"/>
  <c r="F3897" i="1"/>
  <c r="C3897" i="1"/>
  <c r="L3899" i="1"/>
  <c r="K3899" i="1"/>
  <c r="J3899" i="1"/>
  <c r="I3899" i="1"/>
  <c r="H3899" i="1"/>
  <c r="F3899" i="1"/>
  <c r="C3899" i="1"/>
  <c r="L3902" i="1"/>
  <c r="K3902" i="1"/>
  <c r="J3902" i="1"/>
  <c r="I3902" i="1"/>
  <c r="H3902" i="1"/>
  <c r="F3902" i="1"/>
  <c r="C3902" i="1"/>
  <c r="L4677" i="1"/>
  <c r="K4677" i="1"/>
  <c r="J4677" i="1"/>
  <c r="I4677" i="1"/>
  <c r="H4677" i="1"/>
  <c r="F4677" i="1"/>
  <c r="C4677" i="1"/>
  <c r="L4651" i="1"/>
  <c r="K4651" i="1"/>
  <c r="J4651" i="1"/>
  <c r="I4651" i="1"/>
  <c r="H4651" i="1"/>
  <c r="F4651" i="1"/>
  <c r="C4651" i="1"/>
  <c r="L3861" i="1"/>
  <c r="K3861" i="1"/>
  <c r="J3861" i="1"/>
  <c r="I3861" i="1"/>
  <c r="H3861" i="1"/>
  <c r="F3861" i="1"/>
  <c r="C3861" i="1"/>
  <c r="L3891" i="1"/>
  <c r="K3891" i="1"/>
  <c r="J3891" i="1"/>
  <c r="I3891" i="1"/>
  <c r="H3891" i="1"/>
  <c r="F3891" i="1"/>
  <c r="C3891" i="1"/>
  <c r="L4679" i="1"/>
  <c r="K4679" i="1"/>
  <c r="J4679" i="1"/>
  <c r="I4679" i="1"/>
  <c r="H4679" i="1"/>
  <c r="F4679" i="1"/>
  <c r="C4679" i="1"/>
  <c r="L4610" i="1"/>
  <c r="K4610" i="1"/>
  <c r="J4610" i="1"/>
  <c r="I4610" i="1"/>
  <c r="H4610" i="1"/>
  <c r="F4610" i="1"/>
  <c r="C4610" i="1"/>
  <c r="L4662" i="1"/>
  <c r="K4662" i="1"/>
  <c r="J4662" i="1"/>
  <c r="I4662" i="1"/>
  <c r="H4662" i="1"/>
  <c r="F4662" i="1"/>
  <c r="C4662" i="1"/>
  <c r="L3872" i="1"/>
  <c r="K3872" i="1"/>
  <c r="J3872" i="1"/>
  <c r="I3872" i="1"/>
  <c r="H3872" i="1"/>
  <c r="F3872" i="1"/>
  <c r="C3872" i="1"/>
  <c r="L3912" i="1"/>
  <c r="K3912" i="1"/>
  <c r="J3912" i="1"/>
  <c r="I3912" i="1"/>
  <c r="H3912" i="1"/>
  <c r="F3912" i="1"/>
  <c r="C3912" i="1"/>
  <c r="L4632" i="1"/>
  <c r="K4632" i="1"/>
  <c r="J4632" i="1"/>
  <c r="I4632" i="1"/>
  <c r="H4632" i="1"/>
  <c r="F4632" i="1"/>
  <c r="C4632" i="1"/>
  <c r="L3962" i="1"/>
  <c r="K3962" i="1"/>
  <c r="J3962" i="1"/>
  <c r="I3962" i="1"/>
  <c r="H3962" i="1"/>
  <c r="F3962" i="1"/>
  <c r="C3962" i="1"/>
  <c r="L3955" i="1"/>
  <c r="K3955" i="1"/>
  <c r="J3955" i="1"/>
  <c r="I3955" i="1"/>
  <c r="H3955" i="1"/>
  <c r="F3955" i="1"/>
  <c r="C3955" i="1"/>
  <c r="L3884" i="1"/>
  <c r="K3884" i="1"/>
  <c r="J3884" i="1"/>
  <c r="I3884" i="1"/>
  <c r="H3884" i="1"/>
  <c r="F3884" i="1"/>
  <c r="C3884" i="1"/>
  <c r="L7060" i="1"/>
  <c r="K7060" i="1"/>
  <c r="J7060" i="1"/>
  <c r="I7060" i="1"/>
  <c r="G7060" i="1"/>
  <c r="H7060" i="1"/>
  <c r="F7060" i="1"/>
  <c r="C7060" i="1"/>
  <c r="L3914" i="1"/>
  <c r="K3914" i="1"/>
  <c r="J3914" i="1"/>
  <c r="I3914" i="1"/>
  <c r="H3914" i="1"/>
  <c r="F3914" i="1"/>
  <c r="C3914" i="1"/>
  <c r="L3960" i="1"/>
  <c r="K3960" i="1"/>
  <c r="J3960" i="1"/>
  <c r="I3960" i="1"/>
  <c r="H3960" i="1"/>
  <c r="F3960" i="1"/>
  <c r="C3960" i="1"/>
  <c r="L4676" i="1"/>
  <c r="K4676" i="1"/>
  <c r="J4676" i="1"/>
  <c r="I4676" i="1"/>
  <c r="H4676" i="1"/>
  <c r="F4676" i="1"/>
  <c r="C4676" i="1"/>
  <c r="L3880" i="1"/>
  <c r="K3880" i="1"/>
  <c r="J3880" i="1"/>
  <c r="I3880" i="1"/>
  <c r="H3880" i="1"/>
  <c r="F3880" i="1"/>
  <c r="C3880" i="1"/>
  <c r="L3956" i="1"/>
  <c r="K3956" i="1"/>
  <c r="J3956" i="1"/>
  <c r="I3956" i="1"/>
  <c r="H3956" i="1"/>
  <c r="F3956" i="1"/>
  <c r="C3956" i="1"/>
  <c r="L3858" i="1"/>
  <c r="K3858" i="1"/>
  <c r="J3858" i="1"/>
  <c r="I3858" i="1"/>
  <c r="H3858" i="1"/>
  <c r="F3858" i="1"/>
  <c r="C3858" i="1"/>
  <c r="L3916" i="1"/>
  <c r="K3916" i="1"/>
  <c r="J3916" i="1"/>
  <c r="I3916" i="1"/>
  <c r="H3916" i="1"/>
  <c r="F3916" i="1"/>
  <c r="C3916" i="1"/>
  <c r="L3966" i="1"/>
  <c r="K3966" i="1"/>
  <c r="J3966" i="1"/>
  <c r="I3966" i="1"/>
  <c r="H3966" i="1"/>
  <c r="F3966" i="1"/>
  <c r="C3966" i="1"/>
  <c r="L3910" i="1"/>
  <c r="K3910" i="1"/>
  <c r="J3910" i="1"/>
  <c r="I3910" i="1"/>
  <c r="H3910" i="1"/>
  <c r="F3910" i="1"/>
  <c r="C3910" i="1"/>
  <c r="L3964" i="1"/>
  <c r="K3964" i="1"/>
  <c r="J3964" i="1"/>
  <c r="I3964" i="1"/>
  <c r="H3964" i="1"/>
  <c r="F3964" i="1"/>
  <c r="C3964" i="1"/>
  <c r="L7120" i="1"/>
  <c r="K7120" i="1"/>
  <c r="J7120" i="1"/>
  <c r="I7120" i="1"/>
  <c r="G7120" i="1"/>
  <c r="H7120" i="1"/>
  <c r="F7120" i="1"/>
  <c r="C7120" i="1"/>
  <c r="L3904" i="1"/>
  <c r="K3904" i="1"/>
  <c r="J3904" i="1"/>
  <c r="I3904" i="1"/>
  <c r="H3904" i="1"/>
  <c r="F3904" i="1"/>
  <c r="C3904" i="1"/>
  <c r="L3876" i="1"/>
  <c r="K3876" i="1"/>
  <c r="J3876" i="1"/>
  <c r="I3876" i="1"/>
  <c r="H3876" i="1"/>
  <c r="F3876" i="1"/>
  <c r="C3876" i="1"/>
  <c r="L3900" i="1"/>
  <c r="K3900" i="1"/>
  <c r="J3900" i="1"/>
  <c r="I3900" i="1"/>
  <c r="H3900" i="1"/>
  <c r="F3900" i="1"/>
  <c r="C3900" i="1"/>
  <c r="L4607" i="1"/>
  <c r="K4607" i="1"/>
  <c r="J4607" i="1"/>
  <c r="I4607" i="1"/>
  <c r="H4607" i="1"/>
  <c r="F4607" i="1"/>
  <c r="C4607" i="1"/>
  <c r="L3934" i="1"/>
  <c r="K3934" i="1"/>
  <c r="J3934" i="1"/>
  <c r="I3934" i="1"/>
  <c r="H3934" i="1"/>
  <c r="F3934" i="1"/>
  <c r="C3934" i="1"/>
  <c r="L3953" i="1"/>
  <c r="K3953" i="1"/>
  <c r="J3953" i="1"/>
  <c r="I3953" i="1"/>
  <c r="H3953" i="1"/>
  <c r="F3953" i="1"/>
  <c r="C3953" i="1"/>
  <c r="L3868" i="1"/>
  <c r="K3868" i="1"/>
  <c r="J3868" i="1"/>
  <c r="I3868" i="1"/>
  <c r="H3868" i="1"/>
  <c r="F3868" i="1"/>
  <c r="C3868" i="1"/>
  <c r="L3869" i="1"/>
  <c r="K3869" i="1"/>
  <c r="J3869" i="1"/>
  <c r="I3869" i="1"/>
  <c r="H3869" i="1"/>
  <c r="F3869" i="1"/>
  <c r="C3869" i="1"/>
  <c r="L3949" i="1"/>
  <c r="K3949" i="1"/>
  <c r="J3949" i="1"/>
  <c r="I3949" i="1"/>
  <c r="H3949" i="1"/>
  <c r="F3949" i="1"/>
  <c r="C3949" i="1"/>
  <c r="L4673" i="1"/>
  <c r="K4673" i="1"/>
  <c r="J4673" i="1"/>
  <c r="I4673" i="1"/>
  <c r="H4673" i="1"/>
  <c r="F4673" i="1"/>
  <c r="C4673" i="1"/>
  <c r="L3950" i="1"/>
  <c r="K3950" i="1"/>
  <c r="J3950" i="1"/>
  <c r="I3950" i="1"/>
  <c r="H3950" i="1"/>
  <c r="F3950" i="1"/>
  <c r="C3950" i="1"/>
  <c r="L3860" i="1"/>
  <c r="K3860" i="1"/>
  <c r="J3860" i="1"/>
  <c r="I3860" i="1"/>
  <c r="H3860" i="1"/>
  <c r="F3860" i="1"/>
  <c r="C3860" i="1"/>
  <c r="L3926" i="1"/>
  <c r="K3926" i="1"/>
  <c r="J3926" i="1"/>
  <c r="I3926" i="1"/>
  <c r="H3926" i="1"/>
  <c r="F3926" i="1"/>
  <c r="C3926" i="1"/>
  <c r="L3859" i="1"/>
  <c r="K3859" i="1"/>
  <c r="J3859" i="1"/>
  <c r="I3859" i="1"/>
  <c r="H3859" i="1"/>
  <c r="F3859" i="1"/>
  <c r="C3859" i="1"/>
  <c r="L3894" i="1"/>
  <c r="K3894" i="1"/>
  <c r="J3894" i="1"/>
  <c r="I3894" i="1"/>
  <c r="H3894" i="1"/>
  <c r="F3894" i="1"/>
  <c r="C3894" i="1"/>
  <c r="L3965" i="1"/>
  <c r="K3965" i="1"/>
  <c r="J3965" i="1"/>
  <c r="I3965" i="1"/>
  <c r="H3965" i="1"/>
  <c r="F3965" i="1"/>
  <c r="C3965" i="1"/>
  <c r="L3866" i="1"/>
  <c r="K3866" i="1"/>
  <c r="J3866" i="1"/>
  <c r="I3866" i="1"/>
  <c r="H3866" i="1"/>
  <c r="F3866" i="1"/>
  <c r="C3866" i="1"/>
  <c r="L3925" i="1"/>
  <c r="K3925" i="1"/>
  <c r="J3925" i="1"/>
  <c r="I3925" i="1"/>
  <c r="H3925" i="1"/>
  <c r="F3925" i="1"/>
  <c r="C3925" i="1"/>
  <c r="L3941" i="1"/>
  <c r="K3941" i="1"/>
  <c r="J3941" i="1"/>
  <c r="I3941" i="1"/>
  <c r="H3941" i="1"/>
  <c r="F3941" i="1"/>
  <c r="C3941" i="1"/>
  <c r="L3433" i="1"/>
  <c r="K3433" i="1"/>
  <c r="J3433" i="1"/>
  <c r="I3433" i="1"/>
  <c r="H3433" i="1"/>
  <c r="F3433" i="1"/>
  <c r="C3433" i="1"/>
  <c r="L3852" i="1"/>
  <c r="K3852" i="1"/>
  <c r="J3852" i="1"/>
  <c r="I3852" i="1"/>
  <c r="H3852" i="1"/>
  <c r="F3852" i="1"/>
  <c r="C3852" i="1"/>
  <c r="L7009" i="1"/>
  <c r="K7009" i="1"/>
  <c r="J7009" i="1"/>
  <c r="I7009" i="1"/>
  <c r="G7009" i="1"/>
  <c r="H7009" i="1"/>
  <c r="F7009" i="1"/>
  <c r="C7009" i="1"/>
  <c r="L3846" i="1"/>
  <c r="K3846" i="1"/>
  <c r="J3846" i="1"/>
  <c r="I3846" i="1"/>
  <c r="H3846" i="1"/>
  <c r="F3846" i="1"/>
  <c r="C3846" i="1"/>
  <c r="L3909" i="1"/>
  <c r="K3909" i="1"/>
  <c r="J3909" i="1"/>
  <c r="I3909" i="1"/>
  <c r="H3909" i="1"/>
  <c r="F3909" i="1"/>
  <c r="C3909" i="1"/>
  <c r="L3865" i="1"/>
  <c r="K3865" i="1"/>
  <c r="J3865" i="1"/>
  <c r="I3865" i="1"/>
  <c r="H3865" i="1"/>
  <c r="F3865" i="1"/>
  <c r="C3865" i="1"/>
  <c r="L3882" i="1"/>
  <c r="K3882" i="1"/>
  <c r="J3882" i="1"/>
  <c r="I3882" i="1"/>
  <c r="H3882" i="1"/>
  <c r="F3882" i="1"/>
  <c r="C3882" i="1"/>
  <c r="L3907" i="1"/>
  <c r="K3907" i="1"/>
  <c r="J3907" i="1"/>
  <c r="I3907" i="1"/>
  <c r="H3907" i="1"/>
  <c r="F3907" i="1"/>
  <c r="C3907" i="1"/>
  <c r="L3913" i="1"/>
  <c r="K3913" i="1"/>
  <c r="J3913" i="1"/>
  <c r="I3913" i="1"/>
  <c r="H3913" i="1"/>
  <c r="F3913" i="1"/>
  <c r="C3913" i="1"/>
  <c r="L3895" i="1"/>
  <c r="K3895" i="1"/>
  <c r="J3895" i="1"/>
  <c r="I3895" i="1"/>
  <c r="H3895" i="1"/>
  <c r="F3895" i="1"/>
  <c r="C3895" i="1"/>
  <c r="L3906" i="1"/>
  <c r="K3906" i="1"/>
  <c r="J3906" i="1"/>
  <c r="I3906" i="1"/>
  <c r="H3906" i="1"/>
  <c r="F3906" i="1"/>
  <c r="C3906" i="1"/>
  <c r="L3944" i="1"/>
  <c r="K3944" i="1"/>
  <c r="J3944" i="1"/>
  <c r="I3944" i="1"/>
  <c r="H3944" i="1"/>
  <c r="F3944" i="1"/>
  <c r="C3944" i="1"/>
  <c r="L3896" i="1"/>
  <c r="K3896" i="1"/>
  <c r="J3896" i="1"/>
  <c r="I3896" i="1"/>
  <c r="H3896" i="1"/>
  <c r="F3896" i="1"/>
  <c r="C3896" i="1"/>
  <c r="L3888" i="1"/>
  <c r="K3888" i="1"/>
  <c r="J3888" i="1"/>
  <c r="I3888" i="1"/>
  <c r="H3888" i="1"/>
  <c r="F3888" i="1"/>
  <c r="C3888" i="1"/>
  <c r="L3886" i="1"/>
  <c r="K3886" i="1"/>
  <c r="J3886" i="1"/>
  <c r="I3886" i="1"/>
  <c r="H3886" i="1"/>
  <c r="F3886" i="1"/>
  <c r="C3886" i="1"/>
  <c r="L3881" i="1"/>
  <c r="K3881" i="1"/>
  <c r="J3881" i="1"/>
  <c r="I3881" i="1"/>
  <c r="H3881" i="1"/>
  <c r="F3881" i="1"/>
  <c r="C3881" i="1"/>
  <c r="L3887" i="1"/>
  <c r="K3887" i="1"/>
  <c r="J3887" i="1"/>
  <c r="I3887" i="1"/>
  <c r="H3887" i="1"/>
  <c r="F3887" i="1"/>
  <c r="C3887" i="1"/>
  <c r="L3877" i="1"/>
  <c r="K3877" i="1"/>
  <c r="J3877" i="1"/>
  <c r="I3877" i="1"/>
  <c r="H3877" i="1"/>
  <c r="F3877" i="1"/>
  <c r="C3877" i="1"/>
  <c r="L3903" i="1"/>
  <c r="K3903" i="1"/>
  <c r="J3903" i="1"/>
  <c r="I3903" i="1"/>
  <c r="H3903" i="1"/>
  <c r="F3903" i="1"/>
  <c r="C3903" i="1"/>
  <c r="L7110" i="1"/>
  <c r="K7110" i="1"/>
  <c r="J7110" i="1"/>
  <c r="I7110" i="1"/>
  <c r="G7110" i="1"/>
  <c r="H7110" i="1"/>
  <c r="F7110" i="1"/>
  <c r="C7110" i="1"/>
  <c r="L3459" i="1"/>
  <c r="K3459" i="1"/>
  <c r="J3459" i="1"/>
  <c r="I3459" i="1"/>
  <c r="H3459" i="1"/>
  <c r="F3459" i="1"/>
  <c r="C3459" i="1"/>
  <c r="L7096" i="1"/>
  <c r="K7096" i="1"/>
  <c r="J7096" i="1"/>
  <c r="I7096" i="1"/>
  <c r="G7096" i="1"/>
  <c r="H7096" i="1"/>
  <c r="F7096" i="1"/>
  <c r="C7096" i="1"/>
  <c r="L7102" i="1"/>
  <c r="K7102" i="1"/>
  <c r="J7102" i="1"/>
  <c r="I7102" i="1"/>
  <c r="G7102" i="1"/>
  <c r="H7102" i="1"/>
  <c r="F7102" i="1"/>
  <c r="C7102" i="1"/>
  <c r="L3883" i="1"/>
  <c r="K3883" i="1"/>
  <c r="J3883" i="1"/>
  <c r="I3883" i="1"/>
  <c r="H3883" i="1"/>
  <c r="F3883" i="1"/>
  <c r="C3883" i="1"/>
  <c r="L4614" i="1"/>
  <c r="K4614" i="1"/>
  <c r="J4614" i="1"/>
  <c r="I4614" i="1"/>
  <c r="H4614" i="1"/>
  <c r="F4614" i="1"/>
  <c r="C4614" i="1"/>
  <c r="L3030" i="1"/>
  <c r="K3030" i="1"/>
  <c r="J3030" i="1"/>
  <c r="I3030" i="1"/>
  <c r="G3030" i="1"/>
  <c r="H3030" i="1"/>
  <c r="F3030" i="1"/>
  <c r="C3030" i="1"/>
  <c r="L3958" i="1"/>
  <c r="K3958" i="1"/>
  <c r="J3958" i="1"/>
  <c r="I3958" i="1"/>
  <c r="H3958" i="1"/>
  <c r="F3958" i="1"/>
  <c r="C3958" i="1"/>
  <c r="L3946" i="1"/>
  <c r="K3946" i="1"/>
  <c r="J3946" i="1"/>
  <c r="I3946" i="1"/>
  <c r="H3946" i="1"/>
  <c r="F3946" i="1"/>
  <c r="C3946" i="1"/>
  <c r="L3419" i="1"/>
  <c r="K3419" i="1"/>
  <c r="J3419" i="1"/>
  <c r="I3419" i="1"/>
  <c r="H3419" i="1"/>
  <c r="F3419" i="1"/>
  <c r="C3419" i="1"/>
  <c r="L3957" i="1"/>
  <c r="K3957" i="1"/>
  <c r="J3957" i="1"/>
  <c r="I3957" i="1"/>
  <c r="H3957" i="1"/>
  <c r="F3957" i="1"/>
  <c r="C3957" i="1"/>
  <c r="L3855" i="1"/>
  <c r="K3855" i="1"/>
  <c r="J3855" i="1"/>
  <c r="I3855" i="1"/>
  <c r="H3855" i="1"/>
  <c r="F3855" i="1"/>
  <c r="C3855" i="1"/>
  <c r="L3943" i="1"/>
  <c r="K3943" i="1"/>
  <c r="J3943" i="1"/>
  <c r="I3943" i="1"/>
  <c r="H3943" i="1"/>
  <c r="F3943" i="1"/>
  <c r="C3943" i="1"/>
  <c r="L4616" i="1"/>
  <c r="K4616" i="1"/>
  <c r="J4616" i="1"/>
  <c r="I4616" i="1"/>
  <c r="H4616" i="1"/>
  <c r="F4616" i="1"/>
  <c r="C4616" i="1"/>
  <c r="L3918" i="1"/>
  <c r="K3918" i="1"/>
  <c r="J3918" i="1"/>
  <c r="I3918" i="1"/>
  <c r="H3918" i="1"/>
  <c r="F3918" i="1"/>
  <c r="C3918" i="1"/>
  <c r="L3937" i="1"/>
  <c r="K3937" i="1"/>
  <c r="J3937" i="1"/>
  <c r="I3937" i="1"/>
  <c r="H3937" i="1"/>
  <c r="F3937" i="1"/>
  <c r="C3937" i="1"/>
  <c r="L3905" i="1"/>
  <c r="K3905" i="1"/>
  <c r="J3905" i="1"/>
  <c r="I3905" i="1"/>
  <c r="H3905" i="1"/>
  <c r="F3905" i="1"/>
  <c r="C3905" i="1"/>
  <c r="L3434" i="1"/>
  <c r="K3434" i="1"/>
  <c r="J3434" i="1"/>
  <c r="I3434" i="1"/>
  <c r="H3434" i="1"/>
  <c r="F3434" i="1"/>
  <c r="C3434" i="1"/>
  <c r="L3848" i="1"/>
  <c r="K3848" i="1"/>
  <c r="J3848" i="1"/>
  <c r="I3848" i="1"/>
  <c r="H3848" i="1"/>
  <c r="F3848" i="1"/>
  <c r="C3848" i="1"/>
  <c r="L7109" i="1"/>
  <c r="K7109" i="1"/>
  <c r="J7109" i="1"/>
  <c r="I7109" i="1"/>
  <c r="G7109" i="1"/>
  <c r="H7109" i="1"/>
  <c r="F7109" i="1"/>
  <c r="C7109" i="1"/>
  <c r="L3928" i="1"/>
  <c r="K3928" i="1"/>
  <c r="J3928" i="1"/>
  <c r="I3928" i="1"/>
  <c r="H3928" i="1"/>
  <c r="F3928" i="1"/>
  <c r="C3928" i="1"/>
  <c r="L3422" i="1"/>
  <c r="K3422" i="1"/>
  <c r="J3422" i="1"/>
  <c r="I3422" i="1"/>
  <c r="H3422" i="1"/>
  <c r="F3422" i="1"/>
  <c r="C3422" i="1"/>
  <c r="L4611" i="1"/>
  <c r="K4611" i="1"/>
  <c r="J4611" i="1"/>
  <c r="I4611" i="1"/>
  <c r="H4611" i="1"/>
  <c r="F4611" i="1"/>
  <c r="C4611" i="1"/>
  <c r="L4695" i="1"/>
  <c r="K4695" i="1"/>
  <c r="J4695" i="1"/>
  <c r="I4695" i="1"/>
  <c r="H4695" i="1"/>
  <c r="F4695" i="1"/>
  <c r="C4695" i="1"/>
  <c r="L7012" i="1"/>
  <c r="K7012" i="1"/>
  <c r="J7012" i="1"/>
  <c r="I7012" i="1"/>
  <c r="G7012" i="1"/>
  <c r="H7012" i="1"/>
  <c r="F7012" i="1"/>
  <c r="C7012" i="1"/>
  <c r="L3015" i="1"/>
  <c r="K3015" i="1"/>
  <c r="J3015" i="1"/>
  <c r="I3015" i="1"/>
  <c r="G3015" i="1"/>
  <c r="H3015" i="1"/>
  <c r="F3015" i="1"/>
  <c r="C3015" i="1"/>
  <c r="L3961" i="1"/>
  <c r="K3961" i="1"/>
  <c r="J3961" i="1"/>
  <c r="I3961" i="1"/>
  <c r="H3961" i="1"/>
  <c r="F3961" i="1"/>
  <c r="C3961" i="1"/>
  <c r="L3435" i="1"/>
  <c r="K3435" i="1"/>
  <c r="J3435" i="1"/>
  <c r="I3435" i="1"/>
  <c r="H3435" i="1"/>
  <c r="F3435" i="1"/>
  <c r="C3435" i="1"/>
  <c r="L4704" i="1"/>
  <c r="K4704" i="1"/>
  <c r="J4704" i="1"/>
  <c r="I4704" i="1"/>
  <c r="H4704" i="1"/>
  <c r="F4704" i="1"/>
  <c r="C4704" i="1"/>
  <c r="L3439" i="1"/>
  <c r="K3439" i="1"/>
  <c r="J3439" i="1"/>
  <c r="I3439" i="1"/>
  <c r="H3439" i="1"/>
  <c r="F3439" i="1"/>
  <c r="C3439" i="1"/>
  <c r="L4646" i="1"/>
  <c r="K4646" i="1"/>
  <c r="J4646" i="1"/>
  <c r="I4646" i="1"/>
  <c r="H4646" i="1"/>
  <c r="F4646" i="1"/>
  <c r="C4646" i="1"/>
  <c r="L3879" i="1"/>
  <c r="K3879" i="1"/>
  <c r="J3879" i="1"/>
  <c r="I3879" i="1"/>
  <c r="H3879" i="1"/>
  <c r="F3879" i="1"/>
  <c r="C3879" i="1"/>
  <c r="L3920" i="1"/>
  <c r="K3920" i="1"/>
  <c r="J3920" i="1"/>
  <c r="I3920" i="1"/>
  <c r="H3920" i="1"/>
  <c r="F3920" i="1"/>
  <c r="C3920" i="1"/>
  <c r="L4604" i="1"/>
  <c r="K4604" i="1"/>
  <c r="J4604" i="1"/>
  <c r="I4604" i="1"/>
  <c r="H4604" i="1"/>
  <c r="F4604" i="1"/>
  <c r="C4604" i="1"/>
  <c r="L3927" i="1"/>
  <c r="K3927" i="1"/>
  <c r="J3927" i="1"/>
  <c r="I3927" i="1"/>
  <c r="H3927" i="1"/>
  <c r="F3927" i="1"/>
  <c r="C3927" i="1"/>
  <c r="L3945" i="1"/>
  <c r="K3945" i="1"/>
  <c r="J3945" i="1"/>
  <c r="I3945" i="1"/>
  <c r="H3945" i="1"/>
  <c r="F3945" i="1"/>
  <c r="C3945" i="1"/>
  <c r="L3911" i="1"/>
  <c r="K3911" i="1"/>
  <c r="J3911" i="1"/>
  <c r="I3911" i="1"/>
  <c r="H3911" i="1"/>
  <c r="F3911" i="1"/>
  <c r="C3911" i="1"/>
  <c r="L3919" i="1"/>
  <c r="K3919" i="1"/>
  <c r="J3919" i="1"/>
  <c r="I3919" i="1"/>
  <c r="H3919" i="1"/>
  <c r="F3919" i="1"/>
  <c r="C3919" i="1"/>
  <c r="L3922" i="1"/>
  <c r="K3922" i="1"/>
  <c r="J3922" i="1"/>
  <c r="I3922" i="1"/>
  <c r="H3922" i="1"/>
  <c r="F3922" i="1"/>
  <c r="C3922" i="1"/>
  <c r="L3850" i="1"/>
  <c r="K3850" i="1"/>
  <c r="J3850" i="1"/>
  <c r="I3850" i="1"/>
  <c r="H3850" i="1"/>
  <c r="F3850" i="1"/>
  <c r="C3850" i="1"/>
  <c r="L4602" i="1"/>
  <c r="K4602" i="1"/>
  <c r="J4602" i="1"/>
  <c r="I4602" i="1"/>
  <c r="H4602" i="1"/>
  <c r="F4602" i="1"/>
  <c r="C4602" i="1"/>
  <c r="L4678" i="1"/>
  <c r="K4678" i="1"/>
  <c r="J4678" i="1"/>
  <c r="I4678" i="1"/>
  <c r="H4678" i="1"/>
  <c r="F4678" i="1"/>
  <c r="C4678" i="1"/>
  <c r="L3851" i="1"/>
  <c r="K3851" i="1"/>
  <c r="J3851" i="1"/>
  <c r="I3851" i="1"/>
  <c r="H3851" i="1"/>
  <c r="F3851" i="1"/>
  <c r="C3851" i="1"/>
  <c r="L3923" i="1"/>
  <c r="K3923" i="1"/>
  <c r="J3923" i="1"/>
  <c r="I3923" i="1"/>
  <c r="H3923" i="1"/>
  <c r="F3923" i="1"/>
  <c r="C3923" i="1"/>
  <c r="L3908" i="1"/>
  <c r="K3908" i="1"/>
  <c r="J3908" i="1"/>
  <c r="I3908" i="1"/>
  <c r="H3908" i="1"/>
  <c r="F3908" i="1"/>
  <c r="C3908" i="1"/>
  <c r="L3924" i="1"/>
  <c r="K3924" i="1"/>
  <c r="J3924" i="1"/>
  <c r="I3924" i="1"/>
  <c r="H3924" i="1"/>
  <c r="F3924" i="1"/>
  <c r="C3924" i="1"/>
  <c r="L3917" i="1"/>
  <c r="K3917" i="1"/>
  <c r="J3917" i="1"/>
  <c r="I3917" i="1"/>
  <c r="H3917" i="1"/>
  <c r="F3917" i="1"/>
  <c r="C3917" i="1"/>
  <c r="L3942" i="1"/>
  <c r="K3942" i="1"/>
  <c r="J3942" i="1"/>
  <c r="I3942" i="1"/>
  <c r="H3942" i="1"/>
  <c r="F3942" i="1"/>
  <c r="C3942" i="1"/>
  <c r="L4689" i="1"/>
  <c r="K4689" i="1"/>
  <c r="J4689" i="1"/>
  <c r="I4689" i="1"/>
  <c r="H4689" i="1"/>
  <c r="F4689" i="1"/>
  <c r="C4689" i="1"/>
  <c r="L3935" i="1"/>
  <c r="K3935" i="1"/>
  <c r="J3935" i="1"/>
  <c r="I3935" i="1"/>
  <c r="H3935" i="1"/>
  <c r="F3935" i="1"/>
  <c r="C3935" i="1"/>
  <c r="L4674" i="1"/>
  <c r="K4674" i="1"/>
  <c r="J4674" i="1"/>
  <c r="I4674" i="1"/>
  <c r="H4674" i="1"/>
  <c r="F4674" i="1"/>
  <c r="C4674" i="1"/>
  <c r="L3873" i="1"/>
  <c r="K3873" i="1"/>
  <c r="J3873" i="1"/>
  <c r="I3873" i="1"/>
  <c r="H3873" i="1"/>
  <c r="F3873" i="1"/>
  <c r="C3873" i="1"/>
  <c r="L4687" i="1"/>
  <c r="K4687" i="1"/>
  <c r="J4687" i="1"/>
  <c r="I4687" i="1"/>
  <c r="H4687" i="1"/>
  <c r="F4687" i="1"/>
  <c r="C4687" i="1"/>
  <c r="L4675" i="1"/>
  <c r="K4675" i="1"/>
  <c r="J4675" i="1"/>
  <c r="I4675" i="1"/>
  <c r="H4675" i="1"/>
  <c r="F4675" i="1"/>
  <c r="C4675" i="1"/>
  <c r="L3423" i="1"/>
  <c r="K3423" i="1"/>
  <c r="J3423" i="1"/>
  <c r="I3423" i="1"/>
  <c r="H3423" i="1"/>
  <c r="F3423" i="1"/>
  <c r="C3423" i="1"/>
  <c r="L4657" i="1"/>
  <c r="K4657" i="1"/>
  <c r="J4657" i="1"/>
  <c r="I4657" i="1"/>
  <c r="H4657" i="1"/>
  <c r="F4657" i="1"/>
  <c r="C4657" i="1"/>
  <c r="L4684" i="1"/>
  <c r="K4684" i="1"/>
  <c r="J4684" i="1"/>
  <c r="I4684" i="1"/>
  <c r="H4684" i="1"/>
  <c r="F4684" i="1"/>
  <c r="C4684" i="1"/>
  <c r="L3929" i="1"/>
  <c r="K3929" i="1"/>
  <c r="J3929" i="1"/>
  <c r="I3929" i="1"/>
  <c r="H3929" i="1"/>
  <c r="F3929" i="1"/>
  <c r="C3929" i="1"/>
  <c r="L4654" i="1"/>
  <c r="K4654" i="1"/>
  <c r="J4654" i="1"/>
  <c r="I4654" i="1"/>
  <c r="H4654" i="1"/>
  <c r="F4654" i="1"/>
  <c r="C4654" i="1"/>
  <c r="L4693" i="1"/>
  <c r="K4693" i="1"/>
  <c r="J4693" i="1"/>
  <c r="I4693" i="1"/>
  <c r="H4693" i="1"/>
  <c r="F4693" i="1"/>
  <c r="C4693" i="1"/>
  <c r="L3874" i="1"/>
  <c r="K3874" i="1"/>
  <c r="J3874" i="1"/>
  <c r="I3874" i="1"/>
  <c r="H3874" i="1"/>
  <c r="F3874" i="1"/>
  <c r="C3874" i="1"/>
  <c r="L4635" i="1"/>
  <c r="K4635" i="1"/>
  <c r="J4635" i="1"/>
  <c r="I4635" i="1"/>
  <c r="H4635" i="1"/>
  <c r="F4635" i="1"/>
  <c r="C4635" i="1"/>
  <c r="L3948" i="1"/>
  <c r="K3948" i="1"/>
  <c r="J3948" i="1"/>
  <c r="I3948" i="1"/>
  <c r="H3948" i="1"/>
  <c r="F3948" i="1"/>
  <c r="C3948" i="1"/>
  <c r="L3940" i="1"/>
  <c r="K3940" i="1"/>
  <c r="J3940" i="1"/>
  <c r="I3940" i="1"/>
  <c r="H3940" i="1"/>
  <c r="F3940" i="1"/>
  <c r="C3940" i="1"/>
  <c r="L4647" i="1"/>
  <c r="K4647" i="1"/>
  <c r="J4647" i="1"/>
  <c r="I4647" i="1"/>
  <c r="H4647" i="1"/>
  <c r="F4647" i="1"/>
  <c r="C4647" i="1"/>
  <c r="L4685" i="1"/>
  <c r="K4685" i="1"/>
  <c r="J4685" i="1"/>
  <c r="I4685" i="1"/>
  <c r="H4685" i="1"/>
  <c r="F4685" i="1"/>
  <c r="C4685" i="1"/>
  <c r="L3931" i="1"/>
  <c r="K3931" i="1"/>
  <c r="J3931" i="1"/>
  <c r="I3931" i="1"/>
  <c r="H3931" i="1"/>
  <c r="F3931" i="1"/>
  <c r="C3931" i="1"/>
  <c r="L4697" i="1"/>
  <c r="K4697" i="1"/>
  <c r="J4697" i="1"/>
  <c r="I4697" i="1"/>
  <c r="H4697" i="1"/>
  <c r="F4697" i="1"/>
  <c r="C4697" i="1"/>
  <c r="L3939" i="1"/>
  <c r="K3939" i="1"/>
  <c r="J3939" i="1"/>
  <c r="I3939" i="1"/>
  <c r="H3939" i="1"/>
  <c r="F3939" i="1"/>
  <c r="C3939" i="1"/>
  <c r="L3936" i="1"/>
  <c r="K3936" i="1"/>
  <c r="J3936" i="1"/>
  <c r="I3936" i="1"/>
  <c r="H3936" i="1"/>
  <c r="F3936" i="1"/>
  <c r="C3936" i="1"/>
  <c r="L3954" i="1"/>
  <c r="K3954" i="1"/>
  <c r="J3954" i="1"/>
  <c r="I3954" i="1"/>
  <c r="H3954" i="1"/>
  <c r="F3954" i="1"/>
  <c r="C3954" i="1"/>
  <c r="L7130" i="1"/>
  <c r="K7130" i="1"/>
  <c r="J7130" i="1"/>
  <c r="I7130" i="1"/>
  <c r="G7130" i="1"/>
  <c r="H7130" i="1"/>
  <c r="F7130" i="1"/>
  <c r="C7130" i="1"/>
  <c r="L3933" i="1"/>
  <c r="K3933" i="1"/>
  <c r="J3933" i="1"/>
  <c r="I3933" i="1"/>
  <c r="H3933" i="1"/>
  <c r="F3933" i="1"/>
  <c r="C3933" i="1"/>
  <c r="L3930" i="1"/>
  <c r="K3930" i="1"/>
  <c r="J3930" i="1"/>
  <c r="I3930" i="1"/>
  <c r="H3930" i="1"/>
  <c r="F3930" i="1"/>
  <c r="C3930" i="1"/>
  <c r="L3951" i="1"/>
  <c r="K3951" i="1"/>
  <c r="J3951" i="1"/>
  <c r="I3951" i="1"/>
  <c r="H3951" i="1"/>
  <c r="F3951" i="1"/>
  <c r="C3951" i="1"/>
  <c r="L3963" i="1"/>
  <c r="K3963" i="1"/>
  <c r="J3963" i="1"/>
  <c r="I3963" i="1"/>
  <c r="H3963" i="1"/>
  <c r="F3963" i="1"/>
  <c r="C3963" i="1"/>
  <c r="L3857" i="1"/>
  <c r="K3857" i="1"/>
  <c r="J3857" i="1"/>
  <c r="I3857" i="1"/>
  <c r="H3857" i="1"/>
  <c r="F3857" i="1"/>
  <c r="C3857" i="1"/>
  <c r="L3938" i="1"/>
  <c r="K3938" i="1"/>
  <c r="J3938" i="1"/>
  <c r="I3938" i="1"/>
  <c r="H3938" i="1"/>
  <c r="F3938" i="1"/>
  <c r="C3938" i="1"/>
  <c r="L3932" i="1"/>
  <c r="K3932" i="1"/>
  <c r="J3932" i="1"/>
  <c r="I3932" i="1"/>
  <c r="H3932" i="1"/>
  <c r="F3932" i="1"/>
  <c r="C3932" i="1"/>
  <c r="L3854" i="1"/>
  <c r="K3854" i="1"/>
  <c r="J3854" i="1"/>
  <c r="I3854" i="1"/>
  <c r="H3854" i="1"/>
  <c r="F3854" i="1"/>
  <c r="C3854" i="1"/>
  <c r="L3901" i="1"/>
  <c r="K3901" i="1"/>
  <c r="J3901" i="1"/>
  <c r="I3901" i="1"/>
  <c r="H3901" i="1"/>
  <c r="F3901" i="1"/>
  <c r="C3901" i="1"/>
  <c r="L3853" i="1"/>
  <c r="K3853" i="1"/>
  <c r="J3853" i="1"/>
  <c r="I3853" i="1"/>
  <c r="H3853" i="1"/>
  <c r="F3853" i="1"/>
  <c r="C3853" i="1"/>
  <c r="L3864" i="1"/>
  <c r="K3864" i="1"/>
  <c r="J3864" i="1"/>
  <c r="I3864" i="1"/>
  <c r="H3864" i="1"/>
  <c r="F3864" i="1"/>
  <c r="C3864" i="1"/>
  <c r="L3921" i="1"/>
  <c r="K3921" i="1"/>
  <c r="J3921" i="1"/>
  <c r="I3921" i="1"/>
  <c r="H3921" i="1"/>
  <c r="F3921" i="1"/>
  <c r="C3921" i="1"/>
  <c r="L3952" i="1"/>
  <c r="K3952" i="1"/>
  <c r="J3952" i="1"/>
  <c r="I3952" i="1"/>
  <c r="H3952" i="1"/>
  <c r="F3952" i="1"/>
  <c r="C3952" i="1"/>
  <c r="L3862" i="1"/>
  <c r="K3862" i="1"/>
  <c r="J3862" i="1"/>
  <c r="I3862" i="1"/>
  <c r="H3862" i="1"/>
  <c r="F3862" i="1"/>
  <c r="C3862" i="1"/>
  <c r="L3863" i="1"/>
  <c r="K3863" i="1"/>
  <c r="J3863" i="1"/>
  <c r="I3863" i="1"/>
  <c r="H3863" i="1"/>
  <c r="F3863" i="1"/>
  <c r="C3863" i="1"/>
  <c r="L7021" i="1"/>
  <c r="K7021" i="1"/>
  <c r="J7021" i="1"/>
  <c r="I7021" i="1"/>
  <c r="G7021" i="1"/>
  <c r="H7021" i="1"/>
  <c r="F7021" i="1"/>
  <c r="C7021" i="1"/>
  <c r="L3470" i="1"/>
  <c r="K3470" i="1"/>
  <c r="J3470" i="1"/>
  <c r="I3470" i="1"/>
  <c r="H3470" i="1"/>
  <c r="F3470" i="1"/>
  <c r="C3470" i="1"/>
  <c r="L4666" i="1"/>
  <c r="K4666" i="1"/>
  <c r="J4666" i="1"/>
  <c r="I4666" i="1"/>
  <c r="H4666" i="1"/>
  <c r="F4666" i="1"/>
  <c r="C4666" i="1"/>
  <c r="L3856" i="1"/>
  <c r="K3856" i="1"/>
  <c r="J3856" i="1"/>
  <c r="I3856" i="1"/>
  <c r="H3856" i="1"/>
  <c r="F3856" i="1"/>
  <c r="C3856" i="1"/>
  <c r="L3847" i="1"/>
  <c r="K3847" i="1"/>
  <c r="J3847" i="1"/>
  <c r="I3847" i="1"/>
  <c r="H3847" i="1"/>
  <c r="F3847" i="1"/>
  <c r="C3847" i="1"/>
  <c r="L7019" i="1"/>
  <c r="K7019" i="1"/>
  <c r="J7019" i="1"/>
  <c r="I7019" i="1"/>
  <c r="G7019" i="1"/>
  <c r="H7019" i="1"/>
  <c r="F7019" i="1"/>
  <c r="C7019" i="1"/>
  <c r="L4667" i="1"/>
  <c r="K4667" i="1"/>
  <c r="J4667" i="1"/>
  <c r="I4667" i="1"/>
  <c r="H4667" i="1"/>
  <c r="F4667" i="1"/>
  <c r="C4667" i="1"/>
  <c r="L7124" i="1"/>
  <c r="K7124" i="1"/>
  <c r="J7124" i="1"/>
  <c r="I7124" i="1"/>
  <c r="G7124" i="1"/>
  <c r="H7124" i="1"/>
  <c r="F7124" i="1"/>
  <c r="C7124" i="1"/>
  <c r="L7123" i="1"/>
  <c r="K7123" i="1"/>
  <c r="J7123" i="1"/>
  <c r="I7123" i="1"/>
  <c r="G7123" i="1"/>
  <c r="H7123" i="1"/>
  <c r="F7123" i="1"/>
  <c r="C7123" i="1"/>
  <c r="L7018" i="1"/>
  <c r="K7018" i="1"/>
  <c r="J7018" i="1"/>
  <c r="I7018" i="1"/>
  <c r="G7018" i="1"/>
  <c r="H7018" i="1"/>
  <c r="F7018" i="1"/>
  <c r="C7018" i="1"/>
  <c r="L3402" i="1"/>
  <c r="K3402" i="1"/>
  <c r="J3402" i="1"/>
  <c r="I3402" i="1"/>
  <c r="H3402" i="1"/>
  <c r="F3402" i="1"/>
  <c r="C3402" i="1"/>
  <c r="L4698" i="1"/>
  <c r="K4698" i="1"/>
  <c r="J4698" i="1"/>
  <c r="I4698" i="1"/>
  <c r="H4698" i="1"/>
  <c r="F4698" i="1"/>
  <c r="C4698" i="1"/>
  <c r="L3414" i="1"/>
  <c r="K3414" i="1"/>
  <c r="J3414" i="1"/>
  <c r="I3414" i="1"/>
  <c r="H3414" i="1"/>
  <c r="F3414" i="1"/>
  <c r="C3414" i="1"/>
  <c r="L4690" i="1"/>
  <c r="K4690" i="1"/>
  <c r="J4690" i="1"/>
  <c r="I4690" i="1"/>
  <c r="H4690" i="1"/>
  <c r="F4690" i="1"/>
  <c r="C4690" i="1"/>
  <c r="L3456" i="1"/>
  <c r="K3456" i="1"/>
  <c r="J3456" i="1"/>
  <c r="I3456" i="1"/>
  <c r="H3456" i="1"/>
  <c r="F3456" i="1"/>
  <c r="C3456" i="1"/>
  <c r="L4692" i="1"/>
  <c r="K4692" i="1"/>
  <c r="J4692" i="1"/>
  <c r="I4692" i="1"/>
  <c r="H4692" i="1"/>
  <c r="F4692" i="1"/>
  <c r="C4692" i="1"/>
  <c r="L4621" i="1"/>
  <c r="K4621" i="1"/>
  <c r="J4621" i="1"/>
  <c r="I4621" i="1"/>
  <c r="H4621" i="1"/>
  <c r="F4621" i="1"/>
  <c r="C4621" i="1"/>
  <c r="L4694" i="1"/>
  <c r="K4694" i="1"/>
  <c r="J4694" i="1"/>
  <c r="I4694" i="1"/>
  <c r="H4694" i="1"/>
  <c r="F4694" i="1"/>
  <c r="C4694" i="1"/>
  <c r="L3418" i="1"/>
  <c r="K3418" i="1"/>
  <c r="J3418" i="1"/>
  <c r="I3418" i="1"/>
  <c r="H3418" i="1"/>
  <c r="F3418" i="1"/>
  <c r="C3418" i="1"/>
  <c r="L3410" i="1"/>
  <c r="K3410" i="1"/>
  <c r="J3410" i="1"/>
  <c r="I3410" i="1"/>
  <c r="H3410" i="1"/>
  <c r="F3410" i="1"/>
  <c r="C3410" i="1"/>
  <c r="L4688" i="1"/>
  <c r="K4688" i="1"/>
  <c r="J4688" i="1"/>
  <c r="I4688" i="1"/>
  <c r="H4688" i="1"/>
  <c r="F4688" i="1"/>
  <c r="C4688" i="1"/>
  <c r="L3421" i="1"/>
  <c r="K3421" i="1"/>
  <c r="J3421" i="1"/>
  <c r="I3421" i="1"/>
  <c r="H3421" i="1"/>
  <c r="F3421" i="1"/>
  <c r="C3421" i="1"/>
  <c r="L3395" i="1"/>
  <c r="K3395" i="1"/>
  <c r="J3395" i="1"/>
  <c r="I3395" i="1"/>
  <c r="H3395" i="1"/>
  <c r="F3395" i="1"/>
  <c r="C3395" i="1"/>
  <c r="L3429" i="1"/>
  <c r="K3429" i="1"/>
  <c r="J3429" i="1"/>
  <c r="I3429" i="1"/>
  <c r="H3429" i="1"/>
  <c r="F3429" i="1"/>
  <c r="C3429" i="1"/>
  <c r="L3487" i="1"/>
  <c r="K3487" i="1"/>
  <c r="J3487" i="1"/>
  <c r="I3487" i="1"/>
  <c r="H3487" i="1"/>
  <c r="F3487" i="1"/>
  <c r="C3487" i="1"/>
  <c r="L4683" i="1"/>
  <c r="K4683" i="1"/>
  <c r="J4683" i="1"/>
  <c r="I4683" i="1"/>
  <c r="H4683" i="1"/>
  <c r="F4683" i="1"/>
  <c r="C4683" i="1"/>
  <c r="L3048" i="1"/>
  <c r="K3048" i="1"/>
  <c r="J3048" i="1"/>
  <c r="I3048" i="1"/>
  <c r="G3048" i="1"/>
  <c r="H3048" i="1"/>
  <c r="F3048" i="1"/>
  <c r="C3048" i="1"/>
  <c r="L4701" i="1"/>
  <c r="K4701" i="1"/>
  <c r="J4701" i="1"/>
  <c r="I4701" i="1"/>
  <c r="H4701" i="1"/>
  <c r="F4701" i="1"/>
  <c r="C4701" i="1"/>
  <c r="L4655" i="1"/>
  <c r="K4655" i="1"/>
  <c r="J4655" i="1"/>
  <c r="I4655" i="1"/>
  <c r="H4655" i="1"/>
  <c r="F4655" i="1"/>
  <c r="C4655" i="1"/>
  <c r="L4665" i="1"/>
  <c r="K4665" i="1"/>
  <c r="J4665" i="1"/>
  <c r="I4665" i="1"/>
  <c r="H4665" i="1"/>
  <c r="F4665" i="1"/>
  <c r="C4665" i="1"/>
  <c r="L4656" i="1"/>
  <c r="K4656" i="1"/>
  <c r="J4656" i="1"/>
  <c r="I4656" i="1"/>
  <c r="H4656" i="1"/>
  <c r="F4656" i="1"/>
  <c r="C4656" i="1"/>
  <c r="L4681" i="1"/>
  <c r="K4681" i="1"/>
  <c r="J4681" i="1"/>
  <c r="I4681" i="1"/>
  <c r="H4681" i="1"/>
  <c r="F4681" i="1"/>
  <c r="C4681" i="1"/>
  <c r="L4605" i="1"/>
  <c r="K4605" i="1"/>
  <c r="J4605" i="1"/>
  <c r="I4605" i="1"/>
  <c r="H4605" i="1"/>
  <c r="F4605" i="1"/>
  <c r="C4605" i="1"/>
  <c r="L3412" i="1"/>
  <c r="K3412" i="1"/>
  <c r="J3412" i="1"/>
  <c r="I3412" i="1"/>
  <c r="H3412" i="1"/>
  <c r="F3412" i="1"/>
  <c r="C3412" i="1"/>
  <c r="L3411" i="1"/>
  <c r="K3411" i="1"/>
  <c r="J3411" i="1"/>
  <c r="I3411" i="1"/>
  <c r="H3411" i="1"/>
  <c r="F3411" i="1"/>
  <c r="C3411" i="1"/>
  <c r="L4600" i="1"/>
  <c r="K4600" i="1"/>
  <c r="J4600" i="1"/>
  <c r="I4600" i="1"/>
  <c r="H4600" i="1"/>
  <c r="F4600" i="1"/>
  <c r="C4600" i="1"/>
  <c r="L4670" i="1"/>
  <c r="K4670" i="1"/>
  <c r="J4670" i="1"/>
  <c r="I4670" i="1"/>
  <c r="H4670" i="1"/>
  <c r="F4670" i="1"/>
  <c r="C4670" i="1"/>
  <c r="L3416" i="1"/>
  <c r="K3416" i="1"/>
  <c r="J3416" i="1"/>
  <c r="I3416" i="1"/>
  <c r="H3416" i="1"/>
  <c r="F3416" i="1"/>
  <c r="C3416" i="1"/>
  <c r="L3424" i="1"/>
  <c r="K3424" i="1"/>
  <c r="J3424" i="1"/>
  <c r="I3424" i="1"/>
  <c r="H3424" i="1"/>
  <c r="F3424" i="1"/>
  <c r="C3424" i="1"/>
  <c r="L3446" i="1"/>
  <c r="K3446" i="1"/>
  <c r="J3446" i="1"/>
  <c r="I3446" i="1"/>
  <c r="H3446" i="1"/>
  <c r="F3446" i="1"/>
  <c r="C3446" i="1"/>
  <c r="L3453" i="1"/>
  <c r="K3453" i="1"/>
  <c r="J3453" i="1"/>
  <c r="I3453" i="1"/>
  <c r="H3453" i="1"/>
  <c r="F3453" i="1"/>
  <c r="C3453" i="1"/>
  <c r="L3489" i="1"/>
  <c r="K3489" i="1"/>
  <c r="J3489" i="1"/>
  <c r="I3489" i="1"/>
  <c r="H3489" i="1"/>
  <c r="F3489" i="1"/>
  <c r="C3489" i="1"/>
  <c r="L3492" i="1"/>
  <c r="K3492" i="1"/>
  <c r="J3492" i="1"/>
  <c r="I3492" i="1"/>
  <c r="H3492" i="1"/>
  <c r="F3492" i="1"/>
  <c r="C3492" i="1"/>
  <c r="L3461" i="1"/>
  <c r="K3461" i="1"/>
  <c r="J3461" i="1"/>
  <c r="I3461" i="1"/>
  <c r="H3461" i="1"/>
  <c r="F3461" i="1"/>
  <c r="C3461" i="1"/>
  <c r="L3465" i="1"/>
  <c r="K3465" i="1"/>
  <c r="J3465" i="1"/>
  <c r="I3465" i="1"/>
  <c r="H3465" i="1"/>
  <c r="F3465" i="1"/>
  <c r="C3465" i="1"/>
  <c r="L3408" i="1"/>
  <c r="K3408" i="1"/>
  <c r="J3408" i="1"/>
  <c r="I3408" i="1"/>
  <c r="H3408" i="1"/>
  <c r="F3408" i="1"/>
  <c r="C3408" i="1"/>
  <c r="L3444" i="1"/>
  <c r="K3444" i="1"/>
  <c r="J3444" i="1"/>
  <c r="I3444" i="1"/>
  <c r="H3444" i="1"/>
  <c r="F3444" i="1"/>
  <c r="C3444" i="1"/>
  <c r="L4696" i="1"/>
  <c r="K4696" i="1"/>
  <c r="J4696" i="1"/>
  <c r="I4696" i="1"/>
  <c r="H4696" i="1"/>
  <c r="F4696" i="1"/>
  <c r="C4696" i="1"/>
  <c r="L4703" i="1"/>
  <c r="K4703" i="1"/>
  <c r="J4703" i="1"/>
  <c r="I4703" i="1"/>
  <c r="H4703" i="1"/>
  <c r="F4703" i="1"/>
  <c r="C4703" i="1"/>
  <c r="L3479" i="1"/>
  <c r="K3479" i="1"/>
  <c r="J3479" i="1"/>
  <c r="I3479" i="1"/>
  <c r="H3479" i="1"/>
  <c r="F3479" i="1"/>
  <c r="C3479" i="1"/>
  <c r="L3458" i="1"/>
  <c r="K3458" i="1"/>
  <c r="J3458" i="1"/>
  <c r="I3458" i="1"/>
  <c r="H3458" i="1"/>
  <c r="F3458" i="1"/>
  <c r="C3458" i="1"/>
  <c r="L3451" i="1"/>
  <c r="K3451" i="1"/>
  <c r="J3451" i="1"/>
  <c r="I3451" i="1"/>
  <c r="H3451" i="1"/>
  <c r="F3451" i="1"/>
  <c r="C3451" i="1"/>
  <c r="L3455" i="1"/>
  <c r="K3455" i="1"/>
  <c r="J3455" i="1"/>
  <c r="I3455" i="1"/>
  <c r="H3455" i="1"/>
  <c r="F3455" i="1"/>
  <c r="C3455" i="1"/>
  <c r="L3494" i="1"/>
  <c r="K3494" i="1"/>
  <c r="J3494" i="1"/>
  <c r="I3494" i="1"/>
  <c r="H3494" i="1"/>
  <c r="F3494" i="1"/>
  <c r="C3494" i="1"/>
  <c r="L3420" i="1"/>
  <c r="K3420" i="1"/>
  <c r="J3420" i="1"/>
  <c r="I3420" i="1"/>
  <c r="H3420" i="1"/>
  <c r="F3420" i="1"/>
  <c r="C3420" i="1"/>
  <c r="L3491" i="1"/>
  <c r="K3491" i="1"/>
  <c r="J3491" i="1"/>
  <c r="I3491" i="1"/>
  <c r="H3491" i="1"/>
  <c r="F3491" i="1"/>
  <c r="C3491" i="1"/>
  <c r="L3443" i="1"/>
  <c r="K3443" i="1"/>
  <c r="J3443" i="1"/>
  <c r="I3443" i="1"/>
  <c r="H3443" i="1"/>
  <c r="F3443" i="1"/>
  <c r="C3443" i="1"/>
  <c r="L3457" i="1"/>
  <c r="K3457" i="1"/>
  <c r="J3457" i="1"/>
  <c r="I3457" i="1"/>
  <c r="H3457" i="1"/>
  <c r="F3457" i="1"/>
  <c r="C3457" i="1"/>
  <c r="L3432" i="1"/>
  <c r="K3432" i="1"/>
  <c r="J3432" i="1"/>
  <c r="I3432" i="1"/>
  <c r="H3432" i="1"/>
  <c r="F3432" i="1"/>
  <c r="C3432" i="1"/>
  <c r="L3445" i="1"/>
  <c r="K3445" i="1"/>
  <c r="J3445" i="1"/>
  <c r="I3445" i="1"/>
  <c r="H3445" i="1"/>
  <c r="F3445" i="1"/>
  <c r="C3445" i="1"/>
  <c r="L3441" i="1"/>
  <c r="K3441" i="1"/>
  <c r="J3441" i="1"/>
  <c r="I3441" i="1"/>
  <c r="H3441" i="1"/>
  <c r="F3441" i="1"/>
  <c r="C3441" i="1"/>
  <c r="L3397" i="1"/>
  <c r="K3397" i="1"/>
  <c r="J3397" i="1"/>
  <c r="I3397" i="1"/>
  <c r="H3397" i="1"/>
  <c r="F3397" i="1"/>
  <c r="C3397" i="1"/>
  <c r="L3036" i="1"/>
  <c r="K3036" i="1"/>
  <c r="J3036" i="1"/>
  <c r="I3036" i="1"/>
  <c r="G3036" i="1"/>
  <c r="H3036" i="1"/>
  <c r="F3036" i="1"/>
  <c r="C3036" i="1"/>
  <c r="L3425" i="1"/>
  <c r="K3425" i="1"/>
  <c r="J3425" i="1"/>
  <c r="I3425" i="1"/>
  <c r="H3425" i="1"/>
  <c r="F3425" i="1"/>
  <c r="C3425" i="1"/>
  <c r="L3477" i="1"/>
  <c r="K3477" i="1"/>
  <c r="J3477" i="1"/>
  <c r="I3477" i="1"/>
  <c r="H3477" i="1"/>
  <c r="F3477" i="1"/>
  <c r="C3477" i="1"/>
  <c r="L3471" i="1"/>
  <c r="K3471" i="1"/>
  <c r="J3471" i="1"/>
  <c r="I3471" i="1"/>
  <c r="H3471" i="1"/>
  <c r="F3471" i="1"/>
  <c r="C3471" i="1"/>
  <c r="L3438" i="1"/>
  <c r="K3438" i="1"/>
  <c r="J3438" i="1"/>
  <c r="I3438" i="1"/>
  <c r="H3438" i="1"/>
  <c r="F3438" i="1"/>
  <c r="C3438" i="1"/>
  <c r="L3504" i="1"/>
  <c r="K3504" i="1"/>
  <c r="J3504" i="1"/>
  <c r="I3504" i="1"/>
  <c r="H3504" i="1"/>
  <c r="F3504" i="1"/>
  <c r="C3504" i="1"/>
  <c r="L3437" i="1"/>
  <c r="K3437" i="1"/>
  <c r="J3437" i="1"/>
  <c r="I3437" i="1"/>
  <c r="H3437" i="1"/>
  <c r="F3437" i="1"/>
  <c r="C3437" i="1"/>
  <c r="L3436" i="1"/>
  <c r="K3436" i="1"/>
  <c r="J3436" i="1"/>
  <c r="I3436" i="1"/>
  <c r="H3436" i="1"/>
  <c r="F3436" i="1"/>
  <c r="C3436" i="1"/>
  <c r="L3480" i="1"/>
  <c r="K3480" i="1"/>
  <c r="J3480" i="1"/>
  <c r="I3480" i="1"/>
  <c r="H3480" i="1"/>
  <c r="F3480" i="1"/>
  <c r="C3480" i="1"/>
  <c r="L4686" i="1"/>
  <c r="K4686" i="1"/>
  <c r="J4686" i="1"/>
  <c r="I4686" i="1"/>
  <c r="H4686" i="1"/>
  <c r="F4686" i="1"/>
  <c r="C4686" i="1"/>
  <c r="L4691" i="1"/>
  <c r="K4691" i="1"/>
  <c r="J4691" i="1"/>
  <c r="I4691" i="1"/>
  <c r="H4691" i="1"/>
  <c r="F4691" i="1"/>
  <c r="C4691" i="1"/>
  <c r="L3513" i="1"/>
  <c r="K3513" i="1"/>
  <c r="J3513" i="1"/>
  <c r="I3513" i="1"/>
  <c r="H3513" i="1"/>
  <c r="F3513" i="1"/>
  <c r="C3513" i="1"/>
  <c r="L3548" i="1"/>
  <c r="K3548" i="1"/>
  <c r="J3548" i="1"/>
  <c r="I3548" i="1"/>
  <c r="H3548" i="1"/>
  <c r="F3548" i="1"/>
  <c r="C3548" i="1"/>
  <c r="L4672" i="1"/>
  <c r="K4672" i="1"/>
  <c r="J4672" i="1"/>
  <c r="I4672" i="1"/>
  <c r="H4672" i="1"/>
  <c r="F4672" i="1"/>
  <c r="C4672" i="1"/>
  <c r="L3454" i="1"/>
  <c r="K3454" i="1"/>
  <c r="J3454" i="1"/>
  <c r="I3454" i="1"/>
  <c r="H3454" i="1"/>
  <c r="F3454" i="1"/>
  <c r="C3454" i="1"/>
  <c r="L4664" i="1"/>
  <c r="K4664" i="1"/>
  <c r="J4664" i="1"/>
  <c r="I4664" i="1"/>
  <c r="H4664" i="1"/>
  <c r="F4664" i="1"/>
  <c r="C4664" i="1"/>
  <c r="L4650" i="1"/>
  <c r="K4650" i="1"/>
  <c r="J4650" i="1"/>
  <c r="I4650" i="1"/>
  <c r="H4650" i="1"/>
  <c r="F4650" i="1"/>
  <c r="C4650" i="1"/>
  <c r="L4671" i="1"/>
  <c r="K4671" i="1"/>
  <c r="J4671" i="1"/>
  <c r="I4671" i="1"/>
  <c r="H4671" i="1"/>
  <c r="F4671" i="1"/>
  <c r="C4671" i="1"/>
  <c r="L4680" i="1"/>
  <c r="K4680" i="1"/>
  <c r="J4680" i="1"/>
  <c r="I4680" i="1"/>
  <c r="H4680" i="1"/>
  <c r="F4680" i="1"/>
  <c r="C4680" i="1"/>
  <c r="L3486" i="1"/>
  <c r="K3486" i="1"/>
  <c r="J3486" i="1"/>
  <c r="I3486" i="1"/>
  <c r="H3486" i="1"/>
  <c r="F3486" i="1"/>
  <c r="C3486" i="1"/>
  <c r="L3447" i="1"/>
  <c r="K3447" i="1"/>
  <c r="J3447" i="1"/>
  <c r="I3447" i="1"/>
  <c r="H3447" i="1"/>
  <c r="F3447" i="1"/>
  <c r="C3447" i="1"/>
  <c r="L3449" i="1"/>
  <c r="K3449" i="1"/>
  <c r="J3449" i="1"/>
  <c r="I3449" i="1"/>
  <c r="H3449" i="1"/>
  <c r="F3449" i="1"/>
  <c r="C3449" i="1"/>
  <c r="L3450" i="1"/>
  <c r="K3450" i="1"/>
  <c r="J3450" i="1"/>
  <c r="I3450" i="1"/>
  <c r="H3450" i="1"/>
  <c r="F3450" i="1"/>
  <c r="C3450" i="1"/>
  <c r="L3460" i="1"/>
  <c r="K3460" i="1"/>
  <c r="J3460" i="1"/>
  <c r="I3460" i="1"/>
  <c r="H3460" i="1"/>
  <c r="F3460" i="1"/>
  <c r="C3460" i="1"/>
  <c r="L3448" i="1"/>
  <c r="K3448" i="1"/>
  <c r="J3448" i="1"/>
  <c r="I3448" i="1"/>
  <c r="H3448" i="1"/>
  <c r="F3448" i="1"/>
  <c r="C3448" i="1"/>
  <c r="L3604" i="1"/>
  <c r="K3604" i="1"/>
  <c r="J3604" i="1"/>
  <c r="I3604" i="1"/>
  <c r="H3604" i="1"/>
  <c r="F3604" i="1"/>
  <c r="C3604" i="1"/>
  <c r="L3440" i="1"/>
  <c r="K3440" i="1"/>
  <c r="J3440" i="1"/>
  <c r="I3440" i="1"/>
  <c r="H3440" i="1"/>
  <c r="F3440" i="1"/>
  <c r="C3440" i="1"/>
  <c r="L4603" i="1"/>
  <c r="K4603" i="1"/>
  <c r="J4603" i="1"/>
  <c r="I4603" i="1"/>
  <c r="H4603" i="1"/>
  <c r="F4603" i="1"/>
  <c r="C4603" i="1"/>
  <c r="L3430" i="1"/>
  <c r="K3430" i="1"/>
  <c r="J3430" i="1"/>
  <c r="I3430" i="1"/>
  <c r="H3430" i="1"/>
  <c r="F3430" i="1"/>
  <c r="C3430" i="1"/>
  <c r="L3495" i="1"/>
  <c r="K3495" i="1"/>
  <c r="J3495" i="1"/>
  <c r="I3495" i="1"/>
  <c r="H3495" i="1"/>
  <c r="F3495" i="1"/>
  <c r="C3495" i="1"/>
  <c r="L3442" i="1"/>
  <c r="K3442" i="1"/>
  <c r="J3442" i="1"/>
  <c r="I3442" i="1"/>
  <c r="H3442" i="1"/>
  <c r="F3442" i="1"/>
  <c r="C3442" i="1"/>
  <c r="L3481" i="1"/>
  <c r="K3481" i="1"/>
  <c r="J3481" i="1"/>
  <c r="I3481" i="1"/>
  <c r="H3481" i="1"/>
  <c r="F3481" i="1"/>
  <c r="C3481" i="1"/>
  <c r="L3428" i="1"/>
  <c r="K3428" i="1"/>
  <c r="J3428" i="1"/>
  <c r="I3428" i="1"/>
  <c r="H3428" i="1"/>
  <c r="F3428" i="1"/>
  <c r="C3428" i="1"/>
  <c r="L3536" i="1"/>
  <c r="K3536" i="1"/>
  <c r="J3536" i="1"/>
  <c r="I3536" i="1"/>
  <c r="H3536" i="1"/>
  <c r="F3536" i="1"/>
  <c r="C3536" i="1"/>
  <c r="L3431" i="1"/>
  <c r="K3431" i="1"/>
  <c r="J3431" i="1"/>
  <c r="I3431" i="1"/>
  <c r="H3431" i="1"/>
  <c r="F3431" i="1"/>
  <c r="C3431" i="1"/>
  <c r="L3407" i="1"/>
  <c r="K3407" i="1"/>
  <c r="J3407" i="1"/>
  <c r="I3407" i="1"/>
  <c r="H3407" i="1"/>
  <c r="F3407" i="1"/>
  <c r="C3407" i="1"/>
  <c r="L3398" i="1"/>
  <c r="K3398" i="1"/>
  <c r="J3398" i="1"/>
  <c r="I3398" i="1"/>
  <c r="H3398" i="1"/>
  <c r="F3398" i="1"/>
  <c r="C3398" i="1"/>
  <c r="L4601" i="1"/>
  <c r="K4601" i="1"/>
  <c r="J4601" i="1"/>
  <c r="I4601" i="1"/>
  <c r="H4601" i="1"/>
  <c r="F4601" i="1"/>
  <c r="C4601" i="1"/>
  <c r="L4668" i="1"/>
  <c r="K4668" i="1"/>
  <c r="J4668" i="1"/>
  <c r="I4668" i="1"/>
  <c r="H4668" i="1"/>
  <c r="F4668" i="1"/>
  <c r="C4668" i="1"/>
  <c r="L4682" i="1"/>
  <c r="K4682" i="1"/>
  <c r="J4682" i="1"/>
  <c r="I4682" i="1"/>
  <c r="H4682" i="1"/>
  <c r="F4682" i="1"/>
  <c r="C4682" i="1"/>
  <c r="L3498" i="1"/>
  <c r="K3498" i="1"/>
  <c r="J3498" i="1"/>
  <c r="I3498" i="1"/>
  <c r="H3498" i="1"/>
  <c r="F3498" i="1"/>
  <c r="C3498" i="1"/>
  <c r="L4633" i="1"/>
  <c r="K4633" i="1"/>
  <c r="J4633" i="1"/>
  <c r="I4633" i="1"/>
  <c r="H4633" i="1"/>
  <c r="F4633" i="1"/>
  <c r="C4633" i="1"/>
  <c r="L4708" i="1"/>
  <c r="K4708" i="1"/>
  <c r="J4708" i="1"/>
  <c r="I4708" i="1"/>
  <c r="H4708" i="1"/>
  <c r="F4708" i="1"/>
  <c r="C4708" i="1"/>
  <c r="L3537" i="1"/>
  <c r="K3537" i="1"/>
  <c r="J3537" i="1"/>
  <c r="I3537" i="1"/>
  <c r="H3537" i="1"/>
  <c r="F3537" i="1"/>
  <c r="C3537" i="1"/>
  <c r="L3502" i="1"/>
  <c r="K3502" i="1"/>
  <c r="J3502" i="1"/>
  <c r="I3502" i="1"/>
  <c r="H3502" i="1"/>
  <c r="F3502" i="1"/>
  <c r="C3502" i="1"/>
  <c r="L3493" i="1"/>
  <c r="K3493" i="1"/>
  <c r="J3493" i="1"/>
  <c r="I3493" i="1"/>
  <c r="H3493" i="1"/>
  <c r="F3493" i="1"/>
  <c r="C3493" i="1"/>
  <c r="L3396" i="1"/>
  <c r="K3396" i="1"/>
  <c r="J3396" i="1"/>
  <c r="I3396" i="1"/>
  <c r="H3396" i="1"/>
  <c r="F3396" i="1"/>
  <c r="C3396" i="1"/>
  <c r="L3500" i="1"/>
  <c r="K3500" i="1"/>
  <c r="J3500" i="1"/>
  <c r="I3500" i="1"/>
  <c r="H3500" i="1"/>
  <c r="F3500" i="1"/>
  <c r="C3500" i="1"/>
  <c r="L4699" i="1"/>
  <c r="K4699" i="1"/>
  <c r="J4699" i="1"/>
  <c r="I4699" i="1"/>
  <c r="H4699" i="1"/>
  <c r="F4699" i="1"/>
  <c r="C4699" i="1"/>
  <c r="L3409" i="1"/>
  <c r="K3409" i="1"/>
  <c r="J3409" i="1"/>
  <c r="I3409" i="1"/>
  <c r="H3409" i="1"/>
  <c r="F3409" i="1"/>
  <c r="C3409" i="1"/>
  <c r="L6698" i="1"/>
  <c r="K6698" i="1"/>
  <c r="J6698" i="1"/>
  <c r="I6698" i="1"/>
  <c r="G6698" i="1"/>
  <c r="H6698" i="1"/>
  <c r="F6698" i="1"/>
  <c r="C6698" i="1"/>
  <c r="L4609" i="1"/>
  <c r="K4609" i="1"/>
  <c r="J4609" i="1"/>
  <c r="I4609" i="1"/>
  <c r="H4609" i="1"/>
  <c r="F4609" i="1"/>
  <c r="C4609" i="1"/>
  <c r="L3501" i="1"/>
  <c r="K3501" i="1"/>
  <c r="J3501" i="1"/>
  <c r="I3501" i="1"/>
  <c r="H3501" i="1"/>
  <c r="F3501" i="1"/>
  <c r="C3501" i="1"/>
  <c r="L3403" i="1"/>
  <c r="K3403" i="1"/>
  <c r="J3403" i="1"/>
  <c r="I3403" i="1"/>
  <c r="H3403" i="1"/>
  <c r="F3403" i="1"/>
  <c r="C3403" i="1"/>
  <c r="L3476" i="1"/>
  <c r="K3476" i="1"/>
  <c r="J3476" i="1"/>
  <c r="I3476" i="1"/>
  <c r="H3476" i="1"/>
  <c r="F3476" i="1"/>
  <c r="C3476" i="1"/>
  <c r="L3484" i="1"/>
  <c r="K3484" i="1"/>
  <c r="J3484" i="1"/>
  <c r="I3484" i="1"/>
  <c r="H3484" i="1"/>
  <c r="F3484" i="1"/>
  <c r="C3484" i="1"/>
  <c r="L3475" i="1"/>
  <c r="K3475" i="1"/>
  <c r="J3475" i="1"/>
  <c r="I3475" i="1"/>
  <c r="H3475" i="1"/>
  <c r="F3475" i="1"/>
  <c r="C3475" i="1"/>
  <c r="L3488" i="1"/>
  <c r="K3488" i="1"/>
  <c r="J3488" i="1"/>
  <c r="I3488" i="1"/>
  <c r="H3488" i="1"/>
  <c r="F3488" i="1"/>
  <c r="C3488" i="1"/>
  <c r="L3490" i="1"/>
  <c r="K3490" i="1"/>
  <c r="J3490" i="1"/>
  <c r="I3490" i="1"/>
  <c r="H3490" i="1"/>
  <c r="F3490" i="1"/>
  <c r="C3490" i="1"/>
  <c r="L3478" i="1"/>
  <c r="K3478" i="1"/>
  <c r="J3478" i="1"/>
  <c r="I3478" i="1"/>
  <c r="H3478" i="1"/>
  <c r="F3478" i="1"/>
  <c r="C3478" i="1"/>
  <c r="L3464" i="1"/>
  <c r="K3464" i="1"/>
  <c r="J3464" i="1"/>
  <c r="I3464" i="1"/>
  <c r="H3464" i="1"/>
  <c r="F3464" i="1"/>
  <c r="C3464" i="1"/>
  <c r="L3474" i="1"/>
  <c r="K3474" i="1"/>
  <c r="J3474" i="1"/>
  <c r="I3474" i="1"/>
  <c r="H3474" i="1"/>
  <c r="F3474" i="1"/>
  <c r="C3474" i="1"/>
  <c r="L3467" i="1"/>
  <c r="K3467" i="1"/>
  <c r="J3467" i="1"/>
  <c r="I3467" i="1"/>
  <c r="H3467" i="1"/>
  <c r="F3467" i="1"/>
  <c r="C3467" i="1"/>
  <c r="L3468" i="1"/>
  <c r="K3468" i="1"/>
  <c r="J3468" i="1"/>
  <c r="I3468" i="1"/>
  <c r="H3468" i="1"/>
  <c r="F3468" i="1"/>
  <c r="C3468" i="1"/>
  <c r="L3452" i="1"/>
  <c r="K3452" i="1"/>
  <c r="J3452" i="1"/>
  <c r="I3452" i="1"/>
  <c r="H3452" i="1"/>
  <c r="F3452" i="1"/>
  <c r="C3452" i="1"/>
  <c r="L3462" i="1"/>
  <c r="K3462" i="1"/>
  <c r="J3462" i="1"/>
  <c r="I3462" i="1"/>
  <c r="H3462" i="1"/>
  <c r="F3462" i="1"/>
  <c r="C3462" i="1"/>
  <c r="L3472" i="1"/>
  <c r="K3472" i="1"/>
  <c r="J3472" i="1"/>
  <c r="I3472" i="1"/>
  <c r="H3472" i="1"/>
  <c r="F3472" i="1"/>
  <c r="C3472" i="1"/>
  <c r="L3463" i="1"/>
  <c r="K3463" i="1"/>
  <c r="J3463" i="1"/>
  <c r="I3463" i="1"/>
  <c r="H3463" i="1"/>
  <c r="F3463" i="1"/>
  <c r="C3463" i="1"/>
  <c r="L3413" i="1"/>
  <c r="K3413" i="1"/>
  <c r="J3413" i="1"/>
  <c r="I3413" i="1"/>
  <c r="H3413" i="1"/>
  <c r="F3413" i="1"/>
  <c r="C3413" i="1"/>
  <c r="L3404" i="1"/>
  <c r="K3404" i="1"/>
  <c r="J3404" i="1"/>
  <c r="I3404" i="1"/>
  <c r="H3404" i="1"/>
  <c r="F3404" i="1"/>
  <c r="C3404" i="1"/>
  <c r="L3400" i="1"/>
  <c r="K3400" i="1"/>
  <c r="J3400" i="1"/>
  <c r="I3400" i="1"/>
  <c r="H3400" i="1"/>
  <c r="F3400" i="1"/>
  <c r="C3400" i="1"/>
  <c r="L3485" i="1"/>
  <c r="K3485" i="1"/>
  <c r="J3485" i="1"/>
  <c r="I3485" i="1"/>
  <c r="H3485" i="1"/>
  <c r="F3485" i="1"/>
  <c r="C3485" i="1"/>
  <c r="L3401" i="1"/>
  <c r="K3401" i="1"/>
  <c r="J3401" i="1"/>
  <c r="I3401" i="1"/>
  <c r="H3401" i="1"/>
  <c r="F3401" i="1"/>
  <c r="C3401" i="1"/>
  <c r="L3399" i="1"/>
  <c r="K3399" i="1"/>
  <c r="J3399" i="1"/>
  <c r="I3399" i="1"/>
  <c r="H3399" i="1"/>
  <c r="F3399" i="1"/>
  <c r="C3399" i="1"/>
  <c r="L3482" i="1"/>
  <c r="K3482" i="1"/>
  <c r="J3482" i="1"/>
  <c r="I3482" i="1"/>
  <c r="H3482" i="1"/>
  <c r="F3482" i="1"/>
  <c r="C3482" i="1"/>
  <c r="L6669" i="1"/>
  <c r="K6669" i="1"/>
  <c r="J6669" i="1"/>
  <c r="I6669" i="1"/>
  <c r="G6669" i="1"/>
  <c r="H6669" i="1"/>
  <c r="F6669" i="1"/>
  <c r="C6669" i="1"/>
  <c r="L3426" i="1"/>
  <c r="K3426" i="1"/>
  <c r="J3426" i="1"/>
  <c r="I3426" i="1"/>
  <c r="H3426" i="1"/>
  <c r="F3426" i="1"/>
  <c r="C3426" i="1"/>
  <c r="L3496" i="1"/>
  <c r="K3496" i="1"/>
  <c r="J3496" i="1"/>
  <c r="I3496" i="1"/>
  <c r="H3496" i="1"/>
  <c r="F3496" i="1"/>
  <c r="C3496" i="1"/>
  <c r="L3469" i="1"/>
  <c r="K3469" i="1"/>
  <c r="J3469" i="1"/>
  <c r="I3469" i="1"/>
  <c r="H3469" i="1"/>
  <c r="F3469" i="1"/>
  <c r="C3469" i="1"/>
  <c r="L3483" i="1"/>
  <c r="K3483" i="1"/>
  <c r="J3483" i="1"/>
  <c r="I3483" i="1"/>
  <c r="H3483" i="1"/>
  <c r="F3483" i="1"/>
  <c r="C3483" i="1"/>
  <c r="L3473" i="1"/>
  <c r="K3473" i="1"/>
  <c r="J3473" i="1"/>
  <c r="I3473" i="1"/>
  <c r="H3473" i="1"/>
  <c r="F3473" i="1"/>
  <c r="C3473" i="1"/>
  <c r="L3529" i="1"/>
  <c r="K3529" i="1"/>
  <c r="J3529" i="1"/>
  <c r="I3529" i="1"/>
  <c r="H3529" i="1"/>
  <c r="F3529" i="1"/>
  <c r="C3529" i="1"/>
  <c r="L4364" i="1"/>
  <c r="K4364" i="1"/>
  <c r="J4364" i="1"/>
  <c r="I4364" i="1"/>
  <c r="H4364" i="1"/>
  <c r="F4364" i="1"/>
  <c r="C4364" i="1"/>
  <c r="L3535" i="1"/>
  <c r="K3535" i="1"/>
  <c r="J3535" i="1"/>
  <c r="I3535" i="1"/>
  <c r="H3535" i="1"/>
  <c r="F3535" i="1"/>
  <c r="C3535" i="1"/>
  <c r="L3590" i="1"/>
  <c r="K3590" i="1"/>
  <c r="J3590" i="1"/>
  <c r="I3590" i="1"/>
  <c r="H3590" i="1"/>
  <c r="F3590" i="1"/>
  <c r="C3590" i="1"/>
  <c r="L3417" i="1"/>
  <c r="K3417" i="1"/>
  <c r="J3417" i="1"/>
  <c r="I3417" i="1"/>
  <c r="H3417" i="1"/>
  <c r="F3417" i="1"/>
  <c r="C3417" i="1"/>
  <c r="L3415" i="1"/>
  <c r="K3415" i="1"/>
  <c r="J3415" i="1"/>
  <c r="I3415" i="1"/>
  <c r="H3415" i="1"/>
  <c r="F3415" i="1"/>
  <c r="C3415" i="1"/>
  <c r="L3518" i="1"/>
  <c r="K3518" i="1"/>
  <c r="J3518" i="1"/>
  <c r="I3518" i="1"/>
  <c r="H3518" i="1"/>
  <c r="F3518" i="1"/>
  <c r="C3518" i="1"/>
  <c r="L3587" i="1"/>
  <c r="K3587" i="1"/>
  <c r="J3587" i="1"/>
  <c r="I3587" i="1"/>
  <c r="H3587" i="1"/>
  <c r="F3587" i="1"/>
  <c r="C3587" i="1"/>
  <c r="L3427" i="1"/>
  <c r="K3427" i="1"/>
  <c r="J3427" i="1"/>
  <c r="I3427" i="1"/>
  <c r="H3427" i="1"/>
  <c r="F3427" i="1"/>
  <c r="C3427" i="1"/>
  <c r="L3562" i="1"/>
  <c r="K3562" i="1"/>
  <c r="J3562" i="1"/>
  <c r="I3562" i="1"/>
  <c r="H3562" i="1"/>
  <c r="F3562" i="1"/>
  <c r="C3562" i="1"/>
  <c r="L3406" i="1"/>
  <c r="K3406" i="1"/>
  <c r="J3406" i="1"/>
  <c r="I3406" i="1"/>
  <c r="H3406" i="1"/>
  <c r="F3406" i="1"/>
  <c r="C3406" i="1"/>
  <c r="L3580" i="1"/>
  <c r="K3580" i="1"/>
  <c r="J3580" i="1"/>
  <c r="I3580" i="1"/>
  <c r="H3580" i="1"/>
  <c r="F3580" i="1"/>
  <c r="C3580" i="1"/>
  <c r="L3503" i="1"/>
  <c r="K3503" i="1"/>
  <c r="J3503" i="1"/>
  <c r="I3503" i="1"/>
  <c r="H3503" i="1"/>
  <c r="F3503" i="1"/>
  <c r="C3503" i="1"/>
  <c r="L3509" i="1"/>
  <c r="K3509" i="1"/>
  <c r="J3509" i="1"/>
  <c r="I3509" i="1"/>
  <c r="H3509" i="1"/>
  <c r="F3509" i="1"/>
  <c r="C3509" i="1"/>
  <c r="L4390" i="1"/>
  <c r="K4390" i="1"/>
  <c r="J4390" i="1"/>
  <c r="I4390" i="1"/>
  <c r="H4390" i="1"/>
  <c r="F4390" i="1"/>
  <c r="C4390" i="1"/>
  <c r="L3466" i="1"/>
  <c r="K3466" i="1"/>
  <c r="J3466" i="1"/>
  <c r="I3466" i="1"/>
  <c r="H3466" i="1"/>
  <c r="F3466" i="1"/>
  <c r="C3466" i="1"/>
  <c r="L3497" i="1"/>
  <c r="K3497" i="1"/>
  <c r="J3497" i="1"/>
  <c r="I3497" i="1"/>
  <c r="H3497" i="1"/>
  <c r="F3497" i="1"/>
  <c r="C3497" i="1"/>
  <c r="L3499" i="1"/>
  <c r="K3499" i="1"/>
  <c r="J3499" i="1"/>
  <c r="I3499" i="1"/>
  <c r="H3499" i="1"/>
  <c r="F3499" i="1"/>
  <c r="C3499" i="1"/>
  <c r="L2987" i="1"/>
  <c r="K2987" i="1"/>
  <c r="J2987" i="1"/>
  <c r="I2987" i="1"/>
  <c r="G2987" i="1"/>
  <c r="H2987" i="1"/>
  <c r="F2987" i="1"/>
  <c r="C2987" i="1"/>
  <c r="L3515" i="1"/>
  <c r="K3515" i="1"/>
  <c r="J3515" i="1"/>
  <c r="I3515" i="1"/>
  <c r="H3515" i="1"/>
  <c r="F3515" i="1"/>
  <c r="C3515" i="1"/>
  <c r="L3405" i="1"/>
  <c r="K3405" i="1"/>
  <c r="J3405" i="1"/>
  <c r="I3405" i="1"/>
  <c r="H3405" i="1"/>
  <c r="F3405" i="1"/>
  <c r="C3405" i="1"/>
  <c r="L3549" i="1"/>
  <c r="K3549" i="1"/>
  <c r="J3549" i="1"/>
  <c r="I3549" i="1"/>
  <c r="H3549" i="1"/>
  <c r="F3549" i="1"/>
  <c r="C3549" i="1"/>
  <c r="L3554" i="1"/>
  <c r="K3554" i="1"/>
  <c r="J3554" i="1"/>
  <c r="I3554" i="1"/>
  <c r="H3554" i="1"/>
  <c r="F3554" i="1"/>
  <c r="C3554" i="1"/>
  <c r="L6689" i="1"/>
  <c r="K6689" i="1"/>
  <c r="J6689" i="1"/>
  <c r="I6689" i="1"/>
  <c r="G6689" i="1"/>
  <c r="H6689" i="1"/>
  <c r="F6689" i="1"/>
  <c r="C6689" i="1"/>
  <c r="L4307" i="1"/>
  <c r="K4307" i="1"/>
  <c r="J4307" i="1"/>
  <c r="I4307" i="1"/>
  <c r="H4307" i="1"/>
  <c r="F4307" i="1"/>
  <c r="C4307" i="1"/>
  <c r="L6668" i="1"/>
  <c r="K6668" i="1"/>
  <c r="J6668" i="1"/>
  <c r="I6668" i="1"/>
  <c r="G6668" i="1"/>
  <c r="H6668" i="1"/>
  <c r="F6668" i="1"/>
  <c r="C6668" i="1"/>
  <c r="L3597" i="1"/>
  <c r="K3597" i="1"/>
  <c r="J3597" i="1"/>
  <c r="I3597" i="1"/>
  <c r="H3597" i="1"/>
  <c r="F3597" i="1"/>
  <c r="C3597" i="1"/>
  <c r="L3545" i="1"/>
  <c r="K3545" i="1"/>
  <c r="J3545" i="1"/>
  <c r="I3545" i="1"/>
  <c r="H3545" i="1"/>
  <c r="F3545" i="1"/>
  <c r="C3545" i="1"/>
  <c r="L3582" i="1"/>
  <c r="K3582" i="1"/>
  <c r="J3582" i="1"/>
  <c r="I3582" i="1"/>
  <c r="H3582" i="1"/>
  <c r="F3582" i="1"/>
  <c r="C3582" i="1"/>
  <c r="L3516" i="1"/>
  <c r="K3516" i="1"/>
  <c r="J3516" i="1"/>
  <c r="I3516" i="1"/>
  <c r="H3516" i="1"/>
  <c r="F3516" i="1"/>
  <c r="C3516" i="1"/>
  <c r="L3610" i="1"/>
  <c r="K3610" i="1"/>
  <c r="J3610" i="1"/>
  <c r="I3610" i="1"/>
  <c r="H3610" i="1"/>
  <c r="F3610" i="1"/>
  <c r="C3610" i="1"/>
  <c r="L4347" i="1"/>
  <c r="K4347" i="1"/>
  <c r="J4347" i="1"/>
  <c r="I4347" i="1"/>
  <c r="H4347" i="1"/>
  <c r="F4347" i="1"/>
  <c r="C4347" i="1"/>
  <c r="L3600" i="1"/>
  <c r="K3600" i="1"/>
  <c r="J3600" i="1"/>
  <c r="I3600" i="1"/>
  <c r="H3600" i="1"/>
  <c r="F3600" i="1"/>
  <c r="C3600" i="1"/>
  <c r="L3571" i="1"/>
  <c r="K3571" i="1"/>
  <c r="J3571" i="1"/>
  <c r="I3571" i="1"/>
  <c r="H3571" i="1"/>
  <c r="F3571" i="1"/>
  <c r="C3571" i="1"/>
  <c r="L4327" i="1"/>
  <c r="K4327" i="1"/>
  <c r="J4327" i="1"/>
  <c r="I4327" i="1"/>
  <c r="H4327" i="1"/>
  <c r="F4327" i="1"/>
  <c r="C4327" i="1"/>
  <c r="L4322" i="1"/>
  <c r="K4322" i="1"/>
  <c r="J4322" i="1"/>
  <c r="I4322" i="1"/>
  <c r="H4322" i="1"/>
  <c r="F4322" i="1"/>
  <c r="C4322" i="1"/>
  <c r="L6693" i="1"/>
  <c r="K6693" i="1"/>
  <c r="J6693" i="1"/>
  <c r="I6693" i="1"/>
  <c r="G6693" i="1"/>
  <c r="H6693" i="1"/>
  <c r="F6693" i="1"/>
  <c r="C6693" i="1"/>
  <c r="L3583" i="1"/>
  <c r="K3583" i="1"/>
  <c r="J3583" i="1"/>
  <c r="I3583" i="1"/>
  <c r="H3583" i="1"/>
  <c r="F3583" i="1"/>
  <c r="C3583" i="1"/>
  <c r="L4329" i="1"/>
  <c r="K4329" i="1"/>
  <c r="J4329" i="1"/>
  <c r="I4329" i="1"/>
  <c r="H4329" i="1"/>
  <c r="F4329" i="1"/>
  <c r="C4329" i="1"/>
  <c r="L3523" i="1"/>
  <c r="K3523" i="1"/>
  <c r="J3523" i="1"/>
  <c r="I3523" i="1"/>
  <c r="H3523" i="1"/>
  <c r="F3523" i="1"/>
  <c r="C3523" i="1"/>
  <c r="L3596" i="1"/>
  <c r="K3596" i="1"/>
  <c r="J3596" i="1"/>
  <c r="I3596" i="1"/>
  <c r="H3596" i="1"/>
  <c r="F3596" i="1"/>
  <c r="C3596" i="1"/>
  <c r="L3528" i="1"/>
  <c r="K3528" i="1"/>
  <c r="J3528" i="1"/>
  <c r="I3528" i="1"/>
  <c r="H3528" i="1"/>
  <c r="F3528" i="1"/>
  <c r="C3528" i="1"/>
  <c r="L3517" i="1"/>
  <c r="K3517" i="1"/>
  <c r="J3517" i="1"/>
  <c r="I3517" i="1"/>
  <c r="H3517" i="1"/>
  <c r="F3517" i="1"/>
  <c r="C3517" i="1"/>
  <c r="L3539" i="1"/>
  <c r="K3539" i="1"/>
  <c r="J3539" i="1"/>
  <c r="I3539" i="1"/>
  <c r="H3539" i="1"/>
  <c r="F3539" i="1"/>
  <c r="C3539" i="1"/>
  <c r="L3586" i="1"/>
  <c r="K3586" i="1"/>
  <c r="J3586" i="1"/>
  <c r="I3586" i="1"/>
  <c r="H3586" i="1"/>
  <c r="F3586" i="1"/>
  <c r="C3586" i="1"/>
  <c r="L3547" i="1"/>
  <c r="K3547" i="1"/>
  <c r="J3547" i="1"/>
  <c r="I3547" i="1"/>
  <c r="H3547" i="1"/>
  <c r="F3547" i="1"/>
  <c r="C3547" i="1"/>
  <c r="L3577" i="1"/>
  <c r="K3577" i="1"/>
  <c r="J3577" i="1"/>
  <c r="I3577" i="1"/>
  <c r="H3577" i="1"/>
  <c r="F3577" i="1"/>
  <c r="C3577" i="1"/>
  <c r="L3524" i="1"/>
  <c r="K3524" i="1"/>
  <c r="J3524" i="1"/>
  <c r="I3524" i="1"/>
  <c r="H3524" i="1"/>
  <c r="F3524" i="1"/>
  <c r="C3524" i="1"/>
  <c r="L3605" i="1"/>
  <c r="K3605" i="1"/>
  <c r="J3605" i="1"/>
  <c r="I3605" i="1"/>
  <c r="H3605" i="1"/>
  <c r="F3605" i="1"/>
  <c r="C3605" i="1"/>
  <c r="L3553" i="1"/>
  <c r="K3553" i="1"/>
  <c r="J3553" i="1"/>
  <c r="I3553" i="1"/>
  <c r="H3553" i="1"/>
  <c r="F3553" i="1"/>
  <c r="C3553" i="1"/>
  <c r="L3566" i="1"/>
  <c r="K3566" i="1"/>
  <c r="J3566" i="1"/>
  <c r="I3566" i="1"/>
  <c r="H3566" i="1"/>
  <c r="F3566" i="1"/>
  <c r="C3566" i="1"/>
  <c r="L3540" i="1"/>
  <c r="K3540" i="1"/>
  <c r="J3540" i="1"/>
  <c r="I3540" i="1"/>
  <c r="H3540" i="1"/>
  <c r="F3540" i="1"/>
  <c r="C3540" i="1"/>
  <c r="L3588" i="1"/>
  <c r="K3588" i="1"/>
  <c r="J3588" i="1"/>
  <c r="I3588" i="1"/>
  <c r="H3588" i="1"/>
  <c r="F3588" i="1"/>
  <c r="C3588" i="1"/>
  <c r="L3557" i="1"/>
  <c r="K3557" i="1"/>
  <c r="J3557" i="1"/>
  <c r="I3557" i="1"/>
  <c r="H3557" i="1"/>
  <c r="F3557" i="1"/>
  <c r="C3557" i="1"/>
  <c r="L3532" i="1"/>
  <c r="K3532" i="1"/>
  <c r="J3532" i="1"/>
  <c r="I3532" i="1"/>
  <c r="H3532" i="1"/>
  <c r="F3532" i="1"/>
  <c r="C3532" i="1"/>
  <c r="L3560" i="1"/>
  <c r="K3560" i="1"/>
  <c r="J3560" i="1"/>
  <c r="I3560" i="1"/>
  <c r="H3560" i="1"/>
  <c r="F3560" i="1"/>
  <c r="C3560" i="1"/>
  <c r="L3542" i="1"/>
  <c r="K3542" i="1"/>
  <c r="J3542" i="1"/>
  <c r="I3542" i="1"/>
  <c r="H3542" i="1"/>
  <c r="F3542" i="1"/>
  <c r="C3542" i="1"/>
  <c r="L3558" i="1"/>
  <c r="K3558" i="1"/>
  <c r="J3558" i="1"/>
  <c r="I3558" i="1"/>
  <c r="H3558" i="1"/>
  <c r="F3558" i="1"/>
  <c r="C3558" i="1"/>
  <c r="L3603" i="1"/>
  <c r="K3603" i="1"/>
  <c r="J3603" i="1"/>
  <c r="I3603" i="1"/>
  <c r="H3603" i="1"/>
  <c r="F3603" i="1"/>
  <c r="C3603" i="1"/>
  <c r="L3526" i="1"/>
  <c r="K3526" i="1"/>
  <c r="J3526" i="1"/>
  <c r="I3526" i="1"/>
  <c r="H3526" i="1"/>
  <c r="F3526" i="1"/>
  <c r="C3526" i="1"/>
  <c r="L3581" i="1"/>
  <c r="K3581" i="1"/>
  <c r="J3581" i="1"/>
  <c r="I3581" i="1"/>
  <c r="H3581" i="1"/>
  <c r="F3581" i="1"/>
  <c r="C3581" i="1"/>
  <c r="L3541" i="1"/>
  <c r="K3541" i="1"/>
  <c r="J3541" i="1"/>
  <c r="I3541" i="1"/>
  <c r="H3541" i="1"/>
  <c r="F3541" i="1"/>
  <c r="C3541" i="1"/>
  <c r="L3543" i="1"/>
  <c r="K3543" i="1"/>
  <c r="J3543" i="1"/>
  <c r="I3543" i="1"/>
  <c r="H3543" i="1"/>
  <c r="F3543" i="1"/>
  <c r="C3543" i="1"/>
  <c r="L3531" i="1"/>
  <c r="K3531" i="1"/>
  <c r="J3531" i="1"/>
  <c r="I3531" i="1"/>
  <c r="H3531" i="1"/>
  <c r="F3531" i="1"/>
  <c r="C3531" i="1"/>
  <c r="L3593" i="1"/>
  <c r="K3593" i="1"/>
  <c r="J3593" i="1"/>
  <c r="I3593" i="1"/>
  <c r="H3593" i="1"/>
  <c r="F3593" i="1"/>
  <c r="C3593" i="1"/>
  <c r="L3567" i="1"/>
  <c r="K3567" i="1"/>
  <c r="J3567" i="1"/>
  <c r="I3567" i="1"/>
  <c r="H3567" i="1"/>
  <c r="F3567" i="1"/>
  <c r="C3567" i="1"/>
  <c r="L3594" i="1"/>
  <c r="K3594" i="1"/>
  <c r="J3594" i="1"/>
  <c r="I3594" i="1"/>
  <c r="H3594" i="1"/>
  <c r="F3594" i="1"/>
  <c r="C3594" i="1"/>
  <c r="L3598" i="1"/>
  <c r="K3598" i="1"/>
  <c r="J3598" i="1"/>
  <c r="I3598" i="1"/>
  <c r="H3598" i="1"/>
  <c r="F3598" i="1"/>
  <c r="C3598" i="1"/>
  <c r="L3544" i="1"/>
  <c r="K3544" i="1"/>
  <c r="J3544" i="1"/>
  <c r="I3544" i="1"/>
  <c r="H3544" i="1"/>
  <c r="F3544" i="1"/>
  <c r="C3544" i="1"/>
  <c r="L3552" i="1"/>
  <c r="K3552" i="1"/>
  <c r="J3552" i="1"/>
  <c r="I3552" i="1"/>
  <c r="H3552" i="1"/>
  <c r="F3552" i="1"/>
  <c r="C3552" i="1"/>
  <c r="L3525" i="1"/>
  <c r="K3525" i="1"/>
  <c r="J3525" i="1"/>
  <c r="I3525" i="1"/>
  <c r="H3525" i="1"/>
  <c r="F3525" i="1"/>
  <c r="C3525" i="1"/>
  <c r="L3584" i="1"/>
  <c r="K3584" i="1"/>
  <c r="J3584" i="1"/>
  <c r="I3584" i="1"/>
  <c r="H3584" i="1"/>
  <c r="F3584" i="1"/>
  <c r="C3584" i="1"/>
  <c r="L3551" i="1"/>
  <c r="K3551" i="1"/>
  <c r="J3551" i="1"/>
  <c r="I3551" i="1"/>
  <c r="H3551" i="1"/>
  <c r="F3551" i="1"/>
  <c r="C3551" i="1"/>
  <c r="L3521" i="1"/>
  <c r="K3521" i="1"/>
  <c r="J3521" i="1"/>
  <c r="I3521" i="1"/>
  <c r="H3521" i="1"/>
  <c r="F3521" i="1"/>
  <c r="C3521" i="1"/>
  <c r="L3564" i="1"/>
  <c r="K3564" i="1"/>
  <c r="J3564" i="1"/>
  <c r="I3564" i="1"/>
  <c r="H3564" i="1"/>
  <c r="F3564" i="1"/>
  <c r="C3564" i="1"/>
  <c r="L3534" i="1"/>
  <c r="K3534" i="1"/>
  <c r="J3534" i="1"/>
  <c r="I3534" i="1"/>
  <c r="H3534" i="1"/>
  <c r="F3534" i="1"/>
  <c r="C3534" i="1"/>
  <c r="L3520" i="1"/>
  <c r="K3520" i="1"/>
  <c r="J3520" i="1"/>
  <c r="I3520" i="1"/>
  <c r="H3520" i="1"/>
  <c r="F3520" i="1"/>
  <c r="C3520" i="1"/>
  <c r="L3533" i="1"/>
  <c r="K3533" i="1"/>
  <c r="J3533" i="1"/>
  <c r="I3533" i="1"/>
  <c r="H3533" i="1"/>
  <c r="F3533" i="1"/>
  <c r="C3533" i="1"/>
  <c r="L3538" i="1"/>
  <c r="K3538" i="1"/>
  <c r="J3538" i="1"/>
  <c r="I3538" i="1"/>
  <c r="H3538" i="1"/>
  <c r="F3538" i="1"/>
  <c r="C3538" i="1"/>
  <c r="L3519" i="1"/>
  <c r="K3519" i="1"/>
  <c r="J3519" i="1"/>
  <c r="I3519" i="1"/>
  <c r="H3519" i="1"/>
  <c r="F3519" i="1"/>
  <c r="C3519" i="1"/>
  <c r="L3550" i="1"/>
  <c r="K3550" i="1"/>
  <c r="J3550" i="1"/>
  <c r="I3550" i="1"/>
  <c r="H3550" i="1"/>
  <c r="F3550" i="1"/>
  <c r="C3550" i="1"/>
  <c r="L3522" i="1"/>
  <c r="K3522" i="1"/>
  <c r="J3522" i="1"/>
  <c r="I3522" i="1"/>
  <c r="H3522" i="1"/>
  <c r="F3522" i="1"/>
  <c r="C3522" i="1"/>
  <c r="L3589" i="1"/>
  <c r="K3589" i="1"/>
  <c r="J3589" i="1"/>
  <c r="I3589" i="1"/>
  <c r="H3589" i="1"/>
  <c r="F3589" i="1"/>
  <c r="C3589" i="1"/>
  <c r="L3573" i="1"/>
  <c r="K3573" i="1"/>
  <c r="J3573" i="1"/>
  <c r="I3573" i="1"/>
  <c r="H3573" i="1"/>
  <c r="F3573" i="1"/>
  <c r="C3573" i="1"/>
  <c r="L3576" i="1"/>
  <c r="K3576" i="1"/>
  <c r="J3576" i="1"/>
  <c r="I3576" i="1"/>
  <c r="H3576" i="1"/>
  <c r="F3576" i="1"/>
  <c r="C3576" i="1"/>
  <c r="L3575" i="1"/>
  <c r="K3575" i="1"/>
  <c r="J3575" i="1"/>
  <c r="I3575" i="1"/>
  <c r="H3575" i="1"/>
  <c r="F3575" i="1"/>
  <c r="C3575" i="1"/>
  <c r="L3527" i="1"/>
  <c r="K3527" i="1"/>
  <c r="J3527" i="1"/>
  <c r="I3527" i="1"/>
  <c r="H3527" i="1"/>
  <c r="F3527" i="1"/>
  <c r="C3527" i="1"/>
  <c r="L3561" i="1"/>
  <c r="K3561" i="1"/>
  <c r="J3561" i="1"/>
  <c r="I3561" i="1"/>
  <c r="H3561" i="1"/>
  <c r="F3561" i="1"/>
  <c r="C3561" i="1"/>
  <c r="L3559" i="1"/>
  <c r="K3559" i="1"/>
  <c r="J3559" i="1"/>
  <c r="I3559" i="1"/>
  <c r="H3559" i="1"/>
  <c r="F3559" i="1"/>
  <c r="C3559" i="1"/>
  <c r="L3599" i="1"/>
  <c r="K3599" i="1"/>
  <c r="J3599" i="1"/>
  <c r="I3599" i="1"/>
  <c r="H3599" i="1"/>
  <c r="F3599" i="1"/>
  <c r="C3599" i="1"/>
  <c r="L3585" i="1"/>
  <c r="K3585" i="1"/>
  <c r="J3585" i="1"/>
  <c r="I3585" i="1"/>
  <c r="H3585" i="1"/>
  <c r="F3585" i="1"/>
  <c r="C3585" i="1"/>
  <c r="L3511" i="1"/>
  <c r="K3511" i="1"/>
  <c r="J3511" i="1"/>
  <c r="I3511" i="1"/>
  <c r="H3511" i="1"/>
  <c r="F3511" i="1"/>
  <c r="C3511" i="1"/>
  <c r="L3579" i="1"/>
  <c r="K3579" i="1"/>
  <c r="J3579" i="1"/>
  <c r="I3579" i="1"/>
  <c r="H3579" i="1"/>
  <c r="F3579" i="1"/>
  <c r="C3579" i="1"/>
  <c r="L3530" i="1"/>
  <c r="K3530" i="1"/>
  <c r="J3530" i="1"/>
  <c r="I3530" i="1"/>
  <c r="H3530" i="1"/>
  <c r="F3530" i="1"/>
  <c r="C3530" i="1"/>
  <c r="L3508" i="1"/>
  <c r="K3508" i="1"/>
  <c r="J3508" i="1"/>
  <c r="I3508" i="1"/>
  <c r="H3508" i="1"/>
  <c r="F3508" i="1"/>
  <c r="C3508" i="1"/>
  <c r="L3595" i="1"/>
  <c r="K3595" i="1"/>
  <c r="J3595" i="1"/>
  <c r="I3595" i="1"/>
  <c r="H3595" i="1"/>
  <c r="F3595" i="1"/>
  <c r="C3595" i="1"/>
  <c r="L3602" i="1"/>
  <c r="K3602" i="1"/>
  <c r="J3602" i="1"/>
  <c r="I3602" i="1"/>
  <c r="H3602" i="1"/>
  <c r="F3602" i="1"/>
  <c r="C3602" i="1"/>
  <c r="L4177" i="1"/>
  <c r="K4177" i="1"/>
  <c r="J4177" i="1"/>
  <c r="I4177" i="1"/>
  <c r="H4177" i="1"/>
  <c r="F4177" i="1"/>
  <c r="C4177" i="1"/>
  <c r="L3574" i="1"/>
  <c r="K3574" i="1"/>
  <c r="J3574" i="1"/>
  <c r="I3574" i="1"/>
  <c r="H3574" i="1"/>
  <c r="F3574" i="1"/>
  <c r="C3574" i="1"/>
  <c r="L3608" i="1"/>
  <c r="K3608" i="1"/>
  <c r="J3608" i="1"/>
  <c r="I3608" i="1"/>
  <c r="H3608" i="1"/>
  <c r="F3608" i="1"/>
  <c r="C3608" i="1"/>
  <c r="L3546" i="1"/>
  <c r="K3546" i="1"/>
  <c r="J3546" i="1"/>
  <c r="I3546" i="1"/>
  <c r="H3546" i="1"/>
  <c r="F3546" i="1"/>
  <c r="C3546" i="1"/>
  <c r="L3556" i="1"/>
  <c r="K3556" i="1"/>
  <c r="J3556" i="1"/>
  <c r="I3556" i="1"/>
  <c r="H3556" i="1"/>
  <c r="F3556" i="1"/>
  <c r="C3556" i="1"/>
  <c r="L3569" i="1"/>
  <c r="K3569" i="1"/>
  <c r="J3569" i="1"/>
  <c r="I3569" i="1"/>
  <c r="H3569" i="1"/>
  <c r="F3569" i="1"/>
  <c r="C3569" i="1"/>
  <c r="L3592" i="1"/>
  <c r="K3592" i="1"/>
  <c r="J3592" i="1"/>
  <c r="I3592" i="1"/>
  <c r="H3592" i="1"/>
  <c r="F3592" i="1"/>
  <c r="C3592" i="1"/>
  <c r="L3568" i="1"/>
  <c r="K3568" i="1"/>
  <c r="J3568" i="1"/>
  <c r="I3568" i="1"/>
  <c r="H3568" i="1"/>
  <c r="F3568" i="1"/>
  <c r="C3568" i="1"/>
  <c r="L3591" i="1"/>
  <c r="K3591" i="1"/>
  <c r="J3591" i="1"/>
  <c r="I3591" i="1"/>
  <c r="H3591" i="1"/>
  <c r="F3591" i="1"/>
  <c r="C3591" i="1"/>
  <c r="L3514" i="1"/>
  <c r="K3514" i="1"/>
  <c r="J3514" i="1"/>
  <c r="I3514" i="1"/>
  <c r="H3514" i="1"/>
  <c r="F3514" i="1"/>
  <c r="C3514" i="1"/>
  <c r="L3572" i="1"/>
  <c r="K3572" i="1"/>
  <c r="J3572" i="1"/>
  <c r="I3572" i="1"/>
  <c r="H3572" i="1"/>
  <c r="F3572" i="1"/>
  <c r="C3572" i="1"/>
  <c r="L3570" i="1"/>
  <c r="K3570" i="1"/>
  <c r="J3570" i="1"/>
  <c r="I3570" i="1"/>
  <c r="H3570" i="1"/>
  <c r="F3570" i="1"/>
  <c r="C3570" i="1"/>
  <c r="L3563" i="1"/>
  <c r="K3563" i="1"/>
  <c r="J3563" i="1"/>
  <c r="I3563" i="1"/>
  <c r="H3563" i="1"/>
  <c r="F3563" i="1"/>
  <c r="C3563" i="1"/>
  <c r="L3555" i="1"/>
  <c r="K3555" i="1"/>
  <c r="J3555" i="1"/>
  <c r="I3555" i="1"/>
  <c r="H3555" i="1"/>
  <c r="F3555" i="1"/>
  <c r="C3555" i="1"/>
  <c r="L3510" i="1"/>
  <c r="K3510" i="1"/>
  <c r="J3510" i="1"/>
  <c r="I3510" i="1"/>
  <c r="H3510" i="1"/>
  <c r="F3510" i="1"/>
  <c r="C3510" i="1"/>
  <c r="L3507" i="1"/>
  <c r="K3507" i="1"/>
  <c r="J3507" i="1"/>
  <c r="I3507" i="1"/>
  <c r="H3507" i="1"/>
  <c r="F3507" i="1"/>
  <c r="C3507" i="1"/>
  <c r="L3609" i="1"/>
  <c r="K3609" i="1"/>
  <c r="J3609" i="1"/>
  <c r="I3609" i="1"/>
  <c r="H3609" i="1"/>
  <c r="F3609" i="1"/>
  <c r="C3609" i="1"/>
  <c r="L3578" i="1"/>
  <c r="K3578" i="1"/>
  <c r="J3578" i="1"/>
  <c r="I3578" i="1"/>
  <c r="H3578" i="1"/>
  <c r="F3578" i="1"/>
  <c r="C3578" i="1"/>
  <c r="L3607" i="1"/>
  <c r="K3607" i="1"/>
  <c r="J3607" i="1"/>
  <c r="I3607" i="1"/>
  <c r="H3607" i="1"/>
  <c r="F3607" i="1"/>
  <c r="C3607" i="1"/>
  <c r="L3601" i="1"/>
  <c r="K3601" i="1"/>
  <c r="J3601" i="1"/>
  <c r="I3601" i="1"/>
  <c r="H3601" i="1"/>
  <c r="F3601" i="1"/>
  <c r="C3601" i="1"/>
  <c r="L3606" i="1"/>
  <c r="K3606" i="1"/>
  <c r="J3606" i="1"/>
  <c r="I3606" i="1"/>
  <c r="H3606" i="1"/>
  <c r="F3606" i="1"/>
  <c r="C3606" i="1"/>
  <c r="L4173" i="1"/>
  <c r="K4173" i="1"/>
  <c r="J4173" i="1"/>
  <c r="I4173" i="1"/>
  <c r="H4173" i="1"/>
  <c r="F4173" i="1"/>
  <c r="C4173" i="1"/>
  <c r="L4135" i="1"/>
  <c r="K4135" i="1"/>
  <c r="J4135" i="1"/>
  <c r="I4135" i="1"/>
  <c r="H4135" i="1"/>
  <c r="F4135" i="1"/>
  <c r="C4135" i="1"/>
  <c r="L4163" i="1"/>
  <c r="K4163" i="1"/>
  <c r="J4163" i="1"/>
  <c r="I4163" i="1"/>
  <c r="H4163" i="1"/>
  <c r="F4163" i="1"/>
  <c r="C4163" i="1"/>
  <c r="L4137" i="1"/>
  <c r="K4137" i="1"/>
  <c r="J4137" i="1"/>
  <c r="I4137" i="1"/>
  <c r="H4137" i="1"/>
  <c r="F4137" i="1"/>
  <c r="C4137" i="1"/>
  <c r="L4131" i="1"/>
  <c r="K4131" i="1"/>
  <c r="J4131" i="1"/>
  <c r="I4131" i="1"/>
  <c r="H4131" i="1"/>
  <c r="F4131" i="1"/>
  <c r="C4131" i="1"/>
  <c r="L4129" i="1"/>
  <c r="K4129" i="1"/>
  <c r="J4129" i="1"/>
  <c r="I4129" i="1"/>
  <c r="H4129" i="1"/>
  <c r="F4129" i="1"/>
  <c r="C4129" i="1"/>
  <c r="L4178" i="1"/>
  <c r="K4178" i="1"/>
  <c r="J4178" i="1"/>
  <c r="I4178" i="1"/>
  <c r="H4178" i="1"/>
  <c r="F4178" i="1"/>
  <c r="C4178" i="1"/>
  <c r="L4143" i="1"/>
  <c r="K4143" i="1"/>
  <c r="J4143" i="1"/>
  <c r="I4143" i="1"/>
  <c r="H4143" i="1"/>
  <c r="F4143" i="1"/>
  <c r="C4143" i="1"/>
  <c r="L4146" i="1"/>
  <c r="K4146" i="1"/>
  <c r="J4146" i="1"/>
  <c r="I4146" i="1"/>
  <c r="H4146" i="1"/>
  <c r="F4146" i="1"/>
  <c r="C4146" i="1"/>
  <c r="L4164" i="1"/>
  <c r="K4164" i="1"/>
  <c r="J4164" i="1"/>
  <c r="I4164" i="1"/>
  <c r="H4164" i="1"/>
  <c r="F4164" i="1"/>
  <c r="C4164" i="1"/>
  <c r="L4147" i="1"/>
  <c r="K4147" i="1"/>
  <c r="J4147" i="1"/>
  <c r="I4147" i="1"/>
  <c r="H4147" i="1"/>
  <c r="F4147" i="1"/>
  <c r="C4147" i="1"/>
  <c r="L4128" i="1"/>
  <c r="K4128" i="1"/>
  <c r="J4128" i="1"/>
  <c r="I4128" i="1"/>
  <c r="H4128" i="1"/>
  <c r="F4128" i="1"/>
  <c r="C4128" i="1"/>
  <c r="L4136" i="1"/>
  <c r="K4136" i="1"/>
  <c r="J4136" i="1"/>
  <c r="I4136" i="1"/>
  <c r="H4136" i="1"/>
  <c r="F4136" i="1"/>
  <c r="C4136" i="1"/>
  <c r="L4156" i="1"/>
  <c r="K4156" i="1"/>
  <c r="J4156" i="1"/>
  <c r="I4156" i="1"/>
  <c r="H4156" i="1"/>
  <c r="F4156" i="1"/>
  <c r="C4156" i="1"/>
  <c r="L4179" i="1"/>
  <c r="K4179" i="1"/>
  <c r="J4179" i="1"/>
  <c r="I4179" i="1"/>
  <c r="H4179" i="1"/>
  <c r="F4179" i="1"/>
  <c r="C4179" i="1"/>
  <c r="L4166" i="1"/>
  <c r="K4166" i="1"/>
  <c r="J4166" i="1"/>
  <c r="I4166" i="1"/>
  <c r="H4166" i="1"/>
  <c r="F4166" i="1"/>
  <c r="C4166" i="1"/>
  <c r="L4171" i="1"/>
  <c r="K4171" i="1"/>
  <c r="J4171" i="1"/>
  <c r="I4171" i="1"/>
  <c r="H4171" i="1"/>
  <c r="F4171" i="1"/>
  <c r="C4171" i="1"/>
  <c r="L3565" i="1"/>
  <c r="K3565" i="1"/>
  <c r="J3565" i="1"/>
  <c r="I3565" i="1"/>
  <c r="H3565" i="1"/>
  <c r="F3565" i="1"/>
  <c r="C3565" i="1"/>
  <c r="L4127" i="1"/>
  <c r="K4127" i="1"/>
  <c r="J4127" i="1"/>
  <c r="I4127" i="1"/>
  <c r="H4127" i="1"/>
  <c r="F4127" i="1"/>
  <c r="C4127" i="1"/>
  <c r="L4158" i="1"/>
  <c r="K4158" i="1"/>
  <c r="J4158" i="1"/>
  <c r="I4158" i="1"/>
  <c r="H4158" i="1"/>
  <c r="F4158" i="1"/>
  <c r="C4158" i="1"/>
  <c r="L3512" i="1"/>
  <c r="K3512" i="1"/>
  <c r="J3512" i="1"/>
  <c r="I3512" i="1"/>
  <c r="H3512" i="1"/>
  <c r="F3512" i="1"/>
  <c r="C3512" i="1"/>
  <c r="L3506" i="1"/>
  <c r="K3506" i="1"/>
  <c r="J3506" i="1"/>
  <c r="I3506" i="1"/>
  <c r="H3506" i="1"/>
  <c r="F3506" i="1"/>
  <c r="C3506" i="1"/>
  <c r="L3505" i="1"/>
  <c r="K3505" i="1"/>
  <c r="J3505" i="1"/>
  <c r="I3505" i="1"/>
  <c r="H3505" i="1"/>
  <c r="F3505" i="1"/>
  <c r="C3505" i="1"/>
  <c r="L4140" i="1"/>
  <c r="K4140" i="1"/>
  <c r="J4140" i="1"/>
  <c r="I4140" i="1"/>
  <c r="H4140" i="1"/>
  <c r="F4140" i="1"/>
  <c r="C4140" i="1"/>
  <c r="L4139" i="1"/>
  <c r="K4139" i="1"/>
  <c r="J4139" i="1"/>
  <c r="I4139" i="1"/>
  <c r="H4139" i="1"/>
  <c r="F4139" i="1"/>
  <c r="C4139" i="1"/>
  <c r="L4142" i="1"/>
  <c r="K4142" i="1"/>
  <c r="J4142" i="1"/>
  <c r="I4142" i="1"/>
  <c r="H4142" i="1"/>
  <c r="F4142" i="1"/>
  <c r="C4142" i="1"/>
  <c r="L4165" i="1"/>
  <c r="K4165" i="1"/>
  <c r="J4165" i="1"/>
  <c r="I4165" i="1"/>
  <c r="H4165" i="1"/>
  <c r="F4165" i="1"/>
  <c r="C4165" i="1"/>
  <c r="L4159" i="1"/>
  <c r="K4159" i="1"/>
  <c r="J4159" i="1"/>
  <c r="I4159" i="1"/>
  <c r="H4159" i="1"/>
  <c r="F4159" i="1"/>
  <c r="C4159" i="1"/>
  <c r="L4130" i="1"/>
  <c r="K4130" i="1"/>
  <c r="J4130" i="1"/>
  <c r="I4130" i="1"/>
  <c r="H4130" i="1"/>
  <c r="F4130" i="1"/>
  <c r="C4130" i="1"/>
  <c r="L4152" i="1"/>
  <c r="K4152" i="1"/>
  <c r="J4152" i="1"/>
  <c r="I4152" i="1"/>
  <c r="H4152" i="1"/>
  <c r="F4152" i="1"/>
  <c r="C4152" i="1"/>
  <c r="L4180" i="1"/>
  <c r="K4180" i="1"/>
  <c r="J4180" i="1"/>
  <c r="I4180" i="1"/>
  <c r="H4180" i="1"/>
  <c r="F4180" i="1"/>
  <c r="C4180" i="1"/>
  <c r="L4169" i="1"/>
  <c r="K4169" i="1"/>
  <c r="J4169" i="1"/>
  <c r="I4169" i="1"/>
  <c r="H4169" i="1"/>
  <c r="F4169" i="1"/>
  <c r="C4169" i="1"/>
  <c r="L4172" i="1"/>
  <c r="K4172" i="1"/>
  <c r="J4172" i="1"/>
  <c r="I4172" i="1"/>
  <c r="H4172" i="1"/>
  <c r="F4172" i="1"/>
  <c r="C4172" i="1"/>
  <c r="L4185" i="1"/>
  <c r="K4185" i="1"/>
  <c r="J4185" i="1"/>
  <c r="I4185" i="1"/>
  <c r="H4185" i="1"/>
  <c r="F4185" i="1"/>
  <c r="C4185" i="1"/>
  <c r="L4168" i="1"/>
  <c r="K4168" i="1"/>
  <c r="J4168" i="1"/>
  <c r="I4168" i="1"/>
  <c r="H4168" i="1"/>
  <c r="F4168" i="1"/>
  <c r="C4168" i="1"/>
  <c r="L4183" i="1"/>
  <c r="K4183" i="1"/>
  <c r="J4183" i="1"/>
  <c r="I4183" i="1"/>
  <c r="H4183" i="1"/>
  <c r="F4183" i="1"/>
  <c r="C4183" i="1"/>
  <c r="L4134" i="1"/>
  <c r="K4134" i="1"/>
  <c r="J4134" i="1"/>
  <c r="I4134" i="1"/>
  <c r="H4134" i="1"/>
  <c r="F4134" i="1"/>
  <c r="C4134" i="1"/>
  <c r="L4141" i="1"/>
  <c r="K4141" i="1"/>
  <c r="J4141" i="1"/>
  <c r="I4141" i="1"/>
  <c r="H4141" i="1"/>
  <c r="F4141" i="1"/>
  <c r="C4141" i="1"/>
  <c r="L4133" i="1"/>
  <c r="K4133" i="1"/>
  <c r="J4133" i="1"/>
  <c r="I4133" i="1"/>
  <c r="H4133" i="1"/>
  <c r="F4133" i="1"/>
  <c r="C4133" i="1"/>
  <c r="L4138" i="1"/>
  <c r="K4138" i="1"/>
  <c r="J4138" i="1"/>
  <c r="I4138" i="1"/>
  <c r="H4138" i="1"/>
  <c r="F4138" i="1"/>
  <c r="C4138" i="1"/>
  <c r="L4175" i="1"/>
  <c r="K4175" i="1"/>
  <c r="J4175" i="1"/>
  <c r="I4175" i="1"/>
  <c r="H4175" i="1"/>
  <c r="F4175" i="1"/>
  <c r="C4175" i="1"/>
  <c r="L4170" i="1"/>
  <c r="K4170" i="1"/>
  <c r="J4170" i="1"/>
  <c r="I4170" i="1"/>
  <c r="H4170" i="1"/>
  <c r="F4170" i="1"/>
  <c r="C4170" i="1"/>
  <c r="L4132" i="1"/>
  <c r="K4132" i="1"/>
  <c r="J4132" i="1"/>
  <c r="I4132" i="1"/>
  <c r="H4132" i="1"/>
  <c r="F4132" i="1"/>
  <c r="C4132" i="1"/>
  <c r="L4149" i="1"/>
  <c r="K4149" i="1"/>
  <c r="J4149" i="1"/>
  <c r="I4149" i="1"/>
  <c r="H4149" i="1"/>
  <c r="F4149" i="1"/>
  <c r="C4149" i="1"/>
  <c r="L4151" i="1"/>
  <c r="K4151" i="1"/>
  <c r="J4151" i="1"/>
  <c r="I4151" i="1"/>
  <c r="H4151" i="1"/>
  <c r="F4151" i="1"/>
  <c r="C4151" i="1"/>
  <c r="L4119" i="1"/>
  <c r="K4119" i="1"/>
  <c r="J4119" i="1"/>
  <c r="I4119" i="1"/>
  <c r="H4119" i="1"/>
  <c r="F4119" i="1"/>
  <c r="C4119" i="1"/>
  <c r="L4157" i="1"/>
  <c r="K4157" i="1"/>
  <c r="J4157" i="1"/>
  <c r="I4157" i="1"/>
  <c r="H4157" i="1"/>
  <c r="F4157" i="1"/>
  <c r="C4157" i="1"/>
  <c r="L4121" i="1"/>
  <c r="K4121" i="1"/>
  <c r="J4121" i="1"/>
  <c r="I4121" i="1"/>
  <c r="H4121" i="1"/>
  <c r="F4121" i="1"/>
  <c r="C4121" i="1"/>
  <c r="L4150" i="1"/>
  <c r="K4150" i="1"/>
  <c r="J4150" i="1"/>
  <c r="I4150" i="1"/>
  <c r="H4150" i="1"/>
  <c r="F4150" i="1"/>
  <c r="C4150" i="1"/>
  <c r="L4162" i="1"/>
  <c r="K4162" i="1"/>
  <c r="J4162" i="1"/>
  <c r="I4162" i="1"/>
  <c r="H4162" i="1"/>
  <c r="F4162" i="1"/>
  <c r="C4162" i="1"/>
  <c r="L4123" i="1"/>
  <c r="K4123" i="1"/>
  <c r="J4123" i="1"/>
  <c r="I4123" i="1"/>
  <c r="H4123" i="1"/>
  <c r="F4123" i="1"/>
  <c r="C4123" i="1"/>
  <c r="L4160" i="1"/>
  <c r="K4160" i="1"/>
  <c r="J4160" i="1"/>
  <c r="I4160" i="1"/>
  <c r="H4160" i="1"/>
  <c r="F4160" i="1"/>
  <c r="C4160" i="1"/>
  <c r="L4144" i="1"/>
  <c r="K4144" i="1"/>
  <c r="J4144" i="1"/>
  <c r="I4144" i="1"/>
  <c r="H4144" i="1"/>
  <c r="F4144" i="1"/>
  <c r="C4144" i="1"/>
  <c r="L4124" i="1"/>
  <c r="K4124" i="1"/>
  <c r="J4124" i="1"/>
  <c r="I4124" i="1"/>
  <c r="H4124" i="1"/>
  <c r="F4124" i="1"/>
  <c r="C4124" i="1"/>
  <c r="L3053" i="1"/>
  <c r="K3053" i="1"/>
  <c r="J3053" i="1"/>
  <c r="I3053" i="1"/>
  <c r="G3053" i="1"/>
  <c r="H3053" i="1"/>
  <c r="F3053" i="1"/>
  <c r="C3053" i="1"/>
  <c r="L4331" i="1"/>
  <c r="K4331" i="1"/>
  <c r="J4331" i="1"/>
  <c r="I4331" i="1"/>
  <c r="H4331" i="1"/>
  <c r="F4331" i="1"/>
  <c r="C4331" i="1"/>
  <c r="L4126" i="1"/>
  <c r="K4126" i="1"/>
  <c r="J4126" i="1"/>
  <c r="I4126" i="1"/>
  <c r="H4126" i="1"/>
  <c r="F4126" i="1"/>
  <c r="C4126" i="1"/>
  <c r="L3100" i="1"/>
  <c r="K3100" i="1"/>
  <c r="J3100" i="1"/>
  <c r="I3100" i="1"/>
  <c r="G3100" i="1"/>
  <c r="H3100" i="1"/>
  <c r="F3100" i="1"/>
  <c r="C3100" i="1"/>
  <c r="L4184" i="1"/>
  <c r="K4184" i="1"/>
  <c r="J4184" i="1"/>
  <c r="I4184" i="1"/>
  <c r="H4184" i="1"/>
  <c r="F4184" i="1"/>
  <c r="C4184" i="1"/>
  <c r="L4399" i="1"/>
  <c r="K4399" i="1"/>
  <c r="J4399" i="1"/>
  <c r="I4399" i="1"/>
  <c r="H4399" i="1"/>
  <c r="F4399" i="1"/>
  <c r="C4399" i="1"/>
  <c r="L4161" i="1"/>
  <c r="K4161" i="1"/>
  <c r="J4161" i="1"/>
  <c r="I4161" i="1"/>
  <c r="H4161" i="1"/>
  <c r="F4161" i="1"/>
  <c r="C4161" i="1"/>
  <c r="L4153" i="1"/>
  <c r="K4153" i="1"/>
  <c r="J4153" i="1"/>
  <c r="I4153" i="1"/>
  <c r="H4153" i="1"/>
  <c r="F4153" i="1"/>
  <c r="C4153" i="1"/>
  <c r="L4125" i="1"/>
  <c r="K4125" i="1"/>
  <c r="J4125" i="1"/>
  <c r="I4125" i="1"/>
  <c r="H4125" i="1"/>
  <c r="F4125" i="1"/>
  <c r="C4125" i="1"/>
  <c r="L4155" i="1"/>
  <c r="K4155" i="1"/>
  <c r="J4155" i="1"/>
  <c r="I4155" i="1"/>
  <c r="H4155" i="1"/>
  <c r="F4155" i="1"/>
  <c r="C4155" i="1"/>
  <c r="L4148" i="1"/>
  <c r="K4148" i="1"/>
  <c r="J4148" i="1"/>
  <c r="I4148" i="1"/>
  <c r="H4148" i="1"/>
  <c r="F4148" i="1"/>
  <c r="C4148" i="1"/>
  <c r="L4145" i="1"/>
  <c r="K4145" i="1"/>
  <c r="J4145" i="1"/>
  <c r="I4145" i="1"/>
  <c r="H4145" i="1"/>
  <c r="F4145" i="1"/>
  <c r="C4145" i="1"/>
  <c r="L4154" i="1"/>
  <c r="K4154" i="1"/>
  <c r="J4154" i="1"/>
  <c r="I4154" i="1"/>
  <c r="H4154" i="1"/>
  <c r="F4154" i="1"/>
  <c r="C4154" i="1"/>
  <c r="L4174" i="1"/>
  <c r="K4174" i="1"/>
  <c r="J4174" i="1"/>
  <c r="I4174" i="1"/>
  <c r="H4174" i="1"/>
  <c r="F4174" i="1"/>
  <c r="C4174" i="1"/>
  <c r="L4167" i="1"/>
  <c r="K4167" i="1"/>
  <c r="J4167" i="1"/>
  <c r="I4167" i="1"/>
  <c r="H4167" i="1"/>
  <c r="F4167" i="1"/>
  <c r="C4167" i="1"/>
  <c r="L4182" i="1"/>
  <c r="K4182" i="1"/>
  <c r="J4182" i="1"/>
  <c r="I4182" i="1"/>
  <c r="H4182" i="1"/>
  <c r="F4182" i="1"/>
  <c r="C4182" i="1"/>
  <c r="L4305" i="1"/>
  <c r="K4305" i="1"/>
  <c r="J4305" i="1"/>
  <c r="I4305" i="1"/>
  <c r="H4305" i="1"/>
  <c r="F4305" i="1"/>
  <c r="C4305" i="1"/>
  <c r="L4122" i="1"/>
  <c r="K4122" i="1"/>
  <c r="J4122" i="1"/>
  <c r="I4122" i="1"/>
  <c r="H4122" i="1"/>
  <c r="F4122" i="1"/>
  <c r="C4122" i="1"/>
  <c r="L4118" i="1"/>
  <c r="K4118" i="1"/>
  <c r="J4118" i="1"/>
  <c r="I4118" i="1"/>
  <c r="H4118" i="1"/>
  <c r="F4118" i="1"/>
  <c r="C4118" i="1"/>
  <c r="L4176" i="1"/>
  <c r="K4176" i="1"/>
  <c r="J4176" i="1"/>
  <c r="I4176" i="1"/>
  <c r="H4176" i="1"/>
  <c r="F4176" i="1"/>
  <c r="C4176" i="1"/>
  <c r="L4181" i="1"/>
  <c r="K4181" i="1"/>
  <c r="J4181" i="1"/>
  <c r="I4181" i="1"/>
  <c r="H4181" i="1"/>
  <c r="F4181" i="1"/>
  <c r="C4181" i="1"/>
  <c r="L4120" i="1"/>
  <c r="K4120" i="1"/>
  <c r="J4120" i="1"/>
  <c r="I4120" i="1"/>
  <c r="H4120" i="1"/>
  <c r="F4120" i="1"/>
  <c r="C4120" i="1"/>
  <c r="L6585" i="1"/>
  <c r="K6585" i="1"/>
  <c r="J6585" i="1"/>
  <c r="I6585" i="1"/>
  <c r="G6585" i="1"/>
  <c r="H6585" i="1"/>
  <c r="F6585" i="1"/>
  <c r="C6585" i="1"/>
  <c r="L4400" i="1"/>
  <c r="K4400" i="1"/>
  <c r="J4400" i="1"/>
  <c r="I4400" i="1"/>
  <c r="H4400" i="1"/>
  <c r="F4400" i="1"/>
  <c r="C4400" i="1"/>
  <c r="L4373" i="1"/>
  <c r="K4373" i="1"/>
  <c r="J4373" i="1"/>
  <c r="I4373" i="1"/>
  <c r="H4373" i="1"/>
  <c r="F4373" i="1"/>
  <c r="C4373" i="1"/>
  <c r="L4384" i="1"/>
  <c r="K4384" i="1"/>
  <c r="J4384" i="1"/>
  <c r="I4384" i="1"/>
  <c r="H4384" i="1"/>
  <c r="F4384" i="1"/>
  <c r="C4384" i="1"/>
  <c r="L4302" i="1"/>
  <c r="K4302" i="1"/>
  <c r="J4302" i="1"/>
  <c r="I4302" i="1"/>
  <c r="H4302" i="1"/>
  <c r="F4302" i="1"/>
  <c r="C4302" i="1"/>
  <c r="L4395" i="1"/>
  <c r="K4395" i="1"/>
  <c r="J4395" i="1"/>
  <c r="I4395" i="1"/>
  <c r="H4395" i="1"/>
  <c r="F4395" i="1"/>
  <c r="C4395" i="1"/>
  <c r="L2984" i="1"/>
  <c r="K2984" i="1"/>
  <c r="J2984" i="1"/>
  <c r="I2984" i="1"/>
  <c r="G2984" i="1"/>
  <c r="H2984" i="1"/>
  <c r="F2984" i="1"/>
  <c r="C2984" i="1"/>
  <c r="L4366" i="1"/>
  <c r="K4366" i="1"/>
  <c r="J4366" i="1"/>
  <c r="I4366" i="1"/>
  <c r="H4366" i="1"/>
  <c r="F4366" i="1"/>
  <c r="C4366" i="1"/>
  <c r="L4362" i="1"/>
  <c r="K4362" i="1"/>
  <c r="J4362" i="1"/>
  <c r="I4362" i="1"/>
  <c r="H4362" i="1"/>
  <c r="F4362" i="1"/>
  <c r="C4362" i="1"/>
  <c r="L4386" i="1"/>
  <c r="K4386" i="1"/>
  <c r="J4386" i="1"/>
  <c r="I4386" i="1"/>
  <c r="H4386" i="1"/>
  <c r="F4386" i="1"/>
  <c r="C4386" i="1"/>
  <c r="L4378" i="1"/>
  <c r="K4378" i="1"/>
  <c r="J4378" i="1"/>
  <c r="I4378" i="1"/>
  <c r="H4378" i="1"/>
  <c r="F4378" i="1"/>
  <c r="C4378" i="1"/>
  <c r="L4303" i="1"/>
  <c r="K4303" i="1"/>
  <c r="J4303" i="1"/>
  <c r="I4303" i="1"/>
  <c r="H4303" i="1"/>
  <c r="F4303" i="1"/>
  <c r="C4303" i="1"/>
  <c r="L4385" i="1"/>
  <c r="K4385" i="1"/>
  <c r="J4385" i="1"/>
  <c r="I4385" i="1"/>
  <c r="H4385" i="1"/>
  <c r="F4385" i="1"/>
  <c r="C4385" i="1"/>
  <c r="L4298" i="1"/>
  <c r="K4298" i="1"/>
  <c r="J4298" i="1"/>
  <c r="I4298" i="1"/>
  <c r="H4298" i="1"/>
  <c r="F4298" i="1"/>
  <c r="C4298" i="1"/>
  <c r="L6625" i="1"/>
  <c r="K6625" i="1"/>
  <c r="J6625" i="1"/>
  <c r="I6625" i="1"/>
  <c r="G6625" i="1"/>
  <c r="H6625" i="1"/>
  <c r="F6625" i="1"/>
  <c r="C6625" i="1"/>
  <c r="L6602" i="1"/>
  <c r="K6602" i="1"/>
  <c r="J6602" i="1"/>
  <c r="I6602" i="1"/>
  <c r="G6602" i="1"/>
  <c r="H6602" i="1"/>
  <c r="F6602" i="1"/>
  <c r="C6602" i="1"/>
  <c r="L6647" i="1"/>
  <c r="K6647" i="1"/>
  <c r="J6647" i="1"/>
  <c r="I6647" i="1"/>
  <c r="G6647" i="1"/>
  <c r="H6647" i="1"/>
  <c r="F6647" i="1"/>
  <c r="C6647" i="1"/>
  <c r="L4299" i="1"/>
  <c r="K4299" i="1"/>
  <c r="J4299" i="1"/>
  <c r="I4299" i="1"/>
  <c r="H4299" i="1"/>
  <c r="F4299" i="1"/>
  <c r="C4299" i="1"/>
  <c r="L4361" i="1"/>
  <c r="K4361" i="1"/>
  <c r="J4361" i="1"/>
  <c r="I4361" i="1"/>
  <c r="H4361" i="1"/>
  <c r="F4361" i="1"/>
  <c r="C4361" i="1"/>
  <c r="L4295" i="1"/>
  <c r="K4295" i="1"/>
  <c r="J4295" i="1"/>
  <c r="I4295" i="1"/>
  <c r="H4295" i="1"/>
  <c r="F4295" i="1"/>
  <c r="C4295" i="1"/>
  <c r="L4398" i="1"/>
  <c r="K4398" i="1"/>
  <c r="J4398" i="1"/>
  <c r="I4398" i="1"/>
  <c r="H4398" i="1"/>
  <c r="F4398" i="1"/>
  <c r="C4398" i="1"/>
  <c r="L4301" i="1"/>
  <c r="K4301" i="1"/>
  <c r="J4301" i="1"/>
  <c r="I4301" i="1"/>
  <c r="H4301" i="1"/>
  <c r="F4301" i="1"/>
  <c r="C4301" i="1"/>
  <c r="L4376" i="1"/>
  <c r="K4376" i="1"/>
  <c r="J4376" i="1"/>
  <c r="I4376" i="1"/>
  <c r="H4376" i="1"/>
  <c r="F4376" i="1"/>
  <c r="C4376" i="1"/>
  <c r="L4280" i="1"/>
  <c r="K4280" i="1"/>
  <c r="J4280" i="1"/>
  <c r="I4280" i="1"/>
  <c r="H4280" i="1"/>
  <c r="F4280" i="1"/>
  <c r="C4280" i="1"/>
  <c r="L4293" i="1"/>
  <c r="K4293" i="1"/>
  <c r="J4293" i="1"/>
  <c r="I4293" i="1"/>
  <c r="H4293" i="1"/>
  <c r="F4293" i="1"/>
  <c r="C4293" i="1"/>
  <c r="L4334" i="1"/>
  <c r="K4334" i="1"/>
  <c r="J4334" i="1"/>
  <c r="I4334" i="1"/>
  <c r="H4334" i="1"/>
  <c r="F4334" i="1"/>
  <c r="C4334" i="1"/>
  <c r="L4360" i="1"/>
  <c r="K4360" i="1"/>
  <c r="J4360" i="1"/>
  <c r="I4360" i="1"/>
  <c r="H4360" i="1"/>
  <c r="F4360" i="1"/>
  <c r="C4360" i="1"/>
  <c r="L4354" i="1"/>
  <c r="K4354" i="1"/>
  <c r="J4354" i="1"/>
  <c r="I4354" i="1"/>
  <c r="H4354" i="1"/>
  <c r="F4354" i="1"/>
  <c r="C4354" i="1"/>
  <c r="L4336" i="1"/>
  <c r="K4336" i="1"/>
  <c r="J4336" i="1"/>
  <c r="I4336" i="1"/>
  <c r="H4336" i="1"/>
  <c r="F4336" i="1"/>
  <c r="C4336" i="1"/>
  <c r="L4313" i="1"/>
  <c r="K4313" i="1"/>
  <c r="J4313" i="1"/>
  <c r="I4313" i="1"/>
  <c r="H4313" i="1"/>
  <c r="F4313" i="1"/>
  <c r="C4313" i="1"/>
  <c r="L4332" i="1"/>
  <c r="K4332" i="1"/>
  <c r="J4332" i="1"/>
  <c r="I4332" i="1"/>
  <c r="H4332" i="1"/>
  <c r="F4332" i="1"/>
  <c r="C4332" i="1"/>
  <c r="L4394" i="1"/>
  <c r="K4394" i="1"/>
  <c r="J4394" i="1"/>
  <c r="I4394" i="1"/>
  <c r="H4394" i="1"/>
  <c r="F4394" i="1"/>
  <c r="C4394" i="1"/>
  <c r="L4359" i="1"/>
  <c r="K4359" i="1"/>
  <c r="J4359" i="1"/>
  <c r="I4359" i="1"/>
  <c r="H4359" i="1"/>
  <c r="F4359" i="1"/>
  <c r="C4359" i="1"/>
  <c r="L4306" i="1"/>
  <c r="K4306" i="1"/>
  <c r="J4306" i="1"/>
  <c r="I4306" i="1"/>
  <c r="H4306" i="1"/>
  <c r="F4306" i="1"/>
  <c r="C4306" i="1"/>
  <c r="L4346" i="1"/>
  <c r="K4346" i="1"/>
  <c r="J4346" i="1"/>
  <c r="I4346" i="1"/>
  <c r="H4346" i="1"/>
  <c r="F4346" i="1"/>
  <c r="C4346" i="1"/>
  <c r="L4342" i="1"/>
  <c r="K4342" i="1"/>
  <c r="J4342" i="1"/>
  <c r="I4342" i="1"/>
  <c r="H4342" i="1"/>
  <c r="F4342" i="1"/>
  <c r="C4342" i="1"/>
  <c r="L4317" i="1"/>
  <c r="K4317" i="1"/>
  <c r="J4317" i="1"/>
  <c r="I4317" i="1"/>
  <c r="H4317" i="1"/>
  <c r="F4317" i="1"/>
  <c r="C4317" i="1"/>
  <c r="L4326" i="1"/>
  <c r="K4326" i="1"/>
  <c r="J4326" i="1"/>
  <c r="I4326" i="1"/>
  <c r="H4326" i="1"/>
  <c r="F4326" i="1"/>
  <c r="C4326" i="1"/>
  <c r="L4393" i="1"/>
  <c r="K4393" i="1"/>
  <c r="J4393" i="1"/>
  <c r="I4393" i="1"/>
  <c r="H4393" i="1"/>
  <c r="F4393" i="1"/>
  <c r="C4393" i="1"/>
  <c r="L4310" i="1"/>
  <c r="K4310" i="1"/>
  <c r="J4310" i="1"/>
  <c r="I4310" i="1"/>
  <c r="H4310" i="1"/>
  <c r="F4310" i="1"/>
  <c r="C4310" i="1"/>
  <c r="L4339" i="1"/>
  <c r="K4339" i="1"/>
  <c r="J4339" i="1"/>
  <c r="I4339" i="1"/>
  <c r="H4339" i="1"/>
  <c r="F4339" i="1"/>
  <c r="C4339" i="1"/>
  <c r="L4369" i="1"/>
  <c r="K4369" i="1"/>
  <c r="J4369" i="1"/>
  <c r="I4369" i="1"/>
  <c r="H4369" i="1"/>
  <c r="F4369" i="1"/>
  <c r="C4369" i="1"/>
  <c r="L4318" i="1"/>
  <c r="K4318" i="1"/>
  <c r="J4318" i="1"/>
  <c r="I4318" i="1"/>
  <c r="H4318" i="1"/>
  <c r="F4318" i="1"/>
  <c r="C4318" i="1"/>
  <c r="L4368" i="1"/>
  <c r="K4368" i="1"/>
  <c r="J4368" i="1"/>
  <c r="I4368" i="1"/>
  <c r="H4368" i="1"/>
  <c r="F4368" i="1"/>
  <c r="C4368" i="1"/>
  <c r="L4358" i="1"/>
  <c r="K4358" i="1"/>
  <c r="J4358" i="1"/>
  <c r="I4358" i="1"/>
  <c r="H4358" i="1"/>
  <c r="F4358" i="1"/>
  <c r="C4358" i="1"/>
  <c r="L4285" i="1"/>
  <c r="K4285" i="1"/>
  <c r="J4285" i="1"/>
  <c r="I4285" i="1"/>
  <c r="H4285" i="1"/>
  <c r="F4285" i="1"/>
  <c r="C4285" i="1"/>
  <c r="L4375" i="1"/>
  <c r="K4375" i="1"/>
  <c r="J4375" i="1"/>
  <c r="I4375" i="1"/>
  <c r="H4375" i="1"/>
  <c r="F4375" i="1"/>
  <c r="C4375" i="1"/>
  <c r="L4435" i="1"/>
  <c r="K4435" i="1"/>
  <c r="J4435" i="1"/>
  <c r="I4435" i="1"/>
  <c r="H4435" i="1"/>
  <c r="F4435" i="1"/>
  <c r="C4435" i="1"/>
  <c r="L4283" i="1"/>
  <c r="K4283" i="1"/>
  <c r="J4283" i="1"/>
  <c r="I4283" i="1"/>
  <c r="H4283" i="1"/>
  <c r="F4283" i="1"/>
  <c r="C4283" i="1"/>
  <c r="L4328" i="1"/>
  <c r="K4328" i="1"/>
  <c r="J4328" i="1"/>
  <c r="I4328" i="1"/>
  <c r="H4328" i="1"/>
  <c r="F4328" i="1"/>
  <c r="C4328" i="1"/>
  <c r="L4297" i="1"/>
  <c r="K4297" i="1"/>
  <c r="J4297" i="1"/>
  <c r="I4297" i="1"/>
  <c r="H4297" i="1"/>
  <c r="F4297" i="1"/>
  <c r="C4297" i="1"/>
  <c r="L4324" i="1"/>
  <c r="K4324" i="1"/>
  <c r="J4324" i="1"/>
  <c r="I4324" i="1"/>
  <c r="H4324" i="1"/>
  <c r="F4324" i="1"/>
  <c r="C4324" i="1"/>
  <c r="L4480" i="1"/>
  <c r="K4480" i="1"/>
  <c r="J4480" i="1"/>
  <c r="I4480" i="1"/>
  <c r="H4480" i="1"/>
  <c r="F4480" i="1"/>
  <c r="C4480" i="1"/>
  <c r="L4348" i="1"/>
  <c r="K4348" i="1"/>
  <c r="J4348" i="1"/>
  <c r="I4348" i="1"/>
  <c r="H4348" i="1"/>
  <c r="F4348" i="1"/>
  <c r="C4348" i="1"/>
  <c r="L4343" i="1"/>
  <c r="K4343" i="1"/>
  <c r="J4343" i="1"/>
  <c r="I4343" i="1"/>
  <c r="H4343" i="1"/>
  <c r="F4343" i="1"/>
  <c r="C4343" i="1"/>
  <c r="L4320" i="1"/>
  <c r="K4320" i="1"/>
  <c r="J4320" i="1"/>
  <c r="I4320" i="1"/>
  <c r="H4320" i="1"/>
  <c r="F4320" i="1"/>
  <c r="C4320" i="1"/>
  <c r="L4308" i="1"/>
  <c r="K4308" i="1"/>
  <c r="J4308" i="1"/>
  <c r="I4308" i="1"/>
  <c r="H4308" i="1"/>
  <c r="F4308" i="1"/>
  <c r="C4308" i="1"/>
  <c r="L4321" i="1"/>
  <c r="K4321" i="1"/>
  <c r="J4321" i="1"/>
  <c r="I4321" i="1"/>
  <c r="H4321" i="1"/>
  <c r="F4321" i="1"/>
  <c r="C4321" i="1"/>
  <c r="L4370" i="1"/>
  <c r="K4370" i="1"/>
  <c r="J4370" i="1"/>
  <c r="I4370" i="1"/>
  <c r="H4370" i="1"/>
  <c r="F4370" i="1"/>
  <c r="C4370" i="1"/>
  <c r="L4345" i="1"/>
  <c r="K4345" i="1"/>
  <c r="J4345" i="1"/>
  <c r="I4345" i="1"/>
  <c r="H4345" i="1"/>
  <c r="F4345" i="1"/>
  <c r="C4345" i="1"/>
  <c r="L4291" i="1"/>
  <c r="K4291" i="1"/>
  <c r="J4291" i="1"/>
  <c r="I4291" i="1"/>
  <c r="H4291" i="1"/>
  <c r="F4291" i="1"/>
  <c r="C4291" i="1"/>
  <c r="L4312" i="1"/>
  <c r="K4312" i="1"/>
  <c r="J4312" i="1"/>
  <c r="I4312" i="1"/>
  <c r="H4312" i="1"/>
  <c r="F4312" i="1"/>
  <c r="C4312" i="1"/>
  <c r="L4311" i="1"/>
  <c r="K4311" i="1"/>
  <c r="J4311" i="1"/>
  <c r="I4311" i="1"/>
  <c r="H4311" i="1"/>
  <c r="F4311" i="1"/>
  <c r="C4311" i="1"/>
  <c r="L4294" i="1"/>
  <c r="K4294" i="1"/>
  <c r="J4294" i="1"/>
  <c r="I4294" i="1"/>
  <c r="H4294" i="1"/>
  <c r="F4294" i="1"/>
  <c r="C4294" i="1"/>
  <c r="L4292" i="1"/>
  <c r="K4292" i="1"/>
  <c r="J4292" i="1"/>
  <c r="I4292" i="1"/>
  <c r="H4292" i="1"/>
  <c r="F4292" i="1"/>
  <c r="C4292" i="1"/>
  <c r="L4377" i="1"/>
  <c r="K4377" i="1"/>
  <c r="J4377" i="1"/>
  <c r="I4377" i="1"/>
  <c r="H4377" i="1"/>
  <c r="F4377" i="1"/>
  <c r="C4377" i="1"/>
  <c r="L4333" i="1"/>
  <c r="K4333" i="1"/>
  <c r="J4333" i="1"/>
  <c r="I4333" i="1"/>
  <c r="H4333" i="1"/>
  <c r="F4333" i="1"/>
  <c r="C4333" i="1"/>
  <c r="L4319" i="1"/>
  <c r="K4319" i="1"/>
  <c r="J4319" i="1"/>
  <c r="I4319" i="1"/>
  <c r="H4319" i="1"/>
  <c r="F4319" i="1"/>
  <c r="C4319" i="1"/>
  <c r="L6682" i="1"/>
  <c r="K6682" i="1"/>
  <c r="J6682" i="1"/>
  <c r="I6682" i="1"/>
  <c r="G6682" i="1"/>
  <c r="H6682" i="1"/>
  <c r="F6682" i="1"/>
  <c r="C6682" i="1"/>
  <c r="L6644" i="1"/>
  <c r="K6644" i="1"/>
  <c r="J6644" i="1"/>
  <c r="I6644" i="1"/>
  <c r="G6644" i="1"/>
  <c r="H6644" i="1"/>
  <c r="F6644" i="1"/>
  <c r="C6644" i="1"/>
  <c r="L4388" i="1"/>
  <c r="K4388" i="1"/>
  <c r="J4388" i="1"/>
  <c r="I4388" i="1"/>
  <c r="H4388" i="1"/>
  <c r="F4388" i="1"/>
  <c r="C4388" i="1"/>
  <c r="L4424" i="1"/>
  <c r="K4424" i="1"/>
  <c r="J4424" i="1"/>
  <c r="I4424" i="1"/>
  <c r="H4424" i="1"/>
  <c r="F4424" i="1"/>
  <c r="C4424" i="1"/>
  <c r="L4341" i="1"/>
  <c r="K4341" i="1"/>
  <c r="J4341" i="1"/>
  <c r="I4341" i="1"/>
  <c r="H4341" i="1"/>
  <c r="F4341" i="1"/>
  <c r="C4341" i="1"/>
  <c r="L6655" i="1"/>
  <c r="K6655" i="1"/>
  <c r="J6655" i="1"/>
  <c r="I6655" i="1"/>
  <c r="G6655" i="1"/>
  <c r="H6655" i="1"/>
  <c r="F6655" i="1"/>
  <c r="C6655" i="1"/>
  <c r="L4437" i="1"/>
  <c r="K4437" i="1"/>
  <c r="J4437" i="1"/>
  <c r="I4437" i="1"/>
  <c r="H4437" i="1"/>
  <c r="F4437" i="1"/>
  <c r="C4437" i="1"/>
  <c r="L4442" i="1"/>
  <c r="K4442" i="1"/>
  <c r="J4442" i="1"/>
  <c r="I4442" i="1"/>
  <c r="H4442" i="1"/>
  <c r="F4442" i="1"/>
  <c r="C4442" i="1"/>
  <c r="L4457" i="1"/>
  <c r="K4457" i="1"/>
  <c r="J4457" i="1"/>
  <c r="I4457" i="1"/>
  <c r="H4457" i="1"/>
  <c r="F4457" i="1"/>
  <c r="C4457" i="1"/>
  <c r="L4325" i="1"/>
  <c r="K4325" i="1"/>
  <c r="J4325" i="1"/>
  <c r="I4325" i="1"/>
  <c r="H4325" i="1"/>
  <c r="F4325" i="1"/>
  <c r="C4325" i="1"/>
  <c r="L4338" i="1"/>
  <c r="K4338" i="1"/>
  <c r="J4338" i="1"/>
  <c r="I4338" i="1"/>
  <c r="H4338" i="1"/>
  <c r="F4338" i="1"/>
  <c r="C4338" i="1"/>
  <c r="L4440" i="1"/>
  <c r="K4440" i="1"/>
  <c r="J4440" i="1"/>
  <c r="I4440" i="1"/>
  <c r="H4440" i="1"/>
  <c r="F4440" i="1"/>
  <c r="C4440" i="1"/>
  <c r="L4464" i="1"/>
  <c r="K4464" i="1"/>
  <c r="J4464" i="1"/>
  <c r="I4464" i="1"/>
  <c r="H4464" i="1"/>
  <c r="F4464" i="1"/>
  <c r="C4464" i="1"/>
  <c r="L4300" i="1"/>
  <c r="K4300" i="1"/>
  <c r="J4300" i="1"/>
  <c r="I4300" i="1"/>
  <c r="H4300" i="1"/>
  <c r="F4300" i="1"/>
  <c r="C4300" i="1"/>
  <c r="L4337" i="1"/>
  <c r="K4337" i="1"/>
  <c r="J4337" i="1"/>
  <c r="I4337" i="1"/>
  <c r="H4337" i="1"/>
  <c r="F4337" i="1"/>
  <c r="C4337" i="1"/>
  <c r="L4471" i="1"/>
  <c r="K4471" i="1"/>
  <c r="J4471" i="1"/>
  <c r="I4471" i="1"/>
  <c r="H4471" i="1"/>
  <c r="F4471" i="1"/>
  <c r="C4471" i="1"/>
  <c r="L4478" i="1"/>
  <c r="K4478" i="1"/>
  <c r="J4478" i="1"/>
  <c r="I4478" i="1"/>
  <c r="H4478" i="1"/>
  <c r="F4478" i="1"/>
  <c r="C4478" i="1"/>
  <c r="L4412" i="1"/>
  <c r="K4412" i="1"/>
  <c r="J4412" i="1"/>
  <c r="I4412" i="1"/>
  <c r="H4412" i="1"/>
  <c r="F4412" i="1"/>
  <c r="C4412" i="1"/>
  <c r="L4290" i="1"/>
  <c r="K4290" i="1"/>
  <c r="J4290" i="1"/>
  <c r="I4290" i="1"/>
  <c r="H4290" i="1"/>
  <c r="F4290" i="1"/>
  <c r="C4290" i="1"/>
  <c r="L4287" i="1"/>
  <c r="K4287" i="1"/>
  <c r="J4287" i="1"/>
  <c r="I4287" i="1"/>
  <c r="H4287" i="1"/>
  <c r="F4287" i="1"/>
  <c r="C4287" i="1"/>
  <c r="L4349" i="1"/>
  <c r="K4349" i="1"/>
  <c r="J4349" i="1"/>
  <c r="I4349" i="1"/>
  <c r="H4349" i="1"/>
  <c r="F4349" i="1"/>
  <c r="C4349" i="1"/>
  <c r="L4335" i="1"/>
  <c r="K4335" i="1"/>
  <c r="J4335" i="1"/>
  <c r="I4335" i="1"/>
  <c r="H4335" i="1"/>
  <c r="F4335" i="1"/>
  <c r="C4335" i="1"/>
  <c r="L4289" i="1"/>
  <c r="K4289" i="1"/>
  <c r="J4289" i="1"/>
  <c r="I4289" i="1"/>
  <c r="H4289" i="1"/>
  <c r="F4289" i="1"/>
  <c r="C4289" i="1"/>
  <c r="L4277" i="1"/>
  <c r="K4277" i="1"/>
  <c r="J4277" i="1"/>
  <c r="I4277" i="1"/>
  <c r="H4277" i="1"/>
  <c r="F4277" i="1"/>
  <c r="C4277" i="1"/>
  <c r="L4314" i="1"/>
  <c r="K4314" i="1"/>
  <c r="J4314" i="1"/>
  <c r="I4314" i="1"/>
  <c r="H4314" i="1"/>
  <c r="F4314" i="1"/>
  <c r="C4314" i="1"/>
  <c r="L4304" i="1"/>
  <c r="K4304" i="1"/>
  <c r="J4304" i="1"/>
  <c r="I4304" i="1"/>
  <c r="H4304" i="1"/>
  <c r="F4304" i="1"/>
  <c r="C4304" i="1"/>
  <c r="L4340" i="1"/>
  <c r="K4340" i="1"/>
  <c r="J4340" i="1"/>
  <c r="I4340" i="1"/>
  <c r="H4340" i="1"/>
  <c r="F4340" i="1"/>
  <c r="C4340" i="1"/>
  <c r="L4330" i="1"/>
  <c r="K4330" i="1"/>
  <c r="J4330" i="1"/>
  <c r="I4330" i="1"/>
  <c r="H4330" i="1"/>
  <c r="F4330" i="1"/>
  <c r="C4330" i="1"/>
  <c r="L4288" i="1"/>
  <c r="K4288" i="1"/>
  <c r="J4288" i="1"/>
  <c r="I4288" i="1"/>
  <c r="H4288" i="1"/>
  <c r="F4288" i="1"/>
  <c r="C4288" i="1"/>
  <c r="L4316" i="1"/>
  <c r="K4316" i="1"/>
  <c r="J4316" i="1"/>
  <c r="I4316" i="1"/>
  <c r="H4316" i="1"/>
  <c r="F4316" i="1"/>
  <c r="C4316" i="1"/>
  <c r="L4296" i="1"/>
  <c r="K4296" i="1"/>
  <c r="J4296" i="1"/>
  <c r="I4296" i="1"/>
  <c r="H4296" i="1"/>
  <c r="F4296" i="1"/>
  <c r="C4296" i="1"/>
  <c r="L4413" i="1"/>
  <c r="K4413" i="1"/>
  <c r="J4413" i="1"/>
  <c r="I4413" i="1"/>
  <c r="H4413" i="1"/>
  <c r="F4413" i="1"/>
  <c r="C4413" i="1"/>
  <c r="L4432" i="1"/>
  <c r="K4432" i="1"/>
  <c r="J4432" i="1"/>
  <c r="I4432" i="1"/>
  <c r="H4432" i="1"/>
  <c r="F4432" i="1"/>
  <c r="C4432" i="1"/>
  <c r="L4439" i="1"/>
  <c r="K4439" i="1"/>
  <c r="J4439" i="1"/>
  <c r="I4439" i="1"/>
  <c r="H4439" i="1"/>
  <c r="F4439" i="1"/>
  <c r="C4439" i="1"/>
  <c r="L4380" i="1"/>
  <c r="K4380" i="1"/>
  <c r="J4380" i="1"/>
  <c r="I4380" i="1"/>
  <c r="H4380" i="1"/>
  <c r="F4380" i="1"/>
  <c r="C4380" i="1"/>
  <c r="L4389" i="1"/>
  <c r="K4389" i="1"/>
  <c r="J4389" i="1"/>
  <c r="I4389" i="1"/>
  <c r="H4389" i="1"/>
  <c r="F4389" i="1"/>
  <c r="C4389" i="1"/>
  <c r="L4483" i="1"/>
  <c r="K4483" i="1"/>
  <c r="J4483" i="1"/>
  <c r="I4483" i="1"/>
  <c r="H4483" i="1"/>
  <c r="F4483" i="1"/>
  <c r="C4483" i="1"/>
  <c r="L4486" i="1"/>
  <c r="K4486" i="1"/>
  <c r="J4486" i="1"/>
  <c r="I4486" i="1"/>
  <c r="H4486" i="1"/>
  <c r="F4486" i="1"/>
  <c r="C4486" i="1"/>
  <c r="L4372" i="1"/>
  <c r="K4372" i="1"/>
  <c r="J4372" i="1"/>
  <c r="I4372" i="1"/>
  <c r="H4372" i="1"/>
  <c r="F4372" i="1"/>
  <c r="C4372" i="1"/>
  <c r="L4443" i="1"/>
  <c r="K4443" i="1"/>
  <c r="J4443" i="1"/>
  <c r="I4443" i="1"/>
  <c r="H4443" i="1"/>
  <c r="F4443" i="1"/>
  <c r="C4443" i="1"/>
  <c r="L4455" i="1"/>
  <c r="K4455" i="1"/>
  <c r="J4455" i="1"/>
  <c r="I4455" i="1"/>
  <c r="H4455" i="1"/>
  <c r="F4455" i="1"/>
  <c r="C4455" i="1"/>
  <c r="L4278" i="1"/>
  <c r="K4278" i="1"/>
  <c r="J4278" i="1"/>
  <c r="I4278" i="1"/>
  <c r="H4278" i="1"/>
  <c r="F4278" i="1"/>
  <c r="C4278" i="1"/>
  <c r="L4433" i="1"/>
  <c r="K4433" i="1"/>
  <c r="J4433" i="1"/>
  <c r="I4433" i="1"/>
  <c r="H4433" i="1"/>
  <c r="F4433" i="1"/>
  <c r="C4433" i="1"/>
  <c r="L6700" i="1"/>
  <c r="K6700" i="1"/>
  <c r="J6700" i="1"/>
  <c r="I6700" i="1"/>
  <c r="G6700" i="1"/>
  <c r="H6700" i="1"/>
  <c r="F6700" i="1"/>
  <c r="C6700" i="1"/>
  <c r="L4461" i="1"/>
  <c r="K4461" i="1"/>
  <c r="J4461" i="1"/>
  <c r="I4461" i="1"/>
  <c r="H4461" i="1"/>
  <c r="F4461" i="1"/>
  <c r="C4461" i="1"/>
  <c r="L4374" i="1"/>
  <c r="K4374" i="1"/>
  <c r="J4374" i="1"/>
  <c r="I4374" i="1"/>
  <c r="H4374" i="1"/>
  <c r="F4374" i="1"/>
  <c r="C4374" i="1"/>
  <c r="L4431" i="1"/>
  <c r="K4431" i="1"/>
  <c r="J4431" i="1"/>
  <c r="I4431" i="1"/>
  <c r="H4431" i="1"/>
  <c r="F4431" i="1"/>
  <c r="C4431" i="1"/>
  <c r="L4392" i="1"/>
  <c r="K4392" i="1"/>
  <c r="J4392" i="1"/>
  <c r="I4392" i="1"/>
  <c r="H4392" i="1"/>
  <c r="F4392" i="1"/>
  <c r="C4392" i="1"/>
  <c r="L4436" i="1"/>
  <c r="K4436" i="1"/>
  <c r="J4436" i="1"/>
  <c r="I4436" i="1"/>
  <c r="H4436" i="1"/>
  <c r="F4436" i="1"/>
  <c r="C4436" i="1"/>
  <c r="L4418" i="1"/>
  <c r="K4418" i="1"/>
  <c r="J4418" i="1"/>
  <c r="I4418" i="1"/>
  <c r="H4418" i="1"/>
  <c r="F4418" i="1"/>
  <c r="C4418" i="1"/>
  <c r="L4428" i="1"/>
  <c r="K4428" i="1"/>
  <c r="J4428" i="1"/>
  <c r="I4428" i="1"/>
  <c r="H4428" i="1"/>
  <c r="F4428" i="1"/>
  <c r="C4428" i="1"/>
  <c r="L4281" i="1"/>
  <c r="K4281" i="1"/>
  <c r="J4281" i="1"/>
  <c r="I4281" i="1"/>
  <c r="H4281" i="1"/>
  <c r="F4281" i="1"/>
  <c r="C4281" i="1"/>
  <c r="L4363" i="1"/>
  <c r="K4363" i="1"/>
  <c r="J4363" i="1"/>
  <c r="I4363" i="1"/>
  <c r="H4363" i="1"/>
  <c r="F4363" i="1"/>
  <c r="C4363" i="1"/>
  <c r="L4357" i="1"/>
  <c r="K4357" i="1"/>
  <c r="J4357" i="1"/>
  <c r="I4357" i="1"/>
  <c r="H4357" i="1"/>
  <c r="F4357" i="1"/>
  <c r="C4357" i="1"/>
  <c r="L4344" i="1"/>
  <c r="K4344" i="1"/>
  <c r="J4344" i="1"/>
  <c r="I4344" i="1"/>
  <c r="H4344" i="1"/>
  <c r="F4344" i="1"/>
  <c r="C4344" i="1"/>
  <c r="L4282" i="1"/>
  <c r="K4282" i="1"/>
  <c r="J4282" i="1"/>
  <c r="I4282" i="1"/>
  <c r="H4282" i="1"/>
  <c r="F4282" i="1"/>
  <c r="C4282" i="1"/>
  <c r="L4352" i="1"/>
  <c r="K4352" i="1"/>
  <c r="J4352" i="1"/>
  <c r="I4352" i="1"/>
  <c r="H4352" i="1"/>
  <c r="F4352" i="1"/>
  <c r="C4352" i="1"/>
  <c r="L4356" i="1"/>
  <c r="K4356" i="1"/>
  <c r="J4356" i="1"/>
  <c r="I4356" i="1"/>
  <c r="H4356" i="1"/>
  <c r="F4356" i="1"/>
  <c r="C4356" i="1"/>
  <c r="L4365" i="1"/>
  <c r="K4365" i="1"/>
  <c r="J4365" i="1"/>
  <c r="I4365" i="1"/>
  <c r="H4365" i="1"/>
  <c r="F4365" i="1"/>
  <c r="C4365" i="1"/>
  <c r="L4371" i="1"/>
  <c r="K4371" i="1"/>
  <c r="J4371" i="1"/>
  <c r="I4371" i="1"/>
  <c r="H4371" i="1"/>
  <c r="F4371" i="1"/>
  <c r="C4371" i="1"/>
  <c r="L4381" i="1"/>
  <c r="K4381" i="1"/>
  <c r="J4381" i="1"/>
  <c r="I4381" i="1"/>
  <c r="H4381" i="1"/>
  <c r="F4381" i="1"/>
  <c r="C4381" i="1"/>
  <c r="L4323" i="1"/>
  <c r="K4323" i="1"/>
  <c r="J4323" i="1"/>
  <c r="I4323" i="1"/>
  <c r="H4323" i="1"/>
  <c r="F4323" i="1"/>
  <c r="C4323" i="1"/>
  <c r="L4315" i="1"/>
  <c r="K4315" i="1"/>
  <c r="J4315" i="1"/>
  <c r="I4315" i="1"/>
  <c r="H4315" i="1"/>
  <c r="F4315" i="1"/>
  <c r="C4315" i="1"/>
  <c r="L4309" i="1"/>
  <c r="K4309" i="1"/>
  <c r="J4309" i="1"/>
  <c r="I4309" i="1"/>
  <c r="H4309" i="1"/>
  <c r="F4309" i="1"/>
  <c r="C4309" i="1"/>
  <c r="L4379" i="1"/>
  <c r="K4379" i="1"/>
  <c r="J4379" i="1"/>
  <c r="I4379" i="1"/>
  <c r="H4379" i="1"/>
  <c r="F4379" i="1"/>
  <c r="C4379" i="1"/>
  <c r="L4351" i="1"/>
  <c r="K4351" i="1"/>
  <c r="J4351" i="1"/>
  <c r="I4351" i="1"/>
  <c r="H4351" i="1"/>
  <c r="F4351" i="1"/>
  <c r="C4351" i="1"/>
  <c r="L4454" i="1"/>
  <c r="K4454" i="1"/>
  <c r="J4454" i="1"/>
  <c r="I4454" i="1"/>
  <c r="H4454" i="1"/>
  <c r="F4454" i="1"/>
  <c r="C4454" i="1"/>
  <c r="L4409" i="1"/>
  <c r="K4409" i="1"/>
  <c r="J4409" i="1"/>
  <c r="I4409" i="1"/>
  <c r="H4409" i="1"/>
  <c r="F4409" i="1"/>
  <c r="C4409" i="1"/>
  <c r="L4355" i="1"/>
  <c r="K4355" i="1"/>
  <c r="J4355" i="1"/>
  <c r="I4355" i="1"/>
  <c r="H4355" i="1"/>
  <c r="F4355" i="1"/>
  <c r="C4355" i="1"/>
  <c r="L4276" i="1"/>
  <c r="K4276" i="1"/>
  <c r="J4276" i="1"/>
  <c r="I4276" i="1"/>
  <c r="H4276" i="1"/>
  <c r="F4276" i="1"/>
  <c r="C4276" i="1"/>
  <c r="L4353" i="1"/>
  <c r="K4353" i="1"/>
  <c r="J4353" i="1"/>
  <c r="I4353" i="1"/>
  <c r="H4353" i="1"/>
  <c r="F4353" i="1"/>
  <c r="C4353" i="1"/>
  <c r="L2977" i="1"/>
  <c r="K2977" i="1"/>
  <c r="J2977" i="1"/>
  <c r="I2977" i="1"/>
  <c r="G2977" i="1"/>
  <c r="H2977" i="1"/>
  <c r="F2977" i="1"/>
  <c r="C2977" i="1"/>
  <c r="L4387" i="1"/>
  <c r="K4387" i="1"/>
  <c r="J4387" i="1"/>
  <c r="I4387" i="1"/>
  <c r="H4387" i="1"/>
  <c r="F4387" i="1"/>
  <c r="C4387" i="1"/>
  <c r="L4414" i="1"/>
  <c r="K4414" i="1"/>
  <c r="J4414" i="1"/>
  <c r="I4414" i="1"/>
  <c r="H4414" i="1"/>
  <c r="F4414" i="1"/>
  <c r="C4414" i="1"/>
  <c r="L2978" i="1"/>
  <c r="K2978" i="1"/>
  <c r="J2978" i="1"/>
  <c r="I2978" i="1"/>
  <c r="G2978" i="1"/>
  <c r="H2978" i="1"/>
  <c r="F2978" i="1"/>
  <c r="C2978" i="1"/>
  <c r="L4367" i="1"/>
  <c r="K4367" i="1"/>
  <c r="J4367" i="1"/>
  <c r="I4367" i="1"/>
  <c r="H4367" i="1"/>
  <c r="F4367" i="1"/>
  <c r="C4367" i="1"/>
  <c r="L4350" i="1"/>
  <c r="K4350" i="1"/>
  <c r="J4350" i="1"/>
  <c r="I4350" i="1"/>
  <c r="H4350" i="1"/>
  <c r="F4350" i="1"/>
  <c r="C4350" i="1"/>
  <c r="L4430" i="1"/>
  <c r="K4430" i="1"/>
  <c r="J4430" i="1"/>
  <c r="I4430" i="1"/>
  <c r="H4430" i="1"/>
  <c r="F4430" i="1"/>
  <c r="C4430" i="1"/>
  <c r="L4426" i="1"/>
  <c r="K4426" i="1"/>
  <c r="J4426" i="1"/>
  <c r="I4426" i="1"/>
  <c r="H4426" i="1"/>
  <c r="F4426" i="1"/>
  <c r="C4426" i="1"/>
  <c r="L6588" i="1"/>
  <c r="K6588" i="1"/>
  <c r="J6588" i="1"/>
  <c r="I6588" i="1"/>
  <c r="G6588" i="1"/>
  <c r="H6588" i="1"/>
  <c r="F6588" i="1"/>
  <c r="C6588" i="1"/>
  <c r="L4383" i="1"/>
  <c r="K4383" i="1"/>
  <c r="J4383" i="1"/>
  <c r="I4383" i="1"/>
  <c r="H4383" i="1"/>
  <c r="F4383" i="1"/>
  <c r="C4383" i="1"/>
  <c r="L4284" i="1"/>
  <c r="K4284" i="1"/>
  <c r="J4284" i="1"/>
  <c r="I4284" i="1"/>
  <c r="H4284" i="1"/>
  <c r="F4284" i="1"/>
  <c r="C4284" i="1"/>
  <c r="L4382" i="1"/>
  <c r="K4382" i="1"/>
  <c r="J4382" i="1"/>
  <c r="I4382" i="1"/>
  <c r="H4382" i="1"/>
  <c r="F4382" i="1"/>
  <c r="C4382" i="1"/>
  <c r="L4286" i="1"/>
  <c r="K4286" i="1"/>
  <c r="J4286" i="1"/>
  <c r="I4286" i="1"/>
  <c r="H4286" i="1"/>
  <c r="F4286" i="1"/>
  <c r="C4286" i="1"/>
  <c r="L4397" i="1"/>
  <c r="K4397" i="1"/>
  <c r="J4397" i="1"/>
  <c r="I4397" i="1"/>
  <c r="H4397" i="1"/>
  <c r="F4397" i="1"/>
  <c r="C4397" i="1"/>
  <c r="L4396" i="1"/>
  <c r="K4396" i="1"/>
  <c r="J4396" i="1"/>
  <c r="I4396" i="1"/>
  <c r="H4396" i="1"/>
  <c r="F4396" i="1"/>
  <c r="C4396" i="1"/>
  <c r="L4391" i="1"/>
  <c r="K4391" i="1"/>
  <c r="J4391" i="1"/>
  <c r="I4391" i="1"/>
  <c r="H4391" i="1"/>
  <c r="F4391" i="1"/>
  <c r="C4391" i="1"/>
  <c r="L4279" i="1"/>
  <c r="K4279" i="1"/>
  <c r="J4279" i="1"/>
  <c r="I4279" i="1"/>
  <c r="H4279" i="1"/>
  <c r="F4279" i="1"/>
  <c r="C4279" i="1"/>
  <c r="L4482" i="1"/>
  <c r="K4482" i="1"/>
  <c r="J4482" i="1"/>
  <c r="I4482" i="1"/>
  <c r="H4482" i="1"/>
  <c r="F4482" i="1"/>
  <c r="C4482" i="1"/>
  <c r="L4444" i="1"/>
  <c r="K4444" i="1"/>
  <c r="J4444" i="1"/>
  <c r="I4444" i="1"/>
  <c r="H4444" i="1"/>
  <c r="F4444" i="1"/>
  <c r="C4444" i="1"/>
  <c r="L4415" i="1"/>
  <c r="K4415" i="1"/>
  <c r="J4415" i="1"/>
  <c r="I4415" i="1"/>
  <c r="H4415" i="1"/>
  <c r="F4415" i="1"/>
  <c r="C4415" i="1"/>
  <c r="L4411" i="1"/>
  <c r="K4411" i="1"/>
  <c r="J4411" i="1"/>
  <c r="I4411" i="1"/>
  <c r="H4411" i="1"/>
  <c r="F4411" i="1"/>
  <c r="C4411" i="1"/>
  <c r="L4420" i="1"/>
  <c r="K4420" i="1"/>
  <c r="J4420" i="1"/>
  <c r="I4420" i="1"/>
  <c r="H4420" i="1"/>
  <c r="F4420" i="1"/>
  <c r="C4420" i="1"/>
  <c r="L6657" i="1"/>
  <c r="K6657" i="1"/>
  <c r="J6657" i="1"/>
  <c r="I6657" i="1"/>
  <c r="G6657" i="1"/>
  <c r="H6657" i="1"/>
  <c r="F6657" i="1"/>
  <c r="C6657" i="1"/>
  <c r="L6678" i="1"/>
  <c r="K6678" i="1"/>
  <c r="J6678" i="1"/>
  <c r="I6678" i="1"/>
  <c r="G6678" i="1"/>
  <c r="H6678" i="1"/>
  <c r="F6678" i="1"/>
  <c r="C6678" i="1"/>
  <c r="L6634" i="1"/>
  <c r="K6634" i="1"/>
  <c r="J6634" i="1"/>
  <c r="I6634" i="1"/>
  <c r="G6634" i="1"/>
  <c r="H6634" i="1"/>
  <c r="F6634" i="1"/>
  <c r="C6634" i="1"/>
  <c r="L4485" i="1"/>
  <c r="K4485" i="1"/>
  <c r="J4485" i="1"/>
  <c r="I4485" i="1"/>
  <c r="H4485" i="1"/>
  <c r="F4485" i="1"/>
  <c r="C4485" i="1"/>
  <c r="L6667" i="1"/>
  <c r="K6667" i="1"/>
  <c r="J6667" i="1"/>
  <c r="I6667" i="1"/>
  <c r="G6667" i="1"/>
  <c r="H6667" i="1"/>
  <c r="F6667" i="1"/>
  <c r="C6667" i="1"/>
  <c r="L6664" i="1"/>
  <c r="K6664" i="1"/>
  <c r="J6664" i="1"/>
  <c r="I6664" i="1"/>
  <c r="G6664" i="1"/>
  <c r="H6664" i="1"/>
  <c r="F6664" i="1"/>
  <c r="C6664" i="1"/>
  <c r="L4417" i="1"/>
  <c r="K4417" i="1"/>
  <c r="J4417" i="1"/>
  <c r="I4417" i="1"/>
  <c r="H4417" i="1"/>
  <c r="F4417" i="1"/>
  <c r="C4417" i="1"/>
  <c r="L4421" i="1"/>
  <c r="K4421" i="1"/>
  <c r="J4421" i="1"/>
  <c r="I4421" i="1"/>
  <c r="H4421" i="1"/>
  <c r="F4421" i="1"/>
  <c r="C4421" i="1"/>
  <c r="L6638" i="1"/>
  <c r="K6638" i="1"/>
  <c r="J6638" i="1"/>
  <c r="I6638" i="1"/>
  <c r="G6638" i="1"/>
  <c r="H6638" i="1"/>
  <c r="F6638" i="1"/>
  <c r="C6638" i="1"/>
  <c r="L6633" i="1"/>
  <c r="K6633" i="1"/>
  <c r="J6633" i="1"/>
  <c r="I6633" i="1"/>
  <c r="G6633" i="1"/>
  <c r="H6633" i="1"/>
  <c r="F6633" i="1"/>
  <c r="C6633" i="1"/>
  <c r="L4425" i="1"/>
  <c r="K4425" i="1"/>
  <c r="J4425" i="1"/>
  <c r="I4425" i="1"/>
  <c r="H4425" i="1"/>
  <c r="F4425" i="1"/>
  <c r="C4425" i="1"/>
  <c r="L6683" i="1"/>
  <c r="K6683" i="1"/>
  <c r="J6683" i="1"/>
  <c r="I6683" i="1"/>
  <c r="G6683" i="1"/>
  <c r="H6683" i="1"/>
  <c r="F6683" i="1"/>
  <c r="C6683" i="1"/>
  <c r="L6618" i="1"/>
  <c r="K6618" i="1"/>
  <c r="J6618" i="1"/>
  <c r="I6618" i="1"/>
  <c r="G6618" i="1"/>
  <c r="H6618" i="1"/>
  <c r="F6618" i="1"/>
  <c r="C6618" i="1"/>
  <c r="L6624" i="1"/>
  <c r="K6624" i="1"/>
  <c r="J6624" i="1"/>
  <c r="I6624" i="1"/>
  <c r="G6624" i="1"/>
  <c r="H6624" i="1"/>
  <c r="F6624" i="1"/>
  <c r="C6624" i="1"/>
  <c r="L6691" i="1"/>
  <c r="K6691" i="1"/>
  <c r="J6691" i="1"/>
  <c r="I6691" i="1"/>
  <c r="G6691" i="1"/>
  <c r="H6691" i="1"/>
  <c r="F6691" i="1"/>
  <c r="C6691" i="1"/>
  <c r="L6615" i="1"/>
  <c r="K6615" i="1"/>
  <c r="J6615" i="1"/>
  <c r="I6615" i="1"/>
  <c r="G6615" i="1"/>
  <c r="H6615" i="1"/>
  <c r="F6615" i="1"/>
  <c r="C6615" i="1"/>
  <c r="L6681" i="1"/>
  <c r="K6681" i="1"/>
  <c r="J6681" i="1"/>
  <c r="I6681" i="1"/>
  <c r="G6681" i="1"/>
  <c r="H6681" i="1"/>
  <c r="F6681" i="1"/>
  <c r="C6681" i="1"/>
  <c r="L6620" i="1"/>
  <c r="K6620" i="1"/>
  <c r="J6620" i="1"/>
  <c r="I6620" i="1"/>
  <c r="G6620" i="1"/>
  <c r="H6620" i="1"/>
  <c r="F6620" i="1"/>
  <c r="C6620" i="1"/>
  <c r="L6589" i="1"/>
  <c r="K6589" i="1"/>
  <c r="J6589" i="1"/>
  <c r="I6589" i="1"/>
  <c r="G6589" i="1"/>
  <c r="H6589" i="1"/>
  <c r="F6589" i="1"/>
  <c r="C6589" i="1"/>
  <c r="L6586" i="1"/>
  <c r="K6586" i="1"/>
  <c r="J6586" i="1"/>
  <c r="I6586" i="1"/>
  <c r="G6586" i="1"/>
  <c r="H6586" i="1"/>
  <c r="F6586" i="1"/>
  <c r="C6586" i="1"/>
  <c r="L6636" i="1"/>
  <c r="K6636" i="1"/>
  <c r="J6636" i="1"/>
  <c r="I6636" i="1"/>
  <c r="G6636" i="1"/>
  <c r="H6636" i="1"/>
  <c r="F6636" i="1"/>
  <c r="C6636" i="1"/>
  <c r="L6623" i="1"/>
  <c r="K6623" i="1"/>
  <c r="J6623" i="1"/>
  <c r="I6623" i="1"/>
  <c r="G6623" i="1"/>
  <c r="H6623" i="1"/>
  <c r="F6623" i="1"/>
  <c r="C6623" i="1"/>
  <c r="L4477" i="1"/>
  <c r="K4477" i="1"/>
  <c r="J4477" i="1"/>
  <c r="I4477" i="1"/>
  <c r="H4477" i="1"/>
  <c r="F4477" i="1"/>
  <c r="C4477" i="1"/>
  <c r="L6616" i="1"/>
  <c r="K6616" i="1"/>
  <c r="J6616" i="1"/>
  <c r="I6616" i="1"/>
  <c r="G6616" i="1"/>
  <c r="H6616" i="1"/>
  <c r="F6616" i="1"/>
  <c r="C6616" i="1"/>
  <c r="L6697" i="1"/>
  <c r="K6697" i="1"/>
  <c r="J6697" i="1"/>
  <c r="I6697" i="1"/>
  <c r="G6697" i="1"/>
  <c r="H6697" i="1"/>
  <c r="F6697" i="1"/>
  <c r="C6697" i="1"/>
  <c r="L6619" i="1"/>
  <c r="K6619" i="1"/>
  <c r="J6619" i="1"/>
  <c r="I6619" i="1"/>
  <c r="G6619" i="1"/>
  <c r="H6619" i="1"/>
  <c r="F6619" i="1"/>
  <c r="C6619" i="1"/>
  <c r="L4449" i="1"/>
  <c r="K4449" i="1"/>
  <c r="J4449" i="1"/>
  <c r="I4449" i="1"/>
  <c r="H4449" i="1"/>
  <c r="F4449" i="1"/>
  <c r="C4449" i="1"/>
  <c r="L6626" i="1"/>
  <c r="K6626" i="1"/>
  <c r="J6626" i="1"/>
  <c r="I6626" i="1"/>
  <c r="G6626" i="1"/>
  <c r="H6626" i="1"/>
  <c r="F6626" i="1"/>
  <c r="C6626" i="1"/>
  <c r="L6635" i="1"/>
  <c r="K6635" i="1"/>
  <c r="J6635" i="1"/>
  <c r="I6635" i="1"/>
  <c r="G6635" i="1"/>
  <c r="H6635" i="1"/>
  <c r="F6635" i="1"/>
  <c r="C6635" i="1"/>
  <c r="L6622" i="1"/>
  <c r="K6622" i="1"/>
  <c r="J6622" i="1"/>
  <c r="I6622" i="1"/>
  <c r="G6622" i="1"/>
  <c r="H6622" i="1"/>
  <c r="F6622" i="1"/>
  <c r="C6622" i="1"/>
  <c r="L6594" i="1"/>
  <c r="K6594" i="1"/>
  <c r="J6594" i="1"/>
  <c r="I6594" i="1"/>
  <c r="G6594" i="1"/>
  <c r="H6594" i="1"/>
  <c r="F6594" i="1"/>
  <c r="C6594" i="1"/>
  <c r="L4402" i="1"/>
  <c r="K4402" i="1"/>
  <c r="J4402" i="1"/>
  <c r="I4402" i="1"/>
  <c r="H4402" i="1"/>
  <c r="F4402" i="1"/>
  <c r="C4402" i="1"/>
  <c r="L6670" i="1"/>
  <c r="K6670" i="1"/>
  <c r="J6670" i="1"/>
  <c r="I6670" i="1"/>
  <c r="G6670" i="1"/>
  <c r="H6670" i="1"/>
  <c r="F6670" i="1"/>
  <c r="C6670" i="1"/>
  <c r="L6662" i="1"/>
  <c r="K6662" i="1"/>
  <c r="J6662" i="1"/>
  <c r="I6662" i="1"/>
  <c r="G6662" i="1"/>
  <c r="H6662" i="1"/>
  <c r="F6662" i="1"/>
  <c r="C6662" i="1"/>
  <c r="L6661" i="1"/>
  <c r="K6661" i="1"/>
  <c r="J6661" i="1"/>
  <c r="I6661" i="1"/>
  <c r="G6661" i="1"/>
  <c r="H6661" i="1"/>
  <c r="F6661" i="1"/>
  <c r="C6661" i="1"/>
  <c r="L6652" i="1"/>
  <c r="K6652" i="1"/>
  <c r="J6652" i="1"/>
  <c r="I6652" i="1"/>
  <c r="G6652" i="1"/>
  <c r="H6652" i="1"/>
  <c r="F6652" i="1"/>
  <c r="C6652" i="1"/>
  <c r="L6650" i="1"/>
  <c r="K6650" i="1"/>
  <c r="J6650" i="1"/>
  <c r="I6650" i="1"/>
  <c r="G6650" i="1"/>
  <c r="H6650" i="1"/>
  <c r="F6650" i="1"/>
  <c r="C6650" i="1"/>
  <c r="L6640" i="1"/>
  <c r="K6640" i="1"/>
  <c r="J6640" i="1"/>
  <c r="I6640" i="1"/>
  <c r="G6640" i="1"/>
  <c r="H6640" i="1"/>
  <c r="F6640" i="1"/>
  <c r="C6640" i="1"/>
  <c r="L6692" i="1"/>
  <c r="K6692" i="1"/>
  <c r="J6692" i="1"/>
  <c r="I6692" i="1"/>
  <c r="G6692" i="1"/>
  <c r="H6692" i="1"/>
  <c r="F6692" i="1"/>
  <c r="C6692" i="1"/>
  <c r="L6701" i="1"/>
  <c r="K6701" i="1"/>
  <c r="J6701" i="1"/>
  <c r="I6701" i="1"/>
  <c r="G6701" i="1"/>
  <c r="H6701" i="1"/>
  <c r="F6701" i="1"/>
  <c r="C6701" i="1"/>
  <c r="L6703" i="1"/>
  <c r="K6703" i="1"/>
  <c r="J6703" i="1"/>
  <c r="I6703" i="1"/>
  <c r="G6703" i="1"/>
  <c r="H6703" i="1"/>
  <c r="F6703" i="1"/>
  <c r="C6703" i="1"/>
  <c r="L6584" i="1"/>
  <c r="K6584" i="1"/>
  <c r="J6584" i="1"/>
  <c r="I6584" i="1"/>
  <c r="G6584" i="1"/>
  <c r="H6584" i="1"/>
  <c r="F6584" i="1"/>
  <c r="C6584" i="1"/>
  <c r="L3045" i="1"/>
  <c r="K3045" i="1"/>
  <c r="J3045" i="1"/>
  <c r="I3045" i="1"/>
  <c r="G3045" i="1"/>
  <c r="H3045" i="1"/>
  <c r="F3045" i="1"/>
  <c r="C3045" i="1"/>
  <c r="L6687" i="1"/>
  <c r="K6687" i="1"/>
  <c r="J6687" i="1"/>
  <c r="I6687" i="1"/>
  <c r="G6687" i="1"/>
  <c r="H6687" i="1"/>
  <c r="F6687" i="1"/>
  <c r="C6687" i="1"/>
  <c r="L3016" i="1"/>
  <c r="K3016" i="1"/>
  <c r="J3016" i="1"/>
  <c r="I3016" i="1"/>
  <c r="G3016" i="1"/>
  <c r="H3016" i="1"/>
  <c r="F3016" i="1"/>
  <c r="C3016" i="1"/>
  <c r="L3055" i="1"/>
  <c r="K3055" i="1"/>
  <c r="J3055" i="1"/>
  <c r="I3055" i="1"/>
  <c r="G3055" i="1"/>
  <c r="H3055" i="1"/>
  <c r="F3055" i="1"/>
  <c r="C3055" i="1"/>
  <c r="L3019" i="1"/>
  <c r="K3019" i="1"/>
  <c r="J3019" i="1"/>
  <c r="I3019" i="1"/>
  <c r="G3019" i="1"/>
  <c r="H3019" i="1"/>
  <c r="F3019" i="1"/>
  <c r="C3019" i="1"/>
  <c r="L3064" i="1"/>
  <c r="K3064" i="1"/>
  <c r="J3064" i="1"/>
  <c r="I3064" i="1"/>
  <c r="G3064" i="1"/>
  <c r="H3064" i="1"/>
  <c r="F3064" i="1"/>
  <c r="C3064" i="1"/>
  <c r="L3020" i="1"/>
  <c r="K3020" i="1"/>
  <c r="J3020" i="1"/>
  <c r="I3020" i="1"/>
  <c r="G3020" i="1"/>
  <c r="H3020" i="1"/>
  <c r="F3020" i="1"/>
  <c r="C3020" i="1"/>
  <c r="L3062" i="1"/>
  <c r="K3062" i="1"/>
  <c r="J3062" i="1"/>
  <c r="I3062" i="1"/>
  <c r="G3062" i="1"/>
  <c r="H3062" i="1"/>
  <c r="F3062" i="1"/>
  <c r="C3062" i="1"/>
  <c r="L3001" i="1"/>
  <c r="K3001" i="1"/>
  <c r="J3001" i="1"/>
  <c r="I3001" i="1"/>
  <c r="G3001" i="1"/>
  <c r="H3001" i="1"/>
  <c r="F3001" i="1"/>
  <c r="C3001" i="1"/>
  <c r="L3004" i="1"/>
  <c r="K3004" i="1"/>
  <c r="J3004" i="1"/>
  <c r="I3004" i="1"/>
  <c r="G3004" i="1"/>
  <c r="H3004" i="1"/>
  <c r="F3004" i="1"/>
  <c r="C3004" i="1"/>
  <c r="L6627" i="1"/>
  <c r="K6627" i="1"/>
  <c r="J6627" i="1"/>
  <c r="I6627" i="1"/>
  <c r="G6627" i="1"/>
  <c r="H6627" i="1"/>
  <c r="F6627" i="1"/>
  <c r="C6627" i="1"/>
  <c r="L6654" i="1"/>
  <c r="K6654" i="1"/>
  <c r="J6654" i="1"/>
  <c r="I6654" i="1"/>
  <c r="G6654" i="1"/>
  <c r="H6654" i="1"/>
  <c r="F6654" i="1"/>
  <c r="C6654" i="1"/>
  <c r="L6658" i="1"/>
  <c r="K6658" i="1"/>
  <c r="J6658" i="1"/>
  <c r="I6658" i="1"/>
  <c r="G6658" i="1"/>
  <c r="H6658" i="1"/>
  <c r="F6658" i="1"/>
  <c r="C6658" i="1"/>
  <c r="L6663" i="1"/>
  <c r="K6663" i="1"/>
  <c r="J6663" i="1"/>
  <c r="I6663" i="1"/>
  <c r="G6663" i="1"/>
  <c r="H6663" i="1"/>
  <c r="F6663" i="1"/>
  <c r="C6663" i="1"/>
  <c r="L6686" i="1"/>
  <c r="K6686" i="1"/>
  <c r="J6686" i="1"/>
  <c r="I6686" i="1"/>
  <c r="G6686" i="1"/>
  <c r="H6686" i="1"/>
  <c r="F6686" i="1"/>
  <c r="C6686" i="1"/>
  <c r="L6659" i="1"/>
  <c r="K6659" i="1"/>
  <c r="J6659" i="1"/>
  <c r="I6659" i="1"/>
  <c r="G6659" i="1"/>
  <c r="H6659" i="1"/>
  <c r="F6659" i="1"/>
  <c r="C6659" i="1"/>
  <c r="L6685" i="1"/>
  <c r="K6685" i="1"/>
  <c r="J6685" i="1"/>
  <c r="I6685" i="1"/>
  <c r="G6685" i="1"/>
  <c r="H6685" i="1"/>
  <c r="F6685" i="1"/>
  <c r="C6685" i="1"/>
  <c r="L3097" i="1"/>
  <c r="K3097" i="1"/>
  <c r="J3097" i="1"/>
  <c r="I3097" i="1"/>
  <c r="G3097" i="1"/>
  <c r="H3097" i="1"/>
  <c r="F3097" i="1"/>
  <c r="C3097" i="1"/>
  <c r="L6680" i="1"/>
  <c r="K6680" i="1"/>
  <c r="J6680" i="1"/>
  <c r="I6680" i="1"/>
  <c r="G6680" i="1"/>
  <c r="H6680" i="1"/>
  <c r="F6680" i="1"/>
  <c r="C6680" i="1"/>
  <c r="L6612" i="1"/>
  <c r="K6612" i="1"/>
  <c r="J6612" i="1"/>
  <c r="I6612" i="1"/>
  <c r="G6612" i="1"/>
  <c r="H6612" i="1"/>
  <c r="F6612" i="1"/>
  <c r="C6612" i="1"/>
  <c r="L6679" i="1"/>
  <c r="K6679" i="1"/>
  <c r="J6679" i="1"/>
  <c r="I6679" i="1"/>
  <c r="G6679" i="1"/>
  <c r="H6679" i="1"/>
  <c r="F6679" i="1"/>
  <c r="C6679" i="1"/>
  <c r="L6677" i="1"/>
  <c r="K6677" i="1"/>
  <c r="J6677" i="1"/>
  <c r="I6677" i="1"/>
  <c r="G6677" i="1"/>
  <c r="H6677" i="1"/>
  <c r="F6677" i="1"/>
  <c r="C6677" i="1"/>
  <c r="L6673" i="1"/>
  <c r="K6673" i="1"/>
  <c r="J6673" i="1"/>
  <c r="I6673" i="1"/>
  <c r="G6673" i="1"/>
  <c r="H6673" i="1"/>
  <c r="F6673" i="1"/>
  <c r="C6673" i="1"/>
  <c r="L4416" i="1"/>
  <c r="K4416" i="1"/>
  <c r="J4416" i="1"/>
  <c r="I4416" i="1"/>
  <c r="H4416" i="1"/>
  <c r="F4416" i="1"/>
  <c r="C4416" i="1"/>
  <c r="L6694" i="1"/>
  <c r="K6694" i="1"/>
  <c r="J6694" i="1"/>
  <c r="I6694" i="1"/>
  <c r="G6694" i="1"/>
  <c r="H6694" i="1"/>
  <c r="F6694" i="1"/>
  <c r="C6694" i="1"/>
  <c r="L6597" i="1"/>
  <c r="K6597" i="1"/>
  <c r="J6597" i="1"/>
  <c r="I6597" i="1"/>
  <c r="G6597" i="1"/>
  <c r="H6597" i="1"/>
  <c r="F6597" i="1"/>
  <c r="C6597" i="1"/>
  <c r="L3054" i="1"/>
  <c r="K3054" i="1"/>
  <c r="J3054" i="1"/>
  <c r="I3054" i="1"/>
  <c r="G3054" i="1"/>
  <c r="H3054" i="1"/>
  <c r="F3054" i="1"/>
  <c r="C3054" i="1"/>
  <c r="L6702" i="1"/>
  <c r="K6702" i="1"/>
  <c r="J6702" i="1"/>
  <c r="I6702" i="1"/>
  <c r="G6702" i="1"/>
  <c r="H6702" i="1"/>
  <c r="F6702" i="1"/>
  <c r="C6702" i="1"/>
  <c r="L6587" i="1"/>
  <c r="K6587" i="1"/>
  <c r="J6587" i="1"/>
  <c r="I6587" i="1"/>
  <c r="G6587" i="1"/>
  <c r="H6587" i="1"/>
  <c r="F6587" i="1"/>
  <c r="C6587" i="1"/>
  <c r="L6583" i="1"/>
  <c r="K6583" i="1"/>
  <c r="J6583" i="1"/>
  <c r="I6583" i="1"/>
  <c r="G6583" i="1"/>
  <c r="H6583" i="1"/>
  <c r="F6583" i="1"/>
  <c r="C6583" i="1"/>
  <c r="L3017" i="1"/>
  <c r="K3017" i="1"/>
  <c r="J3017" i="1"/>
  <c r="I3017" i="1"/>
  <c r="G3017" i="1"/>
  <c r="H3017" i="1"/>
  <c r="F3017" i="1"/>
  <c r="C3017" i="1"/>
  <c r="L6672" i="1"/>
  <c r="K6672" i="1"/>
  <c r="J6672" i="1"/>
  <c r="I6672" i="1"/>
  <c r="G6672" i="1"/>
  <c r="H6672" i="1"/>
  <c r="F6672" i="1"/>
  <c r="C6672" i="1"/>
  <c r="L6592" i="1"/>
  <c r="K6592" i="1"/>
  <c r="J6592" i="1"/>
  <c r="I6592" i="1"/>
  <c r="G6592" i="1"/>
  <c r="H6592" i="1"/>
  <c r="F6592" i="1"/>
  <c r="C6592" i="1"/>
  <c r="L6699" i="1"/>
  <c r="K6699" i="1"/>
  <c r="J6699" i="1"/>
  <c r="I6699" i="1"/>
  <c r="G6699" i="1"/>
  <c r="H6699" i="1"/>
  <c r="F6699" i="1"/>
  <c r="C6699" i="1"/>
  <c r="L6688" i="1"/>
  <c r="K6688" i="1"/>
  <c r="J6688" i="1"/>
  <c r="I6688" i="1"/>
  <c r="G6688" i="1"/>
  <c r="H6688" i="1"/>
  <c r="F6688" i="1"/>
  <c r="C6688" i="1"/>
  <c r="L6595" i="1"/>
  <c r="K6595" i="1"/>
  <c r="J6595" i="1"/>
  <c r="I6595" i="1"/>
  <c r="G6595" i="1"/>
  <c r="H6595" i="1"/>
  <c r="F6595" i="1"/>
  <c r="C6595" i="1"/>
  <c r="L3023" i="1"/>
  <c r="K3023" i="1"/>
  <c r="J3023" i="1"/>
  <c r="I3023" i="1"/>
  <c r="G3023" i="1"/>
  <c r="H3023" i="1"/>
  <c r="F3023" i="1"/>
  <c r="C3023" i="1"/>
  <c r="L3018" i="1"/>
  <c r="K3018" i="1"/>
  <c r="J3018" i="1"/>
  <c r="I3018" i="1"/>
  <c r="G3018" i="1"/>
  <c r="H3018" i="1"/>
  <c r="F3018" i="1"/>
  <c r="C3018" i="1"/>
  <c r="L3021" i="1"/>
  <c r="K3021" i="1"/>
  <c r="J3021" i="1"/>
  <c r="I3021" i="1"/>
  <c r="G3021" i="1"/>
  <c r="H3021" i="1"/>
  <c r="F3021" i="1"/>
  <c r="C3021" i="1"/>
  <c r="L3002" i="1"/>
  <c r="K3002" i="1"/>
  <c r="J3002" i="1"/>
  <c r="I3002" i="1"/>
  <c r="G3002" i="1"/>
  <c r="H3002" i="1"/>
  <c r="F3002" i="1"/>
  <c r="C3002" i="1"/>
  <c r="L6593" i="1"/>
  <c r="K6593" i="1"/>
  <c r="J6593" i="1"/>
  <c r="I6593" i="1"/>
  <c r="G6593" i="1"/>
  <c r="H6593" i="1"/>
  <c r="F6593" i="1"/>
  <c r="C6593" i="1"/>
  <c r="L3082" i="1"/>
  <c r="K3082" i="1"/>
  <c r="J3082" i="1"/>
  <c r="I3082" i="1"/>
  <c r="G3082" i="1"/>
  <c r="H3082" i="1"/>
  <c r="F3082" i="1"/>
  <c r="C3082" i="1"/>
  <c r="L3026" i="1"/>
  <c r="K3026" i="1"/>
  <c r="J3026" i="1"/>
  <c r="I3026" i="1"/>
  <c r="G3026" i="1"/>
  <c r="H3026" i="1"/>
  <c r="F3026" i="1"/>
  <c r="C3026" i="1"/>
  <c r="L3112" i="1"/>
  <c r="K3112" i="1"/>
  <c r="J3112" i="1"/>
  <c r="I3112" i="1"/>
  <c r="G3112" i="1"/>
  <c r="H3112" i="1"/>
  <c r="F3112" i="1"/>
  <c r="C3112" i="1"/>
  <c r="L3027" i="1"/>
  <c r="K3027" i="1"/>
  <c r="J3027" i="1"/>
  <c r="I3027" i="1"/>
  <c r="G3027" i="1"/>
  <c r="H3027" i="1"/>
  <c r="F3027" i="1"/>
  <c r="C3027" i="1"/>
  <c r="L4470" i="1"/>
  <c r="K4470" i="1"/>
  <c r="J4470" i="1"/>
  <c r="I4470" i="1"/>
  <c r="H4470" i="1"/>
  <c r="F4470" i="1"/>
  <c r="C4470" i="1"/>
  <c r="L4434" i="1"/>
  <c r="K4434" i="1"/>
  <c r="J4434" i="1"/>
  <c r="I4434" i="1"/>
  <c r="H4434" i="1"/>
  <c r="F4434" i="1"/>
  <c r="C4434" i="1"/>
  <c r="L4429" i="1"/>
  <c r="K4429" i="1"/>
  <c r="J4429" i="1"/>
  <c r="I4429" i="1"/>
  <c r="H4429" i="1"/>
  <c r="F4429" i="1"/>
  <c r="C4429" i="1"/>
  <c r="L4407" i="1"/>
  <c r="K4407" i="1"/>
  <c r="J4407" i="1"/>
  <c r="I4407" i="1"/>
  <c r="H4407" i="1"/>
  <c r="F4407" i="1"/>
  <c r="C4407" i="1"/>
  <c r="L4446" i="1"/>
  <c r="K4446" i="1"/>
  <c r="J4446" i="1"/>
  <c r="I4446" i="1"/>
  <c r="H4446" i="1"/>
  <c r="F4446" i="1"/>
  <c r="C4446" i="1"/>
  <c r="L3012" i="1"/>
  <c r="K3012" i="1"/>
  <c r="J3012" i="1"/>
  <c r="I3012" i="1"/>
  <c r="G3012" i="1"/>
  <c r="H3012" i="1"/>
  <c r="F3012" i="1"/>
  <c r="C3012" i="1"/>
  <c r="L3092" i="1"/>
  <c r="K3092" i="1"/>
  <c r="J3092" i="1"/>
  <c r="I3092" i="1"/>
  <c r="G3092" i="1"/>
  <c r="H3092" i="1"/>
  <c r="F3092" i="1"/>
  <c r="C3092" i="1"/>
  <c r="L3007" i="1"/>
  <c r="K3007" i="1"/>
  <c r="J3007" i="1"/>
  <c r="I3007" i="1"/>
  <c r="G3007" i="1"/>
  <c r="H3007" i="1"/>
  <c r="F3007" i="1"/>
  <c r="C3007" i="1"/>
  <c r="L3008" i="1"/>
  <c r="K3008" i="1"/>
  <c r="J3008" i="1"/>
  <c r="I3008" i="1"/>
  <c r="G3008" i="1"/>
  <c r="H3008" i="1"/>
  <c r="F3008" i="1"/>
  <c r="C3008" i="1"/>
  <c r="L3108" i="1"/>
  <c r="K3108" i="1"/>
  <c r="J3108" i="1"/>
  <c r="I3108" i="1"/>
  <c r="G3108" i="1"/>
  <c r="H3108" i="1"/>
  <c r="F3108" i="1"/>
  <c r="C3108" i="1"/>
  <c r="L2986" i="1"/>
  <c r="K2986" i="1"/>
  <c r="J2986" i="1"/>
  <c r="I2986" i="1"/>
  <c r="G2986" i="1"/>
  <c r="H2986" i="1"/>
  <c r="F2986" i="1"/>
  <c r="C2986" i="1"/>
  <c r="L3051" i="1"/>
  <c r="K3051" i="1"/>
  <c r="J3051" i="1"/>
  <c r="I3051" i="1"/>
  <c r="G3051" i="1"/>
  <c r="H3051" i="1"/>
  <c r="F3051" i="1"/>
  <c r="C3051" i="1"/>
  <c r="L3067" i="1"/>
  <c r="K3067" i="1"/>
  <c r="J3067" i="1"/>
  <c r="I3067" i="1"/>
  <c r="G3067" i="1"/>
  <c r="H3067" i="1"/>
  <c r="F3067" i="1"/>
  <c r="C3067" i="1"/>
  <c r="L3043" i="1"/>
  <c r="K3043" i="1"/>
  <c r="J3043" i="1"/>
  <c r="I3043" i="1"/>
  <c r="G3043" i="1"/>
  <c r="H3043" i="1"/>
  <c r="F3043" i="1"/>
  <c r="C3043" i="1"/>
  <c r="L3037" i="1"/>
  <c r="K3037" i="1"/>
  <c r="J3037" i="1"/>
  <c r="I3037" i="1"/>
  <c r="G3037" i="1"/>
  <c r="H3037" i="1"/>
  <c r="F3037" i="1"/>
  <c r="C3037" i="1"/>
  <c r="L3042" i="1"/>
  <c r="K3042" i="1"/>
  <c r="J3042" i="1"/>
  <c r="I3042" i="1"/>
  <c r="G3042" i="1"/>
  <c r="H3042" i="1"/>
  <c r="F3042" i="1"/>
  <c r="C3042" i="1"/>
  <c r="L3028" i="1"/>
  <c r="K3028" i="1"/>
  <c r="J3028" i="1"/>
  <c r="I3028" i="1"/>
  <c r="G3028" i="1"/>
  <c r="H3028" i="1"/>
  <c r="F3028" i="1"/>
  <c r="C3028" i="1"/>
  <c r="L3107" i="1"/>
  <c r="K3107" i="1"/>
  <c r="J3107" i="1"/>
  <c r="I3107" i="1"/>
  <c r="G3107" i="1"/>
  <c r="H3107" i="1"/>
  <c r="F3107" i="1"/>
  <c r="C3107" i="1"/>
  <c r="L3011" i="1"/>
  <c r="K3011" i="1"/>
  <c r="J3011" i="1"/>
  <c r="I3011" i="1"/>
  <c r="G3011" i="1"/>
  <c r="H3011" i="1"/>
  <c r="F3011" i="1"/>
  <c r="C3011" i="1"/>
  <c r="L3105" i="1"/>
  <c r="K3105" i="1"/>
  <c r="J3105" i="1"/>
  <c r="I3105" i="1"/>
  <c r="G3105" i="1"/>
  <c r="H3105" i="1"/>
  <c r="F3105" i="1"/>
  <c r="C3105" i="1"/>
  <c r="L2992" i="1"/>
  <c r="K2992" i="1"/>
  <c r="J2992" i="1"/>
  <c r="I2992" i="1"/>
  <c r="G2992" i="1"/>
  <c r="H2992" i="1"/>
  <c r="F2992" i="1"/>
  <c r="C2992" i="1"/>
  <c r="L3068" i="1"/>
  <c r="K3068" i="1"/>
  <c r="J3068" i="1"/>
  <c r="I3068" i="1"/>
  <c r="G3068" i="1"/>
  <c r="H3068" i="1"/>
  <c r="F3068" i="1"/>
  <c r="C3068" i="1"/>
  <c r="L3025" i="1"/>
  <c r="K3025" i="1"/>
  <c r="J3025" i="1"/>
  <c r="I3025" i="1"/>
  <c r="G3025" i="1"/>
  <c r="H3025" i="1"/>
  <c r="F3025" i="1"/>
  <c r="C3025" i="1"/>
  <c r="L3005" i="1"/>
  <c r="K3005" i="1"/>
  <c r="J3005" i="1"/>
  <c r="I3005" i="1"/>
  <c r="G3005" i="1"/>
  <c r="H3005" i="1"/>
  <c r="F3005" i="1"/>
  <c r="C3005" i="1"/>
  <c r="L3024" i="1"/>
  <c r="K3024" i="1"/>
  <c r="J3024" i="1"/>
  <c r="I3024" i="1"/>
  <c r="G3024" i="1"/>
  <c r="H3024" i="1"/>
  <c r="F3024" i="1"/>
  <c r="C3024" i="1"/>
  <c r="L3022" i="1"/>
  <c r="K3022" i="1"/>
  <c r="J3022" i="1"/>
  <c r="I3022" i="1"/>
  <c r="G3022" i="1"/>
  <c r="H3022" i="1"/>
  <c r="F3022" i="1"/>
  <c r="C3022" i="1"/>
  <c r="L3032" i="1"/>
  <c r="K3032" i="1"/>
  <c r="J3032" i="1"/>
  <c r="I3032" i="1"/>
  <c r="G3032" i="1"/>
  <c r="H3032" i="1"/>
  <c r="F3032" i="1"/>
  <c r="C3032" i="1"/>
  <c r="L3115" i="1"/>
  <c r="K3115" i="1"/>
  <c r="J3115" i="1"/>
  <c r="I3115" i="1"/>
  <c r="G3115" i="1"/>
  <c r="H3115" i="1"/>
  <c r="F3115" i="1"/>
  <c r="C3115" i="1"/>
  <c r="L3039" i="1"/>
  <c r="K3039" i="1"/>
  <c r="J3039" i="1"/>
  <c r="I3039" i="1"/>
  <c r="G3039" i="1"/>
  <c r="H3039" i="1"/>
  <c r="F3039" i="1"/>
  <c r="C3039" i="1"/>
  <c r="L3052" i="1"/>
  <c r="K3052" i="1"/>
  <c r="J3052" i="1"/>
  <c r="I3052" i="1"/>
  <c r="G3052" i="1"/>
  <c r="H3052" i="1"/>
  <c r="F3052" i="1"/>
  <c r="C3052" i="1"/>
  <c r="L3014" i="1"/>
  <c r="K3014" i="1"/>
  <c r="J3014" i="1"/>
  <c r="I3014" i="1"/>
  <c r="G3014" i="1"/>
  <c r="H3014" i="1"/>
  <c r="F3014" i="1"/>
  <c r="C3014" i="1"/>
  <c r="L3113" i="1"/>
  <c r="K3113" i="1"/>
  <c r="J3113" i="1"/>
  <c r="I3113" i="1"/>
  <c r="G3113" i="1"/>
  <c r="H3113" i="1"/>
  <c r="F3113" i="1"/>
  <c r="C3113" i="1"/>
  <c r="L3009" i="1"/>
  <c r="K3009" i="1"/>
  <c r="J3009" i="1"/>
  <c r="I3009" i="1"/>
  <c r="G3009" i="1"/>
  <c r="H3009" i="1"/>
  <c r="F3009" i="1"/>
  <c r="C3009" i="1"/>
  <c r="L3031" i="1"/>
  <c r="K3031" i="1"/>
  <c r="J3031" i="1"/>
  <c r="I3031" i="1"/>
  <c r="G3031" i="1"/>
  <c r="H3031" i="1"/>
  <c r="F3031" i="1"/>
  <c r="C3031" i="1"/>
  <c r="L3089" i="1"/>
  <c r="K3089" i="1"/>
  <c r="J3089" i="1"/>
  <c r="I3089" i="1"/>
  <c r="G3089" i="1"/>
  <c r="H3089" i="1"/>
  <c r="F3089" i="1"/>
  <c r="C3089" i="1"/>
  <c r="L3033" i="1"/>
  <c r="K3033" i="1"/>
  <c r="J3033" i="1"/>
  <c r="I3033" i="1"/>
  <c r="G3033" i="1"/>
  <c r="H3033" i="1"/>
  <c r="F3033" i="1"/>
  <c r="C3033" i="1"/>
  <c r="L3035" i="1"/>
  <c r="K3035" i="1"/>
  <c r="J3035" i="1"/>
  <c r="I3035" i="1"/>
  <c r="G3035" i="1"/>
  <c r="H3035" i="1"/>
  <c r="F3035" i="1"/>
  <c r="C3035" i="1"/>
  <c r="L3038" i="1"/>
  <c r="K3038" i="1"/>
  <c r="J3038" i="1"/>
  <c r="I3038" i="1"/>
  <c r="G3038" i="1"/>
  <c r="H3038" i="1"/>
  <c r="F3038" i="1"/>
  <c r="C3038" i="1"/>
  <c r="L3170" i="1"/>
  <c r="K3170" i="1"/>
  <c r="J3170" i="1"/>
  <c r="I3170" i="1"/>
  <c r="G3170" i="1"/>
  <c r="H3170" i="1"/>
  <c r="F3170" i="1"/>
  <c r="C3170" i="1"/>
  <c r="L3041" i="1"/>
  <c r="K3041" i="1"/>
  <c r="J3041" i="1"/>
  <c r="I3041" i="1"/>
  <c r="G3041" i="1"/>
  <c r="H3041" i="1"/>
  <c r="F3041" i="1"/>
  <c r="C3041" i="1"/>
  <c r="L3044" i="1"/>
  <c r="K3044" i="1"/>
  <c r="J3044" i="1"/>
  <c r="I3044" i="1"/>
  <c r="G3044" i="1"/>
  <c r="H3044" i="1"/>
  <c r="F3044" i="1"/>
  <c r="C3044" i="1"/>
  <c r="L3046" i="1"/>
  <c r="K3046" i="1"/>
  <c r="J3046" i="1"/>
  <c r="I3046" i="1"/>
  <c r="G3046" i="1"/>
  <c r="H3046" i="1"/>
  <c r="F3046" i="1"/>
  <c r="C3046" i="1"/>
  <c r="L3158" i="1"/>
  <c r="K3158" i="1"/>
  <c r="J3158" i="1"/>
  <c r="I3158" i="1"/>
  <c r="G3158" i="1"/>
  <c r="H3158" i="1"/>
  <c r="F3158" i="1"/>
  <c r="C3158" i="1"/>
  <c r="L3058" i="1"/>
  <c r="K3058" i="1"/>
  <c r="J3058" i="1"/>
  <c r="I3058" i="1"/>
  <c r="G3058" i="1"/>
  <c r="H3058" i="1"/>
  <c r="F3058" i="1"/>
  <c r="C3058" i="1"/>
  <c r="L3140" i="1"/>
  <c r="K3140" i="1"/>
  <c r="J3140" i="1"/>
  <c r="I3140" i="1"/>
  <c r="G3140" i="1"/>
  <c r="H3140" i="1"/>
  <c r="F3140" i="1"/>
  <c r="C3140" i="1"/>
  <c r="L3163" i="1"/>
  <c r="K3163" i="1"/>
  <c r="J3163" i="1"/>
  <c r="I3163" i="1"/>
  <c r="G3163" i="1"/>
  <c r="H3163" i="1"/>
  <c r="F3163" i="1"/>
  <c r="C3163" i="1"/>
  <c r="L3130" i="1"/>
  <c r="K3130" i="1"/>
  <c r="J3130" i="1"/>
  <c r="I3130" i="1"/>
  <c r="G3130" i="1"/>
  <c r="H3130" i="1"/>
  <c r="F3130" i="1"/>
  <c r="C3130" i="1"/>
  <c r="L3164" i="1"/>
  <c r="K3164" i="1"/>
  <c r="J3164" i="1"/>
  <c r="I3164" i="1"/>
  <c r="G3164" i="1"/>
  <c r="H3164" i="1"/>
  <c r="F3164" i="1"/>
  <c r="C3164" i="1"/>
  <c r="L3166" i="1"/>
  <c r="K3166" i="1"/>
  <c r="J3166" i="1"/>
  <c r="I3166" i="1"/>
  <c r="G3166" i="1"/>
  <c r="H3166" i="1"/>
  <c r="F3166" i="1"/>
  <c r="C3166" i="1"/>
  <c r="L3142" i="1"/>
  <c r="K3142" i="1"/>
  <c r="J3142" i="1"/>
  <c r="I3142" i="1"/>
  <c r="G3142" i="1"/>
  <c r="H3142" i="1"/>
  <c r="F3142" i="1"/>
  <c r="C3142" i="1"/>
  <c r="L3066" i="1"/>
  <c r="K3066" i="1"/>
  <c r="J3066" i="1"/>
  <c r="I3066" i="1"/>
  <c r="G3066" i="1"/>
  <c r="H3066" i="1"/>
  <c r="F3066" i="1"/>
  <c r="C3066" i="1"/>
  <c r="L2994" i="1"/>
  <c r="K2994" i="1"/>
  <c r="J2994" i="1"/>
  <c r="I2994" i="1"/>
  <c r="G2994" i="1"/>
  <c r="H2994" i="1"/>
  <c r="F2994" i="1"/>
  <c r="C2994" i="1"/>
  <c r="L3132" i="1"/>
  <c r="K3132" i="1"/>
  <c r="J3132" i="1"/>
  <c r="I3132" i="1"/>
  <c r="G3132" i="1"/>
  <c r="H3132" i="1"/>
  <c r="F3132" i="1"/>
  <c r="C3132" i="1"/>
  <c r="L3180" i="1"/>
  <c r="K3180" i="1"/>
  <c r="J3180" i="1"/>
  <c r="I3180" i="1"/>
  <c r="G3180" i="1"/>
  <c r="H3180" i="1"/>
  <c r="F3180" i="1"/>
  <c r="C3180" i="1"/>
  <c r="L3160" i="1"/>
  <c r="K3160" i="1"/>
  <c r="J3160" i="1"/>
  <c r="I3160" i="1"/>
  <c r="G3160" i="1"/>
  <c r="H3160" i="1"/>
  <c r="F3160" i="1"/>
  <c r="C3160" i="1"/>
  <c r="L3150" i="1"/>
  <c r="K3150" i="1"/>
  <c r="J3150" i="1"/>
  <c r="I3150" i="1"/>
  <c r="G3150" i="1"/>
  <c r="H3150" i="1"/>
  <c r="F3150" i="1"/>
  <c r="C3150" i="1"/>
  <c r="L3003" i="1"/>
  <c r="K3003" i="1"/>
  <c r="J3003" i="1"/>
  <c r="I3003" i="1"/>
  <c r="G3003" i="1"/>
  <c r="H3003" i="1"/>
  <c r="F3003" i="1"/>
  <c r="C3003" i="1"/>
  <c r="L3145" i="1"/>
  <c r="K3145" i="1"/>
  <c r="J3145" i="1"/>
  <c r="I3145" i="1"/>
  <c r="G3145" i="1"/>
  <c r="H3145" i="1"/>
  <c r="F3145" i="1"/>
  <c r="C3145" i="1"/>
  <c r="L3144" i="1"/>
  <c r="K3144" i="1"/>
  <c r="J3144" i="1"/>
  <c r="I3144" i="1"/>
  <c r="G3144" i="1"/>
  <c r="H3144" i="1"/>
  <c r="F3144" i="1"/>
  <c r="C3144" i="1"/>
  <c r="L3050" i="1"/>
  <c r="K3050" i="1"/>
  <c r="J3050" i="1"/>
  <c r="I3050" i="1"/>
  <c r="G3050" i="1"/>
  <c r="H3050" i="1"/>
  <c r="F3050" i="1"/>
  <c r="C3050" i="1"/>
  <c r="L2981" i="1"/>
  <c r="K2981" i="1"/>
  <c r="J2981" i="1"/>
  <c r="I2981" i="1"/>
  <c r="G2981" i="1"/>
  <c r="H2981" i="1"/>
  <c r="F2981" i="1"/>
  <c r="C2981" i="1"/>
  <c r="L3146" i="1"/>
  <c r="K3146" i="1"/>
  <c r="J3146" i="1"/>
  <c r="I3146" i="1"/>
  <c r="G3146" i="1"/>
  <c r="H3146" i="1"/>
  <c r="F3146" i="1"/>
  <c r="C3146" i="1"/>
  <c r="L3057" i="1"/>
  <c r="K3057" i="1"/>
  <c r="J3057" i="1"/>
  <c r="I3057" i="1"/>
  <c r="G3057" i="1"/>
  <c r="H3057" i="1"/>
  <c r="F3057" i="1"/>
  <c r="C3057" i="1"/>
  <c r="L3137" i="1"/>
  <c r="K3137" i="1"/>
  <c r="J3137" i="1"/>
  <c r="I3137" i="1"/>
  <c r="G3137" i="1"/>
  <c r="H3137" i="1"/>
  <c r="F3137" i="1"/>
  <c r="C3137" i="1"/>
  <c r="L3173" i="1"/>
  <c r="K3173" i="1"/>
  <c r="J3173" i="1"/>
  <c r="I3173" i="1"/>
  <c r="G3173" i="1"/>
  <c r="H3173" i="1"/>
  <c r="F3173" i="1"/>
  <c r="C3173" i="1"/>
  <c r="L3136" i="1"/>
  <c r="K3136" i="1"/>
  <c r="J3136" i="1"/>
  <c r="I3136" i="1"/>
  <c r="G3136" i="1"/>
  <c r="H3136" i="1"/>
  <c r="F3136" i="1"/>
  <c r="C3136" i="1"/>
  <c r="L3138" i="1"/>
  <c r="K3138" i="1"/>
  <c r="J3138" i="1"/>
  <c r="I3138" i="1"/>
  <c r="G3138" i="1"/>
  <c r="H3138" i="1"/>
  <c r="F3138" i="1"/>
  <c r="C3138" i="1"/>
  <c r="L3155" i="1"/>
  <c r="K3155" i="1"/>
  <c r="J3155" i="1"/>
  <c r="I3155" i="1"/>
  <c r="G3155" i="1"/>
  <c r="H3155" i="1"/>
  <c r="F3155" i="1"/>
  <c r="C3155" i="1"/>
  <c r="L3154" i="1"/>
  <c r="K3154" i="1"/>
  <c r="J3154" i="1"/>
  <c r="I3154" i="1"/>
  <c r="G3154" i="1"/>
  <c r="H3154" i="1"/>
  <c r="F3154" i="1"/>
  <c r="C3154" i="1"/>
  <c r="L3141" i="1"/>
  <c r="K3141" i="1"/>
  <c r="J3141" i="1"/>
  <c r="I3141" i="1"/>
  <c r="G3141" i="1"/>
  <c r="H3141" i="1"/>
  <c r="F3141" i="1"/>
  <c r="C3141" i="1"/>
  <c r="L3176" i="1"/>
  <c r="K3176" i="1"/>
  <c r="J3176" i="1"/>
  <c r="I3176" i="1"/>
  <c r="G3176" i="1"/>
  <c r="H3176" i="1"/>
  <c r="F3176" i="1"/>
  <c r="C3176" i="1"/>
  <c r="L3167" i="1"/>
  <c r="K3167" i="1"/>
  <c r="J3167" i="1"/>
  <c r="I3167" i="1"/>
  <c r="G3167" i="1"/>
  <c r="H3167" i="1"/>
  <c r="F3167" i="1"/>
  <c r="C3167" i="1"/>
  <c r="L3172" i="1"/>
  <c r="K3172" i="1"/>
  <c r="J3172" i="1"/>
  <c r="I3172" i="1"/>
  <c r="G3172" i="1"/>
  <c r="H3172" i="1"/>
  <c r="F3172" i="1"/>
  <c r="C3172" i="1"/>
  <c r="L3156" i="1"/>
  <c r="K3156" i="1"/>
  <c r="J3156" i="1"/>
  <c r="I3156" i="1"/>
  <c r="G3156" i="1"/>
  <c r="H3156" i="1"/>
  <c r="F3156" i="1"/>
  <c r="C3156" i="1"/>
  <c r="L3143" i="1"/>
  <c r="K3143" i="1"/>
  <c r="J3143" i="1"/>
  <c r="I3143" i="1"/>
  <c r="G3143" i="1"/>
  <c r="H3143" i="1"/>
  <c r="F3143" i="1"/>
  <c r="C3143" i="1"/>
  <c r="L3161" i="1"/>
  <c r="K3161" i="1"/>
  <c r="J3161" i="1"/>
  <c r="I3161" i="1"/>
  <c r="G3161" i="1"/>
  <c r="H3161" i="1"/>
  <c r="F3161" i="1"/>
  <c r="C3161" i="1"/>
  <c r="L3123" i="1"/>
  <c r="K3123" i="1"/>
  <c r="J3123" i="1"/>
  <c r="I3123" i="1"/>
  <c r="G3123" i="1"/>
  <c r="H3123" i="1"/>
  <c r="F3123" i="1"/>
  <c r="C3123" i="1"/>
  <c r="L3133" i="1"/>
  <c r="K3133" i="1"/>
  <c r="J3133" i="1"/>
  <c r="I3133" i="1"/>
  <c r="G3133" i="1"/>
  <c r="H3133" i="1"/>
  <c r="F3133" i="1"/>
  <c r="C3133" i="1"/>
  <c r="L3178" i="1"/>
  <c r="K3178" i="1"/>
  <c r="J3178" i="1"/>
  <c r="I3178" i="1"/>
  <c r="G3178" i="1"/>
  <c r="H3178" i="1"/>
  <c r="F3178" i="1"/>
  <c r="C3178" i="1"/>
  <c r="L2999" i="1"/>
  <c r="K2999" i="1"/>
  <c r="J2999" i="1"/>
  <c r="I2999" i="1"/>
  <c r="G2999" i="1"/>
  <c r="H2999" i="1"/>
  <c r="F2999" i="1"/>
  <c r="C2999" i="1"/>
  <c r="L3139" i="1"/>
  <c r="K3139" i="1"/>
  <c r="J3139" i="1"/>
  <c r="I3139" i="1"/>
  <c r="G3139" i="1"/>
  <c r="H3139" i="1"/>
  <c r="F3139" i="1"/>
  <c r="C3139" i="1"/>
  <c r="L3126" i="1"/>
  <c r="K3126" i="1"/>
  <c r="J3126" i="1"/>
  <c r="I3126" i="1"/>
  <c r="G3126" i="1"/>
  <c r="H3126" i="1"/>
  <c r="F3126" i="1"/>
  <c r="C3126" i="1"/>
  <c r="L3131" i="1"/>
  <c r="K3131" i="1"/>
  <c r="J3131" i="1"/>
  <c r="I3131" i="1"/>
  <c r="G3131" i="1"/>
  <c r="H3131" i="1"/>
  <c r="F3131" i="1"/>
  <c r="C3131" i="1"/>
  <c r="L3134" i="1"/>
  <c r="K3134" i="1"/>
  <c r="J3134" i="1"/>
  <c r="I3134" i="1"/>
  <c r="G3134" i="1"/>
  <c r="H3134" i="1"/>
  <c r="F3134" i="1"/>
  <c r="C3134" i="1"/>
  <c r="L3159" i="1"/>
  <c r="K3159" i="1"/>
  <c r="J3159" i="1"/>
  <c r="I3159" i="1"/>
  <c r="G3159" i="1"/>
  <c r="H3159" i="1"/>
  <c r="F3159" i="1"/>
  <c r="C3159" i="1"/>
  <c r="L3127" i="1"/>
  <c r="K3127" i="1"/>
  <c r="J3127" i="1"/>
  <c r="I3127" i="1"/>
  <c r="G3127" i="1"/>
  <c r="H3127" i="1"/>
  <c r="F3127" i="1"/>
  <c r="C3127" i="1"/>
  <c r="L3169" i="1"/>
  <c r="K3169" i="1"/>
  <c r="J3169" i="1"/>
  <c r="I3169" i="1"/>
  <c r="G3169" i="1"/>
  <c r="H3169" i="1"/>
  <c r="F3169" i="1"/>
  <c r="C3169" i="1"/>
  <c r="L3165" i="1"/>
  <c r="K3165" i="1"/>
  <c r="J3165" i="1"/>
  <c r="I3165" i="1"/>
  <c r="G3165" i="1"/>
  <c r="H3165" i="1"/>
  <c r="F3165" i="1"/>
  <c r="C3165" i="1"/>
  <c r="L3148" i="1"/>
  <c r="K3148" i="1"/>
  <c r="J3148" i="1"/>
  <c r="I3148" i="1"/>
  <c r="G3148" i="1"/>
  <c r="H3148" i="1"/>
  <c r="F3148" i="1"/>
  <c r="C3148" i="1"/>
  <c r="L3149" i="1"/>
  <c r="K3149" i="1"/>
  <c r="J3149" i="1"/>
  <c r="I3149" i="1"/>
  <c r="G3149" i="1"/>
  <c r="H3149" i="1"/>
  <c r="F3149" i="1"/>
  <c r="C3149" i="1"/>
  <c r="L3135" i="1"/>
  <c r="K3135" i="1"/>
  <c r="J3135" i="1"/>
  <c r="I3135" i="1"/>
  <c r="G3135" i="1"/>
  <c r="H3135" i="1"/>
  <c r="F3135" i="1"/>
  <c r="C3135" i="1"/>
  <c r="L3122" i="1"/>
  <c r="K3122" i="1"/>
  <c r="J3122" i="1"/>
  <c r="I3122" i="1"/>
  <c r="G3122" i="1"/>
  <c r="H3122" i="1"/>
  <c r="F3122" i="1"/>
  <c r="C3122" i="1"/>
  <c r="L3157" i="1"/>
  <c r="K3157" i="1"/>
  <c r="J3157" i="1"/>
  <c r="I3157" i="1"/>
  <c r="G3157" i="1"/>
  <c r="H3157" i="1"/>
  <c r="F3157" i="1"/>
  <c r="C3157" i="1"/>
  <c r="L3177" i="1"/>
  <c r="K3177" i="1"/>
  <c r="J3177" i="1"/>
  <c r="I3177" i="1"/>
  <c r="G3177" i="1"/>
  <c r="H3177" i="1"/>
  <c r="F3177" i="1"/>
  <c r="C3177" i="1"/>
  <c r="L3086" i="1"/>
  <c r="K3086" i="1"/>
  <c r="J3086" i="1"/>
  <c r="I3086" i="1"/>
  <c r="G3086" i="1"/>
  <c r="H3086" i="1"/>
  <c r="F3086" i="1"/>
  <c r="C3086" i="1"/>
  <c r="L3171" i="1"/>
  <c r="K3171" i="1"/>
  <c r="J3171" i="1"/>
  <c r="I3171" i="1"/>
  <c r="G3171" i="1"/>
  <c r="H3171" i="1"/>
  <c r="F3171" i="1"/>
  <c r="C3171" i="1"/>
  <c r="L3151" i="1"/>
  <c r="K3151" i="1"/>
  <c r="J3151" i="1"/>
  <c r="I3151" i="1"/>
  <c r="G3151" i="1"/>
  <c r="H3151" i="1"/>
  <c r="F3151" i="1"/>
  <c r="C3151" i="1"/>
  <c r="L2991" i="1"/>
  <c r="K2991" i="1"/>
  <c r="J2991" i="1"/>
  <c r="I2991" i="1"/>
  <c r="G2991" i="1"/>
  <c r="H2991" i="1"/>
  <c r="F2991" i="1"/>
  <c r="C2991" i="1"/>
  <c r="L3152" i="1"/>
  <c r="K3152" i="1"/>
  <c r="J3152" i="1"/>
  <c r="I3152" i="1"/>
  <c r="G3152" i="1"/>
  <c r="H3152" i="1"/>
  <c r="F3152" i="1"/>
  <c r="C3152" i="1"/>
  <c r="L3147" i="1"/>
  <c r="K3147" i="1"/>
  <c r="J3147" i="1"/>
  <c r="I3147" i="1"/>
  <c r="G3147" i="1"/>
  <c r="H3147" i="1"/>
  <c r="F3147" i="1"/>
  <c r="C3147" i="1"/>
  <c r="L3070" i="1"/>
  <c r="K3070" i="1"/>
  <c r="J3070" i="1"/>
  <c r="I3070" i="1"/>
  <c r="G3070" i="1"/>
  <c r="H3070" i="1"/>
  <c r="F3070" i="1"/>
  <c r="C3070" i="1"/>
  <c r="L3073" i="1"/>
  <c r="K3073" i="1"/>
  <c r="J3073" i="1"/>
  <c r="I3073" i="1"/>
  <c r="G3073" i="1"/>
  <c r="H3073" i="1"/>
  <c r="F3073" i="1"/>
  <c r="C3073" i="1"/>
  <c r="L3104" i="1"/>
  <c r="K3104" i="1"/>
  <c r="J3104" i="1"/>
  <c r="I3104" i="1"/>
  <c r="G3104" i="1"/>
  <c r="H3104" i="1"/>
  <c r="F3104" i="1"/>
  <c r="C3104" i="1"/>
  <c r="L3175" i="1"/>
  <c r="K3175" i="1"/>
  <c r="J3175" i="1"/>
  <c r="I3175" i="1"/>
  <c r="G3175" i="1"/>
  <c r="H3175" i="1"/>
  <c r="F3175" i="1"/>
  <c r="C3175" i="1"/>
  <c r="L3174" i="1"/>
  <c r="K3174" i="1"/>
  <c r="J3174" i="1"/>
  <c r="I3174" i="1"/>
  <c r="G3174" i="1"/>
  <c r="H3174" i="1"/>
  <c r="F3174" i="1"/>
  <c r="C3174" i="1"/>
  <c r="L3128" i="1"/>
  <c r="K3128" i="1"/>
  <c r="J3128" i="1"/>
  <c r="I3128" i="1"/>
  <c r="G3128" i="1"/>
  <c r="H3128" i="1"/>
  <c r="F3128" i="1"/>
  <c r="C3128" i="1"/>
  <c r="L3168" i="1"/>
  <c r="K3168" i="1"/>
  <c r="J3168" i="1"/>
  <c r="I3168" i="1"/>
  <c r="G3168" i="1"/>
  <c r="H3168" i="1"/>
  <c r="F3168" i="1"/>
  <c r="C3168" i="1"/>
  <c r="L3153" i="1"/>
  <c r="K3153" i="1"/>
  <c r="J3153" i="1"/>
  <c r="I3153" i="1"/>
  <c r="G3153" i="1"/>
  <c r="H3153" i="1"/>
  <c r="F3153" i="1"/>
  <c r="C3153" i="1"/>
  <c r="L3179" i="1"/>
  <c r="K3179" i="1"/>
  <c r="J3179" i="1"/>
  <c r="I3179" i="1"/>
  <c r="G3179" i="1"/>
  <c r="H3179" i="1"/>
  <c r="F3179" i="1"/>
  <c r="C3179" i="1"/>
  <c r="L3125" i="1"/>
  <c r="K3125" i="1"/>
  <c r="J3125" i="1"/>
  <c r="I3125" i="1"/>
  <c r="G3125" i="1"/>
  <c r="H3125" i="1"/>
  <c r="F3125" i="1"/>
  <c r="C3125" i="1"/>
  <c r="L3129" i="1"/>
  <c r="K3129" i="1"/>
  <c r="J3129" i="1"/>
  <c r="I3129" i="1"/>
  <c r="G3129" i="1"/>
  <c r="H3129" i="1"/>
  <c r="F3129" i="1"/>
  <c r="C3129" i="1"/>
  <c r="L3162" i="1"/>
  <c r="K3162" i="1"/>
  <c r="J3162" i="1"/>
  <c r="I3162" i="1"/>
  <c r="G3162" i="1"/>
  <c r="H3162" i="1"/>
  <c r="F3162" i="1"/>
  <c r="C3162" i="1"/>
  <c r="L3124" i="1"/>
  <c r="K3124" i="1"/>
  <c r="J3124" i="1"/>
  <c r="I3124" i="1"/>
  <c r="G3124" i="1"/>
  <c r="H3124" i="1"/>
  <c r="F3124" i="1"/>
  <c r="C3124" i="1"/>
  <c r="L2980" i="1"/>
  <c r="K2980" i="1"/>
  <c r="J2980" i="1"/>
  <c r="I2980" i="1"/>
  <c r="G2980" i="1"/>
  <c r="H2980" i="1"/>
  <c r="F2980" i="1"/>
  <c r="C2980" i="1"/>
  <c r="L3083" i="1"/>
  <c r="K3083" i="1"/>
  <c r="J3083" i="1"/>
  <c r="I3083" i="1"/>
  <c r="G3083" i="1"/>
  <c r="H3083" i="1"/>
  <c r="F3083" i="1"/>
  <c r="C3083" i="1"/>
  <c r="L3065" i="1"/>
  <c r="K3065" i="1"/>
  <c r="J3065" i="1"/>
  <c r="I3065" i="1"/>
  <c r="G3065" i="1"/>
  <c r="H3065" i="1"/>
  <c r="F3065" i="1"/>
  <c r="C3065" i="1"/>
  <c r="L3103" i="1"/>
  <c r="K3103" i="1"/>
  <c r="J3103" i="1"/>
  <c r="I3103" i="1"/>
  <c r="G3103" i="1"/>
  <c r="H3103" i="1"/>
  <c r="F3103" i="1"/>
  <c r="C3103" i="1"/>
  <c r="L2985" i="1"/>
  <c r="K2985" i="1"/>
  <c r="J2985" i="1"/>
  <c r="I2985" i="1"/>
  <c r="G2985" i="1"/>
  <c r="H2985" i="1"/>
  <c r="F2985" i="1"/>
  <c r="C2985" i="1"/>
  <c r="L2990" i="1"/>
  <c r="K2990" i="1"/>
  <c r="J2990" i="1"/>
  <c r="I2990" i="1"/>
  <c r="G2990" i="1"/>
  <c r="H2990" i="1"/>
  <c r="F2990" i="1"/>
  <c r="C2990" i="1"/>
  <c r="L3102" i="1"/>
  <c r="K3102" i="1"/>
  <c r="J3102" i="1"/>
  <c r="I3102" i="1"/>
  <c r="G3102" i="1"/>
  <c r="H3102" i="1"/>
  <c r="F3102" i="1"/>
  <c r="C3102" i="1"/>
  <c r="L2988" i="1"/>
  <c r="K2988" i="1"/>
  <c r="J2988" i="1"/>
  <c r="I2988" i="1"/>
  <c r="G2988" i="1"/>
  <c r="H2988" i="1"/>
  <c r="F2988" i="1"/>
  <c r="C2988" i="1"/>
  <c r="L3049" i="1"/>
  <c r="K3049" i="1"/>
  <c r="J3049" i="1"/>
  <c r="I3049" i="1"/>
  <c r="G3049" i="1"/>
  <c r="H3049" i="1"/>
  <c r="F3049" i="1"/>
  <c r="C3049" i="1"/>
  <c r="L3095" i="1"/>
  <c r="K3095" i="1"/>
  <c r="J3095" i="1"/>
  <c r="I3095" i="1"/>
  <c r="G3095" i="1"/>
  <c r="H3095" i="1"/>
  <c r="F3095" i="1"/>
  <c r="C3095" i="1"/>
  <c r="L3078" i="1"/>
  <c r="K3078" i="1"/>
  <c r="J3078" i="1"/>
  <c r="I3078" i="1"/>
  <c r="G3078" i="1"/>
  <c r="H3078" i="1"/>
  <c r="F3078" i="1"/>
  <c r="C3078" i="1"/>
  <c r="L3114" i="1"/>
  <c r="K3114" i="1"/>
  <c r="J3114" i="1"/>
  <c r="I3114" i="1"/>
  <c r="G3114" i="1"/>
  <c r="H3114" i="1"/>
  <c r="F3114" i="1"/>
  <c r="C3114" i="1"/>
  <c r="L4467" i="1"/>
  <c r="K4467" i="1"/>
  <c r="J4467" i="1"/>
  <c r="I4467" i="1"/>
  <c r="H4467" i="1"/>
  <c r="F4467" i="1"/>
  <c r="C4467" i="1"/>
  <c r="L4410" i="1"/>
  <c r="K4410" i="1"/>
  <c r="J4410" i="1"/>
  <c r="I4410" i="1"/>
  <c r="H4410" i="1"/>
  <c r="F4410" i="1"/>
  <c r="C4410" i="1"/>
  <c r="L3093" i="1"/>
  <c r="K3093" i="1"/>
  <c r="J3093" i="1"/>
  <c r="I3093" i="1"/>
  <c r="G3093" i="1"/>
  <c r="H3093" i="1"/>
  <c r="F3093" i="1"/>
  <c r="C3093" i="1"/>
  <c r="L3063" i="1"/>
  <c r="K3063" i="1"/>
  <c r="J3063" i="1"/>
  <c r="I3063" i="1"/>
  <c r="G3063" i="1"/>
  <c r="H3063" i="1"/>
  <c r="F3063" i="1"/>
  <c r="C3063" i="1"/>
  <c r="L3084" i="1"/>
  <c r="K3084" i="1"/>
  <c r="J3084" i="1"/>
  <c r="I3084" i="1"/>
  <c r="G3084" i="1"/>
  <c r="H3084" i="1"/>
  <c r="F3084" i="1"/>
  <c r="C3084" i="1"/>
  <c r="L3006" i="1"/>
  <c r="K3006" i="1"/>
  <c r="J3006" i="1"/>
  <c r="I3006" i="1"/>
  <c r="G3006" i="1"/>
  <c r="H3006" i="1"/>
  <c r="F3006" i="1"/>
  <c r="C3006" i="1"/>
  <c r="L3117" i="1"/>
  <c r="K3117" i="1"/>
  <c r="J3117" i="1"/>
  <c r="I3117" i="1"/>
  <c r="G3117" i="1"/>
  <c r="H3117" i="1"/>
  <c r="F3117" i="1"/>
  <c r="C3117" i="1"/>
  <c r="L3109" i="1"/>
  <c r="K3109" i="1"/>
  <c r="J3109" i="1"/>
  <c r="I3109" i="1"/>
  <c r="G3109" i="1"/>
  <c r="H3109" i="1"/>
  <c r="F3109" i="1"/>
  <c r="C3109" i="1"/>
  <c r="L3000" i="1"/>
  <c r="K3000" i="1"/>
  <c r="J3000" i="1"/>
  <c r="I3000" i="1"/>
  <c r="G3000" i="1"/>
  <c r="H3000" i="1"/>
  <c r="F3000" i="1"/>
  <c r="C3000" i="1"/>
  <c r="L2995" i="1"/>
  <c r="K2995" i="1"/>
  <c r="J2995" i="1"/>
  <c r="I2995" i="1"/>
  <c r="G2995" i="1"/>
  <c r="H2995" i="1"/>
  <c r="F2995" i="1"/>
  <c r="C2995" i="1"/>
  <c r="L3010" i="1"/>
  <c r="K3010" i="1"/>
  <c r="J3010" i="1"/>
  <c r="I3010" i="1"/>
  <c r="G3010" i="1"/>
  <c r="H3010" i="1"/>
  <c r="F3010" i="1"/>
  <c r="C3010" i="1"/>
  <c r="L3110" i="1"/>
  <c r="K3110" i="1"/>
  <c r="J3110" i="1"/>
  <c r="I3110" i="1"/>
  <c r="G3110" i="1"/>
  <c r="H3110" i="1"/>
  <c r="F3110" i="1"/>
  <c r="C3110" i="1"/>
  <c r="L3118" i="1"/>
  <c r="K3118" i="1"/>
  <c r="J3118" i="1"/>
  <c r="I3118" i="1"/>
  <c r="G3118" i="1"/>
  <c r="H3118" i="1"/>
  <c r="F3118" i="1"/>
  <c r="C3118" i="1"/>
  <c r="L3080" i="1"/>
  <c r="K3080" i="1"/>
  <c r="J3080" i="1"/>
  <c r="I3080" i="1"/>
  <c r="G3080" i="1"/>
  <c r="H3080" i="1"/>
  <c r="F3080" i="1"/>
  <c r="C3080" i="1"/>
  <c r="L3111" i="1"/>
  <c r="K3111" i="1"/>
  <c r="J3111" i="1"/>
  <c r="I3111" i="1"/>
  <c r="G3111" i="1"/>
  <c r="H3111" i="1"/>
  <c r="F3111" i="1"/>
  <c r="C3111" i="1"/>
  <c r="L2982" i="1"/>
  <c r="K2982" i="1"/>
  <c r="J2982" i="1"/>
  <c r="I2982" i="1"/>
  <c r="G2982" i="1"/>
  <c r="H2982" i="1"/>
  <c r="F2982" i="1"/>
  <c r="C2982" i="1"/>
  <c r="L2996" i="1"/>
  <c r="K2996" i="1"/>
  <c r="J2996" i="1"/>
  <c r="I2996" i="1"/>
  <c r="G2996" i="1"/>
  <c r="H2996" i="1"/>
  <c r="F2996" i="1"/>
  <c r="C2996" i="1"/>
  <c r="L3034" i="1"/>
  <c r="K3034" i="1"/>
  <c r="J3034" i="1"/>
  <c r="I3034" i="1"/>
  <c r="G3034" i="1"/>
  <c r="H3034" i="1"/>
  <c r="F3034" i="1"/>
  <c r="C3034" i="1"/>
  <c r="L3094" i="1"/>
  <c r="K3094" i="1"/>
  <c r="J3094" i="1"/>
  <c r="I3094" i="1"/>
  <c r="G3094" i="1"/>
  <c r="H3094" i="1"/>
  <c r="F3094" i="1"/>
  <c r="C3094" i="1"/>
  <c r="L3074" i="1"/>
  <c r="K3074" i="1"/>
  <c r="J3074" i="1"/>
  <c r="I3074" i="1"/>
  <c r="G3074" i="1"/>
  <c r="H3074" i="1"/>
  <c r="F3074" i="1"/>
  <c r="C3074" i="1"/>
  <c r="L3061" i="1"/>
  <c r="K3061" i="1"/>
  <c r="J3061" i="1"/>
  <c r="I3061" i="1"/>
  <c r="G3061" i="1"/>
  <c r="H3061" i="1"/>
  <c r="F3061" i="1"/>
  <c r="C3061" i="1"/>
  <c r="L2993" i="1"/>
  <c r="K2993" i="1"/>
  <c r="J2993" i="1"/>
  <c r="I2993" i="1"/>
  <c r="G2993" i="1"/>
  <c r="H2993" i="1"/>
  <c r="F2993" i="1"/>
  <c r="C2993" i="1"/>
  <c r="L3047" i="1"/>
  <c r="K3047" i="1"/>
  <c r="J3047" i="1"/>
  <c r="I3047" i="1"/>
  <c r="G3047" i="1"/>
  <c r="H3047" i="1"/>
  <c r="F3047" i="1"/>
  <c r="C3047" i="1"/>
  <c r="L3059" i="1"/>
  <c r="K3059" i="1"/>
  <c r="J3059" i="1"/>
  <c r="I3059" i="1"/>
  <c r="G3059" i="1"/>
  <c r="H3059" i="1"/>
  <c r="F3059" i="1"/>
  <c r="C3059" i="1"/>
  <c r="L3120" i="1"/>
  <c r="K3120" i="1"/>
  <c r="J3120" i="1"/>
  <c r="I3120" i="1"/>
  <c r="G3120" i="1"/>
  <c r="H3120" i="1"/>
  <c r="F3120" i="1"/>
  <c r="C3120" i="1"/>
  <c r="L3071" i="1"/>
  <c r="K3071" i="1"/>
  <c r="J3071" i="1"/>
  <c r="I3071" i="1"/>
  <c r="G3071" i="1"/>
  <c r="H3071" i="1"/>
  <c r="F3071" i="1"/>
  <c r="C3071" i="1"/>
  <c r="L4404" i="1"/>
  <c r="K4404" i="1"/>
  <c r="J4404" i="1"/>
  <c r="I4404" i="1"/>
  <c r="H4404" i="1"/>
  <c r="F4404" i="1"/>
  <c r="C4404" i="1"/>
  <c r="L3040" i="1"/>
  <c r="K3040" i="1"/>
  <c r="J3040" i="1"/>
  <c r="I3040" i="1"/>
  <c r="G3040" i="1"/>
  <c r="H3040" i="1"/>
  <c r="F3040" i="1"/>
  <c r="C3040" i="1"/>
  <c r="L3101" i="1"/>
  <c r="K3101" i="1"/>
  <c r="J3101" i="1"/>
  <c r="I3101" i="1"/>
  <c r="G3101" i="1"/>
  <c r="H3101" i="1"/>
  <c r="F3101" i="1"/>
  <c r="C3101" i="1"/>
  <c r="L3090" i="1"/>
  <c r="K3090" i="1"/>
  <c r="J3090" i="1"/>
  <c r="I3090" i="1"/>
  <c r="G3090" i="1"/>
  <c r="H3090" i="1"/>
  <c r="F3090" i="1"/>
  <c r="C3090" i="1"/>
  <c r="L2998" i="1"/>
  <c r="K2998" i="1"/>
  <c r="J2998" i="1"/>
  <c r="I2998" i="1"/>
  <c r="G2998" i="1"/>
  <c r="H2998" i="1"/>
  <c r="F2998" i="1"/>
  <c r="C2998" i="1"/>
  <c r="L3060" i="1"/>
  <c r="K3060" i="1"/>
  <c r="J3060" i="1"/>
  <c r="I3060" i="1"/>
  <c r="G3060" i="1"/>
  <c r="H3060" i="1"/>
  <c r="F3060" i="1"/>
  <c r="C3060" i="1"/>
  <c r="L3079" i="1"/>
  <c r="K3079" i="1"/>
  <c r="J3079" i="1"/>
  <c r="I3079" i="1"/>
  <c r="G3079" i="1"/>
  <c r="H3079" i="1"/>
  <c r="F3079" i="1"/>
  <c r="C3079" i="1"/>
  <c r="L3085" i="1"/>
  <c r="K3085" i="1"/>
  <c r="J3085" i="1"/>
  <c r="I3085" i="1"/>
  <c r="G3085" i="1"/>
  <c r="H3085" i="1"/>
  <c r="F3085" i="1"/>
  <c r="C3085" i="1"/>
  <c r="L4481" i="1"/>
  <c r="K4481" i="1"/>
  <c r="J4481" i="1"/>
  <c r="I4481" i="1"/>
  <c r="H4481" i="1"/>
  <c r="F4481" i="1"/>
  <c r="C4481" i="1"/>
  <c r="L3096" i="1"/>
  <c r="K3096" i="1"/>
  <c r="J3096" i="1"/>
  <c r="I3096" i="1"/>
  <c r="G3096" i="1"/>
  <c r="H3096" i="1"/>
  <c r="F3096" i="1"/>
  <c r="C3096" i="1"/>
  <c r="L4459" i="1"/>
  <c r="K4459" i="1"/>
  <c r="J4459" i="1"/>
  <c r="I4459" i="1"/>
  <c r="H4459" i="1"/>
  <c r="F4459" i="1"/>
  <c r="C4459" i="1"/>
  <c r="L4450" i="1"/>
  <c r="K4450" i="1"/>
  <c r="J4450" i="1"/>
  <c r="I4450" i="1"/>
  <c r="H4450" i="1"/>
  <c r="F4450" i="1"/>
  <c r="C4450" i="1"/>
  <c r="L4427" i="1"/>
  <c r="K4427" i="1"/>
  <c r="J4427" i="1"/>
  <c r="I4427" i="1"/>
  <c r="H4427" i="1"/>
  <c r="F4427" i="1"/>
  <c r="C4427" i="1"/>
  <c r="L3013" i="1"/>
  <c r="K3013" i="1"/>
  <c r="J3013" i="1"/>
  <c r="I3013" i="1"/>
  <c r="G3013" i="1"/>
  <c r="H3013" i="1"/>
  <c r="F3013" i="1"/>
  <c r="C3013" i="1"/>
  <c r="L3056" i="1"/>
  <c r="K3056" i="1"/>
  <c r="J3056" i="1"/>
  <c r="I3056" i="1"/>
  <c r="G3056" i="1"/>
  <c r="H3056" i="1"/>
  <c r="F3056" i="1"/>
  <c r="C3056" i="1"/>
  <c r="L2997" i="1"/>
  <c r="K2997" i="1"/>
  <c r="J2997" i="1"/>
  <c r="I2997" i="1"/>
  <c r="G2997" i="1"/>
  <c r="H2997" i="1"/>
  <c r="F2997" i="1"/>
  <c r="C2997" i="1"/>
  <c r="L3121" i="1"/>
  <c r="K3121" i="1"/>
  <c r="J3121" i="1"/>
  <c r="I3121" i="1"/>
  <c r="G3121" i="1"/>
  <c r="H3121" i="1"/>
  <c r="F3121" i="1"/>
  <c r="C3121" i="1"/>
  <c r="L2983" i="1"/>
  <c r="K2983" i="1"/>
  <c r="J2983" i="1"/>
  <c r="I2983" i="1"/>
  <c r="G2983" i="1"/>
  <c r="H2983" i="1"/>
  <c r="F2983" i="1"/>
  <c r="C2983" i="1"/>
  <c r="L3087" i="1"/>
  <c r="K3087" i="1"/>
  <c r="J3087" i="1"/>
  <c r="I3087" i="1"/>
  <c r="G3087" i="1"/>
  <c r="H3087" i="1"/>
  <c r="F3087" i="1"/>
  <c r="C3087" i="1"/>
  <c r="L3099" i="1"/>
  <c r="K3099" i="1"/>
  <c r="J3099" i="1"/>
  <c r="I3099" i="1"/>
  <c r="G3099" i="1"/>
  <c r="H3099" i="1"/>
  <c r="F3099" i="1"/>
  <c r="C3099" i="1"/>
  <c r="L3106" i="1"/>
  <c r="K3106" i="1"/>
  <c r="J3106" i="1"/>
  <c r="I3106" i="1"/>
  <c r="G3106" i="1"/>
  <c r="H3106" i="1"/>
  <c r="F3106" i="1"/>
  <c r="C3106" i="1"/>
  <c r="L3076" i="1"/>
  <c r="K3076" i="1"/>
  <c r="J3076" i="1"/>
  <c r="I3076" i="1"/>
  <c r="G3076" i="1"/>
  <c r="H3076" i="1"/>
  <c r="F3076" i="1"/>
  <c r="C3076" i="1"/>
  <c r="L3091" i="1"/>
  <c r="K3091" i="1"/>
  <c r="J3091" i="1"/>
  <c r="I3091" i="1"/>
  <c r="G3091" i="1"/>
  <c r="H3091" i="1"/>
  <c r="F3091" i="1"/>
  <c r="C3091" i="1"/>
  <c r="L3077" i="1"/>
  <c r="K3077" i="1"/>
  <c r="J3077" i="1"/>
  <c r="I3077" i="1"/>
  <c r="G3077" i="1"/>
  <c r="H3077" i="1"/>
  <c r="F3077" i="1"/>
  <c r="C3077" i="1"/>
  <c r="L3069" i="1"/>
  <c r="K3069" i="1"/>
  <c r="J3069" i="1"/>
  <c r="I3069" i="1"/>
  <c r="G3069" i="1"/>
  <c r="H3069" i="1"/>
  <c r="F3069" i="1"/>
  <c r="C3069" i="1"/>
  <c r="L3075" i="1"/>
  <c r="K3075" i="1"/>
  <c r="J3075" i="1"/>
  <c r="I3075" i="1"/>
  <c r="G3075" i="1"/>
  <c r="H3075" i="1"/>
  <c r="F3075" i="1"/>
  <c r="C3075" i="1"/>
  <c r="L3088" i="1"/>
  <c r="K3088" i="1"/>
  <c r="J3088" i="1"/>
  <c r="I3088" i="1"/>
  <c r="G3088" i="1"/>
  <c r="H3088" i="1"/>
  <c r="F3088" i="1"/>
  <c r="C3088" i="1"/>
  <c r="L3081" i="1"/>
  <c r="K3081" i="1"/>
  <c r="J3081" i="1"/>
  <c r="I3081" i="1"/>
  <c r="G3081" i="1"/>
  <c r="H3081" i="1"/>
  <c r="F3081" i="1"/>
  <c r="C3081" i="1"/>
  <c r="L4403" i="1"/>
  <c r="K4403" i="1"/>
  <c r="J4403" i="1"/>
  <c r="I4403" i="1"/>
  <c r="H4403" i="1"/>
  <c r="F4403" i="1"/>
  <c r="C4403" i="1"/>
  <c r="L3029" i="1"/>
  <c r="K3029" i="1"/>
  <c r="J3029" i="1"/>
  <c r="I3029" i="1"/>
  <c r="G3029" i="1"/>
  <c r="H3029" i="1"/>
  <c r="F3029" i="1"/>
  <c r="C3029" i="1"/>
  <c r="L3098" i="1"/>
  <c r="K3098" i="1"/>
  <c r="J3098" i="1"/>
  <c r="I3098" i="1"/>
  <c r="G3098" i="1"/>
  <c r="H3098" i="1"/>
  <c r="F3098" i="1"/>
  <c r="C3098" i="1"/>
  <c r="L3116" i="1"/>
  <c r="K3116" i="1"/>
  <c r="J3116" i="1"/>
  <c r="I3116" i="1"/>
  <c r="G3116" i="1"/>
  <c r="H3116" i="1"/>
  <c r="F3116" i="1"/>
  <c r="C3116" i="1"/>
  <c r="L2979" i="1"/>
  <c r="K2979" i="1"/>
  <c r="J2979" i="1"/>
  <c r="I2979" i="1"/>
  <c r="G2979" i="1"/>
  <c r="H2979" i="1"/>
  <c r="F2979" i="1"/>
  <c r="C2979" i="1"/>
  <c r="L3072" i="1"/>
  <c r="K3072" i="1"/>
  <c r="J3072" i="1"/>
  <c r="I3072" i="1"/>
  <c r="G3072" i="1"/>
  <c r="H3072" i="1"/>
  <c r="F3072" i="1"/>
  <c r="C3072" i="1"/>
  <c r="L4476" i="1"/>
  <c r="K4476" i="1"/>
  <c r="J4476" i="1"/>
  <c r="I4476" i="1"/>
  <c r="H4476" i="1"/>
  <c r="F4476" i="1"/>
  <c r="C4476" i="1"/>
  <c r="L4438" i="1"/>
  <c r="K4438" i="1"/>
  <c r="J4438" i="1"/>
  <c r="I4438" i="1"/>
  <c r="H4438" i="1"/>
  <c r="F4438" i="1"/>
  <c r="C4438" i="1"/>
  <c r="L4458" i="1"/>
  <c r="K4458" i="1"/>
  <c r="J4458" i="1"/>
  <c r="I4458" i="1"/>
  <c r="H4458" i="1"/>
  <c r="F4458" i="1"/>
  <c r="C4458" i="1"/>
  <c r="L4445" i="1"/>
  <c r="K4445" i="1"/>
  <c r="J4445" i="1"/>
  <c r="I4445" i="1"/>
  <c r="H4445" i="1"/>
  <c r="F4445" i="1"/>
  <c r="C4445" i="1"/>
  <c r="L3119" i="1"/>
  <c r="K3119" i="1"/>
  <c r="J3119" i="1"/>
  <c r="I3119" i="1"/>
  <c r="G3119" i="1"/>
  <c r="H3119" i="1"/>
  <c r="F3119" i="1"/>
  <c r="C3119" i="1"/>
  <c r="L2989" i="1"/>
  <c r="K2989" i="1"/>
  <c r="J2989" i="1"/>
  <c r="I2989" i="1"/>
  <c r="G2989" i="1"/>
  <c r="H2989" i="1"/>
  <c r="F2989" i="1"/>
  <c r="C2989" i="1"/>
  <c r="L4401" i="1"/>
  <c r="K4401" i="1"/>
  <c r="J4401" i="1"/>
  <c r="I4401" i="1"/>
  <c r="H4401" i="1"/>
  <c r="F4401" i="1"/>
  <c r="C4401" i="1"/>
  <c r="L4463" i="1"/>
  <c r="K4463" i="1"/>
  <c r="J4463" i="1"/>
  <c r="I4463" i="1"/>
  <c r="H4463" i="1"/>
  <c r="F4463" i="1"/>
  <c r="C4463" i="1"/>
  <c r="L4406" i="1"/>
  <c r="K4406" i="1"/>
  <c r="J4406" i="1"/>
  <c r="I4406" i="1"/>
  <c r="H4406" i="1"/>
  <c r="F4406" i="1"/>
  <c r="C4406" i="1"/>
  <c r="L4423" i="1"/>
  <c r="K4423" i="1"/>
  <c r="J4423" i="1"/>
  <c r="I4423" i="1"/>
  <c r="H4423" i="1"/>
  <c r="F4423" i="1"/>
  <c r="C4423" i="1"/>
  <c r="L4422" i="1"/>
  <c r="K4422" i="1"/>
  <c r="J4422" i="1"/>
  <c r="I4422" i="1"/>
  <c r="H4422" i="1"/>
  <c r="F4422" i="1"/>
  <c r="C4422" i="1"/>
  <c r="L4468" i="1"/>
  <c r="K4468" i="1"/>
  <c r="J4468" i="1"/>
  <c r="I4468" i="1"/>
  <c r="H4468" i="1"/>
  <c r="F4468" i="1"/>
  <c r="C4468" i="1"/>
  <c r="L4469" i="1"/>
  <c r="K4469" i="1"/>
  <c r="J4469" i="1"/>
  <c r="I4469" i="1"/>
  <c r="H4469" i="1"/>
  <c r="F4469" i="1"/>
  <c r="C4469" i="1"/>
  <c r="L4465" i="1"/>
  <c r="K4465" i="1"/>
  <c r="J4465" i="1"/>
  <c r="I4465" i="1"/>
  <c r="H4465" i="1"/>
  <c r="F4465" i="1"/>
  <c r="C4465" i="1"/>
  <c r="L4447" i="1"/>
  <c r="K4447" i="1"/>
  <c r="J4447" i="1"/>
  <c r="I4447" i="1"/>
  <c r="H4447" i="1"/>
  <c r="F4447" i="1"/>
  <c r="C4447" i="1"/>
  <c r="L4474" i="1"/>
  <c r="K4474" i="1"/>
  <c r="J4474" i="1"/>
  <c r="I4474" i="1"/>
  <c r="H4474" i="1"/>
  <c r="F4474" i="1"/>
  <c r="C4474" i="1"/>
  <c r="L4419" i="1"/>
  <c r="K4419" i="1"/>
  <c r="J4419" i="1"/>
  <c r="I4419" i="1"/>
  <c r="H4419" i="1"/>
  <c r="F4419" i="1"/>
  <c r="C4419" i="1"/>
  <c r="L4466" i="1"/>
  <c r="K4466" i="1"/>
  <c r="J4466" i="1"/>
  <c r="I4466" i="1"/>
  <c r="H4466" i="1"/>
  <c r="F4466" i="1"/>
  <c r="C4466" i="1"/>
  <c r="L4472" i="1"/>
  <c r="K4472" i="1"/>
  <c r="J4472" i="1"/>
  <c r="I4472" i="1"/>
  <c r="H4472" i="1"/>
  <c r="F4472" i="1"/>
  <c r="C4472" i="1"/>
  <c r="L4475" i="1"/>
  <c r="K4475" i="1"/>
  <c r="J4475" i="1"/>
  <c r="I4475" i="1"/>
  <c r="H4475" i="1"/>
  <c r="F4475" i="1"/>
  <c r="C4475" i="1"/>
  <c r="L4487" i="1"/>
  <c r="K4487" i="1"/>
  <c r="J4487" i="1"/>
  <c r="I4487" i="1"/>
  <c r="H4487" i="1"/>
  <c r="F4487" i="1"/>
  <c r="C4487" i="1"/>
  <c r="L4484" i="1"/>
  <c r="K4484" i="1"/>
  <c r="J4484" i="1"/>
  <c r="I4484" i="1"/>
  <c r="H4484" i="1"/>
  <c r="F4484" i="1"/>
  <c r="C4484" i="1"/>
  <c r="L4479" i="1"/>
  <c r="K4479" i="1"/>
  <c r="J4479" i="1"/>
  <c r="I4479" i="1"/>
  <c r="H4479" i="1"/>
  <c r="F4479" i="1"/>
  <c r="C4479" i="1"/>
  <c r="L4460" i="1"/>
  <c r="K4460" i="1"/>
  <c r="J4460" i="1"/>
  <c r="I4460" i="1"/>
  <c r="H4460" i="1"/>
  <c r="F4460" i="1"/>
  <c r="C4460" i="1"/>
  <c r="L4452" i="1"/>
  <c r="K4452" i="1"/>
  <c r="J4452" i="1"/>
  <c r="I4452" i="1"/>
  <c r="H4452" i="1"/>
  <c r="F4452" i="1"/>
  <c r="C4452" i="1"/>
  <c r="L4441" i="1"/>
  <c r="K4441" i="1"/>
  <c r="J4441" i="1"/>
  <c r="I4441" i="1"/>
  <c r="H4441" i="1"/>
  <c r="F4441" i="1"/>
  <c r="C4441" i="1"/>
  <c r="L4462" i="1"/>
  <c r="K4462" i="1"/>
  <c r="J4462" i="1"/>
  <c r="I4462" i="1"/>
  <c r="H4462" i="1"/>
  <c r="F4462" i="1"/>
  <c r="C4462" i="1"/>
  <c r="L4473" i="1"/>
  <c r="K4473" i="1"/>
  <c r="J4473" i="1"/>
  <c r="I4473" i="1"/>
  <c r="H4473" i="1"/>
  <c r="F4473" i="1"/>
  <c r="C4473" i="1"/>
  <c r="L4456" i="1"/>
  <c r="K4456" i="1"/>
  <c r="J4456" i="1"/>
  <c r="I4456" i="1"/>
  <c r="H4456" i="1"/>
  <c r="F4456" i="1"/>
  <c r="C4456" i="1"/>
  <c r="L4453" i="1"/>
  <c r="K4453" i="1"/>
  <c r="J4453" i="1"/>
  <c r="I4453" i="1"/>
  <c r="H4453" i="1"/>
  <c r="F4453" i="1"/>
  <c r="C4453" i="1"/>
  <c r="L4451" i="1"/>
  <c r="K4451" i="1"/>
  <c r="J4451" i="1"/>
  <c r="I4451" i="1"/>
  <c r="H4451" i="1"/>
  <c r="F4451" i="1"/>
  <c r="C4451" i="1"/>
  <c r="L4448" i="1"/>
  <c r="K4448" i="1"/>
  <c r="J4448" i="1"/>
  <c r="I4448" i="1"/>
  <c r="H4448" i="1"/>
  <c r="F4448" i="1"/>
  <c r="C4448" i="1"/>
  <c r="L4405" i="1"/>
  <c r="K4405" i="1"/>
  <c r="J4405" i="1"/>
  <c r="I4405" i="1"/>
  <c r="H4405" i="1"/>
  <c r="F4405" i="1"/>
  <c r="C4405" i="1"/>
  <c r="L4408" i="1"/>
  <c r="K4408" i="1"/>
  <c r="J4408" i="1"/>
  <c r="I4408" i="1"/>
  <c r="H4408" i="1"/>
  <c r="F4408" i="1"/>
  <c r="C4408" i="1"/>
</calcChain>
</file>

<file path=xl/sharedStrings.xml><?xml version="1.0" encoding="utf-8"?>
<sst xmlns="http://schemas.openxmlformats.org/spreadsheetml/2006/main" count="3871" uniqueCount="43">
  <si>
    <t>Value</t>
  </si>
  <si>
    <t>Count</t>
  </si>
  <si>
    <t>Area (ha)</t>
  </si>
  <si>
    <t>ceb_50mv2</t>
  </si>
  <si>
    <t>Electorate name</t>
  </si>
  <si>
    <t>State code</t>
  </si>
  <si>
    <t>State name</t>
  </si>
  <si>
    <t>Broad</t>
  </si>
  <si>
    <t>Ag/Non-ag</t>
  </si>
  <si>
    <t>Irrigated</t>
  </si>
  <si>
    <t>Analysis</t>
  </si>
  <si>
    <t>Description</t>
  </si>
  <si>
    <t>Unique identifier</t>
  </si>
  <si>
    <t>Number of pixels (50m x 50m)</t>
  </si>
  <si>
    <t>Conversion of pixels to area in hectares</t>
  </si>
  <si>
    <t>State or Territory name</t>
  </si>
  <si>
    <t>18-class</t>
  </si>
  <si>
    <t>Land use class</t>
  </si>
  <si>
    <t>Broad land use class</t>
  </si>
  <si>
    <t>Agriculture / non-agriculture class</t>
  </si>
  <si>
    <t>Sources</t>
  </si>
  <si>
    <r>
      <rPr>
        <sz val="9"/>
        <color theme="1"/>
        <rFont val="Calibri"/>
        <family val="2"/>
        <scheme val="minor"/>
      </rPr>
      <t xml:space="preserve">© Commonwealth of Australia 2021
</t>
    </r>
    <r>
      <rPr>
        <b/>
        <sz val="9"/>
        <color theme="1"/>
        <rFont val="Calibri"/>
        <family val="2"/>
        <scheme val="minor"/>
      </rPr>
      <t>Ownership of intellectual property rights</t>
    </r>
    <r>
      <rPr>
        <sz val="9"/>
        <color theme="1"/>
        <rFont val="Calibri"/>
        <family val="2"/>
        <scheme val="minor"/>
      </rPr>
      <t xml:space="preserve">: Unless otherwise noted, copyright (and any other intellectual property rights, if any) in this publication is owned by the Commonwealth of Australia (referred to as the Commonwealth).
</t>
    </r>
    <r>
      <rPr>
        <b/>
        <sz val="9"/>
        <color theme="1"/>
        <rFont val="Calibri"/>
        <family val="2"/>
        <scheme val="minor"/>
      </rPr>
      <t>Creative Commons licence</t>
    </r>
    <r>
      <rPr>
        <sz val="9"/>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copyright@agriculture.gov.au.      </t>
    </r>
    <r>
      <rPr>
        <sz val="11"/>
        <color theme="1"/>
        <rFont val="Calibri"/>
        <family val="2"/>
        <scheme val="minor"/>
      </rPr>
      <t xml:space="preserve">               </t>
    </r>
  </si>
  <si>
    <t>FED Code</t>
  </si>
  <si>
    <t>clum_50m1220</t>
  </si>
  <si>
    <t>Link to dashboard</t>
  </si>
  <si>
    <t>ABARES 2021, Catchment Scale Land Use of Australia – Update December 2020, Australian Bureau of Agricultural and Resource Economics and Sciences, Canberra, February, CC BY 4.0, DOI: 10.25814/aqjw-rq15</t>
  </si>
  <si>
    <t>ALUM v8  = Australian Land Use and Management Classification, version 8</t>
  </si>
  <si>
    <t xml:space="preserve">Link to classification </t>
  </si>
  <si>
    <t>AEC 2019, Federal electoral boundaries, Australia Electoral Commission, January 2019</t>
  </si>
  <si>
    <t>Land use by FED worksheet</t>
  </si>
  <si>
    <t>Tertiary land use code (ALUM v8)</t>
  </si>
  <si>
    <t>The Land use by FED worksheet contains the following fields:</t>
  </si>
  <si>
    <t>Link to Federal electorate divisions spatial data</t>
  </si>
  <si>
    <t>Link to Land use spatial data</t>
  </si>
  <si>
    <t>State or Territory acronym</t>
  </si>
  <si>
    <t>Field</t>
  </si>
  <si>
    <t>The federal electoral divisions (FED) were projected into Australian Albers and rasterised to 50 metres using ArcMap version 10.6 tool Feature to raster. The raster was then combined with the land use 50 metre raster data and exported to the worksheet.</t>
  </si>
  <si>
    <t>This workbook contains the data for the dashboard 'Catchment scale land use profile dashboard - Federal electoral divisions'. It reports on the area of land use by federal electoral divisions (2019). The date of mapping of land uses varies from 2008 to 2019.</t>
  </si>
  <si>
    <t>Data table for Catchment scale land use of Australia by Federal electoral divisions</t>
  </si>
  <si>
    <t>Irrigated / dryland</t>
  </si>
  <si>
    <t>Qld</t>
  </si>
  <si>
    <t>Tas</t>
  </si>
  <si>
    <t>Vic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</si>
</sst>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9"/>
      <color theme="1"/>
      <name val="Calibri"/>
      <family val="2"/>
      <scheme val="minor"/>
    </font>
    <font>
      <sz val="11"/>
      <name val="Calibri"/>
      <family val="2"/>
      <scheme val="minor"/>
    </font>
    <font>
      <b/>
      <sz val="18"/>
      <color theme="1"/>
      <name val="Calibri"/>
      <family val="2"/>
      <scheme val="minor"/>
    </font>
  </fonts>
  <fills count="4">
    <fill>
      <patternFill patternType="none"/>
    </fill>
    <fill>
      <patternFill patternType="gray125"/>
    </fill>
    <fill>
      <patternFill patternType="solid">
        <fgColor theme="8"/>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3" fillId="0" borderId="0" applyNumberFormat="0" applyFill="0" applyBorder="0" applyAlignment="0" applyProtection="0"/>
  </cellStyleXfs>
  <cellXfs count="21">
    <xf numFmtId="0" fontId="0" fillId="0" borderId="0" xfId="0"/>
    <xf numFmtId="0" fontId="1" fillId="0" borderId="0" xfId="0" applyFont="1"/>
    <xf numFmtId="0" fontId="0" fillId="0" borderId="0" xfId="0" applyFont="1"/>
    <xf numFmtId="0" fontId="1" fillId="0" borderId="0" xfId="0" applyFont="1" applyBorder="1"/>
    <xf numFmtId="0" fontId="0" fillId="3" borderId="0" xfId="0" applyFill="1" applyBorder="1"/>
    <xf numFmtId="0" fontId="2" fillId="3" borderId="0" xfId="1" applyFill="1" applyBorder="1"/>
    <xf numFmtId="0" fontId="1" fillId="3" borderId="0" xfId="0" applyFont="1" applyFill="1" applyBorder="1"/>
    <xf numFmtId="0" fontId="3" fillId="3" borderId="0" xfId="2" applyFill="1" applyBorder="1"/>
    <xf numFmtId="0" fontId="3" fillId="3" borderId="0" xfId="2" applyFill="1" applyBorder="1" applyAlignment="1">
      <alignment vertical="center"/>
    </xf>
    <xf numFmtId="0" fontId="1" fillId="3" borderId="2" xfId="0" applyFont="1" applyFill="1" applyBorder="1" applyAlignment="1"/>
    <xf numFmtId="0" fontId="0" fillId="3" borderId="0" xfId="0" applyFont="1" applyFill="1" applyBorder="1" applyAlignment="1">
      <alignment horizontal="left"/>
    </xf>
    <xf numFmtId="0" fontId="0" fillId="3" borderId="0" xfId="0" applyFill="1" applyBorder="1" applyAlignment="1">
      <alignment horizontal="left"/>
    </xf>
    <xf numFmtId="0" fontId="7" fillId="0" borderId="0" xfId="0" applyFont="1"/>
    <xf numFmtId="0" fontId="0" fillId="3" borderId="1" xfId="0" applyFont="1" applyFill="1" applyBorder="1" applyAlignment="1">
      <alignment horizontal="left"/>
    </xf>
    <xf numFmtId="0" fontId="0" fillId="3" borderId="1" xfId="0" applyFill="1" applyBorder="1" applyAlignment="1">
      <alignment horizontal="left"/>
    </xf>
    <xf numFmtId="0" fontId="0" fillId="3" borderId="0" xfId="0" applyFill="1"/>
    <xf numFmtId="0" fontId="4" fillId="3" borderId="0" xfId="0" applyFont="1" applyFill="1"/>
    <xf numFmtId="0" fontId="3" fillId="3" borderId="0" xfId="2" applyFill="1"/>
    <xf numFmtId="0" fontId="0" fillId="3" borderId="0" xfId="0" applyFill="1" applyBorder="1" applyAlignment="1">
      <alignment wrapText="1"/>
    </xf>
    <xf numFmtId="0" fontId="0" fillId="3" borderId="0" xfId="0" applyFill="1" applyAlignment="1">
      <alignment horizontal="left" wrapText="1"/>
    </xf>
    <xf numFmtId="0" fontId="6" fillId="3" borderId="0" xfId="1" applyFont="1" applyFill="1" applyBorder="1" applyAlignment="1">
      <alignment wrapText="1"/>
    </xf>
  </cellXfs>
  <cellStyles count="3">
    <cellStyle name="Accent5" xfId="1" builtinId="45"/>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2</xdr:col>
      <xdr:colOff>683514</xdr:colOff>
      <xdr:row>4</xdr:row>
      <xdr:rowOff>143256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0"/>
          <a:ext cx="2417064" cy="905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hared_workspace\Land_Use\2020_clum\Regional_analysis\Regional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sheetName val="state"/>
      <sheetName val="NRM"/>
      <sheetName val="LGA"/>
      <sheetName val="CEB"/>
      <sheetName val="SA2"/>
      <sheetName val="LUTs"/>
    </sheetNames>
    <sheetDataSet>
      <sheetData sheetId="0"/>
      <sheetData sheetId="1"/>
      <sheetData sheetId="2"/>
      <sheetData sheetId="3"/>
      <sheetData sheetId="4"/>
      <sheetData sheetId="5"/>
      <sheetData sheetId="6">
        <row r="2">
          <cell r="P2">
            <v>1</v>
          </cell>
          <cell r="Q2">
            <v>21189</v>
          </cell>
          <cell r="R2" t="str">
            <v>Banks</v>
          </cell>
          <cell r="S2" t="str">
            <v>NSW</v>
          </cell>
          <cell r="T2" t="str">
            <v>Banks</v>
          </cell>
          <cell r="V2" t="str">
            <v>QLD</v>
          </cell>
          <cell r="W2" t="str">
            <v>Queensland</v>
          </cell>
          <cell r="AA2">
            <v>110</v>
          </cell>
          <cell r="AB2" t="str">
            <v>Class1</v>
          </cell>
          <cell r="AC2" t="str">
            <v>Nature conservation (1.1)</v>
          </cell>
          <cell r="AD2" t="str">
            <v>Nature conservation</v>
          </cell>
          <cell r="AE2" t="str">
            <v>Nature conservation</v>
          </cell>
          <cell r="AF2" t="str">
            <v>Non-agriculture</v>
          </cell>
          <cell r="AG2" t="str">
            <v>Dryland</v>
          </cell>
        </row>
        <row r="3">
          <cell r="P3">
            <v>2</v>
          </cell>
          <cell r="Q3">
            <v>15841</v>
          </cell>
          <cell r="R3" t="str">
            <v>Barton</v>
          </cell>
          <cell r="S3" t="str">
            <v>NSW</v>
          </cell>
          <cell r="T3" t="str">
            <v>Barton</v>
          </cell>
          <cell r="V3" t="str">
            <v>NT</v>
          </cell>
          <cell r="W3" t="str">
            <v>Northern Territory</v>
          </cell>
          <cell r="AA3">
            <v>111</v>
          </cell>
          <cell r="AB3" t="str">
            <v>Class1</v>
          </cell>
          <cell r="AC3" t="str">
            <v>Nature conservation (1.1)</v>
          </cell>
          <cell r="AD3" t="str">
            <v>Nature conservation</v>
          </cell>
          <cell r="AE3" t="str">
            <v>Nature conservation</v>
          </cell>
          <cell r="AF3" t="str">
            <v>Non-agriculture</v>
          </cell>
          <cell r="AG3" t="str">
            <v>Dryland</v>
          </cell>
        </row>
        <row r="4">
          <cell r="P4">
            <v>3</v>
          </cell>
          <cell r="Q4">
            <v>24112</v>
          </cell>
          <cell r="R4" t="str">
            <v>Bennelong</v>
          </cell>
          <cell r="S4" t="str">
            <v>NSW</v>
          </cell>
          <cell r="T4" t="str">
            <v>Bennelong</v>
          </cell>
          <cell r="V4" t="str">
            <v>WA</v>
          </cell>
          <cell r="W4" t="str">
            <v>Western Australia</v>
          </cell>
          <cell r="AA4">
            <v>112</v>
          </cell>
          <cell r="AB4" t="str">
            <v>Class1</v>
          </cell>
          <cell r="AC4" t="str">
            <v>Nature conservation (1.1)</v>
          </cell>
          <cell r="AD4" t="str">
            <v>Nature conservation</v>
          </cell>
          <cell r="AE4" t="str">
            <v>Nature conservation</v>
          </cell>
          <cell r="AF4" t="str">
            <v>Non-agriculture</v>
          </cell>
          <cell r="AG4" t="str">
            <v>Dryland</v>
          </cell>
        </row>
        <row r="5">
          <cell r="P5">
            <v>4</v>
          </cell>
          <cell r="Q5">
            <v>314435</v>
          </cell>
          <cell r="R5" t="str">
            <v>Berowra</v>
          </cell>
          <cell r="S5" t="str">
            <v>NSW</v>
          </cell>
          <cell r="T5" t="str">
            <v>Berowra</v>
          </cell>
          <cell r="V5" t="str">
            <v>SA</v>
          </cell>
          <cell r="W5" t="str">
            <v>South Australia</v>
          </cell>
          <cell r="AA5">
            <v>113</v>
          </cell>
          <cell r="AB5" t="str">
            <v>Class1</v>
          </cell>
          <cell r="AC5" t="str">
            <v>Nature conservation (1.1)</v>
          </cell>
          <cell r="AD5" t="str">
            <v>Nature conservation</v>
          </cell>
          <cell r="AE5" t="str">
            <v>Nature conservation</v>
          </cell>
          <cell r="AF5" t="str">
            <v>Non-agriculture</v>
          </cell>
          <cell r="AG5" t="str">
            <v>Dryland</v>
          </cell>
        </row>
        <row r="6">
          <cell r="P6">
            <v>5</v>
          </cell>
          <cell r="Q6">
            <v>24417</v>
          </cell>
          <cell r="R6" t="str">
            <v>Blaxland</v>
          </cell>
          <cell r="S6" t="str">
            <v>NSW</v>
          </cell>
          <cell r="T6" t="str">
            <v>Blaxland</v>
          </cell>
          <cell r="V6" t="str">
            <v>NSW</v>
          </cell>
          <cell r="W6" t="str">
            <v>New South Wales</v>
          </cell>
          <cell r="AA6">
            <v>114</v>
          </cell>
          <cell r="AB6" t="str">
            <v>Class1</v>
          </cell>
          <cell r="AC6" t="str">
            <v>Nature conservation (1.1)</v>
          </cell>
          <cell r="AD6" t="str">
            <v>Nature conservation</v>
          </cell>
          <cell r="AE6" t="str">
            <v>Nature conservation</v>
          </cell>
          <cell r="AF6" t="str">
            <v>Non-agriculture</v>
          </cell>
          <cell r="AG6" t="str">
            <v>Dryland</v>
          </cell>
        </row>
        <row r="7">
          <cell r="P7">
            <v>6</v>
          </cell>
          <cell r="Q7">
            <v>40544</v>
          </cell>
          <cell r="R7" t="str">
            <v>Bradfield</v>
          </cell>
          <cell r="S7" t="str">
            <v>NSW</v>
          </cell>
          <cell r="T7" t="str">
            <v>Bradfield</v>
          </cell>
          <cell r="V7" t="str">
            <v>VIC</v>
          </cell>
          <cell r="W7" t="str">
            <v>Victoria</v>
          </cell>
          <cell r="AA7">
            <v>115</v>
          </cell>
          <cell r="AB7" t="str">
            <v>Class1</v>
          </cell>
          <cell r="AC7" t="str">
            <v>Nature conservation (1.1)</v>
          </cell>
          <cell r="AD7" t="str">
            <v>Nature conservation</v>
          </cell>
          <cell r="AE7" t="str">
            <v>Nature conservation</v>
          </cell>
          <cell r="AF7" t="str">
            <v>Non-agriculture</v>
          </cell>
          <cell r="AG7" t="str">
            <v>Dryland</v>
          </cell>
        </row>
        <row r="8">
          <cell r="P8">
            <v>7</v>
          </cell>
          <cell r="Q8">
            <v>13060183</v>
          </cell>
          <cell r="R8" t="str">
            <v>Calare</v>
          </cell>
          <cell r="S8" t="str">
            <v>NSW</v>
          </cell>
          <cell r="T8" t="str">
            <v>Calare</v>
          </cell>
          <cell r="V8" t="str">
            <v>ACT</v>
          </cell>
          <cell r="W8" t="str">
            <v>Australian Capital Territory</v>
          </cell>
          <cell r="AA8">
            <v>116</v>
          </cell>
          <cell r="AB8" t="str">
            <v>Class1</v>
          </cell>
          <cell r="AC8" t="str">
            <v>Nature conservation (1.1)</v>
          </cell>
          <cell r="AD8" t="str">
            <v>Nature conservation</v>
          </cell>
          <cell r="AE8" t="str">
            <v>Nature conservation</v>
          </cell>
          <cell r="AF8" t="str">
            <v>Non-agriculture</v>
          </cell>
          <cell r="AG8" t="str">
            <v>Dryland</v>
          </cell>
        </row>
        <row r="9">
          <cell r="P9">
            <v>8</v>
          </cell>
          <cell r="Q9">
            <v>50378</v>
          </cell>
          <cell r="R9" t="str">
            <v>Chifley</v>
          </cell>
          <cell r="S9" t="str">
            <v>NSW</v>
          </cell>
          <cell r="T9" t="str">
            <v>Chifley</v>
          </cell>
          <cell r="V9" t="str">
            <v>TAS</v>
          </cell>
          <cell r="W9" t="str">
            <v>Tasmania</v>
          </cell>
          <cell r="AA9">
            <v>117</v>
          </cell>
          <cell r="AB9" t="str">
            <v>Class1</v>
          </cell>
          <cell r="AC9" t="str">
            <v>Nature conservation (1.1)</v>
          </cell>
          <cell r="AD9" t="str">
            <v>Nature conservation</v>
          </cell>
          <cell r="AE9" t="str">
            <v>Nature conservation</v>
          </cell>
          <cell r="AF9" t="str">
            <v>Non-agriculture</v>
          </cell>
          <cell r="AG9" t="str">
            <v>Dryland</v>
          </cell>
        </row>
        <row r="10">
          <cell r="P10">
            <v>9</v>
          </cell>
          <cell r="Q10">
            <v>37531</v>
          </cell>
          <cell r="R10" t="str">
            <v>Cook</v>
          </cell>
          <cell r="S10" t="str">
            <v>NSW</v>
          </cell>
          <cell r="T10" t="str">
            <v>Cook</v>
          </cell>
          <cell r="AA10">
            <v>120</v>
          </cell>
          <cell r="AB10" t="str">
            <v>Class2</v>
          </cell>
          <cell r="AC10" t="str">
            <v>Other protected areas including indigenous uses (1.2)</v>
          </cell>
          <cell r="AD10" t="str">
            <v>Other protected areas including indigenous uses</v>
          </cell>
          <cell r="AE10" t="str">
            <v>Nature conservation</v>
          </cell>
          <cell r="AF10" t="str">
            <v>Non-agriculture</v>
          </cell>
          <cell r="AG10" t="str">
            <v>Dryland</v>
          </cell>
        </row>
        <row r="11">
          <cell r="P11">
            <v>10</v>
          </cell>
          <cell r="Q11">
            <v>2915584</v>
          </cell>
          <cell r="R11" t="str">
            <v>Cowper</v>
          </cell>
          <cell r="S11" t="str">
            <v>NSW</v>
          </cell>
          <cell r="T11" t="str">
            <v>Cowper</v>
          </cell>
          <cell r="AA11">
            <v>121</v>
          </cell>
          <cell r="AB11" t="str">
            <v>Class2</v>
          </cell>
          <cell r="AC11" t="str">
            <v>Other protected areas including indigenous uses (1.2)</v>
          </cell>
          <cell r="AD11" t="str">
            <v>Other protected areas including indigenous uses</v>
          </cell>
          <cell r="AE11" t="str">
            <v>Nature conservation</v>
          </cell>
          <cell r="AF11" t="str">
            <v>Non-agriculture</v>
          </cell>
          <cell r="AG11" t="str">
            <v>Dryland</v>
          </cell>
        </row>
        <row r="12">
          <cell r="P12">
            <v>11</v>
          </cell>
          <cell r="Q12">
            <v>207441</v>
          </cell>
          <cell r="R12" t="str">
            <v>Cunningham</v>
          </cell>
          <cell r="S12" t="str">
            <v>NSW</v>
          </cell>
          <cell r="T12" t="str">
            <v>Cunningham</v>
          </cell>
          <cell r="AA12">
            <v>122</v>
          </cell>
          <cell r="AB12" t="str">
            <v>Class2</v>
          </cell>
          <cell r="AC12" t="str">
            <v>Other protected areas including indigenous uses (1.2)</v>
          </cell>
          <cell r="AD12" t="str">
            <v>Other protected areas including indigenous uses</v>
          </cell>
          <cell r="AE12" t="str">
            <v>Nature conservation</v>
          </cell>
          <cell r="AF12" t="str">
            <v>Non-agriculture</v>
          </cell>
          <cell r="AG12" t="str">
            <v>Dryland</v>
          </cell>
        </row>
        <row r="13">
          <cell r="P13">
            <v>12</v>
          </cell>
          <cell r="Q13">
            <v>314721</v>
          </cell>
          <cell r="R13" t="str">
            <v>Dobell</v>
          </cell>
          <cell r="S13" t="str">
            <v>NSW</v>
          </cell>
          <cell r="T13" t="str">
            <v>Dobell</v>
          </cell>
          <cell r="AA13">
            <v>123</v>
          </cell>
          <cell r="AB13" t="str">
            <v>Class2</v>
          </cell>
          <cell r="AC13" t="str">
            <v>Other protected areas including indigenous uses (1.2)</v>
          </cell>
          <cell r="AD13" t="str">
            <v>Other protected areas including indigenous uses</v>
          </cell>
          <cell r="AE13" t="str">
            <v>Nature conservation</v>
          </cell>
          <cell r="AF13" t="str">
            <v>Non-agriculture</v>
          </cell>
          <cell r="AG13" t="str">
            <v>Dryland</v>
          </cell>
        </row>
        <row r="14">
          <cell r="P14">
            <v>13</v>
          </cell>
          <cell r="Q14">
            <v>16649608</v>
          </cell>
          <cell r="R14" t="str">
            <v>Eden-Monaro</v>
          </cell>
          <cell r="S14" t="str">
            <v>NSW</v>
          </cell>
          <cell r="T14" t="str">
            <v>Eden-Monaro</v>
          </cell>
          <cell r="AA14">
            <v>124</v>
          </cell>
          <cell r="AB14" t="str">
            <v>Class2</v>
          </cell>
          <cell r="AC14" t="str">
            <v>Other protected areas including indigenous uses (1.2)</v>
          </cell>
          <cell r="AD14" t="str">
            <v>Other protected areas including indigenous uses</v>
          </cell>
          <cell r="AE14" t="str">
            <v>Nature conservation</v>
          </cell>
          <cell r="AF14" t="str">
            <v>Non-agriculture</v>
          </cell>
          <cell r="AG14" t="str">
            <v>Dryland</v>
          </cell>
        </row>
        <row r="15">
          <cell r="P15">
            <v>14</v>
          </cell>
          <cell r="Q15">
            <v>50624749</v>
          </cell>
          <cell r="R15" t="str">
            <v>Farrer</v>
          </cell>
          <cell r="S15" t="str">
            <v>NSW</v>
          </cell>
          <cell r="T15" t="str">
            <v>Farrer</v>
          </cell>
          <cell r="AA15">
            <v>125</v>
          </cell>
          <cell r="AB15" t="str">
            <v>Class2</v>
          </cell>
          <cell r="AC15" t="str">
            <v>Other protected areas including indigenous uses (1.2)</v>
          </cell>
          <cell r="AD15" t="str">
            <v>Other protected areas including indigenous uses</v>
          </cell>
          <cell r="AE15" t="str">
            <v>Nature conservation</v>
          </cell>
          <cell r="AF15" t="str">
            <v>Non-agriculture</v>
          </cell>
          <cell r="AG15" t="str">
            <v>Dryland</v>
          </cell>
        </row>
        <row r="16">
          <cell r="P16">
            <v>15</v>
          </cell>
          <cell r="Q16">
            <v>24133</v>
          </cell>
          <cell r="R16" t="str">
            <v>Fowler</v>
          </cell>
          <cell r="S16" t="str">
            <v>NSW</v>
          </cell>
          <cell r="T16" t="str">
            <v>Fowler</v>
          </cell>
          <cell r="AA16">
            <v>130</v>
          </cell>
          <cell r="AB16" t="str">
            <v>Class3</v>
          </cell>
          <cell r="AC16" t="str">
            <v>Other minimal use (1.3)</v>
          </cell>
          <cell r="AD16" t="str">
            <v>Minimal use</v>
          </cell>
          <cell r="AE16" t="str">
            <v>Nature conservation</v>
          </cell>
          <cell r="AF16" t="str">
            <v>Non-agriculture</v>
          </cell>
          <cell r="AG16" t="str">
            <v>Dryland</v>
          </cell>
        </row>
        <row r="17">
          <cell r="P17">
            <v>16</v>
          </cell>
          <cell r="Q17">
            <v>2536602</v>
          </cell>
          <cell r="R17" t="str">
            <v>Gilmore</v>
          </cell>
          <cell r="S17" t="str">
            <v>NSW</v>
          </cell>
          <cell r="T17" t="str">
            <v>Gilmore</v>
          </cell>
          <cell r="AA17">
            <v>131</v>
          </cell>
          <cell r="AB17" t="str">
            <v>Class3</v>
          </cell>
          <cell r="AC17" t="str">
            <v>Other minimal use (1.3)</v>
          </cell>
          <cell r="AD17" t="str">
            <v>Minimal use</v>
          </cell>
          <cell r="AE17" t="str">
            <v>Nature conservation</v>
          </cell>
          <cell r="AF17" t="str">
            <v>Non-agriculture</v>
          </cell>
          <cell r="AG17" t="str">
            <v>Dryland</v>
          </cell>
        </row>
        <row r="18">
          <cell r="P18">
            <v>17</v>
          </cell>
          <cell r="Q18">
            <v>12921</v>
          </cell>
          <cell r="R18" t="str">
            <v>Grayndler</v>
          </cell>
          <cell r="S18" t="str">
            <v>NSW</v>
          </cell>
          <cell r="T18" t="str">
            <v>Grayndler</v>
          </cell>
          <cell r="AA18">
            <v>132</v>
          </cell>
          <cell r="AB18" t="str">
            <v>Class3</v>
          </cell>
          <cell r="AC18" t="str">
            <v>Other minimal use (1.3)</v>
          </cell>
          <cell r="AD18" t="str">
            <v>Minimal use</v>
          </cell>
          <cell r="AE18" t="str">
            <v>Nature conservation</v>
          </cell>
          <cell r="AF18" t="str">
            <v>Non-agriculture</v>
          </cell>
          <cell r="AG18" t="str">
            <v>Dryland</v>
          </cell>
        </row>
        <row r="19">
          <cell r="P19">
            <v>18</v>
          </cell>
          <cell r="Q19">
            <v>32529</v>
          </cell>
          <cell r="R19" t="str">
            <v>Greenway</v>
          </cell>
          <cell r="S19" t="str">
            <v>NSW</v>
          </cell>
          <cell r="T19" t="str">
            <v>Greenway</v>
          </cell>
          <cell r="AA19">
            <v>133</v>
          </cell>
          <cell r="AB19" t="str">
            <v>Class3</v>
          </cell>
          <cell r="AC19" t="str">
            <v>Other minimal use (1.3)</v>
          </cell>
          <cell r="AD19" t="str">
            <v>Minimal use</v>
          </cell>
          <cell r="AE19" t="str">
            <v>Nature conservation</v>
          </cell>
          <cell r="AF19" t="str">
            <v>Non-agriculture</v>
          </cell>
          <cell r="AG19" t="str">
            <v>Dryland</v>
          </cell>
        </row>
        <row r="20">
          <cell r="P20">
            <v>19</v>
          </cell>
          <cell r="Q20">
            <v>147496</v>
          </cell>
          <cell r="R20" t="str">
            <v>Hughes</v>
          </cell>
          <cell r="S20" t="str">
            <v>NSW</v>
          </cell>
          <cell r="T20" t="str">
            <v>Hughes</v>
          </cell>
          <cell r="AA20">
            <v>134</v>
          </cell>
          <cell r="AB20" t="str">
            <v>Class3</v>
          </cell>
          <cell r="AC20" t="str">
            <v>Other minimal use (1.3)</v>
          </cell>
          <cell r="AD20" t="str">
            <v>Minimal use</v>
          </cell>
          <cell r="AE20" t="str">
            <v>Nature conservation</v>
          </cell>
          <cell r="AF20" t="str">
            <v>Non-agriculture</v>
          </cell>
          <cell r="AG20" t="str">
            <v>Dryland</v>
          </cell>
        </row>
        <row r="21">
          <cell r="P21">
            <v>20</v>
          </cell>
          <cell r="Q21">
            <v>6894531</v>
          </cell>
          <cell r="R21" t="str">
            <v>Hume</v>
          </cell>
          <cell r="S21" t="str">
            <v>NSW</v>
          </cell>
          <cell r="T21" t="str">
            <v>Hume</v>
          </cell>
          <cell r="AA21">
            <v>210</v>
          </cell>
          <cell r="AB21" t="str">
            <v>Class4</v>
          </cell>
          <cell r="AC21" t="str">
            <v>Grazing native vegetation (2.1)</v>
          </cell>
          <cell r="AD21" t="str">
            <v>Grazing native vegetation</v>
          </cell>
          <cell r="AE21" t="str">
            <v>Livestock production</v>
          </cell>
          <cell r="AF21" t="str">
            <v>Agriculture</v>
          </cell>
          <cell r="AG21" t="str">
            <v>Dryland</v>
          </cell>
        </row>
        <row r="22">
          <cell r="P22">
            <v>21</v>
          </cell>
          <cell r="Q22">
            <v>4253486</v>
          </cell>
          <cell r="R22" t="str">
            <v>Hunter</v>
          </cell>
          <cell r="S22" t="str">
            <v>NSW</v>
          </cell>
          <cell r="T22" t="str">
            <v>Hunter</v>
          </cell>
          <cell r="AA22">
            <v>220</v>
          </cell>
          <cell r="AB22" t="str">
            <v>Class5</v>
          </cell>
          <cell r="AC22" t="str">
            <v>Production native forests (2.2)</v>
          </cell>
          <cell r="AD22" t="str">
            <v>Production native forests</v>
          </cell>
          <cell r="AE22" t="str">
            <v>Forests and plantations</v>
          </cell>
          <cell r="AF22" t="str">
            <v>Non-agriculture</v>
          </cell>
          <cell r="AG22" t="str">
            <v>Dryland</v>
          </cell>
        </row>
        <row r="23">
          <cell r="P23">
            <v>22</v>
          </cell>
          <cell r="Q23">
            <v>36398</v>
          </cell>
          <cell r="R23" t="str">
            <v>Kingsford Smith</v>
          </cell>
          <cell r="S23" t="str">
            <v>NSW</v>
          </cell>
          <cell r="T23" t="str">
            <v>Kingsford Smith</v>
          </cell>
          <cell r="AA23">
            <v>221</v>
          </cell>
          <cell r="AB23" t="str">
            <v>Class5</v>
          </cell>
          <cell r="AC23" t="str">
            <v>Production native forests (2.2)</v>
          </cell>
          <cell r="AD23" t="str">
            <v>Production native forests</v>
          </cell>
          <cell r="AE23" t="str">
            <v>Forests and plantations</v>
          </cell>
          <cell r="AF23" t="str">
            <v>Non-agriculture</v>
          </cell>
          <cell r="AG23" t="str">
            <v>Dryland</v>
          </cell>
        </row>
        <row r="24">
          <cell r="P24">
            <v>23</v>
          </cell>
          <cell r="Q24">
            <v>135561</v>
          </cell>
          <cell r="R24" t="str">
            <v>Lindsay</v>
          </cell>
          <cell r="S24" t="str">
            <v>NSW</v>
          </cell>
          <cell r="T24" t="str">
            <v>Lindsay</v>
          </cell>
          <cell r="AA24">
            <v>222</v>
          </cell>
          <cell r="AB24" t="str">
            <v>Class5</v>
          </cell>
          <cell r="AC24" t="str">
            <v>Production native forests (2.2)</v>
          </cell>
          <cell r="AD24" t="str">
            <v>Production native forests</v>
          </cell>
          <cell r="AE24" t="str">
            <v>Forests and plantations</v>
          </cell>
          <cell r="AF24" t="str">
            <v>Non-agriculture</v>
          </cell>
          <cell r="AG24" t="str">
            <v>Dryland</v>
          </cell>
        </row>
        <row r="25">
          <cell r="P25">
            <v>24</v>
          </cell>
          <cell r="Q25">
            <v>6435143</v>
          </cell>
          <cell r="R25" t="str">
            <v>Lyne</v>
          </cell>
          <cell r="S25" t="str">
            <v>NSW</v>
          </cell>
          <cell r="T25" t="str">
            <v>Lyne</v>
          </cell>
          <cell r="AA25">
            <v>310</v>
          </cell>
          <cell r="AB25" t="str">
            <v>Class6</v>
          </cell>
          <cell r="AC25" t="str">
            <v>Plantation forests (3.1, 4.1)</v>
          </cell>
          <cell r="AD25" t="str">
            <v>Plantation forests (commercial and other)</v>
          </cell>
          <cell r="AE25" t="str">
            <v>Forests and plantations</v>
          </cell>
          <cell r="AF25" t="str">
            <v>Non-agriculture</v>
          </cell>
          <cell r="AG25" t="str">
            <v>Dryland</v>
          </cell>
        </row>
        <row r="26">
          <cell r="P26">
            <v>25</v>
          </cell>
          <cell r="Q26">
            <v>145070</v>
          </cell>
          <cell r="R26" t="str">
            <v>Macarthur</v>
          </cell>
          <cell r="S26" t="str">
            <v>NSW</v>
          </cell>
          <cell r="T26" t="str">
            <v>Macarthur</v>
          </cell>
          <cell r="AA26">
            <v>311</v>
          </cell>
          <cell r="AB26" t="str">
            <v>Class6</v>
          </cell>
          <cell r="AC26" t="str">
            <v>Plantation forests (3.1, 4.1)</v>
          </cell>
          <cell r="AD26" t="str">
            <v>Plantation forests (commercial and other)</v>
          </cell>
          <cell r="AE26" t="str">
            <v>Forests and plantations</v>
          </cell>
          <cell r="AF26" t="str">
            <v>Non-agriculture</v>
          </cell>
          <cell r="AG26" t="str">
            <v>Dryland</v>
          </cell>
        </row>
        <row r="27">
          <cell r="P27">
            <v>26</v>
          </cell>
          <cell r="Q27">
            <v>93267</v>
          </cell>
          <cell r="R27" t="str">
            <v>Mackellar</v>
          </cell>
          <cell r="S27" t="str">
            <v>NSW</v>
          </cell>
          <cell r="T27" t="str">
            <v>Mackellar</v>
          </cell>
          <cell r="AA27">
            <v>312</v>
          </cell>
          <cell r="AB27" t="str">
            <v>Class6</v>
          </cell>
          <cell r="AC27" t="str">
            <v>Plantation forests (3.1, 4.1)</v>
          </cell>
          <cell r="AD27" t="str">
            <v>Plantation forests (commercial and other)</v>
          </cell>
          <cell r="AE27" t="str">
            <v>Forests and plantations</v>
          </cell>
          <cell r="AF27" t="str">
            <v>Non-agriculture</v>
          </cell>
          <cell r="AG27" t="str">
            <v>Dryland</v>
          </cell>
        </row>
        <row r="28">
          <cell r="P28">
            <v>27</v>
          </cell>
          <cell r="Q28">
            <v>1748915</v>
          </cell>
          <cell r="R28" t="str">
            <v>Macquarie</v>
          </cell>
          <cell r="S28" t="str">
            <v>NSW</v>
          </cell>
          <cell r="T28" t="str">
            <v>Macquarie</v>
          </cell>
          <cell r="AA28">
            <v>313</v>
          </cell>
          <cell r="AB28" t="str">
            <v>Class6</v>
          </cell>
          <cell r="AC28" t="str">
            <v>Plantation forests (3.1, 4.1)</v>
          </cell>
          <cell r="AD28" t="str">
            <v>Plantation forests (commercial and other)</v>
          </cell>
          <cell r="AE28" t="str">
            <v>Forests and plantations</v>
          </cell>
          <cell r="AF28" t="str">
            <v>Non-agriculture</v>
          </cell>
          <cell r="AG28" t="str">
            <v>Dryland</v>
          </cell>
        </row>
        <row r="29">
          <cell r="P29">
            <v>28</v>
          </cell>
          <cell r="Q29">
            <v>67330</v>
          </cell>
          <cell r="R29" t="str">
            <v>McMahon</v>
          </cell>
          <cell r="S29" t="str">
            <v>NSW</v>
          </cell>
          <cell r="T29" t="str">
            <v>Mcmahon</v>
          </cell>
          <cell r="AA29">
            <v>314</v>
          </cell>
          <cell r="AB29" t="str">
            <v>Class6</v>
          </cell>
          <cell r="AC29" t="str">
            <v>Plantation forests (3.1, 4.1)</v>
          </cell>
          <cell r="AD29" t="str">
            <v>Plantation forests (commercial and other)</v>
          </cell>
          <cell r="AE29" t="str">
            <v>Forests and plantations</v>
          </cell>
          <cell r="AF29" t="str">
            <v>Non-agriculture</v>
          </cell>
          <cell r="AG29" t="str">
            <v>Dryland</v>
          </cell>
        </row>
        <row r="30">
          <cell r="P30">
            <v>29</v>
          </cell>
          <cell r="Q30">
            <v>40412</v>
          </cell>
          <cell r="R30" t="str">
            <v>Mitchell</v>
          </cell>
          <cell r="S30" t="str">
            <v>NSW</v>
          </cell>
          <cell r="T30" t="str">
            <v>Mitchell</v>
          </cell>
          <cell r="AA30">
            <v>320</v>
          </cell>
          <cell r="AB30" t="str">
            <v>Class7</v>
          </cell>
          <cell r="AC30" t="str">
            <v>Grazing modified pastures (3.2)</v>
          </cell>
          <cell r="AD30" t="str">
            <v>Grazing modified pastures</v>
          </cell>
          <cell r="AE30" t="str">
            <v>Livestock production</v>
          </cell>
          <cell r="AF30" t="str">
            <v>Agriculture</v>
          </cell>
          <cell r="AG30" t="str">
            <v>Dryland</v>
          </cell>
        </row>
        <row r="31">
          <cell r="P31">
            <v>30</v>
          </cell>
          <cell r="Q31">
            <v>26530174</v>
          </cell>
          <cell r="R31" t="str">
            <v>New England</v>
          </cell>
          <cell r="S31" t="str">
            <v>NSW</v>
          </cell>
          <cell r="T31" t="str">
            <v>New England</v>
          </cell>
          <cell r="AA31">
            <v>321</v>
          </cell>
          <cell r="AB31" t="str">
            <v>Class7</v>
          </cell>
          <cell r="AC31" t="str">
            <v>Grazing modified pastures (3.2)</v>
          </cell>
          <cell r="AD31" t="str">
            <v>Grazing modified pastures</v>
          </cell>
          <cell r="AE31" t="str">
            <v>Livestock production</v>
          </cell>
          <cell r="AF31" t="str">
            <v>Agriculture</v>
          </cell>
          <cell r="AG31" t="str">
            <v>Dryland</v>
          </cell>
        </row>
        <row r="32">
          <cell r="P32">
            <v>31</v>
          </cell>
          <cell r="Q32">
            <v>68265</v>
          </cell>
          <cell r="R32" t="str">
            <v>Newcastle</v>
          </cell>
          <cell r="S32" t="str">
            <v>NSW</v>
          </cell>
          <cell r="T32" t="str">
            <v>Newcastle</v>
          </cell>
          <cell r="AA32">
            <v>322</v>
          </cell>
          <cell r="AB32" t="str">
            <v>Class7</v>
          </cell>
          <cell r="AC32" t="str">
            <v>Grazing modified pastures (3.2)</v>
          </cell>
          <cell r="AD32" t="str">
            <v>Grazing modified pastures</v>
          </cell>
          <cell r="AE32" t="str">
            <v>Livestock production</v>
          </cell>
          <cell r="AF32" t="str">
            <v>Agriculture</v>
          </cell>
          <cell r="AG32" t="str">
            <v>Dryland</v>
          </cell>
        </row>
        <row r="33">
          <cell r="P33">
            <v>32</v>
          </cell>
          <cell r="Q33">
            <v>19982</v>
          </cell>
          <cell r="R33" t="str">
            <v>North Sydney</v>
          </cell>
          <cell r="S33" t="str">
            <v>NSW</v>
          </cell>
          <cell r="T33" t="str">
            <v>North Sydney</v>
          </cell>
          <cell r="AA33">
            <v>323</v>
          </cell>
          <cell r="AB33" t="str">
            <v>Class7</v>
          </cell>
          <cell r="AC33" t="str">
            <v>Grazing modified pastures (3.2)</v>
          </cell>
          <cell r="AD33" t="str">
            <v>Grazing modified pastures</v>
          </cell>
          <cell r="AE33" t="str">
            <v>Livestock production</v>
          </cell>
          <cell r="AF33" t="str">
            <v>Agriculture</v>
          </cell>
          <cell r="AG33" t="str">
            <v>Dryland</v>
          </cell>
        </row>
        <row r="34">
          <cell r="P34">
            <v>33</v>
          </cell>
          <cell r="Q34">
            <v>7727153</v>
          </cell>
          <cell r="R34" t="str">
            <v>Page</v>
          </cell>
          <cell r="S34" t="str">
            <v>NSW</v>
          </cell>
          <cell r="T34" t="str">
            <v>Page</v>
          </cell>
          <cell r="AA34">
            <v>324</v>
          </cell>
          <cell r="AB34" t="str">
            <v>Class7</v>
          </cell>
          <cell r="AC34" t="str">
            <v>Grazing modified pastures (3.2)</v>
          </cell>
          <cell r="AD34" t="str">
            <v>Grazing modified pastures</v>
          </cell>
          <cell r="AE34" t="str">
            <v>Livestock production</v>
          </cell>
          <cell r="AF34" t="str">
            <v>Agriculture</v>
          </cell>
          <cell r="AG34" t="str">
            <v>Dryland</v>
          </cell>
        </row>
        <row r="35">
          <cell r="P35">
            <v>34</v>
          </cell>
          <cell r="Q35">
            <v>157220031</v>
          </cell>
          <cell r="R35" t="str">
            <v>Parkes</v>
          </cell>
          <cell r="S35" t="str">
            <v>NSW</v>
          </cell>
          <cell r="T35" t="str">
            <v>Parkes</v>
          </cell>
          <cell r="AA35">
            <v>325</v>
          </cell>
          <cell r="AB35" t="str">
            <v>Class7</v>
          </cell>
          <cell r="AC35" t="str">
            <v>Grazing modified pastures (3.2)</v>
          </cell>
          <cell r="AD35" t="str">
            <v>Grazing modified pastures</v>
          </cell>
          <cell r="AE35" t="str">
            <v>Livestock production</v>
          </cell>
          <cell r="AF35" t="str">
            <v>Agriculture</v>
          </cell>
          <cell r="AG35" t="str">
            <v>Dryland</v>
          </cell>
        </row>
        <row r="36">
          <cell r="P36">
            <v>35</v>
          </cell>
          <cell r="Q36">
            <v>22702</v>
          </cell>
          <cell r="R36" t="str">
            <v>Parramatta</v>
          </cell>
          <cell r="S36" t="str">
            <v>NSW</v>
          </cell>
          <cell r="T36" t="str">
            <v>Parramatta</v>
          </cell>
          <cell r="AA36">
            <v>330</v>
          </cell>
          <cell r="AB36" t="str">
            <v>Class8</v>
          </cell>
          <cell r="AC36" t="str">
            <v>Dryland cropping (3.3)</v>
          </cell>
          <cell r="AD36" t="str">
            <v>Dryland cropping</v>
          </cell>
          <cell r="AE36" t="str">
            <v>Cropping</v>
          </cell>
          <cell r="AF36" t="str">
            <v>Agriculture</v>
          </cell>
          <cell r="AG36" t="str">
            <v>Dryland</v>
          </cell>
        </row>
        <row r="37">
          <cell r="P37">
            <v>36</v>
          </cell>
          <cell r="Q37">
            <v>449092</v>
          </cell>
          <cell r="R37" t="str">
            <v>Paterson</v>
          </cell>
          <cell r="S37" t="str">
            <v>NSW</v>
          </cell>
          <cell r="T37" t="str">
            <v>Paterson</v>
          </cell>
          <cell r="AA37">
            <v>331</v>
          </cell>
          <cell r="AB37" t="str">
            <v>Class8</v>
          </cell>
          <cell r="AC37" t="str">
            <v>Dryland cropping (3.3)</v>
          </cell>
          <cell r="AD37" t="str">
            <v>Dryland cropping</v>
          </cell>
          <cell r="AE37" t="str">
            <v>Cropping</v>
          </cell>
          <cell r="AF37" t="str">
            <v>Agriculture</v>
          </cell>
          <cell r="AG37" t="str">
            <v>Dryland</v>
          </cell>
        </row>
        <row r="38">
          <cell r="P38">
            <v>37</v>
          </cell>
          <cell r="Q38">
            <v>22037</v>
          </cell>
          <cell r="R38" t="str">
            <v>Reid</v>
          </cell>
          <cell r="S38" t="str">
            <v>NSW</v>
          </cell>
          <cell r="T38" t="str">
            <v>Reid</v>
          </cell>
          <cell r="AA38">
            <v>332</v>
          </cell>
          <cell r="AB38" t="str">
            <v>Class8</v>
          </cell>
          <cell r="AC38" t="str">
            <v>Dryland cropping (3.3)</v>
          </cell>
          <cell r="AD38" t="str">
            <v>Dryland cropping</v>
          </cell>
          <cell r="AE38" t="str">
            <v>Cropping</v>
          </cell>
          <cell r="AF38" t="str">
            <v>Agriculture</v>
          </cell>
          <cell r="AG38" t="str">
            <v>Dryland</v>
          </cell>
        </row>
        <row r="39">
          <cell r="P39">
            <v>38</v>
          </cell>
          <cell r="Q39">
            <v>857814</v>
          </cell>
          <cell r="R39" t="str">
            <v>Richmond</v>
          </cell>
          <cell r="S39" t="str">
            <v>NSW</v>
          </cell>
          <cell r="T39" t="str">
            <v>Richmond</v>
          </cell>
          <cell r="AA39">
            <v>333</v>
          </cell>
          <cell r="AB39" t="str">
            <v>Class8</v>
          </cell>
          <cell r="AC39" t="str">
            <v>Dryland cropping (3.3)</v>
          </cell>
          <cell r="AD39" t="str">
            <v>Dryland cropping</v>
          </cell>
          <cell r="AE39" t="str">
            <v>Cropping</v>
          </cell>
          <cell r="AF39" t="str">
            <v>Agriculture</v>
          </cell>
          <cell r="AG39" t="str">
            <v>Dryland</v>
          </cell>
        </row>
        <row r="40">
          <cell r="P40">
            <v>39</v>
          </cell>
          <cell r="Q40">
            <v>19590451</v>
          </cell>
          <cell r="R40" t="str">
            <v>Riverina</v>
          </cell>
          <cell r="S40" t="str">
            <v>NSW</v>
          </cell>
          <cell r="T40" t="str">
            <v>Riverina</v>
          </cell>
          <cell r="AA40">
            <v>334</v>
          </cell>
          <cell r="AB40" t="str">
            <v>Class8</v>
          </cell>
          <cell r="AC40" t="str">
            <v>Dryland cropping (3.3)</v>
          </cell>
          <cell r="AD40" t="str">
            <v>Dryland cropping</v>
          </cell>
          <cell r="AE40" t="str">
            <v>Cropping</v>
          </cell>
          <cell r="AF40" t="str">
            <v>Agriculture</v>
          </cell>
          <cell r="AG40" t="str">
            <v>Dryland</v>
          </cell>
        </row>
        <row r="41">
          <cell r="P41">
            <v>40</v>
          </cell>
          <cell r="Q41">
            <v>391827</v>
          </cell>
          <cell r="R41" t="str">
            <v>Robertson</v>
          </cell>
          <cell r="S41" t="str">
            <v>NSW</v>
          </cell>
          <cell r="T41" t="str">
            <v>Robertson</v>
          </cell>
          <cell r="AA41">
            <v>335</v>
          </cell>
          <cell r="AB41" t="str">
            <v>Class8</v>
          </cell>
          <cell r="AC41" t="str">
            <v>Dryland cropping (3.3)</v>
          </cell>
          <cell r="AD41" t="str">
            <v>Dryland cropping</v>
          </cell>
          <cell r="AE41" t="str">
            <v>Cropping</v>
          </cell>
          <cell r="AF41" t="str">
            <v>Agriculture</v>
          </cell>
          <cell r="AG41" t="str">
            <v>Dryland</v>
          </cell>
        </row>
        <row r="42">
          <cell r="P42">
            <v>41</v>
          </cell>
          <cell r="Q42">
            <v>105844</v>
          </cell>
          <cell r="R42" t="str">
            <v>Shortland</v>
          </cell>
          <cell r="S42" t="str">
            <v>NSW</v>
          </cell>
          <cell r="T42" t="str">
            <v>Shortland</v>
          </cell>
          <cell r="AA42">
            <v>336</v>
          </cell>
          <cell r="AB42" t="str">
            <v>Class8</v>
          </cell>
          <cell r="AC42" t="str">
            <v>Dryland cropping (3.3)</v>
          </cell>
          <cell r="AD42" t="str">
            <v>Dryland cropping</v>
          </cell>
          <cell r="AE42" t="str">
            <v>Cropping</v>
          </cell>
          <cell r="AF42" t="str">
            <v>Agriculture</v>
          </cell>
          <cell r="AG42" t="str">
            <v>Dryland</v>
          </cell>
        </row>
        <row r="43">
          <cell r="P43">
            <v>42</v>
          </cell>
          <cell r="Q43">
            <v>11077</v>
          </cell>
          <cell r="R43" t="str">
            <v>Sydney</v>
          </cell>
          <cell r="S43" t="str">
            <v>NSW</v>
          </cell>
          <cell r="T43" t="str">
            <v>Sydney</v>
          </cell>
          <cell r="AA43">
            <v>337</v>
          </cell>
          <cell r="AB43" t="str">
            <v>Class8</v>
          </cell>
          <cell r="AC43" t="str">
            <v>Dryland cropping (3.3)</v>
          </cell>
          <cell r="AD43" t="str">
            <v>Dryland cropping</v>
          </cell>
          <cell r="AE43" t="str">
            <v>Cropping</v>
          </cell>
          <cell r="AF43" t="str">
            <v>Agriculture</v>
          </cell>
          <cell r="AG43" t="str">
            <v>Dryland</v>
          </cell>
        </row>
        <row r="44">
          <cell r="P44">
            <v>43</v>
          </cell>
          <cell r="Q44">
            <v>27284</v>
          </cell>
          <cell r="R44" t="str">
            <v>Warringah</v>
          </cell>
          <cell r="S44" t="str">
            <v>NSW</v>
          </cell>
          <cell r="T44" t="str">
            <v>Warringah</v>
          </cell>
          <cell r="AA44">
            <v>338</v>
          </cell>
          <cell r="AB44" t="str">
            <v>Class8</v>
          </cell>
          <cell r="AC44" t="str">
            <v>Dryland cropping (3.3)</v>
          </cell>
          <cell r="AD44" t="str">
            <v>Dryland cropping</v>
          </cell>
          <cell r="AE44" t="str">
            <v>Cropping</v>
          </cell>
          <cell r="AF44" t="str">
            <v>Agriculture</v>
          </cell>
          <cell r="AG44" t="str">
            <v>Dryland</v>
          </cell>
        </row>
        <row r="45">
          <cell r="P45">
            <v>44</v>
          </cell>
          <cell r="Q45">
            <v>18985</v>
          </cell>
          <cell r="R45" t="str">
            <v>Watson</v>
          </cell>
          <cell r="S45" t="str">
            <v>NSW</v>
          </cell>
          <cell r="T45" t="str">
            <v>Watson</v>
          </cell>
          <cell r="AA45">
            <v>340</v>
          </cell>
          <cell r="AB45" t="str">
            <v>Class9</v>
          </cell>
          <cell r="AC45" t="str">
            <v>Dryland horticulture (3.4, 3.5)</v>
          </cell>
          <cell r="AD45" t="str">
            <v>Dryland horticulture</v>
          </cell>
          <cell r="AE45" t="str">
            <v>Horticulture</v>
          </cell>
          <cell r="AF45" t="str">
            <v>Agriculture</v>
          </cell>
          <cell r="AG45" t="str">
            <v>Dryland</v>
          </cell>
        </row>
        <row r="46">
          <cell r="P46">
            <v>45</v>
          </cell>
          <cell r="Q46">
            <v>15047</v>
          </cell>
          <cell r="R46" t="str">
            <v>Wentworth</v>
          </cell>
          <cell r="S46" t="str">
            <v>NSW</v>
          </cell>
          <cell r="T46" t="str">
            <v>Wentworth</v>
          </cell>
          <cell r="AA46">
            <v>341</v>
          </cell>
          <cell r="AB46" t="str">
            <v>Class9</v>
          </cell>
          <cell r="AC46" t="str">
            <v>Dryland horticulture (3.4, 3.5)</v>
          </cell>
          <cell r="AD46" t="str">
            <v>Dryland horticulture</v>
          </cell>
          <cell r="AE46" t="str">
            <v>Horticulture</v>
          </cell>
          <cell r="AF46" t="str">
            <v>Agriculture</v>
          </cell>
          <cell r="AG46" t="str">
            <v>Dryland</v>
          </cell>
        </row>
        <row r="47">
          <cell r="P47">
            <v>46</v>
          </cell>
          <cell r="Q47">
            <v>68633</v>
          </cell>
          <cell r="R47" t="str">
            <v>Werriwa</v>
          </cell>
          <cell r="S47" t="str">
            <v>NSW</v>
          </cell>
          <cell r="T47" t="str">
            <v>Werriwa</v>
          </cell>
          <cell r="AA47">
            <v>342</v>
          </cell>
          <cell r="AB47" t="str">
            <v>Class9</v>
          </cell>
          <cell r="AC47" t="str">
            <v>Dryland horticulture (3.4, 3.5)</v>
          </cell>
          <cell r="AD47" t="str">
            <v>Dryland horticulture</v>
          </cell>
          <cell r="AE47" t="str">
            <v>Horticulture</v>
          </cell>
          <cell r="AF47" t="str">
            <v>Agriculture</v>
          </cell>
          <cell r="AG47" t="str">
            <v>Dryland</v>
          </cell>
        </row>
        <row r="48">
          <cell r="P48">
            <v>47</v>
          </cell>
          <cell r="Q48">
            <v>532239</v>
          </cell>
          <cell r="R48" t="str">
            <v>Whitlam</v>
          </cell>
          <cell r="S48" t="str">
            <v>NSW</v>
          </cell>
          <cell r="T48" t="str">
            <v>Whitlam</v>
          </cell>
          <cell r="AA48">
            <v>343</v>
          </cell>
          <cell r="AB48" t="str">
            <v>Class9</v>
          </cell>
          <cell r="AC48" t="str">
            <v>Dryland horticulture (3.4, 3.5)</v>
          </cell>
          <cell r="AD48" t="str">
            <v>Dryland horticulture</v>
          </cell>
          <cell r="AE48" t="str">
            <v>Horticulture</v>
          </cell>
          <cell r="AF48" t="str">
            <v>Agriculture</v>
          </cell>
          <cell r="AG48" t="str">
            <v>Dryland</v>
          </cell>
        </row>
        <row r="49">
          <cell r="P49">
            <v>48</v>
          </cell>
          <cell r="Q49">
            <v>539203271</v>
          </cell>
          <cell r="R49" t="str">
            <v>Lingiari</v>
          </cell>
          <cell r="S49" t="str">
            <v>NT</v>
          </cell>
          <cell r="T49" t="str">
            <v>Lingiari</v>
          </cell>
          <cell r="AA49">
            <v>344</v>
          </cell>
          <cell r="AB49" t="str">
            <v>Class9</v>
          </cell>
          <cell r="AC49" t="str">
            <v>Dryland horticulture (3.4, 3.5)</v>
          </cell>
          <cell r="AD49" t="str">
            <v>Dryland horticulture</v>
          </cell>
          <cell r="AE49" t="str">
            <v>Horticulture</v>
          </cell>
          <cell r="AF49" t="str">
            <v>Agriculture</v>
          </cell>
          <cell r="AG49" t="str">
            <v>Dryland</v>
          </cell>
        </row>
        <row r="50">
          <cell r="P50">
            <v>49</v>
          </cell>
          <cell r="Q50">
            <v>76241</v>
          </cell>
          <cell r="R50" t="str">
            <v>Solomon</v>
          </cell>
          <cell r="S50" t="str">
            <v>NT</v>
          </cell>
          <cell r="T50" t="str">
            <v>Solomon</v>
          </cell>
          <cell r="AA50">
            <v>345</v>
          </cell>
          <cell r="AB50" t="str">
            <v>Class9</v>
          </cell>
          <cell r="AC50" t="str">
            <v>Dryland horticulture (3.4, 3.5)</v>
          </cell>
          <cell r="AD50" t="str">
            <v>Dryland horticulture</v>
          </cell>
          <cell r="AE50" t="str">
            <v>Horticulture</v>
          </cell>
          <cell r="AF50" t="str">
            <v>Agriculture</v>
          </cell>
          <cell r="AG50" t="str">
            <v>Dryland</v>
          </cell>
        </row>
        <row r="51">
          <cell r="P51">
            <v>50</v>
          </cell>
          <cell r="Q51">
            <v>2588834</v>
          </cell>
          <cell r="R51" t="str">
            <v>BLAIR</v>
          </cell>
          <cell r="S51" t="str">
            <v>QLD</v>
          </cell>
          <cell r="T51" t="str">
            <v>Blair</v>
          </cell>
          <cell r="AA51">
            <v>346</v>
          </cell>
          <cell r="AB51" t="str">
            <v>Class9</v>
          </cell>
          <cell r="AC51" t="str">
            <v>Dryland horticulture (3.4, 3.5)</v>
          </cell>
          <cell r="AD51" t="str">
            <v>Dryland horticulture</v>
          </cell>
          <cell r="AE51" t="str">
            <v>Horticulture</v>
          </cell>
          <cell r="AF51" t="str">
            <v>Agriculture</v>
          </cell>
          <cell r="AG51" t="str">
            <v>Dryland</v>
          </cell>
        </row>
        <row r="52">
          <cell r="P52">
            <v>51</v>
          </cell>
          <cell r="Q52">
            <v>375914</v>
          </cell>
          <cell r="R52" t="str">
            <v>BONNER</v>
          </cell>
          <cell r="S52" t="str">
            <v>QLD</v>
          </cell>
          <cell r="T52" t="str">
            <v>Bonner</v>
          </cell>
          <cell r="AA52">
            <v>347</v>
          </cell>
          <cell r="AB52" t="str">
            <v>Class9</v>
          </cell>
          <cell r="AC52" t="str">
            <v>Dryland horticulture (3.4, 3.5)</v>
          </cell>
          <cell r="AD52" t="str">
            <v>Dryland horticulture</v>
          </cell>
          <cell r="AE52" t="str">
            <v>Horticulture</v>
          </cell>
          <cell r="AF52" t="str">
            <v>Agriculture</v>
          </cell>
          <cell r="AG52" t="str">
            <v>Dryland</v>
          </cell>
        </row>
        <row r="53">
          <cell r="P53">
            <v>52</v>
          </cell>
          <cell r="Q53">
            <v>362621</v>
          </cell>
          <cell r="R53" t="str">
            <v>BOWMAN</v>
          </cell>
          <cell r="S53" t="str">
            <v>QLD</v>
          </cell>
          <cell r="T53" t="str">
            <v>Bowman</v>
          </cell>
          <cell r="AA53">
            <v>348</v>
          </cell>
          <cell r="AB53" t="str">
            <v>Class9</v>
          </cell>
          <cell r="AC53" t="str">
            <v>Dryland horticulture (3.4, 3.5)</v>
          </cell>
          <cell r="AD53" t="str">
            <v>Dryland horticulture</v>
          </cell>
          <cell r="AE53" t="str">
            <v>Horticulture</v>
          </cell>
          <cell r="AF53" t="str">
            <v>Agriculture</v>
          </cell>
          <cell r="AG53" t="str">
            <v>Dryland</v>
          </cell>
        </row>
        <row r="54">
          <cell r="P54">
            <v>53</v>
          </cell>
          <cell r="Q54">
            <v>22992</v>
          </cell>
          <cell r="R54" t="str">
            <v>BRISBANE</v>
          </cell>
          <cell r="S54" t="str">
            <v>QLD</v>
          </cell>
          <cell r="T54" t="str">
            <v>Brisbane</v>
          </cell>
          <cell r="AA54">
            <v>349</v>
          </cell>
          <cell r="AB54" t="str">
            <v>Class9</v>
          </cell>
          <cell r="AC54" t="str">
            <v>Dryland horticulture (3.4, 3.5)</v>
          </cell>
          <cell r="AD54" t="str">
            <v>Dryland horticulture</v>
          </cell>
          <cell r="AE54" t="str">
            <v>Horticulture</v>
          </cell>
          <cell r="AF54" t="str">
            <v>Agriculture</v>
          </cell>
          <cell r="AG54" t="str">
            <v>Dryland</v>
          </cell>
        </row>
        <row r="55">
          <cell r="P55">
            <v>54</v>
          </cell>
          <cell r="Q55">
            <v>60605762</v>
          </cell>
          <cell r="R55" t="str">
            <v>CAPRICORNIA</v>
          </cell>
          <cell r="S55" t="str">
            <v>QLD</v>
          </cell>
          <cell r="T55" t="str">
            <v>Capricornia</v>
          </cell>
          <cell r="AA55">
            <v>350</v>
          </cell>
          <cell r="AB55" t="str">
            <v>Class9</v>
          </cell>
          <cell r="AC55" t="str">
            <v>Dryland horticulture (3.4, 3.5)</v>
          </cell>
          <cell r="AD55" t="str">
            <v>Dryland horticulture</v>
          </cell>
          <cell r="AE55" t="str">
            <v>Horticulture</v>
          </cell>
          <cell r="AF55" t="str">
            <v>Agriculture</v>
          </cell>
          <cell r="AG55" t="str">
            <v>Dryland</v>
          </cell>
        </row>
        <row r="56">
          <cell r="P56">
            <v>55</v>
          </cell>
          <cell r="Q56">
            <v>26955019</v>
          </cell>
          <cell r="R56" t="str">
            <v>DAWSON</v>
          </cell>
          <cell r="S56" t="str">
            <v>QLD</v>
          </cell>
          <cell r="T56" t="str">
            <v>Dawson</v>
          </cell>
          <cell r="AA56">
            <v>352</v>
          </cell>
          <cell r="AB56" t="str">
            <v>Class9</v>
          </cell>
          <cell r="AC56" t="str">
            <v>Dryland horticulture (3.4, 3.5)</v>
          </cell>
          <cell r="AD56" t="str">
            <v>Dryland horticulture</v>
          </cell>
          <cell r="AE56" t="str">
            <v>Horticulture</v>
          </cell>
          <cell r="AF56" t="str">
            <v>Agriculture</v>
          </cell>
          <cell r="AG56" t="str">
            <v>Dryland</v>
          </cell>
        </row>
        <row r="57">
          <cell r="P57">
            <v>56</v>
          </cell>
          <cell r="Q57">
            <v>289693</v>
          </cell>
          <cell r="R57" t="str">
            <v>DICKSON</v>
          </cell>
          <cell r="S57" t="str">
            <v>QLD</v>
          </cell>
          <cell r="T57" t="str">
            <v>Dickson</v>
          </cell>
          <cell r="AA57">
            <v>353</v>
          </cell>
          <cell r="AB57" t="str">
            <v>Class9</v>
          </cell>
          <cell r="AC57" t="str">
            <v>Dryland horticulture (3.4, 3.5)</v>
          </cell>
          <cell r="AD57" t="str">
            <v>Dryland horticulture</v>
          </cell>
          <cell r="AE57" t="str">
            <v>Horticulture</v>
          </cell>
          <cell r="AF57" t="str">
            <v>Agriculture</v>
          </cell>
          <cell r="AG57" t="str">
            <v>Dryland</v>
          </cell>
        </row>
        <row r="58">
          <cell r="P58">
            <v>57</v>
          </cell>
          <cell r="Q58">
            <v>172974</v>
          </cell>
          <cell r="R58" t="str">
            <v>FADDEN</v>
          </cell>
          <cell r="S58" t="str">
            <v>QLD</v>
          </cell>
          <cell r="T58" t="str">
            <v>Fadden</v>
          </cell>
          <cell r="AA58">
            <v>360</v>
          </cell>
          <cell r="AB58" t="str">
            <v>Class18</v>
          </cell>
          <cell r="AC58" t="str">
            <v>Land in transition (3.6, 4.6)</v>
          </cell>
          <cell r="AD58" t="str">
            <v>Land in transition</v>
          </cell>
          <cell r="AE58" t="str">
            <v>Livestock production</v>
          </cell>
          <cell r="AF58" t="str">
            <v>Agriculture</v>
          </cell>
          <cell r="AG58" t="str">
            <v>Dryland</v>
          </cell>
        </row>
        <row r="59">
          <cell r="P59">
            <v>58</v>
          </cell>
          <cell r="Q59">
            <v>401687</v>
          </cell>
          <cell r="R59" t="str">
            <v>FAIRFAX</v>
          </cell>
          <cell r="S59" t="str">
            <v>QLD</v>
          </cell>
          <cell r="T59" t="str">
            <v>Fairfax</v>
          </cell>
          <cell r="AA59">
            <v>361</v>
          </cell>
          <cell r="AB59" t="str">
            <v>Class18</v>
          </cell>
          <cell r="AC59" t="str">
            <v>Land in transition (3.6, 4.6)</v>
          </cell>
          <cell r="AD59" t="str">
            <v>Land in transition</v>
          </cell>
          <cell r="AE59" t="str">
            <v>Livestock production</v>
          </cell>
          <cell r="AF59" t="str">
            <v>Agriculture</v>
          </cell>
          <cell r="AG59" t="str">
            <v>Dryland</v>
          </cell>
        </row>
        <row r="60">
          <cell r="P60">
            <v>59</v>
          </cell>
          <cell r="Q60">
            <v>488683</v>
          </cell>
          <cell r="R60" t="str">
            <v>FISHER</v>
          </cell>
          <cell r="S60" t="str">
            <v>QLD</v>
          </cell>
          <cell r="T60" t="str">
            <v>Fisher</v>
          </cell>
          <cell r="AA60">
            <v>362</v>
          </cell>
          <cell r="AB60" t="str">
            <v>Class18</v>
          </cell>
          <cell r="AC60" t="str">
            <v>Land in transition (3.6, 4.6)</v>
          </cell>
          <cell r="AD60" t="str">
            <v>Land in transition</v>
          </cell>
          <cell r="AE60" t="str">
            <v>Livestock production</v>
          </cell>
          <cell r="AF60" t="str">
            <v>Agriculture</v>
          </cell>
          <cell r="AG60" t="str">
            <v>Dryland</v>
          </cell>
        </row>
        <row r="61">
          <cell r="P61">
            <v>60</v>
          </cell>
          <cell r="Q61">
            <v>64010630</v>
          </cell>
          <cell r="R61" t="str">
            <v>FLYNN</v>
          </cell>
          <cell r="S61" t="str">
            <v>QLD</v>
          </cell>
          <cell r="T61" t="str">
            <v>Flynn</v>
          </cell>
          <cell r="AA61">
            <v>363</v>
          </cell>
          <cell r="AB61" t="str">
            <v>Class18</v>
          </cell>
          <cell r="AC61" t="str">
            <v>Land in transition (3.6, 4.6)</v>
          </cell>
          <cell r="AD61" t="str">
            <v>Land in transition</v>
          </cell>
          <cell r="AE61" t="str">
            <v>Livestock production</v>
          </cell>
          <cell r="AF61" t="str">
            <v>Agriculture</v>
          </cell>
          <cell r="AG61" t="str">
            <v>Dryland</v>
          </cell>
        </row>
        <row r="62">
          <cell r="P62">
            <v>61</v>
          </cell>
          <cell r="Q62">
            <v>167082</v>
          </cell>
          <cell r="R62" t="str">
            <v>FORDE</v>
          </cell>
          <cell r="S62" t="str">
            <v>QLD</v>
          </cell>
          <cell r="T62" t="str">
            <v>Forde</v>
          </cell>
          <cell r="AA62">
            <v>364</v>
          </cell>
          <cell r="AB62" t="str">
            <v>Class18</v>
          </cell>
          <cell r="AC62" t="str">
            <v>Land in transition (3.6, 4.6)</v>
          </cell>
          <cell r="AD62" t="str">
            <v>Land in transition</v>
          </cell>
          <cell r="AE62" t="str">
            <v>Livestock production</v>
          </cell>
          <cell r="AF62" t="str">
            <v>Agriculture</v>
          </cell>
          <cell r="AG62" t="str">
            <v>Dryland</v>
          </cell>
        </row>
        <row r="63">
          <cell r="P63">
            <v>62</v>
          </cell>
          <cell r="Q63">
            <v>22950</v>
          </cell>
          <cell r="R63" t="str">
            <v>GRIFFITH</v>
          </cell>
          <cell r="S63" t="str">
            <v>QLD</v>
          </cell>
          <cell r="T63" t="str">
            <v>Griffith</v>
          </cell>
          <cell r="AA63">
            <v>365</v>
          </cell>
          <cell r="AB63" t="str">
            <v>Class18</v>
          </cell>
          <cell r="AC63" t="str">
            <v>Land in transition (3.6, 4.6)</v>
          </cell>
          <cell r="AD63" t="str">
            <v>Land in transition</v>
          </cell>
          <cell r="AE63" t="str">
            <v>Livestock production</v>
          </cell>
          <cell r="AF63" t="str">
            <v>Agriculture</v>
          </cell>
          <cell r="AG63" t="str">
            <v>Dryland</v>
          </cell>
        </row>
        <row r="64">
          <cell r="P64">
            <v>63</v>
          </cell>
          <cell r="Q64">
            <v>2234117</v>
          </cell>
          <cell r="R64" t="str">
            <v>GROOM</v>
          </cell>
          <cell r="S64" t="str">
            <v>QLD</v>
          </cell>
          <cell r="T64" t="str">
            <v>Groom</v>
          </cell>
          <cell r="AA64">
            <v>400</v>
          </cell>
          <cell r="AB64" t="str">
            <v>Class10</v>
          </cell>
          <cell r="AC64" t="str">
            <v>Irrigated pastures (4.2)</v>
          </cell>
          <cell r="AD64" t="str">
            <v>Irrigated pastures</v>
          </cell>
          <cell r="AE64" t="str">
            <v>Livestock production</v>
          </cell>
          <cell r="AF64" t="str">
            <v>Agriculture</v>
          </cell>
          <cell r="AG64" t="str">
            <v>Irrigated</v>
          </cell>
        </row>
        <row r="65">
          <cell r="P65">
            <v>64</v>
          </cell>
          <cell r="Q65">
            <v>7156051</v>
          </cell>
          <cell r="R65" t="str">
            <v>HERBERT</v>
          </cell>
          <cell r="S65" t="str">
            <v>QLD</v>
          </cell>
          <cell r="T65" t="str">
            <v>Herbert</v>
          </cell>
          <cell r="AA65">
            <v>410</v>
          </cell>
          <cell r="AB65" t="str">
            <v>Class6</v>
          </cell>
          <cell r="AC65" t="str">
            <v>Plantation forestry (3.1, 4.1)</v>
          </cell>
          <cell r="AD65" t="str">
            <v>Plantation forests (commercial and other)</v>
          </cell>
          <cell r="AE65" t="str">
            <v>Forests and plantations</v>
          </cell>
          <cell r="AF65" t="str">
            <v>Non-agriculture</v>
          </cell>
          <cell r="AG65" t="str">
            <v>Irrigated</v>
          </cell>
        </row>
        <row r="66">
          <cell r="P66">
            <v>65</v>
          </cell>
          <cell r="Q66">
            <v>3040663</v>
          </cell>
          <cell r="R66" t="str">
            <v>HINKLER</v>
          </cell>
          <cell r="S66" t="str">
            <v>QLD</v>
          </cell>
          <cell r="T66" t="str">
            <v>Hinkler</v>
          </cell>
          <cell r="AA66">
            <v>411</v>
          </cell>
          <cell r="AB66" t="str">
            <v>Class6</v>
          </cell>
          <cell r="AC66" t="str">
            <v>Plantation forestry (3.1, 4.1)</v>
          </cell>
          <cell r="AD66" t="str">
            <v>Plantation forests (commercial and other)</v>
          </cell>
          <cell r="AE66" t="str">
            <v>Forests and plantations</v>
          </cell>
          <cell r="AF66" t="str">
            <v>Non-agriculture</v>
          </cell>
          <cell r="AG66" t="str">
            <v>Irrigated</v>
          </cell>
        </row>
        <row r="67">
          <cell r="P67">
            <v>66</v>
          </cell>
          <cell r="Q67">
            <v>250975553</v>
          </cell>
          <cell r="R67" t="str">
            <v>KENNEDY</v>
          </cell>
          <cell r="S67" t="str">
            <v>QLD</v>
          </cell>
          <cell r="T67" t="str">
            <v>Kennedy</v>
          </cell>
          <cell r="AA67">
            <v>412</v>
          </cell>
          <cell r="AB67" t="str">
            <v>Class6</v>
          </cell>
          <cell r="AC67" t="str">
            <v>Plantation forestry (3.1, 4.1)</v>
          </cell>
          <cell r="AD67" t="str">
            <v>Plantation forests (commercial and other)</v>
          </cell>
          <cell r="AE67" t="str">
            <v>Forests and plantations</v>
          </cell>
          <cell r="AF67" t="str">
            <v>Non-agriculture</v>
          </cell>
          <cell r="AG67" t="str">
            <v>Irrigated</v>
          </cell>
        </row>
        <row r="68">
          <cell r="P68">
            <v>67</v>
          </cell>
          <cell r="Q68">
            <v>120357262</v>
          </cell>
          <cell r="R68" t="str">
            <v>LEICHHARDT</v>
          </cell>
          <cell r="S68" t="str">
            <v>QLD</v>
          </cell>
          <cell r="T68" t="str">
            <v>Leichhardt</v>
          </cell>
          <cell r="AA68">
            <v>413</v>
          </cell>
          <cell r="AB68" t="str">
            <v>Class6</v>
          </cell>
          <cell r="AC68" t="str">
            <v>Plantation forestry (3.1, 4.1)</v>
          </cell>
          <cell r="AD68" t="str">
            <v>Plantation forests (commercial and other)</v>
          </cell>
          <cell r="AE68" t="str">
            <v>Forests and plantations</v>
          </cell>
          <cell r="AF68" t="str">
            <v>Non-agriculture</v>
          </cell>
          <cell r="AG68" t="str">
            <v>Irrigated</v>
          </cell>
        </row>
        <row r="69">
          <cell r="P69">
            <v>68</v>
          </cell>
          <cell r="Q69">
            <v>57047</v>
          </cell>
          <cell r="R69" t="str">
            <v>LILLEY</v>
          </cell>
          <cell r="S69" t="str">
            <v>QLD</v>
          </cell>
          <cell r="T69" t="str">
            <v>Lilley</v>
          </cell>
          <cell r="AA69">
            <v>414</v>
          </cell>
          <cell r="AB69" t="str">
            <v>Class6</v>
          </cell>
          <cell r="AC69" t="str">
            <v>Plantation forestry (3.1, 4.1)</v>
          </cell>
          <cell r="AD69" t="str">
            <v>Plantation forests (commercial and other)</v>
          </cell>
          <cell r="AE69" t="str">
            <v>Forests and plantations</v>
          </cell>
          <cell r="AF69" t="str">
            <v>Non-agriculture</v>
          </cell>
          <cell r="AG69" t="str">
            <v>Irrigated</v>
          </cell>
        </row>
        <row r="70">
          <cell r="P70">
            <v>69</v>
          </cell>
          <cell r="Q70">
            <v>513935</v>
          </cell>
          <cell r="R70" t="str">
            <v>LONGMAN</v>
          </cell>
          <cell r="S70" t="str">
            <v>QLD</v>
          </cell>
          <cell r="T70" t="str">
            <v>Longman</v>
          </cell>
          <cell r="AA70">
            <v>420</v>
          </cell>
          <cell r="AB70" t="str">
            <v>Class10</v>
          </cell>
          <cell r="AC70" t="str">
            <v>Irrigated pastures (4.2)</v>
          </cell>
          <cell r="AD70" t="str">
            <v xml:space="preserve">Irrigated pastures </v>
          </cell>
          <cell r="AE70" t="str">
            <v>Livestock production</v>
          </cell>
          <cell r="AF70" t="str">
            <v>Agriculture</v>
          </cell>
          <cell r="AG70" t="str">
            <v>Irrigated</v>
          </cell>
        </row>
        <row r="71">
          <cell r="P71">
            <v>70</v>
          </cell>
          <cell r="Q71">
            <v>291958035</v>
          </cell>
          <cell r="R71" t="str">
            <v>MARANOA</v>
          </cell>
          <cell r="S71" t="str">
            <v>QLD</v>
          </cell>
          <cell r="T71" t="str">
            <v>Maranoa</v>
          </cell>
          <cell r="AA71">
            <v>421</v>
          </cell>
          <cell r="AB71" t="str">
            <v>Class10</v>
          </cell>
          <cell r="AC71" t="str">
            <v>Irrigated pastures (4.2)</v>
          </cell>
          <cell r="AD71" t="str">
            <v xml:space="preserve">Irrigated pastures </v>
          </cell>
          <cell r="AE71" t="str">
            <v>Livestock production</v>
          </cell>
          <cell r="AF71" t="str">
            <v>Agriculture</v>
          </cell>
          <cell r="AG71" t="str">
            <v>Irrigated</v>
          </cell>
        </row>
        <row r="72">
          <cell r="P72">
            <v>71</v>
          </cell>
          <cell r="Q72">
            <v>91763</v>
          </cell>
          <cell r="R72" t="str">
            <v>MCPHERSON</v>
          </cell>
          <cell r="S72" t="str">
            <v>QLD</v>
          </cell>
          <cell r="T72" t="str">
            <v>Mcpherson</v>
          </cell>
          <cell r="AA72">
            <v>422</v>
          </cell>
          <cell r="AB72" t="str">
            <v>Class10</v>
          </cell>
          <cell r="AC72" t="str">
            <v>Irrigated pastures (4.2)</v>
          </cell>
          <cell r="AD72" t="str">
            <v xml:space="preserve">Irrigated pastures </v>
          </cell>
          <cell r="AE72" t="str">
            <v>Livestock production</v>
          </cell>
          <cell r="AF72" t="str">
            <v>Agriculture</v>
          </cell>
          <cell r="AG72" t="str">
            <v>Irrigated</v>
          </cell>
        </row>
        <row r="73">
          <cell r="P73">
            <v>72</v>
          </cell>
          <cell r="Q73">
            <v>41260</v>
          </cell>
          <cell r="R73" t="str">
            <v>MONCRIEFF</v>
          </cell>
          <cell r="S73" t="str">
            <v>QLD</v>
          </cell>
          <cell r="T73" t="str">
            <v>Moncrieff</v>
          </cell>
          <cell r="AA73">
            <v>423</v>
          </cell>
          <cell r="AB73" t="str">
            <v>Class10</v>
          </cell>
          <cell r="AC73" t="str">
            <v>Irrigated pastures (4.2)</v>
          </cell>
          <cell r="AD73" t="str">
            <v xml:space="preserve">Irrigated pastures </v>
          </cell>
          <cell r="AE73" t="str">
            <v>Livestock production</v>
          </cell>
          <cell r="AF73" t="str">
            <v>Agriculture</v>
          </cell>
          <cell r="AG73" t="str">
            <v>Irrigated</v>
          </cell>
        </row>
        <row r="74">
          <cell r="P74">
            <v>73</v>
          </cell>
          <cell r="Q74">
            <v>43831</v>
          </cell>
          <cell r="R74" t="str">
            <v>MORETON</v>
          </cell>
          <cell r="S74" t="str">
            <v>QLD</v>
          </cell>
          <cell r="T74" t="str">
            <v>Moreton</v>
          </cell>
          <cell r="AA74">
            <v>424</v>
          </cell>
          <cell r="AB74" t="str">
            <v>Class10</v>
          </cell>
          <cell r="AC74" t="str">
            <v>Irrigated pastures (4.2)</v>
          </cell>
          <cell r="AD74" t="str">
            <v xml:space="preserve">Irrigated pastures </v>
          </cell>
          <cell r="AE74" t="str">
            <v>Livestock production</v>
          </cell>
          <cell r="AF74" t="str">
            <v>Agriculture</v>
          </cell>
          <cell r="AG74" t="str">
            <v>Irrigated</v>
          </cell>
        </row>
        <row r="75">
          <cell r="P75">
            <v>74</v>
          </cell>
          <cell r="Q75">
            <v>63442</v>
          </cell>
          <cell r="R75" t="str">
            <v>OXLEY</v>
          </cell>
          <cell r="S75" t="str">
            <v>QLD</v>
          </cell>
          <cell r="T75" t="str">
            <v>Oxley</v>
          </cell>
          <cell r="AA75">
            <v>430</v>
          </cell>
          <cell r="AB75" t="str">
            <v>Class11</v>
          </cell>
          <cell r="AC75" t="str">
            <v>Irrigated cropping (4.3)</v>
          </cell>
          <cell r="AD75" t="str">
            <v>Irrigated cropping</v>
          </cell>
          <cell r="AE75" t="str">
            <v>Cropping</v>
          </cell>
          <cell r="AF75" t="str">
            <v>Agriculture</v>
          </cell>
          <cell r="AG75" t="str">
            <v>Irrigated</v>
          </cell>
        </row>
        <row r="76">
          <cell r="P76">
            <v>75</v>
          </cell>
          <cell r="Q76">
            <v>60742</v>
          </cell>
          <cell r="R76" t="str">
            <v>PETRIE</v>
          </cell>
          <cell r="S76" t="str">
            <v>QLD</v>
          </cell>
          <cell r="T76" t="str">
            <v>Petrie</v>
          </cell>
          <cell r="AA76">
            <v>431</v>
          </cell>
          <cell r="AB76" t="str">
            <v>Class11</v>
          </cell>
          <cell r="AC76" t="str">
            <v>Irrigated cropping (4.3)</v>
          </cell>
          <cell r="AD76" t="str">
            <v>Irrigated cropping</v>
          </cell>
          <cell r="AE76" t="str">
            <v>Cropping</v>
          </cell>
          <cell r="AF76" t="str">
            <v>Agriculture</v>
          </cell>
          <cell r="AG76" t="str">
            <v>Irrigated</v>
          </cell>
        </row>
        <row r="77">
          <cell r="P77">
            <v>76</v>
          </cell>
          <cell r="Q77">
            <v>52431</v>
          </cell>
          <cell r="R77" t="str">
            <v>RANKIN</v>
          </cell>
          <cell r="S77" t="str">
            <v>QLD</v>
          </cell>
          <cell r="T77" t="str">
            <v>Rankin</v>
          </cell>
          <cell r="AA77">
            <v>432</v>
          </cell>
          <cell r="AB77" t="str">
            <v>Class11</v>
          </cell>
          <cell r="AC77" t="str">
            <v>Irrigated cropping (4.3)</v>
          </cell>
          <cell r="AD77" t="str">
            <v>Irrigated cropping</v>
          </cell>
          <cell r="AE77" t="str">
            <v>Cropping</v>
          </cell>
          <cell r="AF77" t="str">
            <v>Agriculture</v>
          </cell>
          <cell r="AG77" t="str">
            <v>Irrigated</v>
          </cell>
        </row>
        <row r="78">
          <cell r="P78">
            <v>77</v>
          </cell>
          <cell r="Q78">
            <v>147923</v>
          </cell>
          <cell r="R78" t="str">
            <v>RYAN</v>
          </cell>
          <cell r="S78" t="str">
            <v>QLD</v>
          </cell>
          <cell r="T78" t="str">
            <v>Ryan</v>
          </cell>
          <cell r="AA78">
            <v>433</v>
          </cell>
          <cell r="AB78" t="str">
            <v>Class11</v>
          </cell>
          <cell r="AC78" t="str">
            <v>Irrigated cropping (4.3)</v>
          </cell>
          <cell r="AD78" t="str">
            <v>Irrigated cropping</v>
          </cell>
          <cell r="AE78" t="str">
            <v>Cropping</v>
          </cell>
          <cell r="AF78" t="str">
            <v>Agriculture</v>
          </cell>
          <cell r="AG78" t="str">
            <v>Irrigated</v>
          </cell>
        </row>
        <row r="79">
          <cell r="P79">
            <v>78</v>
          </cell>
          <cell r="Q79">
            <v>5840886</v>
          </cell>
          <cell r="R79" t="str">
            <v>WIDE BAY</v>
          </cell>
          <cell r="S79" t="str">
            <v>QLD</v>
          </cell>
          <cell r="T79" t="str">
            <v>Wide Bay</v>
          </cell>
          <cell r="AA79">
            <v>434</v>
          </cell>
          <cell r="AB79" t="str">
            <v>Class11</v>
          </cell>
          <cell r="AC79" t="str">
            <v>Irrigated cropping (4.3)</v>
          </cell>
          <cell r="AD79" t="str">
            <v>Irrigated cropping</v>
          </cell>
          <cell r="AE79" t="str">
            <v>Cropping</v>
          </cell>
          <cell r="AF79" t="str">
            <v>Agriculture</v>
          </cell>
          <cell r="AG79" t="str">
            <v>Irrigated</v>
          </cell>
        </row>
        <row r="80">
          <cell r="P80">
            <v>79</v>
          </cell>
          <cell r="Q80">
            <v>3030795</v>
          </cell>
          <cell r="R80" t="str">
            <v>Wright</v>
          </cell>
          <cell r="S80" t="str">
            <v>QLD</v>
          </cell>
          <cell r="T80" t="str">
            <v>Wright</v>
          </cell>
          <cell r="AA80">
            <v>435</v>
          </cell>
          <cell r="AB80" t="str">
            <v>Class11</v>
          </cell>
          <cell r="AC80" t="str">
            <v>Irrigated cropping (4.3)</v>
          </cell>
          <cell r="AD80" t="str">
            <v>Irrigated cropping</v>
          </cell>
          <cell r="AE80" t="str">
            <v>Cropping</v>
          </cell>
          <cell r="AF80" t="str">
            <v>Agriculture</v>
          </cell>
          <cell r="AG80" t="str">
            <v>Irrigated</v>
          </cell>
        </row>
        <row r="81">
          <cell r="P81">
            <v>80</v>
          </cell>
          <cell r="Q81">
            <v>3192799</v>
          </cell>
          <cell r="R81" t="str">
            <v>Bass</v>
          </cell>
          <cell r="S81" t="str">
            <v>TAS</v>
          </cell>
          <cell r="T81" t="str">
            <v>Bass</v>
          </cell>
          <cell r="AA81">
            <v>436</v>
          </cell>
          <cell r="AB81" t="str">
            <v>Class11</v>
          </cell>
          <cell r="AC81" t="str">
            <v>Irrigated cropping (4.3)</v>
          </cell>
          <cell r="AD81" t="str">
            <v>Irrigated cropping</v>
          </cell>
          <cell r="AE81" t="str">
            <v>Cropping</v>
          </cell>
          <cell r="AF81" t="str">
            <v>Agriculture</v>
          </cell>
          <cell r="AG81" t="str">
            <v>Irrigated</v>
          </cell>
        </row>
        <row r="82">
          <cell r="P82">
            <v>81</v>
          </cell>
          <cell r="Q82">
            <v>8547800</v>
          </cell>
          <cell r="R82" t="str">
            <v>Braddon</v>
          </cell>
          <cell r="S82" t="str">
            <v>TAS</v>
          </cell>
          <cell r="T82" t="str">
            <v>Braddon</v>
          </cell>
          <cell r="AA82">
            <v>437</v>
          </cell>
          <cell r="AB82" t="str">
            <v>Class11</v>
          </cell>
          <cell r="AC82" t="str">
            <v>Irrigated cropping (4.3)</v>
          </cell>
          <cell r="AD82" t="str">
            <v>Irrigated cropping</v>
          </cell>
          <cell r="AE82" t="str">
            <v>Cropping</v>
          </cell>
          <cell r="AF82" t="str">
            <v>Agriculture</v>
          </cell>
          <cell r="AG82" t="str">
            <v>Irrigated</v>
          </cell>
        </row>
        <row r="83">
          <cell r="P83">
            <v>82</v>
          </cell>
          <cell r="Q83">
            <v>116892</v>
          </cell>
          <cell r="R83" t="str">
            <v>Clark</v>
          </cell>
          <cell r="S83" t="str">
            <v>TAS</v>
          </cell>
          <cell r="T83" t="str">
            <v>Clark</v>
          </cell>
          <cell r="AA83">
            <v>438</v>
          </cell>
          <cell r="AB83" t="str">
            <v>Class11</v>
          </cell>
          <cell r="AC83" t="str">
            <v>Irrigated cropping (4.3)</v>
          </cell>
          <cell r="AD83" t="str">
            <v>Irrigated cropping</v>
          </cell>
          <cell r="AE83" t="str">
            <v>Cropping</v>
          </cell>
          <cell r="AF83" t="str">
            <v>Agriculture</v>
          </cell>
          <cell r="AG83" t="str">
            <v>Irrigated</v>
          </cell>
        </row>
        <row r="84">
          <cell r="P84">
            <v>83</v>
          </cell>
          <cell r="Q84">
            <v>2562233</v>
          </cell>
          <cell r="R84" t="str">
            <v>Franklin</v>
          </cell>
          <cell r="S84" t="str">
            <v>TAS</v>
          </cell>
          <cell r="T84" t="str">
            <v>Franklin</v>
          </cell>
          <cell r="AA84">
            <v>439</v>
          </cell>
          <cell r="AB84" t="str">
            <v>Class11</v>
          </cell>
          <cell r="AC84" t="str">
            <v>Irrigated cropping (4.3)</v>
          </cell>
          <cell r="AD84" t="str">
            <v>Irrigated cropping</v>
          </cell>
          <cell r="AE84" t="str">
            <v>Cropping</v>
          </cell>
          <cell r="AF84" t="str">
            <v>Agriculture</v>
          </cell>
          <cell r="AG84" t="str">
            <v>Irrigated</v>
          </cell>
        </row>
        <row r="85">
          <cell r="P85">
            <v>84</v>
          </cell>
          <cell r="Q85">
            <v>12787388</v>
          </cell>
          <cell r="R85" t="str">
            <v>Lyons</v>
          </cell>
          <cell r="S85" t="str">
            <v>TAS</v>
          </cell>
          <cell r="T85" t="str">
            <v>Lyons</v>
          </cell>
          <cell r="AA85">
            <v>440</v>
          </cell>
          <cell r="AB85" t="str">
            <v>Class12</v>
          </cell>
          <cell r="AC85" t="str">
            <v>Irrigated horticulture (4.4, 4.5)</v>
          </cell>
          <cell r="AD85" t="str">
            <v>Irrigated horticulture</v>
          </cell>
          <cell r="AE85" t="str">
            <v>Horticulture</v>
          </cell>
          <cell r="AF85" t="str">
            <v>Agriculture</v>
          </cell>
          <cell r="AG85" t="str">
            <v>Irrigated</v>
          </cell>
        </row>
        <row r="86">
          <cell r="P86">
            <v>85</v>
          </cell>
          <cell r="Q86">
            <v>34568</v>
          </cell>
          <cell r="R86" t="str">
            <v>Adelaide</v>
          </cell>
          <cell r="S86" t="str">
            <v>SA</v>
          </cell>
          <cell r="T86" t="str">
            <v>Adelaide</v>
          </cell>
          <cell r="AA86">
            <v>441</v>
          </cell>
          <cell r="AB86" t="str">
            <v>Class12</v>
          </cell>
          <cell r="AC86" t="str">
            <v>Irrigated horticulture (4.4, 4.5)</v>
          </cell>
          <cell r="AD86" t="str">
            <v>Irrigated horticulture</v>
          </cell>
          <cell r="AE86" t="str">
            <v>Horticulture</v>
          </cell>
          <cell r="AF86" t="str">
            <v>Agriculture</v>
          </cell>
          <cell r="AG86" t="str">
            <v>Irrigated</v>
          </cell>
        </row>
        <row r="87">
          <cell r="P87">
            <v>86</v>
          </cell>
          <cell r="Q87">
            <v>26081957</v>
          </cell>
          <cell r="R87" t="str">
            <v>Barker</v>
          </cell>
          <cell r="S87" t="str">
            <v>SA</v>
          </cell>
          <cell r="T87" t="str">
            <v>Barker</v>
          </cell>
          <cell r="AA87">
            <v>442</v>
          </cell>
          <cell r="AB87" t="str">
            <v>Class12</v>
          </cell>
          <cell r="AC87" t="str">
            <v>Irrigated horticulture (4.4, 4.5)</v>
          </cell>
          <cell r="AD87" t="str">
            <v>Irrigated horticulture</v>
          </cell>
          <cell r="AE87" t="str">
            <v>Horticulture</v>
          </cell>
          <cell r="AF87" t="str">
            <v>Agriculture</v>
          </cell>
          <cell r="AG87" t="str">
            <v>Irrigated</v>
          </cell>
        </row>
        <row r="88">
          <cell r="P88">
            <v>87</v>
          </cell>
          <cell r="Q88">
            <v>46239</v>
          </cell>
          <cell r="R88" t="str">
            <v>Boothby</v>
          </cell>
          <cell r="S88" t="str">
            <v>SA</v>
          </cell>
          <cell r="T88" t="str">
            <v>Boothby</v>
          </cell>
          <cell r="AA88">
            <v>443</v>
          </cell>
          <cell r="AB88" t="str">
            <v>Class12</v>
          </cell>
          <cell r="AC88" t="str">
            <v>Irrigated horticulture (4.4, 4.5)</v>
          </cell>
          <cell r="AD88" t="str">
            <v>Irrigated horticulture</v>
          </cell>
          <cell r="AE88" t="str">
            <v>Horticulture</v>
          </cell>
          <cell r="AF88" t="str">
            <v>Agriculture</v>
          </cell>
          <cell r="AG88" t="str">
            <v>Irrigated</v>
          </cell>
        </row>
        <row r="89">
          <cell r="P89">
            <v>88</v>
          </cell>
          <cell r="Q89">
            <v>363422903</v>
          </cell>
          <cell r="R89" t="str">
            <v>Grey</v>
          </cell>
          <cell r="S89" t="str">
            <v>SA</v>
          </cell>
          <cell r="T89" t="str">
            <v>Grey</v>
          </cell>
          <cell r="AA89">
            <v>444</v>
          </cell>
          <cell r="AB89" t="str">
            <v>Class12</v>
          </cell>
          <cell r="AC89" t="str">
            <v>Irrigated horticulture (4.4, 4.5)</v>
          </cell>
          <cell r="AD89" t="str">
            <v>Irrigated horticulture</v>
          </cell>
          <cell r="AE89" t="str">
            <v>Horticulture</v>
          </cell>
          <cell r="AF89" t="str">
            <v>Agriculture</v>
          </cell>
          <cell r="AG89" t="str">
            <v>Irrigated</v>
          </cell>
        </row>
        <row r="90">
          <cell r="P90">
            <v>89</v>
          </cell>
          <cell r="Q90">
            <v>48971</v>
          </cell>
          <cell r="R90" t="str">
            <v>Hindmarsh</v>
          </cell>
          <cell r="S90" t="str">
            <v>SA</v>
          </cell>
          <cell r="T90" t="str">
            <v>Hindmarsh</v>
          </cell>
          <cell r="AA90">
            <v>445</v>
          </cell>
          <cell r="AB90" t="str">
            <v>Class12</v>
          </cell>
          <cell r="AC90" t="str">
            <v>Irrigated horticulture (4.4, 4.5)</v>
          </cell>
          <cell r="AD90" t="str">
            <v>Irrigated horticulture</v>
          </cell>
          <cell r="AE90" t="str">
            <v>Horticulture</v>
          </cell>
          <cell r="AF90" t="str">
            <v>Agriculture</v>
          </cell>
          <cell r="AG90" t="str">
            <v>Irrigated</v>
          </cell>
        </row>
        <row r="91">
          <cell r="P91">
            <v>90</v>
          </cell>
          <cell r="Q91">
            <v>66168</v>
          </cell>
          <cell r="R91" t="str">
            <v>Kingston</v>
          </cell>
          <cell r="S91" t="str">
            <v>SA</v>
          </cell>
          <cell r="T91" t="str">
            <v>Kingston</v>
          </cell>
          <cell r="AA91">
            <v>446</v>
          </cell>
          <cell r="AB91" t="str">
            <v>Class12</v>
          </cell>
          <cell r="AC91" t="str">
            <v>Irrigated horticulture (4.4, 4.5)</v>
          </cell>
          <cell r="AD91" t="str">
            <v>Irrigated horticulture</v>
          </cell>
          <cell r="AE91" t="str">
            <v>Horticulture</v>
          </cell>
          <cell r="AF91" t="str">
            <v>Agriculture</v>
          </cell>
          <cell r="AG91" t="str">
            <v>Irrigated</v>
          </cell>
        </row>
        <row r="92">
          <cell r="P92">
            <v>91</v>
          </cell>
          <cell r="Q92">
            <v>64943</v>
          </cell>
          <cell r="R92" t="str">
            <v>Makin</v>
          </cell>
          <cell r="S92" t="str">
            <v>SA</v>
          </cell>
          <cell r="T92" t="str">
            <v>Makin</v>
          </cell>
          <cell r="AA92">
            <v>447</v>
          </cell>
          <cell r="AB92" t="str">
            <v>Class12</v>
          </cell>
          <cell r="AC92" t="str">
            <v>Irrigated horticulture (4.4, 4.5)</v>
          </cell>
          <cell r="AD92" t="str">
            <v>Irrigated horticulture</v>
          </cell>
          <cell r="AE92" t="str">
            <v>Horticulture</v>
          </cell>
          <cell r="AF92" t="str">
            <v>Agriculture</v>
          </cell>
          <cell r="AG92" t="str">
            <v>Irrigated</v>
          </cell>
        </row>
        <row r="93">
          <cell r="P93">
            <v>92</v>
          </cell>
          <cell r="Q93">
            <v>3654068</v>
          </cell>
          <cell r="R93" t="str">
            <v>Mayo</v>
          </cell>
          <cell r="S93" t="str">
            <v>SA</v>
          </cell>
          <cell r="T93" t="str">
            <v>Mayo</v>
          </cell>
          <cell r="AA93">
            <v>448</v>
          </cell>
          <cell r="AB93" t="str">
            <v>Class12</v>
          </cell>
          <cell r="AC93" t="str">
            <v>Irrigated horticulture (4.4, 4.5)</v>
          </cell>
          <cell r="AD93" t="str">
            <v>Irrigated horticulture</v>
          </cell>
          <cell r="AE93" t="str">
            <v>Horticulture</v>
          </cell>
          <cell r="AF93" t="str">
            <v>Agriculture</v>
          </cell>
          <cell r="AG93" t="str">
            <v>Irrigated</v>
          </cell>
        </row>
        <row r="94">
          <cell r="P94">
            <v>93</v>
          </cell>
          <cell r="Q94">
            <v>212854</v>
          </cell>
          <cell r="R94" t="str">
            <v>Spence</v>
          </cell>
          <cell r="S94" t="str">
            <v>SA</v>
          </cell>
          <cell r="T94" t="str">
            <v>Spence</v>
          </cell>
          <cell r="AA94">
            <v>449</v>
          </cell>
          <cell r="AB94" t="str">
            <v>Class12</v>
          </cell>
          <cell r="AC94" t="str">
            <v>Irrigated horticulture (4.4, 4.5)</v>
          </cell>
          <cell r="AD94" t="str">
            <v>Irrigated horticulture</v>
          </cell>
          <cell r="AE94" t="str">
            <v>Horticulture</v>
          </cell>
          <cell r="AF94" t="str">
            <v>Agriculture</v>
          </cell>
          <cell r="AG94" t="str">
            <v>Irrigated</v>
          </cell>
        </row>
        <row r="95">
          <cell r="P95">
            <v>94</v>
          </cell>
          <cell r="Q95">
            <v>39053</v>
          </cell>
          <cell r="R95" t="str">
            <v>Sturt</v>
          </cell>
          <cell r="S95" t="str">
            <v>SA</v>
          </cell>
          <cell r="T95" t="str">
            <v>Sturt</v>
          </cell>
          <cell r="AA95">
            <v>450</v>
          </cell>
          <cell r="AB95" t="str">
            <v>Class12</v>
          </cell>
          <cell r="AC95" t="str">
            <v>Irrigated horticulture (4.4, 4.5)</v>
          </cell>
          <cell r="AD95" t="str">
            <v>Irrigated horticulture</v>
          </cell>
          <cell r="AE95" t="str">
            <v>Horticulture</v>
          </cell>
          <cell r="AF95" t="str">
            <v>Agriculture</v>
          </cell>
          <cell r="AG95" t="str">
            <v>Irrigated</v>
          </cell>
        </row>
        <row r="96">
          <cell r="P96">
            <v>95</v>
          </cell>
          <cell r="Q96">
            <v>150842</v>
          </cell>
          <cell r="R96" t="str">
            <v>Brand</v>
          </cell>
          <cell r="S96" t="str">
            <v>WA</v>
          </cell>
          <cell r="T96" t="str">
            <v>Brand</v>
          </cell>
          <cell r="AA96">
            <v>451</v>
          </cell>
          <cell r="AB96" t="str">
            <v>Class12</v>
          </cell>
          <cell r="AC96" t="str">
            <v>Irrigated horticulture (4.4, 4.5)</v>
          </cell>
          <cell r="AD96" t="str">
            <v>Irrigated horticulture</v>
          </cell>
          <cell r="AE96" t="str">
            <v>Horticulture</v>
          </cell>
          <cell r="AF96" t="str">
            <v>Agriculture</v>
          </cell>
          <cell r="AG96" t="str">
            <v>Irrigated</v>
          </cell>
        </row>
        <row r="97">
          <cell r="P97">
            <v>96</v>
          </cell>
          <cell r="Q97">
            <v>2520163</v>
          </cell>
          <cell r="R97" t="str">
            <v>Canning</v>
          </cell>
          <cell r="S97" t="str">
            <v>WA</v>
          </cell>
          <cell r="T97" t="str">
            <v>Canning</v>
          </cell>
          <cell r="AA97">
            <v>452</v>
          </cell>
          <cell r="AB97" t="str">
            <v>Class12</v>
          </cell>
          <cell r="AC97" t="str">
            <v>Irrigated horticulture (4.4, 4.5)</v>
          </cell>
          <cell r="AD97" t="str">
            <v>Irrigated horticulture</v>
          </cell>
          <cell r="AE97" t="str">
            <v>Horticulture</v>
          </cell>
          <cell r="AF97" t="str">
            <v>Agriculture</v>
          </cell>
          <cell r="AG97" t="str">
            <v>Irrigated</v>
          </cell>
        </row>
        <row r="98">
          <cell r="P98">
            <v>97</v>
          </cell>
          <cell r="Q98">
            <v>71908</v>
          </cell>
          <cell r="R98" t="str">
            <v>Cowan</v>
          </cell>
          <cell r="S98" t="str">
            <v>WA</v>
          </cell>
          <cell r="T98" t="str">
            <v>Cowan</v>
          </cell>
          <cell r="AA98">
            <v>453</v>
          </cell>
          <cell r="AB98" t="str">
            <v>Class12</v>
          </cell>
          <cell r="AC98" t="str">
            <v>Irrigated horticulture (4.4, 4.5)</v>
          </cell>
          <cell r="AD98" t="str">
            <v>Irrigated horticulture</v>
          </cell>
          <cell r="AE98" t="str">
            <v>Horticulture</v>
          </cell>
          <cell r="AF98" t="str">
            <v>Agriculture</v>
          </cell>
          <cell r="AG98" t="str">
            <v>Irrigated</v>
          </cell>
        </row>
        <row r="99">
          <cell r="P99">
            <v>98</v>
          </cell>
          <cell r="Q99">
            <v>39095</v>
          </cell>
          <cell r="R99" t="str">
            <v>Curtin</v>
          </cell>
          <cell r="S99" t="str">
            <v>WA</v>
          </cell>
          <cell r="T99" t="str">
            <v>Curtin</v>
          </cell>
          <cell r="AA99">
            <v>454</v>
          </cell>
          <cell r="AB99" t="str">
            <v>Class12</v>
          </cell>
          <cell r="AC99" t="str">
            <v>Irrigated horticulture (4.4, 4.5)</v>
          </cell>
          <cell r="AD99" t="str">
            <v>Irrigated horticulture</v>
          </cell>
          <cell r="AE99" t="str">
            <v>Horticulture</v>
          </cell>
          <cell r="AF99" t="str">
            <v>Agriculture</v>
          </cell>
          <cell r="AG99" t="str">
            <v>Irrigated</v>
          </cell>
        </row>
        <row r="100">
          <cell r="P100">
            <v>99</v>
          </cell>
          <cell r="Q100">
            <v>650388876</v>
          </cell>
          <cell r="R100" t="str">
            <v>Durack</v>
          </cell>
          <cell r="S100" t="str">
            <v>WA</v>
          </cell>
          <cell r="T100" t="str">
            <v>Durack</v>
          </cell>
          <cell r="AA100">
            <v>460</v>
          </cell>
          <cell r="AB100" t="str">
            <v>Class18</v>
          </cell>
          <cell r="AC100" t="str">
            <v>Land in transition (3.6, 4.6)</v>
          </cell>
          <cell r="AD100" t="str">
            <v>Land in transition</v>
          </cell>
          <cell r="AE100" t="str">
            <v>Livestock production</v>
          </cell>
          <cell r="AF100" t="str">
            <v>Agriculture</v>
          </cell>
          <cell r="AG100" t="str">
            <v>Irrigated</v>
          </cell>
        </row>
        <row r="101">
          <cell r="P101">
            <v>100</v>
          </cell>
          <cell r="Q101">
            <v>4430735</v>
          </cell>
          <cell r="R101" t="str">
            <v>Forrest</v>
          </cell>
          <cell r="S101" t="str">
            <v>WA</v>
          </cell>
          <cell r="T101" t="str">
            <v>Forrest</v>
          </cell>
          <cell r="AA101">
            <v>461</v>
          </cell>
          <cell r="AB101" t="str">
            <v>Class18</v>
          </cell>
          <cell r="AC101" t="str">
            <v>Land in transition (3.6, 4.6)</v>
          </cell>
          <cell r="AD101" t="str">
            <v>Land in transition</v>
          </cell>
          <cell r="AE101" t="str">
            <v>Livestock production</v>
          </cell>
          <cell r="AF101" t="str">
            <v>Agriculture</v>
          </cell>
          <cell r="AG101" t="str">
            <v>Irrigated</v>
          </cell>
        </row>
        <row r="102">
          <cell r="P102">
            <v>101</v>
          </cell>
          <cell r="Q102">
            <v>79044</v>
          </cell>
          <cell r="R102" t="str">
            <v>Fremantle</v>
          </cell>
          <cell r="S102" t="str">
            <v>WA</v>
          </cell>
          <cell r="T102" t="str">
            <v>Fremantle</v>
          </cell>
          <cell r="AA102">
            <v>462</v>
          </cell>
          <cell r="AB102" t="str">
            <v>Class18</v>
          </cell>
          <cell r="AC102" t="str">
            <v>Land in transition (3.6, 4.6)</v>
          </cell>
          <cell r="AD102" t="str">
            <v>Land in transition</v>
          </cell>
          <cell r="AE102" t="str">
            <v>Livestock production</v>
          </cell>
          <cell r="AF102" t="str">
            <v>Agriculture</v>
          </cell>
          <cell r="AG102" t="str">
            <v>Irrigated</v>
          </cell>
        </row>
        <row r="103">
          <cell r="P103">
            <v>102</v>
          </cell>
          <cell r="Q103">
            <v>476618</v>
          </cell>
          <cell r="R103" t="str">
            <v>Hasluck</v>
          </cell>
          <cell r="S103" t="str">
            <v>WA</v>
          </cell>
          <cell r="T103" t="str">
            <v>Hasluck</v>
          </cell>
          <cell r="AA103">
            <v>463</v>
          </cell>
          <cell r="AB103" t="str">
            <v>Class18</v>
          </cell>
          <cell r="AC103" t="str">
            <v>Land in transition (3.6, 4.6)</v>
          </cell>
          <cell r="AD103" t="str">
            <v>Land in transition</v>
          </cell>
          <cell r="AE103" t="str">
            <v>Livestock production</v>
          </cell>
          <cell r="AF103" t="str">
            <v>Agriculture</v>
          </cell>
          <cell r="AG103" t="str">
            <v>Irrigated</v>
          </cell>
        </row>
        <row r="104">
          <cell r="P104">
            <v>103</v>
          </cell>
          <cell r="Q104">
            <v>36117</v>
          </cell>
          <cell r="R104" t="str">
            <v>Moore</v>
          </cell>
          <cell r="S104" t="str">
            <v>WA</v>
          </cell>
          <cell r="T104" t="str">
            <v>Moore</v>
          </cell>
          <cell r="AA104">
            <v>464</v>
          </cell>
          <cell r="AB104" t="str">
            <v>Class18</v>
          </cell>
          <cell r="AC104" t="str">
            <v>Land in transition (3.6, 4.6)</v>
          </cell>
          <cell r="AD104" t="str">
            <v>Land in transition</v>
          </cell>
          <cell r="AE104" t="str">
            <v>Livestock production</v>
          </cell>
          <cell r="AF104" t="str">
            <v>Agriculture</v>
          </cell>
          <cell r="AG104" t="str">
            <v>Irrigated</v>
          </cell>
        </row>
        <row r="105">
          <cell r="P105">
            <v>104</v>
          </cell>
          <cell r="Q105">
            <v>68904</v>
          </cell>
          <cell r="R105" t="str">
            <v>Burt</v>
          </cell>
          <cell r="S105" t="str">
            <v>WA</v>
          </cell>
          <cell r="T105" t="str">
            <v>Burt</v>
          </cell>
          <cell r="AA105">
            <v>465</v>
          </cell>
          <cell r="AB105" t="str">
            <v>Class18</v>
          </cell>
          <cell r="AC105" t="str">
            <v>Land in transition (3.6, 4.6)</v>
          </cell>
          <cell r="AD105" t="str">
            <v>Land in transition</v>
          </cell>
          <cell r="AE105" t="str">
            <v>Livestock production</v>
          </cell>
          <cell r="AF105" t="str">
            <v>Agriculture</v>
          </cell>
          <cell r="AG105" t="str">
            <v>Irrigated</v>
          </cell>
        </row>
        <row r="106">
          <cell r="P106">
            <v>105</v>
          </cell>
          <cell r="Q106">
            <v>347042987</v>
          </cell>
          <cell r="R106" t="str">
            <v>O'Connor</v>
          </cell>
          <cell r="S106" t="str">
            <v>WA</v>
          </cell>
          <cell r="T106" t="str">
            <v>O'Connor</v>
          </cell>
          <cell r="AA106">
            <v>500</v>
          </cell>
          <cell r="AB106" t="str">
            <v>Class14</v>
          </cell>
          <cell r="AC106" t="str">
            <v>Rural residential and farm infrastructure (5.4.2, 5.4.3, 5.4.4, 5.4.5)</v>
          </cell>
          <cell r="AD106" t="str">
            <v>Rural residential and farm infrastructure</v>
          </cell>
          <cell r="AE106" t="str">
            <v>Intensive uses</v>
          </cell>
          <cell r="AF106" t="str">
            <v>Non-agriculture</v>
          </cell>
          <cell r="AG106" t="str">
            <v>Dryland</v>
          </cell>
        </row>
        <row r="107">
          <cell r="P107">
            <v>106</v>
          </cell>
          <cell r="Q107">
            <v>5295866</v>
          </cell>
          <cell r="R107" t="str">
            <v>Pearce</v>
          </cell>
          <cell r="S107" t="str">
            <v>WA</v>
          </cell>
          <cell r="T107" t="str">
            <v>Pearce</v>
          </cell>
          <cell r="AA107">
            <v>510</v>
          </cell>
          <cell r="AB107" t="str">
            <v>Class13</v>
          </cell>
          <cell r="AC107" t="str">
            <v>Intensive animal and plant production (5.1, 5.2)</v>
          </cell>
          <cell r="AD107" t="str">
            <v>Intensive plant production</v>
          </cell>
          <cell r="AE107" t="str">
            <v>Horticulture</v>
          </cell>
          <cell r="AF107" t="str">
            <v>Agriculture</v>
          </cell>
          <cell r="AG107" t="str">
            <v>Irrigated</v>
          </cell>
        </row>
        <row r="108">
          <cell r="P108">
            <v>107</v>
          </cell>
          <cell r="Q108">
            <v>32129</v>
          </cell>
          <cell r="R108" t="str">
            <v>Perth</v>
          </cell>
          <cell r="S108" t="str">
            <v>WA</v>
          </cell>
          <cell r="T108" t="str">
            <v>Perth</v>
          </cell>
          <cell r="AA108">
            <v>511</v>
          </cell>
          <cell r="AB108" t="str">
            <v>Class13</v>
          </cell>
          <cell r="AC108" t="str">
            <v>Intensive animal and plant production (5.1, 5.2)</v>
          </cell>
          <cell r="AD108" t="str">
            <v>Intensive plant production</v>
          </cell>
          <cell r="AE108" t="str">
            <v>Horticulture</v>
          </cell>
          <cell r="AF108" t="str">
            <v>Agriculture</v>
          </cell>
          <cell r="AG108" t="str">
            <v>Irrigated</v>
          </cell>
        </row>
        <row r="109">
          <cell r="P109">
            <v>108</v>
          </cell>
          <cell r="Q109">
            <v>29642</v>
          </cell>
          <cell r="R109" t="str">
            <v>Stirling</v>
          </cell>
          <cell r="S109" t="str">
            <v>WA</v>
          </cell>
          <cell r="T109" t="str">
            <v>Stirling</v>
          </cell>
          <cell r="AA109">
            <v>512</v>
          </cell>
          <cell r="AB109" t="str">
            <v>Class13</v>
          </cell>
          <cell r="AC109" t="str">
            <v>Intensive animal and plant production (5.1, 5.2)</v>
          </cell>
          <cell r="AD109" t="str">
            <v>Intensive plant production</v>
          </cell>
          <cell r="AE109" t="str">
            <v>Horticulture</v>
          </cell>
          <cell r="AF109" t="str">
            <v>Agriculture</v>
          </cell>
          <cell r="AG109" t="str">
            <v>Irrigated</v>
          </cell>
        </row>
        <row r="110">
          <cell r="P110">
            <v>109</v>
          </cell>
          <cell r="Q110">
            <v>53527</v>
          </cell>
          <cell r="R110" t="str">
            <v>Swan</v>
          </cell>
          <cell r="S110" t="str">
            <v>WA</v>
          </cell>
          <cell r="T110" t="str">
            <v>Swan</v>
          </cell>
          <cell r="AA110">
            <v>513</v>
          </cell>
          <cell r="AB110" t="str">
            <v>Class13</v>
          </cell>
          <cell r="AC110" t="str">
            <v>Intensive animal and plant production (5.1, 5.2)</v>
          </cell>
          <cell r="AD110" t="str">
            <v>Intensive plant production</v>
          </cell>
          <cell r="AE110" t="str">
            <v>Horticulture</v>
          </cell>
          <cell r="AF110" t="str">
            <v>Agriculture</v>
          </cell>
          <cell r="AG110" t="str">
            <v>Irrigated</v>
          </cell>
        </row>
        <row r="111">
          <cell r="P111">
            <v>110</v>
          </cell>
          <cell r="Q111">
            <v>33198</v>
          </cell>
          <cell r="R111" t="str">
            <v>Tangney</v>
          </cell>
          <cell r="S111" t="str">
            <v>WA</v>
          </cell>
          <cell r="T111" t="str">
            <v>Tangney</v>
          </cell>
          <cell r="AA111">
            <v>514</v>
          </cell>
          <cell r="AB111" t="str">
            <v>Class13</v>
          </cell>
          <cell r="AC111" t="str">
            <v>Intensive animal and plant production (5.1, 5.2)</v>
          </cell>
          <cell r="AD111" t="str">
            <v>Intensive plant production</v>
          </cell>
          <cell r="AE111" t="str">
            <v>Horticulture</v>
          </cell>
          <cell r="AF111" t="str">
            <v>Agriculture</v>
          </cell>
          <cell r="AG111" t="str">
            <v>Irrigated</v>
          </cell>
        </row>
        <row r="112">
          <cell r="P112">
            <v>111</v>
          </cell>
          <cell r="Q112">
            <v>750116</v>
          </cell>
          <cell r="R112" t="str">
            <v>Bean</v>
          </cell>
          <cell r="S112" t="str">
            <v>ACT</v>
          </cell>
          <cell r="T112" t="str">
            <v>Bean</v>
          </cell>
          <cell r="AA112">
            <v>515</v>
          </cell>
          <cell r="AB112" t="str">
            <v>Class13</v>
          </cell>
          <cell r="AC112" t="str">
            <v>Intensive animal and plant production (5.1, 5.2)</v>
          </cell>
          <cell r="AD112" t="str">
            <v>Intensive plant production</v>
          </cell>
          <cell r="AE112" t="str">
            <v>Horticulture</v>
          </cell>
          <cell r="AF112" t="str">
            <v>Agriculture</v>
          </cell>
          <cell r="AG112" t="str">
            <v>Dryland</v>
          </cell>
        </row>
        <row r="113">
          <cell r="P113">
            <v>112</v>
          </cell>
          <cell r="Q113">
            <v>124891</v>
          </cell>
          <cell r="R113" t="str">
            <v>Canberra</v>
          </cell>
          <cell r="S113" t="str">
            <v>ACT</v>
          </cell>
          <cell r="T113" t="str">
            <v>Canberra</v>
          </cell>
          <cell r="AA113">
            <v>520</v>
          </cell>
          <cell r="AB113" t="str">
            <v>Class13</v>
          </cell>
          <cell r="AC113" t="str">
            <v>Intensive animal and plant production (5.1, 5.2)</v>
          </cell>
          <cell r="AD113" t="str">
            <v>Intensive animal production</v>
          </cell>
          <cell r="AE113" t="str">
            <v>Livestock production</v>
          </cell>
          <cell r="AF113" t="str">
            <v>Agriculture</v>
          </cell>
          <cell r="AG113" t="str">
            <v>Dryland</v>
          </cell>
        </row>
        <row r="114">
          <cell r="P114">
            <v>113</v>
          </cell>
          <cell r="Q114">
            <v>95277</v>
          </cell>
          <cell r="R114" t="str">
            <v>Fenner</v>
          </cell>
          <cell r="S114" t="str">
            <v>ACT</v>
          </cell>
          <cell r="T114" t="str">
            <v>Fenner</v>
          </cell>
          <cell r="AA114">
            <v>521</v>
          </cell>
          <cell r="AB114" t="str">
            <v>Class13</v>
          </cell>
          <cell r="AC114" t="str">
            <v>Intensive animal and plant production (5.1, 5.2)</v>
          </cell>
          <cell r="AD114" t="str">
            <v>Intensive animal production</v>
          </cell>
          <cell r="AE114" t="str">
            <v>Livestock production</v>
          </cell>
          <cell r="AF114" t="str">
            <v>Agriculture</v>
          </cell>
          <cell r="AG114" t="str">
            <v>Dryland</v>
          </cell>
        </row>
        <row r="115">
          <cell r="P115">
            <v>114</v>
          </cell>
          <cell r="Q115">
            <v>45550</v>
          </cell>
          <cell r="R115" t="str">
            <v>Aston</v>
          </cell>
          <cell r="S115" t="str">
            <v>VIC</v>
          </cell>
          <cell r="T115" t="str">
            <v>Aston</v>
          </cell>
          <cell r="AA115">
            <v>522</v>
          </cell>
          <cell r="AB115" t="str">
            <v>Class13</v>
          </cell>
          <cell r="AC115" t="str">
            <v>Intensive animal and plant production (5.1, 5.2)</v>
          </cell>
          <cell r="AD115" t="str">
            <v>Intensive animal production</v>
          </cell>
          <cell r="AE115" t="str">
            <v>Livestock production</v>
          </cell>
          <cell r="AF115" t="str">
            <v>Agriculture</v>
          </cell>
          <cell r="AG115" t="str">
            <v>Dryland</v>
          </cell>
        </row>
        <row r="116">
          <cell r="P116">
            <v>115</v>
          </cell>
          <cell r="Q116">
            <v>1728819</v>
          </cell>
          <cell r="R116" t="str">
            <v>Ballarat</v>
          </cell>
          <cell r="S116" t="str">
            <v>VIC</v>
          </cell>
          <cell r="T116" t="str">
            <v>Ballarat</v>
          </cell>
          <cell r="AA116">
            <v>523</v>
          </cell>
          <cell r="AB116" t="str">
            <v>Class13</v>
          </cell>
          <cell r="AC116" t="str">
            <v>Intensive animal and plant production (5.1, 5.2)</v>
          </cell>
          <cell r="AD116" t="str">
            <v>Intensive animal production</v>
          </cell>
          <cell r="AE116" t="str">
            <v>Livestock production</v>
          </cell>
          <cell r="AF116" t="str">
            <v>Agriculture</v>
          </cell>
          <cell r="AG116" t="str">
            <v>Dryland</v>
          </cell>
        </row>
        <row r="117">
          <cell r="P117">
            <v>116</v>
          </cell>
          <cell r="Q117">
            <v>2198650</v>
          </cell>
          <cell r="R117" t="str">
            <v>Bendigo</v>
          </cell>
          <cell r="S117" t="str">
            <v>VIC</v>
          </cell>
          <cell r="T117" t="str">
            <v>Bendigo</v>
          </cell>
          <cell r="AA117">
            <v>524</v>
          </cell>
          <cell r="AB117" t="str">
            <v>Class13</v>
          </cell>
          <cell r="AC117" t="str">
            <v>Intensive animal and plant production (5.1, 5.2)</v>
          </cell>
          <cell r="AD117" t="str">
            <v>Intensive animal production</v>
          </cell>
          <cell r="AE117" t="str">
            <v>Livestock production</v>
          </cell>
          <cell r="AF117" t="str">
            <v>Agriculture</v>
          </cell>
          <cell r="AG117" t="str">
            <v>Dryland</v>
          </cell>
        </row>
        <row r="118">
          <cell r="P118">
            <v>117</v>
          </cell>
          <cell r="Q118">
            <v>38371</v>
          </cell>
          <cell r="R118" t="str">
            <v>Bruce</v>
          </cell>
          <cell r="S118" t="str">
            <v>VIC</v>
          </cell>
          <cell r="T118" t="str">
            <v>Bruce</v>
          </cell>
          <cell r="AA118">
            <v>525</v>
          </cell>
          <cell r="AB118" t="str">
            <v>Class13</v>
          </cell>
          <cell r="AC118" t="str">
            <v>Intensive animal and plant production (5.1, 5.2)</v>
          </cell>
          <cell r="AD118" t="str">
            <v>Intensive animal production</v>
          </cell>
          <cell r="AE118" t="str">
            <v>Livestock production</v>
          </cell>
          <cell r="AF118" t="str">
            <v>Agriculture</v>
          </cell>
          <cell r="AG118" t="str">
            <v>Dryland</v>
          </cell>
        </row>
        <row r="119">
          <cell r="P119">
            <v>118</v>
          </cell>
          <cell r="Q119">
            <v>106200</v>
          </cell>
          <cell r="R119" t="str">
            <v>Calwell</v>
          </cell>
          <cell r="S119" t="str">
            <v>VIC</v>
          </cell>
          <cell r="T119" t="str">
            <v>Calwell</v>
          </cell>
          <cell r="AA119">
            <v>526</v>
          </cell>
          <cell r="AB119" t="str">
            <v>Class13</v>
          </cell>
          <cell r="AC119" t="str">
            <v>Intensive animal and plant production (5.1, 5.2)</v>
          </cell>
          <cell r="AD119" t="str">
            <v>Intensive animal production</v>
          </cell>
          <cell r="AE119" t="str">
            <v>Livestock production</v>
          </cell>
          <cell r="AF119" t="str">
            <v>Agriculture</v>
          </cell>
          <cell r="AG119" t="str">
            <v>Dryland</v>
          </cell>
        </row>
        <row r="120">
          <cell r="P120">
            <v>119</v>
          </cell>
          <cell r="Q120">
            <v>986782</v>
          </cell>
          <cell r="R120" t="str">
            <v>Casey</v>
          </cell>
          <cell r="S120" t="str">
            <v>VIC</v>
          </cell>
          <cell r="T120" t="str">
            <v>Casey</v>
          </cell>
          <cell r="AA120">
            <v>527</v>
          </cell>
          <cell r="AB120" t="str">
            <v>Class13</v>
          </cell>
          <cell r="AC120" t="str">
            <v>Intensive animal and plant production (5.1, 5.2)</v>
          </cell>
          <cell r="AD120" t="str">
            <v>Intensive animal production</v>
          </cell>
          <cell r="AE120" t="str">
            <v>Livestock production</v>
          </cell>
          <cell r="AF120" t="str">
            <v>Agriculture</v>
          </cell>
          <cell r="AG120" t="str">
            <v>Dryland</v>
          </cell>
        </row>
        <row r="121">
          <cell r="P121">
            <v>120</v>
          </cell>
          <cell r="Q121">
            <v>26334</v>
          </cell>
          <cell r="R121" t="str">
            <v>Chisholm</v>
          </cell>
          <cell r="S121" t="str">
            <v>VIC</v>
          </cell>
          <cell r="T121" t="str">
            <v>Chisholm</v>
          </cell>
          <cell r="AA121">
            <v>528</v>
          </cell>
          <cell r="AB121" t="str">
            <v>Class13</v>
          </cell>
          <cell r="AC121" t="str">
            <v>Intensive animal and plant production (5.1, 5.2)</v>
          </cell>
          <cell r="AD121" t="str">
            <v>Intensive animal production</v>
          </cell>
          <cell r="AE121" t="str">
            <v>Livestock production</v>
          </cell>
          <cell r="AF121" t="str">
            <v>Agriculture</v>
          </cell>
          <cell r="AG121" t="str">
            <v>Dryland</v>
          </cell>
        </row>
        <row r="122">
          <cell r="P122">
            <v>121</v>
          </cell>
          <cell r="Q122">
            <v>24238</v>
          </cell>
          <cell r="R122" t="str">
            <v>Cooper</v>
          </cell>
          <cell r="S122" t="str">
            <v>VIC</v>
          </cell>
          <cell r="T122" t="str">
            <v>Cooper</v>
          </cell>
          <cell r="AA122">
            <v>530</v>
          </cell>
          <cell r="AB122" t="str">
            <v>Class15</v>
          </cell>
          <cell r="AC122" t="str">
            <v>Urban intensive uses (5.3, 5.4, 5.4.1, 5.5, 5.6, 5.7)</v>
          </cell>
          <cell r="AD122" t="str">
            <v>Urban intensive uses</v>
          </cell>
          <cell r="AE122" t="str">
            <v>Intensive uses</v>
          </cell>
          <cell r="AF122" t="str">
            <v>Non-agriculture</v>
          </cell>
          <cell r="AG122" t="str">
            <v>Dryland</v>
          </cell>
        </row>
        <row r="123">
          <cell r="P123">
            <v>122</v>
          </cell>
          <cell r="Q123">
            <v>2176635</v>
          </cell>
          <cell r="R123" t="str">
            <v>Corangamite</v>
          </cell>
          <cell r="S123" t="str">
            <v>VIC</v>
          </cell>
          <cell r="T123" t="str">
            <v>Corangamite</v>
          </cell>
          <cell r="AA123">
            <v>531</v>
          </cell>
          <cell r="AB123" t="str">
            <v>Class15</v>
          </cell>
          <cell r="AC123" t="str">
            <v>Urban intensive uses (5.3, 5.4, 5.4.1, 5.5, 5.6, 5.7)</v>
          </cell>
          <cell r="AD123" t="str">
            <v>Urban intensive uses</v>
          </cell>
          <cell r="AE123" t="str">
            <v>Intensive uses</v>
          </cell>
          <cell r="AF123" t="str">
            <v>Non-agriculture</v>
          </cell>
          <cell r="AG123" t="str">
            <v>Dryland</v>
          </cell>
        </row>
        <row r="124">
          <cell r="P124">
            <v>123</v>
          </cell>
          <cell r="Q124">
            <v>309280</v>
          </cell>
          <cell r="R124" t="str">
            <v>Corio</v>
          </cell>
          <cell r="S124" t="str">
            <v>VIC</v>
          </cell>
          <cell r="T124" t="str">
            <v>Corio</v>
          </cell>
          <cell r="AA124">
            <v>532</v>
          </cell>
          <cell r="AB124" t="str">
            <v>Class15</v>
          </cell>
          <cell r="AC124" t="str">
            <v>Urban intensive uses (5.3, 5.4, 5.4.1, 5.5, 5.6, 5.7)</v>
          </cell>
          <cell r="AD124" t="str">
            <v>Urban intensive uses</v>
          </cell>
          <cell r="AE124" t="str">
            <v>Intensive uses</v>
          </cell>
          <cell r="AF124" t="str">
            <v>Non-agriculture</v>
          </cell>
          <cell r="AG124" t="str">
            <v>Dryland</v>
          </cell>
        </row>
        <row r="125">
          <cell r="P125">
            <v>124</v>
          </cell>
          <cell r="Q125">
            <v>31896</v>
          </cell>
          <cell r="R125" t="str">
            <v>Deakin</v>
          </cell>
          <cell r="S125" t="str">
            <v>VIC</v>
          </cell>
          <cell r="T125" t="str">
            <v>Deakin</v>
          </cell>
          <cell r="AA125">
            <v>533</v>
          </cell>
          <cell r="AB125" t="str">
            <v>Class15</v>
          </cell>
          <cell r="AC125" t="str">
            <v>Urban intensive uses (5.3, 5.4, 5.4.1, 5.5, 5.6, 5.7)</v>
          </cell>
          <cell r="AD125" t="str">
            <v>Urban intensive uses</v>
          </cell>
          <cell r="AE125" t="str">
            <v>Intensive uses</v>
          </cell>
          <cell r="AF125" t="str">
            <v>Non-agriculture</v>
          </cell>
          <cell r="AG125" t="str">
            <v>Dryland</v>
          </cell>
        </row>
        <row r="126">
          <cell r="P126">
            <v>125</v>
          </cell>
          <cell r="Q126">
            <v>61122</v>
          </cell>
          <cell r="R126" t="str">
            <v>Dunkley</v>
          </cell>
          <cell r="S126" t="str">
            <v>VIC</v>
          </cell>
          <cell r="T126" t="str">
            <v>Dunkley</v>
          </cell>
          <cell r="AA126">
            <v>534</v>
          </cell>
          <cell r="AB126" t="str">
            <v>Class15</v>
          </cell>
          <cell r="AC126" t="str">
            <v>Urban intensive uses (5.3, 5.4, 5.4.1, 5.5, 5.6, 5.7)</v>
          </cell>
          <cell r="AD126" t="str">
            <v>Urban intensive uses</v>
          </cell>
          <cell r="AE126" t="str">
            <v>Intensive uses</v>
          </cell>
          <cell r="AF126" t="str">
            <v>Non-agriculture</v>
          </cell>
          <cell r="AG126" t="str">
            <v>Dryland</v>
          </cell>
        </row>
        <row r="127">
          <cell r="P127">
            <v>126</v>
          </cell>
          <cell r="Q127">
            <v>394242</v>
          </cell>
          <cell r="R127" t="str">
            <v>Flinders</v>
          </cell>
          <cell r="S127" t="str">
            <v>VIC</v>
          </cell>
          <cell r="T127" t="str">
            <v>Flinders</v>
          </cell>
          <cell r="AA127">
            <v>535</v>
          </cell>
          <cell r="AB127" t="str">
            <v>Class15</v>
          </cell>
          <cell r="AC127" t="str">
            <v>Urban intensive uses (5.3, 5.4, 5.4.1, 5.5, 5.6, 5.7)</v>
          </cell>
          <cell r="AD127" t="str">
            <v>Urban intensive uses</v>
          </cell>
          <cell r="AE127" t="str">
            <v>Intensive uses</v>
          </cell>
          <cell r="AF127" t="str">
            <v>Non-agriculture</v>
          </cell>
          <cell r="AG127" t="str">
            <v>Dryland</v>
          </cell>
        </row>
        <row r="128">
          <cell r="P128">
            <v>127</v>
          </cell>
          <cell r="Q128">
            <v>42468</v>
          </cell>
          <cell r="R128" t="str">
            <v>Fraser</v>
          </cell>
          <cell r="S128" t="str">
            <v>VIC</v>
          </cell>
          <cell r="T128" t="str">
            <v>Fraser</v>
          </cell>
          <cell r="AA128">
            <v>536</v>
          </cell>
          <cell r="AB128" t="str">
            <v>Class15</v>
          </cell>
          <cell r="AC128" t="str">
            <v>Urban intensive uses (5.3, 5.4, 5.4.1, 5.5, 5.6, 5.7)</v>
          </cell>
          <cell r="AD128" t="str">
            <v>Urban intensive uses</v>
          </cell>
          <cell r="AE128" t="str">
            <v>Intensive uses</v>
          </cell>
          <cell r="AF128" t="str">
            <v>Non-agriculture</v>
          </cell>
          <cell r="AG128" t="str">
            <v>Dryland</v>
          </cell>
        </row>
        <row r="129">
          <cell r="P129">
            <v>128</v>
          </cell>
          <cell r="Q129">
            <v>49853</v>
          </cell>
          <cell r="R129" t="str">
            <v>Gellibrand</v>
          </cell>
          <cell r="S129" t="str">
            <v>VIC</v>
          </cell>
          <cell r="T129" t="str">
            <v>Gellibrand</v>
          </cell>
          <cell r="AA129">
            <v>537</v>
          </cell>
          <cell r="AB129" t="str">
            <v>Class15</v>
          </cell>
          <cell r="AC129" t="str">
            <v>Urban intensive uses (5.3, 5.4, 5.4.1, 5.5, 5.6, 5.7)</v>
          </cell>
          <cell r="AD129" t="str">
            <v>Urban intensive uses</v>
          </cell>
          <cell r="AE129" t="str">
            <v>Intensive uses</v>
          </cell>
          <cell r="AF129" t="str">
            <v>Non-agriculture</v>
          </cell>
          <cell r="AG129" t="str">
            <v>Dryland</v>
          </cell>
        </row>
        <row r="130">
          <cell r="P130">
            <v>129</v>
          </cell>
          <cell r="Q130">
            <v>13328761</v>
          </cell>
          <cell r="R130" t="str">
            <v>Gippsland</v>
          </cell>
          <cell r="S130" t="str">
            <v>VIC</v>
          </cell>
          <cell r="T130" t="str">
            <v>Gippsland</v>
          </cell>
          <cell r="AA130">
            <v>538</v>
          </cell>
          <cell r="AB130" t="str">
            <v>Class15</v>
          </cell>
          <cell r="AC130" t="str">
            <v>Urban intensive uses (5.3, 5.4, 5.4.1, 5.5, 5.6, 5.7)</v>
          </cell>
          <cell r="AD130" t="str">
            <v>Urban intensive uses</v>
          </cell>
          <cell r="AE130" t="str">
            <v>Intensive uses</v>
          </cell>
          <cell r="AF130" t="str">
            <v>Non-agriculture</v>
          </cell>
          <cell r="AG130" t="str">
            <v>Dryland</v>
          </cell>
        </row>
        <row r="131">
          <cell r="P131">
            <v>130</v>
          </cell>
          <cell r="Q131">
            <v>20262</v>
          </cell>
          <cell r="R131" t="str">
            <v>Goldstein</v>
          </cell>
          <cell r="S131" t="str">
            <v>VIC</v>
          </cell>
          <cell r="T131" t="str">
            <v>Goldstein</v>
          </cell>
          <cell r="AA131">
            <v>540</v>
          </cell>
          <cell r="AB131" t="str">
            <v>Class15</v>
          </cell>
          <cell r="AC131" t="str">
            <v>Urban intensive uses (5.3, 5.4, 5.4.1, 5.5, 5.6, 5.7)</v>
          </cell>
          <cell r="AD131" t="str">
            <v>Urban intensive uses</v>
          </cell>
          <cell r="AE131" t="str">
            <v>Intensive uses</v>
          </cell>
          <cell r="AF131" t="str">
            <v>Non-agriculture</v>
          </cell>
          <cell r="AG131" t="str">
            <v>Dryland</v>
          </cell>
        </row>
        <row r="132">
          <cell r="P132">
            <v>131</v>
          </cell>
          <cell r="Q132">
            <v>216341</v>
          </cell>
          <cell r="R132" t="str">
            <v>Gorton</v>
          </cell>
          <cell r="S132" t="str">
            <v>VIC</v>
          </cell>
          <cell r="T132" t="str">
            <v>Gorton</v>
          </cell>
          <cell r="AA132">
            <v>541</v>
          </cell>
          <cell r="AB132" t="str">
            <v>Class15</v>
          </cell>
          <cell r="AC132" t="str">
            <v>Urban intensive uses (5.3, 5.4, 5.4.1, 5.5, 5.6, 5.7)</v>
          </cell>
          <cell r="AD132" t="str">
            <v>Urban intensive uses</v>
          </cell>
          <cell r="AE132" t="str">
            <v>Intensive uses</v>
          </cell>
          <cell r="AF132" t="str">
            <v>Non-agriculture</v>
          </cell>
          <cell r="AG132" t="str">
            <v>Dryland</v>
          </cell>
        </row>
        <row r="133">
          <cell r="P133">
            <v>132</v>
          </cell>
          <cell r="Q133">
            <v>16768</v>
          </cell>
          <cell r="R133" t="str">
            <v>Higgins</v>
          </cell>
          <cell r="S133" t="str">
            <v>VIC</v>
          </cell>
          <cell r="T133" t="str">
            <v>Higgins</v>
          </cell>
          <cell r="AA133">
            <v>542</v>
          </cell>
          <cell r="AB133" t="str">
            <v>Class14</v>
          </cell>
          <cell r="AC133" t="str">
            <v>Rural residential and farm infrastructure (5.4.2, 5.4.3, 5.4.4, 5.4.5)</v>
          </cell>
          <cell r="AD133" t="str">
            <v>Rural residential and farm infrastructure</v>
          </cell>
          <cell r="AE133" t="str">
            <v>Intensive uses</v>
          </cell>
          <cell r="AF133" t="str">
            <v>Non-agriculture</v>
          </cell>
          <cell r="AG133" t="str">
            <v>Dryland</v>
          </cell>
        </row>
        <row r="134">
          <cell r="P134">
            <v>133</v>
          </cell>
          <cell r="Q134">
            <v>106601</v>
          </cell>
          <cell r="R134" t="str">
            <v>Holt</v>
          </cell>
          <cell r="S134" t="str">
            <v>VIC</v>
          </cell>
          <cell r="T134" t="str">
            <v>Holt</v>
          </cell>
          <cell r="AA134">
            <v>543</v>
          </cell>
          <cell r="AB134" t="str">
            <v>Class14</v>
          </cell>
          <cell r="AC134" t="str">
            <v>Rural residential and farm infrastructure (5.4.2, 5.4.3, 5.4.4, 5.4.5)</v>
          </cell>
          <cell r="AD134" t="str">
            <v>Rural residential and farm infrastructure</v>
          </cell>
          <cell r="AE134" t="str">
            <v>Intensive uses</v>
          </cell>
          <cell r="AF134" t="str">
            <v>Non-agriculture</v>
          </cell>
          <cell r="AG134" t="str">
            <v>Dryland</v>
          </cell>
        </row>
        <row r="135">
          <cell r="P135">
            <v>134</v>
          </cell>
          <cell r="Q135">
            <v>33238</v>
          </cell>
          <cell r="R135" t="str">
            <v>Hotham</v>
          </cell>
          <cell r="S135" t="str">
            <v>VIC</v>
          </cell>
          <cell r="T135" t="str">
            <v>Hotham</v>
          </cell>
          <cell r="AA135">
            <v>544</v>
          </cell>
          <cell r="AB135" t="str">
            <v>Class14</v>
          </cell>
          <cell r="AC135" t="str">
            <v>Rural residential and farm infrastructure (5.4.2, 5.4.3, 5.4.4, 5.4.5)</v>
          </cell>
          <cell r="AD135" t="str">
            <v>Rural residential and farm infrastructure</v>
          </cell>
          <cell r="AE135" t="str">
            <v>Intensive uses</v>
          </cell>
          <cell r="AF135" t="str">
            <v>Non-agriculture</v>
          </cell>
          <cell r="AG135" t="str">
            <v>Dryland</v>
          </cell>
        </row>
        <row r="136">
          <cell r="P136">
            <v>135</v>
          </cell>
          <cell r="Q136">
            <v>11675048</v>
          </cell>
          <cell r="R136" t="str">
            <v>Indi</v>
          </cell>
          <cell r="S136" t="str">
            <v>VIC</v>
          </cell>
          <cell r="T136" t="str">
            <v>Indi</v>
          </cell>
          <cell r="AA136">
            <v>545</v>
          </cell>
          <cell r="AB136" t="str">
            <v>Class14</v>
          </cell>
          <cell r="AC136" t="str">
            <v>Rural residential and farm infrastructure (5.4.2, 5.4.3, 5.4.4, 5.4.5)</v>
          </cell>
          <cell r="AD136" t="str">
            <v>Rural residential and farm infrastructure</v>
          </cell>
          <cell r="AE136" t="str">
            <v>Intensive uses</v>
          </cell>
          <cell r="AF136" t="str">
            <v>Non-agriculture</v>
          </cell>
          <cell r="AG136" t="str">
            <v>Dryland</v>
          </cell>
        </row>
        <row r="137">
          <cell r="P137">
            <v>136</v>
          </cell>
          <cell r="Q137">
            <v>62314</v>
          </cell>
          <cell r="R137" t="str">
            <v>Isaacs</v>
          </cell>
          <cell r="S137" t="str">
            <v>VIC</v>
          </cell>
          <cell r="T137" t="str">
            <v>Isaacs</v>
          </cell>
          <cell r="AA137">
            <v>550</v>
          </cell>
          <cell r="AB137" t="str">
            <v>Class15</v>
          </cell>
          <cell r="AC137" t="str">
            <v>Urban intensive uses (5.3, 5.4, 5.4.1, 5.5, 5.6, 5.7)</v>
          </cell>
          <cell r="AD137" t="str">
            <v>Urban intensive uses</v>
          </cell>
          <cell r="AE137" t="str">
            <v>Intensive uses</v>
          </cell>
          <cell r="AF137" t="str">
            <v>Non-agriculture</v>
          </cell>
          <cell r="AG137" t="str">
            <v>Dryland</v>
          </cell>
        </row>
        <row r="138">
          <cell r="P138">
            <v>137</v>
          </cell>
          <cell r="Q138">
            <v>41736</v>
          </cell>
          <cell r="R138" t="str">
            <v>Jagajaga</v>
          </cell>
          <cell r="S138" t="str">
            <v>VIC</v>
          </cell>
          <cell r="T138" t="str">
            <v>Jagajaga</v>
          </cell>
          <cell r="AA138">
            <v>551</v>
          </cell>
          <cell r="AB138" t="str">
            <v>Class15</v>
          </cell>
          <cell r="AC138" t="str">
            <v>Urban intensive uses (5.3, 5.4, 5.4.1, 5.5, 5.6, 5.7)</v>
          </cell>
          <cell r="AD138" t="str">
            <v>Urban intensive uses</v>
          </cell>
          <cell r="AE138" t="str">
            <v>Intensive uses</v>
          </cell>
          <cell r="AF138" t="str">
            <v>Non-agriculture</v>
          </cell>
          <cell r="AG138" t="str">
            <v>Dryland</v>
          </cell>
        </row>
        <row r="139">
          <cell r="P139">
            <v>138</v>
          </cell>
          <cell r="Q139">
            <v>22317</v>
          </cell>
          <cell r="R139" t="str">
            <v>Kooyong</v>
          </cell>
          <cell r="S139" t="str">
            <v>VIC</v>
          </cell>
          <cell r="T139" t="str">
            <v>Kooyong</v>
          </cell>
          <cell r="AA139">
            <v>552</v>
          </cell>
          <cell r="AB139" t="str">
            <v>Class15</v>
          </cell>
          <cell r="AC139" t="str">
            <v>Urban intensive uses (5.3, 5.4, 5.4.1, 5.5, 5.6, 5.7)</v>
          </cell>
          <cell r="AD139" t="str">
            <v>Urban intensive uses</v>
          </cell>
          <cell r="AE139" t="str">
            <v>Intensive uses</v>
          </cell>
          <cell r="AF139" t="str">
            <v>Non-agriculture</v>
          </cell>
          <cell r="AG139" t="str">
            <v>Dryland</v>
          </cell>
        </row>
        <row r="140">
          <cell r="P140">
            <v>139</v>
          </cell>
          <cell r="Q140">
            <v>299379</v>
          </cell>
          <cell r="R140" t="str">
            <v>La Trobe</v>
          </cell>
          <cell r="S140" t="str">
            <v>VIC</v>
          </cell>
          <cell r="T140" t="str">
            <v>La Trobe</v>
          </cell>
          <cell r="AA140">
            <v>553</v>
          </cell>
          <cell r="AB140" t="str">
            <v>Class15</v>
          </cell>
          <cell r="AC140" t="str">
            <v>Urban intensive uses (5.3, 5.4, 5.4.1, 5.5, 5.6, 5.7)</v>
          </cell>
          <cell r="AD140" t="str">
            <v>Urban intensive uses</v>
          </cell>
          <cell r="AE140" t="str">
            <v>Intensive uses</v>
          </cell>
          <cell r="AF140" t="str">
            <v>Non-agriculture</v>
          </cell>
          <cell r="AG140" t="str">
            <v>Dryland</v>
          </cell>
        </row>
        <row r="141">
          <cell r="P141">
            <v>140</v>
          </cell>
          <cell r="Q141">
            <v>197431</v>
          </cell>
          <cell r="R141" t="str">
            <v>Lalor</v>
          </cell>
          <cell r="S141" t="str">
            <v>VIC</v>
          </cell>
          <cell r="T141" t="str">
            <v>Lalor</v>
          </cell>
          <cell r="AA141">
            <v>554</v>
          </cell>
          <cell r="AB141" t="str">
            <v>Class15</v>
          </cell>
          <cell r="AC141" t="str">
            <v>Urban intensive uses (5.3, 5.4, 5.4.1, 5.5, 5.6, 5.7)</v>
          </cell>
          <cell r="AD141" t="str">
            <v>Urban intensive uses</v>
          </cell>
          <cell r="AE141" t="str">
            <v>Intensive uses</v>
          </cell>
          <cell r="AF141" t="str">
            <v>Non-agriculture</v>
          </cell>
          <cell r="AG141" t="str">
            <v>Dryland</v>
          </cell>
        </row>
        <row r="142">
          <cell r="P142">
            <v>141</v>
          </cell>
          <cell r="Q142">
            <v>16489</v>
          </cell>
          <cell r="R142" t="str">
            <v>Macnamara</v>
          </cell>
          <cell r="S142" t="str">
            <v>VIC</v>
          </cell>
          <cell r="T142" t="str">
            <v>Macnamara</v>
          </cell>
          <cell r="AA142">
            <v>555</v>
          </cell>
          <cell r="AB142" t="str">
            <v>Class15</v>
          </cell>
          <cell r="AC142" t="str">
            <v>Urban intensive uses (5.3, 5.4, 5.4.1, 5.5, 5.6, 5.7)</v>
          </cell>
          <cell r="AD142" t="str">
            <v>Urban intensive uses</v>
          </cell>
          <cell r="AE142" t="str">
            <v>Intensive uses</v>
          </cell>
          <cell r="AF142" t="str">
            <v>Non-agriculture</v>
          </cell>
          <cell r="AG142" t="str">
            <v>Dryland</v>
          </cell>
        </row>
        <row r="143">
          <cell r="P143">
            <v>142</v>
          </cell>
          <cell r="Q143">
            <v>32785065</v>
          </cell>
          <cell r="R143" t="str">
            <v>Mallee</v>
          </cell>
          <cell r="S143" t="str">
            <v>VIC</v>
          </cell>
          <cell r="T143" t="str">
            <v>Mallee</v>
          </cell>
          <cell r="AA143">
            <v>560</v>
          </cell>
          <cell r="AB143" t="str">
            <v>Class15</v>
          </cell>
          <cell r="AC143" t="str">
            <v>Urban intensive uses (5.3, 5.4, 5.4.1, 5.5, 5.6, 5.7)</v>
          </cell>
          <cell r="AD143" t="str">
            <v>Urban intensive uses</v>
          </cell>
          <cell r="AE143" t="str">
            <v>Intensive uses</v>
          </cell>
          <cell r="AF143" t="str">
            <v>Non-agriculture</v>
          </cell>
          <cell r="AG143" t="str">
            <v>Dryland</v>
          </cell>
        </row>
        <row r="144">
          <cell r="P144">
            <v>143</v>
          </cell>
          <cell r="Q144">
            <v>25658</v>
          </cell>
          <cell r="R144" t="str">
            <v>Maribyrnong</v>
          </cell>
          <cell r="S144" t="str">
            <v>VIC</v>
          </cell>
          <cell r="T144" t="str">
            <v>Maribyrnong</v>
          </cell>
          <cell r="AA144">
            <v>561</v>
          </cell>
          <cell r="AB144" t="str">
            <v>Class15</v>
          </cell>
          <cell r="AC144" t="str">
            <v>Urban intensive uses (5.3, 5.4, 5.4.1, 5.5, 5.6, 5.7)</v>
          </cell>
          <cell r="AD144" t="str">
            <v>Urban intensive uses</v>
          </cell>
          <cell r="AE144" t="str">
            <v>Intensive uses</v>
          </cell>
          <cell r="AF144" t="str">
            <v>Non-agriculture</v>
          </cell>
          <cell r="AG144" t="str">
            <v>Dryland</v>
          </cell>
        </row>
        <row r="145">
          <cell r="P145">
            <v>144</v>
          </cell>
          <cell r="Q145">
            <v>1068249</v>
          </cell>
          <cell r="R145" t="str">
            <v>McEwen</v>
          </cell>
          <cell r="S145" t="str">
            <v>VIC</v>
          </cell>
          <cell r="T145" t="str">
            <v>Mcewen</v>
          </cell>
          <cell r="AA145">
            <v>562</v>
          </cell>
          <cell r="AB145" t="str">
            <v>Class15</v>
          </cell>
          <cell r="AC145" t="str">
            <v>Urban intensive uses (5.3, 5.4, 5.4.1, 5.5, 5.6, 5.7)</v>
          </cell>
          <cell r="AD145" t="str">
            <v>Urban intensive uses</v>
          </cell>
          <cell r="AE145" t="str">
            <v>Intensive uses</v>
          </cell>
          <cell r="AF145" t="str">
            <v>Non-agriculture</v>
          </cell>
          <cell r="AG145" t="str">
            <v>Dryland</v>
          </cell>
        </row>
        <row r="146">
          <cell r="P146">
            <v>145</v>
          </cell>
          <cell r="Q146">
            <v>16194</v>
          </cell>
          <cell r="R146" t="str">
            <v>Melbourne</v>
          </cell>
          <cell r="S146" t="str">
            <v>VIC</v>
          </cell>
          <cell r="T146" t="str">
            <v>Melbourne</v>
          </cell>
          <cell r="AA146">
            <v>563</v>
          </cell>
          <cell r="AB146" t="str">
            <v>Class15</v>
          </cell>
          <cell r="AC146" t="str">
            <v>Urban intensive uses (5.3, 5.4, 5.4.1, 5.5, 5.6, 5.7)</v>
          </cell>
          <cell r="AD146" t="str">
            <v>Urban intensive uses</v>
          </cell>
          <cell r="AE146" t="str">
            <v>Intensive uses</v>
          </cell>
          <cell r="AF146" t="str">
            <v>Non-agriculture</v>
          </cell>
          <cell r="AG146" t="str">
            <v>Dryland</v>
          </cell>
        </row>
        <row r="147">
          <cell r="P147">
            <v>146</v>
          </cell>
          <cell r="Q147">
            <v>73880</v>
          </cell>
          <cell r="R147" t="str">
            <v>Menzies</v>
          </cell>
          <cell r="S147" t="str">
            <v>VIC</v>
          </cell>
          <cell r="T147" t="str">
            <v>Menzies</v>
          </cell>
          <cell r="AA147">
            <v>564</v>
          </cell>
          <cell r="AB147" t="str">
            <v>Class15</v>
          </cell>
          <cell r="AC147" t="str">
            <v>Urban intensive uses (5.3, 5.4, 5.4.1, 5.5, 5.6, 5.7)</v>
          </cell>
          <cell r="AD147" t="str">
            <v>Urban intensive uses</v>
          </cell>
          <cell r="AE147" t="str">
            <v>Intensive uses</v>
          </cell>
          <cell r="AF147" t="str">
            <v>Non-agriculture</v>
          </cell>
          <cell r="AG147" t="str">
            <v>Dryland</v>
          </cell>
        </row>
        <row r="148">
          <cell r="P148">
            <v>147</v>
          </cell>
          <cell r="Q148">
            <v>3556712</v>
          </cell>
          <cell r="R148" t="str">
            <v>Monash</v>
          </cell>
          <cell r="S148" t="str">
            <v>VIC</v>
          </cell>
          <cell r="T148" t="str">
            <v>Monash</v>
          </cell>
          <cell r="AA148">
            <v>565</v>
          </cell>
          <cell r="AB148" t="str">
            <v>Class15</v>
          </cell>
          <cell r="AC148" t="str">
            <v>Urban intensive uses (5.3, 5.4, 5.4.1, 5.5, 5.6, 5.7)</v>
          </cell>
          <cell r="AD148" t="str">
            <v>Urban intensive uses</v>
          </cell>
          <cell r="AE148" t="str">
            <v>Intensive uses</v>
          </cell>
          <cell r="AF148" t="str">
            <v>Non-agriculture</v>
          </cell>
          <cell r="AG148" t="str">
            <v>Dryland</v>
          </cell>
        </row>
        <row r="149">
          <cell r="P149">
            <v>148</v>
          </cell>
          <cell r="Q149">
            <v>5909216</v>
          </cell>
          <cell r="R149" t="str">
            <v>Nicholls</v>
          </cell>
          <cell r="S149" t="str">
            <v>VIC</v>
          </cell>
          <cell r="T149" t="str">
            <v>Nicholls</v>
          </cell>
          <cell r="AA149">
            <v>566</v>
          </cell>
          <cell r="AB149" t="str">
            <v>Class15</v>
          </cell>
          <cell r="AC149" t="str">
            <v>Urban intensive uses (5.3, 5.4, 5.4.1, 5.5, 5.6, 5.7)</v>
          </cell>
          <cell r="AD149" t="str">
            <v>Urban intensive uses</v>
          </cell>
          <cell r="AE149" t="str">
            <v>Intensive uses</v>
          </cell>
          <cell r="AF149" t="str">
            <v>Non-agriculture</v>
          </cell>
          <cell r="AG149" t="str">
            <v>Dryland</v>
          </cell>
        </row>
        <row r="150">
          <cell r="P150">
            <v>149</v>
          </cell>
          <cell r="Q150">
            <v>46522</v>
          </cell>
          <cell r="R150" t="str">
            <v>Scullin</v>
          </cell>
          <cell r="S150" t="str">
            <v>VIC</v>
          </cell>
          <cell r="T150" t="str">
            <v>Scullin</v>
          </cell>
          <cell r="AA150">
            <v>567</v>
          </cell>
          <cell r="AB150" t="str">
            <v>Class15</v>
          </cell>
          <cell r="AC150" t="str">
            <v>Urban intensive uses (5.3, 5.4, 5.4.1, 5.5, 5.6, 5.7)</v>
          </cell>
          <cell r="AD150" t="str">
            <v>Urban intensive uses</v>
          </cell>
          <cell r="AE150" t="str">
            <v>Intensive uses</v>
          </cell>
          <cell r="AF150" t="str">
            <v>Non-agriculture</v>
          </cell>
          <cell r="AG150" t="str">
            <v>Dryland</v>
          </cell>
        </row>
        <row r="151">
          <cell r="P151">
            <v>150</v>
          </cell>
          <cell r="Q151">
            <v>13368271</v>
          </cell>
          <cell r="R151" t="str">
            <v>Wannon</v>
          </cell>
          <cell r="S151" t="str">
            <v>VIC</v>
          </cell>
          <cell r="T151" t="str">
            <v>Wannon</v>
          </cell>
          <cell r="AA151">
            <v>570</v>
          </cell>
          <cell r="AB151" t="str">
            <v>Class15</v>
          </cell>
          <cell r="AC151" t="str">
            <v>Urban intensive uses (5.3, 5.4, 5.4.1, 5.5, 5.6, 5.7)</v>
          </cell>
          <cell r="AD151" t="str">
            <v>Urban intensive uses</v>
          </cell>
          <cell r="AE151" t="str">
            <v>Intensive uses</v>
          </cell>
          <cell r="AF151" t="str">
            <v>Non-agriculture</v>
          </cell>
          <cell r="AG151" t="str">
            <v>Dryland</v>
          </cell>
        </row>
        <row r="152">
          <cell r="P152">
            <v>151</v>
          </cell>
          <cell r="Q152">
            <v>18752</v>
          </cell>
          <cell r="R152" t="str">
            <v>Wills</v>
          </cell>
          <cell r="S152" t="str">
            <v>VIC</v>
          </cell>
          <cell r="T152" t="str">
            <v>Wills</v>
          </cell>
          <cell r="AA152">
            <v>571</v>
          </cell>
          <cell r="AB152" t="str">
            <v>Class15</v>
          </cell>
          <cell r="AC152" t="str">
            <v>Urban intensive uses (5.3, 5.4, 5.4.1, 5.5, 5.6, 5.7)</v>
          </cell>
          <cell r="AD152" t="str">
            <v>Urban intensive uses</v>
          </cell>
          <cell r="AE152" t="str">
            <v>Intensive uses</v>
          </cell>
          <cell r="AF152" t="str">
            <v>Non-agriculture</v>
          </cell>
          <cell r="AG152" t="str">
            <v>Dryland</v>
          </cell>
        </row>
        <row r="153">
          <cell r="AA153">
            <v>572</v>
          </cell>
          <cell r="AB153" t="str">
            <v>Class15</v>
          </cell>
          <cell r="AC153" t="str">
            <v>Urban intensive uses (5.3, 5.4, 5.4.1, 5.5, 5.6, 5.7)</v>
          </cell>
          <cell r="AD153" t="str">
            <v>Urban intensive uses</v>
          </cell>
          <cell r="AE153" t="str">
            <v>Intensive uses</v>
          </cell>
          <cell r="AF153" t="str">
            <v>Non-agriculture</v>
          </cell>
          <cell r="AG153" t="str">
            <v>Dryland</v>
          </cell>
        </row>
        <row r="154">
          <cell r="AA154">
            <v>573</v>
          </cell>
          <cell r="AB154" t="str">
            <v>Class15</v>
          </cell>
          <cell r="AC154" t="str">
            <v>Urban intensive uses (5.3, 5.4, 5.4.1, 5.5, 5.6, 5.7)</v>
          </cell>
          <cell r="AD154" t="str">
            <v>Urban intensive uses</v>
          </cell>
          <cell r="AE154" t="str">
            <v>Intensive uses</v>
          </cell>
          <cell r="AF154" t="str">
            <v>Non-agriculture</v>
          </cell>
          <cell r="AG154" t="str">
            <v>Dryland</v>
          </cell>
        </row>
        <row r="155">
          <cell r="AA155">
            <v>574</v>
          </cell>
          <cell r="AB155" t="str">
            <v>Class15</v>
          </cell>
          <cell r="AC155" t="str">
            <v>Urban intensive uses (5.3, 5.4, 5.4.1, 5.5, 5.6, 5.7)</v>
          </cell>
          <cell r="AD155" t="str">
            <v>Urban intensive uses</v>
          </cell>
          <cell r="AE155" t="str">
            <v>Intensive uses</v>
          </cell>
          <cell r="AF155" t="str">
            <v>Non-agriculture</v>
          </cell>
          <cell r="AG155" t="str">
            <v>Dryland</v>
          </cell>
        </row>
        <row r="156">
          <cell r="AA156">
            <v>575</v>
          </cell>
          <cell r="AB156" t="str">
            <v>Class15</v>
          </cell>
          <cell r="AC156" t="str">
            <v>Urban intensive uses (5.3, 5.4, 5.4.1, 5.5, 5.6, 5.7)</v>
          </cell>
          <cell r="AD156" t="str">
            <v>Urban intensive uses</v>
          </cell>
          <cell r="AE156" t="str">
            <v>Intensive uses</v>
          </cell>
          <cell r="AF156" t="str">
            <v>Non-agriculture</v>
          </cell>
          <cell r="AG156" t="str">
            <v>Dryland</v>
          </cell>
        </row>
        <row r="157">
          <cell r="AA157">
            <v>580</v>
          </cell>
          <cell r="AB157" t="str">
            <v>Class16</v>
          </cell>
          <cell r="AC157" t="str">
            <v>Mining and waste (5.8, 5.9)</v>
          </cell>
          <cell r="AD157" t="str">
            <v>Mining and waste</v>
          </cell>
          <cell r="AE157" t="str">
            <v>Intensive uses</v>
          </cell>
          <cell r="AF157" t="str">
            <v>Non-agriculture</v>
          </cell>
          <cell r="AG157" t="str">
            <v>Dryland</v>
          </cell>
        </row>
        <row r="158">
          <cell r="AA158">
            <v>581</v>
          </cell>
          <cell r="AB158" t="str">
            <v>Class16</v>
          </cell>
          <cell r="AC158" t="str">
            <v>Mining and waste (5.8, 5.9)</v>
          </cell>
          <cell r="AD158" t="str">
            <v>Mining and waste</v>
          </cell>
          <cell r="AE158" t="str">
            <v>Intensive uses</v>
          </cell>
          <cell r="AF158" t="str">
            <v>Non-agriculture</v>
          </cell>
          <cell r="AG158" t="str">
            <v>Dryland</v>
          </cell>
        </row>
        <row r="159">
          <cell r="AA159">
            <v>582</v>
          </cell>
          <cell r="AB159" t="str">
            <v>Class16</v>
          </cell>
          <cell r="AC159" t="str">
            <v>Mining and waste (5.8, 5.9)</v>
          </cell>
          <cell r="AD159" t="str">
            <v>Mining and waste</v>
          </cell>
          <cell r="AE159" t="str">
            <v>Intensive uses</v>
          </cell>
          <cell r="AF159" t="str">
            <v>Non-agriculture</v>
          </cell>
          <cell r="AG159" t="str">
            <v>Dryland</v>
          </cell>
        </row>
        <row r="160">
          <cell r="AA160">
            <v>583</v>
          </cell>
          <cell r="AB160" t="str">
            <v>Class16</v>
          </cell>
          <cell r="AC160" t="str">
            <v>Mining and waste (5.8, 5.9)</v>
          </cell>
          <cell r="AD160" t="str">
            <v>Mining and waste</v>
          </cell>
          <cell r="AE160" t="str">
            <v>Intensive uses</v>
          </cell>
          <cell r="AF160" t="str">
            <v>Non-agriculture</v>
          </cell>
          <cell r="AG160" t="str">
            <v>Dryland</v>
          </cell>
        </row>
        <row r="161">
          <cell r="AA161">
            <v>584</v>
          </cell>
          <cell r="AB161" t="str">
            <v>Class16</v>
          </cell>
          <cell r="AC161" t="str">
            <v>Mining and waste (5.8, 5.9)</v>
          </cell>
          <cell r="AD161" t="str">
            <v>Mining and waste</v>
          </cell>
          <cell r="AE161" t="str">
            <v>Intensive uses</v>
          </cell>
          <cell r="AF161" t="str">
            <v>Non-agriculture</v>
          </cell>
          <cell r="AG161" t="str">
            <v>Dryland</v>
          </cell>
        </row>
        <row r="162">
          <cell r="AA162">
            <v>590</v>
          </cell>
          <cell r="AB162" t="str">
            <v>Class16</v>
          </cell>
          <cell r="AC162" t="str">
            <v>Mining and waste (5.8, 5.9)</v>
          </cell>
          <cell r="AD162" t="str">
            <v>Mining and waste</v>
          </cell>
          <cell r="AE162" t="str">
            <v>Intensive uses</v>
          </cell>
          <cell r="AF162" t="str">
            <v>Non-agriculture</v>
          </cell>
          <cell r="AG162" t="str">
            <v>Dryland</v>
          </cell>
        </row>
        <row r="163">
          <cell r="AA163">
            <v>591</v>
          </cell>
          <cell r="AB163" t="str">
            <v>Class16</v>
          </cell>
          <cell r="AC163" t="str">
            <v>Mining and waste (5.8, 5.9)</v>
          </cell>
          <cell r="AD163" t="str">
            <v>Mining and waste</v>
          </cell>
          <cell r="AE163" t="str">
            <v>Intensive uses</v>
          </cell>
          <cell r="AF163" t="str">
            <v>Non-agriculture</v>
          </cell>
          <cell r="AG163" t="str">
            <v>Dryland</v>
          </cell>
        </row>
        <row r="164">
          <cell r="AA164">
            <v>592</v>
          </cell>
          <cell r="AB164" t="str">
            <v>Class16</v>
          </cell>
          <cell r="AC164" t="str">
            <v>Mining and waste (5.8, 5.9)</v>
          </cell>
          <cell r="AD164" t="str">
            <v>Mining and waste</v>
          </cell>
          <cell r="AE164" t="str">
            <v>Intensive uses</v>
          </cell>
          <cell r="AF164" t="str">
            <v>Non-agriculture</v>
          </cell>
          <cell r="AG164" t="str">
            <v>Dryland</v>
          </cell>
        </row>
        <row r="165">
          <cell r="AA165">
            <v>593</v>
          </cell>
          <cell r="AB165" t="str">
            <v>Class16</v>
          </cell>
          <cell r="AC165" t="str">
            <v>Mining and waste (5.8, 5.9)</v>
          </cell>
          <cell r="AD165" t="str">
            <v>Mining and waste</v>
          </cell>
          <cell r="AE165" t="str">
            <v>Intensive uses</v>
          </cell>
          <cell r="AF165" t="str">
            <v>Non-agriculture</v>
          </cell>
          <cell r="AG165" t="str">
            <v>Dryland</v>
          </cell>
        </row>
        <row r="166">
          <cell r="AA166">
            <v>594</v>
          </cell>
          <cell r="AB166" t="str">
            <v>Class16</v>
          </cell>
          <cell r="AC166" t="str">
            <v>Mining and waste (5.8, 5.9)</v>
          </cell>
          <cell r="AD166" t="str">
            <v>Mining and waste</v>
          </cell>
          <cell r="AE166" t="str">
            <v>Intensive uses</v>
          </cell>
          <cell r="AF166" t="str">
            <v>Non-agriculture</v>
          </cell>
          <cell r="AG166" t="str">
            <v>Dryland</v>
          </cell>
        </row>
        <row r="167">
          <cell r="AA167">
            <v>595</v>
          </cell>
          <cell r="AB167" t="str">
            <v>Class16</v>
          </cell>
          <cell r="AC167" t="str">
            <v>Mining and waste (5.8, 5.9)</v>
          </cell>
          <cell r="AD167" t="str">
            <v>Mining and waste</v>
          </cell>
          <cell r="AE167" t="str">
            <v>Intensive uses</v>
          </cell>
          <cell r="AF167" t="str">
            <v>Non-agriculture</v>
          </cell>
          <cell r="AG167" t="str">
            <v>Dryland</v>
          </cell>
        </row>
        <row r="168">
          <cell r="AA168">
            <v>600</v>
          </cell>
          <cell r="AB168" t="str">
            <v>Class17</v>
          </cell>
          <cell r="AC168" t="str">
            <v>Water (6.0)</v>
          </cell>
          <cell r="AD168" t="str">
            <v>Water</v>
          </cell>
          <cell r="AE168" t="str">
            <v>Water</v>
          </cell>
          <cell r="AF168" t="str">
            <v>Non-agriculture</v>
          </cell>
          <cell r="AG168" t="str">
            <v>Dryland</v>
          </cell>
        </row>
        <row r="169">
          <cell r="AA169">
            <v>610</v>
          </cell>
          <cell r="AB169" t="str">
            <v>Class17</v>
          </cell>
          <cell r="AC169" t="str">
            <v>Water (6.0)</v>
          </cell>
          <cell r="AD169" t="str">
            <v>Water</v>
          </cell>
          <cell r="AE169" t="str">
            <v>Water</v>
          </cell>
          <cell r="AF169" t="str">
            <v>Non-agriculture</v>
          </cell>
          <cell r="AG169" t="str">
            <v>Dryland</v>
          </cell>
        </row>
        <row r="170">
          <cell r="AA170">
            <v>611</v>
          </cell>
          <cell r="AB170" t="str">
            <v>Class17</v>
          </cell>
          <cell r="AC170" t="str">
            <v>Water (6.0)</v>
          </cell>
          <cell r="AD170" t="str">
            <v>Water</v>
          </cell>
          <cell r="AE170" t="str">
            <v>Water</v>
          </cell>
          <cell r="AF170" t="str">
            <v>Non-agriculture</v>
          </cell>
          <cell r="AG170" t="str">
            <v>Dryland</v>
          </cell>
        </row>
        <row r="171">
          <cell r="AA171">
            <v>612</v>
          </cell>
          <cell r="AB171" t="str">
            <v>Class17</v>
          </cell>
          <cell r="AC171" t="str">
            <v>Water (6.0)</v>
          </cell>
          <cell r="AD171" t="str">
            <v>Water</v>
          </cell>
          <cell r="AE171" t="str">
            <v>Water</v>
          </cell>
          <cell r="AF171" t="str">
            <v>Non-agriculture</v>
          </cell>
          <cell r="AG171" t="str">
            <v>Dryland</v>
          </cell>
        </row>
        <row r="172">
          <cell r="AA172">
            <v>613</v>
          </cell>
          <cell r="AB172" t="str">
            <v>Class17</v>
          </cell>
          <cell r="AC172" t="str">
            <v>Water (6.0)</v>
          </cell>
          <cell r="AD172" t="str">
            <v>Water</v>
          </cell>
          <cell r="AE172" t="str">
            <v>Water</v>
          </cell>
          <cell r="AF172" t="str">
            <v>Non-agriculture</v>
          </cell>
          <cell r="AG172" t="str">
            <v>Dryland</v>
          </cell>
        </row>
        <row r="173">
          <cell r="AA173">
            <v>614</v>
          </cell>
          <cell r="AB173" t="str">
            <v>Class17</v>
          </cell>
          <cell r="AC173" t="str">
            <v>Water (6.0)</v>
          </cell>
          <cell r="AD173" t="str">
            <v>Water</v>
          </cell>
          <cell r="AE173" t="str">
            <v>Water</v>
          </cell>
          <cell r="AF173" t="str">
            <v>Non-agriculture</v>
          </cell>
          <cell r="AG173" t="str">
            <v>Dryland</v>
          </cell>
        </row>
        <row r="174">
          <cell r="AA174">
            <v>620</v>
          </cell>
          <cell r="AB174" t="str">
            <v>Class17</v>
          </cell>
          <cell r="AC174" t="str">
            <v>Water (6.0)</v>
          </cell>
          <cell r="AD174" t="str">
            <v>Water</v>
          </cell>
          <cell r="AE174" t="str">
            <v>Water</v>
          </cell>
          <cell r="AF174" t="str">
            <v>Non-agriculture</v>
          </cell>
          <cell r="AG174" t="str">
            <v>Dryland</v>
          </cell>
        </row>
        <row r="175">
          <cell r="AA175">
            <v>621</v>
          </cell>
          <cell r="AB175" t="str">
            <v>Class17</v>
          </cell>
          <cell r="AC175" t="str">
            <v>Water (6.0)</v>
          </cell>
          <cell r="AD175" t="str">
            <v>Water</v>
          </cell>
          <cell r="AE175" t="str">
            <v>Water</v>
          </cell>
          <cell r="AF175" t="str">
            <v>Non-agriculture</v>
          </cell>
          <cell r="AG175" t="str">
            <v>Dryland</v>
          </cell>
        </row>
        <row r="176">
          <cell r="AA176">
            <v>622</v>
          </cell>
          <cell r="AB176" t="str">
            <v>Class17</v>
          </cell>
          <cell r="AC176" t="str">
            <v>Water (6.0)</v>
          </cell>
          <cell r="AD176" t="str">
            <v>Water</v>
          </cell>
          <cell r="AE176" t="str">
            <v>Water</v>
          </cell>
          <cell r="AF176" t="str">
            <v>Non-agriculture</v>
          </cell>
          <cell r="AG176" t="str">
            <v>Dryland</v>
          </cell>
        </row>
        <row r="177">
          <cell r="AA177">
            <v>623</v>
          </cell>
          <cell r="AB177" t="str">
            <v>Class17</v>
          </cell>
          <cell r="AC177" t="str">
            <v>Water (6.0)</v>
          </cell>
          <cell r="AD177" t="str">
            <v>Water</v>
          </cell>
          <cell r="AE177" t="str">
            <v>Water</v>
          </cell>
          <cell r="AF177" t="str">
            <v>Non-agriculture</v>
          </cell>
          <cell r="AG177" t="str">
            <v>Dryland</v>
          </cell>
        </row>
        <row r="178">
          <cell r="AA178">
            <v>630</v>
          </cell>
          <cell r="AB178" t="str">
            <v>Class17</v>
          </cell>
          <cell r="AC178" t="str">
            <v>Water (6.0)</v>
          </cell>
          <cell r="AD178" t="str">
            <v>Water</v>
          </cell>
          <cell r="AE178" t="str">
            <v>Water</v>
          </cell>
          <cell r="AF178" t="str">
            <v>Non-agriculture</v>
          </cell>
          <cell r="AG178" t="str">
            <v>Dryland</v>
          </cell>
        </row>
        <row r="179">
          <cell r="AA179">
            <v>631</v>
          </cell>
          <cell r="AB179" t="str">
            <v>Class17</v>
          </cell>
          <cell r="AC179" t="str">
            <v>Water (6.0)</v>
          </cell>
          <cell r="AD179" t="str">
            <v>Water</v>
          </cell>
          <cell r="AE179" t="str">
            <v>Water</v>
          </cell>
          <cell r="AF179" t="str">
            <v>Non-agriculture</v>
          </cell>
          <cell r="AG179" t="str">
            <v>Dryland</v>
          </cell>
        </row>
        <row r="180">
          <cell r="AA180">
            <v>632</v>
          </cell>
          <cell r="AB180" t="str">
            <v>Class17</v>
          </cell>
          <cell r="AC180" t="str">
            <v>Water (6.0)</v>
          </cell>
          <cell r="AD180" t="str">
            <v>Water</v>
          </cell>
          <cell r="AE180" t="str">
            <v>Water</v>
          </cell>
          <cell r="AF180" t="str">
            <v>Non-agriculture</v>
          </cell>
          <cell r="AG180" t="str">
            <v>Dryland</v>
          </cell>
        </row>
        <row r="181">
          <cell r="AA181">
            <v>633</v>
          </cell>
          <cell r="AB181" t="str">
            <v>Class17</v>
          </cell>
          <cell r="AC181" t="str">
            <v>Water (6.0)</v>
          </cell>
          <cell r="AD181" t="str">
            <v>Water</v>
          </cell>
          <cell r="AE181" t="str">
            <v>Water</v>
          </cell>
          <cell r="AF181" t="str">
            <v>Non-agriculture</v>
          </cell>
          <cell r="AG181" t="str">
            <v>Dryland</v>
          </cell>
        </row>
        <row r="182">
          <cell r="AA182">
            <v>640</v>
          </cell>
          <cell r="AB182" t="str">
            <v>Class17</v>
          </cell>
          <cell r="AC182" t="str">
            <v>Water (6.0)</v>
          </cell>
          <cell r="AD182" t="str">
            <v>Water</v>
          </cell>
          <cell r="AE182" t="str">
            <v>Water</v>
          </cell>
          <cell r="AF182" t="str">
            <v>Non-agriculture</v>
          </cell>
          <cell r="AG182" t="str">
            <v>Dryland</v>
          </cell>
        </row>
        <row r="183">
          <cell r="AA183">
            <v>641</v>
          </cell>
          <cell r="AB183" t="str">
            <v>Class17</v>
          </cell>
          <cell r="AC183" t="str">
            <v>Water (6.0)</v>
          </cell>
          <cell r="AD183" t="str">
            <v>Water</v>
          </cell>
          <cell r="AE183" t="str">
            <v>Water</v>
          </cell>
          <cell r="AF183" t="str">
            <v>Non-agriculture</v>
          </cell>
          <cell r="AG183" t="str">
            <v>Dryland</v>
          </cell>
        </row>
        <row r="184">
          <cell r="AA184">
            <v>642</v>
          </cell>
          <cell r="AB184" t="str">
            <v>Class17</v>
          </cell>
          <cell r="AC184" t="str">
            <v>Water (6.0)</v>
          </cell>
          <cell r="AD184" t="str">
            <v>Water</v>
          </cell>
          <cell r="AE184" t="str">
            <v>Water</v>
          </cell>
          <cell r="AF184" t="str">
            <v>Non-agriculture</v>
          </cell>
          <cell r="AG184" t="str">
            <v>Dryland</v>
          </cell>
        </row>
        <row r="185">
          <cell r="AA185">
            <v>643</v>
          </cell>
          <cell r="AB185" t="str">
            <v>Class17</v>
          </cell>
          <cell r="AC185" t="str">
            <v>Water (6.0)</v>
          </cell>
          <cell r="AD185" t="str">
            <v>Water</v>
          </cell>
          <cell r="AE185" t="str">
            <v>Water</v>
          </cell>
          <cell r="AF185" t="str">
            <v>Non-agriculture</v>
          </cell>
          <cell r="AG185" t="str">
            <v>Dryland</v>
          </cell>
        </row>
        <row r="186">
          <cell r="AA186">
            <v>650</v>
          </cell>
          <cell r="AB186" t="str">
            <v>Class17</v>
          </cell>
          <cell r="AC186" t="str">
            <v>Water (6.0)</v>
          </cell>
          <cell r="AD186" t="str">
            <v>Water</v>
          </cell>
          <cell r="AE186" t="str">
            <v>Water</v>
          </cell>
          <cell r="AF186" t="str">
            <v>Non-agriculture</v>
          </cell>
          <cell r="AG186" t="str">
            <v>Dryland</v>
          </cell>
        </row>
        <row r="187">
          <cell r="AA187">
            <v>651</v>
          </cell>
          <cell r="AB187" t="str">
            <v>Class17</v>
          </cell>
          <cell r="AC187" t="str">
            <v>Water (6.0)</v>
          </cell>
          <cell r="AD187" t="str">
            <v>Water</v>
          </cell>
          <cell r="AE187" t="str">
            <v>Water</v>
          </cell>
          <cell r="AF187" t="str">
            <v>Non-agriculture</v>
          </cell>
          <cell r="AG187" t="str">
            <v>Dryland</v>
          </cell>
        </row>
        <row r="188">
          <cell r="AA188">
            <v>652</v>
          </cell>
          <cell r="AB188" t="str">
            <v>Class17</v>
          </cell>
          <cell r="AC188" t="str">
            <v>Water (6.0)</v>
          </cell>
          <cell r="AD188" t="str">
            <v>Water</v>
          </cell>
          <cell r="AE188" t="str">
            <v>Water</v>
          </cell>
          <cell r="AF188" t="str">
            <v>Non-agriculture</v>
          </cell>
          <cell r="AG188" t="str">
            <v>Dryland</v>
          </cell>
        </row>
        <row r="189">
          <cell r="AA189">
            <v>653</v>
          </cell>
          <cell r="AB189" t="str">
            <v>Class17</v>
          </cell>
          <cell r="AC189" t="str">
            <v>Water (6.0)</v>
          </cell>
          <cell r="AD189" t="str">
            <v>Water</v>
          </cell>
          <cell r="AE189" t="str">
            <v>Water</v>
          </cell>
          <cell r="AF189" t="str">
            <v>Non-agriculture</v>
          </cell>
          <cell r="AG189" t="str">
            <v>Dryland</v>
          </cell>
        </row>
        <row r="190">
          <cell r="AA190">
            <v>654</v>
          </cell>
          <cell r="AB190" t="str">
            <v>Class17</v>
          </cell>
          <cell r="AC190" t="str">
            <v>Water (6.0)</v>
          </cell>
          <cell r="AD190" t="str">
            <v>Water</v>
          </cell>
          <cell r="AE190" t="str">
            <v>Water</v>
          </cell>
          <cell r="AF190" t="str">
            <v>Non-agriculture</v>
          </cell>
          <cell r="AG190" t="str">
            <v>Dryland</v>
          </cell>
        </row>
        <row r="191">
          <cell r="AA191">
            <v>660</v>
          </cell>
          <cell r="AB191" t="str">
            <v>Class17</v>
          </cell>
          <cell r="AC191" t="str">
            <v>Water (6.0)</v>
          </cell>
          <cell r="AD191" t="str">
            <v>Water</v>
          </cell>
          <cell r="AE191" t="str">
            <v>Water</v>
          </cell>
          <cell r="AF191" t="str">
            <v>Non-agriculture</v>
          </cell>
          <cell r="AG191" t="str">
            <v>Dryland</v>
          </cell>
        </row>
        <row r="192">
          <cell r="AA192">
            <v>661</v>
          </cell>
          <cell r="AB192" t="str">
            <v>Class17</v>
          </cell>
          <cell r="AC192" t="str">
            <v>Water (6.0)</v>
          </cell>
          <cell r="AD192" t="str">
            <v>Water</v>
          </cell>
          <cell r="AE192" t="str">
            <v>Water</v>
          </cell>
          <cell r="AF192" t="str">
            <v>Non-agriculture</v>
          </cell>
          <cell r="AG192" t="str">
            <v>Dryland</v>
          </cell>
        </row>
        <row r="193">
          <cell r="AA193">
            <v>662</v>
          </cell>
          <cell r="AB193" t="str">
            <v>Class17</v>
          </cell>
          <cell r="AC193" t="str">
            <v>Water (6.0)</v>
          </cell>
          <cell r="AD193" t="str">
            <v>Water</v>
          </cell>
          <cell r="AE193" t="str">
            <v>Water</v>
          </cell>
          <cell r="AF193" t="str">
            <v>Non-agriculture</v>
          </cell>
          <cell r="AG193" t="str">
            <v>Dryland</v>
          </cell>
        </row>
        <row r="194">
          <cell r="AA194">
            <v>663</v>
          </cell>
          <cell r="AB194" t="str">
            <v>Class17</v>
          </cell>
          <cell r="AC194" t="str">
            <v>Water (6.0)</v>
          </cell>
          <cell r="AD194" t="str">
            <v>Water</v>
          </cell>
          <cell r="AE194" t="str">
            <v>Water</v>
          </cell>
          <cell r="AF194" t="str">
            <v>Non-agriculture</v>
          </cell>
          <cell r="AG194" t="str">
            <v>Dryland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griculture.gov.au/abares/aclump/land-use/alum-classification" TargetMode="External"/><Relationship Id="rId2" Type="http://schemas.openxmlformats.org/officeDocument/2006/relationships/hyperlink" Target="https://www.agriculture.gov.au/abares/aclump/catchment-scale-land-use-of-australia-update-december-2020" TargetMode="External"/><Relationship Id="rId1" Type="http://schemas.openxmlformats.org/officeDocument/2006/relationships/hyperlink" Target="https://www.aec.gov.au/Electorates/gis/index.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griculture.gov.au/abares/aclump/land-use/catchment-scale-land-use-profile-f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13" workbookViewId="0">
      <selection activeCell="H23" sqref="H23"/>
    </sheetView>
  </sheetViews>
  <sheetFormatPr defaultRowHeight="15" x14ac:dyDescent="0.25"/>
  <cols>
    <col min="1" max="1" width="2.140625" customWidth="1"/>
    <col min="2" max="2" width="27.5703125" customWidth="1"/>
    <col min="3" max="3" width="47.5703125" customWidth="1"/>
    <col min="4" max="4" width="25.28515625" customWidth="1"/>
    <col min="5" max="5" width="17.85546875" customWidth="1"/>
    <col min="7" max="7" width="12" bestFit="1" customWidth="1"/>
  </cols>
  <sheetData>
    <row r="1" spans="1:5" x14ac:dyDescent="0.25">
      <c r="A1" s="15"/>
      <c r="B1" s="4"/>
      <c r="C1" s="4"/>
      <c r="D1" s="15"/>
      <c r="E1" s="15"/>
    </row>
    <row r="2" spans="1:5" x14ac:dyDescent="0.25">
      <c r="A2" s="15"/>
      <c r="B2" s="4"/>
      <c r="C2" s="4"/>
      <c r="D2" s="15"/>
      <c r="E2" s="15"/>
    </row>
    <row r="3" spans="1:5" x14ac:dyDescent="0.25">
      <c r="A3" s="15"/>
      <c r="B3" s="4"/>
      <c r="C3" s="4"/>
      <c r="D3" s="15"/>
      <c r="E3" s="15"/>
    </row>
    <row r="4" spans="1:5" x14ac:dyDescent="0.25">
      <c r="A4" s="15"/>
      <c r="B4" s="4"/>
      <c r="C4" s="4"/>
      <c r="D4" s="15"/>
      <c r="E4" s="15"/>
    </row>
    <row r="5" spans="1:5" x14ac:dyDescent="0.25">
      <c r="A5" s="15"/>
      <c r="B5" s="4"/>
      <c r="C5" s="4"/>
      <c r="D5" s="15"/>
      <c r="E5" s="15"/>
    </row>
    <row r="6" spans="1:5" x14ac:dyDescent="0.25">
      <c r="A6" s="15"/>
      <c r="B6" s="4"/>
      <c r="C6" s="4"/>
      <c r="D6" s="15"/>
      <c r="E6" s="15"/>
    </row>
    <row r="7" spans="1:5" x14ac:dyDescent="0.25">
      <c r="A7" s="15"/>
      <c r="B7" s="4"/>
      <c r="C7" s="4"/>
      <c r="D7" s="15"/>
      <c r="E7" s="15"/>
    </row>
    <row r="8" spans="1:5" ht="23.25" x14ac:dyDescent="0.35">
      <c r="A8" s="15"/>
      <c r="B8" s="12" t="s">
        <v>38</v>
      </c>
      <c r="D8" s="15"/>
      <c r="E8" s="15"/>
    </row>
    <row r="9" spans="1:5" x14ac:dyDescent="0.25">
      <c r="A9" s="15"/>
      <c r="B9" s="5"/>
      <c r="C9" s="4"/>
      <c r="D9" s="15"/>
      <c r="E9" s="15"/>
    </row>
    <row r="10" spans="1:5" ht="30" customHeight="1" x14ac:dyDescent="0.25">
      <c r="A10" s="15"/>
      <c r="B10" s="20" t="s">
        <v>37</v>
      </c>
      <c r="C10" s="20"/>
      <c r="D10" s="20"/>
      <c r="E10" s="20"/>
    </row>
    <row r="11" spans="1:5" x14ac:dyDescent="0.25">
      <c r="A11" s="15"/>
      <c r="B11" s="7" t="s">
        <v>24</v>
      </c>
      <c r="C11" s="4"/>
      <c r="D11" s="15"/>
      <c r="E11" s="15"/>
    </row>
    <row r="12" spans="1:5" x14ac:dyDescent="0.25">
      <c r="A12" s="15"/>
      <c r="B12" s="4"/>
      <c r="C12" s="4"/>
      <c r="D12" s="15"/>
      <c r="E12" s="15"/>
    </row>
    <row r="13" spans="1:5" x14ac:dyDescent="0.25">
      <c r="A13" s="15"/>
      <c r="B13" s="6" t="s">
        <v>10</v>
      </c>
      <c r="C13" s="4"/>
      <c r="D13" s="15"/>
      <c r="E13" s="15"/>
    </row>
    <row r="14" spans="1:5" ht="29.25" customHeight="1" x14ac:dyDescent="0.25">
      <c r="A14" s="15"/>
      <c r="B14" s="20" t="s">
        <v>36</v>
      </c>
      <c r="C14" s="20"/>
      <c r="D14" s="20"/>
      <c r="E14" s="20"/>
    </row>
    <row r="15" spans="1:5" x14ac:dyDescent="0.25">
      <c r="A15" s="15"/>
      <c r="B15" s="7" t="s">
        <v>29</v>
      </c>
      <c r="C15" s="4"/>
      <c r="D15" s="15"/>
      <c r="E15" s="15"/>
    </row>
    <row r="16" spans="1:5" x14ac:dyDescent="0.25">
      <c r="A16" s="15"/>
      <c r="B16" s="7"/>
      <c r="C16" s="4"/>
      <c r="D16" s="15"/>
      <c r="E16" s="15"/>
    </row>
    <row r="17" spans="1:11" x14ac:dyDescent="0.25">
      <c r="A17" s="15"/>
      <c r="B17" s="4" t="s">
        <v>31</v>
      </c>
      <c r="C17" s="4"/>
      <c r="D17" s="15"/>
      <c r="E17" s="15"/>
    </row>
    <row r="18" spans="1:11" x14ac:dyDescent="0.25">
      <c r="A18" s="15"/>
      <c r="B18" s="9" t="s">
        <v>35</v>
      </c>
      <c r="C18" s="9" t="s">
        <v>11</v>
      </c>
      <c r="D18" s="15"/>
      <c r="E18" s="15"/>
    </row>
    <row r="19" spans="1:11" x14ac:dyDescent="0.25">
      <c r="A19" s="15"/>
      <c r="B19" s="10" t="s">
        <v>0</v>
      </c>
      <c r="C19" s="11" t="s">
        <v>12</v>
      </c>
      <c r="D19" s="15"/>
      <c r="E19" s="15"/>
      <c r="K19" s="2"/>
    </row>
    <row r="20" spans="1:11" x14ac:dyDescent="0.25">
      <c r="A20" s="15"/>
      <c r="B20" s="10" t="s">
        <v>1</v>
      </c>
      <c r="C20" s="11" t="s">
        <v>13</v>
      </c>
      <c r="D20" s="15"/>
      <c r="E20" s="15"/>
      <c r="K20" s="2"/>
    </row>
    <row r="21" spans="1:11" x14ac:dyDescent="0.25">
      <c r="A21" s="15"/>
      <c r="B21" s="10" t="s">
        <v>2</v>
      </c>
      <c r="C21" s="11" t="s">
        <v>14</v>
      </c>
      <c r="D21" s="15"/>
      <c r="E21" s="15"/>
    </row>
    <row r="22" spans="1:11" x14ac:dyDescent="0.25">
      <c r="A22" s="15"/>
      <c r="B22" s="10" t="s">
        <v>3</v>
      </c>
      <c r="C22" s="11" t="s">
        <v>22</v>
      </c>
      <c r="D22" s="15"/>
      <c r="E22" s="15"/>
    </row>
    <row r="23" spans="1:11" x14ac:dyDescent="0.25">
      <c r="A23" s="15"/>
      <c r="B23" s="10" t="s">
        <v>23</v>
      </c>
      <c r="C23" s="11" t="s">
        <v>30</v>
      </c>
      <c r="D23" s="15"/>
      <c r="E23" s="15"/>
    </row>
    <row r="24" spans="1:11" x14ac:dyDescent="0.25">
      <c r="A24" s="15"/>
      <c r="B24" s="10" t="s">
        <v>4</v>
      </c>
      <c r="C24" s="11" t="s">
        <v>4</v>
      </c>
      <c r="D24" s="15"/>
      <c r="E24" s="15"/>
    </row>
    <row r="25" spans="1:11" x14ac:dyDescent="0.25">
      <c r="A25" s="15"/>
      <c r="B25" s="10" t="s">
        <v>5</v>
      </c>
      <c r="C25" s="11" t="s">
        <v>34</v>
      </c>
      <c r="D25" s="15"/>
      <c r="E25" s="15"/>
    </row>
    <row r="26" spans="1:11" x14ac:dyDescent="0.25">
      <c r="A26" s="15"/>
      <c r="B26" s="10" t="s">
        <v>6</v>
      </c>
      <c r="C26" s="11" t="s">
        <v>15</v>
      </c>
      <c r="D26" s="15"/>
      <c r="E26" s="15"/>
    </row>
    <row r="27" spans="1:11" x14ac:dyDescent="0.25">
      <c r="A27" s="15"/>
      <c r="B27" s="10" t="s">
        <v>16</v>
      </c>
      <c r="C27" s="11" t="s">
        <v>17</v>
      </c>
      <c r="D27" s="15"/>
      <c r="E27" s="15"/>
    </row>
    <row r="28" spans="1:11" x14ac:dyDescent="0.25">
      <c r="A28" s="15"/>
      <c r="B28" s="10" t="s">
        <v>7</v>
      </c>
      <c r="C28" s="11" t="s">
        <v>18</v>
      </c>
      <c r="D28" s="15"/>
      <c r="E28" s="15"/>
    </row>
    <row r="29" spans="1:11" x14ac:dyDescent="0.25">
      <c r="A29" s="15"/>
      <c r="B29" s="10" t="s">
        <v>8</v>
      </c>
      <c r="C29" s="11" t="s">
        <v>19</v>
      </c>
      <c r="D29" s="15"/>
      <c r="E29" s="15"/>
    </row>
    <row r="30" spans="1:11" x14ac:dyDescent="0.25">
      <c r="A30" s="15"/>
      <c r="B30" s="13" t="s">
        <v>9</v>
      </c>
      <c r="C30" s="14" t="s">
        <v>39</v>
      </c>
      <c r="D30" s="15"/>
      <c r="E30" s="15"/>
    </row>
    <row r="31" spans="1:11" x14ac:dyDescent="0.25">
      <c r="A31" s="15"/>
      <c r="B31" s="16" t="s">
        <v>26</v>
      </c>
      <c r="C31" s="4"/>
      <c r="D31" s="15"/>
      <c r="E31" s="15"/>
    </row>
    <row r="32" spans="1:11" x14ac:dyDescent="0.25">
      <c r="A32" s="15"/>
      <c r="B32" s="17" t="s">
        <v>27</v>
      </c>
      <c r="C32" s="4"/>
      <c r="D32" s="15"/>
      <c r="E32" s="15"/>
    </row>
    <row r="33" spans="1:5" x14ac:dyDescent="0.25">
      <c r="A33" s="15"/>
      <c r="B33" s="17"/>
      <c r="C33" s="4"/>
      <c r="D33" s="15"/>
      <c r="E33" s="15"/>
    </row>
    <row r="34" spans="1:5" x14ac:dyDescent="0.25">
      <c r="A34" s="15"/>
      <c r="B34" s="3" t="s">
        <v>20</v>
      </c>
      <c r="C34" s="4"/>
      <c r="D34" s="15"/>
      <c r="E34" s="15"/>
    </row>
    <row r="35" spans="1:5" ht="28.5" customHeight="1" x14ac:dyDescent="0.25">
      <c r="A35" s="15"/>
      <c r="B35" s="19" t="s">
        <v>25</v>
      </c>
      <c r="C35" s="19"/>
      <c r="D35" s="19"/>
      <c r="E35" s="19"/>
    </row>
    <row r="36" spans="1:5" x14ac:dyDescent="0.25">
      <c r="A36" s="15"/>
      <c r="B36" s="8" t="s">
        <v>33</v>
      </c>
      <c r="C36" s="4"/>
      <c r="D36" s="15"/>
      <c r="E36" s="15"/>
    </row>
    <row r="37" spans="1:5" x14ac:dyDescent="0.25">
      <c r="A37" s="15"/>
      <c r="B37" s="8"/>
      <c r="C37" s="4"/>
      <c r="D37" s="15"/>
      <c r="E37" s="15"/>
    </row>
    <row r="38" spans="1:5" x14ac:dyDescent="0.25">
      <c r="A38" s="15"/>
      <c r="B38" t="s">
        <v>28</v>
      </c>
      <c r="C38" s="4"/>
      <c r="D38" s="15"/>
      <c r="E38" s="15"/>
    </row>
    <row r="39" spans="1:5" x14ac:dyDescent="0.25">
      <c r="A39" s="15"/>
      <c r="B39" s="8" t="s">
        <v>32</v>
      </c>
      <c r="C39" s="4"/>
      <c r="D39" s="15"/>
      <c r="E39" s="15"/>
    </row>
    <row r="40" spans="1:5" ht="106.5" customHeight="1" x14ac:dyDescent="0.25">
      <c r="A40" s="15"/>
      <c r="B40" s="18" t="s">
        <v>21</v>
      </c>
      <c r="C40" s="18"/>
      <c r="D40" s="18"/>
      <c r="E40" s="18"/>
    </row>
    <row r="41" spans="1:5" x14ac:dyDescent="0.25">
      <c r="D41" s="15"/>
      <c r="E41" s="15"/>
    </row>
  </sheetData>
  <mergeCells count="4">
    <mergeCell ref="B40:E40"/>
    <mergeCell ref="B35:E35"/>
    <mergeCell ref="B14:E14"/>
    <mergeCell ref="B10:E10"/>
  </mergeCells>
  <hyperlinks>
    <hyperlink ref="B39" r:id="rId1" display="Link to Federal electorate divisions data"/>
    <hyperlink ref="B36" r:id="rId2" display="Link to Land use data"/>
    <hyperlink ref="B15" location="'Land use by FED'!A1" display="Land use by FED worksheet"/>
    <hyperlink ref="B32" r:id="rId3" display="ALUM 8 classification "/>
    <hyperlink ref="B11"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11"/>
  <sheetViews>
    <sheetView tabSelected="1" topLeftCell="A7405" workbookViewId="0">
      <selection activeCell="O7415" sqref="O7415"/>
    </sheetView>
  </sheetViews>
  <sheetFormatPr defaultRowHeight="15" x14ac:dyDescent="0.25"/>
  <cols>
    <col min="1" max="1" width="6.140625" bestFit="1" customWidth="1"/>
    <col min="2" max="2" width="10" bestFit="1" customWidth="1"/>
    <col min="3" max="3" width="12" bestFit="1" customWidth="1"/>
    <col min="4" max="4" width="10.85546875" bestFit="1" customWidth="1"/>
    <col min="5" max="5" width="13.85546875" bestFit="1" customWidth="1"/>
    <col min="6" max="6" width="14.7109375" bestFit="1" customWidth="1"/>
    <col min="7" max="7" width="10.28515625" bestFit="1" customWidth="1"/>
    <col min="8" max="8" width="23.140625" bestFit="1" customWidth="1"/>
    <col min="9" max="9" width="44.85546875" bestFit="1" customWidth="1"/>
    <col min="10" max="10" width="22" bestFit="1" customWidth="1"/>
    <col min="11" max="11" width="15.140625" bestFit="1" customWidth="1"/>
  </cols>
  <sheetData>
    <row r="1" spans="1:12" x14ac:dyDescent="0.25">
      <c r="A1" s="1" t="s">
        <v>0</v>
      </c>
      <c r="B1" s="1" t="s">
        <v>1</v>
      </c>
      <c r="C1" s="1" t="s">
        <v>2</v>
      </c>
      <c r="D1" s="1" t="s">
        <v>3</v>
      </c>
      <c r="E1" s="1" t="s">
        <v>23</v>
      </c>
      <c r="F1" s="1" t="s">
        <v>4</v>
      </c>
      <c r="G1" s="1" t="s">
        <v>5</v>
      </c>
      <c r="H1" s="1" t="s">
        <v>6</v>
      </c>
      <c r="I1" s="1" t="s">
        <v>16</v>
      </c>
      <c r="J1" s="1" t="s">
        <v>7</v>
      </c>
      <c r="K1" s="1" t="s">
        <v>8</v>
      </c>
      <c r="L1" s="1" t="s">
        <v>9</v>
      </c>
    </row>
    <row r="2" spans="1:12" x14ac:dyDescent="0.25">
      <c r="A2">
        <v>6306</v>
      </c>
      <c r="B2">
        <v>852</v>
      </c>
      <c r="C2">
        <f t="shared" ref="C2:C65" si="0">B2/4</f>
        <v>213</v>
      </c>
      <c r="D2">
        <v>1</v>
      </c>
      <c r="E2">
        <v>113</v>
      </c>
      <c r="F2" t="str">
        <f>VLOOKUP($D2,[1]LUTs!$P$2:$T$152, 5, FALSE)</f>
        <v>Banks</v>
      </c>
      <c r="G2" t="str">
        <f>VLOOKUP($D2,[1]LUTs!$P$2:$T$152, 4, FALSE)</f>
        <v>NSW</v>
      </c>
      <c r="H2" t="str">
        <f>VLOOKUP(G2,[1]LUTs!V$2:W$9, 2, FALSE)</f>
        <v>New South Wales</v>
      </c>
      <c r="I2" t="str">
        <f>VLOOKUP(E2,[1]LUTs!$AA$2:$AG$194, 4, FALSE)</f>
        <v>Nature conservation</v>
      </c>
      <c r="J2" t="str">
        <f>VLOOKUP($E2,[1]LUTs!$AA$2:$AG$194,5,FALSE)</f>
        <v>Nature conservation</v>
      </c>
      <c r="K2" t="str">
        <f>VLOOKUP(E2,[1]LUTs!$AA$2:$AG$194,6,FALSE)</f>
        <v>Non-agriculture</v>
      </c>
      <c r="L2" t="str">
        <f>VLOOKUP(E2,[1]LUTs!$AA$2:$AG$194,7,FALSE)</f>
        <v>Dryland</v>
      </c>
    </row>
    <row r="3" spans="1:12" x14ac:dyDescent="0.25">
      <c r="A3">
        <v>6222</v>
      </c>
      <c r="B3">
        <v>172</v>
      </c>
      <c r="C3">
        <f t="shared" si="0"/>
        <v>43</v>
      </c>
      <c r="D3">
        <v>1</v>
      </c>
      <c r="E3">
        <v>117</v>
      </c>
      <c r="F3" t="str">
        <f>VLOOKUP($D3,[1]LUTs!$P$2:$T$152, 5, FALSE)</f>
        <v>Banks</v>
      </c>
      <c r="G3" t="str">
        <f>VLOOKUP($D3,[1]LUTs!$P$2:$T$152, 4, FALSE)</f>
        <v>NSW</v>
      </c>
      <c r="H3" t="str">
        <f>VLOOKUP(G3,[1]LUTs!V$2:W$9, 2, FALSE)</f>
        <v>New South Wales</v>
      </c>
      <c r="I3" t="str">
        <f>VLOOKUP(E3,[1]LUTs!$AA$2:$AG$194, 4, FALSE)</f>
        <v>Nature conservation</v>
      </c>
      <c r="J3" t="str">
        <f>VLOOKUP($E3,[1]LUTs!$AA$2:$AG$194,5,FALSE)</f>
        <v>Nature conservation</v>
      </c>
      <c r="K3" t="str">
        <f>VLOOKUP(E3,[1]LUTs!$AA$2:$AG$194,6,FALSE)</f>
        <v>Non-agriculture</v>
      </c>
      <c r="L3" t="str">
        <f>VLOOKUP(E3,[1]LUTs!$AA$2:$AG$194,7,FALSE)</f>
        <v>Dryland</v>
      </c>
    </row>
    <row r="4" spans="1:12" x14ac:dyDescent="0.25">
      <c r="A4">
        <v>6244</v>
      </c>
      <c r="B4">
        <v>67</v>
      </c>
      <c r="C4">
        <f t="shared" si="0"/>
        <v>16.75</v>
      </c>
      <c r="D4">
        <v>1</v>
      </c>
      <c r="E4">
        <v>130</v>
      </c>
      <c r="F4" t="str">
        <f>VLOOKUP($D4,[1]LUTs!$P$2:$T$152, 5, FALSE)</f>
        <v>Banks</v>
      </c>
      <c r="G4" t="str">
        <f>VLOOKUP($D4,[1]LUTs!$P$2:$T$152, 4, FALSE)</f>
        <v>NSW</v>
      </c>
      <c r="H4" t="str">
        <f>VLOOKUP(G4,[1]LUTs!V$2:W$9, 2, FALSE)</f>
        <v>New South Wales</v>
      </c>
      <c r="I4" t="str">
        <f>VLOOKUP(E4,[1]LUTs!$AA$2:$AG$194, 4, FALSE)</f>
        <v>Minimal use</v>
      </c>
      <c r="J4" t="str">
        <f>VLOOKUP($E4,[1]LUTs!$AA$2:$AG$194,5,FALSE)</f>
        <v>Nature conservation</v>
      </c>
      <c r="K4" t="str">
        <f>VLOOKUP(E4,[1]LUTs!$AA$2:$AG$194,6,FALSE)</f>
        <v>Non-agriculture</v>
      </c>
      <c r="L4" t="str">
        <f>VLOOKUP(E4,[1]LUTs!$AA$2:$AG$194,7,FALSE)</f>
        <v>Dryland</v>
      </c>
    </row>
    <row r="5" spans="1:12" x14ac:dyDescent="0.25">
      <c r="A5">
        <v>6217</v>
      </c>
      <c r="B5">
        <v>1015</v>
      </c>
      <c r="C5">
        <f t="shared" si="0"/>
        <v>253.75</v>
      </c>
      <c r="D5">
        <v>1</v>
      </c>
      <c r="E5">
        <v>133</v>
      </c>
      <c r="F5" t="str">
        <f>VLOOKUP($D5,[1]LUTs!$P$2:$T$152, 5, FALSE)</f>
        <v>Banks</v>
      </c>
      <c r="G5" t="str">
        <f>VLOOKUP($D5,[1]LUTs!$P$2:$T$152, 4, FALSE)</f>
        <v>NSW</v>
      </c>
      <c r="H5" t="str">
        <f>VLOOKUP(G5,[1]LUTs!V$2:W$9, 2, FALSE)</f>
        <v>New South Wales</v>
      </c>
      <c r="I5" t="str">
        <f>VLOOKUP(E5,[1]LUTs!$AA$2:$AG$194, 4, FALSE)</f>
        <v>Minimal use</v>
      </c>
      <c r="J5" t="str">
        <f>VLOOKUP($E5,[1]LUTs!$AA$2:$AG$194,5,FALSE)</f>
        <v>Nature conservation</v>
      </c>
      <c r="K5" t="str">
        <f>VLOOKUP(E5,[1]LUTs!$AA$2:$AG$194,6,FALSE)</f>
        <v>Non-agriculture</v>
      </c>
      <c r="L5" t="str">
        <f>VLOOKUP(E5,[1]LUTs!$AA$2:$AG$194,7,FALSE)</f>
        <v>Dryland</v>
      </c>
    </row>
    <row r="6" spans="1:12" x14ac:dyDescent="0.25">
      <c r="A6">
        <v>6219</v>
      </c>
      <c r="B6">
        <v>8</v>
      </c>
      <c r="C6">
        <f t="shared" si="0"/>
        <v>2</v>
      </c>
      <c r="D6">
        <v>1</v>
      </c>
      <c r="E6">
        <v>134</v>
      </c>
      <c r="F6" t="str">
        <f>VLOOKUP($D6,[1]LUTs!$P$2:$T$152, 5, FALSE)</f>
        <v>Banks</v>
      </c>
      <c r="G6" t="str">
        <f>VLOOKUP($D6,[1]LUTs!$P$2:$T$152, 4, FALSE)</f>
        <v>NSW</v>
      </c>
      <c r="H6" t="str">
        <f>VLOOKUP(G6,[1]LUTs!V$2:W$9, 2, FALSE)</f>
        <v>New South Wales</v>
      </c>
      <c r="I6" t="str">
        <f>VLOOKUP(E6,[1]LUTs!$AA$2:$AG$194, 4, FALSE)</f>
        <v>Minimal use</v>
      </c>
      <c r="J6" t="str">
        <f>VLOOKUP($E6,[1]LUTs!$AA$2:$AG$194,5,FALSE)</f>
        <v>Nature conservation</v>
      </c>
      <c r="K6" t="str">
        <f>VLOOKUP(E6,[1]LUTs!$AA$2:$AG$194,6,FALSE)</f>
        <v>Non-agriculture</v>
      </c>
      <c r="L6" t="str">
        <f>VLOOKUP(E6,[1]LUTs!$AA$2:$AG$194,7,FALSE)</f>
        <v>Dryland</v>
      </c>
    </row>
    <row r="7" spans="1:12" x14ac:dyDescent="0.25">
      <c r="A7">
        <v>6317</v>
      </c>
      <c r="B7">
        <v>1</v>
      </c>
      <c r="C7">
        <f t="shared" si="0"/>
        <v>0.25</v>
      </c>
      <c r="D7">
        <v>1</v>
      </c>
      <c r="E7">
        <v>360</v>
      </c>
      <c r="F7" t="str">
        <f>VLOOKUP($D7,[1]LUTs!$P$2:$T$152, 5, FALSE)</f>
        <v>Banks</v>
      </c>
      <c r="G7" t="str">
        <f>VLOOKUP($D7,[1]LUTs!$P$2:$T$152, 4, FALSE)</f>
        <v>NSW</v>
      </c>
      <c r="H7" t="str">
        <f>VLOOKUP(G7,[1]LUTs!V$2:W$9, 2, FALSE)</f>
        <v>New South Wales</v>
      </c>
      <c r="I7" t="str">
        <f>VLOOKUP(E7,[1]LUTs!$AA$2:$AG$194, 4, FALSE)</f>
        <v>Land in transition</v>
      </c>
      <c r="J7" t="str">
        <f>VLOOKUP($E7,[1]LUTs!$AA$2:$AG$194,5,FALSE)</f>
        <v>Livestock production</v>
      </c>
      <c r="K7" t="str">
        <f>VLOOKUP(E7,[1]LUTs!$AA$2:$AG$194,6,FALSE)</f>
        <v>Agriculture</v>
      </c>
      <c r="L7" t="str">
        <f>VLOOKUP(E7,[1]LUTs!$AA$2:$AG$194,7,FALSE)</f>
        <v>Dryland</v>
      </c>
    </row>
    <row r="8" spans="1:12" x14ac:dyDescent="0.25">
      <c r="A8">
        <v>6218</v>
      </c>
      <c r="B8">
        <v>121</v>
      </c>
      <c r="C8">
        <f t="shared" si="0"/>
        <v>30.25</v>
      </c>
      <c r="D8">
        <v>1</v>
      </c>
      <c r="E8">
        <v>364</v>
      </c>
      <c r="F8" t="str">
        <f>VLOOKUP($D8,[1]LUTs!$P$2:$T$152, 5, FALSE)</f>
        <v>Banks</v>
      </c>
      <c r="G8" t="str">
        <f>VLOOKUP($D8,[1]LUTs!$P$2:$T$152, 4, FALSE)</f>
        <v>NSW</v>
      </c>
      <c r="H8" t="str">
        <f>VLOOKUP(G8,[1]LUTs!V$2:W$9, 2, FALSE)</f>
        <v>New South Wales</v>
      </c>
      <c r="I8" t="str">
        <f>VLOOKUP(E8,[1]LUTs!$AA$2:$AG$194, 4, FALSE)</f>
        <v>Land in transition</v>
      </c>
      <c r="J8" t="str">
        <f>VLOOKUP($E8,[1]LUTs!$AA$2:$AG$194,5,FALSE)</f>
        <v>Livestock production</v>
      </c>
      <c r="K8" t="str">
        <f>VLOOKUP(E8,[1]LUTs!$AA$2:$AG$194,6,FALSE)</f>
        <v>Agriculture</v>
      </c>
      <c r="L8" t="str">
        <f>VLOOKUP(E8,[1]LUTs!$AA$2:$AG$194,7,FALSE)</f>
        <v>Dryland</v>
      </c>
    </row>
    <row r="9" spans="1:12" x14ac:dyDescent="0.25">
      <c r="A9">
        <v>6325</v>
      </c>
      <c r="B9">
        <v>2</v>
      </c>
      <c r="C9">
        <f t="shared" si="0"/>
        <v>0.5</v>
      </c>
      <c r="D9">
        <v>1</v>
      </c>
      <c r="E9">
        <v>511</v>
      </c>
      <c r="F9" t="str">
        <f>VLOOKUP($D9,[1]LUTs!$P$2:$T$152, 5, FALSE)</f>
        <v>Banks</v>
      </c>
      <c r="G9" t="str">
        <f>VLOOKUP($D9,[1]LUTs!$P$2:$T$152, 4, FALSE)</f>
        <v>NSW</v>
      </c>
      <c r="H9" t="str">
        <f>VLOOKUP(G9,[1]LUTs!V$2:W$9, 2, FALSE)</f>
        <v>New South Wales</v>
      </c>
      <c r="I9" t="str">
        <f>VLOOKUP(E9,[1]LUTs!$AA$2:$AG$194, 4, FALSE)</f>
        <v>Intensive plant production</v>
      </c>
      <c r="J9" t="str">
        <f>VLOOKUP($E9,[1]LUTs!$AA$2:$AG$194,5,FALSE)</f>
        <v>Horticulture</v>
      </c>
      <c r="K9" t="str">
        <f>VLOOKUP(E9,[1]LUTs!$AA$2:$AG$194,6,FALSE)</f>
        <v>Agriculture</v>
      </c>
      <c r="L9" t="str">
        <f>VLOOKUP(E9,[1]LUTs!$AA$2:$AG$194,7,FALSE)</f>
        <v>Irrigated</v>
      </c>
    </row>
    <row r="10" spans="1:12" x14ac:dyDescent="0.25">
      <c r="A10">
        <v>6224</v>
      </c>
      <c r="B10">
        <v>210</v>
      </c>
      <c r="C10">
        <f t="shared" si="0"/>
        <v>52.5</v>
      </c>
      <c r="D10">
        <v>1</v>
      </c>
      <c r="E10">
        <v>531</v>
      </c>
      <c r="F10" t="str">
        <f>VLOOKUP($D10,[1]LUTs!$P$2:$T$152, 5, FALSE)</f>
        <v>Banks</v>
      </c>
      <c r="G10" t="str">
        <f>VLOOKUP($D10,[1]LUTs!$P$2:$T$152, 4, FALSE)</f>
        <v>NSW</v>
      </c>
      <c r="H10" t="str">
        <f>VLOOKUP(G10,[1]LUTs!V$2:W$9, 2, FALSE)</f>
        <v>New South Wales</v>
      </c>
      <c r="I10" t="str">
        <f>VLOOKUP(E10,[1]LUTs!$AA$2:$AG$194, 4, FALSE)</f>
        <v>Urban intensive uses</v>
      </c>
      <c r="J10" t="str">
        <f>VLOOKUP($E10,[1]LUTs!$AA$2:$AG$194,5,FALSE)</f>
        <v>Intensive uses</v>
      </c>
      <c r="K10" t="str">
        <f>VLOOKUP(E10,[1]LUTs!$AA$2:$AG$194,6,FALSE)</f>
        <v>Non-agriculture</v>
      </c>
      <c r="L10" t="str">
        <f>VLOOKUP(E10,[1]LUTs!$AA$2:$AG$194,7,FALSE)</f>
        <v>Dryland</v>
      </c>
    </row>
    <row r="11" spans="1:12" x14ac:dyDescent="0.25">
      <c r="A11">
        <v>6210</v>
      </c>
      <c r="B11">
        <v>10398</v>
      </c>
      <c r="C11">
        <f t="shared" si="0"/>
        <v>2599.5</v>
      </c>
      <c r="D11">
        <v>1</v>
      </c>
      <c r="E11">
        <v>541</v>
      </c>
      <c r="F11" t="str">
        <f>VLOOKUP($D11,[1]LUTs!$P$2:$T$152, 5, FALSE)</f>
        <v>Banks</v>
      </c>
      <c r="G11" t="str">
        <f>VLOOKUP($D11,[1]LUTs!$P$2:$T$152, 4, FALSE)</f>
        <v>NSW</v>
      </c>
      <c r="H11" t="str">
        <f>VLOOKUP(G11,[1]LUTs!V$2:W$9, 2, FALSE)</f>
        <v>New South Wales</v>
      </c>
      <c r="I11" t="str">
        <f>VLOOKUP(E11,[1]LUTs!$AA$2:$AG$194, 4, FALSE)</f>
        <v>Urban intensive uses</v>
      </c>
      <c r="J11" t="str">
        <f>VLOOKUP($E11,[1]LUTs!$AA$2:$AG$194,5,FALSE)</f>
        <v>Intensive uses</v>
      </c>
      <c r="K11" t="str">
        <f>VLOOKUP(E11,[1]LUTs!$AA$2:$AG$194,6,FALSE)</f>
        <v>Non-agriculture</v>
      </c>
      <c r="L11" t="str">
        <f>VLOOKUP(E11,[1]LUTs!$AA$2:$AG$194,7,FALSE)</f>
        <v>Dryland</v>
      </c>
    </row>
    <row r="12" spans="1:12" x14ac:dyDescent="0.25">
      <c r="A12">
        <v>6234</v>
      </c>
      <c r="B12">
        <v>8</v>
      </c>
      <c r="C12">
        <f t="shared" si="0"/>
        <v>2</v>
      </c>
      <c r="D12">
        <v>1</v>
      </c>
      <c r="E12">
        <v>543</v>
      </c>
      <c r="F12" t="str">
        <f>VLOOKUP($D12,[1]LUTs!$P$2:$T$152, 5, FALSE)</f>
        <v>Banks</v>
      </c>
      <c r="G12" t="str">
        <f>VLOOKUP($D12,[1]LUTs!$P$2:$T$152, 4, FALSE)</f>
        <v>NSW</v>
      </c>
      <c r="H12" t="str">
        <f>VLOOKUP(G12,[1]LUTs!V$2:W$9, 2, FALSE)</f>
        <v>New South Wales</v>
      </c>
      <c r="I12" t="str">
        <f>VLOOKUP(E12,[1]LUTs!$AA$2:$AG$194, 4, FALSE)</f>
        <v>Rural residential and farm infrastructure</v>
      </c>
      <c r="J12" t="str">
        <f>VLOOKUP($E12,[1]LUTs!$AA$2:$AG$194,5,FALSE)</f>
        <v>Intensive uses</v>
      </c>
      <c r="K12" t="str">
        <f>VLOOKUP(E12,[1]LUTs!$AA$2:$AG$194,6,FALSE)</f>
        <v>Non-agriculture</v>
      </c>
      <c r="L12" t="str">
        <f>VLOOKUP(E12,[1]LUTs!$AA$2:$AG$194,7,FALSE)</f>
        <v>Dryland</v>
      </c>
    </row>
    <row r="13" spans="1:12" x14ac:dyDescent="0.25">
      <c r="A13">
        <v>6223</v>
      </c>
      <c r="B13">
        <v>416</v>
      </c>
      <c r="C13">
        <f t="shared" si="0"/>
        <v>104</v>
      </c>
      <c r="D13">
        <v>1</v>
      </c>
      <c r="E13">
        <v>551</v>
      </c>
      <c r="F13" t="str">
        <f>VLOOKUP($D13,[1]LUTs!$P$2:$T$152, 5, FALSE)</f>
        <v>Banks</v>
      </c>
      <c r="G13" t="str">
        <f>VLOOKUP($D13,[1]LUTs!$P$2:$T$152, 4, FALSE)</f>
        <v>NSW</v>
      </c>
      <c r="H13" t="str">
        <f>VLOOKUP(G13,[1]LUTs!V$2:W$9, 2, FALSE)</f>
        <v>New South Wales</v>
      </c>
      <c r="I13" t="str">
        <f>VLOOKUP(E13,[1]LUTs!$AA$2:$AG$194, 4, FALSE)</f>
        <v>Urban intensive uses</v>
      </c>
      <c r="J13" t="str">
        <f>VLOOKUP($E13,[1]LUTs!$AA$2:$AG$194,5,FALSE)</f>
        <v>Intensive uses</v>
      </c>
      <c r="K13" t="str">
        <f>VLOOKUP(E13,[1]LUTs!$AA$2:$AG$194,6,FALSE)</f>
        <v>Non-agriculture</v>
      </c>
      <c r="L13" t="str">
        <f>VLOOKUP(E13,[1]LUTs!$AA$2:$AG$194,7,FALSE)</f>
        <v>Dryland</v>
      </c>
    </row>
    <row r="14" spans="1:12" x14ac:dyDescent="0.25">
      <c r="A14">
        <v>6228</v>
      </c>
      <c r="B14">
        <v>481</v>
      </c>
      <c r="C14">
        <f t="shared" si="0"/>
        <v>120.25</v>
      </c>
      <c r="D14">
        <v>1</v>
      </c>
      <c r="E14">
        <v>552</v>
      </c>
      <c r="F14" t="str">
        <f>VLOOKUP($D14,[1]LUTs!$P$2:$T$152, 5, FALSE)</f>
        <v>Banks</v>
      </c>
      <c r="G14" t="str">
        <f>VLOOKUP($D14,[1]LUTs!$P$2:$T$152, 4, FALSE)</f>
        <v>NSW</v>
      </c>
      <c r="H14" t="str">
        <f>VLOOKUP(G14,[1]LUTs!V$2:W$9, 2, FALSE)</f>
        <v>New South Wales</v>
      </c>
      <c r="I14" t="str">
        <f>VLOOKUP(E14,[1]LUTs!$AA$2:$AG$194, 4, FALSE)</f>
        <v>Urban intensive uses</v>
      </c>
      <c r="J14" t="str">
        <f>VLOOKUP($E14,[1]LUTs!$AA$2:$AG$194,5,FALSE)</f>
        <v>Intensive uses</v>
      </c>
      <c r="K14" t="str">
        <f>VLOOKUP(E14,[1]LUTs!$AA$2:$AG$194,6,FALSE)</f>
        <v>Non-agriculture</v>
      </c>
      <c r="L14" t="str">
        <f>VLOOKUP(E14,[1]LUTs!$AA$2:$AG$194,7,FALSE)</f>
        <v>Dryland</v>
      </c>
    </row>
    <row r="15" spans="1:12" x14ac:dyDescent="0.25">
      <c r="A15">
        <v>6209</v>
      </c>
      <c r="B15">
        <v>1448</v>
      </c>
      <c r="C15">
        <f t="shared" si="0"/>
        <v>362</v>
      </c>
      <c r="D15">
        <v>1</v>
      </c>
      <c r="E15">
        <v>553</v>
      </c>
      <c r="F15" t="str">
        <f>VLOOKUP($D15,[1]LUTs!$P$2:$T$152, 5, FALSE)</f>
        <v>Banks</v>
      </c>
      <c r="G15" t="str">
        <f>VLOOKUP($D15,[1]LUTs!$P$2:$T$152, 4, FALSE)</f>
        <v>NSW</v>
      </c>
      <c r="H15" t="str">
        <f>VLOOKUP(G15,[1]LUTs!V$2:W$9, 2, FALSE)</f>
        <v>New South Wales</v>
      </c>
      <c r="I15" t="str">
        <f>VLOOKUP(E15,[1]LUTs!$AA$2:$AG$194, 4, FALSE)</f>
        <v>Urban intensive uses</v>
      </c>
      <c r="J15" t="str">
        <f>VLOOKUP($E15,[1]LUTs!$AA$2:$AG$194,5,FALSE)</f>
        <v>Intensive uses</v>
      </c>
      <c r="K15" t="str">
        <f>VLOOKUP(E15,[1]LUTs!$AA$2:$AG$194,6,FALSE)</f>
        <v>Non-agriculture</v>
      </c>
      <c r="L15" t="str">
        <f>VLOOKUP(E15,[1]LUTs!$AA$2:$AG$194,7,FALSE)</f>
        <v>Dryland</v>
      </c>
    </row>
    <row r="16" spans="1:12" x14ac:dyDescent="0.25">
      <c r="A16">
        <v>6276</v>
      </c>
      <c r="B16">
        <v>90</v>
      </c>
      <c r="C16">
        <f t="shared" si="0"/>
        <v>22.5</v>
      </c>
      <c r="D16">
        <v>1</v>
      </c>
      <c r="E16">
        <v>565</v>
      </c>
      <c r="F16" t="str">
        <f>VLOOKUP($D16,[1]LUTs!$P$2:$T$152, 5, FALSE)</f>
        <v>Banks</v>
      </c>
      <c r="G16" t="str">
        <f>VLOOKUP($D16,[1]LUTs!$P$2:$T$152, 4, FALSE)</f>
        <v>NSW</v>
      </c>
      <c r="H16" t="str">
        <f>VLOOKUP(G16,[1]LUTs!V$2:W$9, 2, FALSE)</f>
        <v>New South Wales</v>
      </c>
      <c r="I16" t="str">
        <f>VLOOKUP(E16,[1]LUTs!$AA$2:$AG$194, 4, FALSE)</f>
        <v>Urban intensive uses</v>
      </c>
      <c r="J16" t="str">
        <f>VLOOKUP($E16,[1]LUTs!$AA$2:$AG$194,5,FALSE)</f>
        <v>Intensive uses</v>
      </c>
      <c r="K16" t="str">
        <f>VLOOKUP(E16,[1]LUTs!$AA$2:$AG$194,6,FALSE)</f>
        <v>Non-agriculture</v>
      </c>
      <c r="L16" t="str">
        <f>VLOOKUP(E16,[1]LUTs!$AA$2:$AG$194,7,FALSE)</f>
        <v>Dryland</v>
      </c>
    </row>
    <row r="17" spans="1:12" x14ac:dyDescent="0.25">
      <c r="A17">
        <v>6303</v>
      </c>
      <c r="B17">
        <v>10</v>
      </c>
      <c r="C17">
        <f t="shared" si="0"/>
        <v>2.5</v>
      </c>
      <c r="D17">
        <v>1</v>
      </c>
      <c r="E17">
        <v>567</v>
      </c>
      <c r="F17" t="str">
        <f>VLOOKUP($D17,[1]LUTs!$P$2:$T$152, 5, FALSE)</f>
        <v>Banks</v>
      </c>
      <c r="G17" t="str">
        <f>VLOOKUP($D17,[1]LUTs!$P$2:$T$152, 4, FALSE)</f>
        <v>NSW</v>
      </c>
      <c r="H17" t="str">
        <f>VLOOKUP(G17,[1]LUTs!V$2:W$9, 2, FALSE)</f>
        <v>New South Wales</v>
      </c>
      <c r="I17" t="str">
        <f>VLOOKUP(E17,[1]LUTs!$AA$2:$AG$194, 4, FALSE)</f>
        <v>Urban intensive uses</v>
      </c>
      <c r="J17" t="str">
        <f>VLOOKUP($E17,[1]LUTs!$AA$2:$AG$194,5,FALSE)</f>
        <v>Intensive uses</v>
      </c>
      <c r="K17" t="str">
        <f>VLOOKUP(E17,[1]LUTs!$AA$2:$AG$194,6,FALSE)</f>
        <v>Non-agriculture</v>
      </c>
      <c r="L17" t="str">
        <f>VLOOKUP(E17,[1]LUTs!$AA$2:$AG$194,7,FALSE)</f>
        <v>Dryland</v>
      </c>
    </row>
    <row r="18" spans="1:12" x14ac:dyDescent="0.25">
      <c r="A18">
        <v>6205</v>
      </c>
      <c r="B18">
        <v>3775</v>
      </c>
      <c r="C18">
        <f t="shared" si="0"/>
        <v>943.75</v>
      </c>
      <c r="D18">
        <v>1</v>
      </c>
      <c r="E18">
        <v>572</v>
      </c>
      <c r="F18" t="str">
        <f>VLOOKUP($D18,[1]LUTs!$P$2:$T$152, 5, FALSE)</f>
        <v>Banks</v>
      </c>
      <c r="G18" t="str">
        <f>VLOOKUP($D18,[1]LUTs!$P$2:$T$152, 4, FALSE)</f>
        <v>NSW</v>
      </c>
      <c r="H18" t="str">
        <f>VLOOKUP(G18,[1]LUTs!V$2:W$9, 2, FALSE)</f>
        <v>New South Wales</v>
      </c>
      <c r="I18" t="str">
        <f>VLOOKUP(E18,[1]LUTs!$AA$2:$AG$194, 4, FALSE)</f>
        <v>Urban intensive uses</v>
      </c>
      <c r="J18" t="str">
        <f>VLOOKUP($E18,[1]LUTs!$AA$2:$AG$194,5,FALSE)</f>
        <v>Intensive uses</v>
      </c>
      <c r="K18" t="str">
        <f>VLOOKUP(E18,[1]LUTs!$AA$2:$AG$194,6,FALSE)</f>
        <v>Non-agriculture</v>
      </c>
      <c r="L18" t="str">
        <f>VLOOKUP(E18,[1]LUTs!$AA$2:$AG$194,7,FALSE)</f>
        <v>Dryland</v>
      </c>
    </row>
    <row r="19" spans="1:12" x14ac:dyDescent="0.25">
      <c r="A19">
        <v>6274</v>
      </c>
      <c r="B19">
        <v>270</v>
      </c>
      <c r="C19">
        <f t="shared" si="0"/>
        <v>67.5</v>
      </c>
      <c r="D19">
        <v>1</v>
      </c>
      <c r="E19">
        <v>573</v>
      </c>
      <c r="F19" t="str">
        <f>VLOOKUP($D19,[1]LUTs!$P$2:$T$152, 5, FALSE)</f>
        <v>Banks</v>
      </c>
      <c r="G19" t="str">
        <f>VLOOKUP($D19,[1]LUTs!$P$2:$T$152, 4, FALSE)</f>
        <v>NSW</v>
      </c>
      <c r="H19" t="str">
        <f>VLOOKUP(G19,[1]LUTs!V$2:W$9, 2, FALSE)</f>
        <v>New South Wales</v>
      </c>
      <c r="I19" t="str">
        <f>VLOOKUP(E19,[1]LUTs!$AA$2:$AG$194, 4, FALSE)</f>
        <v>Urban intensive uses</v>
      </c>
      <c r="J19" t="str">
        <f>VLOOKUP($E19,[1]LUTs!$AA$2:$AG$194,5,FALSE)</f>
        <v>Intensive uses</v>
      </c>
      <c r="K19" t="str">
        <f>VLOOKUP(E19,[1]LUTs!$AA$2:$AG$194,6,FALSE)</f>
        <v>Non-agriculture</v>
      </c>
      <c r="L19" t="str">
        <f>VLOOKUP(E19,[1]LUTs!$AA$2:$AG$194,7,FALSE)</f>
        <v>Dryland</v>
      </c>
    </row>
    <row r="20" spans="1:12" x14ac:dyDescent="0.25">
      <c r="A20">
        <v>6321</v>
      </c>
      <c r="B20">
        <v>8</v>
      </c>
      <c r="C20">
        <f t="shared" si="0"/>
        <v>2</v>
      </c>
      <c r="D20">
        <v>1</v>
      </c>
      <c r="E20">
        <v>593</v>
      </c>
      <c r="F20" t="str">
        <f>VLOOKUP($D20,[1]LUTs!$P$2:$T$152, 5, FALSE)</f>
        <v>Banks</v>
      </c>
      <c r="G20" t="str">
        <f>VLOOKUP($D20,[1]LUTs!$P$2:$T$152, 4, FALSE)</f>
        <v>NSW</v>
      </c>
      <c r="H20" t="str">
        <f>VLOOKUP(G20,[1]LUTs!V$2:W$9, 2, FALSE)</f>
        <v>New South Wales</v>
      </c>
      <c r="I20" t="str">
        <f>VLOOKUP(E20,[1]LUTs!$AA$2:$AG$194, 4, FALSE)</f>
        <v>Mining and waste</v>
      </c>
      <c r="J20" t="str">
        <f>VLOOKUP($E20,[1]LUTs!$AA$2:$AG$194,5,FALSE)</f>
        <v>Intensive uses</v>
      </c>
      <c r="K20" t="str">
        <f>VLOOKUP(E20,[1]LUTs!$AA$2:$AG$194,6,FALSE)</f>
        <v>Non-agriculture</v>
      </c>
      <c r="L20" t="str">
        <f>VLOOKUP(E20,[1]LUTs!$AA$2:$AG$194,7,FALSE)</f>
        <v>Dryland</v>
      </c>
    </row>
    <row r="21" spans="1:12" x14ac:dyDescent="0.25">
      <c r="A21">
        <v>6227</v>
      </c>
      <c r="B21">
        <v>39</v>
      </c>
      <c r="C21">
        <f t="shared" si="0"/>
        <v>9.75</v>
      </c>
      <c r="D21">
        <v>1</v>
      </c>
      <c r="E21">
        <v>610</v>
      </c>
      <c r="F21" t="str">
        <f>VLOOKUP($D21,[1]LUTs!$P$2:$T$152, 5, FALSE)</f>
        <v>Banks</v>
      </c>
      <c r="G21" t="str">
        <f>VLOOKUP($D21,[1]LUTs!$P$2:$T$152, 4, FALSE)</f>
        <v>NSW</v>
      </c>
      <c r="H21" t="str">
        <f>VLOOKUP(G21,[1]LUTs!V$2:W$9, 2, FALSE)</f>
        <v>New South Wales</v>
      </c>
      <c r="I21" t="str">
        <f>VLOOKUP(E21,[1]LUTs!$AA$2:$AG$194, 4, FALSE)</f>
        <v>Water</v>
      </c>
      <c r="J21" t="str">
        <f>VLOOKUP($E21,[1]LUTs!$AA$2:$AG$194,5,FALSE)</f>
        <v>Water</v>
      </c>
      <c r="K21" t="str">
        <f>VLOOKUP(E21,[1]LUTs!$AA$2:$AG$194,6,FALSE)</f>
        <v>Non-agriculture</v>
      </c>
      <c r="L21" t="str">
        <f>VLOOKUP(E21,[1]LUTs!$AA$2:$AG$194,7,FALSE)</f>
        <v>Dryland</v>
      </c>
    </row>
    <row r="22" spans="1:12" x14ac:dyDescent="0.25">
      <c r="A22">
        <v>6253</v>
      </c>
      <c r="B22">
        <v>2</v>
      </c>
      <c r="C22">
        <f t="shared" si="0"/>
        <v>0.5</v>
      </c>
      <c r="D22">
        <v>1</v>
      </c>
      <c r="E22">
        <v>620</v>
      </c>
      <c r="F22" t="str">
        <f>VLOOKUP($D22,[1]LUTs!$P$2:$T$152, 5, FALSE)</f>
        <v>Banks</v>
      </c>
      <c r="G22" t="str">
        <f>VLOOKUP($D22,[1]LUTs!$P$2:$T$152, 4, FALSE)</f>
        <v>NSW</v>
      </c>
      <c r="H22" t="str">
        <f>VLOOKUP(G22,[1]LUTs!V$2:W$9, 2, FALSE)</f>
        <v>New South Wales</v>
      </c>
      <c r="I22" t="str">
        <f>VLOOKUP(E22,[1]LUTs!$AA$2:$AG$194, 4, FALSE)</f>
        <v>Water</v>
      </c>
      <c r="J22" t="str">
        <f>VLOOKUP($E22,[1]LUTs!$AA$2:$AG$194,5,FALSE)</f>
        <v>Water</v>
      </c>
      <c r="K22" t="str">
        <f>VLOOKUP(E22,[1]LUTs!$AA$2:$AG$194,6,FALSE)</f>
        <v>Non-agriculture</v>
      </c>
      <c r="L22" t="str">
        <f>VLOOKUP(E22,[1]LUTs!$AA$2:$AG$194,7,FALSE)</f>
        <v>Dryland</v>
      </c>
    </row>
    <row r="23" spans="1:12" x14ac:dyDescent="0.25">
      <c r="A23">
        <v>6220</v>
      </c>
      <c r="B23">
        <v>1</v>
      </c>
      <c r="C23">
        <f t="shared" si="0"/>
        <v>0.25</v>
      </c>
      <c r="D23">
        <v>1</v>
      </c>
      <c r="E23">
        <v>621</v>
      </c>
      <c r="F23" t="str">
        <f>VLOOKUP($D23,[1]LUTs!$P$2:$T$152, 5, FALSE)</f>
        <v>Banks</v>
      </c>
      <c r="G23" t="str">
        <f>VLOOKUP($D23,[1]LUTs!$P$2:$T$152, 4, FALSE)</f>
        <v>NSW</v>
      </c>
      <c r="H23" t="str">
        <f>VLOOKUP(G23,[1]LUTs!V$2:W$9, 2, FALSE)</f>
        <v>New South Wales</v>
      </c>
      <c r="I23" t="str">
        <f>VLOOKUP(E23,[1]LUTs!$AA$2:$AG$194, 4, FALSE)</f>
        <v>Water</v>
      </c>
      <c r="J23" t="str">
        <f>VLOOKUP($E23,[1]LUTs!$AA$2:$AG$194,5,FALSE)</f>
        <v>Water</v>
      </c>
      <c r="K23" t="str">
        <f>VLOOKUP(E23,[1]LUTs!$AA$2:$AG$194,6,FALSE)</f>
        <v>Non-agriculture</v>
      </c>
      <c r="L23" t="str">
        <f>VLOOKUP(E23,[1]LUTs!$AA$2:$AG$194,7,FALSE)</f>
        <v>Dryland</v>
      </c>
    </row>
    <row r="24" spans="1:12" x14ac:dyDescent="0.25">
      <c r="A24">
        <v>6226</v>
      </c>
      <c r="B24">
        <v>1598</v>
      </c>
      <c r="C24">
        <f t="shared" si="0"/>
        <v>399.5</v>
      </c>
      <c r="D24">
        <v>1</v>
      </c>
      <c r="E24">
        <v>630</v>
      </c>
      <c r="F24" t="str">
        <f>VLOOKUP($D24,[1]LUTs!$P$2:$T$152, 5, FALSE)</f>
        <v>Banks</v>
      </c>
      <c r="G24" t="str">
        <f>VLOOKUP($D24,[1]LUTs!$P$2:$T$152, 4, FALSE)</f>
        <v>NSW</v>
      </c>
      <c r="H24" t="str">
        <f>VLOOKUP(G24,[1]LUTs!V$2:W$9, 2, FALSE)</f>
        <v>New South Wales</v>
      </c>
      <c r="I24" t="str">
        <f>VLOOKUP(E24,[1]LUTs!$AA$2:$AG$194, 4, FALSE)</f>
        <v>Water</v>
      </c>
      <c r="J24" t="str">
        <f>VLOOKUP($E24,[1]LUTs!$AA$2:$AG$194,5,FALSE)</f>
        <v>Water</v>
      </c>
      <c r="K24" t="str">
        <f>VLOOKUP(E24,[1]LUTs!$AA$2:$AG$194,6,FALSE)</f>
        <v>Non-agriculture</v>
      </c>
      <c r="L24" t="str">
        <f>VLOOKUP(E24,[1]LUTs!$AA$2:$AG$194,7,FALSE)</f>
        <v>Dryland</v>
      </c>
    </row>
    <row r="25" spans="1:12" x14ac:dyDescent="0.25">
      <c r="A25">
        <v>6260</v>
      </c>
      <c r="B25">
        <v>12</v>
      </c>
      <c r="C25">
        <f t="shared" si="0"/>
        <v>3</v>
      </c>
      <c r="D25">
        <v>1</v>
      </c>
      <c r="E25">
        <v>643</v>
      </c>
      <c r="F25" t="str">
        <f>VLOOKUP($D25,[1]LUTs!$P$2:$T$152, 5, FALSE)</f>
        <v>Banks</v>
      </c>
      <c r="G25" t="str">
        <f>VLOOKUP($D25,[1]LUTs!$P$2:$T$152, 4, FALSE)</f>
        <v>NSW</v>
      </c>
      <c r="H25" t="str">
        <f>VLOOKUP(G25,[1]LUTs!V$2:W$9, 2, FALSE)</f>
        <v>New South Wales</v>
      </c>
      <c r="I25" t="str">
        <f>VLOOKUP(E25,[1]LUTs!$AA$2:$AG$194, 4, FALSE)</f>
        <v>Water</v>
      </c>
      <c r="J25" t="str">
        <f>VLOOKUP($E25,[1]LUTs!$AA$2:$AG$194,5,FALSE)</f>
        <v>Water</v>
      </c>
      <c r="K25" t="str">
        <f>VLOOKUP(E25,[1]LUTs!$AA$2:$AG$194,6,FALSE)</f>
        <v>Non-agriculture</v>
      </c>
      <c r="L25" t="str">
        <f>VLOOKUP(E25,[1]LUTs!$AA$2:$AG$194,7,FALSE)</f>
        <v>Dryland</v>
      </c>
    </row>
    <row r="26" spans="1:12" x14ac:dyDescent="0.25">
      <c r="A26">
        <v>6242</v>
      </c>
      <c r="B26">
        <v>185</v>
      </c>
      <c r="C26">
        <f t="shared" si="0"/>
        <v>46.25</v>
      </c>
      <c r="D26">
        <v>1</v>
      </c>
      <c r="E26">
        <v>650</v>
      </c>
      <c r="F26" t="str">
        <f>VLOOKUP($D26,[1]LUTs!$P$2:$T$152, 5, FALSE)</f>
        <v>Banks</v>
      </c>
      <c r="G26" t="str">
        <f>VLOOKUP($D26,[1]LUTs!$P$2:$T$152, 4, FALSE)</f>
        <v>NSW</v>
      </c>
      <c r="H26" t="str">
        <f>VLOOKUP(G26,[1]LUTs!V$2:W$9, 2, FALSE)</f>
        <v>New South Wales</v>
      </c>
      <c r="I26" t="str">
        <f>VLOOKUP(E26,[1]LUTs!$AA$2:$AG$194, 4, FALSE)</f>
        <v>Water</v>
      </c>
      <c r="J26" t="str">
        <f>VLOOKUP($E26,[1]LUTs!$AA$2:$AG$194,5,FALSE)</f>
        <v>Water</v>
      </c>
      <c r="K26" t="str">
        <f>VLOOKUP(E26,[1]LUTs!$AA$2:$AG$194,6,FALSE)</f>
        <v>Non-agriculture</v>
      </c>
      <c r="L26" t="str">
        <f>VLOOKUP(E26,[1]LUTs!$AA$2:$AG$194,7,FALSE)</f>
        <v>Dryland</v>
      </c>
    </row>
    <row r="27" spans="1:12" x14ac:dyDescent="0.25">
      <c r="A27">
        <v>6229</v>
      </c>
      <c r="B27">
        <v>148</v>
      </c>
      <c r="C27">
        <f t="shared" si="0"/>
        <v>37</v>
      </c>
      <c r="D27">
        <v>2</v>
      </c>
      <c r="E27">
        <v>113</v>
      </c>
      <c r="F27" t="str">
        <f>VLOOKUP($D27,[1]LUTs!$P$2:$T$152, 5, FALSE)</f>
        <v>Barton</v>
      </c>
      <c r="G27" t="str">
        <f>VLOOKUP($D27,[1]LUTs!$P$2:$T$152, 4, FALSE)</f>
        <v>NSW</v>
      </c>
      <c r="H27" t="str">
        <f>VLOOKUP(G27,[1]LUTs!V$2:W$9, 2, FALSE)</f>
        <v>New South Wales</v>
      </c>
      <c r="I27" t="str">
        <f>VLOOKUP(E27,[1]LUTs!$AA$2:$AG$194, 4, FALSE)</f>
        <v>Nature conservation</v>
      </c>
      <c r="J27" t="str">
        <f>VLOOKUP($E27,[1]LUTs!$AA$2:$AG$194,5,FALSE)</f>
        <v>Nature conservation</v>
      </c>
      <c r="K27" t="str">
        <f>VLOOKUP(E27,[1]LUTs!$AA$2:$AG$194,6,FALSE)</f>
        <v>Non-agriculture</v>
      </c>
      <c r="L27" t="str">
        <f>VLOOKUP(E27,[1]LUTs!$AA$2:$AG$194,7,FALSE)</f>
        <v>Dryland</v>
      </c>
    </row>
    <row r="28" spans="1:12" x14ac:dyDescent="0.25">
      <c r="A28">
        <v>6231</v>
      </c>
      <c r="B28">
        <v>138</v>
      </c>
      <c r="C28">
        <f t="shared" si="0"/>
        <v>34.5</v>
      </c>
      <c r="D28">
        <v>2</v>
      </c>
      <c r="E28">
        <v>117</v>
      </c>
      <c r="F28" t="str">
        <f>VLOOKUP($D28,[1]LUTs!$P$2:$T$152, 5, FALSE)</f>
        <v>Barton</v>
      </c>
      <c r="G28" t="str">
        <f>VLOOKUP($D28,[1]LUTs!$P$2:$T$152, 4, FALSE)</f>
        <v>NSW</v>
      </c>
      <c r="H28" t="str">
        <f>VLOOKUP(G28,[1]LUTs!V$2:W$9, 2, FALSE)</f>
        <v>New South Wales</v>
      </c>
      <c r="I28" t="str">
        <f>VLOOKUP(E28,[1]LUTs!$AA$2:$AG$194, 4, FALSE)</f>
        <v>Nature conservation</v>
      </c>
      <c r="J28" t="str">
        <f>VLOOKUP($E28,[1]LUTs!$AA$2:$AG$194,5,FALSE)</f>
        <v>Nature conservation</v>
      </c>
      <c r="K28" t="str">
        <f>VLOOKUP(E28,[1]LUTs!$AA$2:$AG$194,6,FALSE)</f>
        <v>Non-agriculture</v>
      </c>
      <c r="L28" t="str">
        <f>VLOOKUP(E28,[1]LUTs!$AA$2:$AG$194,7,FALSE)</f>
        <v>Dryland</v>
      </c>
    </row>
    <row r="29" spans="1:12" x14ac:dyDescent="0.25">
      <c r="A29">
        <v>6313</v>
      </c>
      <c r="B29">
        <v>10</v>
      </c>
      <c r="C29">
        <f t="shared" si="0"/>
        <v>2.5</v>
      </c>
      <c r="D29">
        <v>2</v>
      </c>
      <c r="E29">
        <v>120</v>
      </c>
      <c r="F29" t="str">
        <f>VLOOKUP($D29,[1]LUTs!$P$2:$T$152, 5, FALSE)</f>
        <v>Barton</v>
      </c>
      <c r="G29" t="str">
        <f>VLOOKUP($D29,[1]LUTs!$P$2:$T$152, 4, FALSE)</f>
        <v>NSW</v>
      </c>
      <c r="H29" t="str">
        <f>VLOOKUP(G29,[1]LUTs!V$2:W$9, 2, FALSE)</f>
        <v>New South Wales</v>
      </c>
      <c r="I29" t="str">
        <f>VLOOKUP(E29,[1]LUTs!$AA$2:$AG$194, 4, FALSE)</f>
        <v>Other protected areas including indigenous uses</v>
      </c>
      <c r="J29" t="str">
        <f>VLOOKUP($E29,[1]LUTs!$AA$2:$AG$194,5,FALSE)</f>
        <v>Nature conservation</v>
      </c>
      <c r="K29" t="str">
        <f>VLOOKUP(E29,[1]LUTs!$AA$2:$AG$194,6,FALSE)</f>
        <v>Non-agriculture</v>
      </c>
      <c r="L29" t="str">
        <f>VLOOKUP(E29,[1]LUTs!$AA$2:$AG$194,7,FALSE)</f>
        <v>Dryland</v>
      </c>
    </row>
    <row r="30" spans="1:12" x14ac:dyDescent="0.25">
      <c r="A30">
        <v>6211</v>
      </c>
      <c r="B30">
        <v>6</v>
      </c>
      <c r="C30">
        <f t="shared" si="0"/>
        <v>1.5</v>
      </c>
      <c r="D30">
        <v>2</v>
      </c>
      <c r="E30">
        <v>130</v>
      </c>
      <c r="F30" t="str">
        <f>VLOOKUP($D30,[1]LUTs!$P$2:$T$152, 5, FALSE)</f>
        <v>Barton</v>
      </c>
      <c r="G30" t="str">
        <f>VLOOKUP($D30,[1]LUTs!$P$2:$T$152, 4, FALSE)</f>
        <v>NSW</v>
      </c>
      <c r="H30" t="str">
        <f>VLOOKUP(G30,[1]LUTs!V$2:W$9, 2, FALSE)</f>
        <v>New South Wales</v>
      </c>
      <c r="I30" t="str">
        <f>VLOOKUP(E30,[1]LUTs!$AA$2:$AG$194, 4, FALSE)</f>
        <v>Minimal use</v>
      </c>
      <c r="J30" t="str">
        <f>VLOOKUP($E30,[1]LUTs!$AA$2:$AG$194,5,FALSE)</f>
        <v>Nature conservation</v>
      </c>
      <c r="K30" t="str">
        <f>VLOOKUP(E30,[1]LUTs!$AA$2:$AG$194,6,FALSE)</f>
        <v>Non-agriculture</v>
      </c>
      <c r="L30" t="str">
        <f>VLOOKUP(E30,[1]LUTs!$AA$2:$AG$194,7,FALSE)</f>
        <v>Dryland</v>
      </c>
    </row>
    <row r="31" spans="1:12" x14ac:dyDescent="0.25">
      <c r="A31">
        <v>6239</v>
      </c>
      <c r="B31">
        <v>108</v>
      </c>
      <c r="C31">
        <f t="shared" si="0"/>
        <v>27</v>
      </c>
      <c r="D31">
        <v>2</v>
      </c>
      <c r="E31">
        <v>133</v>
      </c>
      <c r="F31" t="str">
        <f>VLOOKUP($D31,[1]LUTs!$P$2:$T$152, 5, FALSE)</f>
        <v>Barton</v>
      </c>
      <c r="G31" t="str">
        <f>VLOOKUP($D31,[1]LUTs!$P$2:$T$152, 4, FALSE)</f>
        <v>NSW</v>
      </c>
      <c r="H31" t="str">
        <f>VLOOKUP(G31,[1]LUTs!V$2:W$9, 2, FALSE)</f>
        <v>New South Wales</v>
      </c>
      <c r="I31" t="str">
        <f>VLOOKUP(E31,[1]LUTs!$AA$2:$AG$194, 4, FALSE)</f>
        <v>Minimal use</v>
      </c>
      <c r="J31" t="str">
        <f>VLOOKUP($E31,[1]LUTs!$AA$2:$AG$194,5,FALSE)</f>
        <v>Nature conservation</v>
      </c>
      <c r="K31" t="str">
        <f>VLOOKUP(E31,[1]LUTs!$AA$2:$AG$194,6,FALSE)</f>
        <v>Non-agriculture</v>
      </c>
      <c r="L31" t="str">
        <f>VLOOKUP(E31,[1]LUTs!$AA$2:$AG$194,7,FALSE)</f>
        <v>Dryland</v>
      </c>
    </row>
    <row r="32" spans="1:12" x14ac:dyDescent="0.25">
      <c r="A32">
        <v>6302</v>
      </c>
      <c r="B32">
        <v>46</v>
      </c>
      <c r="C32">
        <f t="shared" si="0"/>
        <v>11.5</v>
      </c>
      <c r="D32">
        <v>2</v>
      </c>
      <c r="E32">
        <v>347</v>
      </c>
      <c r="F32" t="str">
        <f>VLOOKUP($D32,[1]LUTs!$P$2:$T$152, 5, FALSE)</f>
        <v>Barton</v>
      </c>
      <c r="G32" t="str">
        <f>VLOOKUP($D32,[1]LUTs!$P$2:$T$152, 4, FALSE)</f>
        <v>NSW</v>
      </c>
      <c r="H32" t="str">
        <f>VLOOKUP(G32,[1]LUTs!V$2:W$9, 2, FALSE)</f>
        <v>New South Wales</v>
      </c>
      <c r="I32" t="str">
        <f>VLOOKUP(E32,[1]LUTs!$AA$2:$AG$194, 4, FALSE)</f>
        <v>Dryland horticulture</v>
      </c>
      <c r="J32" t="str">
        <f>VLOOKUP($E32,[1]LUTs!$AA$2:$AG$194,5,FALSE)</f>
        <v>Horticulture</v>
      </c>
      <c r="K32" t="str">
        <f>VLOOKUP(E32,[1]LUTs!$AA$2:$AG$194,6,FALSE)</f>
        <v>Agriculture</v>
      </c>
      <c r="L32" t="str">
        <f>VLOOKUP(E32,[1]LUTs!$AA$2:$AG$194,7,FALSE)</f>
        <v>Dryland</v>
      </c>
    </row>
    <row r="33" spans="1:12" x14ac:dyDescent="0.25">
      <c r="A33">
        <v>6167</v>
      </c>
      <c r="B33">
        <v>97</v>
      </c>
      <c r="C33">
        <f t="shared" si="0"/>
        <v>24.25</v>
      </c>
      <c r="D33">
        <v>2</v>
      </c>
      <c r="E33">
        <v>360</v>
      </c>
      <c r="F33" t="str">
        <f>VLOOKUP($D33,[1]LUTs!$P$2:$T$152, 5, FALSE)</f>
        <v>Barton</v>
      </c>
      <c r="G33" t="str">
        <f>VLOOKUP($D33,[1]LUTs!$P$2:$T$152, 4, FALSE)</f>
        <v>NSW</v>
      </c>
      <c r="H33" t="str">
        <f>VLOOKUP(G33,[1]LUTs!V$2:W$9, 2, FALSE)</f>
        <v>New South Wales</v>
      </c>
      <c r="I33" t="str">
        <f>VLOOKUP(E33,[1]LUTs!$AA$2:$AG$194, 4, FALSE)</f>
        <v>Land in transition</v>
      </c>
      <c r="J33" t="str">
        <f>VLOOKUP($E33,[1]LUTs!$AA$2:$AG$194,5,FALSE)</f>
        <v>Livestock production</v>
      </c>
      <c r="K33" t="str">
        <f>VLOOKUP(E33,[1]LUTs!$AA$2:$AG$194,6,FALSE)</f>
        <v>Agriculture</v>
      </c>
      <c r="L33" t="str">
        <f>VLOOKUP(E33,[1]LUTs!$AA$2:$AG$194,7,FALSE)</f>
        <v>Dryland</v>
      </c>
    </row>
    <row r="34" spans="1:12" x14ac:dyDescent="0.25">
      <c r="A34">
        <v>6230</v>
      </c>
      <c r="B34">
        <v>34</v>
      </c>
      <c r="C34">
        <f t="shared" si="0"/>
        <v>8.5</v>
      </c>
      <c r="D34">
        <v>2</v>
      </c>
      <c r="E34">
        <v>364</v>
      </c>
      <c r="F34" t="str">
        <f>VLOOKUP($D34,[1]LUTs!$P$2:$T$152, 5, FALSE)</f>
        <v>Barton</v>
      </c>
      <c r="G34" t="str">
        <f>VLOOKUP($D34,[1]LUTs!$P$2:$T$152, 4, FALSE)</f>
        <v>NSW</v>
      </c>
      <c r="H34" t="str">
        <f>VLOOKUP(G34,[1]LUTs!V$2:W$9, 2, FALSE)</f>
        <v>New South Wales</v>
      </c>
      <c r="I34" t="str">
        <f>VLOOKUP(E34,[1]LUTs!$AA$2:$AG$194, 4, FALSE)</f>
        <v>Land in transition</v>
      </c>
      <c r="J34" t="str">
        <f>VLOOKUP($E34,[1]LUTs!$AA$2:$AG$194,5,FALSE)</f>
        <v>Livestock production</v>
      </c>
      <c r="K34" t="str">
        <f>VLOOKUP(E34,[1]LUTs!$AA$2:$AG$194,6,FALSE)</f>
        <v>Agriculture</v>
      </c>
      <c r="L34" t="str">
        <f>VLOOKUP(E34,[1]LUTs!$AA$2:$AG$194,7,FALSE)</f>
        <v>Dryland</v>
      </c>
    </row>
    <row r="35" spans="1:12" x14ac:dyDescent="0.25">
      <c r="A35">
        <v>6329</v>
      </c>
      <c r="B35">
        <v>3</v>
      </c>
      <c r="C35">
        <f t="shared" si="0"/>
        <v>0.75</v>
      </c>
      <c r="D35">
        <v>2</v>
      </c>
      <c r="E35">
        <v>511</v>
      </c>
      <c r="F35" t="str">
        <f>VLOOKUP($D35,[1]LUTs!$P$2:$T$152, 5, FALSE)</f>
        <v>Barton</v>
      </c>
      <c r="G35" t="str">
        <f>VLOOKUP($D35,[1]LUTs!$P$2:$T$152, 4, FALSE)</f>
        <v>NSW</v>
      </c>
      <c r="H35" t="str">
        <f>VLOOKUP(G35,[1]LUTs!V$2:W$9, 2, FALSE)</f>
        <v>New South Wales</v>
      </c>
      <c r="I35" t="str">
        <f>VLOOKUP(E35,[1]LUTs!$AA$2:$AG$194, 4, FALSE)</f>
        <v>Intensive plant production</v>
      </c>
      <c r="J35" t="str">
        <f>VLOOKUP($E35,[1]LUTs!$AA$2:$AG$194,5,FALSE)</f>
        <v>Horticulture</v>
      </c>
      <c r="K35" t="str">
        <f>VLOOKUP(E35,[1]LUTs!$AA$2:$AG$194,6,FALSE)</f>
        <v>Agriculture</v>
      </c>
      <c r="L35" t="str">
        <f>VLOOKUP(E35,[1]LUTs!$AA$2:$AG$194,7,FALSE)</f>
        <v>Irrigated</v>
      </c>
    </row>
    <row r="36" spans="1:12" x14ac:dyDescent="0.25">
      <c r="A36">
        <v>6189</v>
      </c>
      <c r="B36">
        <v>186</v>
      </c>
      <c r="C36">
        <f t="shared" si="0"/>
        <v>46.5</v>
      </c>
      <c r="D36">
        <v>2</v>
      </c>
      <c r="E36">
        <v>531</v>
      </c>
      <c r="F36" t="str">
        <f>VLOOKUP($D36,[1]LUTs!$P$2:$T$152, 5, FALSE)</f>
        <v>Barton</v>
      </c>
      <c r="G36" t="str">
        <f>VLOOKUP($D36,[1]LUTs!$P$2:$T$152, 4, FALSE)</f>
        <v>NSW</v>
      </c>
      <c r="H36" t="str">
        <f>VLOOKUP(G36,[1]LUTs!V$2:W$9, 2, FALSE)</f>
        <v>New South Wales</v>
      </c>
      <c r="I36" t="str">
        <f>VLOOKUP(E36,[1]LUTs!$AA$2:$AG$194, 4, FALSE)</f>
        <v>Urban intensive uses</v>
      </c>
      <c r="J36" t="str">
        <f>VLOOKUP($E36,[1]LUTs!$AA$2:$AG$194,5,FALSE)</f>
        <v>Intensive uses</v>
      </c>
      <c r="K36" t="str">
        <f>VLOOKUP(E36,[1]LUTs!$AA$2:$AG$194,6,FALSE)</f>
        <v>Non-agriculture</v>
      </c>
      <c r="L36" t="str">
        <f>VLOOKUP(E36,[1]LUTs!$AA$2:$AG$194,7,FALSE)</f>
        <v>Dryland</v>
      </c>
    </row>
    <row r="37" spans="1:12" x14ac:dyDescent="0.25">
      <c r="A37">
        <v>6185</v>
      </c>
      <c r="B37">
        <v>3</v>
      </c>
      <c r="C37">
        <f t="shared" si="0"/>
        <v>0.75</v>
      </c>
      <c r="D37">
        <v>2</v>
      </c>
      <c r="E37">
        <v>532</v>
      </c>
      <c r="F37" t="str">
        <f>VLOOKUP($D37,[1]LUTs!$P$2:$T$152, 5, FALSE)</f>
        <v>Barton</v>
      </c>
      <c r="G37" t="str">
        <f>VLOOKUP($D37,[1]LUTs!$P$2:$T$152, 4, FALSE)</f>
        <v>NSW</v>
      </c>
      <c r="H37" t="str">
        <f>VLOOKUP(G37,[1]LUTs!V$2:W$9, 2, FALSE)</f>
        <v>New South Wales</v>
      </c>
      <c r="I37" t="str">
        <f>VLOOKUP(E37,[1]LUTs!$AA$2:$AG$194, 4, FALSE)</f>
        <v>Urban intensive uses</v>
      </c>
      <c r="J37" t="str">
        <f>VLOOKUP($E37,[1]LUTs!$AA$2:$AG$194,5,FALSE)</f>
        <v>Intensive uses</v>
      </c>
      <c r="K37" t="str">
        <f>VLOOKUP(E37,[1]LUTs!$AA$2:$AG$194,6,FALSE)</f>
        <v>Non-agriculture</v>
      </c>
      <c r="L37" t="str">
        <f>VLOOKUP(E37,[1]LUTs!$AA$2:$AG$194,7,FALSE)</f>
        <v>Dryland</v>
      </c>
    </row>
    <row r="38" spans="1:12" x14ac:dyDescent="0.25">
      <c r="A38">
        <v>6134</v>
      </c>
      <c r="B38">
        <v>7990</v>
      </c>
      <c r="C38">
        <f t="shared" si="0"/>
        <v>1997.5</v>
      </c>
      <c r="D38">
        <v>2</v>
      </c>
      <c r="E38">
        <v>541</v>
      </c>
      <c r="F38" t="str">
        <f>VLOOKUP($D38,[1]LUTs!$P$2:$T$152, 5, FALSE)</f>
        <v>Barton</v>
      </c>
      <c r="G38" t="str">
        <f>VLOOKUP($D38,[1]LUTs!$P$2:$T$152, 4, FALSE)</f>
        <v>NSW</v>
      </c>
      <c r="H38" t="str">
        <f>VLOOKUP(G38,[1]LUTs!V$2:W$9, 2, FALSE)</f>
        <v>New South Wales</v>
      </c>
      <c r="I38" t="str">
        <f>VLOOKUP(E38,[1]LUTs!$AA$2:$AG$194, 4, FALSE)</f>
        <v>Urban intensive uses</v>
      </c>
      <c r="J38" t="str">
        <f>VLOOKUP($E38,[1]LUTs!$AA$2:$AG$194,5,FALSE)</f>
        <v>Intensive uses</v>
      </c>
      <c r="K38" t="str">
        <f>VLOOKUP(E38,[1]LUTs!$AA$2:$AG$194,6,FALSE)</f>
        <v>Non-agriculture</v>
      </c>
      <c r="L38" t="str">
        <f>VLOOKUP(E38,[1]LUTs!$AA$2:$AG$194,7,FALSE)</f>
        <v>Dryland</v>
      </c>
    </row>
    <row r="39" spans="1:12" x14ac:dyDescent="0.25">
      <c r="A39">
        <v>6139</v>
      </c>
      <c r="B39">
        <v>828</v>
      </c>
      <c r="C39">
        <f t="shared" si="0"/>
        <v>207</v>
      </c>
      <c r="D39">
        <v>2</v>
      </c>
      <c r="E39">
        <v>551</v>
      </c>
      <c r="F39" t="str">
        <f>VLOOKUP($D39,[1]LUTs!$P$2:$T$152, 5, FALSE)</f>
        <v>Barton</v>
      </c>
      <c r="G39" t="str">
        <f>VLOOKUP($D39,[1]LUTs!$P$2:$T$152, 4, FALSE)</f>
        <v>NSW</v>
      </c>
      <c r="H39" t="str">
        <f>VLOOKUP(G39,[1]LUTs!V$2:W$9, 2, FALSE)</f>
        <v>New South Wales</v>
      </c>
      <c r="I39" t="str">
        <f>VLOOKUP(E39,[1]LUTs!$AA$2:$AG$194, 4, FALSE)</f>
        <v>Urban intensive uses</v>
      </c>
      <c r="J39" t="str">
        <f>VLOOKUP($E39,[1]LUTs!$AA$2:$AG$194,5,FALSE)</f>
        <v>Intensive uses</v>
      </c>
      <c r="K39" t="str">
        <f>VLOOKUP(E39,[1]LUTs!$AA$2:$AG$194,6,FALSE)</f>
        <v>Non-agriculture</v>
      </c>
      <c r="L39" t="str">
        <f>VLOOKUP(E39,[1]LUTs!$AA$2:$AG$194,7,FALSE)</f>
        <v>Dryland</v>
      </c>
    </row>
    <row r="40" spans="1:12" x14ac:dyDescent="0.25">
      <c r="A40">
        <v>6159</v>
      </c>
      <c r="B40">
        <v>361</v>
      </c>
      <c r="C40">
        <f t="shared" si="0"/>
        <v>90.25</v>
      </c>
      <c r="D40">
        <v>2</v>
      </c>
      <c r="E40">
        <v>552</v>
      </c>
      <c r="F40" t="str">
        <f>VLOOKUP($D40,[1]LUTs!$P$2:$T$152, 5, FALSE)</f>
        <v>Barton</v>
      </c>
      <c r="G40" t="str">
        <f>VLOOKUP($D40,[1]LUTs!$P$2:$T$152, 4, FALSE)</f>
        <v>NSW</v>
      </c>
      <c r="H40" t="str">
        <f>VLOOKUP(G40,[1]LUTs!V$2:W$9, 2, FALSE)</f>
        <v>New South Wales</v>
      </c>
      <c r="I40" t="str">
        <f>VLOOKUP(E40,[1]LUTs!$AA$2:$AG$194, 4, FALSE)</f>
        <v>Urban intensive uses</v>
      </c>
      <c r="J40" t="str">
        <f>VLOOKUP($E40,[1]LUTs!$AA$2:$AG$194,5,FALSE)</f>
        <v>Intensive uses</v>
      </c>
      <c r="K40" t="str">
        <f>VLOOKUP(E40,[1]LUTs!$AA$2:$AG$194,6,FALSE)</f>
        <v>Non-agriculture</v>
      </c>
      <c r="L40" t="str">
        <f>VLOOKUP(E40,[1]LUTs!$AA$2:$AG$194,7,FALSE)</f>
        <v>Dryland</v>
      </c>
    </row>
    <row r="41" spans="1:12" x14ac:dyDescent="0.25">
      <c r="A41">
        <v>6140</v>
      </c>
      <c r="B41">
        <v>1734</v>
      </c>
      <c r="C41">
        <f t="shared" si="0"/>
        <v>433.5</v>
      </c>
      <c r="D41">
        <v>2</v>
      </c>
      <c r="E41">
        <v>553</v>
      </c>
      <c r="F41" t="str">
        <f>VLOOKUP($D41,[1]LUTs!$P$2:$T$152, 5, FALSE)</f>
        <v>Barton</v>
      </c>
      <c r="G41" t="str">
        <f>VLOOKUP($D41,[1]LUTs!$P$2:$T$152, 4, FALSE)</f>
        <v>NSW</v>
      </c>
      <c r="H41" t="str">
        <f>VLOOKUP(G41,[1]LUTs!V$2:W$9, 2, FALSE)</f>
        <v>New South Wales</v>
      </c>
      <c r="I41" t="str">
        <f>VLOOKUP(E41,[1]LUTs!$AA$2:$AG$194, 4, FALSE)</f>
        <v>Urban intensive uses</v>
      </c>
      <c r="J41" t="str">
        <f>VLOOKUP($E41,[1]LUTs!$AA$2:$AG$194,5,FALSE)</f>
        <v>Intensive uses</v>
      </c>
      <c r="K41" t="str">
        <f>VLOOKUP(E41,[1]LUTs!$AA$2:$AG$194,6,FALSE)</f>
        <v>Non-agriculture</v>
      </c>
      <c r="L41" t="str">
        <f>VLOOKUP(E41,[1]LUTs!$AA$2:$AG$194,7,FALSE)</f>
        <v>Dryland</v>
      </c>
    </row>
    <row r="42" spans="1:12" x14ac:dyDescent="0.25">
      <c r="A42">
        <v>6327</v>
      </c>
      <c r="B42">
        <v>6</v>
      </c>
      <c r="C42">
        <f t="shared" si="0"/>
        <v>1.5</v>
      </c>
      <c r="D42">
        <v>2</v>
      </c>
      <c r="E42">
        <v>554</v>
      </c>
      <c r="F42" t="str">
        <f>VLOOKUP($D42,[1]LUTs!$P$2:$T$152, 5, FALSE)</f>
        <v>Barton</v>
      </c>
      <c r="G42" t="str">
        <f>VLOOKUP($D42,[1]LUTs!$P$2:$T$152, 4, FALSE)</f>
        <v>NSW</v>
      </c>
      <c r="H42" t="str">
        <f>VLOOKUP(G42,[1]LUTs!V$2:W$9, 2, FALSE)</f>
        <v>New South Wales</v>
      </c>
      <c r="I42" t="str">
        <f>VLOOKUP(E42,[1]LUTs!$AA$2:$AG$194, 4, FALSE)</f>
        <v>Urban intensive uses</v>
      </c>
      <c r="J42" t="str">
        <f>VLOOKUP($E42,[1]LUTs!$AA$2:$AG$194,5,FALSE)</f>
        <v>Intensive uses</v>
      </c>
      <c r="K42" t="str">
        <f>VLOOKUP(E42,[1]LUTs!$AA$2:$AG$194,6,FALSE)</f>
        <v>Non-agriculture</v>
      </c>
      <c r="L42" t="str">
        <f>VLOOKUP(E42,[1]LUTs!$AA$2:$AG$194,7,FALSE)</f>
        <v>Dryland</v>
      </c>
    </row>
    <row r="43" spans="1:12" x14ac:dyDescent="0.25">
      <c r="A43">
        <v>6215</v>
      </c>
      <c r="B43">
        <v>9</v>
      </c>
      <c r="C43">
        <f t="shared" si="0"/>
        <v>2.25</v>
      </c>
      <c r="D43">
        <v>2</v>
      </c>
      <c r="E43">
        <v>560</v>
      </c>
      <c r="F43" t="str">
        <f>VLOOKUP($D43,[1]LUTs!$P$2:$T$152, 5, FALSE)</f>
        <v>Barton</v>
      </c>
      <c r="G43" t="str">
        <f>VLOOKUP($D43,[1]LUTs!$P$2:$T$152, 4, FALSE)</f>
        <v>NSW</v>
      </c>
      <c r="H43" t="str">
        <f>VLOOKUP(G43,[1]LUTs!V$2:W$9, 2, FALSE)</f>
        <v>New South Wales</v>
      </c>
      <c r="I43" t="str">
        <f>VLOOKUP(E43,[1]LUTs!$AA$2:$AG$194, 4, FALSE)</f>
        <v>Urban intensive uses</v>
      </c>
      <c r="J43" t="str">
        <f>VLOOKUP($E43,[1]LUTs!$AA$2:$AG$194,5,FALSE)</f>
        <v>Intensive uses</v>
      </c>
      <c r="K43" t="str">
        <f>VLOOKUP(E43,[1]LUTs!$AA$2:$AG$194,6,FALSE)</f>
        <v>Non-agriculture</v>
      </c>
      <c r="L43" t="str">
        <f>VLOOKUP(E43,[1]LUTs!$AA$2:$AG$194,7,FALSE)</f>
        <v>Dryland</v>
      </c>
    </row>
    <row r="44" spans="1:12" x14ac:dyDescent="0.25">
      <c r="A44">
        <v>6169</v>
      </c>
      <c r="B44">
        <v>15</v>
      </c>
      <c r="C44">
        <f t="shared" si="0"/>
        <v>3.75</v>
      </c>
      <c r="D44">
        <v>2</v>
      </c>
      <c r="E44">
        <v>565</v>
      </c>
      <c r="F44" t="str">
        <f>VLOOKUP($D44,[1]LUTs!$P$2:$T$152, 5, FALSE)</f>
        <v>Barton</v>
      </c>
      <c r="G44" t="str">
        <f>VLOOKUP($D44,[1]LUTs!$P$2:$T$152, 4, FALSE)</f>
        <v>NSW</v>
      </c>
      <c r="H44" t="str">
        <f>VLOOKUP(G44,[1]LUTs!V$2:W$9, 2, FALSE)</f>
        <v>New South Wales</v>
      </c>
      <c r="I44" t="str">
        <f>VLOOKUP(E44,[1]LUTs!$AA$2:$AG$194, 4, FALSE)</f>
        <v>Urban intensive uses</v>
      </c>
      <c r="J44" t="str">
        <f>VLOOKUP($E44,[1]LUTs!$AA$2:$AG$194,5,FALSE)</f>
        <v>Intensive uses</v>
      </c>
      <c r="K44" t="str">
        <f>VLOOKUP(E44,[1]LUTs!$AA$2:$AG$194,6,FALSE)</f>
        <v>Non-agriculture</v>
      </c>
      <c r="L44" t="str">
        <f>VLOOKUP(E44,[1]LUTs!$AA$2:$AG$194,7,FALSE)</f>
        <v>Dryland</v>
      </c>
    </row>
    <row r="45" spans="1:12" x14ac:dyDescent="0.25">
      <c r="A45">
        <v>6203</v>
      </c>
      <c r="B45">
        <v>14</v>
      </c>
      <c r="C45">
        <f t="shared" si="0"/>
        <v>3.5</v>
      </c>
      <c r="D45">
        <v>2</v>
      </c>
      <c r="E45">
        <v>567</v>
      </c>
      <c r="F45" t="str">
        <f>VLOOKUP($D45,[1]LUTs!$P$2:$T$152, 5, FALSE)</f>
        <v>Barton</v>
      </c>
      <c r="G45" t="str">
        <f>VLOOKUP($D45,[1]LUTs!$P$2:$T$152, 4, FALSE)</f>
        <v>NSW</v>
      </c>
      <c r="H45" t="str">
        <f>VLOOKUP(G45,[1]LUTs!V$2:W$9, 2, FALSE)</f>
        <v>New South Wales</v>
      </c>
      <c r="I45" t="str">
        <f>VLOOKUP(E45,[1]LUTs!$AA$2:$AG$194, 4, FALSE)</f>
        <v>Urban intensive uses</v>
      </c>
      <c r="J45" t="str">
        <f>VLOOKUP($E45,[1]LUTs!$AA$2:$AG$194,5,FALSE)</f>
        <v>Intensive uses</v>
      </c>
      <c r="K45" t="str">
        <f>VLOOKUP(E45,[1]LUTs!$AA$2:$AG$194,6,FALSE)</f>
        <v>Non-agriculture</v>
      </c>
      <c r="L45" t="str">
        <f>VLOOKUP(E45,[1]LUTs!$AA$2:$AG$194,7,FALSE)</f>
        <v>Dryland</v>
      </c>
    </row>
    <row r="46" spans="1:12" x14ac:dyDescent="0.25">
      <c r="A46">
        <v>6138</v>
      </c>
      <c r="B46">
        <v>3332</v>
      </c>
      <c r="C46">
        <f t="shared" si="0"/>
        <v>833</v>
      </c>
      <c r="D46">
        <v>2</v>
      </c>
      <c r="E46">
        <v>572</v>
      </c>
      <c r="F46" t="str">
        <f>VLOOKUP($D46,[1]LUTs!$P$2:$T$152, 5, FALSE)</f>
        <v>Barton</v>
      </c>
      <c r="G46" t="str">
        <f>VLOOKUP($D46,[1]LUTs!$P$2:$T$152, 4, FALSE)</f>
        <v>NSW</v>
      </c>
      <c r="H46" t="str">
        <f>VLOOKUP(G46,[1]LUTs!V$2:W$9, 2, FALSE)</f>
        <v>New South Wales</v>
      </c>
      <c r="I46" t="str">
        <f>VLOOKUP(E46,[1]LUTs!$AA$2:$AG$194, 4, FALSE)</f>
        <v>Urban intensive uses</v>
      </c>
      <c r="J46" t="str">
        <f>VLOOKUP($E46,[1]LUTs!$AA$2:$AG$194,5,FALSE)</f>
        <v>Intensive uses</v>
      </c>
      <c r="K46" t="str">
        <f>VLOOKUP(E46,[1]LUTs!$AA$2:$AG$194,6,FALSE)</f>
        <v>Non-agriculture</v>
      </c>
      <c r="L46" t="str">
        <f>VLOOKUP(E46,[1]LUTs!$AA$2:$AG$194,7,FALSE)</f>
        <v>Dryland</v>
      </c>
    </row>
    <row r="47" spans="1:12" x14ac:dyDescent="0.25">
      <c r="A47">
        <v>6133</v>
      </c>
      <c r="B47">
        <v>339</v>
      </c>
      <c r="C47">
        <f t="shared" si="0"/>
        <v>84.75</v>
      </c>
      <c r="D47">
        <v>2</v>
      </c>
      <c r="E47">
        <v>573</v>
      </c>
      <c r="F47" t="str">
        <f>VLOOKUP($D47,[1]LUTs!$P$2:$T$152, 5, FALSE)</f>
        <v>Barton</v>
      </c>
      <c r="G47" t="str">
        <f>VLOOKUP($D47,[1]LUTs!$P$2:$T$152, 4, FALSE)</f>
        <v>NSW</v>
      </c>
      <c r="H47" t="str">
        <f>VLOOKUP(G47,[1]LUTs!V$2:W$9, 2, FALSE)</f>
        <v>New South Wales</v>
      </c>
      <c r="I47" t="str">
        <f>VLOOKUP(E47,[1]LUTs!$AA$2:$AG$194, 4, FALSE)</f>
        <v>Urban intensive uses</v>
      </c>
      <c r="J47" t="str">
        <f>VLOOKUP($E47,[1]LUTs!$AA$2:$AG$194,5,FALSE)</f>
        <v>Intensive uses</v>
      </c>
      <c r="K47" t="str">
        <f>VLOOKUP(E47,[1]LUTs!$AA$2:$AG$194,6,FALSE)</f>
        <v>Non-agriculture</v>
      </c>
      <c r="L47" t="str">
        <f>VLOOKUP(E47,[1]LUTs!$AA$2:$AG$194,7,FALSE)</f>
        <v>Dryland</v>
      </c>
    </row>
    <row r="48" spans="1:12" x14ac:dyDescent="0.25">
      <c r="A48">
        <v>6305</v>
      </c>
      <c r="B48">
        <v>2</v>
      </c>
      <c r="C48">
        <f t="shared" si="0"/>
        <v>0.5</v>
      </c>
      <c r="D48">
        <v>2</v>
      </c>
      <c r="E48">
        <v>574</v>
      </c>
      <c r="F48" t="str">
        <f>VLOOKUP($D48,[1]LUTs!$P$2:$T$152, 5, FALSE)</f>
        <v>Barton</v>
      </c>
      <c r="G48" t="str">
        <f>VLOOKUP($D48,[1]LUTs!$P$2:$T$152, 4, FALSE)</f>
        <v>NSW</v>
      </c>
      <c r="H48" t="str">
        <f>VLOOKUP(G48,[1]LUTs!V$2:W$9, 2, FALSE)</f>
        <v>New South Wales</v>
      </c>
      <c r="I48" t="str">
        <f>VLOOKUP(E48,[1]LUTs!$AA$2:$AG$194, 4, FALSE)</f>
        <v>Urban intensive uses</v>
      </c>
      <c r="J48" t="str">
        <f>VLOOKUP($E48,[1]LUTs!$AA$2:$AG$194,5,FALSE)</f>
        <v>Intensive uses</v>
      </c>
      <c r="K48" t="str">
        <f>VLOOKUP(E48,[1]LUTs!$AA$2:$AG$194,6,FALSE)</f>
        <v>Non-agriculture</v>
      </c>
      <c r="L48" t="str">
        <f>VLOOKUP(E48,[1]LUTs!$AA$2:$AG$194,7,FALSE)</f>
        <v>Dryland</v>
      </c>
    </row>
    <row r="49" spans="1:12" x14ac:dyDescent="0.25">
      <c r="A49">
        <v>6332</v>
      </c>
      <c r="B49">
        <v>4</v>
      </c>
      <c r="C49">
        <f t="shared" si="0"/>
        <v>1</v>
      </c>
      <c r="D49">
        <v>2</v>
      </c>
      <c r="E49">
        <v>593</v>
      </c>
      <c r="F49" t="str">
        <f>VLOOKUP($D49,[1]LUTs!$P$2:$T$152, 5, FALSE)</f>
        <v>Barton</v>
      </c>
      <c r="G49" t="str">
        <f>VLOOKUP($D49,[1]LUTs!$P$2:$T$152, 4, FALSE)</f>
        <v>NSW</v>
      </c>
      <c r="H49" t="str">
        <f>VLOOKUP(G49,[1]LUTs!V$2:W$9, 2, FALSE)</f>
        <v>New South Wales</v>
      </c>
      <c r="I49" t="str">
        <f>VLOOKUP(E49,[1]LUTs!$AA$2:$AG$194, 4, FALSE)</f>
        <v>Mining and waste</v>
      </c>
      <c r="J49" t="str">
        <f>VLOOKUP($E49,[1]LUTs!$AA$2:$AG$194,5,FALSE)</f>
        <v>Intensive uses</v>
      </c>
      <c r="K49" t="str">
        <f>VLOOKUP(E49,[1]LUTs!$AA$2:$AG$194,6,FALSE)</f>
        <v>Non-agriculture</v>
      </c>
      <c r="L49" t="str">
        <f>VLOOKUP(E49,[1]LUTs!$AA$2:$AG$194,7,FALSE)</f>
        <v>Dryland</v>
      </c>
    </row>
    <row r="50" spans="1:12" x14ac:dyDescent="0.25">
      <c r="A50">
        <v>6168</v>
      </c>
      <c r="B50">
        <v>2</v>
      </c>
      <c r="C50">
        <f t="shared" si="0"/>
        <v>0.5</v>
      </c>
      <c r="D50">
        <v>2</v>
      </c>
      <c r="E50">
        <v>610</v>
      </c>
      <c r="F50" t="str">
        <f>VLOOKUP($D50,[1]LUTs!$P$2:$T$152, 5, FALSE)</f>
        <v>Barton</v>
      </c>
      <c r="G50" t="str">
        <f>VLOOKUP($D50,[1]LUTs!$P$2:$T$152, 4, FALSE)</f>
        <v>NSW</v>
      </c>
      <c r="H50" t="str">
        <f>VLOOKUP(G50,[1]LUTs!V$2:W$9, 2, FALSE)</f>
        <v>New South Wales</v>
      </c>
      <c r="I50" t="str">
        <f>VLOOKUP(E50,[1]LUTs!$AA$2:$AG$194, 4, FALSE)</f>
        <v>Water</v>
      </c>
      <c r="J50" t="str">
        <f>VLOOKUP($E50,[1]LUTs!$AA$2:$AG$194,5,FALSE)</f>
        <v>Water</v>
      </c>
      <c r="K50" t="str">
        <f>VLOOKUP(E50,[1]LUTs!$AA$2:$AG$194,6,FALSE)</f>
        <v>Non-agriculture</v>
      </c>
      <c r="L50" t="str">
        <f>VLOOKUP(E50,[1]LUTs!$AA$2:$AG$194,7,FALSE)</f>
        <v>Dryland</v>
      </c>
    </row>
    <row r="51" spans="1:12" x14ac:dyDescent="0.25">
      <c r="A51">
        <v>6290</v>
      </c>
      <c r="B51">
        <v>11</v>
      </c>
      <c r="C51">
        <f t="shared" si="0"/>
        <v>2.75</v>
      </c>
      <c r="D51">
        <v>2</v>
      </c>
      <c r="E51">
        <v>620</v>
      </c>
      <c r="F51" t="str">
        <f>VLOOKUP($D51,[1]LUTs!$P$2:$T$152, 5, FALSE)</f>
        <v>Barton</v>
      </c>
      <c r="G51" t="str">
        <f>VLOOKUP($D51,[1]LUTs!$P$2:$T$152, 4, FALSE)</f>
        <v>NSW</v>
      </c>
      <c r="H51" t="str">
        <f>VLOOKUP(G51,[1]LUTs!V$2:W$9, 2, FALSE)</f>
        <v>New South Wales</v>
      </c>
      <c r="I51" t="str">
        <f>VLOOKUP(E51,[1]LUTs!$AA$2:$AG$194, 4, FALSE)</f>
        <v>Water</v>
      </c>
      <c r="J51" t="str">
        <f>VLOOKUP($E51,[1]LUTs!$AA$2:$AG$194,5,FALSE)</f>
        <v>Water</v>
      </c>
      <c r="K51" t="str">
        <f>VLOOKUP(E51,[1]LUTs!$AA$2:$AG$194,6,FALSE)</f>
        <v>Non-agriculture</v>
      </c>
      <c r="L51" t="str">
        <f>VLOOKUP(E51,[1]LUTs!$AA$2:$AG$194,7,FALSE)</f>
        <v>Dryland</v>
      </c>
    </row>
    <row r="52" spans="1:12" x14ac:dyDescent="0.25">
      <c r="A52">
        <v>6161</v>
      </c>
      <c r="B52">
        <v>2</v>
      </c>
      <c r="C52">
        <f t="shared" si="0"/>
        <v>0.5</v>
      </c>
      <c r="D52">
        <v>2</v>
      </c>
      <c r="E52">
        <v>621</v>
      </c>
      <c r="F52" t="str">
        <f>VLOOKUP($D52,[1]LUTs!$P$2:$T$152, 5, FALSE)</f>
        <v>Barton</v>
      </c>
      <c r="G52" t="str">
        <f>VLOOKUP($D52,[1]LUTs!$P$2:$T$152, 4, FALSE)</f>
        <v>NSW</v>
      </c>
      <c r="H52" t="str">
        <f>VLOOKUP(G52,[1]LUTs!V$2:W$9, 2, FALSE)</f>
        <v>New South Wales</v>
      </c>
      <c r="I52" t="str">
        <f>VLOOKUP(E52,[1]LUTs!$AA$2:$AG$194, 4, FALSE)</f>
        <v>Water</v>
      </c>
      <c r="J52" t="str">
        <f>VLOOKUP($E52,[1]LUTs!$AA$2:$AG$194,5,FALSE)</f>
        <v>Water</v>
      </c>
      <c r="K52" t="str">
        <f>VLOOKUP(E52,[1]LUTs!$AA$2:$AG$194,6,FALSE)</f>
        <v>Non-agriculture</v>
      </c>
      <c r="L52" t="str">
        <f>VLOOKUP(E52,[1]LUTs!$AA$2:$AG$194,7,FALSE)</f>
        <v>Dryland</v>
      </c>
    </row>
    <row r="53" spans="1:12" x14ac:dyDescent="0.25">
      <c r="A53">
        <v>6145</v>
      </c>
      <c r="B53">
        <v>335</v>
      </c>
      <c r="C53">
        <f t="shared" si="0"/>
        <v>83.75</v>
      </c>
      <c r="D53">
        <v>2</v>
      </c>
      <c r="E53">
        <v>630</v>
      </c>
      <c r="F53" t="str">
        <f>VLOOKUP($D53,[1]LUTs!$P$2:$T$152, 5, FALSE)</f>
        <v>Barton</v>
      </c>
      <c r="G53" t="str">
        <f>VLOOKUP($D53,[1]LUTs!$P$2:$T$152, 4, FALSE)</f>
        <v>NSW</v>
      </c>
      <c r="H53" t="str">
        <f>VLOOKUP(G53,[1]LUTs!V$2:W$9, 2, FALSE)</f>
        <v>New South Wales</v>
      </c>
      <c r="I53" t="str">
        <f>VLOOKUP(E53,[1]LUTs!$AA$2:$AG$194, 4, FALSE)</f>
        <v>Water</v>
      </c>
      <c r="J53" t="str">
        <f>VLOOKUP($E53,[1]LUTs!$AA$2:$AG$194,5,FALSE)</f>
        <v>Water</v>
      </c>
      <c r="K53" t="str">
        <f>VLOOKUP(E53,[1]LUTs!$AA$2:$AG$194,6,FALSE)</f>
        <v>Non-agriculture</v>
      </c>
      <c r="L53" t="str">
        <f>VLOOKUP(E53,[1]LUTs!$AA$2:$AG$194,7,FALSE)</f>
        <v>Dryland</v>
      </c>
    </row>
    <row r="54" spans="1:12" x14ac:dyDescent="0.25">
      <c r="A54">
        <v>6257</v>
      </c>
      <c r="B54">
        <v>22</v>
      </c>
      <c r="C54">
        <f t="shared" si="0"/>
        <v>5.5</v>
      </c>
      <c r="D54">
        <v>2</v>
      </c>
      <c r="E54">
        <v>643</v>
      </c>
      <c r="F54" t="str">
        <f>VLOOKUP($D54,[1]LUTs!$P$2:$T$152, 5, FALSE)</f>
        <v>Barton</v>
      </c>
      <c r="G54" t="str">
        <f>VLOOKUP($D54,[1]LUTs!$P$2:$T$152, 4, FALSE)</f>
        <v>NSW</v>
      </c>
      <c r="H54" t="str">
        <f>VLOOKUP(G54,[1]LUTs!V$2:W$9, 2, FALSE)</f>
        <v>New South Wales</v>
      </c>
      <c r="I54" t="str">
        <f>VLOOKUP(E54,[1]LUTs!$AA$2:$AG$194, 4, FALSE)</f>
        <v>Water</v>
      </c>
      <c r="J54" t="str">
        <f>VLOOKUP($E54,[1]LUTs!$AA$2:$AG$194,5,FALSE)</f>
        <v>Water</v>
      </c>
      <c r="K54" t="str">
        <f>VLOOKUP(E54,[1]LUTs!$AA$2:$AG$194,6,FALSE)</f>
        <v>Non-agriculture</v>
      </c>
      <c r="L54" t="str">
        <f>VLOOKUP(E54,[1]LUTs!$AA$2:$AG$194,7,FALSE)</f>
        <v>Dryland</v>
      </c>
    </row>
    <row r="55" spans="1:12" x14ac:dyDescent="0.25">
      <c r="A55">
        <v>6245</v>
      </c>
      <c r="B55">
        <v>16</v>
      </c>
      <c r="C55">
        <f t="shared" si="0"/>
        <v>4</v>
      </c>
      <c r="D55">
        <v>2</v>
      </c>
      <c r="E55">
        <v>650</v>
      </c>
      <c r="F55" t="str">
        <f>VLOOKUP($D55,[1]LUTs!$P$2:$T$152, 5, FALSE)</f>
        <v>Barton</v>
      </c>
      <c r="G55" t="str">
        <f>VLOOKUP($D55,[1]LUTs!$P$2:$T$152, 4, FALSE)</f>
        <v>NSW</v>
      </c>
      <c r="H55" t="str">
        <f>VLOOKUP(G55,[1]LUTs!V$2:W$9, 2, FALSE)</f>
        <v>New South Wales</v>
      </c>
      <c r="I55" t="str">
        <f>VLOOKUP(E55,[1]LUTs!$AA$2:$AG$194, 4, FALSE)</f>
        <v>Water</v>
      </c>
      <c r="J55" t="str">
        <f>VLOOKUP($E55,[1]LUTs!$AA$2:$AG$194,5,FALSE)</f>
        <v>Water</v>
      </c>
      <c r="K55" t="str">
        <f>VLOOKUP(E55,[1]LUTs!$AA$2:$AG$194,6,FALSE)</f>
        <v>Non-agriculture</v>
      </c>
      <c r="L55" t="str">
        <f>VLOOKUP(E55,[1]LUTs!$AA$2:$AG$194,7,FALSE)</f>
        <v>Dryland</v>
      </c>
    </row>
    <row r="56" spans="1:12" x14ac:dyDescent="0.25">
      <c r="A56">
        <v>6322</v>
      </c>
      <c r="B56">
        <v>1</v>
      </c>
      <c r="C56">
        <f t="shared" si="0"/>
        <v>0.25</v>
      </c>
      <c r="D56">
        <v>2</v>
      </c>
      <c r="E56">
        <v>660</v>
      </c>
      <c r="F56" t="str">
        <f>VLOOKUP($D56,[1]LUTs!$P$2:$T$152, 5, FALSE)</f>
        <v>Barton</v>
      </c>
      <c r="G56" t="str">
        <f>VLOOKUP($D56,[1]LUTs!$P$2:$T$152, 4, FALSE)</f>
        <v>NSW</v>
      </c>
      <c r="H56" t="str">
        <f>VLOOKUP(G56,[1]LUTs!V$2:W$9, 2, FALSE)</f>
        <v>New South Wales</v>
      </c>
      <c r="I56" t="str">
        <f>VLOOKUP(E56,[1]LUTs!$AA$2:$AG$194, 4, FALSE)</f>
        <v>Water</v>
      </c>
      <c r="J56" t="str">
        <f>VLOOKUP($E56,[1]LUTs!$AA$2:$AG$194,5,FALSE)</f>
        <v>Water</v>
      </c>
      <c r="K56" t="str">
        <f>VLOOKUP(E56,[1]LUTs!$AA$2:$AG$194,6,FALSE)</f>
        <v>Non-agriculture</v>
      </c>
      <c r="L56" t="str">
        <f>VLOOKUP(E56,[1]LUTs!$AA$2:$AG$194,7,FALSE)</f>
        <v>Dryland</v>
      </c>
    </row>
    <row r="57" spans="1:12" x14ac:dyDescent="0.25">
      <c r="A57">
        <v>5639</v>
      </c>
      <c r="B57">
        <v>557</v>
      </c>
      <c r="C57">
        <f t="shared" si="0"/>
        <v>139.25</v>
      </c>
      <c r="D57">
        <v>3</v>
      </c>
      <c r="E57">
        <v>113</v>
      </c>
      <c r="F57" t="str">
        <f>VLOOKUP($D57,[1]LUTs!$P$2:$T$152, 5, FALSE)</f>
        <v>Bennelong</v>
      </c>
      <c r="G57" t="str">
        <f>VLOOKUP($D57,[1]LUTs!$P$2:$T$152, 4, FALSE)</f>
        <v>NSW</v>
      </c>
      <c r="H57" t="str">
        <f>VLOOKUP(G57,[1]LUTs!V$2:W$9, 2, FALSE)</f>
        <v>New South Wales</v>
      </c>
      <c r="I57" t="str">
        <f>VLOOKUP(E57,[1]LUTs!$AA$2:$AG$194, 4, FALSE)</f>
        <v>Nature conservation</v>
      </c>
      <c r="J57" t="str">
        <f>VLOOKUP($E57,[1]LUTs!$AA$2:$AG$194,5,FALSE)</f>
        <v>Nature conservation</v>
      </c>
      <c r="K57" t="str">
        <f>VLOOKUP(E57,[1]LUTs!$AA$2:$AG$194,6,FALSE)</f>
        <v>Non-agriculture</v>
      </c>
      <c r="L57" t="str">
        <f>VLOOKUP(E57,[1]LUTs!$AA$2:$AG$194,7,FALSE)</f>
        <v>Dryland</v>
      </c>
    </row>
    <row r="58" spans="1:12" x14ac:dyDescent="0.25">
      <c r="A58">
        <v>5551</v>
      </c>
      <c r="B58">
        <v>1640</v>
      </c>
      <c r="C58">
        <f t="shared" si="0"/>
        <v>410</v>
      </c>
      <c r="D58">
        <v>3</v>
      </c>
      <c r="E58">
        <v>117</v>
      </c>
      <c r="F58" t="str">
        <f>VLOOKUP($D58,[1]LUTs!$P$2:$T$152, 5, FALSE)</f>
        <v>Bennelong</v>
      </c>
      <c r="G58" t="str">
        <f>VLOOKUP($D58,[1]LUTs!$P$2:$T$152, 4, FALSE)</f>
        <v>NSW</v>
      </c>
      <c r="H58" t="str">
        <f>VLOOKUP(G58,[1]LUTs!V$2:W$9, 2, FALSE)</f>
        <v>New South Wales</v>
      </c>
      <c r="I58" t="str">
        <f>VLOOKUP(E58,[1]LUTs!$AA$2:$AG$194, 4, FALSE)</f>
        <v>Nature conservation</v>
      </c>
      <c r="J58" t="str">
        <f>VLOOKUP($E58,[1]LUTs!$AA$2:$AG$194,5,FALSE)</f>
        <v>Nature conservation</v>
      </c>
      <c r="K58" t="str">
        <f>VLOOKUP(E58,[1]LUTs!$AA$2:$AG$194,6,FALSE)</f>
        <v>Non-agriculture</v>
      </c>
      <c r="L58" t="str">
        <f>VLOOKUP(E58,[1]LUTs!$AA$2:$AG$194,7,FALSE)</f>
        <v>Dryland</v>
      </c>
    </row>
    <row r="59" spans="1:12" x14ac:dyDescent="0.25">
      <c r="A59">
        <v>5684</v>
      </c>
      <c r="B59">
        <v>12</v>
      </c>
      <c r="C59">
        <f t="shared" si="0"/>
        <v>3</v>
      </c>
      <c r="D59">
        <v>3</v>
      </c>
      <c r="E59">
        <v>133</v>
      </c>
      <c r="F59" t="str">
        <f>VLOOKUP($D59,[1]LUTs!$P$2:$T$152, 5, FALSE)</f>
        <v>Bennelong</v>
      </c>
      <c r="G59" t="str">
        <f>VLOOKUP($D59,[1]LUTs!$P$2:$T$152, 4, FALSE)</f>
        <v>NSW</v>
      </c>
      <c r="H59" t="str">
        <f>VLOOKUP(G59,[1]LUTs!V$2:W$9, 2, FALSE)</f>
        <v>New South Wales</v>
      </c>
      <c r="I59" t="str">
        <f>VLOOKUP(E59,[1]LUTs!$AA$2:$AG$194, 4, FALSE)</f>
        <v>Minimal use</v>
      </c>
      <c r="J59" t="str">
        <f>VLOOKUP($E59,[1]LUTs!$AA$2:$AG$194,5,FALSE)</f>
        <v>Nature conservation</v>
      </c>
      <c r="K59" t="str">
        <f>VLOOKUP(E59,[1]LUTs!$AA$2:$AG$194,6,FALSE)</f>
        <v>Non-agriculture</v>
      </c>
      <c r="L59" t="str">
        <f>VLOOKUP(E59,[1]LUTs!$AA$2:$AG$194,7,FALSE)</f>
        <v>Dryland</v>
      </c>
    </row>
    <row r="60" spans="1:12" x14ac:dyDescent="0.25">
      <c r="A60">
        <v>5648</v>
      </c>
      <c r="B60">
        <v>10</v>
      </c>
      <c r="C60">
        <f t="shared" si="0"/>
        <v>2.5</v>
      </c>
      <c r="D60">
        <v>3</v>
      </c>
      <c r="E60">
        <v>511</v>
      </c>
      <c r="F60" t="str">
        <f>VLOOKUP($D60,[1]LUTs!$P$2:$T$152, 5, FALSE)</f>
        <v>Bennelong</v>
      </c>
      <c r="G60" t="str">
        <f>VLOOKUP($D60,[1]LUTs!$P$2:$T$152, 4, FALSE)</f>
        <v>NSW</v>
      </c>
      <c r="H60" t="str">
        <f>VLOOKUP(G60,[1]LUTs!V$2:W$9, 2, FALSE)</f>
        <v>New South Wales</v>
      </c>
      <c r="I60" t="str">
        <f>VLOOKUP(E60,[1]LUTs!$AA$2:$AG$194, 4, FALSE)</f>
        <v>Intensive plant production</v>
      </c>
      <c r="J60" t="str">
        <f>VLOOKUP($E60,[1]LUTs!$AA$2:$AG$194,5,FALSE)</f>
        <v>Horticulture</v>
      </c>
      <c r="K60" t="str">
        <f>VLOOKUP(E60,[1]LUTs!$AA$2:$AG$194,6,FALSE)</f>
        <v>Agriculture</v>
      </c>
      <c r="L60" t="str">
        <f>VLOOKUP(E60,[1]LUTs!$AA$2:$AG$194,7,FALSE)</f>
        <v>Irrigated</v>
      </c>
    </row>
    <row r="61" spans="1:12" x14ac:dyDescent="0.25">
      <c r="A61">
        <v>5558</v>
      </c>
      <c r="B61">
        <v>11769</v>
      </c>
      <c r="C61">
        <f t="shared" si="0"/>
        <v>2942.25</v>
      </c>
      <c r="D61">
        <v>3</v>
      </c>
      <c r="E61">
        <v>541</v>
      </c>
      <c r="F61" t="str">
        <f>VLOOKUP($D61,[1]LUTs!$P$2:$T$152, 5, FALSE)</f>
        <v>Bennelong</v>
      </c>
      <c r="G61" t="str">
        <f>VLOOKUP($D61,[1]LUTs!$P$2:$T$152, 4, FALSE)</f>
        <v>NSW</v>
      </c>
      <c r="H61" t="str">
        <f>VLOOKUP(G61,[1]LUTs!V$2:W$9, 2, FALSE)</f>
        <v>New South Wales</v>
      </c>
      <c r="I61" t="str">
        <f>VLOOKUP(E61,[1]LUTs!$AA$2:$AG$194, 4, FALSE)</f>
        <v>Urban intensive uses</v>
      </c>
      <c r="J61" t="str">
        <f>VLOOKUP($E61,[1]LUTs!$AA$2:$AG$194,5,FALSE)</f>
        <v>Intensive uses</v>
      </c>
      <c r="K61" t="str">
        <f>VLOOKUP(E61,[1]LUTs!$AA$2:$AG$194,6,FALSE)</f>
        <v>Non-agriculture</v>
      </c>
      <c r="L61" t="str">
        <f>VLOOKUP(E61,[1]LUTs!$AA$2:$AG$194,7,FALSE)</f>
        <v>Dryland</v>
      </c>
    </row>
    <row r="62" spans="1:12" x14ac:dyDescent="0.25">
      <c r="A62">
        <v>5572</v>
      </c>
      <c r="B62">
        <v>1484</v>
      </c>
      <c r="C62">
        <f t="shared" si="0"/>
        <v>371</v>
      </c>
      <c r="D62">
        <v>3</v>
      </c>
      <c r="E62">
        <v>550</v>
      </c>
      <c r="F62" t="str">
        <f>VLOOKUP($D62,[1]LUTs!$P$2:$T$152, 5, FALSE)</f>
        <v>Bennelong</v>
      </c>
      <c r="G62" t="str">
        <f>VLOOKUP($D62,[1]LUTs!$P$2:$T$152, 4, FALSE)</f>
        <v>NSW</v>
      </c>
      <c r="H62" t="str">
        <f>VLOOKUP(G62,[1]LUTs!V$2:W$9, 2, FALSE)</f>
        <v>New South Wales</v>
      </c>
      <c r="I62" t="str">
        <f>VLOOKUP(E62,[1]LUTs!$AA$2:$AG$194, 4, FALSE)</f>
        <v>Urban intensive uses</v>
      </c>
      <c r="J62" t="str">
        <f>VLOOKUP($E62,[1]LUTs!$AA$2:$AG$194,5,FALSE)</f>
        <v>Intensive uses</v>
      </c>
      <c r="K62" t="str">
        <f>VLOOKUP(E62,[1]LUTs!$AA$2:$AG$194,6,FALSE)</f>
        <v>Non-agriculture</v>
      </c>
      <c r="L62" t="str">
        <f>VLOOKUP(E62,[1]LUTs!$AA$2:$AG$194,7,FALSE)</f>
        <v>Dryland</v>
      </c>
    </row>
    <row r="63" spans="1:12" x14ac:dyDescent="0.25">
      <c r="A63">
        <v>5724</v>
      </c>
      <c r="B63">
        <v>4</v>
      </c>
      <c r="C63">
        <f t="shared" si="0"/>
        <v>1</v>
      </c>
      <c r="D63">
        <v>3</v>
      </c>
      <c r="E63">
        <v>551</v>
      </c>
      <c r="F63" t="str">
        <f>VLOOKUP($D63,[1]LUTs!$P$2:$T$152, 5, FALSE)</f>
        <v>Bennelong</v>
      </c>
      <c r="G63" t="str">
        <f>VLOOKUP($D63,[1]LUTs!$P$2:$T$152, 4, FALSE)</f>
        <v>NSW</v>
      </c>
      <c r="H63" t="str">
        <f>VLOOKUP(G63,[1]LUTs!V$2:W$9, 2, FALSE)</f>
        <v>New South Wales</v>
      </c>
      <c r="I63" t="str">
        <f>VLOOKUP(E63,[1]LUTs!$AA$2:$AG$194, 4, FALSE)</f>
        <v>Urban intensive uses</v>
      </c>
      <c r="J63" t="str">
        <f>VLOOKUP($E63,[1]LUTs!$AA$2:$AG$194,5,FALSE)</f>
        <v>Intensive uses</v>
      </c>
      <c r="K63" t="str">
        <f>VLOOKUP(E63,[1]LUTs!$AA$2:$AG$194,6,FALSE)</f>
        <v>Non-agriculture</v>
      </c>
      <c r="L63" t="str">
        <f>VLOOKUP(E63,[1]LUTs!$AA$2:$AG$194,7,FALSE)</f>
        <v>Dryland</v>
      </c>
    </row>
    <row r="64" spans="1:12" x14ac:dyDescent="0.25">
      <c r="A64">
        <v>5562</v>
      </c>
      <c r="B64">
        <v>1782</v>
      </c>
      <c r="C64">
        <f t="shared" si="0"/>
        <v>445.5</v>
      </c>
      <c r="D64">
        <v>3</v>
      </c>
      <c r="E64">
        <v>552</v>
      </c>
      <c r="F64" t="str">
        <f>VLOOKUP($D64,[1]LUTs!$P$2:$T$152, 5, FALSE)</f>
        <v>Bennelong</v>
      </c>
      <c r="G64" t="str">
        <f>VLOOKUP($D64,[1]LUTs!$P$2:$T$152, 4, FALSE)</f>
        <v>NSW</v>
      </c>
      <c r="H64" t="str">
        <f>VLOOKUP(G64,[1]LUTs!V$2:W$9, 2, FALSE)</f>
        <v>New South Wales</v>
      </c>
      <c r="I64" t="str">
        <f>VLOOKUP(E64,[1]LUTs!$AA$2:$AG$194, 4, FALSE)</f>
        <v>Urban intensive uses</v>
      </c>
      <c r="J64" t="str">
        <f>VLOOKUP($E64,[1]LUTs!$AA$2:$AG$194,5,FALSE)</f>
        <v>Intensive uses</v>
      </c>
      <c r="K64" t="str">
        <f>VLOOKUP(E64,[1]LUTs!$AA$2:$AG$194,6,FALSE)</f>
        <v>Non-agriculture</v>
      </c>
      <c r="L64" t="str">
        <f>VLOOKUP(E64,[1]LUTs!$AA$2:$AG$194,7,FALSE)</f>
        <v>Dryland</v>
      </c>
    </row>
    <row r="65" spans="1:12" x14ac:dyDescent="0.25">
      <c r="A65">
        <v>5559</v>
      </c>
      <c r="B65">
        <v>1764</v>
      </c>
      <c r="C65">
        <f t="shared" si="0"/>
        <v>441</v>
      </c>
      <c r="D65">
        <v>3</v>
      </c>
      <c r="E65">
        <v>553</v>
      </c>
      <c r="F65" t="str">
        <f>VLOOKUP($D65,[1]LUTs!$P$2:$T$152, 5, FALSE)</f>
        <v>Bennelong</v>
      </c>
      <c r="G65" t="str">
        <f>VLOOKUP($D65,[1]LUTs!$P$2:$T$152, 4, FALSE)</f>
        <v>NSW</v>
      </c>
      <c r="H65" t="str">
        <f>VLOOKUP(G65,[1]LUTs!V$2:W$9, 2, FALSE)</f>
        <v>New South Wales</v>
      </c>
      <c r="I65" t="str">
        <f>VLOOKUP(E65,[1]LUTs!$AA$2:$AG$194, 4, FALSE)</f>
        <v>Urban intensive uses</v>
      </c>
      <c r="J65" t="str">
        <f>VLOOKUP($E65,[1]LUTs!$AA$2:$AG$194,5,FALSE)</f>
        <v>Intensive uses</v>
      </c>
      <c r="K65" t="str">
        <f>VLOOKUP(E65,[1]LUTs!$AA$2:$AG$194,6,FALSE)</f>
        <v>Non-agriculture</v>
      </c>
      <c r="L65" t="str">
        <f>VLOOKUP(E65,[1]LUTs!$AA$2:$AG$194,7,FALSE)</f>
        <v>Dryland</v>
      </c>
    </row>
    <row r="66" spans="1:12" x14ac:dyDescent="0.25">
      <c r="A66">
        <v>5628</v>
      </c>
      <c r="B66">
        <v>5</v>
      </c>
      <c r="C66">
        <f t="shared" ref="C66:C129" si="1">B66/4</f>
        <v>1.25</v>
      </c>
      <c r="D66">
        <v>3</v>
      </c>
      <c r="E66">
        <v>567</v>
      </c>
      <c r="F66" t="str">
        <f>VLOOKUP($D66,[1]LUTs!$P$2:$T$152, 5, FALSE)</f>
        <v>Bennelong</v>
      </c>
      <c r="G66" t="str">
        <f>VLOOKUP($D66,[1]LUTs!$P$2:$T$152, 4, FALSE)</f>
        <v>NSW</v>
      </c>
      <c r="H66" t="str">
        <f>VLOOKUP(G66,[1]LUTs!V$2:W$9, 2, FALSE)</f>
        <v>New South Wales</v>
      </c>
      <c r="I66" t="str">
        <f>VLOOKUP(E66,[1]LUTs!$AA$2:$AG$194, 4, FALSE)</f>
        <v>Urban intensive uses</v>
      </c>
      <c r="J66" t="str">
        <f>VLOOKUP($E66,[1]LUTs!$AA$2:$AG$194,5,FALSE)</f>
        <v>Intensive uses</v>
      </c>
      <c r="K66" t="str">
        <f>VLOOKUP(E66,[1]LUTs!$AA$2:$AG$194,6,FALSE)</f>
        <v>Non-agriculture</v>
      </c>
      <c r="L66" t="str">
        <f>VLOOKUP(E66,[1]LUTs!$AA$2:$AG$194,7,FALSE)</f>
        <v>Dryland</v>
      </c>
    </row>
    <row r="67" spans="1:12" x14ac:dyDescent="0.25">
      <c r="A67">
        <v>5554</v>
      </c>
      <c r="B67">
        <v>4097</v>
      </c>
      <c r="C67">
        <f t="shared" si="1"/>
        <v>1024.25</v>
      </c>
      <c r="D67">
        <v>3</v>
      </c>
      <c r="E67">
        <v>572</v>
      </c>
      <c r="F67" t="str">
        <f>VLOOKUP($D67,[1]LUTs!$P$2:$T$152, 5, FALSE)</f>
        <v>Bennelong</v>
      </c>
      <c r="G67" t="str">
        <f>VLOOKUP($D67,[1]LUTs!$P$2:$T$152, 4, FALSE)</f>
        <v>NSW</v>
      </c>
      <c r="H67" t="str">
        <f>VLOOKUP(G67,[1]LUTs!V$2:W$9, 2, FALSE)</f>
        <v>New South Wales</v>
      </c>
      <c r="I67" t="str">
        <f>VLOOKUP(E67,[1]LUTs!$AA$2:$AG$194, 4, FALSE)</f>
        <v>Urban intensive uses</v>
      </c>
      <c r="J67" t="str">
        <f>VLOOKUP($E67,[1]LUTs!$AA$2:$AG$194,5,FALSE)</f>
        <v>Intensive uses</v>
      </c>
      <c r="K67" t="str">
        <f>VLOOKUP(E67,[1]LUTs!$AA$2:$AG$194,6,FALSE)</f>
        <v>Non-agriculture</v>
      </c>
      <c r="L67" t="str">
        <f>VLOOKUP(E67,[1]LUTs!$AA$2:$AG$194,7,FALSE)</f>
        <v>Dryland</v>
      </c>
    </row>
    <row r="68" spans="1:12" x14ac:dyDescent="0.25">
      <c r="A68">
        <v>5593</v>
      </c>
      <c r="B68">
        <v>123</v>
      </c>
      <c r="C68">
        <f t="shared" si="1"/>
        <v>30.75</v>
      </c>
      <c r="D68">
        <v>3</v>
      </c>
      <c r="E68">
        <v>573</v>
      </c>
      <c r="F68" t="str">
        <f>VLOOKUP($D68,[1]LUTs!$P$2:$T$152, 5, FALSE)</f>
        <v>Bennelong</v>
      </c>
      <c r="G68" t="str">
        <f>VLOOKUP($D68,[1]LUTs!$P$2:$T$152, 4, FALSE)</f>
        <v>NSW</v>
      </c>
      <c r="H68" t="str">
        <f>VLOOKUP(G68,[1]LUTs!V$2:W$9, 2, FALSE)</f>
        <v>New South Wales</v>
      </c>
      <c r="I68" t="str">
        <f>VLOOKUP(E68,[1]LUTs!$AA$2:$AG$194, 4, FALSE)</f>
        <v>Urban intensive uses</v>
      </c>
      <c r="J68" t="str">
        <f>VLOOKUP($E68,[1]LUTs!$AA$2:$AG$194,5,FALSE)</f>
        <v>Intensive uses</v>
      </c>
      <c r="K68" t="str">
        <f>VLOOKUP(E68,[1]LUTs!$AA$2:$AG$194,6,FALSE)</f>
        <v>Non-agriculture</v>
      </c>
      <c r="L68" t="str">
        <f>VLOOKUP(E68,[1]LUTs!$AA$2:$AG$194,7,FALSE)</f>
        <v>Dryland</v>
      </c>
    </row>
    <row r="69" spans="1:12" x14ac:dyDescent="0.25">
      <c r="A69">
        <v>5641</v>
      </c>
      <c r="B69">
        <v>820</v>
      </c>
      <c r="C69">
        <f t="shared" si="1"/>
        <v>205</v>
      </c>
      <c r="D69">
        <v>3</v>
      </c>
      <c r="E69">
        <v>630</v>
      </c>
      <c r="F69" t="str">
        <f>VLOOKUP($D69,[1]LUTs!$P$2:$T$152, 5, FALSE)</f>
        <v>Bennelong</v>
      </c>
      <c r="G69" t="str">
        <f>VLOOKUP($D69,[1]LUTs!$P$2:$T$152, 4, FALSE)</f>
        <v>NSW</v>
      </c>
      <c r="H69" t="str">
        <f>VLOOKUP(G69,[1]LUTs!V$2:W$9, 2, FALSE)</f>
        <v>New South Wales</v>
      </c>
      <c r="I69" t="str">
        <f>VLOOKUP(E69,[1]LUTs!$AA$2:$AG$194, 4, FALSE)</f>
        <v>Water</v>
      </c>
      <c r="J69" t="str">
        <f>VLOOKUP($E69,[1]LUTs!$AA$2:$AG$194,5,FALSE)</f>
        <v>Water</v>
      </c>
      <c r="K69" t="str">
        <f>VLOOKUP(E69,[1]LUTs!$AA$2:$AG$194,6,FALSE)</f>
        <v>Non-agriculture</v>
      </c>
      <c r="L69" t="str">
        <f>VLOOKUP(E69,[1]LUTs!$AA$2:$AG$194,7,FALSE)</f>
        <v>Dryland</v>
      </c>
    </row>
    <row r="70" spans="1:12" x14ac:dyDescent="0.25">
      <c r="A70">
        <v>5754</v>
      </c>
      <c r="B70">
        <v>45</v>
      </c>
      <c r="C70">
        <f t="shared" si="1"/>
        <v>11.25</v>
      </c>
      <c r="D70">
        <v>3</v>
      </c>
      <c r="E70">
        <v>654</v>
      </c>
      <c r="F70" t="str">
        <f>VLOOKUP($D70,[1]LUTs!$P$2:$T$152, 5, FALSE)</f>
        <v>Bennelong</v>
      </c>
      <c r="G70" t="str">
        <f>VLOOKUP($D70,[1]LUTs!$P$2:$T$152, 4, FALSE)</f>
        <v>NSW</v>
      </c>
      <c r="H70" t="str">
        <f>VLOOKUP(G70,[1]LUTs!V$2:W$9, 2, FALSE)</f>
        <v>New South Wales</v>
      </c>
      <c r="I70" t="str">
        <f>VLOOKUP(E70,[1]LUTs!$AA$2:$AG$194, 4, FALSE)</f>
        <v>Water</v>
      </c>
      <c r="J70" t="str">
        <f>VLOOKUP($E70,[1]LUTs!$AA$2:$AG$194,5,FALSE)</f>
        <v>Water</v>
      </c>
      <c r="K70" t="str">
        <f>VLOOKUP(E70,[1]LUTs!$AA$2:$AG$194,6,FALSE)</f>
        <v>Non-agriculture</v>
      </c>
      <c r="L70" t="str">
        <f>VLOOKUP(E70,[1]LUTs!$AA$2:$AG$194,7,FALSE)</f>
        <v>Dryland</v>
      </c>
    </row>
    <row r="71" spans="1:12" x14ac:dyDescent="0.25">
      <c r="A71">
        <v>4793</v>
      </c>
      <c r="B71">
        <v>90005</v>
      </c>
      <c r="C71">
        <f t="shared" si="1"/>
        <v>22501.25</v>
      </c>
      <c r="D71">
        <v>4</v>
      </c>
      <c r="E71">
        <v>113</v>
      </c>
      <c r="F71" t="str">
        <f>VLOOKUP($D71,[1]LUTs!$P$2:$T$152, 5, FALSE)</f>
        <v>Berowra</v>
      </c>
      <c r="G71" t="str">
        <f>VLOOKUP($D71,[1]LUTs!$P$2:$T$152, 4, FALSE)</f>
        <v>NSW</v>
      </c>
      <c r="H71" t="str">
        <f>VLOOKUP(G71,[1]LUTs!V$2:W$9, 2, FALSE)</f>
        <v>New South Wales</v>
      </c>
      <c r="I71" t="str">
        <f>VLOOKUP(E71,[1]LUTs!$AA$2:$AG$194, 4, FALSE)</f>
        <v>Nature conservation</v>
      </c>
      <c r="J71" t="str">
        <f>VLOOKUP($E71,[1]LUTs!$AA$2:$AG$194,5,FALSE)</f>
        <v>Nature conservation</v>
      </c>
      <c r="K71" t="str">
        <f>VLOOKUP(E71,[1]LUTs!$AA$2:$AG$194,6,FALSE)</f>
        <v>Non-agriculture</v>
      </c>
      <c r="L71" t="str">
        <f>VLOOKUP(E71,[1]LUTs!$AA$2:$AG$194,7,FALSE)</f>
        <v>Dryland</v>
      </c>
    </row>
    <row r="72" spans="1:12" x14ac:dyDescent="0.25">
      <c r="A72">
        <v>5001</v>
      </c>
      <c r="B72">
        <v>2390</v>
      </c>
      <c r="C72">
        <f t="shared" si="1"/>
        <v>597.5</v>
      </c>
      <c r="D72">
        <v>4</v>
      </c>
      <c r="E72">
        <v>117</v>
      </c>
      <c r="F72" t="str">
        <f>VLOOKUP($D72,[1]LUTs!$P$2:$T$152, 5, FALSE)</f>
        <v>Berowra</v>
      </c>
      <c r="G72" t="str">
        <f>VLOOKUP($D72,[1]LUTs!$P$2:$T$152, 4, FALSE)</f>
        <v>NSW</v>
      </c>
      <c r="H72" t="str">
        <f>VLOOKUP(G72,[1]LUTs!V$2:W$9, 2, FALSE)</f>
        <v>New South Wales</v>
      </c>
      <c r="I72" t="str">
        <f>VLOOKUP(E72,[1]LUTs!$AA$2:$AG$194, 4, FALSE)</f>
        <v>Nature conservation</v>
      </c>
      <c r="J72" t="str">
        <f>VLOOKUP($E72,[1]LUTs!$AA$2:$AG$194,5,FALSE)</f>
        <v>Nature conservation</v>
      </c>
      <c r="K72" t="str">
        <f>VLOOKUP(E72,[1]LUTs!$AA$2:$AG$194,6,FALSE)</f>
        <v>Non-agriculture</v>
      </c>
      <c r="L72" t="str">
        <f>VLOOKUP(E72,[1]LUTs!$AA$2:$AG$194,7,FALSE)</f>
        <v>Dryland</v>
      </c>
    </row>
    <row r="73" spans="1:12" x14ac:dyDescent="0.25">
      <c r="A73">
        <v>4794</v>
      </c>
      <c r="B73">
        <v>112597</v>
      </c>
      <c r="C73">
        <f t="shared" si="1"/>
        <v>28149.25</v>
      </c>
      <c r="D73">
        <v>4</v>
      </c>
      <c r="E73">
        <v>133</v>
      </c>
      <c r="F73" t="str">
        <f>VLOOKUP($D73,[1]LUTs!$P$2:$T$152, 5, FALSE)</f>
        <v>Berowra</v>
      </c>
      <c r="G73" t="str">
        <f>VLOOKUP($D73,[1]LUTs!$P$2:$T$152, 4, FALSE)</f>
        <v>NSW</v>
      </c>
      <c r="H73" t="str">
        <f>VLOOKUP(G73,[1]LUTs!V$2:W$9, 2, FALSE)</f>
        <v>New South Wales</v>
      </c>
      <c r="I73" t="str">
        <f>VLOOKUP(E73,[1]LUTs!$AA$2:$AG$194, 4, FALSE)</f>
        <v>Minimal use</v>
      </c>
      <c r="J73" t="str">
        <f>VLOOKUP($E73,[1]LUTs!$AA$2:$AG$194,5,FALSE)</f>
        <v>Nature conservation</v>
      </c>
      <c r="K73" t="str">
        <f>VLOOKUP(E73,[1]LUTs!$AA$2:$AG$194,6,FALSE)</f>
        <v>Non-agriculture</v>
      </c>
      <c r="L73" t="str">
        <f>VLOOKUP(E73,[1]LUTs!$AA$2:$AG$194,7,FALSE)</f>
        <v>Dryland</v>
      </c>
    </row>
    <row r="74" spans="1:12" x14ac:dyDescent="0.25">
      <c r="A74">
        <v>4961</v>
      </c>
      <c r="B74">
        <v>43</v>
      </c>
      <c r="C74">
        <f t="shared" si="1"/>
        <v>10.75</v>
      </c>
      <c r="D74">
        <v>4</v>
      </c>
      <c r="E74">
        <v>134</v>
      </c>
      <c r="F74" t="str">
        <f>VLOOKUP($D74,[1]LUTs!$P$2:$T$152, 5, FALSE)</f>
        <v>Berowra</v>
      </c>
      <c r="G74" t="str">
        <f>VLOOKUP($D74,[1]LUTs!$P$2:$T$152, 4, FALSE)</f>
        <v>NSW</v>
      </c>
      <c r="H74" t="str">
        <f>VLOOKUP(G74,[1]LUTs!V$2:W$9, 2, FALSE)</f>
        <v>New South Wales</v>
      </c>
      <c r="I74" t="str">
        <f>VLOOKUP(E74,[1]LUTs!$AA$2:$AG$194, 4, FALSE)</f>
        <v>Minimal use</v>
      </c>
      <c r="J74" t="str">
        <f>VLOOKUP($E74,[1]LUTs!$AA$2:$AG$194,5,FALSE)</f>
        <v>Nature conservation</v>
      </c>
      <c r="K74" t="str">
        <f>VLOOKUP(E74,[1]LUTs!$AA$2:$AG$194,6,FALSE)</f>
        <v>Non-agriculture</v>
      </c>
      <c r="L74" t="str">
        <f>VLOOKUP(E74,[1]LUTs!$AA$2:$AG$194,7,FALSE)</f>
        <v>Dryland</v>
      </c>
    </row>
    <row r="75" spans="1:12" x14ac:dyDescent="0.25">
      <c r="A75">
        <v>4797</v>
      </c>
      <c r="B75">
        <v>1066</v>
      </c>
      <c r="C75">
        <f t="shared" si="1"/>
        <v>266.5</v>
      </c>
      <c r="D75">
        <v>4</v>
      </c>
      <c r="E75">
        <v>210</v>
      </c>
      <c r="F75" t="str">
        <f>VLOOKUP($D75,[1]LUTs!$P$2:$T$152, 5, FALSE)</f>
        <v>Berowra</v>
      </c>
      <c r="G75" t="str">
        <f>VLOOKUP($D75,[1]LUTs!$P$2:$T$152, 4, FALSE)</f>
        <v>NSW</v>
      </c>
      <c r="H75" t="str">
        <f>VLOOKUP(G75,[1]LUTs!V$2:W$9, 2, FALSE)</f>
        <v>New South Wales</v>
      </c>
      <c r="I75" t="str">
        <f>VLOOKUP(E75,[1]LUTs!$AA$2:$AG$194, 4, FALSE)</f>
        <v>Grazing native vegetation</v>
      </c>
      <c r="J75" t="str">
        <f>VLOOKUP($E75,[1]LUTs!$AA$2:$AG$194,5,FALSE)</f>
        <v>Livestock production</v>
      </c>
      <c r="K75" t="str">
        <f>VLOOKUP(E75,[1]LUTs!$AA$2:$AG$194,6,FALSE)</f>
        <v>Agriculture</v>
      </c>
      <c r="L75" t="str">
        <f>VLOOKUP(E75,[1]LUTs!$AA$2:$AG$194,7,FALSE)</f>
        <v>Dryland</v>
      </c>
    </row>
    <row r="76" spans="1:12" x14ac:dyDescent="0.25">
      <c r="A76">
        <v>5484</v>
      </c>
      <c r="B76">
        <v>159</v>
      </c>
      <c r="C76">
        <f t="shared" si="1"/>
        <v>39.75</v>
      </c>
      <c r="D76">
        <v>4</v>
      </c>
      <c r="E76">
        <v>220</v>
      </c>
      <c r="F76" t="str">
        <f>VLOOKUP($D76,[1]LUTs!$P$2:$T$152, 5, FALSE)</f>
        <v>Berowra</v>
      </c>
      <c r="G76" t="str">
        <f>VLOOKUP($D76,[1]LUTs!$P$2:$T$152, 4, FALSE)</f>
        <v>NSW</v>
      </c>
      <c r="H76" t="str">
        <f>VLOOKUP(G76,[1]LUTs!V$2:W$9, 2, FALSE)</f>
        <v>New South Wales</v>
      </c>
      <c r="I76" t="str">
        <f>VLOOKUP(E76,[1]LUTs!$AA$2:$AG$194, 4, FALSE)</f>
        <v>Production native forests</v>
      </c>
      <c r="J76" t="str">
        <f>VLOOKUP($E76,[1]LUTs!$AA$2:$AG$194,5,FALSE)</f>
        <v>Forests and plantations</v>
      </c>
      <c r="K76" t="str">
        <f>VLOOKUP(E76,[1]LUTs!$AA$2:$AG$194,6,FALSE)</f>
        <v>Non-agriculture</v>
      </c>
      <c r="L76" t="str">
        <f>VLOOKUP(E76,[1]LUTs!$AA$2:$AG$194,7,FALSE)</f>
        <v>Dryland</v>
      </c>
    </row>
    <row r="77" spans="1:12" x14ac:dyDescent="0.25">
      <c r="A77">
        <v>4813</v>
      </c>
      <c r="B77">
        <v>55</v>
      </c>
      <c r="C77">
        <f t="shared" si="1"/>
        <v>13.75</v>
      </c>
      <c r="D77">
        <v>4</v>
      </c>
      <c r="E77">
        <v>310</v>
      </c>
      <c r="F77" t="str">
        <f>VLOOKUP($D77,[1]LUTs!$P$2:$T$152, 5, FALSE)</f>
        <v>Berowra</v>
      </c>
      <c r="G77" t="str">
        <f>VLOOKUP($D77,[1]LUTs!$P$2:$T$152, 4, FALSE)</f>
        <v>NSW</v>
      </c>
      <c r="H77" t="str">
        <f>VLOOKUP(G77,[1]LUTs!V$2:W$9, 2, FALSE)</f>
        <v>New South Wales</v>
      </c>
      <c r="I77" t="str">
        <f>VLOOKUP(E77,[1]LUTs!$AA$2:$AG$194, 4, FALSE)</f>
        <v>Plantation forests (commercial and other)</v>
      </c>
      <c r="J77" t="str">
        <f>VLOOKUP($E77,[1]LUTs!$AA$2:$AG$194,5,FALSE)</f>
        <v>Forests and plantations</v>
      </c>
      <c r="K77" t="str">
        <f>VLOOKUP(E77,[1]LUTs!$AA$2:$AG$194,6,FALSE)</f>
        <v>Non-agriculture</v>
      </c>
      <c r="L77" t="str">
        <f>VLOOKUP(E77,[1]LUTs!$AA$2:$AG$194,7,FALSE)</f>
        <v>Dryland</v>
      </c>
    </row>
    <row r="78" spans="1:12" x14ac:dyDescent="0.25">
      <c r="A78">
        <v>4839</v>
      </c>
      <c r="B78">
        <v>35</v>
      </c>
      <c r="C78">
        <f t="shared" si="1"/>
        <v>8.75</v>
      </c>
      <c r="D78">
        <v>4</v>
      </c>
      <c r="E78">
        <v>312</v>
      </c>
      <c r="F78" t="str">
        <f>VLOOKUP($D78,[1]LUTs!$P$2:$T$152, 5, FALSE)</f>
        <v>Berowra</v>
      </c>
      <c r="G78" t="str">
        <f>VLOOKUP($D78,[1]LUTs!$P$2:$T$152, 4, FALSE)</f>
        <v>NSW</v>
      </c>
      <c r="H78" t="str">
        <f>VLOOKUP(G78,[1]LUTs!V$2:W$9, 2, FALSE)</f>
        <v>New South Wales</v>
      </c>
      <c r="I78" t="str">
        <f>VLOOKUP(E78,[1]LUTs!$AA$2:$AG$194, 4, FALSE)</f>
        <v>Plantation forests (commercial and other)</v>
      </c>
      <c r="J78" t="str">
        <f>VLOOKUP($E78,[1]LUTs!$AA$2:$AG$194,5,FALSE)</f>
        <v>Forests and plantations</v>
      </c>
      <c r="K78" t="str">
        <f>VLOOKUP(E78,[1]LUTs!$AA$2:$AG$194,6,FALSE)</f>
        <v>Non-agriculture</v>
      </c>
      <c r="L78" t="str">
        <f>VLOOKUP(E78,[1]LUTs!$AA$2:$AG$194,7,FALSE)</f>
        <v>Dryland</v>
      </c>
    </row>
    <row r="79" spans="1:12" x14ac:dyDescent="0.25">
      <c r="A79">
        <v>5200</v>
      </c>
      <c r="B79">
        <v>29</v>
      </c>
      <c r="C79">
        <f t="shared" si="1"/>
        <v>7.25</v>
      </c>
      <c r="D79">
        <v>4</v>
      </c>
      <c r="E79">
        <v>314</v>
      </c>
      <c r="F79" t="str">
        <f>VLOOKUP($D79,[1]LUTs!$P$2:$T$152, 5, FALSE)</f>
        <v>Berowra</v>
      </c>
      <c r="G79" t="str">
        <f>VLOOKUP($D79,[1]LUTs!$P$2:$T$152, 4, FALSE)</f>
        <v>NSW</v>
      </c>
      <c r="H79" t="str">
        <f>VLOOKUP(G79,[1]LUTs!V$2:W$9, 2, FALSE)</f>
        <v>New South Wales</v>
      </c>
      <c r="I79" t="str">
        <f>VLOOKUP(E79,[1]LUTs!$AA$2:$AG$194, 4, FALSE)</f>
        <v>Plantation forests (commercial and other)</v>
      </c>
      <c r="J79" t="str">
        <f>VLOOKUP($E79,[1]LUTs!$AA$2:$AG$194,5,FALSE)</f>
        <v>Forests and plantations</v>
      </c>
      <c r="K79" t="str">
        <f>VLOOKUP(E79,[1]LUTs!$AA$2:$AG$194,6,FALSE)</f>
        <v>Non-agriculture</v>
      </c>
      <c r="L79" t="str">
        <f>VLOOKUP(E79,[1]LUTs!$AA$2:$AG$194,7,FALSE)</f>
        <v>Dryland</v>
      </c>
    </row>
    <row r="80" spans="1:12" x14ac:dyDescent="0.25">
      <c r="A80">
        <v>4830</v>
      </c>
      <c r="B80">
        <v>1352</v>
      </c>
      <c r="C80">
        <f t="shared" si="1"/>
        <v>338</v>
      </c>
      <c r="D80">
        <v>4</v>
      </c>
      <c r="E80">
        <v>320</v>
      </c>
      <c r="F80" t="str">
        <f>VLOOKUP($D80,[1]LUTs!$P$2:$T$152, 5, FALSE)</f>
        <v>Berowra</v>
      </c>
      <c r="G80" t="str">
        <f>VLOOKUP($D80,[1]LUTs!$P$2:$T$152, 4, FALSE)</f>
        <v>NSW</v>
      </c>
      <c r="H80" t="str">
        <f>VLOOKUP(G80,[1]LUTs!V$2:W$9, 2, FALSE)</f>
        <v>New South Wales</v>
      </c>
      <c r="I80" t="str">
        <f>VLOOKUP(E80,[1]LUTs!$AA$2:$AG$194, 4, FALSE)</f>
        <v>Grazing modified pastures</v>
      </c>
      <c r="J80" t="str">
        <f>VLOOKUP($E80,[1]LUTs!$AA$2:$AG$194,5,FALSE)</f>
        <v>Livestock production</v>
      </c>
      <c r="K80" t="str">
        <f>VLOOKUP(E80,[1]LUTs!$AA$2:$AG$194,6,FALSE)</f>
        <v>Agriculture</v>
      </c>
      <c r="L80" t="str">
        <f>VLOOKUP(E80,[1]LUTs!$AA$2:$AG$194,7,FALSE)</f>
        <v>Dryland</v>
      </c>
    </row>
    <row r="81" spans="1:12" x14ac:dyDescent="0.25">
      <c r="A81">
        <v>4891</v>
      </c>
      <c r="B81">
        <v>202</v>
      </c>
      <c r="C81">
        <f t="shared" si="1"/>
        <v>50.5</v>
      </c>
      <c r="D81">
        <v>4</v>
      </c>
      <c r="E81">
        <v>321</v>
      </c>
      <c r="F81" t="str">
        <f>VLOOKUP($D81,[1]LUTs!$P$2:$T$152, 5, FALSE)</f>
        <v>Berowra</v>
      </c>
      <c r="G81" t="str">
        <f>VLOOKUP($D81,[1]LUTs!$P$2:$T$152, 4, FALSE)</f>
        <v>NSW</v>
      </c>
      <c r="H81" t="str">
        <f>VLOOKUP(G81,[1]LUTs!V$2:W$9, 2, FALSE)</f>
        <v>New South Wales</v>
      </c>
      <c r="I81" t="str">
        <f>VLOOKUP(E81,[1]LUTs!$AA$2:$AG$194, 4, FALSE)</f>
        <v>Grazing modified pastures</v>
      </c>
      <c r="J81" t="str">
        <f>VLOOKUP($E81,[1]LUTs!$AA$2:$AG$194,5,FALSE)</f>
        <v>Livestock production</v>
      </c>
      <c r="K81" t="str">
        <f>VLOOKUP(E81,[1]LUTs!$AA$2:$AG$194,6,FALSE)</f>
        <v>Agriculture</v>
      </c>
      <c r="L81" t="str">
        <f>VLOOKUP(E81,[1]LUTs!$AA$2:$AG$194,7,FALSE)</f>
        <v>Dryland</v>
      </c>
    </row>
    <row r="82" spans="1:12" x14ac:dyDescent="0.25">
      <c r="A82">
        <v>4903</v>
      </c>
      <c r="B82">
        <v>31</v>
      </c>
      <c r="C82">
        <f t="shared" si="1"/>
        <v>7.75</v>
      </c>
      <c r="D82">
        <v>4</v>
      </c>
      <c r="E82">
        <v>325</v>
      </c>
      <c r="F82" t="str">
        <f>VLOOKUP($D82,[1]LUTs!$P$2:$T$152, 5, FALSE)</f>
        <v>Berowra</v>
      </c>
      <c r="G82" t="str">
        <f>VLOOKUP($D82,[1]LUTs!$P$2:$T$152, 4, FALSE)</f>
        <v>NSW</v>
      </c>
      <c r="H82" t="str">
        <f>VLOOKUP(G82,[1]LUTs!V$2:W$9, 2, FALSE)</f>
        <v>New South Wales</v>
      </c>
      <c r="I82" t="str">
        <f>VLOOKUP(E82,[1]LUTs!$AA$2:$AG$194, 4, FALSE)</f>
        <v>Grazing modified pastures</v>
      </c>
      <c r="J82" t="str">
        <f>VLOOKUP($E82,[1]LUTs!$AA$2:$AG$194,5,FALSE)</f>
        <v>Livestock production</v>
      </c>
      <c r="K82" t="str">
        <f>VLOOKUP(E82,[1]LUTs!$AA$2:$AG$194,6,FALSE)</f>
        <v>Agriculture</v>
      </c>
      <c r="L82" t="str">
        <f>VLOOKUP(E82,[1]LUTs!$AA$2:$AG$194,7,FALSE)</f>
        <v>Dryland</v>
      </c>
    </row>
    <row r="83" spans="1:12" x14ac:dyDescent="0.25">
      <c r="A83">
        <v>4791</v>
      </c>
      <c r="B83">
        <v>219</v>
      </c>
      <c r="C83">
        <f t="shared" si="1"/>
        <v>54.75</v>
      </c>
      <c r="D83">
        <v>4</v>
      </c>
      <c r="E83">
        <v>330</v>
      </c>
      <c r="F83" t="str">
        <f>VLOOKUP($D83,[1]LUTs!$P$2:$T$152, 5, FALSE)</f>
        <v>Berowra</v>
      </c>
      <c r="G83" t="str">
        <f>VLOOKUP($D83,[1]LUTs!$P$2:$T$152, 4, FALSE)</f>
        <v>NSW</v>
      </c>
      <c r="H83" t="str">
        <f>VLOOKUP(G83,[1]LUTs!V$2:W$9, 2, FALSE)</f>
        <v>New South Wales</v>
      </c>
      <c r="I83" t="str">
        <f>VLOOKUP(E83,[1]LUTs!$AA$2:$AG$194, 4, FALSE)</f>
        <v>Dryland cropping</v>
      </c>
      <c r="J83" t="str">
        <f>VLOOKUP($E83,[1]LUTs!$AA$2:$AG$194,5,FALSE)</f>
        <v>Cropping</v>
      </c>
      <c r="K83" t="str">
        <f>VLOOKUP(E83,[1]LUTs!$AA$2:$AG$194,6,FALSE)</f>
        <v>Agriculture</v>
      </c>
      <c r="L83" t="str">
        <f>VLOOKUP(E83,[1]LUTs!$AA$2:$AG$194,7,FALSE)</f>
        <v>Dryland</v>
      </c>
    </row>
    <row r="84" spans="1:12" x14ac:dyDescent="0.25">
      <c r="A84">
        <v>4817</v>
      </c>
      <c r="B84">
        <v>77</v>
      </c>
      <c r="C84">
        <f t="shared" si="1"/>
        <v>19.25</v>
      </c>
      <c r="D84">
        <v>4</v>
      </c>
      <c r="E84">
        <v>340</v>
      </c>
      <c r="F84" t="str">
        <f>VLOOKUP($D84,[1]LUTs!$P$2:$T$152, 5, FALSE)</f>
        <v>Berowra</v>
      </c>
      <c r="G84" t="str">
        <f>VLOOKUP($D84,[1]LUTs!$P$2:$T$152, 4, FALSE)</f>
        <v>NSW</v>
      </c>
      <c r="H84" t="str">
        <f>VLOOKUP(G84,[1]LUTs!V$2:W$9, 2, FALSE)</f>
        <v>New South Wales</v>
      </c>
      <c r="I84" t="str">
        <f>VLOOKUP(E84,[1]LUTs!$AA$2:$AG$194, 4, FALSE)</f>
        <v>Dryland horticulture</v>
      </c>
      <c r="J84" t="str">
        <f>VLOOKUP($E84,[1]LUTs!$AA$2:$AG$194,5,FALSE)</f>
        <v>Horticulture</v>
      </c>
      <c r="K84" t="str">
        <f>VLOOKUP(E84,[1]LUTs!$AA$2:$AG$194,6,FALSE)</f>
        <v>Agriculture</v>
      </c>
      <c r="L84" t="str">
        <f>VLOOKUP(E84,[1]LUTs!$AA$2:$AG$194,7,FALSE)</f>
        <v>Dryland</v>
      </c>
    </row>
    <row r="85" spans="1:12" x14ac:dyDescent="0.25">
      <c r="A85">
        <v>5247</v>
      </c>
      <c r="B85">
        <v>2</v>
      </c>
      <c r="C85">
        <f t="shared" si="1"/>
        <v>0.5</v>
      </c>
      <c r="D85">
        <v>4</v>
      </c>
      <c r="E85">
        <v>341</v>
      </c>
      <c r="F85" t="str">
        <f>VLOOKUP($D85,[1]LUTs!$P$2:$T$152, 5, FALSE)</f>
        <v>Berowra</v>
      </c>
      <c r="G85" t="str">
        <f>VLOOKUP($D85,[1]LUTs!$P$2:$T$152, 4, FALSE)</f>
        <v>NSW</v>
      </c>
      <c r="H85" t="str">
        <f>VLOOKUP(G85,[1]LUTs!V$2:W$9, 2, FALSE)</f>
        <v>New South Wales</v>
      </c>
      <c r="I85" t="str">
        <f>VLOOKUP(E85,[1]LUTs!$AA$2:$AG$194, 4, FALSE)</f>
        <v>Dryland horticulture</v>
      </c>
      <c r="J85" t="str">
        <f>VLOOKUP($E85,[1]LUTs!$AA$2:$AG$194,5,FALSE)</f>
        <v>Horticulture</v>
      </c>
      <c r="K85" t="str">
        <f>VLOOKUP(E85,[1]LUTs!$AA$2:$AG$194,6,FALSE)</f>
        <v>Agriculture</v>
      </c>
      <c r="L85" t="str">
        <f>VLOOKUP(E85,[1]LUTs!$AA$2:$AG$194,7,FALSE)</f>
        <v>Dryland</v>
      </c>
    </row>
    <row r="86" spans="1:12" x14ac:dyDescent="0.25">
      <c r="A86">
        <v>5270</v>
      </c>
      <c r="B86">
        <v>19</v>
      </c>
      <c r="C86">
        <f t="shared" si="1"/>
        <v>4.75</v>
      </c>
      <c r="D86">
        <v>4</v>
      </c>
      <c r="E86">
        <v>342</v>
      </c>
      <c r="F86" t="str">
        <f>VLOOKUP($D86,[1]LUTs!$P$2:$T$152, 5, FALSE)</f>
        <v>Berowra</v>
      </c>
      <c r="G86" t="str">
        <f>VLOOKUP($D86,[1]LUTs!$P$2:$T$152, 4, FALSE)</f>
        <v>NSW</v>
      </c>
      <c r="H86" t="str">
        <f>VLOOKUP(G86,[1]LUTs!V$2:W$9, 2, FALSE)</f>
        <v>New South Wales</v>
      </c>
      <c r="I86" t="str">
        <f>VLOOKUP(E86,[1]LUTs!$AA$2:$AG$194, 4, FALSE)</f>
        <v>Dryland horticulture</v>
      </c>
      <c r="J86" t="str">
        <f>VLOOKUP($E86,[1]LUTs!$AA$2:$AG$194,5,FALSE)</f>
        <v>Horticulture</v>
      </c>
      <c r="K86" t="str">
        <f>VLOOKUP(E86,[1]LUTs!$AA$2:$AG$194,6,FALSE)</f>
        <v>Agriculture</v>
      </c>
      <c r="L86" t="str">
        <f>VLOOKUP(E86,[1]LUTs!$AA$2:$AG$194,7,FALSE)</f>
        <v>Dryland</v>
      </c>
    </row>
    <row r="87" spans="1:12" x14ac:dyDescent="0.25">
      <c r="A87">
        <v>4866</v>
      </c>
      <c r="B87">
        <v>8</v>
      </c>
      <c r="C87">
        <f t="shared" si="1"/>
        <v>2</v>
      </c>
      <c r="D87">
        <v>4</v>
      </c>
      <c r="E87">
        <v>348</v>
      </c>
      <c r="F87" t="str">
        <f>VLOOKUP($D87,[1]LUTs!$P$2:$T$152, 5, FALSE)</f>
        <v>Berowra</v>
      </c>
      <c r="G87" t="str">
        <f>VLOOKUP($D87,[1]LUTs!$P$2:$T$152, 4, FALSE)</f>
        <v>NSW</v>
      </c>
      <c r="H87" t="str">
        <f>VLOOKUP(G87,[1]LUTs!V$2:W$9, 2, FALSE)</f>
        <v>New South Wales</v>
      </c>
      <c r="I87" t="str">
        <f>VLOOKUP(E87,[1]LUTs!$AA$2:$AG$194, 4, FALSE)</f>
        <v>Dryland horticulture</v>
      </c>
      <c r="J87" t="str">
        <f>VLOOKUP($E87,[1]LUTs!$AA$2:$AG$194,5,FALSE)</f>
        <v>Horticulture</v>
      </c>
      <c r="K87" t="str">
        <f>VLOOKUP(E87,[1]LUTs!$AA$2:$AG$194,6,FALSE)</f>
        <v>Agriculture</v>
      </c>
      <c r="L87" t="str">
        <f>VLOOKUP(E87,[1]LUTs!$AA$2:$AG$194,7,FALSE)</f>
        <v>Dryland</v>
      </c>
    </row>
    <row r="88" spans="1:12" x14ac:dyDescent="0.25">
      <c r="A88">
        <v>4937</v>
      </c>
      <c r="B88">
        <v>84</v>
      </c>
      <c r="C88">
        <f t="shared" si="1"/>
        <v>21</v>
      </c>
      <c r="D88">
        <v>4</v>
      </c>
      <c r="E88">
        <v>360</v>
      </c>
      <c r="F88" t="str">
        <f>VLOOKUP($D88,[1]LUTs!$P$2:$T$152, 5, FALSE)</f>
        <v>Berowra</v>
      </c>
      <c r="G88" t="str">
        <f>VLOOKUP($D88,[1]LUTs!$P$2:$T$152, 4, FALSE)</f>
        <v>NSW</v>
      </c>
      <c r="H88" t="str">
        <f>VLOOKUP(G88,[1]LUTs!V$2:W$9, 2, FALSE)</f>
        <v>New South Wales</v>
      </c>
      <c r="I88" t="str">
        <f>VLOOKUP(E88,[1]LUTs!$AA$2:$AG$194, 4, FALSE)</f>
        <v>Land in transition</v>
      </c>
      <c r="J88" t="str">
        <f>VLOOKUP($E88,[1]LUTs!$AA$2:$AG$194,5,FALSE)</f>
        <v>Livestock production</v>
      </c>
      <c r="K88" t="str">
        <f>VLOOKUP(E88,[1]LUTs!$AA$2:$AG$194,6,FALSE)</f>
        <v>Agriculture</v>
      </c>
      <c r="L88" t="str">
        <f>VLOOKUP(E88,[1]LUTs!$AA$2:$AG$194,7,FALSE)</f>
        <v>Dryland</v>
      </c>
    </row>
    <row r="89" spans="1:12" x14ac:dyDescent="0.25">
      <c r="A89">
        <v>4921</v>
      </c>
      <c r="B89">
        <v>14</v>
      </c>
      <c r="C89">
        <f t="shared" si="1"/>
        <v>3.5</v>
      </c>
      <c r="D89">
        <v>4</v>
      </c>
      <c r="E89">
        <v>361</v>
      </c>
      <c r="F89" t="str">
        <f>VLOOKUP($D89,[1]LUTs!$P$2:$T$152, 5, FALSE)</f>
        <v>Berowra</v>
      </c>
      <c r="G89" t="str">
        <f>VLOOKUP($D89,[1]LUTs!$P$2:$T$152, 4, FALSE)</f>
        <v>NSW</v>
      </c>
      <c r="H89" t="str">
        <f>VLOOKUP(G89,[1]LUTs!V$2:W$9, 2, FALSE)</f>
        <v>New South Wales</v>
      </c>
      <c r="I89" t="str">
        <f>VLOOKUP(E89,[1]LUTs!$AA$2:$AG$194, 4, FALSE)</f>
        <v>Land in transition</v>
      </c>
      <c r="J89" t="str">
        <f>VLOOKUP($E89,[1]LUTs!$AA$2:$AG$194,5,FALSE)</f>
        <v>Livestock production</v>
      </c>
      <c r="K89" t="str">
        <f>VLOOKUP(E89,[1]LUTs!$AA$2:$AG$194,6,FALSE)</f>
        <v>Agriculture</v>
      </c>
      <c r="L89" t="str">
        <f>VLOOKUP(E89,[1]LUTs!$AA$2:$AG$194,7,FALSE)</f>
        <v>Dryland</v>
      </c>
    </row>
    <row r="90" spans="1:12" x14ac:dyDescent="0.25">
      <c r="A90">
        <v>5113</v>
      </c>
      <c r="B90">
        <v>13</v>
      </c>
      <c r="C90">
        <f t="shared" si="1"/>
        <v>3.25</v>
      </c>
      <c r="D90">
        <v>4</v>
      </c>
      <c r="E90">
        <v>362</v>
      </c>
      <c r="F90" t="str">
        <f>VLOOKUP($D90,[1]LUTs!$P$2:$T$152, 5, FALSE)</f>
        <v>Berowra</v>
      </c>
      <c r="G90" t="str">
        <f>VLOOKUP($D90,[1]LUTs!$P$2:$T$152, 4, FALSE)</f>
        <v>NSW</v>
      </c>
      <c r="H90" t="str">
        <f>VLOOKUP(G90,[1]LUTs!V$2:W$9, 2, FALSE)</f>
        <v>New South Wales</v>
      </c>
      <c r="I90" t="str">
        <f>VLOOKUP(E90,[1]LUTs!$AA$2:$AG$194, 4, FALSE)</f>
        <v>Land in transition</v>
      </c>
      <c r="J90" t="str">
        <f>VLOOKUP($E90,[1]LUTs!$AA$2:$AG$194,5,FALSE)</f>
        <v>Livestock production</v>
      </c>
      <c r="K90" t="str">
        <f>VLOOKUP(E90,[1]LUTs!$AA$2:$AG$194,6,FALSE)</f>
        <v>Agriculture</v>
      </c>
      <c r="L90" t="str">
        <f>VLOOKUP(E90,[1]LUTs!$AA$2:$AG$194,7,FALSE)</f>
        <v>Dryland</v>
      </c>
    </row>
    <row r="91" spans="1:12" x14ac:dyDescent="0.25">
      <c r="A91">
        <v>4893</v>
      </c>
      <c r="B91">
        <v>7</v>
      </c>
      <c r="C91">
        <f t="shared" si="1"/>
        <v>1.75</v>
      </c>
      <c r="D91">
        <v>4</v>
      </c>
      <c r="E91">
        <v>363</v>
      </c>
      <c r="F91" t="str">
        <f>VLOOKUP($D91,[1]LUTs!$P$2:$T$152, 5, FALSE)</f>
        <v>Berowra</v>
      </c>
      <c r="G91" t="str">
        <f>VLOOKUP($D91,[1]LUTs!$P$2:$T$152, 4, FALSE)</f>
        <v>NSW</v>
      </c>
      <c r="H91" t="str">
        <f>VLOOKUP(G91,[1]LUTs!V$2:W$9, 2, FALSE)</f>
        <v>New South Wales</v>
      </c>
      <c r="I91" t="str">
        <f>VLOOKUP(E91,[1]LUTs!$AA$2:$AG$194, 4, FALSE)</f>
        <v>Land in transition</v>
      </c>
      <c r="J91" t="str">
        <f>VLOOKUP($E91,[1]LUTs!$AA$2:$AG$194,5,FALSE)</f>
        <v>Livestock production</v>
      </c>
      <c r="K91" t="str">
        <f>VLOOKUP(E91,[1]LUTs!$AA$2:$AG$194,6,FALSE)</f>
        <v>Agriculture</v>
      </c>
      <c r="L91" t="str">
        <f>VLOOKUP(E91,[1]LUTs!$AA$2:$AG$194,7,FALSE)</f>
        <v>Dryland</v>
      </c>
    </row>
    <row r="92" spans="1:12" x14ac:dyDescent="0.25">
      <c r="A92">
        <v>4811</v>
      </c>
      <c r="B92">
        <v>232</v>
      </c>
      <c r="C92">
        <f t="shared" si="1"/>
        <v>58</v>
      </c>
      <c r="D92">
        <v>4</v>
      </c>
      <c r="E92">
        <v>364</v>
      </c>
      <c r="F92" t="str">
        <f>VLOOKUP($D92,[1]LUTs!$P$2:$T$152, 5, FALSE)</f>
        <v>Berowra</v>
      </c>
      <c r="G92" t="str">
        <f>VLOOKUP($D92,[1]LUTs!$P$2:$T$152, 4, FALSE)</f>
        <v>NSW</v>
      </c>
      <c r="H92" t="str">
        <f>VLOOKUP(G92,[1]LUTs!V$2:W$9, 2, FALSE)</f>
        <v>New South Wales</v>
      </c>
      <c r="I92" t="str">
        <f>VLOOKUP(E92,[1]LUTs!$AA$2:$AG$194, 4, FALSE)</f>
        <v>Land in transition</v>
      </c>
      <c r="J92" t="str">
        <f>VLOOKUP($E92,[1]LUTs!$AA$2:$AG$194,5,FALSE)</f>
        <v>Livestock production</v>
      </c>
      <c r="K92" t="str">
        <f>VLOOKUP(E92,[1]LUTs!$AA$2:$AG$194,6,FALSE)</f>
        <v>Agriculture</v>
      </c>
      <c r="L92" t="str">
        <f>VLOOKUP(E92,[1]LUTs!$AA$2:$AG$194,7,FALSE)</f>
        <v>Dryland</v>
      </c>
    </row>
    <row r="93" spans="1:12" x14ac:dyDescent="0.25">
      <c r="A93">
        <v>4836</v>
      </c>
      <c r="B93">
        <v>30</v>
      </c>
      <c r="C93">
        <f t="shared" si="1"/>
        <v>7.5</v>
      </c>
      <c r="D93">
        <v>4</v>
      </c>
      <c r="E93">
        <v>365</v>
      </c>
      <c r="F93" t="str">
        <f>VLOOKUP($D93,[1]LUTs!$P$2:$T$152, 5, FALSE)</f>
        <v>Berowra</v>
      </c>
      <c r="G93" t="str">
        <f>VLOOKUP($D93,[1]LUTs!$P$2:$T$152, 4, FALSE)</f>
        <v>NSW</v>
      </c>
      <c r="H93" t="str">
        <f>VLOOKUP(G93,[1]LUTs!V$2:W$9, 2, FALSE)</f>
        <v>New South Wales</v>
      </c>
      <c r="I93" t="str">
        <f>VLOOKUP(E93,[1]LUTs!$AA$2:$AG$194, 4, FALSE)</f>
        <v>Land in transition</v>
      </c>
      <c r="J93" t="str">
        <f>VLOOKUP($E93,[1]LUTs!$AA$2:$AG$194,5,FALSE)</f>
        <v>Livestock production</v>
      </c>
      <c r="K93" t="str">
        <f>VLOOKUP(E93,[1]LUTs!$AA$2:$AG$194,6,FALSE)</f>
        <v>Agriculture</v>
      </c>
      <c r="L93" t="str">
        <f>VLOOKUP(E93,[1]LUTs!$AA$2:$AG$194,7,FALSE)</f>
        <v>Dryland</v>
      </c>
    </row>
    <row r="94" spans="1:12" x14ac:dyDescent="0.25">
      <c r="A94">
        <v>4834</v>
      </c>
      <c r="B94">
        <v>1837</v>
      </c>
      <c r="C94">
        <f t="shared" si="1"/>
        <v>459.25</v>
      </c>
      <c r="D94">
        <v>4</v>
      </c>
      <c r="E94">
        <v>440</v>
      </c>
      <c r="F94" t="str">
        <f>VLOOKUP($D94,[1]LUTs!$P$2:$T$152, 5, FALSE)</f>
        <v>Berowra</v>
      </c>
      <c r="G94" t="str">
        <f>VLOOKUP($D94,[1]LUTs!$P$2:$T$152, 4, FALSE)</f>
        <v>NSW</v>
      </c>
      <c r="H94" t="str">
        <f>VLOOKUP(G94,[1]LUTs!V$2:W$9, 2, FALSE)</f>
        <v>New South Wales</v>
      </c>
      <c r="I94" t="str">
        <f>VLOOKUP(E94,[1]LUTs!$AA$2:$AG$194, 4, FALSE)</f>
        <v>Irrigated horticulture</v>
      </c>
      <c r="J94" t="str">
        <f>VLOOKUP($E94,[1]LUTs!$AA$2:$AG$194,5,FALSE)</f>
        <v>Horticulture</v>
      </c>
      <c r="K94" t="str">
        <f>VLOOKUP(E94,[1]LUTs!$AA$2:$AG$194,6,FALSE)</f>
        <v>Agriculture</v>
      </c>
      <c r="L94" t="str">
        <f>VLOOKUP(E94,[1]LUTs!$AA$2:$AG$194,7,FALSE)</f>
        <v>Irrigated</v>
      </c>
    </row>
    <row r="95" spans="1:12" x14ac:dyDescent="0.25">
      <c r="A95">
        <v>5254</v>
      </c>
      <c r="B95">
        <v>38</v>
      </c>
      <c r="C95">
        <f t="shared" si="1"/>
        <v>9.5</v>
      </c>
      <c r="D95">
        <v>4</v>
      </c>
      <c r="E95">
        <v>441</v>
      </c>
      <c r="F95" t="str">
        <f>VLOOKUP($D95,[1]LUTs!$P$2:$T$152, 5, FALSE)</f>
        <v>Berowra</v>
      </c>
      <c r="G95" t="str">
        <f>VLOOKUP($D95,[1]LUTs!$P$2:$T$152, 4, FALSE)</f>
        <v>NSW</v>
      </c>
      <c r="H95" t="str">
        <f>VLOOKUP(G95,[1]LUTs!V$2:W$9, 2, FALSE)</f>
        <v>New South Wales</v>
      </c>
      <c r="I95" t="str">
        <f>VLOOKUP(E95,[1]LUTs!$AA$2:$AG$194, 4, FALSE)</f>
        <v>Irrigated horticulture</v>
      </c>
      <c r="J95" t="str">
        <f>VLOOKUP($E95,[1]LUTs!$AA$2:$AG$194,5,FALSE)</f>
        <v>Horticulture</v>
      </c>
      <c r="K95" t="str">
        <f>VLOOKUP(E95,[1]LUTs!$AA$2:$AG$194,6,FALSE)</f>
        <v>Agriculture</v>
      </c>
      <c r="L95" t="str">
        <f>VLOOKUP(E95,[1]LUTs!$AA$2:$AG$194,7,FALSE)</f>
        <v>Irrigated</v>
      </c>
    </row>
    <row r="96" spans="1:12" x14ac:dyDescent="0.25">
      <c r="A96">
        <v>5169</v>
      </c>
      <c r="B96">
        <v>36</v>
      </c>
      <c r="C96">
        <f t="shared" si="1"/>
        <v>9</v>
      </c>
      <c r="D96">
        <v>4</v>
      </c>
      <c r="E96">
        <v>442</v>
      </c>
      <c r="F96" t="str">
        <f>VLOOKUP($D96,[1]LUTs!$P$2:$T$152, 5, FALSE)</f>
        <v>Berowra</v>
      </c>
      <c r="G96" t="str">
        <f>VLOOKUP($D96,[1]LUTs!$P$2:$T$152, 4, FALSE)</f>
        <v>NSW</v>
      </c>
      <c r="H96" t="str">
        <f>VLOOKUP(G96,[1]LUTs!V$2:W$9, 2, FALSE)</f>
        <v>New South Wales</v>
      </c>
      <c r="I96" t="str">
        <f>VLOOKUP(E96,[1]LUTs!$AA$2:$AG$194, 4, FALSE)</f>
        <v>Irrigated horticulture</v>
      </c>
      <c r="J96" t="str">
        <f>VLOOKUP($E96,[1]LUTs!$AA$2:$AG$194,5,FALSE)</f>
        <v>Horticulture</v>
      </c>
      <c r="K96" t="str">
        <f>VLOOKUP(E96,[1]LUTs!$AA$2:$AG$194,6,FALSE)</f>
        <v>Agriculture</v>
      </c>
      <c r="L96" t="str">
        <f>VLOOKUP(E96,[1]LUTs!$AA$2:$AG$194,7,FALSE)</f>
        <v>Irrigated</v>
      </c>
    </row>
    <row r="97" spans="1:12" x14ac:dyDescent="0.25">
      <c r="A97">
        <v>5313</v>
      </c>
      <c r="B97">
        <v>6</v>
      </c>
      <c r="C97">
        <f t="shared" si="1"/>
        <v>1.5</v>
      </c>
      <c r="D97">
        <v>4</v>
      </c>
      <c r="E97">
        <v>446</v>
      </c>
      <c r="F97" t="str">
        <f>VLOOKUP($D97,[1]LUTs!$P$2:$T$152, 5, FALSE)</f>
        <v>Berowra</v>
      </c>
      <c r="G97" t="str">
        <f>VLOOKUP($D97,[1]LUTs!$P$2:$T$152, 4, FALSE)</f>
        <v>NSW</v>
      </c>
      <c r="H97" t="str">
        <f>VLOOKUP(G97,[1]LUTs!V$2:W$9, 2, FALSE)</f>
        <v>New South Wales</v>
      </c>
      <c r="I97" t="str">
        <f>VLOOKUP(E97,[1]LUTs!$AA$2:$AG$194, 4, FALSE)</f>
        <v>Irrigated horticulture</v>
      </c>
      <c r="J97" t="str">
        <f>VLOOKUP($E97,[1]LUTs!$AA$2:$AG$194,5,FALSE)</f>
        <v>Horticulture</v>
      </c>
      <c r="K97" t="str">
        <f>VLOOKUP(E97,[1]LUTs!$AA$2:$AG$194,6,FALSE)</f>
        <v>Agriculture</v>
      </c>
      <c r="L97" t="str">
        <f>VLOOKUP(E97,[1]LUTs!$AA$2:$AG$194,7,FALSE)</f>
        <v>Irrigated</v>
      </c>
    </row>
    <row r="98" spans="1:12" x14ac:dyDescent="0.25">
      <c r="A98">
        <v>4849</v>
      </c>
      <c r="B98">
        <v>82</v>
      </c>
      <c r="C98">
        <f t="shared" si="1"/>
        <v>20.5</v>
      </c>
      <c r="D98">
        <v>4</v>
      </c>
      <c r="E98">
        <v>448</v>
      </c>
      <c r="F98" t="str">
        <f>VLOOKUP($D98,[1]LUTs!$P$2:$T$152, 5, FALSE)</f>
        <v>Berowra</v>
      </c>
      <c r="G98" t="str">
        <f>VLOOKUP($D98,[1]LUTs!$P$2:$T$152, 4, FALSE)</f>
        <v>NSW</v>
      </c>
      <c r="H98" t="str">
        <f>VLOOKUP(G98,[1]LUTs!V$2:W$9, 2, FALSE)</f>
        <v>New South Wales</v>
      </c>
      <c r="I98" t="str">
        <f>VLOOKUP(E98,[1]LUTs!$AA$2:$AG$194, 4, FALSE)</f>
        <v>Irrigated horticulture</v>
      </c>
      <c r="J98" t="str">
        <f>VLOOKUP($E98,[1]LUTs!$AA$2:$AG$194,5,FALSE)</f>
        <v>Horticulture</v>
      </c>
      <c r="K98" t="str">
        <f>VLOOKUP(E98,[1]LUTs!$AA$2:$AG$194,6,FALSE)</f>
        <v>Agriculture</v>
      </c>
      <c r="L98" t="str">
        <f>VLOOKUP(E98,[1]LUTs!$AA$2:$AG$194,7,FALSE)</f>
        <v>Irrigated</v>
      </c>
    </row>
    <row r="99" spans="1:12" x14ac:dyDescent="0.25">
      <c r="A99">
        <v>4850</v>
      </c>
      <c r="B99">
        <v>1741</v>
      </c>
      <c r="C99">
        <f t="shared" si="1"/>
        <v>435.25</v>
      </c>
      <c r="D99">
        <v>4</v>
      </c>
      <c r="E99">
        <v>450</v>
      </c>
      <c r="F99" t="str">
        <f>VLOOKUP($D99,[1]LUTs!$P$2:$T$152, 5, FALSE)</f>
        <v>Berowra</v>
      </c>
      <c r="G99" t="str">
        <f>VLOOKUP($D99,[1]LUTs!$P$2:$T$152, 4, FALSE)</f>
        <v>NSW</v>
      </c>
      <c r="H99" t="str">
        <f>VLOOKUP(G99,[1]LUTs!V$2:W$9, 2, FALSE)</f>
        <v>New South Wales</v>
      </c>
      <c r="I99" t="str">
        <f>VLOOKUP(E99,[1]LUTs!$AA$2:$AG$194, 4, FALSE)</f>
        <v>Irrigated horticulture</v>
      </c>
      <c r="J99" t="str">
        <f>VLOOKUP($E99,[1]LUTs!$AA$2:$AG$194,5,FALSE)</f>
        <v>Horticulture</v>
      </c>
      <c r="K99" t="str">
        <f>VLOOKUP(E99,[1]LUTs!$AA$2:$AG$194,6,FALSE)</f>
        <v>Agriculture</v>
      </c>
      <c r="L99" t="str">
        <f>VLOOKUP(E99,[1]LUTs!$AA$2:$AG$194,7,FALSE)</f>
        <v>Irrigated</v>
      </c>
    </row>
    <row r="100" spans="1:12" x14ac:dyDescent="0.25">
      <c r="A100">
        <v>5267</v>
      </c>
      <c r="B100">
        <v>12</v>
      </c>
      <c r="C100">
        <f t="shared" si="1"/>
        <v>3</v>
      </c>
      <c r="D100">
        <v>4</v>
      </c>
      <c r="E100">
        <v>452</v>
      </c>
      <c r="F100" t="str">
        <f>VLOOKUP($D100,[1]LUTs!$P$2:$T$152, 5, FALSE)</f>
        <v>Berowra</v>
      </c>
      <c r="G100" t="str">
        <f>VLOOKUP($D100,[1]LUTs!$P$2:$T$152, 4, FALSE)</f>
        <v>NSW</v>
      </c>
      <c r="H100" t="str">
        <f>VLOOKUP(G100,[1]LUTs!V$2:W$9, 2, FALSE)</f>
        <v>New South Wales</v>
      </c>
      <c r="I100" t="str">
        <f>VLOOKUP(E100,[1]LUTs!$AA$2:$AG$194, 4, FALSE)</f>
        <v>Irrigated horticulture</v>
      </c>
      <c r="J100" t="str">
        <f>VLOOKUP($E100,[1]LUTs!$AA$2:$AG$194,5,FALSE)</f>
        <v>Horticulture</v>
      </c>
      <c r="K100" t="str">
        <f>VLOOKUP(E100,[1]LUTs!$AA$2:$AG$194,6,FALSE)</f>
        <v>Agriculture</v>
      </c>
      <c r="L100" t="str">
        <f>VLOOKUP(E100,[1]LUTs!$AA$2:$AG$194,7,FALSE)</f>
        <v>Irrigated</v>
      </c>
    </row>
    <row r="101" spans="1:12" x14ac:dyDescent="0.25">
      <c r="A101">
        <v>4897</v>
      </c>
      <c r="B101">
        <v>518</v>
      </c>
      <c r="C101">
        <f t="shared" si="1"/>
        <v>129.5</v>
      </c>
      <c r="D101">
        <v>4</v>
      </c>
      <c r="E101">
        <v>453</v>
      </c>
      <c r="F101" t="str">
        <f>VLOOKUP($D101,[1]LUTs!$P$2:$T$152, 5, FALSE)</f>
        <v>Berowra</v>
      </c>
      <c r="G101" t="str">
        <f>VLOOKUP($D101,[1]LUTs!$P$2:$T$152, 4, FALSE)</f>
        <v>NSW</v>
      </c>
      <c r="H101" t="str">
        <f>VLOOKUP(G101,[1]LUTs!V$2:W$9, 2, FALSE)</f>
        <v>New South Wales</v>
      </c>
      <c r="I101" t="str">
        <f>VLOOKUP(E101,[1]LUTs!$AA$2:$AG$194, 4, FALSE)</f>
        <v>Irrigated horticulture</v>
      </c>
      <c r="J101" t="str">
        <f>VLOOKUP($E101,[1]LUTs!$AA$2:$AG$194,5,FALSE)</f>
        <v>Horticulture</v>
      </c>
      <c r="K101" t="str">
        <f>VLOOKUP(E101,[1]LUTs!$AA$2:$AG$194,6,FALSE)</f>
        <v>Agriculture</v>
      </c>
      <c r="L101" t="str">
        <f>VLOOKUP(E101,[1]LUTs!$AA$2:$AG$194,7,FALSE)</f>
        <v>Irrigated</v>
      </c>
    </row>
    <row r="102" spans="1:12" x14ac:dyDescent="0.25">
      <c r="A102">
        <v>4852</v>
      </c>
      <c r="B102">
        <v>106</v>
      </c>
      <c r="C102">
        <f t="shared" si="1"/>
        <v>26.5</v>
      </c>
      <c r="D102">
        <v>4</v>
      </c>
      <c r="E102">
        <v>454</v>
      </c>
      <c r="F102" t="str">
        <f>VLOOKUP($D102,[1]LUTs!$P$2:$T$152, 5, FALSE)</f>
        <v>Berowra</v>
      </c>
      <c r="G102" t="str">
        <f>VLOOKUP($D102,[1]LUTs!$P$2:$T$152, 4, FALSE)</f>
        <v>NSW</v>
      </c>
      <c r="H102" t="str">
        <f>VLOOKUP(G102,[1]LUTs!V$2:W$9, 2, FALSE)</f>
        <v>New South Wales</v>
      </c>
      <c r="I102" t="str">
        <f>VLOOKUP(E102,[1]LUTs!$AA$2:$AG$194, 4, FALSE)</f>
        <v>Irrigated horticulture</v>
      </c>
      <c r="J102" t="str">
        <f>VLOOKUP($E102,[1]LUTs!$AA$2:$AG$194,5,FALSE)</f>
        <v>Horticulture</v>
      </c>
      <c r="K102" t="str">
        <f>VLOOKUP(E102,[1]LUTs!$AA$2:$AG$194,6,FALSE)</f>
        <v>Agriculture</v>
      </c>
      <c r="L102" t="str">
        <f>VLOOKUP(E102,[1]LUTs!$AA$2:$AG$194,7,FALSE)</f>
        <v>Irrigated</v>
      </c>
    </row>
    <row r="103" spans="1:12" x14ac:dyDescent="0.25">
      <c r="A103">
        <v>4895</v>
      </c>
      <c r="B103">
        <v>94</v>
      </c>
      <c r="C103">
        <f t="shared" si="1"/>
        <v>23.5</v>
      </c>
      <c r="D103">
        <v>4</v>
      </c>
      <c r="E103">
        <v>510</v>
      </c>
      <c r="F103" t="str">
        <f>VLOOKUP($D103,[1]LUTs!$P$2:$T$152, 5, FALSE)</f>
        <v>Berowra</v>
      </c>
      <c r="G103" t="str">
        <f>VLOOKUP($D103,[1]LUTs!$P$2:$T$152, 4, FALSE)</f>
        <v>NSW</v>
      </c>
      <c r="H103" t="str">
        <f>VLOOKUP(G103,[1]LUTs!V$2:W$9, 2, FALSE)</f>
        <v>New South Wales</v>
      </c>
      <c r="I103" t="str">
        <f>VLOOKUP(E103,[1]LUTs!$AA$2:$AG$194, 4, FALSE)</f>
        <v>Intensive plant production</v>
      </c>
      <c r="J103" t="str">
        <f>VLOOKUP($E103,[1]LUTs!$AA$2:$AG$194,5,FALSE)</f>
        <v>Horticulture</v>
      </c>
      <c r="K103" t="str">
        <f>VLOOKUP(E103,[1]LUTs!$AA$2:$AG$194,6,FALSE)</f>
        <v>Agriculture</v>
      </c>
      <c r="L103" t="str">
        <f>VLOOKUP(E103,[1]LUTs!$AA$2:$AG$194,7,FALSE)</f>
        <v>Irrigated</v>
      </c>
    </row>
    <row r="104" spans="1:12" x14ac:dyDescent="0.25">
      <c r="A104">
        <v>4878</v>
      </c>
      <c r="B104">
        <v>569</v>
      </c>
      <c r="C104">
        <f t="shared" si="1"/>
        <v>142.25</v>
      </c>
      <c r="D104">
        <v>4</v>
      </c>
      <c r="E104">
        <v>511</v>
      </c>
      <c r="F104" t="str">
        <f>VLOOKUP($D104,[1]LUTs!$P$2:$T$152, 5, FALSE)</f>
        <v>Berowra</v>
      </c>
      <c r="G104" t="str">
        <f>VLOOKUP($D104,[1]LUTs!$P$2:$T$152, 4, FALSE)</f>
        <v>NSW</v>
      </c>
      <c r="H104" t="str">
        <f>VLOOKUP(G104,[1]LUTs!V$2:W$9, 2, FALSE)</f>
        <v>New South Wales</v>
      </c>
      <c r="I104" t="str">
        <f>VLOOKUP(E104,[1]LUTs!$AA$2:$AG$194, 4, FALSE)</f>
        <v>Intensive plant production</v>
      </c>
      <c r="J104" t="str">
        <f>VLOOKUP($E104,[1]LUTs!$AA$2:$AG$194,5,FALSE)</f>
        <v>Horticulture</v>
      </c>
      <c r="K104" t="str">
        <f>VLOOKUP(E104,[1]LUTs!$AA$2:$AG$194,6,FALSE)</f>
        <v>Agriculture</v>
      </c>
      <c r="L104" t="str">
        <f>VLOOKUP(E104,[1]LUTs!$AA$2:$AG$194,7,FALSE)</f>
        <v>Irrigated</v>
      </c>
    </row>
    <row r="105" spans="1:12" x14ac:dyDescent="0.25">
      <c r="A105">
        <v>4827</v>
      </c>
      <c r="B105">
        <v>352</v>
      </c>
      <c r="C105">
        <f t="shared" si="1"/>
        <v>88</v>
      </c>
      <c r="D105">
        <v>4</v>
      </c>
      <c r="E105">
        <v>512</v>
      </c>
      <c r="F105" t="str">
        <f>VLOOKUP($D105,[1]LUTs!$P$2:$T$152, 5, FALSE)</f>
        <v>Berowra</v>
      </c>
      <c r="G105" t="str">
        <f>VLOOKUP($D105,[1]LUTs!$P$2:$T$152, 4, FALSE)</f>
        <v>NSW</v>
      </c>
      <c r="H105" t="str">
        <f>VLOOKUP(G105,[1]LUTs!V$2:W$9, 2, FALSE)</f>
        <v>New South Wales</v>
      </c>
      <c r="I105" t="str">
        <f>VLOOKUP(E105,[1]LUTs!$AA$2:$AG$194, 4, FALSE)</f>
        <v>Intensive plant production</v>
      </c>
      <c r="J105" t="str">
        <f>VLOOKUP($E105,[1]LUTs!$AA$2:$AG$194,5,FALSE)</f>
        <v>Horticulture</v>
      </c>
      <c r="K105" t="str">
        <f>VLOOKUP(E105,[1]LUTs!$AA$2:$AG$194,6,FALSE)</f>
        <v>Agriculture</v>
      </c>
      <c r="L105" t="str">
        <f>VLOOKUP(E105,[1]LUTs!$AA$2:$AG$194,7,FALSE)</f>
        <v>Irrigated</v>
      </c>
    </row>
    <row r="106" spans="1:12" x14ac:dyDescent="0.25">
      <c r="A106">
        <v>5152</v>
      </c>
      <c r="B106">
        <v>39</v>
      </c>
      <c r="C106">
        <f t="shared" si="1"/>
        <v>9.75</v>
      </c>
      <c r="D106">
        <v>4</v>
      </c>
      <c r="E106">
        <v>514</v>
      </c>
      <c r="F106" t="str">
        <f>VLOOKUP($D106,[1]LUTs!$P$2:$T$152, 5, FALSE)</f>
        <v>Berowra</v>
      </c>
      <c r="G106" t="str">
        <f>VLOOKUP($D106,[1]LUTs!$P$2:$T$152, 4, FALSE)</f>
        <v>NSW</v>
      </c>
      <c r="H106" t="str">
        <f>VLOOKUP(G106,[1]LUTs!V$2:W$9, 2, FALSE)</f>
        <v>New South Wales</v>
      </c>
      <c r="I106" t="str">
        <f>VLOOKUP(E106,[1]LUTs!$AA$2:$AG$194, 4, FALSE)</f>
        <v>Intensive plant production</v>
      </c>
      <c r="J106" t="str">
        <f>VLOOKUP($E106,[1]LUTs!$AA$2:$AG$194,5,FALSE)</f>
        <v>Horticulture</v>
      </c>
      <c r="K106" t="str">
        <f>VLOOKUP(E106,[1]LUTs!$AA$2:$AG$194,6,FALSE)</f>
        <v>Agriculture</v>
      </c>
      <c r="L106" t="str">
        <f>VLOOKUP(E106,[1]LUTs!$AA$2:$AG$194,7,FALSE)</f>
        <v>Irrigated</v>
      </c>
    </row>
    <row r="107" spans="1:12" x14ac:dyDescent="0.25">
      <c r="A107">
        <v>4841</v>
      </c>
      <c r="B107">
        <v>413</v>
      </c>
      <c r="C107">
        <f t="shared" si="1"/>
        <v>103.25</v>
      </c>
      <c r="D107">
        <v>4</v>
      </c>
      <c r="E107">
        <v>515</v>
      </c>
      <c r="F107" t="str">
        <f>VLOOKUP($D107,[1]LUTs!$P$2:$T$152, 5, FALSE)</f>
        <v>Berowra</v>
      </c>
      <c r="G107" t="str">
        <f>VLOOKUP($D107,[1]LUTs!$P$2:$T$152, 4, FALSE)</f>
        <v>NSW</v>
      </c>
      <c r="H107" t="str">
        <f>VLOOKUP(G107,[1]LUTs!V$2:W$9, 2, FALSE)</f>
        <v>New South Wales</v>
      </c>
      <c r="I107" t="str">
        <f>VLOOKUP(E107,[1]LUTs!$AA$2:$AG$194, 4, FALSE)</f>
        <v>Intensive plant production</v>
      </c>
      <c r="J107" t="str">
        <f>VLOOKUP($E107,[1]LUTs!$AA$2:$AG$194,5,FALSE)</f>
        <v>Horticulture</v>
      </c>
      <c r="K107" t="str">
        <f>VLOOKUP(E107,[1]LUTs!$AA$2:$AG$194,6,FALSE)</f>
        <v>Agriculture</v>
      </c>
      <c r="L107" t="str">
        <f>VLOOKUP(E107,[1]LUTs!$AA$2:$AG$194,7,FALSE)</f>
        <v>Dryland</v>
      </c>
    </row>
    <row r="108" spans="1:12" x14ac:dyDescent="0.25">
      <c r="A108">
        <v>5131</v>
      </c>
      <c r="B108">
        <v>37</v>
      </c>
      <c r="C108">
        <f t="shared" si="1"/>
        <v>9.25</v>
      </c>
      <c r="D108">
        <v>4</v>
      </c>
      <c r="E108">
        <v>520</v>
      </c>
      <c r="F108" t="str">
        <f>VLOOKUP($D108,[1]LUTs!$P$2:$T$152, 5, FALSE)</f>
        <v>Berowra</v>
      </c>
      <c r="G108" t="str">
        <f>VLOOKUP($D108,[1]LUTs!$P$2:$T$152, 4, FALSE)</f>
        <v>NSW</v>
      </c>
      <c r="H108" t="str">
        <f>VLOOKUP(G108,[1]LUTs!V$2:W$9, 2, FALSE)</f>
        <v>New South Wales</v>
      </c>
      <c r="I108" t="str">
        <f>VLOOKUP(E108,[1]LUTs!$AA$2:$AG$194, 4, FALSE)</f>
        <v>Intensive animal production</v>
      </c>
      <c r="J108" t="str">
        <f>VLOOKUP($E108,[1]LUTs!$AA$2:$AG$194,5,FALSE)</f>
        <v>Livestock production</v>
      </c>
      <c r="K108" t="str">
        <f>VLOOKUP(E108,[1]LUTs!$AA$2:$AG$194,6,FALSE)</f>
        <v>Agriculture</v>
      </c>
      <c r="L108" t="str">
        <f>VLOOKUP(E108,[1]LUTs!$AA$2:$AG$194,7,FALSE)</f>
        <v>Dryland</v>
      </c>
    </row>
    <row r="109" spans="1:12" x14ac:dyDescent="0.25">
      <c r="A109">
        <v>4933</v>
      </c>
      <c r="B109">
        <v>124</v>
      </c>
      <c r="C109">
        <f t="shared" si="1"/>
        <v>31</v>
      </c>
      <c r="D109">
        <v>4</v>
      </c>
      <c r="E109">
        <v>523</v>
      </c>
      <c r="F109" t="str">
        <f>VLOOKUP($D109,[1]LUTs!$P$2:$T$152, 5, FALSE)</f>
        <v>Berowra</v>
      </c>
      <c r="G109" t="str">
        <f>VLOOKUP($D109,[1]LUTs!$P$2:$T$152, 4, FALSE)</f>
        <v>NSW</v>
      </c>
      <c r="H109" t="str">
        <f>VLOOKUP(G109,[1]LUTs!V$2:W$9, 2, FALSE)</f>
        <v>New South Wales</v>
      </c>
      <c r="I109" t="str">
        <f>VLOOKUP(E109,[1]LUTs!$AA$2:$AG$194, 4, FALSE)</f>
        <v>Intensive animal production</v>
      </c>
      <c r="J109" t="str">
        <f>VLOOKUP($E109,[1]LUTs!$AA$2:$AG$194,5,FALSE)</f>
        <v>Livestock production</v>
      </c>
      <c r="K109" t="str">
        <f>VLOOKUP(E109,[1]LUTs!$AA$2:$AG$194,6,FALSE)</f>
        <v>Agriculture</v>
      </c>
      <c r="L109" t="str">
        <f>VLOOKUP(E109,[1]LUTs!$AA$2:$AG$194,7,FALSE)</f>
        <v>Dryland</v>
      </c>
    </row>
    <row r="110" spans="1:12" x14ac:dyDescent="0.25">
      <c r="A110">
        <v>5087</v>
      </c>
      <c r="B110">
        <v>2</v>
      </c>
      <c r="C110">
        <f t="shared" si="1"/>
        <v>0.5</v>
      </c>
      <c r="D110">
        <v>4</v>
      </c>
      <c r="E110">
        <v>525</v>
      </c>
      <c r="F110" t="str">
        <f>VLOOKUP($D110,[1]LUTs!$P$2:$T$152, 5, FALSE)</f>
        <v>Berowra</v>
      </c>
      <c r="G110" t="str">
        <f>VLOOKUP($D110,[1]LUTs!$P$2:$T$152, 4, FALSE)</f>
        <v>NSW</v>
      </c>
      <c r="H110" t="str">
        <f>VLOOKUP(G110,[1]LUTs!V$2:W$9, 2, FALSE)</f>
        <v>New South Wales</v>
      </c>
      <c r="I110" t="str">
        <f>VLOOKUP(E110,[1]LUTs!$AA$2:$AG$194, 4, FALSE)</f>
        <v>Intensive animal production</v>
      </c>
      <c r="J110" t="str">
        <f>VLOOKUP($E110,[1]LUTs!$AA$2:$AG$194,5,FALSE)</f>
        <v>Livestock production</v>
      </c>
      <c r="K110" t="str">
        <f>VLOOKUP(E110,[1]LUTs!$AA$2:$AG$194,6,FALSE)</f>
        <v>Agriculture</v>
      </c>
      <c r="L110" t="str">
        <f>VLOOKUP(E110,[1]LUTs!$AA$2:$AG$194,7,FALSE)</f>
        <v>Dryland</v>
      </c>
    </row>
    <row r="111" spans="1:12" x14ac:dyDescent="0.25">
      <c r="A111">
        <v>4814</v>
      </c>
      <c r="B111">
        <v>1319</v>
      </c>
      <c r="C111">
        <f t="shared" si="1"/>
        <v>329.75</v>
      </c>
      <c r="D111">
        <v>4</v>
      </c>
      <c r="E111">
        <v>526</v>
      </c>
      <c r="F111" t="str">
        <f>VLOOKUP($D111,[1]LUTs!$P$2:$T$152, 5, FALSE)</f>
        <v>Berowra</v>
      </c>
      <c r="G111" t="str">
        <f>VLOOKUP($D111,[1]LUTs!$P$2:$T$152, 4, FALSE)</f>
        <v>NSW</v>
      </c>
      <c r="H111" t="str">
        <f>VLOOKUP(G111,[1]LUTs!V$2:W$9, 2, FALSE)</f>
        <v>New South Wales</v>
      </c>
      <c r="I111" t="str">
        <f>VLOOKUP(E111,[1]LUTs!$AA$2:$AG$194, 4, FALSE)</f>
        <v>Intensive animal production</v>
      </c>
      <c r="J111" t="str">
        <f>VLOOKUP($E111,[1]LUTs!$AA$2:$AG$194,5,FALSE)</f>
        <v>Livestock production</v>
      </c>
      <c r="K111" t="str">
        <f>VLOOKUP(E111,[1]LUTs!$AA$2:$AG$194,6,FALSE)</f>
        <v>Agriculture</v>
      </c>
      <c r="L111" t="str">
        <f>VLOOKUP(E111,[1]LUTs!$AA$2:$AG$194,7,FALSE)</f>
        <v>Dryland</v>
      </c>
    </row>
    <row r="112" spans="1:12" x14ac:dyDescent="0.25">
      <c r="A112">
        <v>5285</v>
      </c>
      <c r="B112">
        <v>2</v>
      </c>
      <c r="C112">
        <f t="shared" si="1"/>
        <v>0.5</v>
      </c>
      <c r="D112">
        <v>4</v>
      </c>
      <c r="E112">
        <v>528</v>
      </c>
      <c r="F112" t="str">
        <f>VLOOKUP($D112,[1]LUTs!$P$2:$T$152, 5, FALSE)</f>
        <v>Berowra</v>
      </c>
      <c r="G112" t="str">
        <f>VLOOKUP($D112,[1]LUTs!$P$2:$T$152, 4, FALSE)</f>
        <v>NSW</v>
      </c>
      <c r="H112" t="str">
        <f>VLOOKUP(G112,[1]LUTs!V$2:W$9, 2, FALSE)</f>
        <v>New South Wales</v>
      </c>
      <c r="I112" t="str">
        <f>VLOOKUP(E112,[1]LUTs!$AA$2:$AG$194, 4, FALSE)</f>
        <v>Intensive animal production</v>
      </c>
      <c r="J112" t="str">
        <f>VLOOKUP($E112,[1]LUTs!$AA$2:$AG$194,5,FALSE)</f>
        <v>Livestock production</v>
      </c>
      <c r="K112" t="str">
        <f>VLOOKUP(E112,[1]LUTs!$AA$2:$AG$194,6,FALSE)</f>
        <v>Agriculture</v>
      </c>
      <c r="L112" t="str">
        <f>VLOOKUP(E112,[1]LUTs!$AA$2:$AG$194,7,FALSE)</f>
        <v>Dryland</v>
      </c>
    </row>
    <row r="113" spans="1:12" x14ac:dyDescent="0.25">
      <c r="A113">
        <v>5293</v>
      </c>
      <c r="B113">
        <v>6</v>
      </c>
      <c r="C113">
        <f t="shared" si="1"/>
        <v>1.5</v>
      </c>
      <c r="D113">
        <v>4</v>
      </c>
      <c r="E113">
        <v>537</v>
      </c>
      <c r="F113" t="str">
        <f>VLOOKUP($D113,[1]LUTs!$P$2:$T$152, 5, FALSE)</f>
        <v>Berowra</v>
      </c>
      <c r="G113" t="str">
        <f>VLOOKUP($D113,[1]LUTs!$P$2:$T$152, 4, FALSE)</f>
        <v>NSW</v>
      </c>
      <c r="H113" t="str">
        <f>VLOOKUP(G113,[1]LUTs!V$2:W$9, 2, FALSE)</f>
        <v>New South Wales</v>
      </c>
      <c r="I113" t="str">
        <f>VLOOKUP(E113,[1]LUTs!$AA$2:$AG$194, 4, FALSE)</f>
        <v>Urban intensive uses</v>
      </c>
      <c r="J113" t="str">
        <f>VLOOKUP($E113,[1]LUTs!$AA$2:$AG$194,5,FALSE)</f>
        <v>Intensive uses</v>
      </c>
      <c r="K113" t="str">
        <f>VLOOKUP(E113,[1]LUTs!$AA$2:$AG$194,6,FALSE)</f>
        <v>Non-agriculture</v>
      </c>
      <c r="L113" t="str">
        <f>VLOOKUP(E113,[1]LUTs!$AA$2:$AG$194,7,FALSE)</f>
        <v>Dryland</v>
      </c>
    </row>
    <row r="114" spans="1:12" x14ac:dyDescent="0.25">
      <c r="A114">
        <v>5043</v>
      </c>
      <c r="B114">
        <v>64</v>
      </c>
      <c r="C114">
        <f t="shared" si="1"/>
        <v>16</v>
      </c>
      <c r="D114">
        <v>4</v>
      </c>
      <c r="E114">
        <v>540</v>
      </c>
      <c r="F114" t="str">
        <f>VLOOKUP($D114,[1]LUTs!$P$2:$T$152, 5, FALSE)</f>
        <v>Berowra</v>
      </c>
      <c r="G114" t="str">
        <f>VLOOKUP($D114,[1]LUTs!$P$2:$T$152, 4, FALSE)</f>
        <v>NSW</v>
      </c>
      <c r="H114" t="str">
        <f>VLOOKUP(G114,[1]LUTs!V$2:W$9, 2, FALSE)</f>
        <v>New South Wales</v>
      </c>
      <c r="I114" t="str">
        <f>VLOOKUP(E114,[1]LUTs!$AA$2:$AG$194, 4, FALSE)</f>
        <v>Urban intensive uses</v>
      </c>
      <c r="J114" t="str">
        <f>VLOOKUP($E114,[1]LUTs!$AA$2:$AG$194,5,FALSE)</f>
        <v>Intensive uses</v>
      </c>
      <c r="K114" t="str">
        <f>VLOOKUP(E114,[1]LUTs!$AA$2:$AG$194,6,FALSE)</f>
        <v>Non-agriculture</v>
      </c>
      <c r="L114" t="str">
        <f>VLOOKUP(E114,[1]LUTs!$AA$2:$AG$194,7,FALSE)</f>
        <v>Dryland</v>
      </c>
    </row>
    <row r="115" spans="1:12" x14ac:dyDescent="0.25">
      <c r="A115">
        <v>4789</v>
      </c>
      <c r="B115">
        <v>14382</v>
      </c>
      <c r="C115">
        <f t="shared" si="1"/>
        <v>3595.5</v>
      </c>
      <c r="D115">
        <v>4</v>
      </c>
      <c r="E115">
        <v>541</v>
      </c>
      <c r="F115" t="str">
        <f>VLOOKUP($D115,[1]LUTs!$P$2:$T$152, 5, FALSE)</f>
        <v>Berowra</v>
      </c>
      <c r="G115" t="str">
        <f>VLOOKUP($D115,[1]LUTs!$P$2:$T$152, 4, FALSE)</f>
        <v>NSW</v>
      </c>
      <c r="H115" t="str">
        <f>VLOOKUP(G115,[1]LUTs!V$2:W$9, 2, FALSE)</f>
        <v>New South Wales</v>
      </c>
      <c r="I115" t="str">
        <f>VLOOKUP(E115,[1]LUTs!$AA$2:$AG$194, 4, FALSE)</f>
        <v>Urban intensive uses</v>
      </c>
      <c r="J115" t="str">
        <f>VLOOKUP($E115,[1]LUTs!$AA$2:$AG$194,5,FALSE)</f>
        <v>Intensive uses</v>
      </c>
      <c r="K115" t="str">
        <f>VLOOKUP(E115,[1]LUTs!$AA$2:$AG$194,6,FALSE)</f>
        <v>Non-agriculture</v>
      </c>
      <c r="L115" t="str">
        <f>VLOOKUP(E115,[1]LUTs!$AA$2:$AG$194,7,FALSE)</f>
        <v>Dryland</v>
      </c>
    </row>
    <row r="116" spans="1:12" x14ac:dyDescent="0.25">
      <c r="A116">
        <v>4809</v>
      </c>
      <c r="B116">
        <v>6220</v>
      </c>
      <c r="C116">
        <f t="shared" si="1"/>
        <v>1555</v>
      </c>
      <c r="D116">
        <v>4</v>
      </c>
      <c r="E116">
        <v>542</v>
      </c>
      <c r="F116" t="str">
        <f>VLOOKUP($D116,[1]LUTs!$P$2:$T$152, 5, FALSE)</f>
        <v>Berowra</v>
      </c>
      <c r="G116" t="str">
        <f>VLOOKUP($D116,[1]LUTs!$P$2:$T$152, 4, FALSE)</f>
        <v>NSW</v>
      </c>
      <c r="H116" t="str">
        <f>VLOOKUP(G116,[1]LUTs!V$2:W$9, 2, FALSE)</f>
        <v>New South Wales</v>
      </c>
      <c r="I116" t="str">
        <f>VLOOKUP(E116,[1]LUTs!$AA$2:$AG$194, 4, FALSE)</f>
        <v>Rural residential and farm infrastructure</v>
      </c>
      <c r="J116" t="str">
        <f>VLOOKUP($E116,[1]LUTs!$AA$2:$AG$194,5,FALSE)</f>
        <v>Intensive uses</v>
      </c>
      <c r="K116" t="str">
        <f>VLOOKUP(E116,[1]LUTs!$AA$2:$AG$194,6,FALSE)</f>
        <v>Non-agriculture</v>
      </c>
      <c r="L116" t="str">
        <f>VLOOKUP(E116,[1]LUTs!$AA$2:$AG$194,7,FALSE)</f>
        <v>Dryland</v>
      </c>
    </row>
    <row r="117" spans="1:12" x14ac:dyDescent="0.25">
      <c r="A117">
        <v>4790</v>
      </c>
      <c r="B117">
        <v>35299</v>
      </c>
      <c r="C117">
        <f t="shared" si="1"/>
        <v>8824.75</v>
      </c>
      <c r="D117">
        <v>4</v>
      </c>
      <c r="E117">
        <v>543</v>
      </c>
      <c r="F117" t="str">
        <f>VLOOKUP($D117,[1]LUTs!$P$2:$T$152, 5, FALSE)</f>
        <v>Berowra</v>
      </c>
      <c r="G117" t="str">
        <f>VLOOKUP($D117,[1]LUTs!$P$2:$T$152, 4, FALSE)</f>
        <v>NSW</v>
      </c>
      <c r="H117" t="str">
        <f>VLOOKUP(G117,[1]LUTs!V$2:W$9, 2, FALSE)</f>
        <v>New South Wales</v>
      </c>
      <c r="I117" t="str">
        <f>VLOOKUP(E117,[1]LUTs!$AA$2:$AG$194, 4, FALSE)</f>
        <v>Rural residential and farm infrastructure</v>
      </c>
      <c r="J117" t="str">
        <f>VLOOKUP($E117,[1]LUTs!$AA$2:$AG$194,5,FALSE)</f>
        <v>Intensive uses</v>
      </c>
      <c r="K117" t="str">
        <f>VLOOKUP(E117,[1]LUTs!$AA$2:$AG$194,6,FALSE)</f>
        <v>Non-agriculture</v>
      </c>
      <c r="L117" t="str">
        <f>VLOOKUP(E117,[1]LUTs!$AA$2:$AG$194,7,FALSE)</f>
        <v>Dryland</v>
      </c>
    </row>
    <row r="118" spans="1:12" x14ac:dyDescent="0.25">
      <c r="A118">
        <v>5002</v>
      </c>
      <c r="B118">
        <v>655</v>
      </c>
      <c r="C118">
        <f t="shared" si="1"/>
        <v>163.75</v>
      </c>
      <c r="D118">
        <v>4</v>
      </c>
      <c r="E118">
        <v>550</v>
      </c>
      <c r="F118" t="str">
        <f>VLOOKUP($D118,[1]LUTs!$P$2:$T$152, 5, FALSE)</f>
        <v>Berowra</v>
      </c>
      <c r="G118" t="str">
        <f>VLOOKUP($D118,[1]LUTs!$P$2:$T$152, 4, FALSE)</f>
        <v>NSW</v>
      </c>
      <c r="H118" t="str">
        <f>VLOOKUP(G118,[1]LUTs!V$2:W$9, 2, FALSE)</f>
        <v>New South Wales</v>
      </c>
      <c r="I118" t="str">
        <f>VLOOKUP(E118,[1]LUTs!$AA$2:$AG$194, 4, FALSE)</f>
        <v>Urban intensive uses</v>
      </c>
      <c r="J118" t="str">
        <f>VLOOKUP($E118,[1]LUTs!$AA$2:$AG$194,5,FALSE)</f>
        <v>Intensive uses</v>
      </c>
      <c r="K118" t="str">
        <f>VLOOKUP(E118,[1]LUTs!$AA$2:$AG$194,6,FALSE)</f>
        <v>Non-agriculture</v>
      </c>
      <c r="L118" t="str">
        <f>VLOOKUP(E118,[1]LUTs!$AA$2:$AG$194,7,FALSE)</f>
        <v>Dryland</v>
      </c>
    </row>
    <row r="119" spans="1:12" x14ac:dyDescent="0.25">
      <c r="A119">
        <v>4786</v>
      </c>
      <c r="B119">
        <v>466</v>
      </c>
      <c r="C119">
        <f t="shared" si="1"/>
        <v>116.5</v>
      </c>
      <c r="D119">
        <v>4</v>
      </c>
      <c r="E119">
        <v>551</v>
      </c>
      <c r="F119" t="str">
        <f>VLOOKUP($D119,[1]LUTs!$P$2:$T$152, 5, FALSE)</f>
        <v>Berowra</v>
      </c>
      <c r="G119" t="str">
        <f>VLOOKUP($D119,[1]LUTs!$P$2:$T$152, 4, FALSE)</f>
        <v>NSW</v>
      </c>
      <c r="H119" t="str">
        <f>VLOOKUP(G119,[1]LUTs!V$2:W$9, 2, FALSE)</f>
        <v>New South Wales</v>
      </c>
      <c r="I119" t="str">
        <f>VLOOKUP(E119,[1]LUTs!$AA$2:$AG$194, 4, FALSE)</f>
        <v>Urban intensive uses</v>
      </c>
      <c r="J119" t="str">
        <f>VLOOKUP($E119,[1]LUTs!$AA$2:$AG$194,5,FALSE)</f>
        <v>Intensive uses</v>
      </c>
      <c r="K119" t="str">
        <f>VLOOKUP(E119,[1]LUTs!$AA$2:$AG$194,6,FALSE)</f>
        <v>Non-agriculture</v>
      </c>
      <c r="L119" t="str">
        <f>VLOOKUP(E119,[1]LUTs!$AA$2:$AG$194,7,FALSE)</f>
        <v>Dryland</v>
      </c>
    </row>
    <row r="120" spans="1:12" x14ac:dyDescent="0.25">
      <c r="A120">
        <v>4788</v>
      </c>
      <c r="B120">
        <v>1097</v>
      </c>
      <c r="C120">
        <f t="shared" si="1"/>
        <v>274.25</v>
      </c>
      <c r="D120">
        <v>4</v>
      </c>
      <c r="E120">
        <v>552</v>
      </c>
      <c r="F120" t="str">
        <f>VLOOKUP($D120,[1]LUTs!$P$2:$T$152, 5, FALSE)</f>
        <v>Berowra</v>
      </c>
      <c r="G120" t="str">
        <f>VLOOKUP($D120,[1]LUTs!$P$2:$T$152, 4, FALSE)</f>
        <v>NSW</v>
      </c>
      <c r="H120" t="str">
        <f>VLOOKUP(G120,[1]LUTs!V$2:W$9, 2, FALSE)</f>
        <v>New South Wales</v>
      </c>
      <c r="I120" t="str">
        <f>VLOOKUP(E120,[1]LUTs!$AA$2:$AG$194, 4, FALSE)</f>
        <v>Urban intensive uses</v>
      </c>
      <c r="J120" t="str">
        <f>VLOOKUP($E120,[1]LUTs!$AA$2:$AG$194,5,FALSE)</f>
        <v>Intensive uses</v>
      </c>
      <c r="K120" t="str">
        <f>VLOOKUP(E120,[1]LUTs!$AA$2:$AG$194,6,FALSE)</f>
        <v>Non-agriculture</v>
      </c>
      <c r="L120" t="str">
        <f>VLOOKUP(E120,[1]LUTs!$AA$2:$AG$194,7,FALSE)</f>
        <v>Dryland</v>
      </c>
    </row>
    <row r="121" spans="1:12" x14ac:dyDescent="0.25">
      <c r="A121">
        <v>4780</v>
      </c>
      <c r="B121">
        <v>3140</v>
      </c>
      <c r="C121">
        <f t="shared" si="1"/>
        <v>785</v>
      </c>
      <c r="D121">
        <v>4</v>
      </c>
      <c r="E121">
        <v>553</v>
      </c>
      <c r="F121" t="str">
        <f>VLOOKUP($D121,[1]LUTs!$P$2:$T$152, 5, FALSE)</f>
        <v>Berowra</v>
      </c>
      <c r="G121" t="str">
        <f>VLOOKUP($D121,[1]LUTs!$P$2:$T$152, 4, FALSE)</f>
        <v>NSW</v>
      </c>
      <c r="H121" t="str">
        <f>VLOOKUP(G121,[1]LUTs!V$2:W$9, 2, FALSE)</f>
        <v>New South Wales</v>
      </c>
      <c r="I121" t="str">
        <f>VLOOKUP(E121,[1]LUTs!$AA$2:$AG$194, 4, FALSE)</f>
        <v>Urban intensive uses</v>
      </c>
      <c r="J121" t="str">
        <f>VLOOKUP($E121,[1]LUTs!$AA$2:$AG$194,5,FALSE)</f>
        <v>Intensive uses</v>
      </c>
      <c r="K121" t="str">
        <f>VLOOKUP(E121,[1]LUTs!$AA$2:$AG$194,6,FALSE)</f>
        <v>Non-agriculture</v>
      </c>
      <c r="L121" t="str">
        <f>VLOOKUP(E121,[1]LUTs!$AA$2:$AG$194,7,FALSE)</f>
        <v>Dryland</v>
      </c>
    </row>
    <row r="122" spans="1:12" x14ac:dyDescent="0.25">
      <c r="A122">
        <v>5250</v>
      </c>
      <c r="B122">
        <v>13</v>
      </c>
      <c r="C122">
        <f t="shared" si="1"/>
        <v>3.25</v>
      </c>
      <c r="D122">
        <v>4</v>
      </c>
      <c r="E122">
        <v>560</v>
      </c>
      <c r="F122" t="str">
        <f>VLOOKUP($D122,[1]LUTs!$P$2:$T$152, 5, FALSE)</f>
        <v>Berowra</v>
      </c>
      <c r="G122" t="str">
        <f>VLOOKUP($D122,[1]LUTs!$P$2:$T$152, 4, FALSE)</f>
        <v>NSW</v>
      </c>
      <c r="H122" t="str">
        <f>VLOOKUP(G122,[1]LUTs!V$2:W$9, 2, FALSE)</f>
        <v>New South Wales</v>
      </c>
      <c r="I122" t="str">
        <f>VLOOKUP(E122,[1]LUTs!$AA$2:$AG$194, 4, FALSE)</f>
        <v>Urban intensive uses</v>
      </c>
      <c r="J122" t="str">
        <f>VLOOKUP($E122,[1]LUTs!$AA$2:$AG$194,5,FALSE)</f>
        <v>Intensive uses</v>
      </c>
      <c r="K122" t="str">
        <f>VLOOKUP(E122,[1]LUTs!$AA$2:$AG$194,6,FALSE)</f>
        <v>Non-agriculture</v>
      </c>
      <c r="L122" t="str">
        <f>VLOOKUP(E122,[1]LUTs!$AA$2:$AG$194,7,FALSE)</f>
        <v>Dryland</v>
      </c>
    </row>
    <row r="123" spans="1:12" x14ac:dyDescent="0.25">
      <c r="A123">
        <v>4966</v>
      </c>
      <c r="B123">
        <v>1</v>
      </c>
      <c r="C123">
        <f t="shared" si="1"/>
        <v>0.25</v>
      </c>
      <c r="D123">
        <v>4</v>
      </c>
      <c r="E123">
        <v>561</v>
      </c>
      <c r="F123" t="str">
        <f>VLOOKUP($D123,[1]LUTs!$P$2:$T$152, 5, FALSE)</f>
        <v>Berowra</v>
      </c>
      <c r="G123" t="str">
        <f>VLOOKUP($D123,[1]LUTs!$P$2:$T$152, 4, FALSE)</f>
        <v>NSW</v>
      </c>
      <c r="H123" t="str">
        <f>VLOOKUP(G123,[1]LUTs!V$2:W$9, 2, FALSE)</f>
        <v>New South Wales</v>
      </c>
      <c r="I123" t="str">
        <f>VLOOKUP(E123,[1]LUTs!$AA$2:$AG$194, 4, FALSE)</f>
        <v>Urban intensive uses</v>
      </c>
      <c r="J123" t="str">
        <f>VLOOKUP($E123,[1]LUTs!$AA$2:$AG$194,5,FALSE)</f>
        <v>Intensive uses</v>
      </c>
      <c r="K123" t="str">
        <f>VLOOKUP(E123,[1]LUTs!$AA$2:$AG$194,6,FALSE)</f>
        <v>Non-agriculture</v>
      </c>
      <c r="L123" t="str">
        <f>VLOOKUP(E123,[1]LUTs!$AA$2:$AG$194,7,FALSE)</f>
        <v>Dryland</v>
      </c>
    </row>
    <row r="124" spans="1:12" x14ac:dyDescent="0.25">
      <c r="A124">
        <v>4829</v>
      </c>
      <c r="B124">
        <v>381</v>
      </c>
      <c r="C124">
        <f t="shared" si="1"/>
        <v>95.25</v>
      </c>
      <c r="D124">
        <v>4</v>
      </c>
      <c r="E124">
        <v>565</v>
      </c>
      <c r="F124" t="str">
        <f>VLOOKUP($D124,[1]LUTs!$P$2:$T$152, 5, FALSE)</f>
        <v>Berowra</v>
      </c>
      <c r="G124" t="str">
        <f>VLOOKUP($D124,[1]LUTs!$P$2:$T$152, 4, FALSE)</f>
        <v>NSW</v>
      </c>
      <c r="H124" t="str">
        <f>VLOOKUP(G124,[1]LUTs!V$2:W$9, 2, FALSE)</f>
        <v>New South Wales</v>
      </c>
      <c r="I124" t="str">
        <f>VLOOKUP(E124,[1]LUTs!$AA$2:$AG$194, 4, FALSE)</f>
        <v>Urban intensive uses</v>
      </c>
      <c r="J124" t="str">
        <f>VLOOKUP($E124,[1]LUTs!$AA$2:$AG$194,5,FALSE)</f>
        <v>Intensive uses</v>
      </c>
      <c r="K124" t="str">
        <f>VLOOKUP(E124,[1]LUTs!$AA$2:$AG$194,6,FALSE)</f>
        <v>Non-agriculture</v>
      </c>
      <c r="L124" t="str">
        <f>VLOOKUP(E124,[1]LUTs!$AA$2:$AG$194,7,FALSE)</f>
        <v>Dryland</v>
      </c>
    </row>
    <row r="125" spans="1:12" x14ac:dyDescent="0.25">
      <c r="A125">
        <v>5044</v>
      </c>
      <c r="B125">
        <v>2</v>
      </c>
      <c r="C125">
        <f t="shared" si="1"/>
        <v>0.5</v>
      </c>
      <c r="D125">
        <v>4</v>
      </c>
      <c r="E125">
        <v>567</v>
      </c>
      <c r="F125" t="str">
        <f>VLOOKUP($D125,[1]LUTs!$P$2:$T$152, 5, FALSE)</f>
        <v>Berowra</v>
      </c>
      <c r="G125" t="str">
        <f>VLOOKUP($D125,[1]LUTs!$P$2:$T$152, 4, FALSE)</f>
        <v>NSW</v>
      </c>
      <c r="H125" t="str">
        <f>VLOOKUP(G125,[1]LUTs!V$2:W$9, 2, FALSE)</f>
        <v>New South Wales</v>
      </c>
      <c r="I125" t="str">
        <f>VLOOKUP(E125,[1]LUTs!$AA$2:$AG$194, 4, FALSE)</f>
        <v>Urban intensive uses</v>
      </c>
      <c r="J125" t="str">
        <f>VLOOKUP($E125,[1]LUTs!$AA$2:$AG$194,5,FALSE)</f>
        <v>Intensive uses</v>
      </c>
      <c r="K125" t="str">
        <f>VLOOKUP(E125,[1]LUTs!$AA$2:$AG$194,6,FALSE)</f>
        <v>Non-agriculture</v>
      </c>
      <c r="L125" t="str">
        <f>VLOOKUP(E125,[1]LUTs!$AA$2:$AG$194,7,FALSE)</f>
        <v>Dryland</v>
      </c>
    </row>
    <row r="126" spans="1:12" x14ac:dyDescent="0.25">
      <c r="A126">
        <v>4781</v>
      </c>
      <c r="B126">
        <v>9967</v>
      </c>
      <c r="C126">
        <f t="shared" si="1"/>
        <v>2491.75</v>
      </c>
      <c r="D126">
        <v>4</v>
      </c>
      <c r="E126">
        <v>572</v>
      </c>
      <c r="F126" t="str">
        <f>VLOOKUP($D126,[1]LUTs!$P$2:$T$152, 5, FALSE)</f>
        <v>Berowra</v>
      </c>
      <c r="G126" t="str">
        <f>VLOOKUP($D126,[1]LUTs!$P$2:$T$152, 4, FALSE)</f>
        <v>NSW</v>
      </c>
      <c r="H126" t="str">
        <f>VLOOKUP(G126,[1]LUTs!V$2:W$9, 2, FALSE)</f>
        <v>New South Wales</v>
      </c>
      <c r="I126" t="str">
        <f>VLOOKUP(E126,[1]LUTs!$AA$2:$AG$194, 4, FALSE)</f>
        <v>Urban intensive uses</v>
      </c>
      <c r="J126" t="str">
        <f>VLOOKUP($E126,[1]LUTs!$AA$2:$AG$194,5,FALSE)</f>
        <v>Intensive uses</v>
      </c>
      <c r="K126" t="str">
        <f>VLOOKUP(E126,[1]LUTs!$AA$2:$AG$194,6,FALSE)</f>
        <v>Non-agriculture</v>
      </c>
      <c r="L126" t="str">
        <f>VLOOKUP(E126,[1]LUTs!$AA$2:$AG$194,7,FALSE)</f>
        <v>Dryland</v>
      </c>
    </row>
    <row r="127" spans="1:12" x14ac:dyDescent="0.25">
      <c r="A127">
        <v>5010</v>
      </c>
      <c r="B127">
        <v>599</v>
      </c>
      <c r="C127">
        <f t="shared" si="1"/>
        <v>149.75</v>
      </c>
      <c r="D127">
        <v>4</v>
      </c>
      <c r="E127">
        <v>573</v>
      </c>
      <c r="F127" t="str">
        <f>VLOOKUP($D127,[1]LUTs!$P$2:$T$152, 5, FALSE)</f>
        <v>Berowra</v>
      </c>
      <c r="G127" t="str">
        <f>VLOOKUP($D127,[1]LUTs!$P$2:$T$152, 4, FALSE)</f>
        <v>NSW</v>
      </c>
      <c r="H127" t="str">
        <f>VLOOKUP(G127,[1]LUTs!V$2:W$9, 2, FALSE)</f>
        <v>New South Wales</v>
      </c>
      <c r="I127" t="str">
        <f>VLOOKUP(E127,[1]LUTs!$AA$2:$AG$194, 4, FALSE)</f>
        <v>Urban intensive uses</v>
      </c>
      <c r="J127" t="str">
        <f>VLOOKUP($E127,[1]LUTs!$AA$2:$AG$194,5,FALSE)</f>
        <v>Intensive uses</v>
      </c>
      <c r="K127" t="str">
        <f>VLOOKUP(E127,[1]LUTs!$AA$2:$AG$194,6,FALSE)</f>
        <v>Non-agriculture</v>
      </c>
      <c r="L127" t="str">
        <f>VLOOKUP(E127,[1]LUTs!$AA$2:$AG$194,7,FALSE)</f>
        <v>Dryland</v>
      </c>
    </row>
    <row r="128" spans="1:12" x14ac:dyDescent="0.25">
      <c r="A128">
        <v>5014</v>
      </c>
      <c r="B128">
        <v>21</v>
      </c>
      <c r="C128">
        <f t="shared" si="1"/>
        <v>5.25</v>
      </c>
      <c r="D128">
        <v>4</v>
      </c>
      <c r="E128">
        <v>574</v>
      </c>
      <c r="F128" t="str">
        <f>VLOOKUP($D128,[1]LUTs!$P$2:$T$152, 5, FALSE)</f>
        <v>Berowra</v>
      </c>
      <c r="G128" t="str">
        <f>VLOOKUP($D128,[1]LUTs!$P$2:$T$152, 4, FALSE)</f>
        <v>NSW</v>
      </c>
      <c r="H128" t="str">
        <f>VLOOKUP(G128,[1]LUTs!V$2:W$9, 2, FALSE)</f>
        <v>New South Wales</v>
      </c>
      <c r="I128" t="str">
        <f>VLOOKUP(E128,[1]LUTs!$AA$2:$AG$194, 4, FALSE)</f>
        <v>Urban intensive uses</v>
      </c>
      <c r="J128" t="str">
        <f>VLOOKUP($E128,[1]LUTs!$AA$2:$AG$194,5,FALSE)</f>
        <v>Intensive uses</v>
      </c>
      <c r="K128" t="str">
        <f>VLOOKUP(E128,[1]LUTs!$AA$2:$AG$194,6,FALSE)</f>
        <v>Non-agriculture</v>
      </c>
      <c r="L128" t="str">
        <f>VLOOKUP(E128,[1]LUTs!$AA$2:$AG$194,7,FALSE)</f>
        <v>Dryland</v>
      </c>
    </row>
    <row r="129" spans="1:12" x14ac:dyDescent="0.25">
      <c r="A129">
        <v>4823</v>
      </c>
      <c r="B129">
        <v>987</v>
      </c>
      <c r="C129">
        <f t="shared" si="1"/>
        <v>246.75</v>
      </c>
      <c r="D129">
        <v>4</v>
      </c>
      <c r="E129">
        <v>582</v>
      </c>
      <c r="F129" t="str">
        <f>VLOOKUP($D129,[1]LUTs!$P$2:$T$152, 5, FALSE)</f>
        <v>Berowra</v>
      </c>
      <c r="G129" t="str">
        <f>VLOOKUP($D129,[1]LUTs!$P$2:$T$152, 4, FALSE)</f>
        <v>NSW</v>
      </c>
      <c r="H129" t="str">
        <f>VLOOKUP(G129,[1]LUTs!V$2:W$9, 2, FALSE)</f>
        <v>New South Wales</v>
      </c>
      <c r="I129" t="str">
        <f>VLOOKUP(E129,[1]LUTs!$AA$2:$AG$194, 4, FALSE)</f>
        <v>Mining and waste</v>
      </c>
      <c r="J129" t="str">
        <f>VLOOKUP($E129,[1]LUTs!$AA$2:$AG$194,5,FALSE)</f>
        <v>Intensive uses</v>
      </c>
      <c r="K129" t="str">
        <f>VLOOKUP(E129,[1]LUTs!$AA$2:$AG$194,6,FALSE)</f>
        <v>Non-agriculture</v>
      </c>
      <c r="L129" t="str">
        <f>VLOOKUP(E129,[1]LUTs!$AA$2:$AG$194,7,FALSE)</f>
        <v>Dryland</v>
      </c>
    </row>
    <row r="130" spans="1:12" x14ac:dyDescent="0.25">
      <c r="A130">
        <v>5021</v>
      </c>
      <c r="B130">
        <v>4</v>
      </c>
      <c r="C130">
        <f t="shared" ref="C130:C193" si="2">B130/4</f>
        <v>1</v>
      </c>
      <c r="D130">
        <v>4</v>
      </c>
      <c r="E130">
        <v>595</v>
      </c>
      <c r="F130" t="str">
        <f>VLOOKUP($D130,[1]LUTs!$P$2:$T$152, 5, FALSE)</f>
        <v>Berowra</v>
      </c>
      <c r="G130" t="str">
        <f>VLOOKUP($D130,[1]LUTs!$P$2:$T$152, 4, FALSE)</f>
        <v>NSW</v>
      </c>
      <c r="H130" t="str">
        <f>VLOOKUP(G130,[1]LUTs!V$2:W$9, 2, FALSE)</f>
        <v>New South Wales</v>
      </c>
      <c r="I130" t="str">
        <f>VLOOKUP(E130,[1]LUTs!$AA$2:$AG$194, 4, FALSE)</f>
        <v>Mining and waste</v>
      </c>
      <c r="J130" t="str">
        <f>VLOOKUP($E130,[1]LUTs!$AA$2:$AG$194,5,FALSE)</f>
        <v>Intensive uses</v>
      </c>
      <c r="K130" t="str">
        <f>VLOOKUP(E130,[1]LUTs!$AA$2:$AG$194,6,FALSE)</f>
        <v>Non-agriculture</v>
      </c>
      <c r="L130" t="str">
        <f>VLOOKUP(E130,[1]LUTs!$AA$2:$AG$194,7,FALSE)</f>
        <v>Dryland</v>
      </c>
    </row>
    <row r="131" spans="1:12" x14ac:dyDescent="0.25">
      <c r="A131">
        <v>4931</v>
      </c>
      <c r="B131">
        <v>15</v>
      </c>
      <c r="C131">
        <f t="shared" si="2"/>
        <v>3.75</v>
      </c>
      <c r="D131">
        <v>4</v>
      </c>
      <c r="E131">
        <v>610</v>
      </c>
      <c r="F131" t="str">
        <f>VLOOKUP($D131,[1]LUTs!$P$2:$T$152, 5, FALSE)</f>
        <v>Berowra</v>
      </c>
      <c r="G131" t="str">
        <f>VLOOKUP($D131,[1]LUTs!$P$2:$T$152, 4, FALSE)</f>
        <v>NSW</v>
      </c>
      <c r="H131" t="str">
        <f>VLOOKUP(G131,[1]LUTs!V$2:W$9, 2, FALSE)</f>
        <v>New South Wales</v>
      </c>
      <c r="I131" t="str">
        <f>VLOOKUP(E131,[1]LUTs!$AA$2:$AG$194, 4, FALSE)</f>
        <v>Water</v>
      </c>
      <c r="J131" t="str">
        <f>VLOOKUP($E131,[1]LUTs!$AA$2:$AG$194,5,FALSE)</f>
        <v>Water</v>
      </c>
      <c r="K131" t="str">
        <f>VLOOKUP(E131,[1]LUTs!$AA$2:$AG$194,6,FALSE)</f>
        <v>Non-agriculture</v>
      </c>
      <c r="L131" t="str">
        <f>VLOOKUP(E131,[1]LUTs!$AA$2:$AG$194,7,FALSE)</f>
        <v>Dryland</v>
      </c>
    </row>
    <row r="132" spans="1:12" x14ac:dyDescent="0.25">
      <c r="A132">
        <v>4792</v>
      </c>
      <c r="B132">
        <v>1274</v>
      </c>
      <c r="C132">
        <f t="shared" si="2"/>
        <v>318.5</v>
      </c>
      <c r="D132">
        <v>4</v>
      </c>
      <c r="E132">
        <v>620</v>
      </c>
      <c r="F132" t="str">
        <f>VLOOKUP($D132,[1]LUTs!$P$2:$T$152, 5, FALSE)</f>
        <v>Berowra</v>
      </c>
      <c r="G132" t="str">
        <f>VLOOKUP($D132,[1]LUTs!$P$2:$T$152, 4, FALSE)</f>
        <v>NSW</v>
      </c>
      <c r="H132" t="str">
        <f>VLOOKUP(G132,[1]LUTs!V$2:W$9, 2, FALSE)</f>
        <v>New South Wales</v>
      </c>
      <c r="I132" t="str">
        <f>VLOOKUP(E132,[1]LUTs!$AA$2:$AG$194, 4, FALSE)</f>
        <v>Water</v>
      </c>
      <c r="J132" t="str">
        <f>VLOOKUP($E132,[1]LUTs!$AA$2:$AG$194,5,FALSE)</f>
        <v>Water</v>
      </c>
      <c r="K132" t="str">
        <f>VLOOKUP(E132,[1]LUTs!$AA$2:$AG$194,6,FALSE)</f>
        <v>Non-agriculture</v>
      </c>
      <c r="L132" t="str">
        <f>VLOOKUP(E132,[1]LUTs!$AA$2:$AG$194,7,FALSE)</f>
        <v>Dryland</v>
      </c>
    </row>
    <row r="133" spans="1:12" x14ac:dyDescent="0.25">
      <c r="A133">
        <v>5476</v>
      </c>
      <c r="B133">
        <v>5</v>
      </c>
      <c r="C133">
        <f t="shared" si="2"/>
        <v>1.25</v>
      </c>
      <c r="D133">
        <v>4</v>
      </c>
      <c r="E133">
        <v>621</v>
      </c>
      <c r="F133" t="str">
        <f>VLOOKUP($D133,[1]LUTs!$P$2:$T$152, 5, FALSE)</f>
        <v>Berowra</v>
      </c>
      <c r="G133" t="str">
        <f>VLOOKUP($D133,[1]LUTs!$P$2:$T$152, 4, FALSE)</f>
        <v>NSW</v>
      </c>
      <c r="H133" t="str">
        <f>VLOOKUP(G133,[1]LUTs!V$2:W$9, 2, FALSE)</f>
        <v>New South Wales</v>
      </c>
      <c r="I133" t="str">
        <f>VLOOKUP(E133,[1]LUTs!$AA$2:$AG$194, 4, FALSE)</f>
        <v>Water</v>
      </c>
      <c r="J133" t="str">
        <f>VLOOKUP($E133,[1]LUTs!$AA$2:$AG$194,5,FALSE)</f>
        <v>Water</v>
      </c>
      <c r="K133" t="str">
        <f>VLOOKUP(E133,[1]LUTs!$AA$2:$AG$194,6,FALSE)</f>
        <v>Non-agriculture</v>
      </c>
      <c r="L133" t="str">
        <f>VLOOKUP(E133,[1]LUTs!$AA$2:$AG$194,7,FALSE)</f>
        <v>Dryland</v>
      </c>
    </row>
    <row r="134" spans="1:12" x14ac:dyDescent="0.25">
      <c r="A134">
        <v>4778</v>
      </c>
      <c r="B134">
        <v>9534</v>
      </c>
      <c r="C134">
        <f t="shared" si="2"/>
        <v>2383.5</v>
      </c>
      <c r="D134">
        <v>4</v>
      </c>
      <c r="E134">
        <v>630</v>
      </c>
      <c r="F134" t="str">
        <f>VLOOKUP($D134,[1]LUTs!$P$2:$T$152, 5, FALSE)</f>
        <v>Berowra</v>
      </c>
      <c r="G134" t="str">
        <f>VLOOKUP($D134,[1]LUTs!$P$2:$T$152, 4, FALSE)</f>
        <v>NSW</v>
      </c>
      <c r="H134" t="str">
        <f>VLOOKUP(G134,[1]LUTs!V$2:W$9, 2, FALSE)</f>
        <v>New South Wales</v>
      </c>
      <c r="I134" t="str">
        <f>VLOOKUP(E134,[1]LUTs!$AA$2:$AG$194, 4, FALSE)</f>
        <v>Water</v>
      </c>
      <c r="J134" t="str">
        <f>VLOOKUP($E134,[1]LUTs!$AA$2:$AG$194,5,FALSE)</f>
        <v>Water</v>
      </c>
      <c r="K134" t="str">
        <f>VLOOKUP(E134,[1]LUTs!$AA$2:$AG$194,6,FALSE)</f>
        <v>Non-agriculture</v>
      </c>
      <c r="L134" t="str">
        <f>VLOOKUP(E134,[1]LUTs!$AA$2:$AG$194,7,FALSE)</f>
        <v>Dryland</v>
      </c>
    </row>
    <row r="135" spans="1:12" x14ac:dyDescent="0.25">
      <c r="A135">
        <v>4843</v>
      </c>
      <c r="B135">
        <v>12</v>
      </c>
      <c r="C135">
        <f t="shared" si="2"/>
        <v>3</v>
      </c>
      <c r="D135">
        <v>4</v>
      </c>
      <c r="E135">
        <v>640</v>
      </c>
      <c r="F135" t="str">
        <f>VLOOKUP($D135,[1]LUTs!$P$2:$T$152, 5, FALSE)</f>
        <v>Berowra</v>
      </c>
      <c r="G135" t="str">
        <f>VLOOKUP($D135,[1]LUTs!$P$2:$T$152, 4, FALSE)</f>
        <v>NSW</v>
      </c>
      <c r="H135" t="str">
        <f>VLOOKUP(G135,[1]LUTs!V$2:W$9, 2, FALSE)</f>
        <v>New South Wales</v>
      </c>
      <c r="I135" t="str">
        <f>VLOOKUP(E135,[1]LUTs!$AA$2:$AG$194, 4, FALSE)</f>
        <v>Water</v>
      </c>
      <c r="J135" t="str">
        <f>VLOOKUP($E135,[1]LUTs!$AA$2:$AG$194,5,FALSE)</f>
        <v>Water</v>
      </c>
      <c r="K135" t="str">
        <f>VLOOKUP(E135,[1]LUTs!$AA$2:$AG$194,6,FALSE)</f>
        <v>Non-agriculture</v>
      </c>
      <c r="L135" t="str">
        <f>VLOOKUP(E135,[1]LUTs!$AA$2:$AG$194,7,FALSE)</f>
        <v>Dryland</v>
      </c>
    </row>
    <row r="136" spans="1:12" x14ac:dyDescent="0.25">
      <c r="A136">
        <v>4822</v>
      </c>
      <c r="B136">
        <v>2586</v>
      </c>
      <c r="C136">
        <f t="shared" si="2"/>
        <v>646.5</v>
      </c>
      <c r="D136">
        <v>4</v>
      </c>
      <c r="E136">
        <v>650</v>
      </c>
      <c r="F136" t="str">
        <f>VLOOKUP($D136,[1]LUTs!$P$2:$T$152, 5, FALSE)</f>
        <v>Berowra</v>
      </c>
      <c r="G136" t="str">
        <f>VLOOKUP($D136,[1]LUTs!$P$2:$T$152, 4, FALSE)</f>
        <v>NSW</v>
      </c>
      <c r="H136" t="str">
        <f>VLOOKUP(G136,[1]LUTs!V$2:W$9, 2, FALSE)</f>
        <v>New South Wales</v>
      </c>
      <c r="I136" t="str">
        <f>VLOOKUP(E136,[1]LUTs!$AA$2:$AG$194, 4, FALSE)</f>
        <v>Water</v>
      </c>
      <c r="J136" t="str">
        <f>VLOOKUP($E136,[1]LUTs!$AA$2:$AG$194,5,FALSE)</f>
        <v>Water</v>
      </c>
      <c r="K136" t="str">
        <f>VLOOKUP(E136,[1]LUTs!$AA$2:$AG$194,6,FALSE)</f>
        <v>Non-agriculture</v>
      </c>
      <c r="L136" t="str">
        <f>VLOOKUP(E136,[1]LUTs!$AA$2:$AG$194,7,FALSE)</f>
        <v>Dryland</v>
      </c>
    </row>
    <row r="137" spans="1:12" x14ac:dyDescent="0.25">
      <c r="A137">
        <v>5006</v>
      </c>
      <c r="B137">
        <v>1715</v>
      </c>
      <c r="C137">
        <f t="shared" si="2"/>
        <v>428.75</v>
      </c>
      <c r="D137">
        <v>4</v>
      </c>
      <c r="E137">
        <v>660</v>
      </c>
      <c r="F137" t="str">
        <f>VLOOKUP($D137,[1]LUTs!$P$2:$T$152, 5, FALSE)</f>
        <v>Berowra</v>
      </c>
      <c r="G137" t="str">
        <f>VLOOKUP($D137,[1]LUTs!$P$2:$T$152, 4, FALSE)</f>
        <v>NSW</v>
      </c>
      <c r="H137" t="str">
        <f>VLOOKUP(G137,[1]LUTs!V$2:W$9, 2, FALSE)</f>
        <v>New South Wales</v>
      </c>
      <c r="I137" t="str">
        <f>VLOOKUP(E137,[1]LUTs!$AA$2:$AG$194, 4, FALSE)</f>
        <v>Water</v>
      </c>
      <c r="J137" t="str">
        <f>VLOOKUP($E137,[1]LUTs!$AA$2:$AG$194,5,FALSE)</f>
        <v>Water</v>
      </c>
      <c r="K137" t="str">
        <f>VLOOKUP(E137,[1]LUTs!$AA$2:$AG$194,6,FALSE)</f>
        <v>Non-agriculture</v>
      </c>
      <c r="L137" t="str">
        <f>VLOOKUP(E137,[1]LUTs!$AA$2:$AG$194,7,FALSE)</f>
        <v>Dryland</v>
      </c>
    </row>
    <row r="138" spans="1:12" x14ac:dyDescent="0.25">
      <c r="A138">
        <v>5932</v>
      </c>
      <c r="B138">
        <v>715</v>
      </c>
      <c r="C138">
        <f t="shared" si="2"/>
        <v>178.75</v>
      </c>
      <c r="D138">
        <v>5</v>
      </c>
      <c r="E138">
        <v>117</v>
      </c>
      <c r="F138" t="str">
        <f>VLOOKUP($D138,[1]LUTs!$P$2:$T$152, 5, FALSE)</f>
        <v>Blaxland</v>
      </c>
      <c r="G138" t="str">
        <f>VLOOKUP($D138,[1]LUTs!$P$2:$T$152, 4, FALSE)</f>
        <v>NSW</v>
      </c>
      <c r="H138" t="str">
        <f>VLOOKUP(G138,[1]LUTs!V$2:W$9, 2, FALSE)</f>
        <v>New South Wales</v>
      </c>
      <c r="I138" t="str">
        <f>VLOOKUP(E138,[1]LUTs!$AA$2:$AG$194, 4, FALSE)</f>
        <v>Nature conservation</v>
      </c>
      <c r="J138" t="str">
        <f>VLOOKUP($E138,[1]LUTs!$AA$2:$AG$194,5,FALSE)</f>
        <v>Nature conservation</v>
      </c>
      <c r="K138" t="str">
        <f>VLOOKUP(E138,[1]LUTs!$AA$2:$AG$194,6,FALSE)</f>
        <v>Non-agriculture</v>
      </c>
      <c r="L138" t="str">
        <f>VLOOKUP(E138,[1]LUTs!$AA$2:$AG$194,7,FALSE)</f>
        <v>Dryland</v>
      </c>
    </row>
    <row r="139" spans="1:12" x14ac:dyDescent="0.25">
      <c r="A139">
        <v>5985</v>
      </c>
      <c r="B139">
        <v>45</v>
      </c>
      <c r="C139">
        <f t="shared" si="2"/>
        <v>11.25</v>
      </c>
      <c r="D139">
        <v>5</v>
      </c>
      <c r="E139">
        <v>130</v>
      </c>
      <c r="F139" t="str">
        <f>VLOOKUP($D139,[1]LUTs!$P$2:$T$152, 5, FALSE)</f>
        <v>Blaxland</v>
      </c>
      <c r="G139" t="str">
        <f>VLOOKUP($D139,[1]LUTs!$P$2:$T$152, 4, FALSE)</f>
        <v>NSW</v>
      </c>
      <c r="H139" t="str">
        <f>VLOOKUP(G139,[1]LUTs!V$2:W$9, 2, FALSE)</f>
        <v>New South Wales</v>
      </c>
      <c r="I139" t="str">
        <f>VLOOKUP(E139,[1]LUTs!$AA$2:$AG$194, 4, FALSE)</f>
        <v>Minimal use</v>
      </c>
      <c r="J139" t="str">
        <f>VLOOKUP($E139,[1]LUTs!$AA$2:$AG$194,5,FALSE)</f>
        <v>Nature conservation</v>
      </c>
      <c r="K139" t="str">
        <f>VLOOKUP(E139,[1]LUTs!$AA$2:$AG$194,6,FALSE)</f>
        <v>Non-agriculture</v>
      </c>
      <c r="L139" t="str">
        <f>VLOOKUP(E139,[1]LUTs!$AA$2:$AG$194,7,FALSE)</f>
        <v>Dryland</v>
      </c>
    </row>
    <row r="140" spans="1:12" x14ac:dyDescent="0.25">
      <c r="A140">
        <v>5822</v>
      </c>
      <c r="B140">
        <v>184</v>
      </c>
      <c r="C140">
        <f t="shared" si="2"/>
        <v>46</v>
      </c>
      <c r="D140">
        <v>5</v>
      </c>
      <c r="E140">
        <v>133</v>
      </c>
      <c r="F140" t="str">
        <f>VLOOKUP($D140,[1]LUTs!$P$2:$T$152, 5, FALSE)</f>
        <v>Blaxland</v>
      </c>
      <c r="G140" t="str">
        <f>VLOOKUP($D140,[1]LUTs!$P$2:$T$152, 4, FALSE)</f>
        <v>NSW</v>
      </c>
      <c r="H140" t="str">
        <f>VLOOKUP(G140,[1]LUTs!V$2:W$9, 2, FALSE)</f>
        <v>New South Wales</v>
      </c>
      <c r="I140" t="str">
        <f>VLOOKUP(E140,[1]LUTs!$AA$2:$AG$194, 4, FALSE)</f>
        <v>Minimal use</v>
      </c>
      <c r="J140" t="str">
        <f>VLOOKUP($E140,[1]LUTs!$AA$2:$AG$194,5,FALSE)</f>
        <v>Nature conservation</v>
      </c>
      <c r="K140" t="str">
        <f>VLOOKUP(E140,[1]LUTs!$AA$2:$AG$194,6,FALSE)</f>
        <v>Non-agriculture</v>
      </c>
      <c r="L140" t="str">
        <f>VLOOKUP(E140,[1]LUTs!$AA$2:$AG$194,7,FALSE)</f>
        <v>Dryland</v>
      </c>
    </row>
    <row r="141" spans="1:12" x14ac:dyDescent="0.25">
      <c r="A141">
        <v>6144</v>
      </c>
      <c r="B141">
        <v>102</v>
      </c>
      <c r="C141">
        <f t="shared" si="2"/>
        <v>25.5</v>
      </c>
      <c r="D141">
        <v>5</v>
      </c>
      <c r="E141">
        <v>134</v>
      </c>
      <c r="F141" t="str">
        <f>VLOOKUP($D141,[1]LUTs!$P$2:$T$152, 5, FALSE)</f>
        <v>Blaxland</v>
      </c>
      <c r="G141" t="str">
        <f>VLOOKUP($D141,[1]LUTs!$P$2:$T$152, 4, FALSE)</f>
        <v>NSW</v>
      </c>
      <c r="H141" t="str">
        <f>VLOOKUP(G141,[1]LUTs!V$2:W$9, 2, FALSE)</f>
        <v>New South Wales</v>
      </c>
      <c r="I141" t="str">
        <f>VLOOKUP(E141,[1]LUTs!$AA$2:$AG$194, 4, FALSE)</f>
        <v>Minimal use</v>
      </c>
      <c r="J141" t="str">
        <f>VLOOKUP($E141,[1]LUTs!$AA$2:$AG$194,5,FALSE)</f>
        <v>Nature conservation</v>
      </c>
      <c r="K141" t="str">
        <f>VLOOKUP(E141,[1]LUTs!$AA$2:$AG$194,6,FALSE)</f>
        <v>Non-agriculture</v>
      </c>
      <c r="L141" t="str">
        <f>VLOOKUP(E141,[1]LUTs!$AA$2:$AG$194,7,FALSE)</f>
        <v>Dryland</v>
      </c>
    </row>
    <row r="142" spans="1:12" x14ac:dyDescent="0.25">
      <c r="A142">
        <v>5898</v>
      </c>
      <c r="B142">
        <v>21</v>
      </c>
      <c r="C142">
        <f t="shared" si="2"/>
        <v>5.25</v>
      </c>
      <c r="D142">
        <v>5</v>
      </c>
      <c r="E142">
        <v>360</v>
      </c>
      <c r="F142" t="str">
        <f>VLOOKUP($D142,[1]LUTs!$P$2:$T$152, 5, FALSE)</f>
        <v>Blaxland</v>
      </c>
      <c r="G142" t="str">
        <f>VLOOKUP($D142,[1]LUTs!$P$2:$T$152, 4, FALSE)</f>
        <v>NSW</v>
      </c>
      <c r="H142" t="str">
        <f>VLOOKUP(G142,[1]LUTs!V$2:W$9, 2, FALSE)</f>
        <v>New South Wales</v>
      </c>
      <c r="I142" t="str">
        <f>VLOOKUP(E142,[1]LUTs!$AA$2:$AG$194, 4, FALSE)</f>
        <v>Land in transition</v>
      </c>
      <c r="J142" t="str">
        <f>VLOOKUP($E142,[1]LUTs!$AA$2:$AG$194,5,FALSE)</f>
        <v>Livestock production</v>
      </c>
      <c r="K142" t="str">
        <f>VLOOKUP(E142,[1]LUTs!$AA$2:$AG$194,6,FALSE)</f>
        <v>Agriculture</v>
      </c>
      <c r="L142" t="str">
        <f>VLOOKUP(E142,[1]LUTs!$AA$2:$AG$194,7,FALSE)</f>
        <v>Dryland</v>
      </c>
    </row>
    <row r="143" spans="1:12" x14ac:dyDescent="0.25">
      <c r="A143">
        <v>5995</v>
      </c>
      <c r="B143">
        <v>1</v>
      </c>
      <c r="C143">
        <f t="shared" si="2"/>
        <v>0.25</v>
      </c>
      <c r="D143">
        <v>5</v>
      </c>
      <c r="E143">
        <v>363</v>
      </c>
      <c r="F143" t="str">
        <f>VLOOKUP($D143,[1]LUTs!$P$2:$T$152, 5, FALSE)</f>
        <v>Blaxland</v>
      </c>
      <c r="G143" t="str">
        <f>VLOOKUP($D143,[1]LUTs!$P$2:$T$152, 4, FALSE)</f>
        <v>NSW</v>
      </c>
      <c r="H143" t="str">
        <f>VLOOKUP(G143,[1]LUTs!V$2:W$9, 2, FALSE)</f>
        <v>New South Wales</v>
      </c>
      <c r="I143" t="str">
        <f>VLOOKUP(E143,[1]LUTs!$AA$2:$AG$194, 4, FALSE)</f>
        <v>Land in transition</v>
      </c>
      <c r="J143" t="str">
        <f>VLOOKUP($E143,[1]LUTs!$AA$2:$AG$194,5,FALSE)</f>
        <v>Livestock production</v>
      </c>
      <c r="K143" t="str">
        <f>VLOOKUP(E143,[1]LUTs!$AA$2:$AG$194,6,FALSE)</f>
        <v>Agriculture</v>
      </c>
      <c r="L143" t="str">
        <f>VLOOKUP(E143,[1]LUTs!$AA$2:$AG$194,7,FALSE)</f>
        <v>Dryland</v>
      </c>
    </row>
    <row r="144" spans="1:12" x14ac:dyDescent="0.25">
      <c r="A144">
        <v>5839</v>
      </c>
      <c r="B144">
        <v>196</v>
      </c>
      <c r="C144">
        <f t="shared" si="2"/>
        <v>49</v>
      </c>
      <c r="D144">
        <v>5</v>
      </c>
      <c r="E144">
        <v>364</v>
      </c>
      <c r="F144" t="str">
        <f>VLOOKUP($D144,[1]LUTs!$P$2:$T$152, 5, FALSE)</f>
        <v>Blaxland</v>
      </c>
      <c r="G144" t="str">
        <f>VLOOKUP($D144,[1]LUTs!$P$2:$T$152, 4, FALSE)</f>
        <v>NSW</v>
      </c>
      <c r="H144" t="str">
        <f>VLOOKUP(G144,[1]LUTs!V$2:W$9, 2, FALSE)</f>
        <v>New South Wales</v>
      </c>
      <c r="I144" t="str">
        <f>VLOOKUP(E144,[1]LUTs!$AA$2:$AG$194, 4, FALSE)</f>
        <v>Land in transition</v>
      </c>
      <c r="J144" t="str">
        <f>VLOOKUP($E144,[1]LUTs!$AA$2:$AG$194,5,FALSE)</f>
        <v>Livestock production</v>
      </c>
      <c r="K144" t="str">
        <f>VLOOKUP(E144,[1]LUTs!$AA$2:$AG$194,6,FALSE)</f>
        <v>Agriculture</v>
      </c>
      <c r="L144" t="str">
        <f>VLOOKUP(E144,[1]LUTs!$AA$2:$AG$194,7,FALSE)</f>
        <v>Dryland</v>
      </c>
    </row>
    <row r="145" spans="1:12" x14ac:dyDescent="0.25">
      <c r="A145">
        <v>6004</v>
      </c>
      <c r="B145">
        <v>1</v>
      </c>
      <c r="C145">
        <f t="shared" si="2"/>
        <v>0.25</v>
      </c>
      <c r="D145">
        <v>5</v>
      </c>
      <c r="E145">
        <v>510</v>
      </c>
      <c r="F145" t="str">
        <f>VLOOKUP($D145,[1]LUTs!$P$2:$T$152, 5, FALSE)</f>
        <v>Blaxland</v>
      </c>
      <c r="G145" t="str">
        <f>VLOOKUP($D145,[1]LUTs!$P$2:$T$152, 4, FALSE)</f>
        <v>NSW</v>
      </c>
      <c r="H145" t="str">
        <f>VLOOKUP(G145,[1]LUTs!V$2:W$9, 2, FALSE)</f>
        <v>New South Wales</v>
      </c>
      <c r="I145" t="str">
        <f>VLOOKUP(E145,[1]LUTs!$AA$2:$AG$194, 4, FALSE)</f>
        <v>Intensive plant production</v>
      </c>
      <c r="J145" t="str">
        <f>VLOOKUP($E145,[1]LUTs!$AA$2:$AG$194,5,FALSE)</f>
        <v>Horticulture</v>
      </c>
      <c r="K145" t="str">
        <f>VLOOKUP(E145,[1]LUTs!$AA$2:$AG$194,6,FALSE)</f>
        <v>Agriculture</v>
      </c>
      <c r="L145" t="str">
        <f>VLOOKUP(E145,[1]LUTs!$AA$2:$AG$194,7,FALSE)</f>
        <v>Irrigated</v>
      </c>
    </row>
    <row r="146" spans="1:12" x14ac:dyDescent="0.25">
      <c r="A146">
        <v>6034</v>
      </c>
      <c r="B146">
        <v>3</v>
      </c>
      <c r="C146">
        <f t="shared" si="2"/>
        <v>0.75</v>
      </c>
      <c r="D146">
        <v>5</v>
      </c>
      <c r="E146">
        <v>515</v>
      </c>
      <c r="F146" t="str">
        <f>VLOOKUP($D146,[1]LUTs!$P$2:$T$152, 5, FALSE)</f>
        <v>Blaxland</v>
      </c>
      <c r="G146" t="str">
        <f>VLOOKUP($D146,[1]LUTs!$P$2:$T$152, 4, FALSE)</f>
        <v>NSW</v>
      </c>
      <c r="H146" t="str">
        <f>VLOOKUP(G146,[1]LUTs!V$2:W$9, 2, FALSE)</f>
        <v>New South Wales</v>
      </c>
      <c r="I146" t="str">
        <f>VLOOKUP(E146,[1]LUTs!$AA$2:$AG$194, 4, FALSE)</f>
        <v>Intensive plant production</v>
      </c>
      <c r="J146" t="str">
        <f>VLOOKUP($E146,[1]LUTs!$AA$2:$AG$194,5,FALSE)</f>
        <v>Horticulture</v>
      </c>
      <c r="K146" t="str">
        <f>VLOOKUP(E146,[1]LUTs!$AA$2:$AG$194,6,FALSE)</f>
        <v>Agriculture</v>
      </c>
      <c r="L146" t="str">
        <f>VLOOKUP(E146,[1]LUTs!$AA$2:$AG$194,7,FALSE)</f>
        <v>Dryland</v>
      </c>
    </row>
    <row r="147" spans="1:12" x14ac:dyDescent="0.25">
      <c r="A147">
        <v>5836</v>
      </c>
      <c r="B147">
        <v>2178</v>
      </c>
      <c r="C147">
        <f t="shared" si="2"/>
        <v>544.5</v>
      </c>
      <c r="D147">
        <v>5</v>
      </c>
      <c r="E147">
        <v>531</v>
      </c>
      <c r="F147" t="str">
        <f>VLOOKUP($D147,[1]LUTs!$P$2:$T$152, 5, FALSE)</f>
        <v>Blaxland</v>
      </c>
      <c r="G147" t="str">
        <f>VLOOKUP($D147,[1]LUTs!$P$2:$T$152, 4, FALSE)</f>
        <v>NSW</v>
      </c>
      <c r="H147" t="str">
        <f>VLOOKUP(G147,[1]LUTs!V$2:W$9, 2, FALSE)</f>
        <v>New South Wales</v>
      </c>
      <c r="I147" t="str">
        <f>VLOOKUP(E147,[1]LUTs!$AA$2:$AG$194, 4, FALSE)</f>
        <v>Urban intensive uses</v>
      </c>
      <c r="J147" t="str">
        <f>VLOOKUP($E147,[1]LUTs!$AA$2:$AG$194,5,FALSE)</f>
        <v>Intensive uses</v>
      </c>
      <c r="K147" t="str">
        <f>VLOOKUP(E147,[1]LUTs!$AA$2:$AG$194,6,FALSE)</f>
        <v>Non-agriculture</v>
      </c>
      <c r="L147" t="str">
        <f>VLOOKUP(E147,[1]LUTs!$AA$2:$AG$194,7,FALSE)</f>
        <v>Dryland</v>
      </c>
    </row>
    <row r="148" spans="1:12" x14ac:dyDescent="0.25">
      <c r="A148">
        <v>5897</v>
      </c>
      <c r="B148">
        <v>18</v>
      </c>
      <c r="C148">
        <f t="shared" si="2"/>
        <v>4.5</v>
      </c>
      <c r="D148">
        <v>5</v>
      </c>
      <c r="E148">
        <v>532</v>
      </c>
      <c r="F148" t="str">
        <f>VLOOKUP($D148,[1]LUTs!$P$2:$T$152, 5, FALSE)</f>
        <v>Blaxland</v>
      </c>
      <c r="G148" t="str">
        <f>VLOOKUP($D148,[1]LUTs!$P$2:$T$152, 4, FALSE)</f>
        <v>NSW</v>
      </c>
      <c r="H148" t="str">
        <f>VLOOKUP(G148,[1]LUTs!V$2:W$9, 2, FALSE)</f>
        <v>New South Wales</v>
      </c>
      <c r="I148" t="str">
        <f>VLOOKUP(E148,[1]LUTs!$AA$2:$AG$194, 4, FALSE)</f>
        <v>Urban intensive uses</v>
      </c>
      <c r="J148" t="str">
        <f>VLOOKUP($E148,[1]LUTs!$AA$2:$AG$194,5,FALSE)</f>
        <v>Intensive uses</v>
      </c>
      <c r="K148" t="str">
        <f>VLOOKUP(E148,[1]LUTs!$AA$2:$AG$194,6,FALSE)</f>
        <v>Non-agriculture</v>
      </c>
      <c r="L148" t="str">
        <f>VLOOKUP(E148,[1]LUTs!$AA$2:$AG$194,7,FALSE)</f>
        <v>Dryland</v>
      </c>
    </row>
    <row r="149" spans="1:12" x14ac:dyDescent="0.25">
      <c r="A149">
        <v>5830</v>
      </c>
      <c r="B149">
        <v>156</v>
      </c>
      <c r="C149">
        <f t="shared" si="2"/>
        <v>39</v>
      </c>
      <c r="D149">
        <v>5</v>
      </c>
      <c r="E149">
        <v>533</v>
      </c>
      <c r="F149" t="str">
        <f>VLOOKUP($D149,[1]LUTs!$P$2:$T$152, 5, FALSE)</f>
        <v>Blaxland</v>
      </c>
      <c r="G149" t="str">
        <f>VLOOKUP($D149,[1]LUTs!$P$2:$T$152, 4, FALSE)</f>
        <v>NSW</v>
      </c>
      <c r="H149" t="str">
        <f>VLOOKUP(G149,[1]LUTs!V$2:W$9, 2, FALSE)</f>
        <v>New South Wales</v>
      </c>
      <c r="I149" t="str">
        <f>VLOOKUP(E149,[1]LUTs!$AA$2:$AG$194, 4, FALSE)</f>
        <v>Urban intensive uses</v>
      </c>
      <c r="J149" t="str">
        <f>VLOOKUP($E149,[1]LUTs!$AA$2:$AG$194,5,FALSE)</f>
        <v>Intensive uses</v>
      </c>
      <c r="K149" t="str">
        <f>VLOOKUP(E149,[1]LUTs!$AA$2:$AG$194,6,FALSE)</f>
        <v>Non-agriculture</v>
      </c>
      <c r="L149" t="str">
        <f>VLOOKUP(E149,[1]LUTs!$AA$2:$AG$194,7,FALSE)</f>
        <v>Dryland</v>
      </c>
    </row>
    <row r="150" spans="1:12" x14ac:dyDescent="0.25">
      <c r="A150">
        <v>5949</v>
      </c>
      <c r="B150">
        <v>34</v>
      </c>
      <c r="C150">
        <f t="shared" si="2"/>
        <v>8.5</v>
      </c>
      <c r="D150">
        <v>5</v>
      </c>
      <c r="E150">
        <v>538</v>
      </c>
      <c r="F150" t="str">
        <f>VLOOKUP($D150,[1]LUTs!$P$2:$T$152, 5, FALSE)</f>
        <v>Blaxland</v>
      </c>
      <c r="G150" t="str">
        <f>VLOOKUP($D150,[1]LUTs!$P$2:$T$152, 4, FALSE)</f>
        <v>NSW</v>
      </c>
      <c r="H150" t="str">
        <f>VLOOKUP(G150,[1]LUTs!V$2:W$9, 2, FALSE)</f>
        <v>New South Wales</v>
      </c>
      <c r="I150" t="str">
        <f>VLOOKUP(E150,[1]LUTs!$AA$2:$AG$194, 4, FALSE)</f>
        <v>Urban intensive uses</v>
      </c>
      <c r="J150" t="str">
        <f>VLOOKUP($E150,[1]LUTs!$AA$2:$AG$194,5,FALSE)</f>
        <v>Intensive uses</v>
      </c>
      <c r="K150" t="str">
        <f>VLOOKUP(E150,[1]LUTs!$AA$2:$AG$194,6,FALSE)</f>
        <v>Non-agriculture</v>
      </c>
      <c r="L150" t="str">
        <f>VLOOKUP(E150,[1]LUTs!$AA$2:$AG$194,7,FALSE)</f>
        <v>Dryland</v>
      </c>
    </row>
    <row r="151" spans="1:12" x14ac:dyDescent="0.25">
      <c r="A151">
        <v>5861</v>
      </c>
      <c r="B151">
        <v>9633</v>
      </c>
      <c r="C151">
        <f t="shared" si="2"/>
        <v>2408.25</v>
      </c>
      <c r="D151">
        <v>5</v>
      </c>
      <c r="E151">
        <v>541</v>
      </c>
      <c r="F151" t="str">
        <f>VLOOKUP($D151,[1]LUTs!$P$2:$T$152, 5, FALSE)</f>
        <v>Blaxland</v>
      </c>
      <c r="G151" t="str">
        <f>VLOOKUP($D151,[1]LUTs!$P$2:$T$152, 4, FALSE)</f>
        <v>NSW</v>
      </c>
      <c r="H151" t="str">
        <f>VLOOKUP(G151,[1]LUTs!V$2:W$9, 2, FALSE)</f>
        <v>New South Wales</v>
      </c>
      <c r="I151" t="str">
        <f>VLOOKUP(E151,[1]LUTs!$AA$2:$AG$194, 4, FALSE)</f>
        <v>Urban intensive uses</v>
      </c>
      <c r="J151" t="str">
        <f>VLOOKUP($E151,[1]LUTs!$AA$2:$AG$194,5,FALSE)</f>
        <v>Intensive uses</v>
      </c>
      <c r="K151" t="str">
        <f>VLOOKUP(E151,[1]LUTs!$AA$2:$AG$194,6,FALSE)</f>
        <v>Non-agriculture</v>
      </c>
      <c r="L151" t="str">
        <f>VLOOKUP(E151,[1]LUTs!$AA$2:$AG$194,7,FALSE)</f>
        <v>Dryland</v>
      </c>
    </row>
    <row r="152" spans="1:12" x14ac:dyDescent="0.25">
      <c r="A152">
        <v>5825</v>
      </c>
      <c r="B152">
        <v>1124</v>
      </c>
      <c r="C152">
        <f t="shared" si="2"/>
        <v>281</v>
      </c>
      <c r="D152">
        <v>5</v>
      </c>
      <c r="E152">
        <v>551</v>
      </c>
      <c r="F152" t="str">
        <f>VLOOKUP($D152,[1]LUTs!$P$2:$T$152, 5, FALSE)</f>
        <v>Blaxland</v>
      </c>
      <c r="G152" t="str">
        <f>VLOOKUP($D152,[1]LUTs!$P$2:$T$152, 4, FALSE)</f>
        <v>NSW</v>
      </c>
      <c r="H152" t="str">
        <f>VLOOKUP(G152,[1]LUTs!V$2:W$9, 2, FALSE)</f>
        <v>New South Wales</v>
      </c>
      <c r="I152" t="str">
        <f>VLOOKUP(E152,[1]LUTs!$AA$2:$AG$194, 4, FALSE)</f>
        <v>Urban intensive uses</v>
      </c>
      <c r="J152" t="str">
        <f>VLOOKUP($E152,[1]LUTs!$AA$2:$AG$194,5,FALSE)</f>
        <v>Intensive uses</v>
      </c>
      <c r="K152" t="str">
        <f>VLOOKUP(E152,[1]LUTs!$AA$2:$AG$194,6,FALSE)</f>
        <v>Non-agriculture</v>
      </c>
      <c r="L152" t="str">
        <f>VLOOKUP(E152,[1]LUTs!$AA$2:$AG$194,7,FALSE)</f>
        <v>Dryland</v>
      </c>
    </row>
    <row r="153" spans="1:12" x14ac:dyDescent="0.25">
      <c r="A153">
        <v>5857</v>
      </c>
      <c r="B153">
        <v>1138</v>
      </c>
      <c r="C153">
        <f t="shared" si="2"/>
        <v>284.5</v>
      </c>
      <c r="D153">
        <v>5</v>
      </c>
      <c r="E153">
        <v>552</v>
      </c>
      <c r="F153" t="str">
        <f>VLOOKUP($D153,[1]LUTs!$P$2:$T$152, 5, FALSE)</f>
        <v>Blaxland</v>
      </c>
      <c r="G153" t="str">
        <f>VLOOKUP($D153,[1]LUTs!$P$2:$T$152, 4, FALSE)</f>
        <v>NSW</v>
      </c>
      <c r="H153" t="str">
        <f>VLOOKUP(G153,[1]LUTs!V$2:W$9, 2, FALSE)</f>
        <v>New South Wales</v>
      </c>
      <c r="I153" t="str">
        <f>VLOOKUP(E153,[1]LUTs!$AA$2:$AG$194, 4, FALSE)</f>
        <v>Urban intensive uses</v>
      </c>
      <c r="J153" t="str">
        <f>VLOOKUP($E153,[1]LUTs!$AA$2:$AG$194,5,FALSE)</f>
        <v>Intensive uses</v>
      </c>
      <c r="K153" t="str">
        <f>VLOOKUP(E153,[1]LUTs!$AA$2:$AG$194,6,FALSE)</f>
        <v>Non-agriculture</v>
      </c>
      <c r="L153" t="str">
        <f>VLOOKUP(E153,[1]LUTs!$AA$2:$AG$194,7,FALSE)</f>
        <v>Dryland</v>
      </c>
    </row>
    <row r="154" spans="1:12" x14ac:dyDescent="0.25">
      <c r="A154">
        <v>5860</v>
      </c>
      <c r="B154">
        <v>2841</v>
      </c>
      <c r="C154">
        <f t="shared" si="2"/>
        <v>710.25</v>
      </c>
      <c r="D154">
        <v>5</v>
      </c>
      <c r="E154">
        <v>553</v>
      </c>
      <c r="F154" t="str">
        <f>VLOOKUP($D154,[1]LUTs!$P$2:$T$152, 5, FALSE)</f>
        <v>Blaxland</v>
      </c>
      <c r="G154" t="str">
        <f>VLOOKUP($D154,[1]LUTs!$P$2:$T$152, 4, FALSE)</f>
        <v>NSW</v>
      </c>
      <c r="H154" t="str">
        <f>VLOOKUP(G154,[1]LUTs!V$2:W$9, 2, FALSE)</f>
        <v>New South Wales</v>
      </c>
      <c r="I154" t="str">
        <f>VLOOKUP(E154,[1]LUTs!$AA$2:$AG$194, 4, FALSE)</f>
        <v>Urban intensive uses</v>
      </c>
      <c r="J154" t="str">
        <f>VLOOKUP($E154,[1]LUTs!$AA$2:$AG$194,5,FALSE)</f>
        <v>Intensive uses</v>
      </c>
      <c r="K154" t="str">
        <f>VLOOKUP(E154,[1]LUTs!$AA$2:$AG$194,6,FALSE)</f>
        <v>Non-agriculture</v>
      </c>
      <c r="L154" t="str">
        <f>VLOOKUP(E154,[1]LUTs!$AA$2:$AG$194,7,FALSE)</f>
        <v>Dryland</v>
      </c>
    </row>
    <row r="155" spans="1:12" x14ac:dyDescent="0.25">
      <c r="A155">
        <v>6026</v>
      </c>
      <c r="B155">
        <v>11</v>
      </c>
      <c r="C155">
        <f t="shared" si="2"/>
        <v>2.75</v>
      </c>
      <c r="D155">
        <v>5</v>
      </c>
      <c r="E155">
        <v>560</v>
      </c>
      <c r="F155" t="str">
        <f>VLOOKUP($D155,[1]LUTs!$P$2:$T$152, 5, FALSE)</f>
        <v>Blaxland</v>
      </c>
      <c r="G155" t="str">
        <f>VLOOKUP($D155,[1]LUTs!$P$2:$T$152, 4, FALSE)</f>
        <v>NSW</v>
      </c>
      <c r="H155" t="str">
        <f>VLOOKUP(G155,[1]LUTs!V$2:W$9, 2, FALSE)</f>
        <v>New South Wales</v>
      </c>
      <c r="I155" t="str">
        <f>VLOOKUP(E155,[1]LUTs!$AA$2:$AG$194, 4, FALSE)</f>
        <v>Urban intensive uses</v>
      </c>
      <c r="J155" t="str">
        <f>VLOOKUP($E155,[1]LUTs!$AA$2:$AG$194,5,FALSE)</f>
        <v>Intensive uses</v>
      </c>
      <c r="K155" t="str">
        <f>VLOOKUP(E155,[1]LUTs!$AA$2:$AG$194,6,FALSE)</f>
        <v>Non-agriculture</v>
      </c>
      <c r="L155" t="str">
        <f>VLOOKUP(E155,[1]LUTs!$AA$2:$AG$194,7,FALSE)</f>
        <v>Dryland</v>
      </c>
    </row>
    <row r="156" spans="1:12" x14ac:dyDescent="0.25">
      <c r="A156">
        <v>5992</v>
      </c>
      <c r="B156">
        <v>17</v>
      </c>
      <c r="C156">
        <f t="shared" si="2"/>
        <v>4.25</v>
      </c>
      <c r="D156">
        <v>5</v>
      </c>
      <c r="E156">
        <v>565</v>
      </c>
      <c r="F156" t="str">
        <f>VLOOKUP($D156,[1]LUTs!$P$2:$T$152, 5, FALSE)</f>
        <v>Blaxland</v>
      </c>
      <c r="G156" t="str">
        <f>VLOOKUP($D156,[1]LUTs!$P$2:$T$152, 4, FALSE)</f>
        <v>NSW</v>
      </c>
      <c r="H156" t="str">
        <f>VLOOKUP(G156,[1]LUTs!V$2:W$9, 2, FALSE)</f>
        <v>New South Wales</v>
      </c>
      <c r="I156" t="str">
        <f>VLOOKUP(E156,[1]LUTs!$AA$2:$AG$194, 4, FALSE)</f>
        <v>Urban intensive uses</v>
      </c>
      <c r="J156" t="str">
        <f>VLOOKUP($E156,[1]LUTs!$AA$2:$AG$194,5,FALSE)</f>
        <v>Intensive uses</v>
      </c>
      <c r="K156" t="str">
        <f>VLOOKUP(E156,[1]LUTs!$AA$2:$AG$194,6,FALSE)</f>
        <v>Non-agriculture</v>
      </c>
      <c r="L156" t="str">
        <f>VLOOKUP(E156,[1]LUTs!$AA$2:$AG$194,7,FALSE)</f>
        <v>Dryland</v>
      </c>
    </row>
    <row r="157" spans="1:12" x14ac:dyDescent="0.25">
      <c r="A157">
        <v>5923</v>
      </c>
      <c r="B157">
        <v>98</v>
      </c>
      <c r="C157">
        <f t="shared" si="2"/>
        <v>24.5</v>
      </c>
      <c r="D157">
        <v>5</v>
      </c>
      <c r="E157">
        <v>567</v>
      </c>
      <c r="F157" t="str">
        <f>VLOOKUP($D157,[1]LUTs!$P$2:$T$152, 5, FALSE)</f>
        <v>Blaxland</v>
      </c>
      <c r="G157" t="str">
        <f>VLOOKUP($D157,[1]LUTs!$P$2:$T$152, 4, FALSE)</f>
        <v>NSW</v>
      </c>
      <c r="H157" t="str">
        <f>VLOOKUP(G157,[1]LUTs!V$2:W$9, 2, FALSE)</f>
        <v>New South Wales</v>
      </c>
      <c r="I157" t="str">
        <f>VLOOKUP(E157,[1]LUTs!$AA$2:$AG$194, 4, FALSE)</f>
        <v>Urban intensive uses</v>
      </c>
      <c r="J157" t="str">
        <f>VLOOKUP($E157,[1]LUTs!$AA$2:$AG$194,5,FALSE)</f>
        <v>Intensive uses</v>
      </c>
      <c r="K157" t="str">
        <f>VLOOKUP(E157,[1]LUTs!$AA$2:$AG$194,6,FALSE)</f>
        <v>Non-agriculture</v>
      </c>
      <c r="L157" t="str">
        <f>VLOOKUP(E157,[1]LUTs!$AA$2:$AG$194,7,FALSE)</f>
        <v>Dryland</v>
      </c>
    </row>
    <row r="158" spans="1:12" x14ac:dyDescent="0.25">
      <c r="A158">
        <v>6087</v>
      </c>
      <c r="B158">
        <v>865</v>
      </c>
      <c r="C158">
        <f t="shared" si="2"/>
        <v>216.25</v>
      </c>
      <c r="D158">
        <v>5</v>
      </c>
      <c r="E158">
        <v>571</v>
      </c>
      <c r="F158" t="str">
        <f>VLOOKUP($D158,[1]LUTs!$P$2:$T$152, 5, FALSE)</f>
        <v>Blaxland</v>
      </c>
      <c r="G158" t="str">
        <f>VLOOKUP($D158,[1]LUTs!$P$2:$T$152, 4, FALSE)</f>
        <v>NSW</v>
      </c>
      <c r="H158" t="str">
        <f>VLOOKUP(G158,[1]LUTs!V$2:W$9, 2, FALSE)</f>
        <v>New South Wales</v>
      </c>
      <c r="I158" t="str">
        <f>VLOOKUP(E158,[1]LUTs!$AA$2:$AG$194, 4, FALSE)</f>
        <v>Urban intensive uses</v>
      </c>
      <c r="J158" t="str">
        <f>VLOOKUP($E158,[1]LUTs!$AA$2:$AG$194,5,FALSE)</f>
        <v>Intensive uses</v>
      </c>
      <c r="K158" t="str">
        <f>VLOOKUP(E158,[1]LUTs!$AA$2:$AG$194,6,FALSE)</f>
        <v>Non-agriculture</v>
      </c>
      <c r="L158" t="str">
        <f>VLOOKUP(E158,[1]LUTs!$AA$2:$AG$194,7,FALSE)</f>
        <v>Dryland</v>
      </c>
    </row>
    <row r="159" spans="1:12" x14ac:dyDescent="0.25">
      <c r="A159">
        <v>5831</v>
      </c>
      <c r="B159">
        <v>4146</v>
      </c>
      <c r="C159">
        <f t="shared" si="2"/>
        <v>1036.5</v>
      </c>
      <c r="D159">
        <v>5</v>
      </c>
      <c r="E159">
        <v>572</v>
      </c>
      <c r="F159" t="str">
        <f>VLOOKUP($D159,[1]LUTs!$P$2:$T$152, 5, FALSE)</f>
        <v>Blaxland</v>
      </c>
      <c r="G159" t="str">
        <f>VLOOKUP($D159,[1]LUTs!$P$2:$T$152, 4, FALSE)</f>
        <v>NSW</v>
      </c>
      <c r="H159" t="str">
        <f>VLOOKUP(G159,[1]LUTs!V$2:W$9, 2, FALSE)</f>
        <v>New South Wales</v>
      </c>
      <c r="I159" t="str">
        <f>VLOOKUP(E159,[1]LUTs!$AA$2:$AG$194, 4, FALSE)</f>
        <v>Urban intensive uses</v>
      </c>
      <c r="J159" t="str">
        <f>VLOOKUP($E159,[1]LUTs!$AA$2:$AG$194,5,FALSE)</f>
        <v>Intensive uses</v>
      </c>
      <c r="K159" t="str">
        <f>VLOOKUP(E159,[1]LUTs!$AA$2:$AG$194,6,FALSE)</f>
        <v>Non-agriculture</v>
      </c>
      <c r="L159" t="str">
        <f>VLOOKUP(E159,[1]LUTs!$AA$2:$AG$194,7,FALSE)</f>
        <v>Dryland</v>
      </c>
    </row>
    <row r="160" spans="1:12" x14ac:dyDescent="0.25">
      <c r="A160">
        <v>5835</v>
      </c>
      <c r="B160">
        <v>459</v>
      </c>
      <c r="C160">
        <f t="shared" si="2"/>
        <v>114.75</v>
      </c>
      <c r="D160">
        <v>5</v>
      </c>
      <c r="E160">
        <v>573</v>
      </c>
      <c r="F160" t="str">
        <f>VLOOKUP($D160,[1]LUTs!$P$2:$T$152, 5, FALSE)</f>
        <v>Blaxland</v>
      </c>
      <c r="G160" t="str">
        <f>VLOOKUP($D160,[1]LUTs!$P$2:$T$152, 4, FALSE)</f>
        <v>NSW</v>
      </c>
      <c r="H160" t="str">
        <f>VLOOKUP(G160,[1]LUTs!V$2:W$9, 2, FALSE)</f>
        <v>New South Wales</v>
      </c>
      <c r="I160" t="str">
        <f>VLOOKUP(E160,[1]LUTs!$AA$2:$AG$194, 4, FALSE)</f>
        <v>Urban intensive uses</v>
      </c>
      <c r="J160" t="str">
        <f>VLOOKUP($E160,[1]LUTs!$AA$2:$AG$194,5,FALSE)</f>
        <v>Intensive uses</v>
      </c>
      <c r="K160" t="str">
        <f>VLOOKUP(E160,[1]LUTs!$AA$2:$AG$194,6,FALSE)</f>
        <v>Non-agriculture</v>
      </c>
      <c r="L160" t="str">
        <f>VLOOKUP(E160,[1]LUTs!$AA$2:$AG$194,7,FALSE)</f>
        <v>Dryland</v>
      </c>
    </row>
    <row r="161" spans="1:12" x14ac:dyDescent="0.25">
      <c r="A161">
        <v>6154</v>
      </c>
      <c r="B161">
        <v>27</v>
      </c>
      <c r="C161">
        <f t="shared" si="2"/>
        <v>6.75</v>
      </c>
      <c r="D161">
        <v>5</v>
      </c>
      <c r="E161">
        <v>581</v>
      </c>
      <c r="F161" t="str">
        <f>VLOOKUP($D161,[1]LUTs!$P$2:$T$152, 5, FALSE)</f>
        <v>Blaxland</v>
      </c>
      <c r="G161" t="str">
        <f>VLOOKUP($D161,[1]LUTs!$P$2:$T$152, 4, FALSE)</f>
        <v>NSW</v>
      </c>
      <c r="H161" t="str">
        <f>VLOOKUP(G161,[1]LUTs!V$2:W$9, 2, FALSE)</f>
        <v>New South Wales</v>
      </c>
      <c r="I161" t="str">
        <f>VLOOKUP(E161,[1]LUTs!$AA$2:$AG$194, 4, FALSE)</f>
        <v>Mining and waste</v>
      </c>
      <c r="J161" t="str">
        <f>VLOOKUP($E161,[1]LUTs!$AA$2:$AG$194,5,FALSE)</f>
        <v>Intensive uses</v>
      </c>
      <c r="K161" t="str">
        <f>VLOOKUP(E161,[1]LUTs!$AA$2:$AG$194,6,FALSE)</f>
        <v>Non-agriculture</v>
      </c>
      <c r="L161" t="str">
        <f>VLOOKUP(E161,[1]LUTs!$AA$2:$AG$194,7,FALSE)</f>
        <v>Dryland</v>
      </c>
    </row>
    <row r="162" spans="1:12" x14ac:dyDescent="0.25">
      <c r="A162">
        <v>6137</v>
      </c>
      <c r="B162">
        <v>7</v>
      </c>
      <c r="C162">
        <f t="shared" si="2"/>
        <v>1.75</v>
      </c>
      <c r="D162">
        <v>5</v>
      </c>
      <c r="E162">
        <v>592</v>
      </c>
      <c r="F162" t="str">
        <f>VLOOKUP($D162,[1]LUTs!$P$2:$T$152, 5, FALSE)</f>
        <v>Blaxland</v>
      </c>
      <c r="G162" t="str">
        <f>VLOOKUP($D162,[1]LUTs!$P$2:$T$152, 4, FALSE)</f>
        <v>NSW</v>
      </c>
      <c r="H162" t="str">
        <f>VLOOKUP(G162,[1]LUTs!V$2:W$9, 2, FALSE)</f>
        <v>New South Wales</v>
      </c>
      <c r="I162" t="str">
        <f>VLOOKUP(E162,[1]LUTs!$AA$2:$AG$194, 4, FALSE)</f>
        <v>Mining and waste</v>
      </c>
      <c r="J162" t="str">
        <f>VLOOKUP($E162,[1]LUTs!$AA$2:$AG$194,5,FALSE)</f>
        <v>Intensive uses</v>
      </c>
      <c r="K162" t="str">
        <f>VLOOKUP(E162,[1]LUTs!$AA$2:$AG$194,6,FALSE)</f>
        <v>Non-agriculture</v>
      </c>
      <c r="L162" t="str">
        <f>VLOOKUP(E162,[1]LUTs!$AA$2:$AG$194,7,FALSE)</f>
        <v>Dryland</v>
      </c>
    </row>
    <row r="163" spans="1:12" x14ac:dyDescent="0.25">
      <c r="A163">
        <v>5832</v>
      </c>
      <c r="B163">
        <v>48</v>
      </c>
      <c r="C163">
        <f t="shared" si="2"/>
        <v>12</v>
      </c>
      <c r="D163">
        <v>5</v>
      </c>
      <c r="E163">
        <v>593</v>
      </c>
      <c r="F163" t="str">
        <f>VLOOKUP($D163,[1]LUTs!$P$2:$T$152, 5, FALSE)</f>
        <v>Blaxland</v>
      </c>
      <c r="G163" t="str">
        <f>VLOOKUP($D163,[1]LUTs!$P$2:$T$152, 4, FALSE)</f>
        <v>NSW</v>
      </c>
      <c r="H163" t="str">
        <f>VLOOKUP(G163,[1]LUTs!V$2:W$9, 2, FALSE)</f>
        <v>New South Wales</v>
      </c>
      <c r="I163" t="str">
        <f>VLOOKUP(E163,[1]LUTs!$AA$2:$AG$194, 4, FALSE)</f>
        <v>Mining and waste</v>
      </c>
      <c r="J163" t="str">
        <f>VLOOKUP($E163,[1]LUTs!$AA$2:$AG$194,5,FALSE)</f>
        <v>Intensive uses</v>
      </c>
      <c r="K163" t="str">
        <f>VLOOKUP(E163,[1]LUTs!$AA$2:$AG$194,6,FALSE)</f>
        <v>Non-agriculture</v>
      </c>
      <c r="L163" t="str">
        <f>VLOOKUP(E163,[1]LUTs!$AA$2:$AG$194,7,FALSE)</f>
        <v>Dryland</v>
      </c>
    </row>
    <row r="164" spans="1:12" x14ac:dyDescent="0.25">
      <c r="A164">
        <v>6017</v>
      </c>
      <c r="B164">
        <v>41</v>
      </c>
      <c r="C164">
        <f t="shared" si="2"/>
        <v>10.25</v>
      </c>
      <c r="D164">
        <v>5</v>
      </c>
      <c r="E164">
        <v>610</v>
      </c>
      <c r="F164" t="str">
        <f>VLOOKUP($D164,[1]LUTs!$P$2:$T$152, 5, FALSE)</f>
        <v>Blaxland</v>
      </c>
      <c r="G164" t="str">
        <f>VLOOKUP($D164,[1]LUTs!$P$2:$T$152, 4, FALSE)</f>
        <v>NSW</v>
      </c>
      <c r="H164" t="str">
        <f>VLOOKUP(G164,[1]LUTs!V$2:W$9, 2, FALSE)</f>
        <v>New South Wales</v>
      </c>
      <c r="I164" t="str">
        <f>VLOOKUP(E164,[1]LUTs!$AA$2:$AG$194, 4, FALSE)</f>
        <v>Water</v>
      </c>
      <c r="J164" t="str">
        <f>VLOOKUP($E164,[1]LUTs!$AA$2:$AG$194,5,FALSE)</f>
        <v>Water</v>
      </c>
      <c r="K164" t="str">
        <f>VLOOKUP(E164,[1]LUTs!$AA$2:$AG$194,6,FALSE)</f>
        <v>Non-agriculture</v>
      </c>
      <c r="L164" t="str">
        <f>VLOOKUP(E164,[1]LUTs!$AA$2:$AG$194,7,FALSE)</f>
        <v>Dryland</v>
      </c>
    </row>
    <row r="165" spans="1:12" x14ac:dyDescent="0.25">
      <c r="A165">
        <v>6059</v>
      </c>
      <c r="B165">
        <v>1</v>
      </c>
      <c r="C165">
        <f t="shared" si="2"/>
        <v>0.25</v>
      </c>
      <c r="D165">
        <v>5</v>
      </c>
      <c r="E165">
        <v>620</v>
      </c>
      <c r="F165" t="str">
        <f>VLOOKUP($D165,[1]LUTs!$P$2:$T$152, 5, FALSE)</f>
        <v>Blaxland</v>
      </c>
      <c r="G165" t="str">
        <f>VLOOKUP($D165,[1]LUTs!$P$2:$T$152, 4, FALSE)</f>
        <v>NSW</v>
      </c>
      <c r="H165" t="str">
        <f>VLOOKUP(G165,[1]LUTs!V$2:W$9, 2, FALSE)</f>
        <v>New South Wales</v>
      </c>
      <c r="I165" t="str">
        <f>VLOOKUP(E165,[1]LUTs!$AA$2:$AG$194, 4, FALSE)</f>
        <v>Water</v>
      </c>
      <c r="J165" t="str">
        <f>VLOOKUP($E165,[1]LUTs!$AA$2:$AG$194,5,FALSE)</f>
        <v>Water</v>
      </c>
      <c r="K165" t="str">
        <f>VLOOKUP(E165,[1]LUTs!$AA$2:$AG$194,6,FALSE)</f>
        <v>Non-agriculture</v>
      </c>
      <c r="L165" t="str">
        <f>VLOOKUP(E165,[1]LUTs!$AA$2:$AG$194,7,FALSE)</f>
        <v>Dryland</v>
      </c>
    </row>
    <row r="166" spans="1:12" x14ac:dyDescent="0.25">
      <c r="A166">
        <v>6094</v>
      </c>
      <c r="B166">
        <v>28</v>
      </c>
      <c r="C166">
        <f t="shared" si="2"/>
        <v>7</v>
      </c>
      <c r="D166">
        <v>5</v>
      </c>
      <c r="E166">
        <v>621</v>
      </c>
      <c r="F166" t="str">
        <f>VLOOKUP($D166,[1]LUTs!$P$2:$T$152, 5, FALSE)</f>
        <v>Blaxland</v>
      </c>
      <c r="G166" t="str">
        <f>VLOOKUP($D166,[1]LUTs!$P$2:$T$152, 4, FALSE)</f>
        <v>NSW</v>
      </c>
      <c r="H166" t="str">
        <f>VLOOKUP(G166,[1]LUTs!V$2:W$9, 2, FALSE)</f>
        <v>New South Wales</v>
      </c>
      <c r="I166" t="str">
        <f>VLOOKUP(E166,[1]LUTs!$AA$2:$AG$194, 4, FALSE)</f>
        <v>Water</v>
      </c>
      <c r="J166" t="str">
        <f>VLOOKUP($E166,[1]LUTs!$AA$2:$AG$194,5,FALSE)</f>
        <v>Water</v>
      </c>
      <c r="K166" t="str">
        <f>VLOOKUP(E166,[1]LUTs!$AA$2:$AG$194,6,FALSE)</f>
        <v>Non-agriculture</v>
      </c>
      <c r="L166" t="str">
        <f>VLOOKUP(E166,[1]LUTs!$AA$2:$AG$194,7,FALSE)</f>
        <v>Dryland</v>
      </c>
    </row>
    <row r="167" spans="1:12" x14ac:dyDescent="0.25">
      <c r="A167">
        <v>5823</v>
      </c>
      <c r="B167">
        <v>257</v>
      </c>
      <c r="C167">
        <f t="shared" si="2"/>
        <v>64.25</v>
      </c>
      <c r="D167">
        <v>5</v>
      </c>
      <c r="E167">
        <v>630</v>
      </c>
      <c r="F167" t="str">
        <f>VLOOKUP($D167,[1]LUTs!$P$2:$T$152, 5, FALSE)</f>
        <v>Blaxland</v>
      </c>
      <c r="G167" t="str">
        <f>VLOOKUP($D167,[1]LUTs!$P$2:$T$152, 4, FALSE)</f>
        <v>NSW</v>
      </c>
      <c r="H167" t="str">
        <f>VLOOKUP(G167,[1]LUTs!V$2:W$9, 2, FALSE)</f>
        <v>New South Wales</v>
      </c>
      <c r="I167" t="str">
        <f>VLOOKUP(E167,[1]LUTs!$AA$2:$AG$194, 4, FALSE)</f>
        <v>Water</v>
      </c>
      <c r="J167" t="str">
        <f>VLOOKUP($E167,[1]LUTs!$AA$2:$AG$194,5,FALSE)</f>
        <v>Water</v>
      </c>
      <c r="K167" t="str">
        <f>VLOOKUP(E167,[1]LUTs!$AA$2:$AG$194,6,FALSE)</f>
        <v>Non-agriculture</v>
      </c>
      <c r="L167" t="str">
        <f>VLOOKUP(E167,[1]LUTs!$AA$2:$AG$194,7,FALSE)</f>
        <v>Dryland</v>
      </c>
    </row>
    <row r="168" spans="1:12" x14ac:dyDescent="0.25">
      <c r="A168">
        <v>5850</v>
      </c>
      <c r="B168">
        <v>21</v>
      </c>
      <c r="C168">
        <f t="shared" si="2"/>
        <v>5.25</v>
      </c>
      <c r="D168">
        <v>5</v>
      </c>
      <c r="E168">
        <v>643</v>
      </c>
      <c r="F168" t="str">
        <f>VLOOKUP($D168,[1]LUTs!$P$2:$T$152, 5, FALSE)</f>
        <v>Blaxland</v>
      </c>
      <c r="G168" t="str">
        <f>VLOOKUP($D168,[1]LUTs!$P$2:$T$152, 4, FALSE)</f>
        <v>NSW</v>
      </c>
      <c r="H168" t="str">
        <f>VLOOKUP(G168,[1]LUTs!V$2:W$9, 2, FALSE)</f>
        <v>New South Wales</v>
      </c>
      <c r="I168" t="str">
        <f>VLOOKUP(E168,[1]LUTs!$AA$2:$AG$194, 4, FALSE)</f>
        <v>Water</v>
      </c>
      <c r="J168" t="str">
        <f>VLOOKUP($E168,[1]LUTs!$AA$2:$AG$194,5,FALSE)</f>
        <v>Water</v>
      </c>
      <c r="K168" t="str">
        <f>VLOOKUP(E168,[1]LUTs!$AA$2:$AG$194,6,FALSE)</f>
        <v>Non-agriculture</v>
      </c>
      <c r="L168" t="str">
        <f>VLOOKUP(E168,[1]LUTs!$AA$2:$AG$194,7,FALSE)</f>
        <v>Dryland</v>
      </c>
    </row>
    <row r="169" spans="1:12" x14ac:dyDescent="0.25">
      <c r="A169">
        <v>6176</v>
      </c>
      <c r="B169">
        <v>1</v>
      </c>
      <c r="C169">
        <f t="shared" si="2"/>
        <v>0.25</v>
      </c>
      <c r="D169">
        <v>5</v>
      </c>
      <c r="E169">
        <v>650</v>
      </c>
      <c r="F169" t="str">
        <f>VLOOKUP($D169,[1]LUTs!$P$2:$T$152, 5, FALSE)</f>
        <v>Blaxland</v>
      </c>
      <c r="G169" t="str">
        <f>VLOOKUP($D169,[1]LUTs!$P$2:$T$152, 4, FALSE)</f>
        <v>NSW</v>
      </c>
      <c r="H169" t="str">
        <f>VLOOKUP(G169,[1]LUTs!V$2:W$9, 2, FALSE)</f>
        <v>New South Wales</v>
      </c>
      <c r="I169" t="str">
        <f>VLOOKUP(E169,[1]LUTs!$AA$2:$AG$194, 4, FALSE)</f>
        <v>Water</v>
      </c>
      <c r="J169" t="str">
        <f>VLOOKUP($E169,[1]LUTs!$AA$2:$AG$194,5,FALSE)</f>
        <v>Water</v>
      </c>
      <c r="K169" t="str">
        <f>VLOOKUP(E169,[1]LUTs!$AA$2:$AG$194,6,FALSE)</f>
        <v>Non-agriculture</v>
      </c>
      <c r="L169" t="str">
        <f>VLOOKUP(E169,[1]LUTs!$AA$2:$AG$194,7,FALSE)</f>
        <v>Dryland</v>
      </c>
    </row>
    <row r="170" spans="1:12" x14ac:dyDescent="0.25">
      <c r="A170">
        <v>5325</v>
      </c>
      <c r="B170">
        <v>7637</v>
      </c>
      <c r="C170">
        <f t="shared" si="2"/>
        <v>1909.25</v>
      </c>
      <c r="D170">
        <v>6</v>
      </c>
      <c r="E170">
        <v>113</v>
      </c>
      <c r="F170" t="str">
        <f>VLOOKUP($D170,[1]LUTs!$P$2:$T$152, 5, FALSE)</f>
        <v>Bradfield</v>
      </c>
      <c r="G170" t="str">
        <f>VLOOKUP($D170,[1]LUTs!$P$2:$T$152, 4, FALSE)</f>
        <v>NSW</v>
      </c>
      <c r="H170" t="str">
        <f>VLOOKUP(G170,[1]LUTs!V$2:W$9, 2, FALSE)</f>
        <v>New South Wales</v>
      </c>
      <c r="I170" t="str">
        <f>VLOOKUP(E170,[1]LUTs!$AA$2:$AG$194, 4, FALSE)</f>
        <v>Nature conservation</v>
      </c>
      <c r="J170" t="str">
        <f>VLOOKUP($E170,[1]LUTs!$AA$2:$AG$194,5,FALSE)</f>
        <v>Nature conservation</v>
      </c>
      <c r="K170" t="str">
        <f>VLOOKUP(E170,[1]LUTs!$AA$2:$AG$194,6,FALSE)</f>
        <v>Non-agriculture</v>
      </c>
      <c r="L170" t="str">
        <f>VLOOKUP(E170,[1]LUTs!$AA$2:$AG$194,7,FALSE)</f>
        <v>Dryland</v>
      </c>
    </row>
    <row r="171" spans="1:12" x14ac:dyDescent="0.25">
      <c r="A171">
        <v>5399</v>
      </c>
      <c r="B171">
        <v>4765</v>
      </c>
      <c r="C171">
        <f t="shared" si="2"/>
        <v>1191.25</v>
      </c>
      <c r="D171">
        <v>6</v>
      </c>
      <c r="E171">
        <v>117</v>
      </c>
      <c r="F171" t="str">
        <f>VLOOKUP($D171,[1]LUTs!$P$2:$T$152, 5, FALSE)</f>
        <v>Bradfield</v>
      </c>
      <c r="G171" t="str">
        <f>VLOOKUP($D171,[1]LUTs!$P$2:$T$152, 4, FALSE)</f>
        <v>NSW</v>
      </c>
      <c r="H171" t="str">
        <f>VLOOKUP(G171,[1]LUTs!V$2:W$9, 2, FALSE)</f>
        <v>New South Wales</v>
      </c>
      <c r="I171" t="str">
        <f>VLOOKUP(E171,[1]LUTs!$AA$2:$AG$194, 4, FALSE)</f>
        <v>Nature conservation</v>
      </c>
      <c r="J171" t="str">
        <f>VLOOKUP($E171,[1]LUTs!$AA$2:$AG$194,5,FALSE)</f>
        <v>Nature conservation</v>
      </c>
      <c r="K171" t="str">
        <f>VLOOKUP(E171,[1]LUTs!$AA$2:$AG$194,6,FALSE)</f>
        <v>Non-agriculture</v>
      </c>
      <c r="L171" t="str">
        <f>VLOOKUP(E171,[1]LUTs!$AA$2:$AG$194,7,FALSE)</f>
        <v>Dryland</v>
      </c>
    </row>
    <row r="172" spans="1:12" x14ac:dyDescent="0.25">
      <c r="A172">
        <v>5363</v>
      </c>
      <c r="B172">
        <v>1062</v>
      </c>
      <c r="C172">
        <f t="shared" si="2"/>
        <v>265.5</v>
      </c>
      <c r="D172">
        <v>6</v>
      </c>
      <c r="E172">
        <v>133</v>
      </c>
      <c r="F172" t="str">
        <f>VLOOKUP($D172,[1]LUTs!$P$2:$T$152, 5, FALSE)</f>
        <v>Bradfield</v>
      </c>
      <c r="G172" t="str">
        <f>VLOOKUP($D172,[1]LUTs!$P$2:$T$152, 4, FALSE)</f>
        <v>NSW</v>
      </c>
      <c r="H172" t="str">
        <f>VLOOKUP(G172,[1]LUTs!V$2:W$9, 2, FALSE)</f>
        <v>New South Wales</v>
      </c>
      <c r="I172" t="str">
        <f>VLOOKUP(E172,[1]LUTs!$AA$2:$AG$194, 4, FALSE)</f>
        <v>Minimal use</v>
      </c>
      <c r="J172" t="str">
        <f>VLOOKUP($E172,[1]LUTs!$AA$2:$AG$194,5,FALSE)</f>
        <v>Nature conservation</v>
      </c>
      <c r="K172" t="str">
        <f>VLOOKUP(E172,[1]LUTs!$AA$2:$AG$194,6,FALSE)</f>
        <v>Non-agriculture</v>
      </c>
      <c r="L172" t="str">
        <f>VLOOKUP(E172,[1]LUTs!$AA$2:$AG$194,7,FALSE)</f>
        <v>Dryland</v>
      </c>
    </row>
    <row r="173" spans="1:12" x14ac:dyDescent="0.25">
      <c r="A173">
        <v>5461</v>
      </c>
      <c r="B173">
        <v>20</v>
      </c>
      <c r="C173">
        <f t="shared" si="2"/>
        <v>5</v>
      </c>
      <c r="D173">
        <v>6</v>
      </c>
      <c r="E173">
        <v>134</v>
      </c>
      <c r="F173" t="str">
        <f>VLOOKUP($D173,[1]LUTs!$P$2:$T$152, 5, FALSE)</f>
        <v>Bradfield</v>
      </c>
      <c r="G173" t="str">
        <f>VLOOKUP($D173,[1]LUTs!$P$2:$T$152, 4, FALSE)</f>
        <v>NSW</v>
      </c>
      <c r="H173" t="str">
        <f>VLOOKUP(G173,[1]LUTs!V$2:W$9, 2, FALSE)</f>
        <v>New South Wales</v>
      </c>
      <c r="I173" t="str">
        <f>VLOOKUP(E173,[1]LUTs!$AA$2:$AG$194, 4, FALSE)</f>
        <v>Minimal use</v>
      </c>
      <c r="J173" t="str">
        <f>VLOOKUP($E173,[1]LUTs!$AA$2:$AG$194,5,FALSE)</f>
        <v>Nature conservation</v>
      </c>
      <c r="K173" t="str">
        <f>VLOOKUP(E173,[1]LUTs!$AA$2:$AG$194,6,FALSE)</f>
        <v>Non-agriculture</v>
      </c>
      <c r="L173" t="str">
        <f>VLOOKUP(E173,[1]LUTs!$AA$2:$AG$194,7,FALSE)</f>
        <v>Dryland</v>
      </c>
    </row>
    <row r="174" spans="1:12" x14ac:dyDescent="0.25">
      <c r="A174">
        <v>5394</v>
      </c>
      <c r="B174">
        <v>13</v>
      </c>
      <c r="C174">
        <f t="shared" si="2"/>
        <v>3.25</v>
      </c>
      <c r="D174">
        <v>6</v>
      </c>
      <c r="E174">
        <v>210</v>
      </c>
      <c r="F174" t="str">
        <f>VLOOKUP($D174,[1]LUTs!$P$2:$T$152, 5, FALSE)</f>
        <v>Bradfield</v>
      </c>
      <c r="G174" t="str">
        <f>VLOOKUP($D174,[1]LUTs!$P$2:$T$152, 4, FALSE)</f>
        <v>NSW</v>
      </c>
      <c r="H174" t="str">
        <f>VLOOKUP(G174,[1]LUTs!V$2:W$9, 2, FALSE)</f>
        <v>New South Wales</v>
      </c>
      <c r="I174" t="str">
        <f>VLOOKUP(E174,[1]LUTs!$AA$2:$AG$194, 4, FALSE)</f>
        <v>Grazing native vegetation</v>
      </c>
      <c r="J174" t="str">
        <f>VLOOKUP($E174,[1]LUTs!$AA$2:$AG$194,5,FALSE)</f>
        <v>Livestock production</v>
      </c>
      <c r="K174" t="str">
        <f>VLOOKUP(E174,[1]LUTs!$AA$2:$AG$194,6,FALSE)</f>
        <v>Agriculture</v>
      </c>
      <c r="L174" t="str">
        <f>VLOOKUP(E174,[1]LUTs!$AA$2:$AG$194,7,FALSE)</f>
        <v>Dryland</v>
      </c>
    </row>
    <row r="175" spans="1:12" x14ac:dyDescent="0.25">
      <c r="A175">
        <v>5405</v>
      </c>
      <c r="B175">
        <v>5</v>
      </c>
      <c r="C175">
        <f t="shared" si="2"/>
        <v>1.25</v>
      </c>
      <c r="D175">
        <v>6</v>
      </c>
      <c r="E175">
        <v>320</v>
      </c>
      <c r="F175" t="str">
        <f>VLOOKUP($D175,[1]LUTs!$P$2:$T$152, 5, FALSE)</f>
        <v>Bradfield</v>
      </c>
      <c r="G175" t="str">
        <f>VLOOKUP($D175,[1]LUTs!$P$2:$T$152, 4, FALSE)</f>
        <v>NSW</v>
      </c>
      <c r="H175" t="str">
        <f>VLOOKUP(G175,[1]LUTs!V$2:W$9, 2, FALSE)</f>
        <v>New South Wales</v>
      </c>
      <c r="I175" t="str">
        <f>VLOOKUP(E175,[1]LUTs!$AA$2:$AG$194, 4, FALSE)</f>
        <v>Grazing modified pastures</v>
      </c>
      <c r="J175" t="str">
        <f>VLOOKUP($E175,[1]LUTs!$AA$2:$AG$194,5,FALSE)</f>
        <v>Livestock production</v>
      </c>
      <c r="K175" t="str">
        <f>VLOOKUP(E175,[1]LUTs!$AA$2:$AG$194,6,FALSE)</f>
        <v>Agriculture</v>
      </c>
      <c r="L175" t="str">
        <f>VLOOKUP(E175,[1]LUTs!$AA$2:$AG$194,7,FALSE)</f>
        <v>Dryland</v>
      </c>
    </row>
    <row r="176" spans="1:12" x14ac:dyDescent="0.25">
      <c r="A176">
        <v>5451</v>
      </c>
      <c r="B176">
        <v>14</v>
      </c>
      <c r="C176">
        <f t="shared" si="2"/>
        <v>3.5</v>
      </c>
      <c r="D176">
        <v>6</v>
      </c>
      <c r="E176">
        <v>360</v>
      </c>
      <c r="F176" t="str">
        <f>VLOOKUP($D176,[1]LUTs!$P$2:$T$152, 5, FALSE)</f>
        <v>Bradfield</v>
      </c>
      <c r="G176" t="str">
        <f>VLOOKUP($D176,[1]LUTs!$P$2:$T$152, 4, FALSE)</f>
        <v>NSW</v>
      </c>
      <c r="H176" t="str">
        <f>VLOOKUP(G176,[1]LUTs!V$2:W$9, 2, FALSE)</f>
        <v>New South Wales</v>
      </c>
      <c r="I176" t="str">
        <f>VLOOKUP(E176,[1]LUTs!$AA$2:$AG$194, 4, FALSE)</f>
        <v>Land in transition</v>
      </c>
      <c r="J176" t="str">
        <f>VLOOKUP($E176,[1]LUTs!$AA$2:$AG$194,5,FALSE)</f>
        <v>Livestock production</v>
      </c>
      <c r="K176" t="str">
        <f>VLOOKUP(E176,[1]LUTs!$AA$2:$AG$194,6,FALSE)</f>
        <v>Agriculture</v>
      </c>
      <c r="L176" t="str">
        <f>VLOOKUP(E176,[1]LUTs!$AA$2:$AG$194,7,FALSE)</f>
        <v>Dryland</v>
      </c>
    </row>
    <row r="177" spans="1:12" x14ac:dyDescent="0.25">
      <c r="A177">
        <v>5401</v>
      </c>
      <c r="B177">
        <v>3</v>
      </c>
      <c r="C177">
        <f t="shared" si="2"/>
        <v>0.75</v>
      </c>
      <c r="D177">
        <v>6</v>
      </c>
      <c r="E177">
        <v>364</v>
      </c>
      <c r="F177" t="str">
        <f>VLOOKUP($D177,[1]LUTs!$P$2:$T$152, 5, FALSE)</f>
        <v>Bradfield</v>
      </c>
      <c r="G177" t="str">
        <f>VLOOKUP($D177,[1]LUTs!$P$2:$T$152, 4, FALSE)</f>
        <v>NSW</v>
      </c>
      <c r="H177" t="str">
        <f>VLOOKUP(G177,[1]LUTs!V$2:W$9, 2, FALSE)</f>
        <v>New South Wales</v>
      </c>
      <c r="I177" t="str">
        <f>VLOOKUP(E177,[1]LUTs!$AA$2:$AG$194, 4, FALSE)</f>
        <v>Land in transition</v>
      </c>
      <c r="J177" t="str">
        <f>VLOOKUP($E177,[1]LUTs!$AA$2:$AG$194,5,FALSE)</f>
        <v>Livestock production</v>
      </c>
      <c r="K177" t="str">
        <f>VLOOKUP(E177,[1]LUTs!$AA$2:$AG$194,6,FALSE)</f>
        <v>Agriculture</v>
      </c>
      <c r="L177" t="str">
        <f>VLOOKUP(E177,[1]LUTs!$AA$2:$AG$194,7,FALSE)</f>
        <v>Dryland</v>
      </c>
    </row>
    <row r="178" spans="1:12" x14ac:dyDescent="0.25">
      <c r="A178">
        <v>5447</v>
      </c>
      <c r="B178">
        <v>12</v>
      </c>
      <c r="C178">
        <f t="shared" si="2"/>
        <v>3</v>
      </c>
      <c r="D178">
        <v>6</v>
      </c>
      <c r="E178">
        <v>511</v>
      </c>
      <c r="F178" t="str">
        <f>VLOOKUP($D178,[1]LUTs!$P$2:$T$152, 5, FALSE)</f>
        <v>Bradfield</v>
      </c>
      <c r="G178" t="str">
        <f>VLOOKUP($D178,[1]LUTs!$P$2:$T$152, 4, FALSE)</f>
        <v>NSW</v>
      </c>
      <c r="H178" t="str">
        <f>VLOOKUP(G178,[1]LUTs!V$2:W$9, 2, FALSE)</f>
        <v>New South Wales</v>
      </c>
      <c r="I178" t="str">
        <f>VLOOKUP(E178,[1]LUTs!$AA$2:$AG$194, 4, FALSE)</f>
        <v>Intensive plant production</v>
      </c>
      <c r="J178" t="str">
        <f>VLOOKUP($E178,[1]LUTs!$AA$2:$AG$194,5,FALSE)</f>
        <v>Horticulture</v>
      </c>
      <c r="K178" t="str">
        <f>VLOOKUP(E178,[1]LUTs!$AA$2:$AG$194,6,FALSE)</f>
        <v>Agriculture</v>
      </c>
      <c r="L178" t="str">
        <f>VLOOKUP(E178,[1]LUTs!$AA$2:$AG$194,7,FALSE)</f>
        <v>Irrigated</v>
      </c>
    </row>
    <row r="179" spans="1:12" x14ac:dyDescent="0.25">
      <c r="A179">
        <v>5517</v>
      </c>
      <c r="B179">
        <v>4</v>
      </c>
      <c r="C179">
        <f t="shared" si="2"/>
        <v>1</v>
      </c>
      <c r="D179">
        <v>6</v>
      </c>
      <c r="E179">
        <v>540</v>
      </c>
      <c r="F179" t="str">
        <f>VLOOKUP($D179,[1]LUTs!$P$2:$T$152, 5, FALSE)</f>
        <v>Bradfield</v>
      </c>
      <c r="G179" t="str">
        <f>VLOOKUP($D179,[1]LUTs!$P$2:$T$152, 4, FALSE)</f>
        <v>NSW</v>
      </c>
      <c r="H179" t="str">
        <f>VLOOKUP(G179,[1]LUTs!V$2:W$9, 2, FALSE)</f>
        <v>New South Wales</v>
      </c>
      <c r="I179" t="str">
        <f>VLOOKUP(E179,[1]LUTs!$AA$2:$AG$194, 4, FALSE)</f>
        <v>Urban intensive uses</v>
      </c>
      <c r="J179" t="str">
        <f>VLOOKUP($E179,[1]LUTs!$AA$2:$AG$194,5,FALSE)</f>
        <v>Intensive uses</v>
      </c>
      <c r="K179" t="str">
        <f>VLOOKUP(E179,[1]LUTs!$AA$2:$AG$194,6,FALSE)</f>
        <v>Non-agriculture</v>
      </c>
      <c r="L179" t="str">
        <f>VLOOKUP(E179,[1]LUTs!$AA$2:$AG$194,7,FALSE)</f>
        <v>Dryland</v>
      </c>
    </row>
    <row r="180" spans="1:12" x14ac:dyDescent="0.25">
      <c r="A180">
        <v>5358</v>
      </c>
      <c r="B180">
        <v>16887</v>
      </c>
      <c r="C180">
        <f t="shared" si="2"/>
        <v>4221.75</v>
      </c>
      <c r="D180">
        <v>6</v>
      </c>
      <c r="E180">
        <v>541</v>
      </c>
      <c r="F180" t="str">
        <f>VLOOKUP($D180,[1]LUTs!$P$2:$T$152, 5, FALSE)</f>
        <v>Bradfield</v>
      </c>
      <c r="G180" t="str">
        <f>VLOOKUP($D180,[1]LUTs!$P$2:$T$152, 4, FALSE)</f>
        <v>NSW</v>
      </c>
      <c r="H180" t="str">
        <f>VLOOKUP(G180,[1]LUTs!V$2:W$9, 2, FALSE)</f>
        <v>New South Wales</v>
      </c>
      <c r="I180" t="str">
        <f>VLOOKUP(E180,[1]LUTs!$AA$2:$AG$194, 4, FALSE)</f>
        <v>Urban intensive uses</v>
      </c>
      <c r="J180" t="str">
        <f>VLOOKUP($E180,[1]LUTs!$AA$2:$AG$194,5,FALSE)</f>
        <v>Intensive uses</v>
      </c>
      <c r="K180" t="str">
        <f>VLOOKUP(E180,[1]LUTs!$AA$2:$AG$194,6,FALSE)</f>
        <v>Non-agriculture</v>
      </c>
      <c r="L180" t="str">
        <f>VLOOKUP(E180,[1]LUTs!$AA$2:$AG$194,7,FALSE)</f>
        <v>Dryland</v>
      </c>
    </row>
    <row r="181" spans="1:12" x14ac:dyDescent="0.25">
      <c r="A181">
        <v>5404</v>
      </c>
      <c r="B181">
        <v>46</v>
      </c>
      <c r="C181">
        <f t="shared" si="2"/>
        <v>11.5</v>
      </c>
      <c r="D181">
        <v>6</v>
      </c>
      <c r="E181">
        <v>542</v>
      </c>
      <c r="F181" t="str">
        <f>VLOOKUP($D181,[1]LUTs!$P$2:$T$152, 5, FALSE)</f>
        <v>Bradfield</v>
      </c>
      <c r="G181" t="str">
        <f>VLOOKUP($D181,[1]LUTs!$P$2:$T$152, 4, FALSE)</f>
        <v>NSW</v>
      </c>
      <c r="H181" t="str">
        <f>VLOOKUP(G181,[1]LUTs!V$2:W$9, 2, FALSE)</f>
        <v>New South Wales</v>
      </c>
      <c r="I181" t="str">
        <f>VLOOKUP(E181,[1]LUTs!$AA$2:$AG$194, 4, FALSE)</f>
        <v>Rural residential and farm infrastructure</v>
      </c>
      <c r="J181" t="str">
        <f>VLOOKUP($E181,[1]LUTs!$AA$2:$AG$194,5,FALSE)</f>
        <v>Intensive uses</v>
      </c>
      <c r="K181" t="str">
        <f>VLOOKUP(E181,[1]LUTs!$AA$2:$AG$194,6,FALSE)</f>
        <v>Non-agriculture</v>
      </c>
      <c r="L181" t="str">
        <f>VLOOKUP(E181,[1]LUTs!$AA$2:$AG$194,7,FALSE)</f>
        <v>Dryland</v>
      </c>
    </row>
    <row r="182" spans="1:12" x14ac:dyDescent="0.25">
      <c r="A182">
        <v>5520</v>
      </c>
      <c r="B182">
        <v>16</v>
      </c>
      <c r="C182">
        <f t="shared" si="2"/>
        <v>4</v>
      </c>
      <c r="D182">
        <v>6</v>
      </c>
      <c r="E182">
        <v>543</v>
      </c>
      <c r="F182" t="str">
        <f>VLOOKUP($D182,[1]LUTs!$P$2:$T$152, 5, FALSE)</f>
        <v>Bradfield</v>
      </c>
      <c r="G182" t="str">
        <f>VLOOKUP($D182,[1]LUTs!$P$2:$T$152, 4, FALSE)</f>
        <v>NSW</v>
      </c>
      <c r="H182" t="str">
        <f>VLOOKUP(G182,[1]LUTs!V$2:W$9, 2, FALSE)</f>
        <v>New South Wales</v>
      </c>
      <c r="I182" t="str">
        <f>VLOOKUP(E182,[1]LUTs!$AA$2:$AG$194, 4, FALSE)</f>
        <v>Rural residential and farm infrastructure</v>
      </c>
      <c r="J182" t="str">
        <f>VLOOKUP($E182,[1]LUTs!$AA$2:$AG$194,5,FALSE)</f>
        <v>Intensive uses</v>
      </c>
      <c r="K182" t="str">
        <f>VLOOKUP(E182,[1]LUTs!$AA$2:$AG$194,6,FALSE)</f>
        <v>Non-agriculture</v>
      </c>
      <c r="L182" t="str">
        <f>VLOOKUP(E182,[1]LUTs!$AA$2:$AG$194,7,FALSE)</f>
        <v>Dryland</v>
      </c>
    </row>
    <row r="183" spans="1:12" x14ac:dyDescent="0.25">
      <c r="A183">
        <v>5385</v>
      </c>
      <c r="B183">
        <v>585</v>
      </c>
      <c r="C183">
        <f t="shared" si="2"/>
        <v>146.25</v>
      </c>
      <c r="D183">
        <v>6</v>
      </c>
      <c r="E183">
        <v>550</v>
      </c>
      <c r="F183" t="str">
        <f>VLOOKUP($D183,[1]LUTs!$P$2:$T$152, 5, FALSE)</f>
        <v>Bradfield</v>
      </c>
      <c r="G183" t="str">
        <f>VLOOKUP($D183,[1]LUTs!$P$2:$T$152, 4, FALSE)</f>
        <v>NSW</v>
      </c>
      <c r="H183" t="str">
        <f>VLOOKUP(G183,[1]LUTs!V$2:W$9, 2, FALSE)</f>
        <v>New South Wales</v>
      </c>
      <c r="I183" t="str">
        <f>VLOOKUP(E183,[1]LUTs!$AA$2:$AG$194, 4, FALSE)</f>
        <v>Urban intensive uses</v>
      </c>
      <c r="J183" t="str">
        <f>VLOOKUP($E183,[1]LUTs!$AA$2:$AG$194,5,FALSE)</f>
        <v>Intensive uses</v>
      </c>
      <c r="K183" t="str">
        <f>VLOOKUP(E183,[1]LUTs!$AA$2:$AG$194,6,FALSE)</f>
        <v>Non-agriculture</v>
      </c>
      <c r="L183" t="str">
        <f>VLOOKUP(E183,[1]LUTs!$AA$2:$AG$194,7,FALSE)</f>
        <v>Dryland</v>
      </c>
    </row>
    <row r="184" spans="1:12" x14ac:dyDescent="0.25">
      <c r="A184">
        <v>5387</v>
      </c>
      <c r="B184">
        <v>96</v>
      </c>
      <c r="C184">
        <f t="shared" si="2"/>
        <v>24</v>
      </c>
      <c r="D184">
        <v>6</v>
      </c>
      <c r="E184">
        <v>551</v>
      </c>
      <c r="F184" t="str">
        <f>VLOOKUP($D184,[1]LUTs!$P$2:$T$152, 5, FALSE)</f>
        <v>Bradfield</v>
      </c>
      <c r="G184" t="str">
        <f>VLOOKUP($D184,[1]LUTs!$P$2:$T$152, 4, FALSE)</f>
        <v>NSW</v>
      </c>
      <c r="H184" t="str">
        <f>VLOOKUP(G184,[1]LUTs!V$2:W$9, 2, FALSE)</f>
        <v>New South Wales</v>
      </c>
      <c r="I184" t="str">
        <f>VLOOKUP(E184,[1]LUTs!$AA$2:$AG$194, 4, FALSE)</f>
        <v>Urban intensive uses</v>
      </c>
      <c r="J184" t="str">
        <f>VLOOKUP($E184,[1]LUTs!$AA$2:$AG$194,5,FALSE)</f>
        <v>Intensive uses</v>
      </c>
      <c r="K184" t="str">
        <f>VLOOKUP(E184,[1]LUTs!$AA$2:$AG$194,6,FALSE)</f>
        <v>Non-agriculture</v>
      </c>
      <c r="L184" t="str">
        <f>VLOOKUP(E184,[1]LUTs!$AA$2:$AG$194,7,FALSE)</f>
        <v>Dryland</v>
      </c>
    </row>
    <row r="185" spans="1:12" x14ac:dyDescent="0.25">
      <c r="A185">
        <v>5321</v>
      </c>
      <c r="B185">
        <v>1331</v>
      </c>
      <c r="C185">
        <f t="shared" si="2"/>
        <v>332.75</v>
      </c>
      <c r="D185">
        <v>6</v>
      </c>
      <c r="E185">
        <v>552</v>
      </c>
      <c r="F185" t="str">
        <f>VLOOKUP($D185,[1]LUTs!$P$2:$T$152, 5, FALSE)</f>
        <v>Bradfield</v>
      </c>
      <c r="G185" t="str">
        <f>VLOOKUP($D185,[1]LUTs!$P$2:$T$152, 4, FALSE)</f>
        <v>NSW</v>
      </c>
      <c r="H185" t="str">
        <f>VLOOKUP(G185,[1]LUTs!V$2:W$9, 2, FALSE)</f>
        <v>New South Wales</v>
      </c>
      <c r="I185" t="str">
        <f>VLOOKUP(E185,[1]LUTs!$AA$2:$AG$194, 4, FALSE)</f>
        <v>Urban intensive uses</v>
      </c>
      <c r="J185" t="str">
        <f>VLOOKUP($E185,[1]LUTs!$AA$2:$AG$194,5,FALSE)</f>
        <v>Intensive uses</v>
      </c>
      <c r="K185" t="str">
        <f>VLOOKUP(E185,[1]LUTs!$AA$2:$AG$194,6,FALSE)</f>
        <v>Non-agriculture</v>
      </c>
      <c r="L185" t="str">
        <f>VLOOKUP(E185,[1]LUTs!$AA$2:$AG$194,7,FALSE)</f>
        <v>Dryland</v>
      </c>
    </row>
    <row r="186" spans="1:12" x14ac:dyDescent="0.25">
      <c r="A186">
        <v>5362</v>
      </c>
      <c r="B186">
        <v>2161</v>
      </c>
      <c r="C186">
        <f t="shared" si="2"/>
        <v>540.25</v>
      </c>
      <c r="D186">
        <v>6</v>
      </c>
      <c r="E186">
        <v>553</v>
      </c>
      <c r="F186" t="str">
        <f>VLOOKUP($D186,[1]LUTs!$P$2:$T$152, 5, FALSE)</f>
        <v>Bradfield</v>
      </c>
      <c r="G186" t="str">
        <f>VLOOKUP($D186,[1]LUTs!$P$2:$T$152, 4, FALSE)</f>
        <v>NSW</v>
      </c>
      <c r="H186" t="str">
        <f>VLOOKUP(G186,[1]LUTs!V$2:W$9, 2, FALSE)</f>
        <v>New South Wales</v>
      </c>
      <c r="I186" t="str">
        <f>VLOOKUP(E186,[1]LUTs!$AA$2:$AG$194, 4, FALSE)</f>
        <v>Urban intensive uses</v>
      </c>
      <c r="J186" t="str">
        <f>VLOOKUP($E186,[1]LUTs!$AA$2:$AG$194,5,FALSE)</f>
        <v>Intensive uses</v>
      </c>
      <c r="K186" t="str">
        <f>VLOOKUP(E186,[1]LUTs!$AA$2:$AG$194,6,FALSE)</f>
        <v>Non-agriculture</v>
      </c>
      <c r="L186" t="str">
        <f>VLOOKUP(E186,[1]LUTs!$AA$2:$AG$194,7,FALSE)</f>
        <v>Dryland</v>
      </c>
    </row>
    <row r="187" spans="1:12" x14ac:dyDescent="0.25">
      <c r="A187">
        <v>5505</v>
      </c>
      <c r="B187">
        <v>12</v>
      </c>
      <c r="C187">
        <f t="shared" si="2"/>
        <v>3</v>
      </c>
      <c r="D187">
        <v>6</v>
      </c>
      <c r="E187">
        <v>565</v>
      </c>
      <c r="F187" t="str">
        <f>VLOOKUP($D187,[1]LUTs!$P$2:$T$152, 5, FALSE)</f>
        <v>Bradfield</v>
      </c>
      <c r="G187" t="str">
        <f>VLOOKUP($D187,[1]LUTs!$P$2:$T$152, 4, FALSE)</f>
        <v>NSW</v>
      </c>
      <c r="H187" t="str">
        <f>VLOOKUP(G187,[1]LUTs!V$2:W$9, 2, FALSE)</f>
        <v>New South Wales</v>
      </c>
      <c r="I187" t="str">
        <f>VLOOKUP(E187,[1]LUTs!$AA$2:$AG$194, 4, FALSE)</f>
        <v>Urban intensive uses</v>
      </c>
      <c r="J187" t="str">
        <f>VLOOKUP($E187,[1]LUTs!$AA$2:$AG$194,5,FALSE)</f>
        <v>Intensive uses</v>
      </c>
      <c r="K187" t="str">
        <f>VLOOKUP(E187,[1]LUTs!$AA$2:$AG$194,6,FALSE)</f>
        <v>Non-agriculture</v>
      </c>
      <c r="L187" t="str">
        <f>VLOOKUP(E187,[1]LUTs!$AA$2:$AG$194,7,FALSE)</f>
        <v>Dryland</v>
      </c>
    </row>
    <row r="188" spans="1:12" x14ac:dyDescent="0.25">
      <c r="A188">
        <v>5513</v>
      </c>
      <c r="B188">
        <v>18</v>
      </c>
      <c r="C188">
        <f t="shared" si="2"/>
        <v>4.5</v>
      </c>
      <c r="D188">
        <v>6</v>
      </c>
      <c r="E188">
        <v>567</v>
      </c>
      <c r="F188" t="str">
        <f>VLOOKUP($D188,[1]LUTs!$P$2:$T$152, 5, FALSE)</f>
        <v>Bradfield</v>
      </c>
      <c r="G188" t="str">
        <f>VLOOKUP($D188,[1]LUTs!$P$2:$T$152, 4, FALSE)</f>
        <v>NSW</v>
      </c>
      <c r="H188" t="str">
        <f>VLOOKUP(G188,[1]LUTs!V$2:W$9, 2, FALSE)</f>
        <v>New South Wales</v>
      </c>
      <c r="I188" t="str">
        <f>VLOOKUP(E188,[1]LUTs!$AA$2:$AG$194, 4, FALSE)</f>
        <v>Urban intensive uses</v>
      </c>
      <c r="J188" t="str">
        <f>VLOOKUP($E188,[1]LUTs!$AA$2:$AG$194,5,FALSE)</f>
        <v>Intensive uses</v>
      </c>
      <c r="K188" t="str">
        <f>VLOOKUP(E188,[1]LUTs!$AA$2:$AG$194,6,FALSE)</f>
        <v>Non-agriculture</v>
      </c>
      <c r="L188" t="str">
        <f>VLOOKUP(E188,[1]LUTs!$AA$2:$AG$194,7,FALSE)</f>
        <v>Dryland</v>
      </c>
    </row>
    <row r="189" spans="1:12" x14ac:dyDescent="0.25">
      <c r="A189">
        <v>5328</v>
      </c>
      <c r="B189">
        <v>4997</v>
      </c>
      <c r="C189">
        <f t="shared" si="2"/>
        <v>1249.25</v>
      </c>
      <c r="D189">
        <v>6</v>
      </c>
      <c r="E189">
        <v>572</v>
      </c>
      <c r="F189" t="str">
        <f>VLOOKUP($D189,[1]LUTs!$P$2:$T$152, 5, FALSE)</f>
        <v>Bradfield</v>
      </c>
      <c r="G189" t="str">
        <f>VLOOKUP($D189,[1]LUTs!$P$2:$T$152, 4, FALSE)</f>
        <v>NSW</v>
      </c>
      <c r="H189" t="str">
        <f>VLOOKUP(G189,[1]LUTs!V$2:W$9, 2, FALSE)</f>
        <v>New South Wales</v>
      </c>
      <c r="I189" t="str">
        <f>VLOOKUP(E189,[1]LUTs!$AA$2:$AG$194, 4, FALSE)</f>
        <v>Urban intensive uses</v>
      </c>
      <c r="J189" t="str">
        <f>VLOOKUP($E189,[1]LUTs!$AA$2:$AG$194,5,FALSE)</f>
        <v>Intensive uses</v>
      </c>
      <c r="K189" t="str">
        <f>VLOOKUP(E189,[1]LUTs!$AA$2:$AG$194,6,FALSE)</f>
        <v>Non-agriculture</v>
      </c>
      <c r="L189" t="str">
        <f>VLOOKUP(E189,[1]LUTs!$AA$2:$AG$194,7,FALSE)</f>
        <v>Dryland</v>
      </c>
    </row>
    <row r="190" spans="1:12" x14ac:dyDescent="0.25">
      <c r="A190">
        <v>5361</v>
      </c>
      <c r="B190">
        <v>300</v>
      </c>
      <c r="C190">
        <f t="shared" si="2"/>
        <v>75</v>
      </c>
      <c r="D190">
        <v>6</v>
      </c>
      <c r="E190">
        <v>573</v>
      </c>
      <c r="F190" t="str">
        <f>VLOOKUP($D190,[1]LUTs!$P$2:$T$152, 5, FALSE)</f>
        <v>Bradfield</v>
      </c>
      <c r="G190" t="str">
        <f>VLOOKUP($D190,[1]LUTs!$P$2:$T$152, 4, FALSE)</f>
        <v>NSW</v>
      </c>
      <c r="H190" t="str">
        <f>VLOOKUP(G190,[1]LUTs!V$2:W$9, 2, FALSE)</f>
        <v>New South Wales</v>
      </c>
      <c r="I190" t="str">
        <f>VLOOKUP(E190,[1]LUTs!$AA$2:$AG$194, 4, FALSE)</f>
        <v>Urban intensive uses</v>
      </c>
      <c r="J190" t="str">
        <f>VLOOKUP($E190,[1]LUTs!$AA$2:$AG$194,5,FALSE)</f>
        <v>Intensive uses</v>
      </c>
      <c r="K190" t="str">
        <f>VLOOKUP(E190,[1]LUTs!$AA$2:$AG$194,6,FALSE)</f>
        <v>Non-agriculture</v>
      </c>
      <c r="L190" t="str">
        <f>VLOOKUP(E190,[1]LUTs!$AA$2:$AG$194,7,FALSE)</f>
        <v>Dryland</v>
      </c>
    </row>
    <row r="191" spans="1:12" x14ac:dyDescent="0.25">
      <c r="A191">
        <v>5326</v>
      </c>
      <c r="B191">
        <v>17</v>
      </c>
      <c r="C191">
        <f t="shared" si="2"/>
        <v>4.25</v>
      </c>
      <c r="D191">
        <v>6</v>
      </c>
      <c r="E191">
        <v>574</v>
      </c>
      <c r="F191" t="str">
        <f>VLOOKUP($D191,[1]LUTs!$P$2:$T$152, 5, FALSE)</f>
        <v>Bradfield</v>
      </c>
      <c r="G191" t="str">
        <f>VLOOKUP($D191,[1]LUTs!$P$2:$T$152, 4, FALSE)</f>
        <v>NSW</v>
      </c>
      <c r="H191" t="str">
        <f>VLOOKUP(G191,[1]LUTs!V$2:W$9, 2, FALSE)</f>
        <v>New South Wales</v>
      </c>
      <c r="I191" t="str">
        <f>VLOOKUP(E191,[1]LUTs!$AA$2:$AG$194, 4, FALSE)</f>
        <v>Urban intensive uses</v>
      </c>
      <c r="J191" t="str">
        <f>VLOOKUP($E191,[1]LUTs!$AA$2:$AG$194,5,FALSE)</f>
        <v>Intensive uses</v>
      </c>
      <c r="K191" t="str">
        <f>VLOOKUP(E191,[1]LUTs!$AA$2:$AG$194,6,FALSE)</f>
        <v>Non-agriculture</v>
      </c>
      <c r="L191" t="str">
        <f>VLOOKUP(E191,[1]LUTs!$AA$2:$AG$194,7,FALSE)</f>
        <v>Dryland</v>
      </c>
    </row>
    <row r="192" spans="1:12" x14ac:dyDescent="0.25">
      <c r="A192">
        <v>5486</v>
      </c>
      <c r="B192">
        <v>7</v>
      </c>
      <c r="C192">
        <f t="shared" si="2"/>
        <v>1.75</v>
      </c>
      <c r="D192">
        <v>6</v>
      </c>
      <c r="E192">
        <v>620</v>
      </c>
      <c r="F192" t="str">
        <f>VLOOKUP($D192,[1]LUTs!$P$2:$T$152, 5, FALSE)</f>
        <v>Bradfield</v>
      </c>
      <c r="G192" t="str">
        <f>VLOOKUP($D192,[1]LUTs!$P$2:$T$152, 4, FALSE)</f>
        <v>NSW</v>
      </c>
      <c r="H192" t="str">
        <f>VLOOKUP(G192,[1]LUTs!V$2:W$9, 2, FALSE)</f>
        <v>New South Wales</v>
      </c>
      <c r="I192" t="str">
        <f>VLOOKUP(E192,[1]LUTs!$AA$2:$AG$194, 4, FALSE)</f>
        <v>Water</v>
      </c>
      <c r="J192" t="str">
        <f>VLOOKUP($E192,[1]LUTs!$AA$2:$AG$194,5,FALSE)</f>
        <v>Water</v>
      </c>
      <c r="K192" t="str">
        <f>VLOOKUP(E192,[1]LUTs!$AA$2:$AG$194,6,FALSE)</f>
        <v>Non-agriculture</v>
      </c>
      <c r="L192" t="str">
        <f>VLOOKUP(E192,[1]LUTs!$AA$2:$AG$194,7,FALSE)</f>
        <v>Dryland</v>
      </c>
    </row>
    <row r="193" spans="1:12" x14ac:dyDescent="0.25">
      <c r="A193">
        <v>5555</v>
      </c>
      <c r="B193">
        <v>7</v>
      </c>
      <c r="C193">
        <f t="shared" si="2"/>
        <v>1.75</v>
      </c>
      <c r="D193">
        <v>6</v>
      </c>
      <c r="E193">
        <v>621</v>
      </c>
      <c r="F193" t="str">
        <f>VLOOKUP($D193,[1]LUTs!$P$2:$T$152, 5, FALSE)</f>
        <v>Bradfield</v>
      </c>
      <c r="G193" t="str">
        <f>VLOOKUP($D193,[1]LUTs!$P$2:$T$152, 4, FALSE)</f>
        <v>NSW</v>
      </c>
      <c r="H193" t="str">
        <f>VLOOKUP(G193,[1]LUTs!V$2:W$9, 2, FALSE)</f>
        <v>New South Wales</v>
      </c>
      <c r="I193" t="str">
        <f>VLOOKUP(E193,[1]LUTs!$AA$2:$AG$194, 4, FALSE)</f>
        <v>Water</v>
      </c>
      <c r="J193" t="str">
        <f>VLOOKUP($E193,[1]LUTs!$AA$2:$AG$194,5,FALSE)</f>
        <v>Water</v>
      </c>
      <c r="K193" t="str">
        <f>VLOOKUP(E193,[1]LUTs!$AA$2:$AG$194,6,FALSE)</f>
        <v>Non-agriculture</v>
      </c>
      <c r="L193" t="str">
        <f>VLOOKUP(E193,[1]LUTs!$AA$2:$AG$194,7,FALSE)</f>
        <v>Dryland</v>
      </c>
    </row>
    <row r="194" spans="1:12" x14ac:dyDescent="0.25">
      <c r="A194">
        <v>5323</v>
      </c>
      <c r="B194">
        <v>120</v>
      </c>
      <c r="C194">
        <f t="shared" ref="C194:C257" si="3">B194/4</f>
        <v>30</v>
      </c>
      <c r="D194">
        <v>6</v>
      </c>
      <c r="E194">
        <v>630</v>
      </c>
      <c r="F194" t="str">
        <f>VLOOKUP($D194,[1]LUTs!$P$2:$T$152, 5, FALSE)</f>
        <v>Bradfield</v>
      </c>
      <c r="G194" t="str">
        <f>VLOOKUP($D194,[1]LUTs!$P$2:$T$152, 4, FALSE)</f>
        <v>NSW</v>
      </c>
      <c r="H194" t="str">
        <f>VLOOKUP(G194,[1]LUTs!V$2:W$9, 2, FALSE)</f>
        <v>New South Wales</v>
      </c>
      <c r="I194" t="str">
        <f>VLOOKUP(E194,[1]LUTs!$AA$2:$AG$194, 4, FALSE)</f>
        <v>Water</v>
      </c>
      <c r="J194" t="str">
        <f>VLOOKUP($E194,[1]LUTs!$AA$2:$AG$194,5,FALSE)</f>
        <v>Water</v>
      </c>
      <c r="K194" t="str">
        <f>VLOOKUP(E194,[1]LUTs!$AA$2:$AG$194,6,FALSE)</f>
        <v>Non-agriculture</v>
      </c>
      <c r="L194" t="str">
        <f>VLOOKUP(E194,[1]LUTs!$AA$2:$AG$194,7,FALSE)</f>
        <v>Dryland</v>
      </c>
    </row>
    <row r="195" spans="1:12" x14ac:dyDescent="0.25">
      <c r="A195">
        <v>5725</v>
      </c>
      <c r="B195">
        <v>2</v>
      </c>
      <c r="C195">
        <f t="shared" si="3"/>
        <v>0.5</v>
      </c>
      <c r="D195">
        <v>6</v>
      </c>
      <c r="E195">
        <v>654</v>
      </c>
      <c r="F195" t="str">
        <f>VLOOKUP($D195,[1]LUTs!$P$2:$T$152, 5, FALSE)</f>
        <v>Bradfield</v>
      </c>
      <c r="G195" t="str">
        <f>VLOOKUP($D195,[1]LUTs!$P$2:$T$152, 4, FALSE)</f>
        <v>NSW</v>
      </c>
      <c r="H195" t="str">
        <f>VLOOKUP(G195,[1]LUTs!V$2:W$9, 2, FALSE)</f>
        <v>New South Wales</v>
      </c>
      <c r="I195" t="str">
        <f>VLOOKUP(E195,[1]LUTs!$AA$2:$AG$194, 4, FALSE)</f>
        <v>Water</v>
      </c>
      <c r="J195" t="str">
        <f>VLOOKUP($E195,[1]LUTs!$AA$2:$AG$194,5,FALSE)</f>
        <v>Water</v>
      </c>
      <c r="K195" t="str">
        <f>VLOOKUP(E195,[1]LUTs!$AA$2:$AG$194,6,FALSE)</f>
        <v>Non-agriculture</v>
      </c>
      <c r="L195" t="str">
        <f>VLOOKUP(E195,[1]LUTs!$AA$2:$AG$194,7,FALSE)</f>
        <v>Dryland</v>
      </c>
    </row>
    <row r="196" spans="1:12" x14ac:dyDescent="0.25">
      <c r="A196">
        <v>5320</v>
      </c>
      <c r="B196">
        <v>407</v>
      </c>
      <c r="C196">
        <f t="shared" si="3"/>
        <v>101.75</v>
      </c>
      <c r="D196">
        <v>6</v>
      </c>
      <c r="E196">
        <v>660</v>
      </c>
      <c r="F196" t="str">
        <f>VLOOKUP($D196,[1]LUTs!$P$2:$T$152, 5, FALSE)</f>
        <v>Bradfield</v>
      </c>
      <c r="G196" t="str">
        <f>VLOOKUP($D196,[1]LUTs!$P$2:$T$152, 4, FALSE)</f>
        <v>NSW</v>
      </c>
      <c r="H196" t="str">
        <f>VLOOKUP(G196,[1]LUTs!V$2:W$9, 2, FALSE)</f>
        <v>New South Wales</v>
      </c>
      <c r="I196" t="str">
        <f>VLOOKUP(E196,[1]LUTs!$AA$2:$AG$194, 4, FALSE)</f>
        <v>Water</v>
      </c>
      <c r="J196" t="str">
        <f>VLOOKUP($E196,[1]LUTs!$AA$2:$AG$194,5,FALSE)</f>
        <v>Water</v>
      </c>
      <c r="K196" t="str">
        <f>VLOOKUP(E196,[1]LUTs!$AA$2:$AG$194,6,FALSE)</f>
        <v>Non-agriculture</v>
      </c>
      <c r="L196" t="str">
        <f>VLOOKUP(E196,[1]LUTs!$AA$2:$AG$194,7,FALSE)</f>
        <v>Dryland</v>
      </c>
    </row>
    <row r="197" spans="1:12" x14ac:dyDescent="0.25">
      <c r="A197">
        <v>3821</v>
      </c>
      <c r="B197">
        <v>951966</v>
      </c>
      <c r="C197">
        <f t="shared" si="3"/>
        <v>237991.5</v>
      </c>
      <c r="D197">
        <v>7</v>
      </c>
      <c r="E197">
        <v>110</v>
      </c>
      <c r="F197" t="str">
        <f>VLOOKUP($D197,[1]LUTs!$P$2:$T$152, 5, FALSE)</f>
        <v>Calare</v>
      </c>
      <c r="G197" t="str">
        <f>VLOOKUP($D197,[1]LUTs!$P$2:$T$152, 4, FALSE)</f>
        <v>NSW</v>
      </c>
      <c r="H197" t="str">
        <f>VLOOKUP(G197,[1]LUTs!V$2:W$9, 2, FALSE)</f>
        <v>New South Wales</v>
      </c>
      <c r="I197" t="str">
        <f>VLOOKUP(E197,[1]LUTs!$AA$2:$AG$194, 4, FALSE)</f>
        <v>Nature conservation</v>
      </c>
      <c r="J197" t="str">
        <f>VLOOKUP($E197,[1]LUTs!$AA$2:$AG$194,5,FALSE)</f>
        <v>Nature conservation</v>
      </c>
      <c r="K197" t="str">
        <f>VLOOKUP(E197,[1]LUTs!$AA$2:$AG$194,6,FALSE)</f>
        <v>Non-agriculture</v>
      </c>
      <c r="L197" t="str">
        <f>VLOOKUP(E197,[1]LUTs!$AA$2:$AG$194,7,FALSE)</f>
        <v>Dryland</v>
      </c>
    </row>
    <row r="198" spans="1:12" x14ac:dyDescent="0.25">
      <c r="A198">
        <v>3678</v>
      </c>
      <c r="B198">
        <v>88623</v>
      </c>
      <c r="C198">
        <f t="shared" si="3"/>
        <v>22155.75</v>
      </c>
      <c r="D198">
        <v>7</v>
      </c>
      <c r="E198">
        <v>111</v>
      </c>
      <c r="F198" t="str">
        <f>VLOOKUP($D198,[1]LUTs!$P$2:$T$152, 5, FALSE)</f>
        <v>Calare</v>
      </c>
      <c r="G198" t="str">
        <f>VLOOKUP($D198,[1]LUTs!$P$2:$T$152, 4, FALSE)</f>
        <v>NSW</v>
      </c>
      <c r="H198" t="str">
        <f>VLOOKUP(G198,[1]LUTs!V$2:W$9, 2, FALSE)</f>
        <v>New South Wales</v>
      </c>
      <c r="I198" t="str">
        <f>VLOOKUP(E198,[1]LUTs!$AA$2:$AG$194, 4, FALSE)</f>
        <v>Nature conservation</v>
      </c>
      <c r="J198" t="str">
        <f>VLOOKUP($E198,[1]LUTs!$AA$2:$AG$194,5,FALSE)</f>
        <v>Nature conservation</v>
      </c>
      <c r="K198" t="str">
        <f>VLOOKUP(E198,[1]LUTs!$AA$2:$AG$194,6,FALSE)</f>
        <v>Non-agriculture</v>
      </c>
      <c r="L198" t="str">
        <f>VLOOKUP(E198,[1]LUTs!$AA$2:$AG$194,7,FALSE)</f>
        <v>Dryland</v>
      </c>
    </row>
    <row r="199" spans="1:12" x14ac:dyDescent="0.25">
      <c r="A199">
        <v>3633</v>
      </c>
      <c r="B199">
        <v>767192</v>
      </c>
      <c r="C199">
        <f t="shared" si="3"/>
        <v>191798</v>
      </c>
      <c r="D199">
        <v>7</v>
      </c>
      <c r="E199">
        <v>113</v>
      </c>
      <c r="F199" t="str">
        <f>VLOOKUP($D199,[1]LUTs!$P$2:$T$152, 5, FALSE)</f>
        <v>Calare</v>
      </c>
      <c r="G199" t="str">
        <f>VLOOKUP($D199,[1]LUTs!$P$2:$T$152, 4, FALSE)</f>
        <v>NSW</v>
      </c>
      <c r="H199" t="str">
        <f>VLOOKUP(G199,[1]LUTs!V$2:W$9, 2, FALSE)</f>
        <v>New South Wales</v>
      </c>
      <c r="I199" t="str">
        <f>VLOOKUP(E199,[1]LUTs!$AA$2:$AG$194, 4, FALSE)</f>
        <v>Nature conservation</v>
      </c>
      <c r="J199" t="str">
        <f>VLOOKUP($E199,[1]LUTs!$AA$2:$AG$194,5,FALSE)</f>
        <v>Nature conservation</v>
      </c>
      <c r="K199" t="str">
        <f>VLOOKUP(E199,[1]LUTs!$AA$2:$AG$194,6,FALSE)</f>
        <v>Non-agriculture</v>
      </c>
      <c r="L199" t="str">
        <f>VLOOKUP(E199,[1]LUTs!$AA$2:$AG$194,7,FALSE)</f>
        <v>Dryland</v>
      </c>
    </row>
    <row r="200" spans="1:12" x14ac:dyDescent="0.25">
      <c r="A200">
        <v>3872</v>
      </c>
      <c r="B200">
        <v>703</v>
      </c>
      <c r="C200">
        <f t="shared" si="3"/>
        <v>175.75</v>
      </c>
      <c r="D200">
        <v>7</v>
      </c>
      <c r="E200">
        <v>117</v>
      </c>
      <c r="F200" t="str">
        <f>VLOOKUP($D200,[1]LUTs!$P$2:$T$152, 5, FALSE)</f>
        <v>Calare</v>
      </c>
      <c r="G200" t="str">
        <f>VLOOKUP($D200,[1]LUTs!$P$2:$T$152, 4, FALSE)</f>
        <v>NSW</v>
      </c>
      <c r="H200" t="str">
        <f>VLOOKUP(G200,[1]LUTs!V$2:W$9, 2, FALSE)</f>
        <v>New South Wales</v>
      </c>
      <c r="I200" t="str">
        <f>VLOOKUP(E200,[1]LUTs!$AA$2:$AG$194, 4, FALSE)</f>
        <v>Nature conservation</v>
      </c>
      <c r="J200" t="str">
        <f>VLOOKUP($E200,[1]LUTs!$AA$2:$AG$194,5,FALSE)</f>
        <v>Nature conservation</v>
      </c>
      <c r="K200" t="str">
        <f>VLOOKUP(E200,[1]LUTs!$AA$2:$AG$194,6,FALSE)</f>
        <v>Non-agriculture</v>
      </c>
      <c r="L200" t="str">
        <f>VLOOKUP(E200,[1]LUTs!$AA$2:$AG$194,7,FALSE)</f>
        <v>Dryland</v>
      </c>
    </row>
    <row r="201" spans="1:12" x14ac:dyDescent="0.25">
      <c r="A201">
        <v>3628</v>
      </c>
      <c r="B201">
        <v>4249</v>
      </c>
      <c r="C201">
        <f t="shared" si="3"/>
        <v>1062.25</v>
      </c>
      <c r="D201">
        <v>7</v>
      </c>
      <c r="E201">
        <v>120</v>
      </c>
      <c r="F201" t="str">
        <f>VLOOKUP($D201,[1]LUTs!$P$2:$T$152, 5, FALSE)</f>
        <v>Calare</v>
      </c>
      <c r="G201" t="str">
        <f>VLOOKUP($D201,[1]LUTs!$P$2:$T$152, 4, FALSE)</f>
        <v>NSW</v>
      </c>
      <c r="H201" t="str">
        <f>VLOOKUP(G201,[1]LUTs!V$2:W$9, 2, FALSE)</f>
        <v>New South Wales</v>
      </c>
      <c r="I201" t="str">
        <f>VLOOKUP(E201,[1]LUTs!$AA$2:$AG$194, 4, FALSE)</f>
        <v>Other protected areas including indigenous uses</v>
      </c>
      <c r="J201" t="str">
        <f>VLOOKUP($E201,[1]LUTs!$AA$2:$AG$194,5,FALSE)</f>
        <v>Nature conservation</v>
      </c>
      <c r="K201" t="str">
        <f>VLOOKUP(E201,[1]LUTs!$AA$2:$AG$194,6,FALSE)</f>
        <v>Non-agriculture</v>
      </c>
      <c r="L201" t="str">
        <f>VLOOKUP(E201,[1]LUTs!$AA$2:$AG$194,7,FALSE)</f>
        <v>Dryland</v>
      </c>
    </row>
    <row r="202" spans="1:12" x14ac:dyDescent="0.25">
      <c r="A202">
        <v>3866</v>
      </c>
      <c r="B202">
        <v>2314</v>
      </c>
      <c r="C202">
        <f t="shared" si="3"/>
        <v>578.5</v>
      </c>
      <c r="D202">
        <v>7</v>
      </c>
      <c r="E202">
        <v>121</v>
      </c>
      <c r="F202" t="str">
        <f>VLOOKUP($D202,[1]LUTs!$P$2:$T$152, 5, FALSE)</f>
        <v>Calare</v>
      </c>
      <c r="G202" t="str">
        <f>VLOOKUP($D202,[1]LUTs!$P$2:$T$152, 4, FALSE)</f>
        <v>NSW</v>
      </c>
      <c r="H202" t="str">
        <f>VLOOKUP(G202,[1]LUTs!V$2:W$9, 2, FALSE)</f>
        <v>New South Wales</v>
      </c>
      <c r="I202" t="str">
        <f>VLOOKUP(E202,[1]LUTs!$AA$2:$AG$194, 4, FALSE)</f>
        <v>Other protected areas including indigenous uses</v>
      </c>
      <c r="J202" t="str">
        <f>VLOOKUP($E202,[1]LUTs!$AA$2:$AG$194,5,FALSE)</f>
        <v>Nature conservation</v>
      </c>
      <c r="K202" t="str">
        <f>VLOOKUP(E202,[1]LUTs!$AA$2:$AG$194,6,FALSE)</f>
        <v>Non-agriculture</v>
      </c>
      <c r="L202" t="str">
        <f>VLOOKUP(E202,[1]LUTs!$AA$2:$AG$194,7,FALSE)</f>
        <v>Dryland</v>
      </c>
    </row>
    <row r="203" spans="1:12" x14ac:dyDescent="0.25">
      <c r="A203">
        <v>3878</v>
      </c>
      <c r="B203">
        <v>69269</v>
      </c>
      <c r="C203">
        <f t="shared" si="3"/>
        <v>17317.25</v>
      </c>
      <c r="D203">
        <v>7</v>
      </c>
      <c r="E203">
        <v>122</v>
      </c>
      <c r="F203" t="str">
        <f>VLOOKUP($D203,[1]LUTs!$P$2:$T$152, 5, FALSE)</f>
        <v>Calare</v>
      </c>
      <c r="G203" t="str">
        <f>VLOOKUP($D203,[1]LUTs!$P$2:$T$152, 4, FALSE)</f>
        <v>NSW</v>
      </c>
      <c r="H203" t="str">
        <f>VLOOKUP(G203,[1]LUTs!V$2:W$9, 2, FALSE)</f>
        <v>New South Wales</v>
      </c>
      <c r="I203" t="str">
        <f>VLOOKUP(E203,[1]LUTs!$AA$2:$AG$194, 4, FALSE)</f>
        <v>Other protected areas including indigenous uses</v>
      </c>
      <c r="J203" t="str">
        <f>VLOOKUP($E203,[1]LUTs!$AA$2:$AG$194,5,FALSE)</f>
        <v>Nature conservation</v>
      </c>
      <c r="K203" t="str">
        <f>VLOOKUP(E203,[1]LUTs!$AA$2:$AG$194,6,FALSE)</f>
        <v>Non-agriculture</v>
      </c>
      <c r="L203" t="str">
        <f>VLOOKUP(E203,[1]LUTs!$AA$2:$AG$194,7,FALSE)</f>
        <v>Dryland</v>
      </c>
    </row>
    <row r="204" spans="1:12" x14ac:dyDescent="0.25">
      <c r="A204">
        <v>3630</v>
      </c>
      <c r="B204">
        <v>158</v>
      </c>
      <c r="C204">
        <f t="shared" si="3"/>
        <v>39.5</v>
      </c>
      <c r="D204">
        <v>7</v>
      </c>
      <c r="E204">
        <v>124</v>
      </c>
      <c r="F204" t="str">
        <f>VLOOKUP($D204,[1]LUTs!$P$2:$T$152, 5, FALSE)</f>
        <v>Calare</v>
      </c>
      <c r="G204" t="str">
        <f>VLOOKUP($D204,[1]LUTs!$P$2:$T$152, 4, FALSE)</f>
        <v>NSW</v>
      </c>
      <c r="H204" t="str">
        <f>VLOOKUP(G204,[1]LUTs!V$2:W$9, 2, FALSE)</f>
        <v>New South Wales</v>
      </c>
      <c r="I204" t="str">
        <f>VLOOKUP(E204,[1]LUTs!$AA$2:$AG$194, 4, FALSE)</f>
        <v>Other protected areas including indigenous uses</v>
      </c>
      <c r="J204" t="str">
        <f>VLOOKUP($E204,[1]LUTs!$AA$2:$AG$194,5,FALSE)</f>
        <v>Nature conservation</v>
      </c>
      <c r="K204" t="str">
        <f>VLOOKUP(E204,[1]LUTs!$AA$2:$AG$194,6,FALSE)</f>
        <v>Non-agriculture</v>
      </c>
      <c r="L204" t="str">
        <f>VLOOKUP(E204,[1]LUTs!$AA$2:$AG$194,7,FALSE)</f>
        <v>Dryland</v>
      </c>
    </row>
    <row r="205" spans="1:12" x14ac:dyDescent="0.25">
      <c r="A205">
        <v>3606</v>
      </c>
      <c r="B205">
        <v>69495</v>
      </c>
      <c r="C205">
        <f t="shared" si="3"/>
        <v>17373.75</v>
      </c>
      <c r="D205">
        <v>7</v>
      </c>
      <c r="E205">
        <v>130</v>
      </c>
      <c r="F205" t="str">
        <f>VLOOKUP($D205,[1]LUTs!$P$2:$T$152, 5, FALSE)</f>
        <v>Calare</v>
      </c>
      <c r="G205" t="str">
        <f>VLOOKUP($D205,[1]LUTs!$P$2:$T$152, 4, FALSE)</f>
        <v>NSW</v>
      </c>
      <c r="H205" t="str">
        <f>VLOOKUP(G205,[1]LUTs!V$2:W$9, 2, FALSE)</f>
        <v>New South Wales</v>
      </c>
      <c r="I205" t="str">
        <f>VLOOKUP(E205,[1]LUTs!$AA$2:$AG$194, 4, FALSE)</f>
        <v>Minimal use</v>
      </c>
      <c r="J205" t="str">
        <f>VLOOKUP($E205,[1]LUTs!$AA$2:$AG$194,5,FALSE)</f>
        <v>Nature conservation</v>
      </c>
      <c r="K205" t="str">
        <f>VLOOKUP(E205,[1]LUTs!$AA$2:$AG$194,6,FALSE)</f>
        <v>Non-agriculture</v>
      </c>
      <c r="L205" t="str">
        <f>VLOOKUP(E205,[1]LUTs!$AA$2:$AG$194,7,FALSE)</f>
        <v>Dryland</v>
      </c>
    </row>
    <row r="206" spans="1:12" x14ac:dyDescent="0.25">
      <c r="A206">
        <v>3566</v>
      </c>
      <c r="B206">
        <v>942306</v>
      </c>
      <c r="C206">
        <f t="shared" si="3"/>
        <v>235576.5</v>
      </c>
      <c r="D206">
        <v>7</v>
      </c>
      <c r="E206">
        <v>133</v>
      </c>
      <c r="F206" t="str">
        <f>VLOOKUP($D206,[1]LUTs!$P$2:$T$152, 5, FALSE)</f>
        <v>Calare</v>
      </c>
      <c r="G206" t="str">
        <f>VLOOKUP($D206,[1]LUTs!$P$2:$T$152, 4, FALSE)</f>
        <v>NSW</v>
      </c>
      <c r="H206" t="str">
        <f>VLOOKUP(G206,[1]LUTs!V$2:W$9, 2, FALSE)</f>
        <v>New South Wales</v>
      </c>
      <c r="I206" t="str">
        <f>VLOOKUP(E206,[1]LUTs!$AA$2:$AG$194, 4, FALSE)</f>
        <v>Minimal use</v>
      </c>
      <c r="J206" t="str">
        <f>VLOOKUP($E206,[1]LUTs!$AA$2:$AG$194,5,FALSE)</f>
        <v>Nature conservation</v>
      </c>
      <c r="K206" t="str">
        <f>VLOOKUP(E206,[1]LUTs!$AA$2:$AG$194,6,FALSE)</f>
        <v>Non-agriculture</v>
      </c>
      <c r="L206" t="str">
        <f>VLOOKUP(E206,[1]LUTs!$AA$2:$AG$194,7,FALSE)</f>
        <v>Dryland</v>
      </c>
    </row>
    <row r="207" spans="1:12" x14ac:dyDescent="0.25">
      <c r="A207">
        <v>3679</v>
      </c>
      <c r="B207">
        <v>838</v>
      </c>
      <c r="C207">
        <f t="shared" si="3"/>
        <v>209.5</v>
      </c>
      <c r="D207">
        <v>7</v>
      </c>
      <c r="E207">
        <v>134</v>
      </c>
      <c r="F207" t="str">
        <f>VLOOKUP($D207,[1]LUTs!$P$2:$T$152, 5, FALSE)</f>
        <v>Calare</v>
      </c>
      <c r="G207" t="str">
        <f>VLOOKUP($D207,[1]LUTs!$P$2:$T$152, 4, FALSE)</f>
        <v>NSW</v>
      </c>
      <c r="H207" t="str">
        <f>VLOOKUP(G207,[1]LUTs!V$2:W$9, 2, FALSE)</f>
        <v>New South Wales</v>
      </c>
      <c r="I207" t="str">
        <f>VLOOKUP(E207,[1]LUTs!$AA$2:$AG$194, 4, FALSE)</f>
        <v>Minimal use</v>
      </c>
      <c r="J207" t="str">
        <f>VLOOKUP($E207,[1]LUTs!$AA$2:$AG$194,5,FALSE)</f>
        <v>Nature conservation</v>
      </c>
      <c r="K207" t="str">
        <f>VLOOKUP(E207,[1]LUTs!$AA$2:$AG$194,6,FALSE)</f>
        <v>Non-agriculture</v>
      </c>
      <c r="L207" t="str">
        <f>VLOOKUP(E207,[1]LUTs!$AA$2:$AG$194,7,FALSE)</f>
        <v>Dryland</v>
      </c>
    </row>
    <row r="208" spans="1:12" x14ac:dyDescent="0.25">
      <c r="A208">
        <v>3545</v>
      </c>
      <c r="B208">
        <v>3735569</v>
      </c>
      <c r="C208">
        <f t="shared" si="3"/>
        <v>933892.25</v>
      </c>
      <c r="D208">
        <v>7</v>
      </c>
      <c r="E208">
        <v>210</v>
      </c>
      <c r="F208" t="str">
        <f>VLOOKUP($D208,[1]LUTs!$P$2:$T$152, 5, FALSE)</f>
        <v>Calare</v>
      </c>
      <c r="G208" t="str">
        <f>VLOOKUP($D208,[1]LUTs!$P$2:$T$152, 4, FALSE)</f>
        <v>NSW</v>
      </c>
      <c r="H208" t="str">
        <f>VLOOKUP(G208,[1]LUTs!V$2:W$9, 2, FALSE)</f>
        <v>New South Wales</v>
      </c>
      <c r="I208" t="str">
        <f>VLOOKUP(E208,[1]LUTs!$AA$2:$AG$194, 4, FALSE)</f>
        <v>Grazing native vegetation</v>
      </c>
      <c r="J208" t="str">
        <f>VLOOKUP($E208,[1]LUTs!$AA$2:$AG$194,5,FALSE)</f>
        <v>Livestock production</v>
      </c>
      <c r="K208" t="str">
        <f>VLOOKUP(E208,[1]LUTs!$AA$2:$AG$194,6,FALSE)</f>
        <v>Agriculture</v>
      </c>
      <c r="L208" t="str">
        <f>VLOOKUP(E208,[1]LUTs!$AA$2:$AG$194,7,FALSE)</f>
        <v>Dryland</v>
      </c>
    </row>
    <row r="209" spans="1:12" x14ac:dyDescent="0.25">
      <c r="A209">
        <v>3632</v>
      </c>
      <c r="B209">
        <v>626451</v>
      </c>
      <c r="C209">
        <f t="shared" si="3"/>
        <v>156612.75</v>
      </c>
      <c r="D209">
        <v>7</v>
      </c>
      <c r="E209">
        <v>220</v>
      </c>
      <c r="F209" t="str">
        <f>VLOOKUP($D209,[1]LUTs!$P$2:$T$152, 5, FALSE)</f>
        <v>Calare</v>
      </c>
      <c r="G209" t="str">
        <f>VLOOKUP($D209,[1]LUTs!$P$2:$T$152, 4, FALSE)</f>
        <v>NSW</v>
      </c>
      <c r="H209" t="str">
        <f>VLOOKUP(G209,[1]LUTs!V$2:W$9, 2, FALSE)</f>
        <v>New South Wales</v>
      </c>
      <c r="I209" t="str">
        <f>VLOOKUP(E209,[1]LUTs!$AA$2:$AG$194, 4, FALSE)</f>
        <v>Production native forests</v>
      </c>
      <c r="J209" t="str">
        <f>VLOOKUP($E209,[1]LUTs!$AA$2:$AG$194,5,FALSE)</f>
        <v>Forests and plantations</v>
      </c>
      <c r="K209" t="str">
        <f>VLOOKUP(E209,[1]LUTs!$AA$2:$AG$194,6,FALSE)</f>
        <v>Non-agriculture</v>
      </c>
      <c r="L209" t="str">
        <f>VLOOKUP(E209,[1]LUTs!$AA$2:$AG$194,7,FALSE)</f>
        <v>Dryland</v>
      </c>
    </row>
    <row r="210" spans="1:12" x14ac:dyDescent="0.25">
      <c r="A210">
        <v>3615</v>
      </c>
      <c r="B210">
        <v>4878</v>
      </c>
      <c r="C210">
        <f t="shared" si="3"/>
        <v>1219.5</v>
      </c>
      <c r="D210">
        <v>7</v>
      </c>
      <c r="E210">
        <v>310</v>
      </c>
      <c r="F210" t="str">
        <f>VLOOKUP($D210,[1]LUTs!$P$2:$T$152, 5, FALSE)</f>
        <v>Calare</v>
      </c>
      <c r="G210" t="str">
        <f>VLOOKUP($D210,[1]LUTs!$P$2:$T$152, 4, FALSE)</f>
        <v>NSW</v>
      </c>
      <c r="H210" t="str">
        <f>VLOOKUP(G210,[1]LUTs!V$2:W$9, 2, FALSE)</f>
        <v>New South Wales</v>
      </c>
      <c r="I210" t="str">
        <f>VLOOKUP(E210,[1]LUTs!$AA$2:$AG$194, 4, FALSE)</f>
        <v>Plantation forests (commercial and other)</v>
      </c>
      <c r="J210" t="str">
        <f>VLOOKUP($E210,[1]LUTs!$AA$2:$AG$194,5,FALSE)</f>
        <v>Forests and plantations</v>
      </c>
      <c r="K210" t="str">
        <f>VLOOKUP(E210,[1]LUTs!$AA$2:$AG$194,6,FALSE)</f>
        <v>Non-agriculture</v>
      </c>
      <c r="L210" t="str">
        <f>VLOOKUP(E210,[1]LUTs!$AA$2:$AG$194,7,FALSE)</f>
        <v>Dryland</v>
      </c>
    </row>
    <row r="211" spans="1:12" x14ac:dyDescent="0.25">
      <c r="A211">
        <v>3941</v>
      </c>
      <c r="B211">
        <v>185</v>
      </c>
      <c r="C211">
        <f t="shared" si="3"/>
        <v>46.25</v>
      </c>
      <c r="D211">
        <v>7</v>
      </c>
      <c r="E211">
        <v>311</v>
      </c>
      <c r="F211" t="str">
        <f>VLOOKUP($D211,[1]LUTs!$P$2:$T$152, 5, FALSE)</f>
        <v>Calare</v>
      </c>
      <c r="G211" t="str">
        <f>VLOOKUP($D211,[1]LUTs!$P$2:$T$152, 4, FALSE)</f>
        <v>NSW</v>
      </c>
      <c r="H211" t="str">
        <f>VLOOKUP(G211,[1]LUTs!V$2:W$9, 2, FALSE)</f>
        <v>New South Wales</v>
      </c>
      <c r="I211" t="str">
        <f>VLOOKUP(E211,[1]LUTs!$AA$2:$AG$194, 4, FALSE)</f>
        <v>Plantation forests (commercial and other)</v>
      </c>
      <c r="J211" t="str">
        <f>VLOOKUP($E211,[1]LUTs!$AA$2:$AG$194,5,FALSE)</f>
        <v>Forests and plantations</v>
      </c>
      <c r="K211" t="str">
        <f>VLOOKUP(E211,[1]LUTs!$AA$2:$AG$194,6,FALSE)</f>
        <v>Non-agriculture</v>
      </c>
      <c r="L211" t="str">
        <f>VLOOKUP(E211,[1]LUTs!$AA$2:$AG$194,7,FALSE)</f>
        <v>Dryland</v>
      </c>
    </row>
    <row r="212" spans="1:12" x14ac:dyDescent="0.25">
      <c r="A212">
        <v>3937</v>
      </c>
      <c r="B212">
        <v>83518</v>
      </c>
      <c r="C212">
        <f t="shared" si="3"/>
        <v>20879.5</v>
      </c>
      <c r="D212">
        <v>7</v>
      </c>
      <c r="E212">
        <v>312</v>
      </c>
      <c r="F212" t="str">
        <f>VLOOKUP($D212,[1]LUTs!$P$2:$T$152, 5, FALSE)</f>
        <v>Calare</v>
      </c>
      <c r="G212" t="str">
        <f>VLOOKUP($D212,[1]LUTs!$P$2:$T$152, 4, FALSE)</f>
        <v>NSW</v>
      </c>
      <c r="H212" t="str">
        <f>VLOOKUP(G212,[1]LUTs!V$2:W$9, 2, FALSE)</f>
        <v>New South Wales</v>
      </c>
      <c r="I212" t="str">
        <f>VLOOKUP(E212,[1]LUTs!$AA$2:$AG$194, 4, FALSE)</f>
        <v>Plantation forests (commercial and other)</v>
      </c>
      <c r="J212" t="str">
        <f>VLOOKUP($E212,[1]LUTs!$AA$2:$AG$194,5,FALSE)</f>
        <v>Forests and plantations</v>
      </c>
      <c r="K212" t="str">
        <f>VLOOKUP(E212,[1]LUTs!$AA$2:$AG$194,6,FALSE)</f>
        <v>Non-agriculture</v>
      </c>
      <c r="L212" t="str">
        <f>VLOOKUP(E212,[1]LUTs!$AA$2:$AG$194,7,FALSE)</f>
        <v>Dryland</v>
      </c>
    </row>
    <row r="213" spans="1:12" x14ac:dyDescent="0.25">
      <c r="A213">
        <v>4838</v>
      </c>
      <c r="B213">
        <v>47</v>
      </c>
      <c r="C213">
        <f t="shared" si="3"/>
        <v>11.75</v>
      </c>
      <c r="D213">
        <v>7</v>
      </c>
      <c r="E213">
        <v>313</v>
      </c>
      <c r="F213" t="str">
        <f>VLOOKUP($D213,[1]LUTs!$P$2:$T$152, 5, FALSE)</f>
        <v>Calare</v>
      </c>
      <c r="G213" t="str">
        <f>VLOOKUP($D213,[1]LUTs!$P$2:$T$152, 4, FALSE)</f>
        <v>NSW</v>
      </c>
      <c r="H213" t="str">
        <f>VLOOKUP(G213,[1]LUTs!V$2:W$9, 2, FALSE)</f>
        <v>New South Wales</v>
      </c>
      <c r="I213" t="str">
        <f>VLOOKUP(E213,[1]LUTs!$AA$2:$AG$194, 4, FALSE)</f>
        <v>Plantation forests (commercial and other)</v>
      </c>
      <c r="J213" t="str">
        <f>VLOOKUP($E213,[1]LUTs!$AA$2:$AG$194,5,FALSE)</f>
        <v>Forests and plantations</v>
      </c>
      <c r="K213" t="str">
        <f>VLOOKUP(E213,[1]LUTs!$AA$2:$AG$194,6,FALSE)</f>
        <v>Non-agriculture</v>
      </c>
      <c r="L213" t="str">
        <f>VLOOKUP(E213,[1]LUTs!$AA$2:$AG$194,7,FALSE)</f>
        <v>Dryland</v>
      </c>
    </row>
    <row r="214" spans="1:12" x14ac:dyDescent="0.25">
      <c r="A214">
        <v>3899</v>
      </c>
      <c r="B214">
        <v>226</v>
      </c>
      <c r="C214">
        <f t="shared" si="3"/>
        <v>56.5</v>
      </c>
      <c r="D214">
        <v>7</v>
      </c>
      <c r="E214">
        <v>314</v>
      </c>
      <c r="F214" t="str">
        <f>VLOOKUP($D214,[1]LUTs!$P$2:$T$152, 5, FALSE)</f>
        <v>Calare</v>
      </c>
      <c r="G214" t="str">
        <f>VLOOKUP($D214,[1]LUTs!$P$2:$T$152, 4, FALSE)</f>
        <v>NSW</v>
      </c>
      <c r="H214" t="str">
        <f>VLOOKUP(G214,[1]LUTs!V$2:W$9, 2, FALSE)</f>
        <v>New South Wales</v>
      </c>
      <c r="I214" t="str">
        <f>VLOOKUP(E214,[1]LUTs!$AA$2:$AG$194, 4, FALSE)</f>
        <v>Plantation forests (commercial and other)</v>
      </c>
      <c r="J214" t="str">
        <f>VLOOKUP($E214,[1]LUTs!$AA$2:$AG$194,5,FALSE)</f>
        <v>Forests and plantations</v>
      </c>
      <c r="K214" t="str">
        <f>VLOOKUP(E214,[1]LUTs!$AA$2:$AG$194,6,FALSE)</f>
        <v>Non-agriculture</v>
      </c>
      <c r="L214" t="str">
        <f>VLOOKUP(E214,[1]LUTs!$AA$2:$AG$194,7,FALSE)</f>
        <v>Dryland</v>
      </c>
    </row>
    <row r="215" spans="1:12" x14ac:dyDescent="0.25">
      <c r="A215">
        <v>3546</v>
      </c>
      <c r="B215">
        <v>3402713</v>
      </c>
      <c r="C215">
        <f t="shared" si="3"/>
        <v>850678.25</v>
      </c>
      <c r="D215">
        <v>7</v>
      </c>
      <c r="E215">
        <v>320</v>
      </c>
      <c r="F215" t="str">
        <f>VLOOKUP($D215,[1]LUTs!$P$2:$T$152, 5, FALSE)</f>
        <v>Calare</v>
      </c>
      <c r="G215" t="str">
        <f>VLOOKUP($D215,[1]LUTs!$P$2:$T$152, 4, FALSE)</f>
        <v>NSW</v>
      </c>
      <c r="H215" t="str">
        <f>VLOOKUP(G215,[1]LUTs!V$2:W$9, 2, FALSE)</f>
        <v>New South Wales</v>
      </c>
      <c r="I215" t="str">
        <f>VLOOKUP(E215,[1]LUTs!$AA$2:$AG$194, 4, FALSE)</f>
        <v>Grazing modified pastures</v>
      </c>
      <c r="J215" t="str">
        <f>VLOOKUP($E215,[1]LUTs!$AA$2:$AG$194,5,FALSE)</f>
        <v>Livestock production</v>
      </c>
      <c r="K215" t="str">
        <f>VLOOKUP(E215,[1]LUTs!$AA$2:$AG$194,6,FALSE)</f>
        <v>Agriculture</v>
      </c>
      <c r="L215" t="str">
        <f>VLOOKUP(E215,[1]LUTs!$AA$2:$AG$194,7,FALSE)</f>
        <v>Dryland</v>
      </c>
    </row>
    <row r="216" spans="1:12" x14ac:dyDescent="0.25">
      <c r="A216">
        <v>3614</v>
      </c>
      <c r="B216">
        <v>7131</v>
      </c>
      <c r="C216">
        <f t="shared" si="3"/>
        <v>1782.75</v>
      </c>
      <c r="D216">
        <v>7</v>
      </c>
      <c r="E216">
        <v>321</v>
      </c>
      <c r="F216" t="str">
        <f>VLOOKUP($D216,[1]LUTs!$P$2:$T$152, 5, FALSE)</f>
        <v>Calare</v>
      </c>
      <c r="G216" t="str">
        <f>VLOOKUP($D216,[1]LUTs!$P$2:$T$152, 4, FALSE)</f>
        <v>NSW</v>
      </c>
      <c r="H216" t="str">
        <f>VLOOKUP(G216,[1]LUTs!V$2:W$9, 2, FALSE)</f>
        <v>New South Wales</v>
      </c>
      <c r="I216" t="str">
        <f>VLOOKUP(E216,[1]LUTs!$AA$2:$AG$194, 4, FALSE)</f>
        <v>Grazing modified pastures</v>
      </c>
      <c r="J216" t="str">
        <f>VLOOKUP($E216,[1]LUTs!$AA$2:$AG$194,5,FALSE)</f>
        <v>Livestock production</v>
      </c>
      <c r="K216" t="str">
        <f>VLOOKUP(E216,[1]LUTs!$AA$2:$AG$194,6,FALSE)</f>
        <v>Agriculture</v>
      </c>
      <c r="L216" t="str">
        <f>VLOOKUP(E216,[1]LUTs!$AA$2:$AG$194,7,FALSE)</f>
        <v>Dryland</v>
      </c>
    </row>
    <row r="217" spans="1:12" x14ac:dyDescent="0.25">
      <c r="A217">
        <v>4618</v>
      </c>
      <c r="B217">
        <v>1074</v>
      </c>
      <c r="C217">
        <f t="shared" si="3"/>
        <v>268.5</v>
      </c>
      <c r="D217">
        <v>7</v>
      </c>
      <c r="E217">
        <v>323</v>
      </c>
      <c r="F217" t="str">
        <f>VLOOKUP($D217,[1]LUTs!$P$2:$T$152, 5, FALSE)</f>
        <v>Calare</v>
      </c>
      <c r="G217" t="str">
        <f>VLOOKUP($D217,[1]LUTs!$P$2:$T$152, 4, FALSE)</f>
        <v>NSW</v>
      </c>
      <c r="H217" t="str">
        <f>VLOOKUP(G217,[1]LUTs!V$2:W$9, 2, FALSE)</f>
        <v>New South Wales</v>
      </c>
      <c r="I217" t="str">
        <f>VLOOKUP(E217,[1]LUTs!$AA$2:$AG$194, 4, FALSE)</f>
        <v>Grazing modified pastures</v>
      </c>
      <c r="J217" t="str">
        <f>VLOOKUP($E217,[1]LUTs!$AA$2:$AG$194,5,FALSE)</f>
        <v>Livestock production</v>
      </c>
      <c r="K217" t="str">
        <f>VLOOKUP(E217,[1]LUTs!$AA$2:$AG$194,6,FALSE)</f>
        <v>Agriculture</v>
      </c>
      <c r="L217" t="str">
        <f>VLOOKUP(E217,[1]LUTs!$AA$2:$AG$194,7,FALSE)</f>
        <v>Dryland</v>
      </c>
    </row>
    <row r="218" spans="1:12" x14ac:dyDescent="0.25">
      <c r="A218">
        <v>3641</v>
      </c>
      <c r="B218">
        <v>8014</v>
      </c>
      <c r="C218">
        <f t="shared" si="3"/>
        <v>2003.5</v>
      </c>
      <c r="D218">
        <v>7</v>
      </c>
      <c r="E218">
        <v>325</v>
      </c>
      <c r="F218" t="str">
        <f>VLOOKUP($D218,[1]LUTs!$P$2:$T$152, 5, FALSE)</f>
        <v>Calare</v>
      </c>
      <c r="G218" t="str">
        <f>VLOOKUP($D218,[1]LUTs!$P$2:$T$152, 4, FALSE)</f>
        <v>NSW</v>
      </c>
      <c r="H218" t="str">
        <f>VLOOKUP(G218,[1]LUTs!V$2:W$9, 2, FALSE)</f>
        <v>New South Wales</v>
      </c>
      <c r="I218" t="str">
        <f>VLOOKUP(E218,[1]LUTs!$AA$2:$AG$194, 4, FALSE)</f>
        <v>Grazing modified pastures</v>
      </c>
      <c r="J218" t="str">
        <f>VLOOKUP($E218,[1]LUTs!$AA$2:$AG$194,5,FALSE)</f>
        <v>Livestock production</v>
      </c>
      <c r="K218" t="str">
        <f>VLOOKUP(E218,[1]LUTs!$AA$2:$AG$194,6,FALSE)</f>
        <v>Agriculture</v>
      </c>
      <c r="L218" t="str">
        <f>VLOOKUP(E218,[1]LUTs!$AA$2:$AG$194,7,FALSE)</f>
        <v>Dryland</v>
      </c>
    </row>
    <row r="219" spans="1:12" x14ac:dyDescent="0.25">
      <c r="A219">
        <v>3562</v>
      </c>
      <c r="B219">
        <v>1616388</v>
      </c>
      <c r="C219">
        <f t="shared" si="3"/>
        <v>404097</v>
      </c>
      <c r="D219">
        <v>7</v>
      </c>
      <c r="E219">
        <v>330</v>
      </c>
      <c r="F219" t="str">
        <f>VLOOKUP($D219,[1]LUTs!$P$2:$T$152, 5, FALSE)</f>
        <v>Calare</v>
      </c>
      <c r="G219" t="str">
        <f>VLOOKUP($D219,[1]LUTs!$P$2:$T$152, 4, FALSE)</f>
        <v>NSW</v>
      </c>
      <c r="H219" t="str">
        <f>VLOOKUP(G219,[1]LUTs!V$2:W$9, 2, FALSE)</f>
        <v>New South Wales</v>
      </c>
      <c r="I219" t="str">
        <f>VLOOKUP(E219,[1]LUTs!$AA$2:$AG$194, 4, FALSE)</f>
        <v>Dryland cropping</v>
      </c>
      <c r="J219" t="str">
        <f>VLOOKUP($E219,[1]LUTs!$AA$2:$AG$194,5,FALSE)</f>
        <v>Cropping</v>
      </c>
      <c r="K219" t="str">
        <f>VLOOKUP(E219,[1]LUTs!$AA$2:$AG$194,6,FALSE)</f>
        <v>Agriculture</v>
      </c>
      <c r="L219" t="str">
        <f>VLOOKUP(E219,[1]LUTs!$AA$2:$AG$194,7,FALSE)</f>
        <v>Dryland</v>
      </c>
    </row>
    <row r="220" spans="1:12" x14ac:dyDescent="0.25">
      <c r="A220">
        <v>5110</v>
      </c>
      <c r="B220">
        <v>55</v>
      </c>
      <c r="C220">
        <f t="shared" si="3"/>
        <v>13.75</v>
      </c>
      <c r="D220">
        <v>7</v>
      </c>
      <c r="E220">
        <v>333</v>
      </c>
      <c r="F220" t="str">
        <f>VLOOKUP($D220,[1]LUTs!$P$2:$T$152, 5, FALSE)</f>
        <v>Calare</v>
      </c>
      <c r="G220" t="str">
        <f>VLOOKUP($D220,[1]LUTs!$P$2:$T$152, 4, FALSE)</f>
        <v>NSW</v>
      </c>
      <c r="H220" t="str">
        <f>VLOOKUP(G220,[1]LUTs!V$2:W$9, 2, FALSE)</f>
        <v>New South Wales</v>
      </c>
      <c r="I220" t="str">
        <f>VLOOKUP(E220,[1]LUTs!$AA$2:$AG$194, 4, FALSE)</f>
        <v>Dryland cropping</v>
      </c>
      <c r="J220" t="str">
        <f>VLOOKUP($E220,[1]LUTs!$AA$2:$AG$194,5,FALSE)</f>
        <v>Cropping</v>
      </c>
      <c r="K220" t="str">
        <f>VLOOKUP(E220,[1]LUTs!$AA$2:$AG$194,6,FALSE)</f>
        <v>Agriculture</v>
      </c>
      <c r="L220" t="str">
        <f>VLOOKUP(E220,[1]LUTs!$AA$2:$AG$194,7,FALSE)</f>
        <v>Dryland</v>
      </c>
    </row>
    <row r="221" spans="1:12" x14ac:dyDescent="0.25">
      <c r="A221">
        <v>3653</v>
      </c>
      <c r="B221">
        <v>5487</v>
      </c>
      <c r="C221">
        <f t="shared" si="3"/>
        <v>1371.75</v>
      </c>
      <c r="D221">
        <v>7</v>
      </c>
      <c r="E221">
        <v>340</v>
      </c>
      <c r="F221" t="str">
        <f>VLOOKUP($D221,[1]LUTs!$P$2:$T$152, 5, FALSE)</f>
        <v>Calare</v>
      </c>
      <c r="G221" t="str">
        <f>VLOOKUP($D221,[1]LUTs!$P$2:$T$152, 4, FALSE)</f>
        <v>NSW</v>
      </c>
      <c r="H221" t="str">
        <f>VLOOKUP(G221,[1]LUTs!V$2:W$9, 2, FALSE)</f>
        <v>New South Wales</v>
      </c>
      <c r="I221" t="str">
        <f>VLOOKUP(E221,[1]LUTs!$AA$2:$AG$194, 4, FALSE)</f>
        <v>Dryland horticulture</v>
      </c>
      <c r="J221" t="str">
        <f>VLOOKUP($E221,[1]LUTs!$AA$2:$AG$194,5,FALSE)</f>
        <v>Horticulture</v>
      </c>
      <c r="K221" t="str">
        <f>VLOOKUP(E221,[1]LUTs!$AA$2:$AG$194,6,FALSE)</f>
        <v>Agriculture</v>
      </c>
      <c r="L221" t="str">
        <f>VLOOKUP(E221,[1]LUTs!$AA$2:$AG$194,7,FALSE)</f>
        <v>Dryland</v>
      </c>
    </row>
    <row r="222" spans="1:12" x14ac:dyDescent="0.25">
      <c r="A222">
        <v>3792</v>
      </c>
      <c r="B222">
        <v>4267</v>
      </c>
      <c r="C222">
        <f t="shared" si="3"/>
        <v>1066.75</v>
      </c>
      <c r="D222">
        <v>7</v>
      </c>
      <c r="E222">
        <v>341</v>
      </c>
      <c r="F222" t="str">
        <f>VLOOKUP($D222,[1]LUTs!$P$2:$T$152, 5, FALSE)</f>
        <v>Calare</v>
      </c>
      <c r="G222" t="str">
        <f>VLOOKUP($D222,[1]LUTs!$P$2:$T$152, 4, FALSE)</f>
        <v>NSW</v>
      </c>
      <c r="H222" t="str">
        <f>VLOOKUP(G222,[1]LUTs!V$2:W$9, 2, FALSE)</f>
        <v>New South Wales</v>
      </c>
      <c r="I222" t="str">
        <f>VLOOKUP(E222,[1]LUTs!$AA$2:$AG$194, 4, FALSE)</f>
        <v>Dryland horticulture</v>
      </c>
      <c r="J222" t="str">
        <f>VLOOKUP($E222,[1]LUTs!$AA$2:$AG$194,5,FALSE)</f>
        <v>Horticulture</v>
      </c>
      <c r="K222" t="str">
        <f>VLOOKUP(E222,[1]LUTs!$AA$2:$AG$194,6,FALSE)</f>
        <v>Agriculture</v>
      </c>
      <c r="L222" t="str">
        <f>VLOOKUP(E222,[1]LUTs!$AA$2:$AG$194,7,FALSE)</f>
        <v>Dryland</v>
      </c>
    </row>
    <row r="223" spans="1:12" x14ac:dyDescent="0.25">
      <c r="A223">
        <v>3760</v>
      </c>
      <c r="B223">
        <v>1175</v>
      </c>
      <c r="C223">
        <f t="shared" si="3"/>
        <v>293.75</v>
      </c>
      <c r="D223">
        <v>7</v>
      </c>
      <c r="E223">
        <v>342</v>
      </c>
      <c r="F223" t="str">
        <f>VLOOKUP($D223,[1]LUTs!$P$2:$T$152, 5, FALSE)</f>
        <v>Calare</v>
      </c>
      <c r="G223" t="str">
        <f>VLOOKUP($D223,[1]LUTs!$P$2:$T$152, 4, FALSE)</f>
        <v>NSW</v>
      </c>
      <c r="H223" t="str">
        <f>VLOOKUP(G223,[1]LUTs!V$2:W$9, 2, FALSE)</f>
        <v>New South Wales</v>
      </c>
      <c r="I223" t="str">
        <f>VLOOKUP(E223,[1]LUTs!$AA$2:$AG$194, 4, FALSE)</f>
        <v>Dryland horticulture</v>
      </c>
      <c r="J223" t="str">
        <f>VLOOKUP($E223,[1]LUTs!$AA$2:$AG$194,5,FALSE)</f>
        <v>Horticulture</v>
      </c>
      <c r="K223" t="str">
        <f>VLOOKUP(E223,[1]LUTs!$AA$2:$AG$194,6,FALSE)</f>
        <v>Agriculture</v>
      </c>
      <c r="L223" t="str">
        <f>VLOOKUP(E223,[1]LUTs!$AA$2:$AG$194,7,FALSE)</f>
        <v>Dryland</v>
      </c>
    </row>
    <row r="224" spans="1:12" x14ac:dyDescent="0.25">
      <c r="A224">
        <v>3936</v>
      </c>
      <c r="B224">
        <v>93</v>
      </c>
      <c r="C224">
        <f t="shared" si="3"/>
        <v>23.25</v>
      </c>
      <c r="D224">
        <v>7</v>
      </c>
      <c r="E224">
        <v>343</v>
      </c>
      <c r="F224" t="str">
        <f>VLOOKUP($D224,[1]LUTs!$P$2:$T$152, 5, FALSE)</f>
        <v>Calare</v>
      </c>
      <c r="G224" t="str">
        <f>VLOOKUP($D224,[1]LUTs!$P$2:$T$152, 4, FALSE)</f>
        <v>NSW</v>
      </c>
      <c r="H224" t="str">
        <f>VLOOKUP(G224,[1]LUTs!V$2:W$9, 2, FALSE)</f>
        <v>New South Wales</v>
      </c>
      <c r="I224" t="str">
        <f>VLOOKUP(E224,[1]LUTs!$AA$2:$AG$194, 4, FALSE)</f>
        <v>Dryland horticulture</v>
      </c>
      <c r="J224" t="str">
        <f>VLOOKUP($E224,[1]LUTs!$AA$2:$AG$194,5,FALSE)</f>
        <v>Horticulture</v>
      </c>
      <c r="K224" t="str">
        <f>VLOOKUP(E224,[1]LUTs!$AA$2:$AG$194,6,FALSE)</f>
        <v>Agriculture</v>
      </c>
      <c r="L224" t="str">
        <f>VLOOKUP(E224,[1]LUTs!$AA$2:$AG$194,7,FALSE)</f>
        <v>Dryland</v>
      </c>
    </row>
    <row r="225" spans="1:12" x14ac:dyDescent="0.25">
      <c r="A225">
        <v>4437</v>
      </c>
      <c r="B225">
        <v>20</v>
      </c>
      <c r="C225">
        <f t="shared" si="3"/>
        <v>5</v>
      </c>
      <c r="D225">
        <v>7</v>
      </c>
      <c r="E225">
        <v>344</v>
      </c>
      <c r="F225" t="str">
        <f>VLOOKUP($D225,[1]LUTs!$P$2:$T$152, 5, FALSE)</f>
        <v>Calare</v>
      </c>
      <c r="G225" t="str">
        <f>VLOOKUP($D225,[1]LUTs!$P$2:$T$152, 4, FALSE)</f>
        <v>NSW</v>
      </c>
      <c r="H225" t="str">
        <f>VLOOKUP(G225,[1]LUTs!V$2:W$9, 2, FALSE)</f>
        <v>New South Wales</v>
      </c>
      <c r="I225" t="str">
        <f>VLOOKUP(E225,[1]LUTs!$AA$2:$AG$194, 4, FALSE)</f>
        <v>Dryland horticulture</v>
      </c>
      <c r="J225" t="str">
        <f>VLOOKUP($E225,[1]LUTs!$AA$2:$AG$194,5,FALSE)</f>
        <v>Horticulture</v>
      </c>
      <c r="K225" t="str">
        <f>VLOOKUP(E225,[1]LUTs!$AA$2:$AG$194,6,FALSE)</f>
        <v>Agriculture</v>
      </c>
      <c r="L225" t="str">
        <f>VLOOKUP(E225,[1]LUTs!$AA$2:$AG$194,7,FALSE)</f>
        <v>Dryland</v>
      </c>
    </row>
    <row r="226" spans="1:12" x14ac:dyDescent="0.25">
      <c r="A226">
        <v>4466</v>
      </c>
      <c r="B226">
        <v>32</v>
      </c>
      <c r="C226">
        <f t="shared" si="3"/>
        <v>8</v>
      </c>
      <c r="D226">
        <v>7</v>
      </c>
      <c r="E226">
        <v>345</v>
      </c>
      <c r="F226" t="str">
        <f>VLOOKUP($D226,[1]LUTs!$P$2:$T$152, 5, FALSE)</f>
        <v>Calare</v>
      </c>
      <c r="G226" t="str">
        <f>VLOOKUP($D226,[1]LUTs!$P$2:$T$152, 4, FALSE)</f>
        <v>NSW</v>
      </c>
      <c r="H226" t="str">
        <f>VLOOKUP(G226,[1]LUTs!V$2:W$9, 2, FALSE)</f>
        <v>New South Wales</v>
      </c>
      <c r="I226" t="str">
        <f>VLOOKUP(E226,[1]LUTs!$AA$2:$AG$194, 4, FALSE)</f>
        <v>Dryland horticulture</v>
      </c>
      <c r="J226" t="str">
        <f>VLOOKUP($E226,[1]LUTs!$AA$2:$AG$194,5,FALSE)</f>
        <v>Horticulture</v>
      </c>
      <c r="K226" t="str">
        <f>VLOOKUP(E226,[1]LUTs!$AA$2:$AG$194,6,FALSE)</f>
        <v>Agriculture</v>
      </c>
      <c r="L226" t="str">
        <f>VLOOKUP(E226,[1]LUTs!$AA$2:$AG$194,7,FALSE)</f>
        <v>Dryland</v>
      </c>
    </row>
    <row r="227" spans="1:12" x14ac:dyDescent="0.25">
      <c r="A227">
        <v>3713</v>
      </c>
      <c r="B227">
        <v>12313</v>
      </c>
      <c r="C227">
        <f t="shared" si="3"/>
        <v>3078.25</v>
      </c>
      <c r="D227">
        <v>7</v>
      </c>
      <c r="E227">
        <v>349</v>
      </c>
      <c r="F227" t="str">
        <f>VLOOKUP($D227,[1]LUTs!$P$2:$T$152, 5, FALSE)</f>
        <v>Calare</v>
      </c>
      <c r="G227" t="str">
        <f>VLOOKUP($D227,[1]LUTs!$P$2:$T$152, 4, FALSE)</f>
        <v>NSW</v>
      </c>
      <c r="H227" t="str">
        <f>VLOOKUP(G227,[1]LUTs!V$2:W$9, 2, FALSE)</f>
        <v>New South Wales</v>
      </c>
      <c r="I227" t="str">
        <f>VLOOKUP(E227,[1]LUTs!$AA$2:$AG$194, 4, FALSE)</f>
        <v>Dryland horticulture</v>
      </c>
      <c r="J227" t="str">
        <f>VLOOKUP($E227,[1]LUTs!$AA$2:$AG$194,5,FALSE)</f>
        <v>Horticulture</v>
      </c>
      <c r="K227" t="str">
        <f>VLOOKUP(E227,[1]LUTs!$AA$2:$AG$194,6,FALSE)</f>
        <v>Agriculture</v>
      </c>
      <c r="L227" t="str">
        <f>VLOOKUP(E227,[1]LUTs!$AA$2:$AG$194,7,FALSE)</f>
        <v>Dryland</v>
      </c>
    </row>
    <row r="228" spans="1:12" x14ac:dyDescent="0.25">
      <c r="A228">
        <v>3999</v>
      </c>
      <c r="B228">
        <v>288</v>
      </c>
      <c r="C228">
        <f t="shared" si="3"/>
        <v>72</v>
      </c>
      <c r="D228">
        <v>7</v>
      </c>
      <c r="E228">
        <v>350</v>
      </c>
      <c r="F228" t="str">
        <f>VLOOKUP($D228,[1]LUTs!$P$2:$T$152, 5, FALSE)</f>
        <v>Calare</v>
      </c>
      <c r="G228" t="str">
        <f>VLOOKUP($D228,[1]LUTs!$P$2:$T$152, 4, FALSE)</f>
        <v>NSW</v>
      </c>
      <c r="H228" t="str">
        <f>VLOOKUP(G228,[1]LUTs!V$2:W$9, 2, FALSE)</f>
        <v>New South Wales</v>
      </c>
      <c r="I228" t="str">
        <f>VLOOKUP(E228,[1]LUTs!$AA$2:$AG$194, 4, FALSE)</f>
        <v>Dryland horticulture</v>
      </c>
      <c r="J228" t="str">
        <f>VLOOKUP($E228,[1]LUTs!$AA$2:$AG$194,5,FALSE)</f>
        <v>Horticulture</v>
      </c>
      <c r="K228" t="str">
        <f>VLOOKUP(E228,[1]LUTs!$AA$2:$AG$194,6,FALSE)</f>
        <v>Agriculture</v>
      </c>
      <c r="L228" t="str">
        <f>VLOOKUP(E228,[1]LUTs!$AA$2:$AG$194,7,FALSE)</f>
        <v>Dryland</v>
      </c>
    </row>
    <row r="229" spans="1:12" x14ac:dyDescent="0.25">
      <c r="A229">
        <v>4403</v>
      </c>
      <c r="B229">
        <v>5</v>
      </c>
      <c r="C229">
        <f t="shared" si="3"/>
        <v>1.25</v>
      </c>
      <c r="D229">
        <v>7</v>
      </c>
      <c r="E229">
        <v>352</v>
      </c>
      <c r="F229" t="str">
        <f>VLOOKUP($D229,[1]LUTs!$P$2:$T$152, 5, FALSE)</f>
        <v>Calare</v>
      </c>
      <c r="G229" t="str">
        <f>VLOOKUP($D229,[1]LUTs!$P$2:$T$152, 4, FALSE)</f>
        <v>NSW</v>
      </c>
      <c r="H229" t="str">
        <f>VLOOKUP(G229,[1]LUTs!V$2:W$9, 2, FALSE)</f>
        <v>New South Wales</v>
      </c>
      <c r="I229" t="str">
        <f>VLOOKUP(E229,[1]LUTs!$AA$2:$AG$194, 4, FALSE)</f>
        <v>Dryland horticulture</v>
      </c>
      <c r="J229" t="str">
        <f>VLOOKUP($E229,[1]LUTs!$AA$2:$AG$194,5,FALSE)</f>
        <v>Horticulture</v>
      </c>
      <c r="K229" t="str">
        <f>VLOOKUP(E229,[1]LUTs!$AA$2:$AG$194,6,FALSE)</f>
        <v>Agriculture</v>
      </c>
      <c r="L229" t="str">
        <f>VLOOKUP(E229,[1]LUTs!$AA$2:$AG$194,7,FALSE)</f>
        <v>Dryland</v>
      </c>
    </row>
    <row r="230" spans="1:12" x14ac:dyDescent="0.25">
      <c r="A230">
        <v>4485</v>
      </c>
      <c r="B230">
        <v>66</v>
      </c>
      <c r="C230">
        <f t="shared" si="3"/>
        <v>16.5</v>
      </c>
      <c r="D230">
        <v>7</v>
      </c>
      <c r="E230">
        <v>353</v>
      </c>
      <c r="F230" t="str">
        <f>VLOOKUP($D230,[1]LUTs!$P$2:$T$152, 5, FALSE)</f>
        <v>Calare</v>
      </c>
      <c r="G230" t="str">
        <f>VLOOKUP($D230,[1]LUTs!$P$2:$T$152, 4, FALSE)</f>
        <v>NSW</v>
      </c>
      <c r="H230" t="str">
        <f>VLOOKUP(G230,[1]LUTs!V$2:W$9, 2, FALSE)</f>
        <v>New South Wales</v>
      </c>
      <c r="I230" t="str">
        <f>VLOOKUP(E230,[1]LUTs!$AA$2:$AG$194, 4, FALSE)</f>
        <v>Dryland horticulture</v>
      </c>
      <c r="J230" t="str">
        <f>VLOOKUP($E230,[1]LUTs!$AA$2:$AG$194,5,FALSE)</f>
        <v>Horticulture</v>
      </c>
      <c r="K230" t="str">
        <f>VLOOKUP(E230,[1]LUTs!$AA$2:$AG$194,6,FALSE)</f>
        <v>Agriculture</v>
      </c>
      <c r="L230" t="str">
        <f>VLOOKUP(E230,[1]LUTs!$AA$2:$AG$194,7,FALSE)</f>
        <v>Dryland</v>
      </c>
    </row>
    <row r="231" spans="1:12" x14ac:dyDescent="0.25">
      <c r="A231">
        <v>4203</v>
      </c>
      <c r="B231">
        <v>95</v>
      </c>
      <c r="C231">
        <f t="shared" si="3"/>
        <v>23.75</v>
      </c>
      <c r="D231">
        <v>7</v>
      </c>
      <c r="E231">
        <v>360</v>
      </c>
      <c r="F231" t="str">
        <f>VLOOKUP($D231,[1]LUTs!$P$2:$T$152, 5, FALSE)</f>
        <v>Calare</v>
      </c>
      <c r="G231" t="str">
        <f>VLOOKUP($D231,[1]LUTs!$P$2:$T$152, 4, FALSE)</f>
        <v>NSW</v>
      </c>
      <c r="H231" t="str">
        <f>VLOOKUP(G231,[1]LUTs!V$2:W$9, 2, FALSE)</f>
        <v>New South Wales</v>
      </c>
      <c r="I231" t="str">
        <f>VLOOKUP(E231,[1]LUTs!$AA$2:$AG$194, 4, FALSE)</f>
        <v>Land in transition</v>
      </c>
      <c r="J231" t="str">
        <f>VLOOKUP($E231,[1]LUTs!$AA$2:$AG$194,5,FALSE)</f>
        <v>Livestock production</v>
      </c>
      <c r="K231" t="str">
        <f>VLOOKUP(E231,[1]LUTs!$AA$2:$AG$194,6,FALSE)</f>
        <v>Agriculture</v>
      </c>
      <c r="L231" t="str">
        <f>VLOOKUP(E231,[1]LUTs!$AA$2:$AG$194,7,FALSE)</f>
        <v>Dryland</v>
      </c>
    </row>
    <row r="232" spans="1:12" x14ac:dyDescent="0.25">
      <c r="A232">
        <v>4349</v>
      </c>
      <c r="B232">
        <v>106</v>
      </c>
      <c r="C232">
        <f t="shared" si="3"/>
        <v>26.5</v>
      </c>
      <c r="D232">
        <v>7</v>
      </c>
      <c r="E232">
        <v>364</v>
      </c>
      <c r="F232" t="str">
        <f>VLOOKUP($D232,[1]LUTs!$P$2:$T$152, 5, FALSE)</f>
        <v>Calare</v>
      </c>
      <c r="G232" t="str">
        <f>VLOOKUP($D232,[1]LUTs!$P$2:$T$152, 4, FALSE)</f>
        <v>NSW</v>
      </c>
      <c r="H232" t="str">
        <f>VLOOKUP(G232,[1]LUTs!V$2:W$9, 2, FALSE)</f>
        <v>New South Wales</v>
      </c>
      <c r="I232" t="str">
        <f>VLOOKUP(E232,[1]LUTs!$AA$2:$AG$194, 4, FALSE)</f>
        <v>Land in transition</v>
      </c>
      <c r="J232" t="str">
        <f>VLOOKUP($E232,[1]LUTs!$AA$2:$AG$194,5,FALSE)</f>
        <v>Livestock production</v>
      </c>
      <c r="K232" t="str">
        <f>VLOOKUP(E232,[1]LUTs!$AA$2:$AG$194,6,FALSE)</f>
        <v>Agriculture</v>
      </c>
      <c r="L232" t="str">
        <f>VLOOKUP(E232,[1]LUTs!$AA$2:$AG$194,7,FALSE)</f>
        <v>Dryland</v>
      </c>
    </row>
    <row r="233" spans="1:12" x14ac:dyDescent="0.25">
      <c r="A233">
        <v>3813</v>
      </c>
      <c r="B233">
        <v>277</v>
      </c>
      <c r="C233">
        <f t="shared" si="3"/>
        <v>69.25</v>
      </c>
      <c r="D233">
        <v>7</v>
      </c>
      <c r="E233">
        <v>365</v>
      </c>
      <c r="F233" t="str">
        <f>VLOOKUP($D233,[1]LUTs!$P$2:$T$152, 5, FALSE)</f>
        <v>Calare</v>
      </c>
      <c r="G233" t="str">
        <f>VLOOKUP($D233,[1]LUTs!$P$2:$T$152, 4, FALSE)</f>
        <v>NSW</v>
      </c>
      <c r="H233" t="str">
        <f>VLOOKUP(G233,[1]LUTs!V$2:W$9, 2, FALSE)</f>
        <v>New South Wales</v>
      </c>
      <c r="I233" t="str">
        <f>VLOOKUP(E233,[1]LUTs!$AA$2:$AG$194, 4, FALSE)</f>
        <v>Land in transition</v>
      </c>
      <c r="J233" t="str">
        <f>VLOOKUP($E233,[1]LUTs!$AA$2:$AG$194,5,FALSE)</f>
        <v>Livestock production</v>
      </c>
      <c r="K233" t="str">
        <f>VLOOKUP(E233,[1]LUTs!$AA$2:$AG$194,6,FALSE)</f>
        <v>Agriculture</v>
      </c>
      <c r="L233" t="str">
        <f>VLOOKUP(E233,[1]LUTs!$AA$2:$AG$194,7,FALSE)</f>
        <v>Dryland</v>
      </c>
    </row>
    <row r="234" spans="1:12" x14ac:dyDescent="0.25">
      <c r="A234">
        <v>3655</v>
      </c>
      <c r="B234">
        <v>6925</v>
      </c>
      <c r="C234">
        <f t="shared" si="3"/>
        <v>1731.25</v>
      </c>
      <c r="D234">
        <v>7</v>
      </c>
      <c r="E234">
        <v>420</v>
      </c>
      <c r="F234" t="str">
        <f>VLOOKUP($D234,[1]LUTs!$P$2:$T$152, 5, FALSE)</f>
        <v>Calare</v>
      </c>
      <c r="G234" t="str">
        <f>VLOOKUP($D234,[1]LUTs!$P$2:$T$152, 4, FALSE)</f>
        <v>NSW</v>
      </c>
      <c r="H234" t="str">
        <f>VLOOKUP(G234,[1]LUTs!V$2:W$9, 2, FALSE)</f>
        <v>New South Wales</v>
      </c>
      <c r="I234" t="str">
        <f>VLOOKUP(E234,[1]LUTs!$AA$2:$AG$194, 4, FALSE)</f>
        <v xml:space="preserve">Irrigated pastures </v>
      </c>
      <c r="J234" t="str">
        <f>VLOOKUP($E234,[1]LUTs!$AA$2:$AG$194,5,FALSE)</f>
        <v>Livestock production</v>
      </c>
      <c r="K234" t="str">
        <f>VLOOKUP(E234,[1]LUTs!$AA$2:$AG$194,6,FALSE)</f>
        <v>Agriculture</v>
      </c>
      <c r="L234" t="str">
        <f>VLOOKUP(E234,[1]LUTs!$AA$2:$AG$194,7,FALSE)</f>
        <v>Irrigated</v>
      </c>
    </row>
    <row r="235" spans="1:12" x14ac:dyDescent="0.25">
      <c r="A235">
        <v>3754</v>
      </c>
      <c r="B235">
        <v>15705</v>
      </c>
      <c r="C235">
        <f t="shared" si="3"/>
        <v>3926.25</v>
      </c>
      <c r="D235">
        <v>7</v>
      </c>
      <c r="E235">
        <v>430</v>
      </c>
      <c r="F235" t="str">
        <f>VLOOKUP($D235,[1]LUTs!$P$2:$T$152, 5, FALSE)</f>
        <v>Calare</v>
      </c>
      <c r="G235" t="str">
        <f>VLOOKUP($D235,[1]LUTs!$P$2:$T$152, 4, FALSE)</f>
        <v>NSW</v>
      </c>
      <c r="H235" t="str">
        <f>VLOOKUP(G235,[1]LUTs!V$2:W$9, 2, FALSE)</f>
        <v>New South Wales</v>
      </c>
      <c r="I235" t="str">
        <f>VLOOKUP(E235,[1]LUTs!$AA$2:$AG$194, 4, FALSE)</f>
        <v>Irrigated cropping</v>
      </c>
      <c r="J235" t="str">
        <f>VLOOKUP($E235,[1]LUTs!$AA$2:$AG$194,5,FALSE)</f>
        <v>Cropping</v>
      </c>
      <c r="K235" t="str">
        <f>VLOOKUP(E235,[1]LUTs!$AA$2:$AG$194,6,FALSE)</f>
        <v>Agriculture</v>
      </c>
      <c r="L235" t="str">
        <f>VLOOKUP(E235,[1]LUTs!$AA$2:$AG$194,7,FALSE)</f>
        <v>Irrigated</v>
      </c>
    </row>
    <row r="236" spans="1:12" x14ac:dyDescent="0.25">
      <c r="A236">
        <v>3826</v>
      </c>
      <c r="B236">
        <v>488</v>
      </c>
      <c r="C236">
        <f t="shared" si="3"/>
        <v>122</v>
      </c>
      <c r="D236">
        <v>7</v>
      </c>
      <c r="E236">
        <v>440</v>
      </c>
      <c r="F236" t="str">
        <f>VLOOKUP($D236,[1]LUTs!$P$2:$T$152, 5, FALSE)</f>
        <v>Calare</v>
      </c>
      <c r="G236" t="str">
        <f>VLOOKUP($D236,[1]LUTs!$P$2:$T$152, 4, FALSE)</f>
        <v>NSW</v>
      </c>
      <c r="H236" t="str">
        <f>VLOOKUP(G236,[1]LUTs!V$2:W$9, 2, FALSE)</f>
        <v>New South Wales</v>
      </c>
      <c r="I236" t="str">
        <f>VLOOKUP(E236,[1]LUTs!$AA$2:$AG$194, 4, FALSE)</f>
        <v>Irrigated horticulture</v>
      </c>
      <c r="J236" t="str">
        <f>VLOOKUP($E236,[1]LUTs!$AA$2:$AG$194,5,FALSE)</f>
        <v>Horticulture</v>
      </c>
      <c r="K236" t="str">
        <f>VLOOKUP(E236,[1]LUTs!$AA$2:$AG$194,6,FALSE)</f>
        <v>Agriculture</v>
      </c>
      <c r="L236" t="str">
        <f>VLOOKUP(E236,[1]LUTs!$AA$2:$AG$194,7,FALSE)</f>
        <v>Irrigated</v>
      </c>
    </row>
    <row r="237" spans="1:12" x14ac:dyDescent="0.25">
      <c r="A237">
        <v>3903</v>
      </c>
      <c r="B237">
        <v>1137</v>
      </c>
      <c r="C237">
        <f t="shared" si="3"/>
        <v>284.25</v>
      </c>
      <c r="D237">
        <v>7</v>
      </c>
      <c r="E237">
        <v>441</v>
      </c>
      <c r="F237" t="str">
        <f>VLOOKUP($D237,[1]LUTs!$P$2:$T$152, 5, FALSE)</f>
        <v>Calare</v>
      </c>
      <c r="G237" t="str">
        <f>VLOOKUP($D237,[1]LUTs!$P$2:$T$152, 4, FALSE)</f>
        <v>NSW</v>
      </c>
      <c r="H237" t="str">
        <f>VLOOKUP(G237,[1]LUTs!V$2:W$9, 2, FALSE)</f>
        <v>New South Wales</v>
      </c>
      <c r="I237" t="str">
        <f>VLOOKUP(E237,[1]LUTs!$AA$2:$AG$194, 4, FALSE)</f>
        <v>Irrigated horticulture</v>
      </c>
      <c r="J237" t="str">
        <f>VLOOKUP($E237,[1]LUTs!$AA$2:$AG$194,5,FALSE)</f>
        <v>Horticulture</v>
      </c>
      <c r="K237" t="str">
        <f>VLOOKUP(E237,[1]LUTs!$AA$2:$AG$194,6,FALSE)</f>
        <v>Agriculture</v>
      </c>
      <c r="L237" t="str">
        <f>VLOOKUP(E237,[1]LUTs!$AA$2:$AG$194,7,FALSE)</f>
        <v>Irrigated</v>
      </c>
    </row>
    <row r="238" spans="1:12" x14ac:dyDescent="0.25">
      <c r="A238">
        <v>3576</v>
      </c>
      <c r="B238">
        <v>308</v>
      </c>
      <c r="C238">
        <f t="shared" si="3"/>
        <v>77</v>
      </c>
      <c r="D238">
        <v>7</v>
      </c>
      <c r="E238">
        <v>442</v>
      </c>
      <c r="F238" t="str">
        <f>VLOOKUP($D238,[1]LUTs!$P$2:$T$152, 5, FALSE)</f>
        <v>Calare</v>
      </c>
      <c r="G238" t="str">
        <f>VLOOKUP($D238,[1]LUTs!$P$2:$T$152, 4, FALSE)</f>
        <v>NSW</v>
      </c>
      <c r="H238" t="str">
        <f>VLOOKUP(G238,[1]LUTs!V$2:W$9, 2, FALSE)</f>
        <v>New South Wales</v>
      </c>
      <c r="I238" t="str">
        <f>VLOOKUP(E238,[1]LUTs!$AA$2:$AG$194, 4, FALSE)</f>
        <v>Irrigated horticulture</v>
      </c>
      <c r="J238" t="str">
        <f>VLOOKUP($E238,[1]LUTs!$AA$2:$AG$194,5,FALSE)</f>
        <v>Horticulture</v>
      </c>
      <c r="K238" t="str">
        <f>VLOOKUP(E238,[1]LUTs!$AA$2:$AG$194,6,FALSE)</f>
        <v>Agriculture</v>
      </c>
      <c r="L238" t="str">
        <f>VLOOKUP(E238,[1]LUTs!$AA$2:$AG$194,7,FALSE)</f>
        <v>Irrigated</v>
      </c>
    </row>
    <row r="239" spans="1:12" x14ac:dyDescent="0.25">
      <c r="A239">
        <v>3738</v>
      </c>
      <c r="B239">
        <v>9564</v>
      </c>
      <c r="C239">
        <f t="shared" si="3"/>
        <v>2391</v>
      </c>
      <c r="D239">
        <v>7</v>
      </c>
      <c r="E239">
        <v>449</v>
      </c>
      <c r="F239" t="str">
        <f>VLOOKUP($D239,[1]LUTs!$P$2:$T$152, 5, FALSE)</f>
        <v>Calare</v>
      </c>
      <c r="G239" t="str">
        <f>VLOOKUP($D239,[1]LUTs!$P$2:$T$152, 4, FALSE)</f>
        <v>NSW</v>
      </c>
      <c r="H239" t="str">
        <f>VLOOKUP(G239,[1]LUTs!V$2:W$9, 2, FALSE)</f>
        <v>New South Wales</v>
      </c>
      <c r="I239" t="str">
        <f>VLOOKUP(E239,[1]LUTs!$AA$2:$AG$194, 4, FALSE)</f>
        <v>Irrigated horticulture</v>
      </c>
      <c r="J239" t="str">
        <f>VLOOKUP($E239,[1]LUTs!$AA$2:$AG$194,5,FALSE)</f>
        <v>Horticulture</v>
      </c>
      <c r="K239" t="str">
        <f>VLOOKUP(E239,[1]LUTs!$AA$2:$AG$194,6,FALSE)</f>
        <v>Agriculture</v>
      </c>
      <c r="L239" t="str">
        <f>VLOOKUP(E239,[1]LUTs!$AA$2:$AG$194,7,FALSE)</f>
        <v>Irrigated</v>
      </c>
    </row>
    <row r="240" spans="1:12" x14ac:dyDescent="0.25">
      <c r="A240">
        <v>4630</v>
      </c>
      <c r="B240">
        <v>937</v>
      </c>
      <c r="C240">
        <f t="shared" si="3"/>
        <v>234.25</v>
      </c>
      <c r="D240">
        <v>7</v>
      </c>
      <c r="E240">
        <v>450</v>
      </c>
      <c r="F240" t="str">
        <f>VLOOKUP($D240,[1]LUTs!$P$2:$T$152, 5, FALSE)</f>
        <v>Calare</v>
      </c>
      <c r="G240" t="str">
        <f>VLOOKUP($D240,[1]LUTs!$P$2:$T$152, 4, FALSE)</f>
        <v>NSW</v>
      </c>
      <c r="H240" t="str">
        <f>VLOOKUP(G240,[1]LUTs!V$2:W$9, 2, FALSE)</f>
        <v>New South Wales</v>
      </c>
      <c r="I240" t="str">
        <f>VLOOKUP(E240,[1]LUTs!$AA$2:$AG$194, 4, FALSE)</f>
        <v>Irrigated horticulture</v>
      </c>
      <c r="J240" t="str">
        <f>VLOOKUP($E240,[1]LUTs!$AA$2:$AG$194,5,FALSE)</f>
        <v>Horticulture</v>
      </c>
      <c r="K240" t="str">
        <f>VLOOKUP(E240,[1]LUTs!$AA$2:$AG$194,6,FALSE)</f>
        <v>Agriculture</v>
      </c>
      <c r="L240" t="str">
        <f>VLOOKUP(E240,[1]LUTs!$AA$2:$AG$194,7,FALSE)</f>
        <v>Irrigated</v>
      </c>
    </row>
    <row r="241" spans="1:12" x14ac:dyDescent="0.25">
      <c r="A241">
        <v>3881</v>
      </c>
      <c r="B241">
        <v>77</v>
      </c>
      <c r="C241">
        <f t="shared" si="3"/>
        <v>19.25</v>
      </c>
      <c r="D241">
        <v>7</v>
      </c>
      <c r="E241">
        <v>453</v>
      </c>
      <c r="F241" t="str">
        <f>VLOOKUP($D241,[1]LUTs!$P$2:$T$152, 5, FALSE)</f>
        <v>Calare</v>
      </c>
      <c r="G241" t="str">
        <f>VLOOKUP($D241,[1]LUTs!$P$2:$T$152, 4, FALSE)</f>
        <v>NSW</v>
      </c>
      <c r="H241" t="str">
        <f>VLOOKUP(G241,[1]LUTs!V$2:W$9, 2, FALSE)</f>
        <v>New South Wales</v>
      </c>
      <c r="I241" t="str">
        <f>VLOOKUP(E241,[1]LUTs!$AA$2:$AG$194, 4, FALSE)</f>
        <v>Irrigated horticulture</v>
      </c>
      <c r="J241" t="str">
        <f>VLOOKUP($E241,[1]LUTs!$AA$2:$AG$194,5,FALSE)</f>
        <v>Horticulture</v>
      </c>
      <c r="K241" t="str">
        <f>VLOOKUP(E241,[1]LUTs!$AA$2:$AG$194,6,FALSE)</f>
        <v>Agriculture</v>
      </c>
      <c r="L241" t="str">
        <f>VLOOKUP(E241,[1]LUTs!$AA$2:$AG$194,7,FALSE)</f>
        <v>Irrigated</v>
      </c>
    </row>
    <row r="242" spans="1:12" x14ac:dyDescent="0.25">
      <c r="A242">
        <v>5194</v>
      </c>
      <c r="B242">
        <v>110</v>
      </c>
      <c r="C242">
        <f t="shared" si="3"/>
        <v>27.5</v>
      </c>
      <c r="D242">
        <v>7</v>
      </c>
      <c r="E242">
        <v>454</v>
      </c>
      <c r="F242" t="str">
        <f>VLOOKUP($D242,[1]LUTs!$P$2:$T$152, 5, FALSE)</f>
        <v>Calare</v>
      </c>
      <c r="G242" t="str">
        <f>VLOOKUP($D242,[1]LUTs!$P$2:$T$152, 4, FALSE)</f>
        <v>NSW</v>
      </c>
      <c r="H242" t="str">
        <f>VLOOKUP(G242,[1]LUTs!V$2:W$9, 2, FALSE)</f>
        <v>New South Wales</v>
      </c>
      <c r="I242" t="str">
        <f>VLOOKUP(E242,[1]LUTs!$AA$2:$AG$194, 4, FALSE)</f>
        <v>Irrigated horticulture</v>
      </c>
      <c r="J242" t="str">
        <f>VLOOKUP($E242,[1]LUTs!$AA$2:$AG$194,5,FALSE)</f>
        <v>Horticulture</v>
      </c>
      <c r="K242" t="str">
        <f>VLOOKUP(E242,[1]LUTs!$AA$2:$AG$194,6,FALSE)</f>
        <v>Agriculture</v>
      </c>
      <c r="L242" t="str">
        <f>VLOOKUP(E242,[1]LUTs!$AA$2:$AG$194,7,FALSE)</f>
        <v>Irrigated</v>
      </c>
    </row>
    <row r="243" spans="1:12" x14ac:dyDescent="0.25">
      <c r="A243">
        <v>4683</v>
      </c>
      <c r="B243">
        <v>12</v>
      </c>
      <c r="C243">
        <f t="shared" si="3"/>
        <v>3</v>
      </c>
      <c r="D243">
        <v>7</v>
      </c>
      <c r="E243">
        <v>510</v>
      </c>
      <c r="F243" t="str">
        <f>VLOOKUP($D243,[1]LUTs!$P$2:$T$152, 5, FALSE)</f>
        <v>Calare</v>
      </c>
      <c r="G243" t="str">
        <f>VLOOKUP($D243,[1]LUTs!$P$2:$T$152, 4, FALSE)</f>
        <v>NSW</v>
      </c>
      <c r="H243" t="str">
        <f>VLOOKUP(G243,[1]LUTs!V$2:W$9, 2, FALSE)</f>
        <v>New South Wales</v>
      </c>
      <c r="I243" t="str">
        <f>VLOOKUP(E243,[1]LUTs!$AA$2:$AG$194, 4, FALSE)</f>
        <v>Intensive plant production</v>
      </c>
      <c r="J243" t="str">
        <f>VLOOKUP($E243,[1]LUTs!$AA$2:$AG$194,5,FALSE)</f>
        <v>Horticulture</v>
      </c>
      <c r="K243" t="str">
        <f>VLOOKUP(E243,[1]LUTs!$AA$2:$AG$194,6,FALSE)</f>
        <v>Agriculture</v>
      </c>
      <c r="L243" t="str">
        <f>VLOOKUP(E243,[1]LUTs!$AA$2:$AG$194,7,FALSE)</f>
        <v>Irrigated</v>
      </c>
    </row>
    <row r="244" spans="1:12" x14ac:dyDescent="0.25">
      <c r="A244">
        <v>3929</v>
      </c>
      <c r="B244">
        <v>83</v>
      </c>
      <c r="C244">
        <f t="shared" si="3"/>
        <v>20.75</v>
      </c>
      <c r="D244">
        <v>7</v>
      </c>
      <c r="E244">
        <v>511</v>
      </c>
      <c r="F244" t="str">
        <f>VLOOKUP($D244,[1]LUTs!$P$2:$T$152, 5, FALSE)</f>
        <v>Calare</v>
      </c>
      <c r="G244" t="str">
        <f>VLOOKUP($D244,[1]LUTs!$P$2:$T$152, 4, FALSE)</f>
        <v>NSW</v>
      </c>
      <c r="H244" t="str">
        <f>VLOOKUP(G244,[1]LUTs!V$2:W$9, 2, FALSE)</f>
        <v>New South Wales</v>
      </c>
      <c r="I244" t="str">
        <f>VLOOKUP(E244,[1]LUTs!$AA$2:$AG$194, 4, FALSE)</f>
        <v>Intensive plant production</v>
      </c>
      <c r="J244" t="str">
        <f>VLOOKUP($E244,[1]LUTs!$AA$2:$AG$194,5,FALSE)</f>
        <v>Horticulture</v>
      </c>
      <c r="K244" t="str">
        <f>VLOOKUP(E244,[1]LUTs!$AA$2:$AG$194,6,FALSE)</f>
        <v>Agriculture</v>
      </c>
      <c r="L244" t="str">
        <f>VLOOKUP(E244,[1]LUTs!$AA$2:$AG$194,7,FALSE)</f>
        <v>Irrigated</v>
      </c>
    </row>
    <row r="245" spans="1:12" x14ac:dyDescent="0.25">
      <c r="A245">
        <v>4285</v>
      </c>
      <c r="B245">
        <v>4</v>
      </c>
      <c r="C245">
        <f t="shared" si="3"/>
        <v>1</v>
      </c>
      <c r="D245">
        <v>7</v>
      </c>
      <c r="E245">
        <v>512</v>
      </c>
      <c r="F245" t="str">
        <f>VLOOKUP($D245,[1]LUTs!$P$2:$T$152, 5, FALSE)</f>
        <v>Calare</v>
      </c>
      <c r="G245" t="str">
        <f>VLOOKUP($D245,[1]LUTs!$P$2:$T$152, 4, FALSE)</f>
        <v>NSW</v>
      </c>
      <c r="H245" t="str">
        <f>VLOOKUP(G245,[1]LUTs!V$2:W$9, 2, FALSE)</f>
        <v>New South Wales</v>
      </c>
      <c r="I245" t="str">
        <f>VLOOKUP(E245,[1]LUTs!$AA$2:$AG$194, 4, FALSE)</f>
        <v>Intensive plant production</v>
      </c>
      <c r="J245" t="str">
        <f>VLOOKUP($E245,[1]LUTs!$AA$2:$AG$194,5,FALSE)</f>
        <v>Horticulture</v>
      </c>
      <c r="K245" t="str">
        <f>VLOOKUP(E245,[1]LUTs!$AA$2:$AG$194,6,FALSE)</f>
        <v>Agriculture</v>
      </c>
      <c r="L245" t="str">
        <f>VLOOKUP(E245,[1]LUTs!$AA$2:$AG$194,7,FALSE)</f>
        <v>Irrigated</v>
      </c>
    </row>
    <row r="246" spans="1:12" x14ac:dyDescent="0.25">
      <c r="A246">
        <v>3855</v>
      </c>
      <c r="B246">
        <v>897</v>
      </c>
      <c r="C246">
        <f t="shared" si="3"/>
        <v>224.25</v>
      </c>
      <c r="D246">
        <v>7</v>
      </c>
      <c r="E246">
        <v>520</v>
      </c>
      <c r="F246" t="str">
        <f>VLOOKUP($D246,[1]LUTs!$P$2:$T$152, 5, FALSE)</f>
        <v>Calare</v>
      </c>
      <c r="G246" t="str">
        <f>VLOOKUP($D246,[1]LUTs!$P$2:$T$152, 4, FALSE)</f>
        <v>NSW</v>
      </c>
      <c r="H246" t="str">
        <f>VLOOKUP(G246,[1]LUTs!V$2:W$9, 2, FALSE)</f>
        <v>New South Wales</v>
      </c>
      <c r="I246" t="str">
        <f>VLOOKUP(E246,[1]LUTs!$AA$2:$AG$194, 4, FALSE)</f>
        <v>Intensive animal production</v>
      </c>
      <c r="J246" t="str">
        <f>VLOOKUP($E246,[1]LUTs!$AA$2:$AG$194,5,FALSE)</f>
        <v>Livestock production</v>
      </c>
      <c r="K246" t="str">
        <f>VLOOKUP(E246,[1]LUTs!$AA$2:$AG$194,6,FALSE)</f>
        <v>Agriculture</v>
      </c>
      <c r="L246" t="str">
        <f>VLOOKUP(E246,[1]LUTs!$AA$2:$AG$194,7,FALSE)</f>
        <v>Dryland</v>
      </c>
    </row>
    <row r="247" spans="1:12" x14ac:dyDescent="0.25">
      <c r="A247">
        <v>4225</v>
      </c>
      <c r="B247">
        <v>122</v>
      </c>
      <c r="C247">
        <f t="shared" si="3"/>
        <v>30.5</v>
      </c>
      <c r="D247">
        <v>7</v>
      </c>
      <c r="E247">
        <v>521</v>
      </c>
      <c r="F247" t="str">
        <f>VLOOKUP($D247,[1]LUTs!$P$2:$T$152, 5, FALSE)</f>
        <v>Calare</v>
      </c>
      <c r="G247" t="str">
        <f>VLOOKUP($D247,[1]LUTs!$P$2:$T$152, 4, FALSE)</f>
        <v>NSW</v>
      </c>
      <c r="H247" t="str">
        <f>VLOOKUP(G247,[1]LUTs!V$2:W$9, 2, FALSE)</f>
        <v>New South Wales</v>
      </c>
      <c r="I247" t="str">
        <f>VLOOKUP(E247,[1]LUTs!$AA$2:$AG$194, 4, FALSE)</f>
        <v>Intensive animal production</v>
      </c>
      <c r="J247" t="str">
        <f>VLOOKUP($E247,[1]LUTs!$AA$2:$AG$194,5,FALSE)</f>
        <v>Livestock production</v>
      </c>
      <c r="K247" t="str">
        <f>VLOOKUP(E247,[1]LUTs!$AA$2:$AG$194,6,FALSE)</f>
        <v>Agriculture</v>
      </c>
      <c r="L247" t="str">
        <f>VLOOKUP(E247,[1]LUTs!$AA$2:$AG$194,7,FALSE)</f>
        <v>Dryland</v>
      </c>
    </row>
    <row r="248" spans="1:12" x14ac:dyDescent="0.25">
      <c r="A248">
        <v>3799</v>
      </c>
      <c r="B248">
        <v>278</v>
      </c>
      <c r="C248">
        <f t="shared" si="3"/>
        <v>69.5</v>
      </c>
      <c r="D248">
        <v>7</v>
      </c>
      <c r="E248">
        <v>522</v>
      </c>
      <c r="F248" t="str">
        <f>VLOOKUP($D248,[1]LUTs!$P$2:$T$152, 5, FALSE)</f>
        <v>Calare</v>
      </c>
      <c r="G248" t="str">
        <f>VLOOKUP($D248,[1]LUTs!$P$2:$T$152, 4, FALSE)</f>
        <v>NSW</v>
      </c>
      <c r="H248" t="str">
        <f>VLOOKUP(G248,[1]LUTs!V$2:W$9, 2, FALSE)</f>
        <v>New South Wales</v>
      </c>
      <c r="I248" t="str">
        <f>VLOOKUP(E248,[1]LUTs!$AA$2:$AG$194, 4, FALSE)</f>
        <v>Intensive animal production</v>
      </c>
      <c r="J248" t="str">
        <f>VLOOKUP($E248,[1]LUTs!$AA$2:$AG$194,5,FALSE)</f>
        <v>Livestock production</v>
      </c>
      <c r="K248" t="str">
        <f>VLOOKUP(E248,[1]LUTs!$AA$2:$AG$194,6,FALSE)</f>
        <v>Agriculture</v>
      </c>
      <c r="L248" t="str">
        <f>VLOOKUP(E248,[1]LUTs!$AA$2:$AG$194,7,FALSE)</f>
        <v>Dryland</v>
      </c>
    </row>
    <row r="249" spans="1:12" x14ac:dyDescent="0.25">
      <c r="A249">
        <v>3697</v>
      </c>
      <c r="B249">
        <v>293</v>
      </c>
      <c r="C249">
        <f t="shared" si="3"/>
        <v>73.25</v>
      </c>
      <c r="D249">
        <v>7</v>
      </c>
      <c r="E249">
        <v>523</v>
      </c>
      <c r="F249" t="str">
        <f>VLOOKUP($D249,[1]LUTs!$P$2:$T$152, 5, FALSE)</f>
        <v>Calare</v>
      </c>
      <c r="G249" t="str">
        <f>VLOOKUP($D249,[1]LUTs!$P$2:$T$152, 4, FALSE)</f>
        <v>NSW</v>
      </c>
      <c r="H249" t="str">
        <f>VLOOKUP(G249,[1]LUTs!V$2:W$9, 2, FALSE)</f>
        <v>New South Wales</v>
      </c>
      <c r="I249" t="str">
        <f>VLOOKUP(E249,[1]LUTs!$AA$2:$AG$194, 4, FALSE)</f>
        <v>Intensive animal production</v>
      </c>
      <c r="J249" t="str">
        <f>VLOOKUP($E249,[1]LUTs!$AA$2:$AG$194,5,FALSE)</f>
        <v>Livestock production</v>
      </c>
      <c r="K249" t="str">
        <f>VLOOKUP(E249,[1]LUTs!$AA$2:$AG$194,6,FALSE)</f>
        <v>Agriculture</v>
      </c>
      <c r="L249" t="str">
        <f>VLOOKUP(E249,[1]LUTs!$AA$2:$AG$194,7,FALSE)</f>
        <v>Dryland</v>
      </c>
    </row>
    <row r="250" spans="1:12" x14ac:dyDescent="0.25">
      <c r="A250">
        <v>3805</v>
      </c>
      <c r="B250">
        <v>144</v>
      </c>
      <c r="C250">
        <f t="shared" si="3"/>
        <v>36</v>
      </c>
      <c r="D250">
        <v>7</v>
      </c>
      <c r="E250">
        <v>525</v>
      </c>
      <c r="F250" t="str">
        <f>VLOOKUP($D250,[1]LUTs!$P$2:$T$152, 5, FALSE)</f>
        <v>Calare</v>
      </c>
      <c r="G250" t="str">
        <f>VLOOKUP($D250,[1]LUTs!$P$2:$T$152, 4, FALSE)</f>
        <v>NSW</v>
      </c>
      <c r="H250" t="str">
        <f>VLOOKUP(G250,[1]LUTs!V$2:W$9, 2, FALSE)</f>
        <v>New South Wales</v>
      </c>
      <c r="I250" t="str">
        <f>VLOOKUP(E250,[1]LUTs!$AA$2:$AG$194, 4, FALSE)</f>
        <v>Intensive animal production</v>
      </c>
      <c r="J250" t="str">
        <f>VLOOKUP($E250,[1]LUTs!$AA$2:$AG$194,5,FALSE)</f>
        <v>Livestock production</v>
      </c>
      <c r="K250" t="str">
        <f>VLOOKUP(E250,[1]LUTs!$AA$2:$AG$194,6,FALSE)</f>
        <v>Agriculture</v>
      </c>
      <c r="L250" t="str">
        <f>VLOOKUP(E250,[1]LUTs!$AA$2:$AG$194,7,FALSE)</f>
        <v>Dryland</v>
      </c>
    </row>
    <row r="251" spans="1:12" x14ac:dyDescent="0.25">
      <c r="A251">
        <v>3789</v>
      </c>
      <c r="B251">
        <v>3541</v>
      </c>
      <c r="C251">
        <f t="shared" si="3"/>
        <v>885.25</v>
      </c>
      <c r="D251">
        <v>7</v>
      </c>
      <c r="E251">
        <v>526</v>
      </c>
      <c r="F251" t="str">
        <f>VLOOKUP($D251,[1]LUTs!$P$2:$T$152, 5, FALSE)</f>
        <v>Calare</v>
      </c>
      <c r="G251" t="str">
        <f>VLOOKUP($D251,[1]LUTs!$P$2:$T$152, 4, FALSE)</f>
        <v>NSW</v>
      </c>
      <c r="H251" t="str">
        <f>VLOOKUP(G251,[1]LUTs!V$2:W$9, 2, FALSE)</f>
        <v>New South Wales</v>
      </c>
      <c r="I251" t="str">
        <f>VLOOKUP(E251,[1]LUTs!$AA$2:$AG$194, 4, FALSE)</f>
        <v>Intensive animal production</v>
      </c>
      <c r="J251" t="str">
        <f>VLOOKUP($E251,[1]LUTs!$AA$2:$AG$194,5,FALSE)</f>
        <v>Livestock production</v>
      </c>
      <c r="K251" t="str">
        <f>VLOOKUP(E251,[1]LUTs!$AA$2:$AG$194,6,FALSE)</f>
        <v>Agriculture</v>
      </c>
      <c r="L251" t="str">
        <f>VLOOKUP(E251,[1]LUTs!$AA$2:$AG$194,7,FALSE)</f>
        <v>Dryland</v>
      </c>
    </row>
    <row r="252" spans="1:12" x14ac:dyDescent="0.25">
      <c r="A252">
        <v>3715</v>
      </c>
      <c r="B252">
        <v>136</v>
      </c>
      <c r="C252">
        <f t="shared" si="3"/>
        <v>34</v>
      </c>
      <c r="D252">
        <v>7</v>
      </c>
      <c r="E252">
        <v>527</v>
      </c>
      <c r="F252" t="str">
        <f>VLOOKUP($D252,[1]LUTs!$P$2:$T$152, 5, FALSE)</f>
        <v>Calare</v>
      </c>
      <c r="G252" t="str">
        <f>VLOOKUP($D252,[1]LUTs!$P$2:$T$152, 4, FALSE)</f>
        <v>NSW</v>
      </c>
      <c r="H252" t="str">
        <f>VLOOKUP(G252,[1]LUTs!V$2:W$9, 2, FALSE)</f>
        <v>New South Wales</v>
      </c>
      <c r="I252" t="str">
        <f>VLOOKUP(E252,[1]LUTs!$AA$2:$AG$194, 4, FALSE)</f>
        <v>Intensive animal production</v>
      </c>
      <c r="J252" t="str">
        <f>VLOOKUP($E252,[1]LUTs!$AA$2:$AG$194,5,FALSE)</f>
        <v>Livestock production</v>
      </c>
      <c r="K252" t="str">
        <f>VLOOKUP(E252,[1]LUTs!$AA$2:$AG$194,6,FALSE)</f>
        <v>Agriculture</v>
      </c>
      <c r="L252" t="str">
        <f>VLOOKUP(E252,[1]LUTs!$AA$2:$AG$194,7,FALSE)</f>
        <v>Dryland</v>
      </c>
    </row>
    <row r="253" spans="1:12" x14ac:dyDescent="0.25">
      <c r="A253">
        <v>3908</v>
      </c>
      <c r="B253">
        <v>33</v>
      </c>
      <c r="C253">
        <f t="shared" si="3"/>
        <v>8.25</v>
      </c>
      <c r="D253">
        <v>7</v>
      </c>
      <c r="E253">
        <v>528</v>
      </c>
      <c r="F253" t="str">
        <f>VLOOKUP($D253,[1]LUTs!$P$2:$T$152, 5, FALSE)</f>
        <v>Calare</v>
      </c>
      <c r="G253" t="str">
        <f>VLOOKUP($D253,[1]LUTs!$P$2:$T$152, 4, FALSE)</f>
        <v>NSW</v>
      </c>
      <c r="H253" t="str">
        <f>VLOOKUP(G253,[1]LUTs!V$2:W$9, 2, FALSE)</f>
        <v>New South Wales</v>
      </c>
      <c r="I253" t="str">
        <f>VLOOKUP(E253,[1]LUTs!$AA$2:$AG$194, 4, FALSE)</f>
        <v>Intensive animal production</v>
      </c>
      <c r="J253" t="str">
        <f>VLOOKUP($E253,[1]LUTs!$AA$2:$AG$194,5,FALSE)</f>
        <v>Livestock production</v>
      </c>
      <c r="K253" t="str">
        <f>VLOOKUP(E253,[1]LUTs!$AA$2:$AG$194,6,FALSE)</f>
        <v>Agriculture</v>
      </c>
      <c r="L253" t="str">
        <f>VLOOKUP(E253,[1]LUTs!$AA$2:$AG$194,7,FALSE)</f>
        <v>Dryland</v>
      </c>
    </row>
    <row r="254" spans="1:12" x14ac:dyDescent="0.25">
      <c r="A254">
        <v>3572</v>
      </c>
      <c r="B254">
        <v>1595</v>
      </c>
      <c r="C254">
        <f t="shared" si="3"/>
        <v>398.75</v>
      </c>
      <c r="D254">
        <v>7</v>
      </c>
      <c r="E254">
        <v>530</v>
      </c>
      <c r="F254" t="str">
        <f>VLOOKUP($D254,[1]LUTs!$P$2:$T$152, 5, FALSE)</f>
        <v>Calare</v>
      </c>
      <c r="G254" t="str">
        <f>VLOOKUP($D254,[1]LUTs!$P$2:$T$152, 4, FALSE)</f>
        <v>NSW</v>
      </c>
      <c r="H254" t="str">
        <f>VLOOKUP(G254,[1]LUTs!V$2:W$9, 2, FALSE)</f>
        <v>New South Wales</v>
      </c>
      <c r="I254" t="str">
        <f>VLOOKUP(E254,[1]LUTs!$AA$2:$AG$194, 4, FALSE)</f>
        <v>Urban intensive uses</v>
      </c>
      <c r="J254" t="str">
        <f>VLOOKUP($E254,[1]LUTs!$AA$2:$AG$194,5,FALSE)</f>
        <v>Intensive uses</v>
      </c>
      <c r="K254" t="str">
        <f>VLOOKUP(E254,[1]LUTs!$AA$2:$AG$194,6,FALSE)</f>
        <v>Non-agriculture</v>
      </c>
      <c r="L254" t="str">
        <f>VLOOKUP(E254,[1]LUTs!$AA$2:$AG$194,7,FALSE)</f>
        <v>Dryland</v>
      </c>
    </row>
    <row r="255" spans="1:12" x14ac:dyDescent="0.25">
      <c r="A255">
        <v>3781</v>
      </c>
      <c r="B255">
        <v>2778</v>
      </c>
      <c r="C255">
        <f t="shared" si="3"/>
        <v>694.5</v>
      </c>
      <c r="D255">
        <v>7</v>
      </c>
      <c r="E255">
        <v>531</v>
      </c>
      <c r="F255" t="str">
        <f>VLOOKUP($D255,[1]LUTs!$P$2:$T$152, 5, FALSE)</f>
        <v>Calare</v>
      </c>
      <c r="G255" t="str">
        <f>VLOOKUP($D255,[1]LUTs!$P$2:$T$152, 4, FALSE)</f>
        <v>NSW</v>
      </c>
      <c r="H255" t="str">
        <f>VLOOKUP(G255,[1]LUTs!V$2:W$9, 2, FALSE)</f>
        <v>New South Wales</v>
      </c>
      <c r="I255" t="str">
        <f>VLOOKUP(E255,[1]LUTs!$AA$2:$AG$194, 4, FALSE)</f>
        <v>Urban intensive uses</v>
      </c>
      <c r="J255" t="str">
        <f>VLOOKUP($E255,[1]LUTs!$AA$2:$AG$194,5,FALSE)</f>
        <v>Intensive uses</v>
      </c>
      <c r="K255" t="str">
        <f>VLOOKUP(E255,[1]LUTs!$AA$2:$AG$194,6,FALSE)</f>
        <v>Non-agriculture</v>
      </c>
      <c r="L255" t="str">
        <f>VLOOKUP(E255,[1]LUTs!$AA$2:$AG$194,7,FALSE)</f>
        <v>Dryland</v>
      </c>
    </row>
    <row r="256" spans="1:12" x14ac:dyDescent="0.25">
      <c r="A256">
        <v>3933</v>
      </c>
      <c r="B256">
        <v>510</v>
      </c>
      <c r="C256">
        <f t="shared" si="3"/>
        <v>127.5</v>
      </c>
      <c r="D256">
        <v>7</v>
      </c>
      <c r="E256">
        <v>532</v>
      </c>
      <c r="F256" t="str">
        <f>VLOOKUP($D256,[1]LUTs!$P$2:$T$152, 5, FALSE)</f>
        <v>Calare</v>
      </c>
      <c r="G256" t="str">
        <f>VLOOKUP($D256,[1]LUTs!$P$2:$T$152, 4, FALSE)</f>
        <v>NSW</v>
      </c>
      <c r="H256" t="str">
        <f>VLOOKUP(G256,[1]LUTs!V$2:W$9, 2, FALSE)</f>
        <v>New South Wales</v>
      </c>
      <c r="I256" t="str">
        <f>VLOOKUP(E256,[1]LUTs!$AA$2:$AG$194, 4, FALSE)</f>
        <v>Urban intensive uses</v>
      </c>
      <c r="J256" t="str">
        <f>VLOOKUP($E256,[1]LUTs!$AA$2:$AG$194,5,FALSE)</f>
        <v>Intensive uses</v>
      </c>
      <c r="K256" t="str">
        <f>VLOOKUP(E256,[1]LUTs!$AA$2:$AG$194,6,FALSE)</f>
        <v>Non-agriculture</v>
      </c>
      <c r="L256" t="str">
        <f>VLOOKUP(E256,[1]LUTs!$AA$2:$AG$194,7,FALSE)</f>
        <v>Dryland</v>
      </c>
    </row>
    <row r="257" spans="1:12" x14ac:dyDescent="0.25">
      <c r="A257">
        <v>4785</v>
      </c>
      <c r="B257">
        <v>359</v>
      </c>
      <c r="C257">
        <f t="shared" si="3"/>
        <v>89.75</v>
      </c>
      <c r="D257">
        <v>7</v>
      </c>
      <c r="E257">
        <v>533</v>
      </c>
      <c r="F257" t="str">
        <f>VLOOKUP($D257,[1]LUTs!$P$2:$T$152, 5, FALSE)</f>
        <v>Calare</v>
      </c>
      <c r="G257" t="str">
        <f>VLOOKUP($D257,[1]LUTs!$P$2:$T$152, 4, FALSE)</f>
        <v>NSW</v>
      </c>
      <c r="H257" t="str">
        <f>VLOOKUP(G257,[1]LUTs!V$2:W$9, 2, FALSE)</f>
        <v>New South Wales</v>
      </c>
      <c r="I257" t="str">
        <f>VLOOKUP(E257,[1]LUTs!$AA$2:$AG$194, 4, FALSE)</f>
        <v>Urban intensive uses</v>
      </c>
      <c r="J257" t="str">
        <f>VLOOKUP($E257,[1]LUTs!$AA$2:$AG$194,5,FALSE)</f>
        <v>Intensive uses</v>
      </c>
      <c r="K257" t="str">
        <f>VLOOKUP(E257,[1]LUTs!$AA$2:$AG$194,6,FALSE)</f>
        <v>Non-agriculture</v>
      </c>
      <c r="L257" t="str">
        <f>VLOOKUP(E257,[1]LUTs!$AA$2:$AG$194,7,FALSE)</f>
        <v>Dryland</v>
      </c>
    </row>
    <row r="258" spans="1:12" x14ac:dyDescent="0.25">
      <c r="A258">
        <v>3568</v>
      </c>
      <c r="B258">
        <v>190</v>
      </c>
      <c r="C258">
        <f t="shared" ref="C258:C321" si="4">B258/4</f>
        <v>47.5</v>
      </c>
      <c r="D258">
        <v>7</v>
      </c>
      <c r="E258">
        <v>534</v>
      </c>
      <c r="F258" t="str">
        <f>VLOOKUP($D258,[1]LUTs!$P$2:$T$152, 5, FALSE)</f>
        <v>Calare</v>
      </c>
      <c r="G258" t="str">
        <f>VLOOKUP($D258,[1]LUTs!$P$2:$T$152, 4, FALSE)</f>
        <v>NSW</v>
      </c>
      <c r="H258" t="str">
        <f>VLOOKUP(G258,[1]LUTs!V$2:W$9, 2, FALSE)</f>
        <v>New South Wales</v>
      </c>
      <c r="I258" t="str">
        <f>VLOOKUP(E258,[1]LUTs!$AA$2:$AG$194, 4, FALSE)</f>
        <v>Urban intensive uses</v>
      </c>
      <c r="J258" t="str">
        <f>VLOOKUP($E258,[1]LUTs!$AA$2:$AG$194,5,FALSE)</f>
        <v>Intensive uses</v>
      </c>
      <c r="K258" t="str">
        <f>VLOOKUP(E258,[1]LUTs!$AA$2:$AG$194,6,FALSE)</f>
        <v>Non-agriculture</v>
      </c>
      <c r="L258" t="str">
        <f>VLOOKUP(E258,[1]LUTs!$AA$2:$AG$194,7,FALSE)</f>
        <v>Dryland</v>
      </c>
    </row>
    <row r="259" spans="1:12" x14ac:dyDescent="0.25">
      <c r="A259">
        <v>3888</v>
      </c>
      <c r="B259">
        <v>220</v>
      </c>
      <c r="C259">
        <f t="shared" si="4"/>
        <v>55</v>
      </c>
      <c r="D259">
        <v>7</v>
      </c>
      <c r="E259">
        <v>535</v>
      </c>
      <c r="F259" t="str">
        <f>VLOOKUP($D259,[1]LUTs!$P$2:$T$152, 5, FALSE)</f>
        <v>Calare</v>
      </c>
      <c r="G259" t="str">
        <f>VLOOKUP($D259,[1]LUTs!$P$2:$T$152, 4, FALSE)</f>
        <v>NSW</v>
      </c>
      <c r="H259" t="str">
        <f>VLOOKUP(G259,[1]LUTs!V$2:W$9, 2, FALSE)</f>
        <v>New South Wales</v>
      </c>
      <c r="I259" t="str">
        <f>VLOOKUP(E259,[1]LUTs!$AA$2:$AG$194, 4, FALSE)</f>
        <v>Urban intensive uses</v>
      </c>
      <c r="J259" t="str">
        <f>VLOOKUP($E259,[1]LUTs!$AA$2:$AG$194,5,FALSE)</f>
        <v>Intensive uses</v>
      </c>
      <c r="K259" t="str">
        <f>VLOOKUP(E259,[1]LUTs!$AA$2:$AG$194,6,FALSE)</f>
        <v>Non-agriculture</v>
      </c>
      <c r="L259" t="str">
        <f>VLOOKUP(E259,[1]LUTs!$AA$2:$AG$194,7,FALSE)</f>
        <v>Dryland</v>
      </c>
    </row>
    <row r="260" spans="1:12" x14ac:dyDescent="0.25">
      <c r="A260">
        <v>4221</v>
      </c>
      <c r="B260">
        <v>26</v>
      </c>
      <c r="C260">
        <f t="shared" si="4"/>
        <v>6.5</v>
      </c>
      <c r="D260">
        <v>7</v>
      </c>
      <c r="E260">
        <v>536</v>
      </c>
      <c r="F260" t="str">
        <f>VLOOKUP($D260,[1]LUTs!$P$2:$T$152, 5, FALSE)</f>
        <v>Calare</v>
      </c>
      <c r="G260" t="str">
        <f>VLOOKUP($D260,[1]LUTs!$P$2:$T$152, 4, FALSE)</f>
        <v>NSW</v>
      </c>
      <c r="H260" t="str">
        <f>VLOOKUP(G260,[1]LUTs!V$2:W$9, 2, FALSE)</f>
        <v>New South Wales</v>
      </c>
      <c r="I260" t="str">
        <f>VLOOKUP(E260,[1]LUTs!$AA$2:$AG$194, 4, FALSE)</f>
        <v>Urban intensive uses</v>
      </c>
      <c r="J260" t="str">
        <f>VLOOKUP($E260,[1]LUTs!$AA$2:$AG$194,5,FALSE)</f>
        <v>Intensive uses</v>
      </c>
      <c r="K260" t="str">
        <f>VLOOKUP(E260,[1]LUTs!$AA$2:$AG$194,6,FALSE)</f>
        <v>Non-agriculture</v>
      </c>
      <c r="L260" t="str">
        <f>VLOOKUP(E260,[1]LUTs!$AA$2:$AG$194,7,FALSE)</f>
        <v>Dryland</v>
      </c>
    </row>
    <row r="261" spans="1:12" x14ac:dyDescent="0.25">
      <c r="A261">
        <v>4058</v>
      </c>
      <c r="B261">
        <v>60</v>
      </c>
      <c r="C261">
        <f t="shared" si="4"/>
        <v>15</v>
      </c>
      <c r="D261">
        <v>7</v>
      </c>
      <c r="E261">
        <v>537</v>
      </c>
      <c r="F261" t="str">
        <f>VLOOKUP($D261,[1]LUTs!$P$2:$T$152, 5, FALSE)</f>
        <v>Calare</v>
      </c>
      <c r="G261" t="str">
        <f>VLOOKUP($D261,[1]LUTs!$P$2:$T$152, 4, FALSE)</f>
        <v>NSW</v>
      </c>
      <c r="H261" t="str">
        <f>VLOOKUP(G261,[1]LUTs!V$2:W$9, 2, FALSE)</f>
        <v>New South Wales</v>
      </c>
      <c r="I261" t="str">
        <f>VLOOKUP(E261,[1]LUTs!$AA$2:$AG$194, 4, FALSE)</f>
        <v>Urban intensive uses</v>
      </c>
      <c r="J261" t="str">
        <f>VLOOKUP($E261,[1]LUTs!$AA$2:$AG$194,5,FALSE)</f>
        <v>Intensive uses</v>
      </c>
      <c r="K261" t="str">
        <f>VLOOKUP(E261,[1]LUTs!$AA$2:$AG$194,6,FALSE)</f>
        <v>Non-agriculture</v>
      </c>
      <c r="L261" t="str">
        <f>VLOOKUP(E261,[1]LUTs!$AA$2:$AG$194,7,FALSE)</f>
        <v>Dryland</v>
      </c>
    </row>
    <row r="262" spans="1:12" x14ac:dyDescent="0.25">
      <c r="A262">
        <v>4071</v>
      </c>
      <c r="B262">
        <v>147</v>
      </c>
      <c r="C262">
        <f t="shared" si="4"/>
        <v>36.75</v>
      </c>
      <c r="D262">
        <v>7</v>
      </c>
      <c r="E262">
        <v>538</v>
      </c>
      <c r="F262" t="str">
        <f>VLOOKUP($D262,[1]LUTs!$P$2:$T$152, 5, FALSE)</f>
        <v>Calare</v>
      </c>
      <c r="G262" t="str">
        <f>VLOOKUP($D262,[1]LUTs!$P$2:$T$152, 4, FALSE)</f>
        <v>NSW</v>
      </c>
      <c r="H262" t="str">
        <f>VLOOKUP(G262,[1]LUTs!V$2:W$9, 2, FALSE)</f>
        <v>New South Wales</v>
      </c>
      <c r="I262" t="str">
        <f>VLOOKUP(E262,[1]LUTs!$AA$2:$AG$194, 4, FALSE)</f>
        <v>Urban intensive uses</v>
      </c>
      <c r="J262" t="str">
        <f>VLOOKUP($E262,[1]LUTs!$AA$2:$AG$194,5,FALSE)</f>
        <v>Intensive uses</v>
      </c>
      <c r="K262" t="str">
        <f>VLOOKUP(E262,[1]LUTs!$AA$2:$AG$194,6,FALSE)</f>
        <v>Non-agriculture</v>
      </c>
      <c r="L262" t="str">
        <f>VLOOKUP(E262,[1]LUTs!$AA$2:$AG$194,7,FALSE)</f>
        <v>Dryland</v>
      </c>
    </row>
    <row r="263" spans="1:12" x14ac:dyDescent="0.25">
      <c r="A263">
        <v>3569</v>
      </c>
      <c r="B263">
        <v>46546</v>
      </c>
      <c r="C263">
        <f t="shared" si="4"/>
        <v>11636.5</v>
      </c>
      <c r="D263">
        <v>7</v>
      </c>
      <c r="E263">
        <v>540</v>
      </c>
      <c r="F263" t="str">
        <f>VLOOKUP($D263,[1]LUTs!$P$2:$T$152, 5, FALSE)</f>
        <v>Calare</v>
      </c>
      <c r="G263" t="str">
        <f>VLOOKUP($D263,[1]LUTs!$P$2:$T$152, 4, FALSE)</f>
        <v>NSW</v>
      </c>
      <c r="H263" t="str">
        <f>VLOOKUP(G263,[1]LUTs!V$2:W$9, 2, FALSE)</f>
        <v>New South Wales</v>
      </c>
      <c r="I263" t="str">
        <f>VLOOKUP(E263,[1]LUTs!$AA$2:$AG$194, 4, FALSE)</f>
        <v>Urban intensive uses</v>
      </c>
      <c r="J263" t="str">
        <f>VLOOKUP($E263,[1]LUTs!$AA$2:$AG$194,5,FALSE)</f>
        <v>Intensive uses</v>
      </c>
      <c r="K263" t="str">
        <f>VLOOKUP(E263,[1]LUTs!$AA$2:$AG$194,6,FALSE)</f>
        <v>Non-agriculture</v>
      </c>
      <c r="L263" t="str">
        <f>VLOOKUP(E263,[1]LUTs!$AA$2:$AG$194,7,FALSE)</f>
        <v>Dryland</v>
      </c>
    </row>
    <row r="264" spans="1:12" x14ac:dyDescent="0.25">
      <c r="A264">
        <v>3571</v>
      </c>
      <c r="B264">
        <v>25568</v>
      </c>
      <c r="C264">
        <f t="shared" si="4"/>
        <v>6392</v>
      </c>
      <c r="D264">
        <v>7</v>
      </c>
      <c r="E264">
        <v>541</v>
      </c>
      <c r="F264" t="str">
        <f>VLOOKUP($D264,[1]LUTs!$P$2:$T$152, 5, FALSE)</f>
        <v>Calare</v>
      </c>
      <c r="G264" t="str">
        <f>VLOOKUP($D264,[1]LUTs!$P$2:$T$152, 4, FALSE)</f>
        <v>NSW</v>
      </c>
      <c r="H264" t="str">
        <f>VLOOKUP(G264,[1]LUTs!V$2:W$9, 2, FALSE)</f>
        <v>New South Wales</v>
      </c>
      <c r="I264" t="str">
        <f>VLOOKUP(E264,[1]LUTs!$AA$2:$AG$194, 4, FALSE)</f>
        <v>Urban intensive uses</v>
      </c>
      <c r="J264" t="str">
        <f>VLOOKUP($E264,[1]LUTs!$AA$2:$AG$194,5,FALSE)</f>
        <v>Intensive uses</v>
      </c>
      <c r="K264" t="str">
        <f>VLOOKUP(E264,[1]LUTs!$AA$2:$AG$194,6,FALSE)</f>
        <v>Non-agriculture</v>
      </c>
      <c r="L264" t="str">
        <f>VLOOKUP(E264,[1]LUTs!$AA$2:$AG$194,7,FALSE)</f>
        <v>Dryland</v>
      </c>
    </row>
    <row r="265" spans="1:12" x14ac:dyDescent="0.25">
      <c r="A265">
        <v>3558</v>
      </c>
      <c r="B265">
        <v>71653</v>
      </c>
      <c r="C265">
        <f t="shared" si="4"/>
        <v>17913.25</v>
      </c>
      <c r="D265">
        <v>7</v>
      </c>
      <c r="E265">
        <v>542</v>
      </c>
      <c r="F265" t="str">
        <f>VLOOKUP($D265,[1]LUTs!$P$2:$T$152, 5, FALSE)</f>
        <v>Calare</v>
      </c>
      <c r="G265" t="str">
        <f>VLOOKUP($D265,[1]LUTs!$P$2:$T$152, 4, FALSE)</f>
        <v>NSW</v>
      </c>
      <c r="H265" t="str">
        <f>VLOOKUP(G265,[1]LUTs!V$2:W$9, 2, FALSE)</f>
        <v>New South Wales</v>
      </c>
      <c r="I265" t="str">
        <f>VLOOKUP(E265,[1]LUTs!$AA$2:$AG$194, 4, FALSE)</f>
        <v>Rural residential and farm infrastructure</v>
      </c>
      <c r="J265" t="str">
        <f>VLOOKUP($E265,[1]LUTs!$AA$2:$AG$194,5,FALSE)</f>
        <v>Intensive uses</v>
      </c>
      <c r="K265" t="str">
        <f>VLOOKUP(E265,[1]LUTs!$AA$2:$AG$194,6,FALSE)</f>
        <v>Non-agriculture</v>
      </c>
      <c r="L265" t="str">
        <f>VLOOKUP(E265,[1]LUTs!$AA$2:$AG$194,7,FALSE)</f>
        <v>Dryland</v>
      </c>
    </row>
    <row r="266" spans="1:12" x14ac:dyDescent="0.25">
      <c r="A266">
        <v>3589</v>
      </c>
      <c r="B266">
        <v>86438</v>
      </c>
      <c r="C266">
        <f t="shared" si="4"/>
        <v>21609.5</v>
      </c>
      <c r="D266">
        <v>7</v>
      </c>
      <c r="E266">
        <v>543</v>
      </c>
      <c r="F266" t="str">
        <f>VLOOKUP($D266,[1]LUTs!$P$2:$T$152, 5, FALSE)</f>
        <v>Calare</v>
      </c>
      <c r="G266" t="str">
        <f>VLOOKUP($D266,[1]LUTs!$P$2:$T$152, 4, FALSE)</f>
        <v>NSW</v>
      </c>
      <c r="H266" t="str">
        <f>VLOOKUP(G266,[1]LUTs!V$2:W$9, 2, FALSE)</f>
        <v>New South Wales</v>
      </c>
      <c r="I266" t="str">
        <f>VLOOKUP(E266,[1]LUTs!$AA$2:$AG$194, 4, FALSE)</f>
        <v>Rural residential and farm infrastructure</v>
      </c>
      <c r="J266" t="str">
        <f>VLOOKUP($E266,[1]LUTs!$AA$2:$AG$194,5,FALSE)</f>
        <v>Intensive uses</v>
      </c>
      <c r="K266" t="str">
        <f>VLOOKUP(E266,[1]LUTs!$AA$2:$AG$194,6,FALSE)</f>
        <v>Non-agriculture</v>
      </c>
      <c r="L266" t="str">
        <f>VLOOKUP(E266,[1]LUTs!$AA$2:$AG$194,7,FALSE)</f>
        <v>Dryland</v>
      </c>
    </row>
    <row r="267" spans="1:12" x14ac:dyDescent="0.25">
      <c r="A267">
        <v>3877</v>
      </c>
      <c r="B267">
        <v>96</v>
      </c>
      <c r="C267">
        <f t="shared" si="4"/>
        <v>24</v>
      </c>
      <c r="D267">
        <v>7</v>
      </c>
      <c r="E267">
        <v>544</v>
      </c>
      <c r="F267" t="str">
        <f>VLOOKUP($D267,[1]LUTs!$P$2:$T$152, 5, FALSE)</f>
        <v>Calare</v>
      </c>
      <c r="G267" t="str">
        <f>VLOOKUP($D267,[1]LUTs!$P$2:$T$152, 4, FALSE)</f>
        <v>NSW</v>
      </c>
      <c r="H267" t="str">
        <f>VLOOKUP(G267,[1]LUTs!V$2:W$9, 2, FALSE)</f>
        <v>New South Wales</v>
      </c>
      <c r="I267" t="str">
        <f>VLOOKUP(E267,[1]LUTs!$AA$2:$AG$194, 4, FALSE)</f>
        <v>Rural residential and farm infrastructure</v>
      </c>
      <c r="J267" t="str">
        <f>VLOOKUP($E267,[1]LUTs!$AA$2:$AG$194,5,FALSE)</f>
        <v>Intensive uses</v>
      </c>
      <c r="K267" t="str">
        <f>VLOOKUP(E267,[1]LUTs!$AA$2:$AG$194,6,FALSE)</f>
        <v>Non-agriculture</v>
      </c>
      <c r="L267" t="str">
        <f>VLOOKUP(E267,[1]LUTs!$AA$2:$AG$194,7,FALSE)</f>
        <v>Dryland</v>
      </c>
    </row>
    <row r="268" spans="1:12" x14ac:dyDescent="0.25">
      <c r="A268">
        <v>3579</v>
      </c>
      <c r="B268">
        <v>21310</v>
      </c>
      <c r="C268">
        <f t="shared" si="4"/>
        <v>5327.5</v>
      </c>
      <c r="D268">
        <v>7</v>
      </c>
      <c r="E268">
        <v>545</v>
      </c>
      <c r="F268" t="str">
        <f>VLOOKUP($D268,[1]LUTs!$P$2:$T$152, 5, FALSE)</f>
        <v>Calare</v>
      </c>
      <c r="G268" t="str">
        <f>VLOOKUP($D268,[1]LUTs!$P$2:$T$152, 4, FALSE)</f>
        <v>NSW</v>
      </c>
      <c r="H268" t="str">
        <f>VLOOKUP(G268,[1]LUTs!V$2:W$9, 2, FALSE)</f>
        <v>New South Wales</v>
      </c>
      <c r="I268" t="str">
        <f>VLOOKUP(E268,[1]LUTs!$AA$2:$AG$194, 4, FALSE)</f>
        <v>Rural residential and farm infrastructure</v>
      </c>
      <c r="J268" t="str">
        <f>VLOOKUP($E268,[1]LUTs!$AA$2:$AG$194,5,FALSE)</f>
        <v>Intensive uses</v>
      </c>
      <c r="K268" t="str">
        <f>VLOOKUP(E268,[1]LUTs!$AA$2:$AG$194,6,FALSE)</f>
        <v>Non-agriculture</v>
      </c>
      <c r="L268" t="str">
        <f>VLOOKUP(E268,[1]LUTs!$AA$2:$AG$194,7,FALSE)</f>
        <v>Dryland</v>
      </c>
    </row>
    <row r="269" spans="1:12" x14ac:dyDescent="0.25">
      <c r="A269">
        <v>3635</v>
      </c>
      <c r="B269">
        <v>993</v>
      </c>
      <c r="C269">
        <f t="shared" si="4"/>
        <v>248.25</v>
      </c>
      <c r="D269">
        <v>7</v>
      </c>
      <c r="E269">
        <v>550</v>
      </c>
      <c r="F269" t="str">
        <f>VLOOKUP($D269,[1]LUTs!$P$2:$T$152, 5, FALSE)</f>
        <v>Calare</v>
      </c>
      <c r="G269" t="str">
        <f>VLOOKUP($D269,[1]LUTs!$P$2:$T$152, 4, FALSE)</f>
        <v>NSW</v>
      </c>
      <c r="H269" t="str">
        <f>VLOOKUP(G269,[1]LUTs!V$2:W$9, 2, FALSE)</f>
        <v>New South Wales</v>
      </c>
      <c r="I269" t="str">
        <f>VLOOKUP(E269,[1]LUTs!$AA$2:$AG$194, 4, FALSE)</f>
        <v>Urban intensive uses</v>
      </c>
      <c r="J269" t="str">
        <f>VLOOKUP($E269,[1]LUTs!$AA$2:$AG$194,5,FALSE)</f>
        <v>Intensive uses</v>
      </c>
      <c r="K269" t="str">
        <f>VLOOKUP(E269,[1]LUTs!$AA$2:$AG$194,6,FALSE)</f>
        <v>Non-agriculture</v>
      </c>
      <c r="L269" t="str">
        <f>VLOOKUP(E269,[1]LUTs!$AA$2:$AG$194,7,FALSE)</f>
        <v>Dryland</v>
      </c>
    </row>
    <row r="270" spans="1:12" x14ac:dyDescent="0.25">
      <c r="A270">
        <v>3758</v>
      </c>
      <c r="B270">
        <v>2078</v>
      </c>
      <c r="C270">
        <f t="shared" si="4"/>
        <v>519.5</v>
      </c>
      <c r="D270">
        <v>7</v>
      </c>
      <c r="E270">
        <v>551</v>
      </c>
      <c r="F270" t="str">
        <f>VLOOKUP($D270,[1]LUTs!$P$2:$T$152, 5, FALSE)</f>
        <v>Calare</v>
      </c>
      <c r="G270" t="str">
        <f>VLOOKUP($D270,[1]LUTs!$P$2:$T$152, 4, FALSE)</f>
        <v>NSW</v>
      </c>
      <c r="H270" t="str">
        <f>VLOOKUP(G270,[1]LUTs!V$2:W$9, 2, FALSE)</f>
        <v>New South Wales</v>
      </c>
      <c r="I270" t="str">
        <f>VLOOKUP(E270,[1]LUTs!$AA$2:$AG$194, 4, FALSE)</f>
        <v>Urban intensive uses</v>
      </c>
      <c r="J270" t="str">
        <f>VLOOKUP($E270,[1]LUTs!$AA$2:$AG$194,5,FALSE)</f>
        <v>Intensive uses</v>
      </c>
      <c r="K270" t="str">
        <f>VLOOKUP(E270,[1]LUTs!$AA$2:$AG$194,6,FALSE)</f>
        <v>Non-agriculture</v>
      </c>
      <c r="L270" t="str">
        <f>VLOOKUP(E270,[1]LUTs!$AA$2:$AG$194,7,FALSE)</f>
        <v>Dryland</v>
      </c>
    </row>
    <row r="271" spans="1:12" x14ac:dyDescent="0.25">
      <c r="A271">
        <v>3755</v>
      </c>
      <c r="B271">
        <v>4048</v>
      </c>
      <c r="C271">
        <f t="shared" si="4"/>
        <v>1012</v>
      </c>
      <c r="D271">
        <v>7</v>
      </c>
      <c r="E271">
        <v>552</v>
      </c>
      <c r="F271" t="str">
        <f>VLOOKUP($D271,[1]LUTs!$P$2:$T$152, 5, FALSE)</f>
        <v>Calare</v>
      </c>
      <c r="G271" t="str">
        <f>VLOOKUP($D271,[1]LUTs!$P$2:$T$152, 4, FALSE)</f>
        <v>NSW</v>
      </c>
      <c r="H271" t="str">
        <f>VLOOKUP(G271,[1]LUTs!V$2:W$9, 2, FALSE)</f>
        <v>New South Wales</v>
      </c>
      <c r="I271" t="str">
        <f>VLOOKUP(E271,[1]LUTs!$AA$2:$AG$194, 4, FALSE)</f>
        <v>Urban intensive uses</v>
      </c>
      <c r="J271" t="str">
        <f>VLOOKUP($E271,[1]LUTs!$AA$2:$AG$194,5,FALSE)</f>
        <v>Intensive uses</v>
      </c>
      <c r="K271" t="str">
        <f>VLOOKUP(E271,[1]LUTs!$AA$2:$AG$194,6,FALSE)</f>
        <v>Non-agriculture</v>
      </c>
      <c r="L271" t="str">
        <f>VLOOKUP(E271,[1]LUTs!$AA$2:$AG$194,7,FALSE)</f>
        <v>Dryland</v>
      </c>
    </row>
    <row r="272" spans="1:12" x14ac:dyDescent="0.25">
      <c r="A272">
        <v>3741</v>
      </c>
      <c r="B272">
        <v>13243</v>
      </c>
      <c r="C272">
        <f t="shared" si="4"/>
        <v>3310.75</v>
      </c>
      <c r="D272">
        <v>7</v>
      </c>
      <c r="E272">
        <v>553</v>
      </c>
      <c r="F272" t="str">
        <f>VLOOKUP($D272,[1]LUTs!$P$2:$T$152, 5, FALSE)</f>
        <v>Calare</v>
      </c>
      <c r="G272" t="str">
        <f>VLOOKUP($D272,[1]LUTs!$P$2:$T$152, 4, FALSE)</f>
        <v>NSW</v>
      </c>
      <c r="H272" t="str">
        <f>VLOOKUP(G272,[1]LUTs!V$2:W$9, 2, FALSE)</f>
        <v>New South Wales</v>
      </c>
      <c r="I272" t="str">
        <f>VLOOKUP(E272,[1]LUTs!$AA$2:$AG$194, 4, FALSE)</f>
        <v>Urban intensive uses</v>
      </c>
      <c r="J272" t="str">
        <f>VLOOKUP($E272,[1]LUTs!$AA$2:$AG$194,5,FALSE)</f>
        <v>Intensive uses</v>
      </c>
      <c r="K272" t="str">
        <f>VLOOKUP(E272,[1]LUTs!$AA$2:$AG$194,6,FALSE)</f>
        <v>Non-agriculture</v>
      </c>
      <c r="L272" t="str">
        <f>VLOOKUP(E272,[1]LUTs!$AA$2:$AG$194,7,FALSE)</f>
        <v>Dryland</v>
      </c>
    </row>
    <row r="273" spans="1:12" x14ac:dyDescent="0.25">
      <c r="A273">
        <v>4360</v>
      </c>
      <c r="B273">
        <v>2984</v>
      </c>
      <c r="C273">
        <f t="shared" si="4"/>
        <v>746</v>
      </c>
      <c r="D273">
        <v>7</v>
      </c>
      <c r="E273">
        <v>554</v>
      </c>
      <c r="F273" t="str">
        <f>VLOOKUP($D273,[1]LUTs!$P$2:$T$152, 5, FALSE)</f>
        <v>Calare</v>
      </c>
      <c r="G273" t="str">
        <f>VLOOKUP($D273,[1]LUTs!$P$2:$T$152, 4, FALSE)</f>
        <v>NSW</v>
      </c>
      <c r="H273" t="str">
        <f>VLOOKUP(G273,[1]LUTs!V$2:W$9, 2, FALSE)</f>
        <v>New South Wales</v>
      </c>
      <c r="I273" t="str">
        <f>VLOOKUP(E273,[1]LUTs!$AA$2:$AG$194, 4, FALSE)</f>
        <v>Urban intensive uses</v>
      </c>
      <c r="J273" t="str">
        <f>VLOOKUP($E273,[1]LUTs!$AA$2:$AG$194,5,FALSE)</f>
        <v>Intensive uses</v>
      </c>
      <c r="K273" t="str">
        <f>VLOOKUP(E273,[1]LUTs!$AA$2:$AG$194,6,FALSE)</f>
        <v>Non-agriculture</v>
      </c>
      <c r="L273" t="str">
        <f>VLOOKUP(E273,[1]LUTs!$AA$2:$AG$194,7,FALSE)</f>
        <v>Dryland</v>
      </c>
    </row>
    <row r="274" spans="1:12" x14ac:dyDescent="0.25">
      <c r="A274">
        <v>3842</v>
      </c>
      <c r="B274">
        <v>249</v>
      </c>
      <c r="C274">
        <f t="shared" si="4"/>
        <v>62.25</v>
      </c>
      <c r="D274">
        <v>7</v>
      </c>
      <c r="E274">
        <v>555</v>
      </c>
      <c r="F274" t="str">
        <f>VLOOKUP($D274,[1]LUTs!$P$2:$T$152, 5, FALSE)</f>
        <v>Calare</v>
      </c>
      <c r="G274" t="str">
        <f>VLOOKUP($D274,[1]LUTs!$P$2:$T$152, 4, FALSE)</f>
        <v>NSW</v>
      </c>
      <c r="H274" t="str">
        <f>VLOOKUP(G274,[1]LUTs!V$2:W$9, 2, FALSE)</f>
        <v>New South Wales</v>
      </c>
      <c r="I274" t="str">
        <f>VLOOKUP(E274,[1]LUTs!$AA$2:$AG$194, 4, FALSE)</f>
        <v>Urban intensive uses</v>
      </c>
      <c r="J274" t="str">
        <f>VLOOKUP($E274,[1]LUTs!$AA$2:$AG$194,5,FALSE)</f>
        <v>Intensive uses</v>
      </c>
      <c r="K274" t="str">
        <f>VLOOKUP(E274,[1]LUTs!$AA$2:$AG$194,6,FALSE)</f>
        <v>Non-agriculture</v>
      </c>
      <c r="L274" t="str">
        <f>VLOOKUP(E274,[1]LUTs!$AA$2:$AG$194,7,FALSE)</f>
        <v>Dryland</v>
      </c>
    </row>
    <row r="275" spans="1:12" x14ac:dyDescent="0.25">
      <c r="A275">
        <v>3734</v>
      </c>
      <c r="B275">
        <v>394</v>
      </c>
      <c r="C275">
        <f t="shared" si="4"/>
        <v>98.5</v>
      </c>
      <c r="D275">
        <v>7</v>
      </c>
      <c r="E275">
        <v>560</v>
      </c>
      <c r="F275" t="str">
        <f>VLOOKUP($D275,[1]LUTs!$P$2:$T$152, 5, FALSE)</f>
        <v>Calare</v>
      </c>
      <c r="G275" t="str">
        <f>VLOOKUP($D275,[1]LUTs!$P$2:$T$152, 4, FALSE)</f>
        <v>NSW</v>
      </c>
      <c r="H275" t="str">
        <f>VLOOKUP(G275,[1]LUTs!V$2:W$9, 2, FALSE)</f>
        <v>New South Wales</v>
      </c>
      <c r="I275" t="str">
        <f>VLOOKUP(E275,[1]LUTs!$AA$2:$AG$194, 4, FALSE)</f>
        <v>Urban intensive uses</v>
      </c>
      <c r="J275" t="str">
        <f>VLOOKUP($E275,[1]LUTs!$AA$2:$AG$194,5,FALSE)</f>
        <v>Intensive uses</v>
      </c>
      <c r="K275" t="str">
        <f>VLOOKUP(E275,[1]LUTs!$AA$2:$AG$194,6,FALSE)</f>
        <v>Non-agriculture</v>
      </c>
      <c r="L275" t="str">
        <f>VLOOKUP(E275,[1]LUTs!$AA$2:$AG$194,7,FALSE)</f>
        <v>Dryland</v>
      </c>
    </row>
    <row r="276" spans="1:12" x14ac:dyDescent="0.25">
      <c r="A276">
        <v>4562</v>
      </c>
      <c r="B276">
        <v>1069</v>
      </c>
      <c r="C276">
        <f t="shared" si="4"/>
        <v>267.25</v>
      </c>
      <c r="D276">
        <v>7</v>
      </c>
      <c r="E276">
        <v>561</v>
      </c>
      <c r="F276" t="str">
        <f>VLOOKUP($D276,[1]LUTs!$P$2:$T$152, 5, FALSE)</f>
        <v>Calare</v>
      </c>
      <c r="G276" t="str">
        <f>VLOOKUP($D276,[1]LUTs!$P$2:$T$152, 4, FALSE)</f>
        <v>NSW</v>
      </c>
      <c r="H276" t="str">
        <f>VLOOKUP(G276,[1]LUTs!V$2:W$9, 2, FALSE)</f>
        <v>New South Wales</v>
      </c>
      <c r="I276" t="str">
        <f>VLOOKUP(E276,[1]LUTs!$AA$2:$AG$194, 4, FALSE)</f>
        <v>Urban intensive uses</v>
      </c>
      <c r="J276" t="str">
        <f>VLOOKUP($E276,[1]LUTs!$AA$2:$AG$194,5,FALSE)</f>
        <v>Intensive uses</v>
      </c>
      <c r="K276" t="str">
        <f>VLOOKUP(E276,[1]LUTs!$AA$2:$AG$194,6,FALSE)</f>
        <v>Non-agriculture</v>
      </c>
      <c r="L276" t="str">
        <f>VLOOKUP(E276,[1]LUTs!$AA$2:$AG$194,7,FALSE)</f>
        <v>Dryland</v>
      </c>
    </row>
    <row r="277" spans="1:12" x14ac:dyDescent="0.25">
      <c r="A277">
        <v>4565</v>
      </c>
      <c r="B277">
        <v>1</v>
      </c>
      <c r="C277">
        <f t="shared" si="4"/>
        <v>0.25</v>
      </c>
      <c r="D277">
        <v>7</v>
      </c>
      <c r="E277">
        <v>564</v>
      </c>
      <c r="F277" t="str">
        <f>VLOOKUP($D277,[1]LUTs!$P$2:$T$152, 5, FALSE)</f>
        <v>Calare</v>
      </c>
      <c r="G277" t="str">
        <f>VLOOKUP($D277,[1]LUTs!$P$2:$T$152, 4, FALSE)</f>
        <v>NSW</v>
      </c>
      <c r="H277" t="str">
        <f>VLOOKUP(G277,[1]LUTs!V$2:W$9, 2, FALSE)</f>
        <v>New South Wales</v>
      </c>
      <c r="I277" t="str">
        <f>VLOOKUP(E277,[1]LUTs!$AA$2:$AG$194, 4, FALSE)</f>
        <v>Urban intensive uses</v>
      </c>
      <c r="J277" t="str">
        <f>VLOOKUP($E277,[1]LUTs!$AA$2:$AG$194,5,FALSE)</f>
        <v>Intensive uses</v>
      </c>
      <c r="K277" t="str">
        <f>VLOOKUP(E277,[1]LUTs!$AA$2:$AG$194,6,FALSE)</f>
        <v>Non-agriculture</v>
      </c>
      <c r="L277" t="str">
        <f>VLOOKUP(E277,[1]LUTs!$AA$2:$AG$194,7,FALSE)</f>
        <v>Dryland</v>
      </c>
    </row>
    <row r="278" spans="1:12" x14ac:dyDescent="0.25">
      <c r="A278">
        <v>3696</v>
      </c>
      <c r="B278">
        <v>294</v>
      </c>
      <c r="C278">
        <f t="shared" si="4"/>
        <v>73.5</v>
      </c>
      <c r="D278">
        <v>7</v>
      </c>
      <c r="E278">
        <v>565</v>
      </c>
      <c r="F278" t="str">
        <f>VLOOKUP($D278,[1]LUTs!$P$2:$T$152, 5, FALSE)</f>
        <v>Calare</v>
      </c>
      <c r="G278" t="str">
        <f>VLOOKUP($D278,[1]LUTs!$P$2:$T$152, 4, FALSE)</f>
        <v>NSW</v>
      </c>
      <c r="H278" t="str">
        <f>VLOOKUP(G278,[1]LUTs!V$2:W$9, 2, FALSE)</f>
        <v>New South Wales</v>
      </c>
      <c r="I278" t="str">
        <f>VLOOKUP(E278,[1]LUTs!$AA$2:$AG$194, 4, FALSE)</f>
        <v>Urban intensive uses</v>
      </c>
      <c r="J278" t="str">
        <f>VLOOKUP($E278,[1]LUTs!$AA$2:$AG$194,5,FALSE)</f>
        <v>Intensive uses</v>
      </c>
      <c r="K278" t="str">
        <f>VLOOKUP(E278,[1]LUTs!$AA$2:$AG$194,6,FALSE)</f>
        <v>Non-agriculture</v>
      </c>
      <c r="L278" t="str">
        <f>VLOOKUP(E278,[1]LUTs!$AA$2:$AG$194,7,FALSE)</f>
        <v>Dryland</v>
      </c>
    </row>
    <row r="279" spans="1:12" x14ac:dyDescent="0.25">
      <c r="A279">
        <v>3764</v>
      </c>
      <c r="B279">
        <v>64</v>
      </c>
      <c r="C279">
        <f t="shared" si="4"/>
        <v>16</v>
      </c>
      <c r="D279">
        <v>7</v>
      </c>
      <c r="E279">
        <v>567</v>
      </c>
      <c r="F279" t="str">
        <f>VLOOKUP($D279,[1]LUTs!$P$2:$T$152, 5, FALSE)</f>
        <v>Calare</v>
      </c>
      <c r="G279" t="str">
        <f>VLOOKUP($D279,[1]LUTs!$P$2:$T$152, 4, FALSE)</f>
        <v>NSW</v>
      </c>
      <c r="H279" t="str">
        <f>VLOOKUP(G279,[1]LUTs!V$2:W$9, 2, FALSE)</f>
        <v>New South Wales</v>
      </c>
      <c r="I279" t="str">
        <f>VLOOKUP(E279,[1]LUTs!$AA$2:$AG$194, 4, FALSE)</f>
        <v>Urban intensive uses</v>
      </c>
      <c r="J279" t="str">
        <f>VLOOKUP($E279,[1]LUTs!$AA$2:$AG$194,5,FALSE)</f>
        <v>Intensive uses</v>
      </c>
      <c r="K279" t="str">
        <f>VLOOKUP(E279,[1]LUTs!$AA$2:$AG$194,6,FALSE)</f>
        <v>Non-agriculture</v>
      </c>
      <c r="L279" t="str">
        <f>VLOOKUP(E279,[1]LUTs!$AA$2:$AG$194,7,FALSE)</f>
        <v>Dryland</v>
      </c>
    </row>
    <row r="280" spans="1:12" x14ac:dyDescent="0.25">
      <c r="A280">
        <v>3647</v>
      </c>
      <c r="B280">
        <v>2132</v>
      </c>
      <c r="C280">
        <f t="shared" si="4"/>
        <v>533</v>
      </c>
      <c r="D280">
        <v>7</v>
      </c>
      <c r="E280">
        <v>570</v>
      </c>
      <c r="F280" t="str">
        <f>VLOOKUP($D280,[1]LUTs!$P$2:$T$152, 5, FALSE)</f>
        <v>Calare</v>
      </c>
      <c r="G280" t="str">
        <f>VLOOKUP($D280,[1]LUTs!$P$2:$T$152, 4, FALSE)</f>
        <v>NSW</v>
      </c>
      <c r="H280" t="str">
        <f>VLOOKUP(G280,[1]LUTs!V$2:W$9, 2, FALSE)</f>
        <v>New South Wales</v>
      </c>
      <c r="I280" t="str">
        <f>VLOOKUP(E280,[1]LUTs!$AA$2:$AG$194, 4, FALSE)</f>
        <v>Urban intensive uses</v>
      </c>
      <c r="J280" t="str">
        <f>VLOOKUP($E280,[1]LUTs!$AA$2:$AG$194,5,FALSE)</f>
        <v>Intensive uses</v>
      </c>
      <c r="K280" t="str">
        <f>VLOOKUP(E280,[1]LUTs!$AA$2:$AG$194,6,FALSE)</f>
        <v>Non-agriculture</v>
      </c>
      <c r="L280" t="str">
        <f>VLOOKUP(E280,[1]LUTs!$AA$2:$AG$194,7,FALSE)</f>
        <v>Dryland</v>
      </c>
    </row>
    <row r="281" spans="1:12" x14ac:dyDescent="0.25">
      <c r="A281">
        <v>3858</v>
      </c>
      <c r="B281">
        <v>1927</v>
      </c>
      <c r="C281">
        <f t="shared" si="4"/>
        <v>481.75</v>
      </c>
      <c r="D281">
        <v>7</v>
      </c>
      <c r="E281">
        <v>571</v>
      </c>
      <c r="F281" t="str">
        <f>VLOOKUP($D281,[1]LUTs!$P$2:$T$152, 5, FALSE)</f>
        <v>Calare</v>
      </c>
      <c r="G281" t="str">
        <f>VLOOKUP($D281,[1]LUTs!$P$2:$T$152, 4, FALSE)</f>
        <v>NSW</v>
      </c>
      <c r="H281" t="str">
        <f>VLOOKUP(G281,[1]LUTs!V$2:W$9, 2, FALSE)</f>
        <v>New South Wales</v>
      </c>
      <c r="I281" t="str">
        <f>VLOOKUP(E281,[1]LUTs!$AA$2:$AG$194, 4, FALSE)</f>
        <v>Urban intensive uses</v>
      </c>
      <c r="J281" t="str">
        <f>VLOOKUP($E281,[1]LUTs!$AA$2:$AG$194,5,FALSE)</f>
        <v>Intensive uses</v>
      </c>
      <c r="K281" t="str">
        <f>VLOOKUP(E281,[1]LUTs!$AA$2:$AG$194,6,FALSE)</f>
        <v>Non-agriculture</v>
      </c>
      <c r="L281" t="str">
        <f>VLOOKUP(E281,[1]LUTs!$AA$2:$AG$194,7,FALSE)</f>
        <v>Dryland</v>
      </c>
    </row>
    <row r="282" spans="1:12" x14ac:dyDescent="0.25">
      <c r="A282">
        <v>3565</v>
      </c>
      <c r="B282">
        <v>46229</v>
      </c>
      <c r="C282">
        <f t="shared" si="4"/>
        <v>11557.25</v>
      </c>
      <c r="D282">
        <v>7</v>
      </c>
      <c r="E282">
        <v>572</v>
      </c>
      <c r="F282" t="str">
        <f>VLOOKUP($D282,[1]LUTs!$P$2:$T$152, 5, FALSE)</f>
        <v>Calare</v>
      </c>
      <c r="G282" t="str">
        <f>VLOOKUP($D282,[1]LUTs!$P$2:$T$152, 4, FALSE)</f>
        <v>NSW</v>
      </c>
      <c r="H282" t="str">
        <f>VLOOKUP(G282,[1]LUTs!V$2:W$9, 2, FALSE)</f>
        <v>New South Wales</v>
      </c>
      <c r="I282" t="str">
        <f>VLOOKUP(E282,[1]LUTs!$AA$2:$AG$194, 4, FALSE)</f>
        <v>Urban intensive uses</v>
      </c>
      <c r="J282" t="str">
        <f>VLOOKUP($E282,[1]LUTs!$AA$2:$AG$194,5,FALSE)</f>
        <v>Intensive uses</v>
      </c>
      <c r="K282" t="str">
        <f>VLOOKUP(E282,[1]LUTs!$AA$2:$AG$194,6,FALSE)</f>
        <v>Non-agriculture</v>
      </c>
      <c r="L282" t="str">
        <f>VLOOKUP(E282,[1]LUTs!$AA$2:$AG$194,7,FALSE)</f>
        <v>Dryland</v>
      </c>
    </row>
    <row r="283" spans="1:12" x14ac:dyDescent="0.25">
      <c r="A283">
        <v>3556</v>
      </c>
      <c r="B283">
        <v>8007</v>
      </c>
      <c r="C283">
        <f t="shared" si="4"/>
        <v>2001.75</v>
      </c>
      <c r="D283">
        <v>7</v>
      </c>
      <c r="E283">
        <v>573</v>
      </c>
      <c r="F283" t="str">
        <f>VLOOKUP($D283,[1]LUTs!$P$2:$T$152, 5, FALSE)</f>
        <v>Calare</v>
      </c>
      <c r="G283" t="str">
        <f>VLOOKUP($D283,[1]LUTs!$P$2:$T$152, 4, FALSE)</f>
        <v>NSW</v>
      </c>
      <c r="H283" t="str">
        <f>VLOOKUP(G283,[1]LUTs!V$2:W$9, 2, FALSE)</f>
        <v>New South Wales</v>
      </c>
      <c r="I283" t="str">
        <f>VLOOKUP(E283,[1]LUTs!$AA$2:$AG$194, 4, FALSE)</f>
        <v>Urban intensive uses</v>
      </c>
      <c r="J283" t="str">
        <f>VLOOKUP($E283,[1]LUTs!$AA$2:$AG$194,5,FALSE)</f>
        <v>Intensive uses</v>
      </c>
      <c r="K283" t="str">
        <f>VLOOKUP(E283,[1]LUTs!$AA$2:$AG$194,6,FALSE)</f>
        <v>Non-agriculture</v>
      </c>
      <c r="L283" t="str">
        <f>VLOOKUP(E283,[1]LUTs!$AA$2:$AG$194,7,FALSE)</f>
        <v>Dryland</v>
      </c>
    </row>
    <row r="284" spans="1:12" x14ac:dyDescent="0.25">
      <c r="A284">
        <v>3602</v>
      </c>
      <c r="B284">
        <v>9328</v>
      </c>
      <c r="C284">
        <f t="shared" si="4"/>
        <v>2332</v>
      </c>
      <c r="D284">
        <v>7</v>
      </c>
      <c r="E284">
        <v>580</v>
      </c>
      <c r="F284" t="str">
        <f>VLOOKUP($D284,[1]LUTs!$P$2:$T$152, 5, FALSE)</f>
        <v>Calare</v>
      </c>
      <c r="G284" t="str">
        <f>VLOOKUP($D284,[1]LUTs!$P$2:$T$152, 4, FALSE)</f>
        <v>NSW</v>
      </c>
      <c r="H284" t="str">
        <f>VLOOKUP(G284,[1]LUTs!V$2:W$9, 2, FALSE)</f>
        <v>New South Wales</v>
      </c>
      <c r="I284" t="str">
        <f>VLOOKUP(E284,[1]LUTs!$AA$2:$AG$194, 4, FALSE)</f>
        <v>Mining and waste</v>
      </c>
      <c r="J284" t="str">
        <f>VLOOKUP($E284,[1]LUTs!$AA$2:$AG$194,5,FALSE)</f>
        <v>Intensive uses</v>
      </c>
      <c r="K284" t="str">
        <f>VLOOKUP(E284,[1]LUTs!$AA$2:$AG$194,6,FALSE)</f>
        <v>Non-agriculture</v>
      </c>
      <c r="L284" t="str">
        <f>VLOOKUP(E284,[1]LUTs!$AA$2:$AG$194,7,FALSE)</f>
        <v>Dryland</v>
      </c>
    </row>
    <row r="285" spans="1:12" x14ac:dyDescent="0.25">
      <c r="A285">
        <v>3685</v>
      </c>
      <c r="B285">
        <v>19984</v>
      </c>
      <c r="C285">
        <f t="shared" si="4"/>
        <v>4996</v>
      </c>
      <c r="D285">
        <v>7</v>
      </c>
      <c r="E285">
        <v>581</v>
      </c>
      <c r="F285" t="str">
        <f>VLOOKUP($D285,[1]LUTs!$P$2:$T$152, 5, FALSE)</f>
        <v>Calare</v>
      </c>
      <c r="G285" t="str">
        <f>VLOOKUP($D285,[1]LUTs!$P$2:$T$152, 4, FALSE)</f>
        <v>NSW</v>
      </c>
      <c r="H285" t="str">
        <f>VLOOKUP(G285,[1]LUTs!V$2:W$9, 2, FALSE)</f>
        <v>New South Wales</v>
      </c>
      <c r="I285" t="str">
        <f>VLOOKUP(E285,[1]LUTs!$AA$2:$AG$194, 4, FALSE)</f>
        <v>Mining and waste</v>
      </c>
      <c r="J285" t="str">
        <f>VLOOKUP($E285,[1]LUTs!$AA$2:$AG$194,5,FALSE)</f>
        <v>Intensive uses</v>
      </c>
      <c r="K285" t="str">
        <f>VLOOKUP(E285,[1]LUTs!$AA$2:$AG$194,6,FALSE)</f>
        <v>Non-agriculture</v>
      </c>
      <c r="L285" t="str">
        <f>VLOOKUP(E285,[1]LUTs!$AA$2:$AG$194,7,FALSE)</f>
        <v>Dryland</v>
      </c>
    </row>
    <row r="286" spans="1:12" x14ac:dyDescent="0.25">
      <c r="A286">
        <v>3749</v>
      </c>
      <c r="B286">
        <v>1436</v>
      </c>
      <c r="C286">
        <f t="shared" si="4"/>
        <v>359</v>
      </c>
      <c r="D286">
        <v>7</v>
      </c>
      <c r="E286">
        <v>582</v>
      </c>
      <c r="F286" t="str">
        <f>VLOOKUP($D286,[1]LUTs!$P$2:$T$152, 5, FALSE)</f>
        <v>Calare</v>
      </c>
      <c r="G286" t="str">
        <f>VLOOKUP($D286,[1]LUTs!$P$2:$T$152, 4, FALSE)</f>
        <v>NSW</v>
      </c>
      <c r="H286" t="str">
        <f>VLOOKUP(G286,[1]LUTs!V$2:W$9, 2, FALSE)</f>
        <v>New South Wales</v>
      </c>
      <c r="I286" t="str">
        <f>VLOOKUP(E286,[1]LUTs!$AA$2:$AG$194, 4, FALSE)</f>
        <v>Mining and waste</v>
      </c>
      <c r="J286" t="str">
        <f>VLOOKUP($E286,[1]LUTs!$AA$2:$AG$194,5,FALSE)</f>
        <v>Intensive uses</v>
      </c>
      <c r="K286" t="str">
        <f>VLOOKUP(E286,[1]LUTs!$AA$2:$AG$194,6,FALSE)</f>
        <v>Non-agriculture</v>
      </c>
      <c r="L286" t="str">
        <f>VLOOKUP(E286,[1]LUTs!$AA$2:$AG$194,7,FALSE)</f>
        <v>Dryland</v>
      </c>
    </row>
    <row r="287" spans="1:12" x14ac:dyDescent="0.25">
      <c r="A287">
        <v>4453</v>
      </c>
      <c r="B287">
        <v>3782</v>
      </c>
      <c r="C287">
        <f t="shared" si="4"/>
        <v>945.5</v>
      </c>
      <c r="D287">
        <v>7</v>
      </c>
      <c r="E287">
        <v>583</v>
      </c>
      <c r="F287" t="str">
        <f>VLOOKUP($D287,[1]LUTs!$P$2:$T$152, 5, FALSE)</f>
        <v>Calare</v>
      </c>
      <c r="G287" t="str">
        <f>VLOOKUP($D287,[1]LUTs!$P$2:$T$152, 4, FALSE)</f>
        <v>NSW</v>
      </c>
      <c r="H287" t="str">
        <f>VLOOKUP(G287,[1]LUTs!V$2:W$9, 2, FALSE)</f>
        <v>New South Wales</v>
      </c>
      <c r="I287" t="str">
        <f>VLOOKUP(E287,[1]LUTs!$AA$2:$AG$194, 4, FALSE)</f>
        <v>Mining and waste</v>
      </c>
      <c r="J287" t="str">
        <f>VLOOKUP($E287,[1]LUTs!$AA$2:$AG$194,5,FALSE)</f>
        <v>Intensive uses</v>
      </c>
      <c r="K287" t="str">
        <f>VLOOKUP(E287,[1]LUTs!$AA$2:$AG$194,6,FALSE)</f>
        <v>Non-agriculture</v>
      </c>
      <c r="L287" t="str">
        <f>VLOOKUP(E287,[1]LUTs!$AA$2:$AG$194,7,FALSE)</f>
        <v>Dryland</v>
      </c>
    </row>
    <row r="288" spans="1:12" x14ac:dyDescent="0.25">
      <c r="A288">
        <v>4343</v>
      </c>
      <c r="B288">
        <v>2196</v>
      </c>
      <c r="C288">
        <f t="shared" si="4"/>
        <v>549</v>
      </c>
      <c r="D288">
        <v>7</v>
      </c>
      <c r="E288">
        <v>584</v>
      </c>
      <c r="F288" t="str">
        <f>VLOOKUP($D288,[1]LUTs!$P$2:$T$152, 5, FALSE)</f>
        <v>Calare</v>
      </c>
      <c r="G288" t="str">
        <f>VLOOKUP($D288,[1]LUTs!$P$2:$T$152, 4, FALSE)</f>
        <v>NSW</v>
      </c>
      <c r="H288" t="str">
        <f>VLOOKUP(G288,[1]LUTs!V$2:W$9, 2, FALSE)</f>
        <v>New South Wales</v>
      </c>
      <c r="I288" t="str">
        <f>VLOOKUP(E288,[1]LUTs!$AA$2:$AG$194, 4, FALSE)</f>
        <v>Mining and waste</v>
      </c>
      <c r="J288" t="str">
        <f>VLOOKUP($E288,[1]LUTs!$AA$2:$AG$194,5,FALSE)</f>
        <v>Intensive uses</v>
      </c>
      <c r="K288" t="str">
        <f>VLOOKUP(E288,[1]LUTs!$AA$2:$AG$194,6,FALSE)</f>
        <v>Non-agriculture</v>
      </c>
      <c r="L288" t="str">
        <f>VLOOKUP(E288,[1]LUTs!$AA$2:$AG$194,7,FALSE)</f>
        <v>Dryland</v>
      </c>
    </row>
    <row r="289" spans="1:12" x14ac:dyDescent="0.25">
      <c r="A289">
        <v>3897</v>
      </c>
      <c r="B289">
        <v>139</v>
      </c>
      <c r="C289">
        <f t="shared" si="4"/>
        <v>34.75</v>
      </c>
      <c r="D289">
        <v>7</v>
      </c>
      <c r="E289">
        <v>590</v>
      </c>
      <c r="F289" t="str">
        <f>VLOOKUP($D289,[1]LUTs!$P$2:$T$152, 5, FALSE)</f>
        <v>Calare</v>
      </c>
      <c r="G289" t="str">
        <f>VLOOKUP($D289,[1]LUTs!$P$2:$T$152, 4, FALSE)</f>
        <v>NSW</v>
      </c>
      <c r="H289" t="str">
        <f>VLOOKUP(G289,[1]LUTs!V$2:W$9, 2, FALSE)</f>
        <v>New South Wales</v>
      </c>
      <c r="I289" t="str">
        <f>VLOOKUP(E289,[1]LUTs!$AA$2:$AG$194, 4, FALSE)</f>
        <v>Mining and waste</v>
      </c>
      <c r="J289" t="str">
        <f>VLOOKUP($E289,[1]LUTs!$AA$2:$AG$194,5,FALSE)</f>
        <v>Intensive uses</v>
      </c>
      <c r="K289" t="str">
        <f>VLOOKUP(E289,[1]LUTs!$AA$2:$AG$194,6,FALSE)</f>
        <v>Non-agriculture</v>
      </c>
      <c r="L289" t="str">
        <f>VLOOKUP(E289,[1]LUTs!$AA$2:$AG$194,7,FALSE)</f>
        <v>Dryland</v>
      </c>
    </row>
    <row r="290" spans="1:12" x14ac:dyDescent="0.25">
      <c r="A290">
        <v>3922</v>
      </c>
      <c r="B290">
        <v>16</v>
      </c>
      <c r="C290">
        <f t="shared" si="4"/>
        <v>4</v>
      </c>
      <c r="D290">
        <v>7</v>
      </c>
      <c r="E290">
        <v>591</v>
      </c>
      <c r="F290" t="str">
        <f>VLOOKUP($D290,[1]LUTs!$P$2:$T$152, 5, FALSE)</f>
        <v>Calare</v>
      </c>
      <c r="G290" t="str">
        <f>VLOOKUP($D290,[1]LUTs!$P$2:$T$152, 4, FALSE)</f>
        <v>NSW</v>
      </c>
      <c r="H290" t="str">
        <f>VLOOKUP(G290,[1]LUTs!V$2:W$9, 2, FALSE)</f>
        <v>New South Wales</v>
      </c>
      <c r="I290" t="str">
        <f>VLOOKUP(E290,[1]LUTs!$AA$2:$AG$194, 4, FALSE)</f>
        <v>Mining and waste</v>
      </c>
      <c r="J290" t="str">
        <f>VLOOKUP($E290,[1]LUTs!$AA$2:$AG$194,5,FALSE)</f>
        <v>Intensive uses</v>
      </c>
      <c r="K290" t="str">
        <f>VLOOKUP(E290,[1]LUTs!$AA$2:$AG$194,6,FALSE)</f>
        <v>Non-agriculture</v>
      </c>
      <c r="L290" t="str">
        <f>VLOOKUP(E290,[1]LUTs!$AA$2:$AG$194,7,FALSE)</f>
        <v>Dryland</v>
      </c>
    </row>
    <row r="291" spans="1:12" x14ac:dyDescent="0.25">
      <c r="A291">
        <v>3747</v>
      </c>
      <c r="B291">
        <v>750</v>
      </c>
      <c r="C291">
        <f t="shared" si="4"/>
        <v>187.5</v>
      </c>
      <c r="D291">
        <v>7</v>
      </c>
      <c r="E291">
        <v>592</v>
      </c>
      <c r="F291" t="str">
        <f>VLOOKUP($D291,[1]LUTs!$P$2:$T$152, 5, FALSE)</f>
        <v>Calare</v>
      </c>
      <c r="G291" t="str">
        <f>VLOOKUP($D291,[1]LUTs!$P$2:$T$152, 4, FALSE)</f>
        <v>NSW</v>
      </c>
      <c r="H291" t="str">
        <f>VLOOKUP(G291,[1]LUTs!V$2:W$9, 2, FALSE)</f>
        <v>New South Wales</v>
      </c>
      <c r="I291" t="str">
        <f>VLOOKUP(E291,[1]LUTs!$AA$2:$AG$194, 4, FALSE)</f>
        <v>Mining and waste</v>
      </c>
      <c r="J291" t="str">
        <f>VLOOKUP($E291,[1]LUTs!$AA$2:$AG$194,5,FALSE)</f>
        <v>Intensive uses</v>
      </c>
      <c r="K291" t="str">
        <f>VLOOKUP(E291,[1]LUTs!$AA$2:$AG$194,6,FALSE)</f>
        <v>Non-agriculture</v>
      </c>
      <c r="L291" t="str">
        <f>VLOOKUP(E291,[1]LUTs!$AA$2:$AG$194,7,FALSE)</f>
        <v>Dryland</v>
      </c>
    </row>
    <row r="292" spans="1:12" x14ac:dyDescent="0.25">
      <c r="A292">
        <v>4380</v>
      </c>
      <c r="B292">
        <v>33</v>
      </c>
      <c r="C292">
        <f t="shared" si="4"/>
        <v>8.25</v>
      </c>
      <c r="D292">
        <v>7</v>
      </c>
      <c r="E292">
        <v>593</v>
      </c>
      <c r="F292" t="str">
        <f>VLOOKUP($D292,[1]LUTs!$P$2:$T$152, 5, FALSE)</f>
        <v>Calare</v>
      </c>
      <c r="G292" t="str">
        <f>VLOOKUP($D292,[1]LUTs!$P$2:$T$152, 4, FALSE)</f>
        <v>NSW</v>
      </c>
      <c r="H292" t="str">
        <f>VLOOKUP(G292,[1]LUTs!V$2:W$9, 2, FALSE)</f>
        <v>New South Wales</v>
      </c>
      <c r="I292" t="str">
        <f>VLOOKUP(E292,[1]LUTs!$AA$2:$AG$194, 4, FALSE)</f>
        <v>Mining and waste</v>
      </c>
      <c r="J292" t="str">
        <f>VLOOKUP($E292,[1]LUTs!$AA$2:$AG$194,5,FALSE)</f>
        <v>Intensive uses</v>
      </c>
      <c r="K292" t="str">
        <f>VLOOKUP(E292,[1]LUTs!$AA$2:$AG$194,6,FALSE)</f>
        <v>Non-agriculture</v>
      </c>
      <c r="L292" t="str">
        <f>VLOOKUP(E292,[1]LUTs!$AA$2:$AG$194,7,FALSE)</f>
        <v>Dryland</v>
      </c>
    </row>
    <row r="293" spans="1:12" x14ac:dyDescent="0.25">
      <c r="A293">
        <v>3663</v>
      </c>
      <c r="B293">
        <v>594</v>
      </c>
      <c r="C293">
        <f t="shared" si="4"/>
        <v>148.5</v>
      </c>
      <c r="D293">
        <v>7</v>
      </c>
      <c r="E293">
        <v>595</v>
      </c>
      <c r="F293" t="str">
        <f>VLOOKUP($D293,[1]LUTs!$P$2:$T$152, 5, FALSE)</f>
        <v>Calare</v>
      </c>
      <c r="G293" t="str">
        <f>VLOOKUP($D293,[1]LUTs!$P$2:$T$152, 4, FALSE)</f>
        <v>NSW</v>
      </c>
      <c r="H293" t="str">
        <f>VLOOKUP(G293,[1]LUTs!V$2:W$9, 2, FALSE)</f>
        <v>New South Wales</v>
      </c>
      <c r="I293" t="str">
        <f>VLOOKUP(E293,[1]LUTs!$AA$2:$AG$194, 4, FALSE)</f>
        <v>Mining and waste</v>
      </c>
      <c r="J293" t="str">
        <f>VLOOKUP($E293,[1]LUTs!$AA$2:$AG$194,5,FALSE)</f>
        <v>Intensive uses</v>
      </c>
      <c r="K293" t="str">
        <f>VLOOKUP(E293,[1]LUTs!$AA$2:$AG$194,6,FALSE)</f>
        <v>Non-agriculture</v>
      </c>
      <c r="L293" t="str">
        <f>VLOOKUP(E293,[1]LUTs!$AA$2:$AG$194,7,FALSE)</f>
        <v>Dryland</v>
      </c>
    </row>
    <row r="294" spans="1:12" x14ac:dyDescent="0.25">
      <c r="A294">
        <v>3861</v>
      </c>
      <c r="B294">
        <v>42056</v>
      </c>
      <c r="C294">
        <f t="shared" si="4"/>
        <v>10514</v>
      </c>
      <c r="D294">
        <v>7</v>
      </c>
      <c r="E294">
        <v>610</v>
      </c>
      <c r="F294" t="str">
        <f>VLOOKUP($D294,[1]LUTs!$P$2:$T$152, 5, FALSE)</f>
        <v>Calare</v>
      </c>
      <c r="G294" t="str">
        <f>VLOOKUP($D294,[1]LUTs!$P$2:$T$152, 4, FALSE)</f>
        <v>NSW</v>
      </c>
      <c r="H294" t="str">
        <f>VLOOKUP(G294,[1]LUTs!V$2:W$9, 2, FALSE)</f>
        <v>New South Wales</v>
      </c>
      <c r="I294" t="str">
        <f>VLOOKUP(E294,[1]LUTs!$AA$2:$AG$194, 4, FALSE)</f>
        <v>Water</v>
      </c>
      <c r="J294" t="str">
        <f>VLOOKUP($E294,[1]LUTs!$AA$2:$AG$194,5,FALSE)</f>
        <v>Water</v>
      </c>
      <c r="K294" t="str">
        <f>VLOOKUP(E294,[1]LUTs!$AA$2:$AG$194,6,FALSE)</f>
        <v>Non-agriculture</v>
      </c>
      <c r="L294" t="str">
        <f>VLOOKUP(E294,[1]LUTs!$AA$2:$AG$194,7,FALSE)</f>
        <v>Dryland</v>
      </c>
    </row>
    <row r="295" spans="1:12" x14ac:dyDescent="0.25">
      <c r="A295">
        <v>4506</v>
      </c>
      <c r="B295">
        <v>176</v>
      </c>
      <c r="C295">
        <f t="shared" si="4"/>
        <v>44</v>
      </c>
      <c r="D295">
        <v>7</v>
      </c>
      <c r="E295">
        <v>611</v>
      </c>
      <c r="F295" t="str">
        <f>VLOOKUP($D295,[1]LUTs!$P$2:$T$152, 5, FALSE)</f>
        <v>Calare</v>
      </c>
      <c r="G295" t="str">
        <f>VLOOKUP($D295,[1]LUTs!$P$2:$T$152, 4, FALSE)</f>
        <v>NSW</v>
      </c>
      <c r="H295" t="str">
        <f>VLOOKUP(G295,[1]LUTs!V$2:W$9, 2, FALSE)</f>
        <v>New South Wales</v>
      </c>
      <c r="I295" t="str">
        <f>VLOOKUP(E295,[1]LUTs!$AA$2:$AG$194, 4, FALSE)</f>
        <v>Water</v>
      </c>
      <c r="J295" t="str">
        <f>VLOOKUP($E295,[1]LUTs!$AA$2:$AG$194,5,FALSE)</f>
        <v>Water</v>
      </c>
      <c r="K295" t="str">
        <f>VLOOKUP(E295,[1]LUTs!$AA$2:$AG$194,6,FALSE)</f>
        <v>Non-agriculture</v>
      </c>
      <c r="L295" t="str">
        <f>VLOOKUP(E295,[1]LUTs!$AA$2:$AG$194,7,FALSE)</f>
        <v>Dryland</v>
      </c>
    </row>
    <row r="296" spans="1:12" x14ac:dyDescent="0.25">
      <c r="A296">
        <v>3646</v>
      </c>
      <c r="B296">
        <v>12888</v>
      </c>
      <c r="C296">
        <f t="shared" si="4"/>
        <v>3222</v>
      </c>
      <c r="D296">
        <v>7</v>
      </c>
      <c r="E296">
        <v>620</v>
      </c>
      <c r="F296" t="str">
        <f>VLOOKUP($D296,[1]LUTs!$P$2:$T$152, 5, FALSE)</f>
        <v>Calare</v>
      </c>
      <c r="G296" t="str">
        <f>VLOOKUP($D296,[1]LUTs!$P$2:$T$152, 4, FALSE)</f>
        <v>NSW</v>
      </c>
      <c r="H296" t="str">
        <f>VLOOKUP(G296,[1]LUTs!V$2:W$9, 2, FALSE)</f>
        <v>New South Wales</v>
      </c>
      <c r="I296" t="str">
        <f>VLOOKUP(E296,[1]LUTs!$AA$2:$AG$194, 4, FALSE)</f>
        <v>Water</v>
      </c>
      <c r="J296" t="str">
        <f>VLOOKUP($E296,[1]LUTs!$AA$2:$AG$194,5,FALSE)</f>
        <v>Water</v>
      </c>
      <c r="K296" t="str">
        <f>VLOOKUP(E296,[1]LUTs!$AA$2:$AG$194,6,FALSE)</f>
        <v>Non-agriculture</v>
      </c>
      <c r="L296" t="str">
        <f>VLOOKUP(E296,[1]LUTs!$AA$2:$AG$194,7,FALSE)</f>
        <v>Dryland</v>
      </c>
    </row>
    <row r="297" spans="1:12" x14ac:dyDescent="0.25">
      <c r="A297">
        <v>3875</v>
      </c>
      <c r="B297">
        <v>1310</v>
      </c>
      <c r="C297">
        <f t="shared" si="4"/>
        <v>327.5</v>
      </c>
      <c r="D297">
        <v>7</v>
      </c>
      <c r="E297">
        <v>621</v>
      </c>
      <c r="F297" t="str">
        <f>VLOOKUP($D297,[1]LUTs!$P$2:$T$152, 5, FALSE)</f>
        <v>Calare</v>
      </c>
      <c r="G297" t="str">
        <f>VLOOKUP($D297,[1]LUTs!$P$2:$T$152, 4, FALSE)</f>
        <v>NSW</v>
      </c>
      <c r="H297" t="str">
        <f>VLOOKUP(G297,[1]LUTs!V$2:W$9, 2, FALSE)</f>
        <v>New South Wales</v>
      </c>
      <c r="I297" t="str">
        <f>VLOOKUP(E297,[1]LUTs!$AA$2:$AG$194, 4, FALSE)</f>
        <v>Water</v>
      </c>
      <c r="J297" t="str">
        <f>VLOOKUP($E297,[1]LUTs!$AA$2:$AG$194,5,FALSE)</f>
        <v>Water</v>
      </c>
      <c r="K297" t="str">
        <f>VLOOKUP(E297,[1]LUTs!$AA$2:$AG$194,6,FALSE)</f>
        <v>Non-agriculture</v>
      </c>
      <c r="L297" t="str">
        <f>VLOOKUP(E297,[1]LUTs!$AA$2:$AG$194,7,FALSE)</f>
        <v>Dryland</v>
      </c>
    </row>
    <row r="298" spans="1:12" x14ac:dyDescent="0.25">
      <c r="A298">
        <v>4060</v>
      </c>
      <c r="B298">
        <v>1004</v>
      </c>
      <c r="C298">
        <f t="shared" si="4"/>
        <v>251</v>
      </c>
      <c r="D298">
        <v>7</v>
      </c>
      <c r="E298">
        <v>622</v>
      </c>
      <c r="F298" t="str">
        <f>VLOOKUP($D298,[1]LUTs!$P$2:$T$152, 5, FALSE)</f>
        <v>Calare</v>
      </c>
      <c r="G298" t="str">
        <f>VLOOKUP($D298,[1]LUTs!$P$2:$T$152, 4, FALSE)</f>
        <v>NSW</v>
      </c>
      <c r="H298" t="str">
        <f>VLOOKUP(G298,[1]LUTs!V$2:W$9, 2, FALSE)</f>
        <v>New South Wales</v>
      </c>
      <c r="I298" t="str">
        <f>VLOOKUP(E298,[1]LUTs!$AA$2:$AG$194, 4, FALSE)</f>
        <v>Water</v>
      </c>
      <c r="J298" t="str">
        <f>VLOOKUP($E298,[1]LUTs!$AA$2:$AG$194,5,FALSE)</f>
        <v>Water</v>
      </c>
      <c r="K298" t="str">
        <f>VLOOKUP(E298,[1]LUTs!$AA$2:$AG$194,6,FALSE)</f>
        <v>Non-agriculture</v>
      </c>
      <c r="L298" t="str">
        <f>VLOOKUP(E298,[1]LUTs!$AA$2:$AG$194,7,FALSE)</f>
        <v>Dryland</v>
      </c>
    </row>
    <row r="299" spans="1:12" x14ac:dyDescent="0.25">
      <c r="A299">
        <v>4294</v>
      </c>
      <c r="B299">
        <v>13</v>
      </c>
      <c r="C299">
        <f t="shared" si="4"/>
        <v>3.25</v>
      </c>
      <c r="D299">
        <v>7</v>
      </c>
      <c r="E299">
        <v>623</v>
      </c>
      <c r="F299" t="str">
        <f>VLOOKUP($D299,[1]LUTs!$P$2:$T$152, 5, FALSE)</f>
        <v>Calare</v>
      </c>
      <c r="G299" t="str">
        <f>VLOOKUP($D299,[1]LUTs!$P$2:$T$152, 4, FALSE)</f>
        <v>NSW</v>
      </c>
      <c r="H299" t="str">
        <f>VLOOKUP(G299,[1]LUTs!V$2:W$9, 2, FALSE)</f>
        <v>New South Wales</v>
      </c>
      <c r="I299" t="str">
        <f>VLOOKUP(E299,[1]LUTs!$AA$2:$AG$194, 4, FALSE)</f>
        <v>Water</v>
      </c>
      <c r="J299" t="str">
        <f>VLOOKUP($E299,[1]LUTs!$AA$2:$AG$194,5,FALSE)</f>
        <v>Water</v>
      </c>
      <c r="K299" t="str">
        <f>VLOOKUP(E299,[1]LUTs!$AA$2:$AG$194,6,FALSE)</f>
        <v>Non-agriculture</v>
      </c>
      <c r="L299" t="str">
        <f>VLOOKUP(E299,[1]LUTs!$AA$2:$AG$194,7,FALSE)</f>
        <v>Dryland</v>
      </c>
    </row>
    <row r="300" spans="1:12" x14ac:dyDescent="0.25">
      <c r="A300">
        <v>3544</v>
      </c>
      <c r="B300">
        <v>172849</v>
      </c>
      <c r="C300">
        <f t="shared" si="4"/>
        <v>43212.25</v>
      </c>
      <c r="D300">
        <v>7</v>
      </c>
      <c r="E300">
        <v>630</v>
      </c>
      <c r="F300" t="str">
        <f>VLOOKUP($D300,[1]LUTs!$P$2:$T$152, 5, FALSE)</f>
        <v>Calare</v>
      </c>
      <c r="G300" t="str">
        <f>VLOOKUP($D300,[1]LUTs!$P$2:$T$152, 4, FALSE)</f>
        <v>NSW</v>
      </c>
      <c r="H300" t="str">
        <f>VLOOKUP(G300,[1]LUTs!V$2:W$9, 2, FALSE)</f>
        <v>New South Wales</v>
      </c>
      <c r="I300" t="str">
        <f>VLOOKUP(E300,[1]LUTs!$AA$2:$AG$194, 4, FALSE)</f>
        <v>Water</v>
      </c>
      <c r="J300" t="str">
        <f>VLOOKUP($E300,[1]LUTs!$AA$2:$AG$194,5,FALSE)</f>
        <v>Water</v>
      </c>
      <c r="K300" t="str">
        <f>VLOOKUP(E300,[1]LUTs!$AA$2:$AG$194,6,FALSE)</f>
        <v>Non-agriculture</v>
      </c>
      <c r="L300" t="str">
        <f>VLOOKUP(E300,[1]LUTs!$AA$2:$AG$194,7,FALSE)</f>
        <v>Dryland</v>
      </c>
    </row>
    <row r="301" spans="1:12" x14ac:dyDescent="0.25">
      <c r="A301">
        <v>4534</v>
      </c>
      <c r="B301">
        <v>42</v>
      </c>
      <c r="C301">
        <f t="shared" si="4"/>
        <v>10.5</v>
      </c>
      <c r="D301">
        <v>7</v>
      </c>
      <c r="E301">
        <v>640</v>
      </c>
      <c r="F301" t="str">
        <f>VLOOKUP($D301,[1]LUTs!$P$2:$T$152, 5, FALSE)</f>
        <v>Calare</v>
      </c>
      <c r="G301" t="str">
        <f>VLOOKUP($D301,[1]LUTs!$P$2:$T$152, 4, FALSE)</f>
        <v>NSW</v>
      </c>
      <c r="H301" t="str">
        <f>VLOOKUP(G301,[1]LUTs!V$2:W$9, 2, FALSE)</f>
        <v>New South Wales</v>
      </c>
      <c r="I301" t="str">
        <f>VLOOKUP(E301,[1]LUTs!$AA$2:$AG$194, 4, FALSE)</f>
        <v>Water</v>
      </c>
      <c r="J301" t="str">
        <f>VLOOKUP($E301,[1]LUTs!$AA$2:$AG$194,5,FALSE)</f>
        <v>Water</v>
      </c>
      <c r="K301" t="str">
        <f>VLOOKUP(E301,[1]LUTs!$AA$2:$AG$194,6,FALSE)</f>
        <v>Non-agriculture</v>
      </c>
      <c r="L301" t="str">
        <f>VLOOKUP(E301,[1]LUTs!$AA$2:$AG$194,7,FALSE)</f>
        <v>Dryland</v>
      </c>
    </row>
    <row r="302" spans="1:12" x14ac:dyDescent="0.25">
      <c r="A302">
        <v>3643</v>
      </c>
      <c r="B302">
        <v>1920</v>
      </c>
      <c r="C302">
        <f t="shared" si="4"/>
        <v>480</v>
      </c>
      <c r="D302">
        <v>7</v>
      </c>
      <c r="E302">
        <v>650</v>
      </c>
      <c r="F302" t="str">
        <f>VLOOKUP($D302,[1]LUTs!$P$2:$T$152, 5, FALSE)</f>
        <v>Calare</v>
      </c>
      <c r="G302" t="str">
        <f>VLOOKUP($D302,[1]LUTs!$P$2:$T$152, 4, FALSE)</f>
        <v>NSW</v>
      </c>
      <c r="H302" t="str">
        <f>VLOOKUP(G302,[1]LUTs!V$2:W$9, 2, FALSE)</f>
        <v>New South Wales</v>
      </c>
      <c r="I302" t="str">
        <f>VLOOKUP(E302,[1]LUTs!$AA$2:$AG$194, 4, FALSE)</f>
        <v>Water</v>
      </c>
      <c r="J302" t="str">
        <f>VLOOKUP($E302,[1]LUTs!$AA$2:$AG$194,5,FALSE)</f>
        <v>Water</v>
      </c>
      <c r="K302" t="str">
        <f>VLOOKUP(E302,[1]LUTs!$AA$2:$AG$194,6,FALSE)</f>
        <v>Non-agriculture</v>
      </c>
      <c r="L302" t="str">
        <f>VLOOKUP(E302,[1]LUTs!$AA$2:$AG$194,7,FALSE)</f>
        <v>Dryland</v>
      </c>
    </row>
    <row r="303" spans="1:12" x14ac:dyDescent="0.25">
      <c r="A303">
        <v>4371</v>
      </c>
      <c r="B303">
        <v>79</v>
      </c>
      <c r="C303">
        <f t="shared" si="4"/>
        <v>19.75</v>
      </c>
      <c r="D303">
        <v>7</v>
      </c>
      <c r="E303">
        <v>651</v>
      </c>
      <c r="F303" t="str">
        <f>VLOOKUP($D303,[1]LUTs!$P$2:$T$152, 5, FALSE)</f>
        <v>Calare</v>
      </c>
      <c r="G303" t="str">
        <f>VLOOKUP($D303,[1]LUTs!$P$2:$T$152, 4, FALSE)</f>
        <v>NSW</v>
      </c>
      <c r="H303" t="str">
        <f>VLOOKUP(G303,[1]LUTs!V$2:W$9, 2, FALSE)</f>
        <v>New South Wales</v>
      </c>
      <c r="I303" t="str">
        <f>VLOOKUP(E303,[1]LUTs!$AA$2:$AG$194, 4, FALSE)</f>
        <v>Water</v>
      </c>
      <c r="J303" t="str">
        <f>VLOOKUP($E303,[1]LUTs!$AA$2:$AG$194,5,FALSE)</f>
        <v>Water</v>
      </c>
      <c r="K303" t="str">
        <f>VLOOKUP(E303,[1]LUTs!$AA$2:$AG$194,6,FALSE)</f>
        <v>Non-agriculture</v>
      </c>
      <c r="L303" t="str">
        <f>VLOOKUP(E303,[1]LUTs!$AA$2:$AG$194,7,FALSE)</f>
        <v>Dryland</v>
      </c>
    </row>
    <row r="304" spans="1:12" x14ac:dyDescent="0.25">
      <c r="A304">
        <v>5347</v>
      </c>
      <c r="B304">
        <v>1203</v>
      </c>
      <c r="C304">
        <f t="shared" si="4"/>
        <v>300.75</v>
      </c>
      <c r="D304">
        <v>8</v>
      </c>
      <c r="E304">
        <v>111</v>
      </c>
      <c r="F304" t="str">
        <f>VLOOKUP($D304,[1]LUTs!$P$2:$T$152, 5, FALSE)</f>
        <v>Chifley</v>
      </c>
      <c r="G304" t="str">
        <f>VLOOKUP($D304,[1]LUTs!$P$2:$T$152, 4, FALSE)</f>
        <v>NSW</v>
      </c>
      <c r="H304" t="str">
        <f>VLOOKUP(G304,[1]LUTs!V$2:W$9, 2, FALSE)</f>
        <v>New South Wales</v>
      </c>
      <c r="I304" t="str">
        <f>VLOOKUP(E304,[1]LUTs!$AA$2:$AG$194, 4, FALSE)</f>
        <v>Nature conservation</v>
      </c>
      <c r="J304" t="str">
        <f>VLOOKUP($E304,[1]LUTs!$AA$2:$AG$194,5,FALSE)</f>
        <v>Nature conservation</v>
      </c>
      <c r="K304" t="str">
        <f>VLOOKUP(E304,[1]LUTs!$AA$2:$AG$194,6,FALSE)</f>
        <v>Non-agriculture</v>
      </c>
      <c r="L304" t="str">
        <f>VLOOKUP(E304,[1]LUTs!$AA$2:$AG$194,7,FALSE)</f>
        <v>Dryland</v>
      </c>
    </row>
    <row r="305" spans="1:12" x14ac:dyDescent="0.25">
      <c r="A305">
        <v>5237</v>
      </c>
      <c r="B305">
        <v>4195</v>
      </c>
      <c r="C305">
        <f t="shared" si="4"/>
        <v>1048.75</v>
      </c>
      <c r="D305">
        <v>8</v>
      </c>
      <c r="E305">
        <v>117</v>
      </c>
      <c r="F305" t="str">
        <f>VLOOKUP($D305,[1]LUTs!$P$2:$T$152, 5, FALSE)</f>
        <v>Chifley</v>
      </c>
      <c r="G305" t="str">
        <f>VLOOKUP($D305,[1]LUTs!$P$2:$T$152, 4, FALSE)</f>
        <v>NSW</v>
      </c>
      <c r="H305" t="str">
        <f>VLOOKUP(G305,[1]LUTs!V$2:W$9, 2, FALSE)</f>
        <v>New South Wales</v>
      </c>
      <c r="I305" t="str">
        <f>VLOOKUP(E305,[1]LUTs!$AA$2:$AG$194, 4, FALSE)</f>
        <v>Nature conservation</v>
      </c>
      <c r="J305" t="str">
        <f>VLOOKUP($E305,[1]LUTs!$AA$2:$AG$194,5,FALSE)</f>
        <v>Nature conservation</v>
      </c>
      <c r="K305" t="str">
        <f>VLOOKUP(E305,[1]LUTs!$AA$2:$AG$194,6,FALSE)</f>
        <v>Non-agriculture</v>
      </c>
      <c r="L305" t="str">
        <f>VLOOKUP(E305,[1]LUTs!$AA$2:$AG$194,7,FALSE)</f>
        <v>Dryland</v>
      </c>
    </row>
    <row r="306" spans="1:12" x14ac:dyDescent="0.25">
      <c r="A306">
        <v>5442</v>
      </c>
      <c r="B306">
        <v>130</v>
      </c>
      <c r="C306">
        <f t="shared" si="4"/>
        <v>32.5</v>
      </c>
      <c r="D306">
        <v>8</v>
      </c>
      <c r="E306">
        <v>124</v>
      </c>
      <c r="F306" t="str">
        <f>VLOOKUP($D306,[1]LUTs!$P$2:$T$152, 5, FALSE)</f>
        <v>Chifley</v>
      </c>
      <c r="G306" t="str">
        <f>VLOOKUP($D306,[1]LUTs!$P$2:$T$152, 4, FALSE)</f>
        <v>NSW</v>
      </c>
      <c r="H306" t="str">
        <f>VLOOKUP(G306,[1]LUTs!V$2:W$9, 2, FALSE)</f>
        <v>New South Wales</v>
      </c>
      <c r="I306" t="str">
        <f>VLOOKUP(E306,[1]LUTs!$AA$2:$AG$194, 4, FALSE)</f>
        <v>Other protected areas including indigenous uses</v>
      </c>
      <c r="J306" t="str">
        <f>VLOOKUP($E306,[1]LUTs!$AA$2:$AG$194,5,FALSE)</f>
        <v>Nature conservation</v>
      </c>
      <c r="K306" t="str">
        <f>VLOOKUP(E306,[1]LUTs!$AA$2:$AG$194,6,FALSE)</f>
        <v>Non-agriculture</v>
      </c>
      <c r="L306" t="str">
        <f>VLOOKUP(E306,[1]LUTs!$AA$2:$AG$194,7,FALSE)</f>
        <v>Dryland</v>
      </c>
    </row>
    <row r="307" spans="1:12" x14ac:dyDescent="0.25">
      <c r="A307">
        <v>5239</v>
      </c>
      <c r="B307">
        <v>1097</v>
      </c>
      <c r="C307">
        <f t="shared" si="4"/>
        <v>274.25</v>
      </c>
      <c r="D307">
        <v>8</v>
      </c>
      <c r="E307">
        <v>133</v>
      </c>
      <c r="F307" t="str">
        <f>VLOOKUP($D307,[1]LUTs!$P$2:$T$152, 5, FALSE)</f>
        <v>Chifley</v>
      </c>
      <c r="G307" t="str">
        <f>VLOOKUP($D307,[1]LUTs!$P$2:$T$152, 4, FALSE)</f>
        <v>NSW</v>
      </c>
      <c r="H307" t="str">
        <f>VLOOKUP(G307,[1]LUTs!V$2:W$9, 2, FALSE)</f>
        <v>New South Wales</v>
      </c>
      <c r="I307" t="str">
        <f>VLOOKUP(E307,[1]LUTs!$AA$2:$AG$194, 4, FALSE)</f>
        <v>Minimal use</v>
      </c>
      <c r="J307" t="str">
        <f>VLOOKUP($E307,[1]LUTs!$AA$2:$AG$194,5,FALSE)</f>
        <v>Nature conservation</v>
      </c>
      <c r="K307" t="str">
        <f>VLOOKUP(E307,[1]LUTs!$AA$2:$AG$194,6,FALSE)</f>
        <v>Non-agriculture</v>
      </c>
      <c r="L307" t="str">
        <f>VLOOKUP(E307,[1]LUTs!$AA$2:$AG$194,7,FALSE)</f>
        <v>Dryland</v>
      </c>
    </row>
    <row r="308" spans="1:12" x14ac:dyDescent="0.25">
      <c r="A308">
        <v>5199</v>
      </c>
      <c r="B308">
        <v>2000</v>
      </c>
      <c r="C308">
        <f t="shared" si="4"/>
        <v>500</v>
      </c>
      <c r="D308">
        <v>8</v>
      </c>
      <c r="E308">
        <v>210</v>
      </c>
      <c r="F308" t="str">
        <f>VLOOKUP($D308,[1]LUTs!$P$2:$T$152, 5, FALSE)</f>
        <v>Chifley</v>
      </c>
      <c r="G308" t="str">
        <f>VLOOKUP($D308,[1]LUTs!$P$2:$T$152, 4, FALSE)</f>
        <v>NSW</v>
      </c>
      <c r="H308" t="str">
        <f>VLOOKUP(G308,[1]LUTs!V$2:W$9, 2, FALSE)</f>
        <v>New South Wales</v>
      </c>
      <c r="I308" t="str">
        <f>VLOOKUP(E308,[1]LUTs!$AA$2:$AG$194, 4, FALSE)</f>
        <v>Grazing native vegetation</v>
      </c>
      <c r="J308" t="str">
        <f>VLOOKUP($E308,[1]LUTs!$AA$2:$AG$194,5,FALSE)</f>
        <v>Livestock production</v>
      </c>
      <c r="K308" t="str">
        <f>VLOOKUP(E308,[1]LUTs!$AA$2:$AG$194,6,FALSE)</f>
        <v>Agriculture</v>
      </c>
      <c r="L308" t="str">
        <f>VLOOKUP(E308,[1]LUTs!$AA$2:$AG$194,7,FALSE)</f>
        <v>Dryland</v>
      </c>
    </row>
    <row r="309" spans="1:12" x14ac:dyDescent="0.25">
      <c r="A309">
        <v>5329</v>
      </c>
      <c r="B309">
        <v>6</v>
      </c>
      <c r="C309">
        <f t="shared" si="4"/>
        <v>1.5</v>
      </c>
      <c r="D309">
        <v>8</v>
      </c>
      <c r="E309">
        <v>310</v>
      </c>
      <c r="F309" t="str">
        <f>VLOOKUP($D309,[1]LUTs!$P$2:$T$152, 5, FALSE)</f>
        <v>Chifley</v>
      </c>
      <c r="G309" t="str">
        <f>VLOOKUP($D309,[1]LUTs!$P$2:$T$152, 4, FALSE)</f>
        <v>NSW</v>
      </c>
      <c r="H309" t="str">
        <f>VLOOKUP(G309,[1]LUTs!V$2:W$9, 2, FALSE)</f>
        <v>New South Wales</v>
      </c>
      <c r="I309" t="str">
        <f>VLOOKUP(E309,[1]LUTs!$AA$2:$AG$194, 4, FALSE)</f>
        <v>Plantation forests (commercial and other)</v>
      </c>
      <c r="J309" t="str">
        <f>VLOOKUP($E309,[1]LUTs!$AA$2:$AG$194,5,FALSE)</f>
        <v>Forests and plantations</v>
      </c>
      <c r="K309" t="str">
        <f>VLOOKUP(E309,[1]LUTs!$AA$2:$AG$194,6,FALSE)</f>
        <v>Non-agriculture</v>
      </c>
      <c r="L309" t="str">
        <f>VLOOKUP(E309,[1]LUTs!$AA$2:$AG$194,7,FALSE)</f>
        <v>Dryland</v>
      </c>
    </row>
    <row r="310" spans="1:12" x14ac:dyDescent="0.25">
      <c r="A310">
        <v>5198</v>
      </c>
      <c r="B310">
        <v>2215</v>
      </c>
      <c r="C310">
        <f t="shared" si="4"/>
        <v>553.75</v>
      </c>
      <c r="D310">
        <v>8</v>
      </c>
      <c r="E310">
        <v>320</v>
      </c>
      <c r="F310" t="str">
        <f>VLOOKUP($D310,[1]LUTs!$P$2:$T$152, 5, FALSE)</f>
        <v>Chifley</v>
      </c>
      <c r="G310" t="str">
        <f>VLOOKUP($D310,[1]LUTs!$P$2:$T$152, 4, FALSE)</f>
        <v>NSW</v>
      </c>
      <c r="H310" t="str">
        <f>VLOOKUP(G310,[1]LUTs!V$2:W$9, 2, FALSE)</f>
        <v>New South Wales</v>
      </c>
      <c r="I310" t="str">
        <f>VLOOKUP(E310,[1]LUTs!$AA$2:$AG$194, 4, FALSE)</f>
        <v>Grazing modified pastures</v>
      </c>
      <c r="J310" t="str">
        <f>VLOOKUP($E310,[1]LUTs!$AA$2:$AG$194,5,FALSE)</f>
        <v>Livestock production</v>
      </c>
      <c r="K310" t="str">
        <f>VLOOKUP(E310,[1]LUTs!$AA$2:$AG$194,6,FALSE)</f>
        <v>Agriculture</v>
      </c>
      <c r="L310" t="str">
        <f>VLOOKUP(E310,[1]LUTs!$AA$2:$AG$194,7,FALSE)</f>
        <v>Dryland</v>
      </c>
    </row>
    <row r="311" spans="1:12" x14ac:dyDescent="0.25">
      <c r="A311">
        <v>5312</v>
      </c>
      <c r="B311">
        <v>176</v>
      </c>
      <c r="C311">
        <f t="shared" si="4"/>
        <v>44</v>
      </c>
      <c r="D311">
        <v>8</v>
      </c>
      <c r="E311">
        <v>321</v>
      </c>
      <c r="F311" t="str">
        <f>VLOOKUP($D311,[1]LUTs!$P$2:$T$152, 5, FALSE)</f>
        <v>Chifley</v>
      </c>
      <c r="G311" t="str">
        <f>VLOOKUP($D311,[1]LUTs!$P$2:$T$152, 4, FALSE)</f>
        <v>NSW</v>
      </c>
      <c r="H311" t="str">
        <f>VLOOKUP(G311,[1]LUTs!V$2:W$9, 2, FALSE)</f>
        <v>New South Wales</v>
      </c>
      <c r="I311" t="str">
        <f>VLOOKUP(E311,[1]LUTs!$AA$2:$AG$194, 4, FALSE)</f>
        <v>Grazing modified pastures</v>
      </c>
      <c r="J311" t="str">
        <f>VLOOKUP($E311,[1]LUTs!$AA$2:$AG$194,5,FALSE)</f>
        <v>Livestock production</v>
      </c>
      <c r="K311" t="str">
        <f>VLOOKUP(E311,[1]LUTs!$AA$2:$AG$194,6,FALSE)</f>
        <v>Agriculture</v>
      </c>
      <c r="L311" t="str">
        <f>VLOOKUP(E311,[1]LUTs!$AA$2:$AG$194,7,FALSE)</f>
        <v>Dryland</v>
      </c>
    </row>
    <row r="312" spans="1:12" x14ac:dyDescent="0.25">
      <c r="A312">
        <v>5302</v>
      </c>
      <c r="B312">
        <v>79</v>
      </c>
      <c r="C312">
        <f t="shared" si="4"/>
        <v>19.75</v>
      </c>
      <c r="D312">
        <v>8</v>
      </c>
      <c r="E312">
        <v>350</v>
      </c>
      <c r="F312" t="str">
        <f>VLOOKUP($D312,[1]LUTs!$P$2:$T$152, 5, FALSE)</f>
        <v>Chifley</v>
      </c>
      <c r="G312" t="str">
        <f>VLOOKUP($D312,[1]LUTs!$P$2:$T$152, 4, FALSE)</f>
        <v>NSW</v>
      </c>
      <c r="H312" t="str">
        <f>VLOOKUP(G312,[1]LUTs!V$2:W$9, 2, FALSE)</f>
        <v>New South Wales</v>
      </c>
      <c r="I312" t="str">
        <f>VLOOKUP(E312,[1]LUTs!$AA$2:$AG$194, 4, FALSE)</f>
        <v>Dryland horticulture</v>
      </c>
      <c r="J312" t="str">
        <f>VLOOKUP($E312,[1]LUTs!$AA$2:$AG$194,5,FALSE)</f>
        <v>Horticulture</v>
      </c>
      <c r="K312" t="str">
        <f>VLOOKUP(E312,[1]LUTs!$AA$2:$AG$194,6,FALSE)</f>
        <v>Agriculture</v>
      </c>
      <c r="L312" t="str">
        <f>VLOOKUP(E312,[1]LUTs!$AA$2:$AG$194,7,FALSE)</f>
        <v>Dryland</v>
      </c>
    </row>
    <row r="313" spans="1:12" x14ac:dyDescent="0.25">
      <c r="A313">
        <v>5235</v>
      </c>
      <c r="B313">
        <v>3974</v>
      </c>
      <c r="C313">
        <f t="shared" si="4"/>
        <v>993.5</v>
      </c>
      <c r="D313">
        <v>8</v>
      </c>
      <c r="E313">
        <v>360</v>
      </c>
      <c r="F313" t="str">
        <f>VLOOKUP($D313,[1]LUTs!$P$2:$T$152, 5, FALSE)</f>
        <v>Chifley</v>
      </c>
      <c r="G313" t="str">
        <f>VLOOKUP($D313,[1]LUTs!$P$2:$T$152, 4, FALSE)</f>
        <v>NSW</v>
      </c>
      <c r="H313" t="str">
        <f>VLOOKUP(G313,[1]LUTs!V$2:W$9, 2, FALSE)</f>
        <v>New South Wales</v>
      </c>
      <c r="I313" t="str">
        <f>VLOOKUP(E313,[1]LUTs!$AA$2:$AG$194, 4, FALSE)</f>
        <v>Land in transition</v>
      </c>
      <c r="J313" t="str">
        <f>VLOOKUP($E313,[1]LUTs!$AA$2:$AG$194,5,FALSE)</f>
        <v>Livestock production</v>
      </c>
      <c r="K313" t="str">
        <f>VLOOKUP(E313,[1]LUTs!$AA$2:$AG$194,6,FALSE)</f>
        <v>Agriculture</v>
      </c>
      <c r="L313" t="str">
        <f>VLOOKUP(E313,[1]LUTs!$AA$2:$AG$194,7,FALSE)</f>
        <v>Dryland</v>
      </c>
    </row>
    <row r="314" spans="1:12" x14ac:dyDescent="0.25">
      <c r="A314">
        <v>5268</v>
      </c>
      <c r="B314">
        <v>5</v>
      </c>
      <c r="C314">
        <f t="shared" si="4"/>
        <v>1.25</v>
      </c>
      <c r="D314">
        <v>8</v>
      </c>
      <c r="E314">
        <v>361</v>
      </c>
      <c r="F314" t="str">
        <f>VLOOKUP($D314,[1]LUTs!$P$2:$T$152, 5, FALSE)</f>
        <v>Chifley</v>
      </c>
      <c r="G314" t="str">
        <f>VLOOKUP($D314,[1]LUTs!$P$2:$T$152, 4, FALSE)</f>
        <v>NSW</v>
      </c>
      <c r="H314" t="str">
        <f>VLOOKUP(G314,[1]LUTs!V$2:W$9, 2, FALSE)</f>
        <v>New South Wales</v>
      </c>
      <c r="I314" t="str">
        <f>VLOOKUP(E314,[1]LUTs!$AA$2:$AG$194, 4, FALSE)</f>
        <v>Land in transition</v>
      </c>
      <c r="J314" t="str">
        <f>VLOOKUP($E314,[1]LUTs!$AA$2:$AG$194,5,FALSE)</f>
        <v>Livestock production</v>
      </c>
      <c r="K314" t="str">
        <f>VLOOKUP(E314,[1]LUTs!$AA$2:$AG$194,6,FALSE)</f>
        <v>Agriculture</v>
      </c>
      <c r="L314" t="str">
        <f>VLOOKUP(E314,[1]LUTs!$AA$2:$AG$194,7,FALSE)</f>
        <v>Dryland</v>
      </c>
    </row>
    <row r="315" spans="1:12" x14ac:dyDescent="0.25">
      <c r="A315">
        <v>5251</v>
      </c>
      <c r="B315">
        <v>50</v>
      </c>
      <c r="C315">
        <f t="shared" si="4"/>
        <v>12.5</v>
      </c>
      <c r="D315">
        <v>8</v>
      </c>
      <c r="E315">
        <v>364</v>
      </c>
      <c r="F315" t="str">
        <f>VLOOKUP($D315,[1]LUTs!$P$2:$T$152, 5, FALSE)</f>
        <v>Chifley</v>
      </c>
      <c r="G315" t="str">
        <f>VLOOKUP($D315,[1]LUTs!$P$2:$T$152, 4, FALSE)</f>
        <v>NSW</v>
      </c>
      <c r="H315" t="str">
        <f>VLOOKUP(G315,[1]LUTs!V$2:W$9, 2, FALSE)</f>
        <v>New South Wales</v>
      </c>
      <c r="I315" t="str">
        <f>VLOOKUP(E315,[1]LUTs!$AA$2:$AG$194, 4, FALSE)</f>
        <v>Land in transition</v>
      </c>
      <c r="J315" t="str">
        <f>VLOOKUP($E315,[1]LUTs!$AA$2:$AG$194,5,FALSE)</f>
        <v>Livestock production</v>
      </c>
      <c r="K315" t="str">
        <f>VLOOKUP(E315,[1]LUTs!$AA$2:$AG$194,6,FALSE)</f>
        <v>Agriculture</v>
      </c>
      <c r="L315" t="str">
        <f>VLOOKUP(E315,[1]LUTs!$AA$2:$AG$194,7,FALSE)</f>
        <v>Dryland</v>
      </c>
    </row>
    <row r="316" spans="1:12" x14ac:dyDescent="0.25">
      <c r="A316">
        <v>5308</v>
      </c>
      <c r="B316">
        <v>2</v>
      </c>
      <c r="C316">
        <f t="shared" si="4"/>
        <v>0.5</v>
      </c>
      <c r="D316">
        <v>8</v>
      </c>
      <c r="E316">
        <v>440</v>
      </c>
      <c r="F316" t="str">
        <f>VLOOKUP($D316,[1]LUTs!$P$2:$T$152, 5, FALSE)</f>
        <v>Chifley</v>
      </c>
      <c r="G316" t="str">
        <f>VLOOKUP($D316,[1]LUTs!$P$2:$T$152, 4, FALSE)</f>
        <v>NSW</v>
      </c>
      <c r="H316" t="str">
        <f>VLOOKUP(G316,[1]LUTs!V$2:W$9, 2, FALSE)</f>
        <v>New South Wales</v>
      </c>
      <c r="I316" t="str">
        <f>VLOOKUP(E316,[1]LUTs!$AA$2:$AG$194, 4, FALSE)</f>
        <v>Irrigated horticulture</v>
      </c>
      <c r="J316" t="str">
        <f>VLOOKUP($E316,[1]LUTs!$AA$2:$AG$194,5,FALSE)</f>
        <v>Horticulture</v>
      </c>
      <c r="K316" t="str">
        <f>VLOOKUP(E316,[1]LUTs!$AA$2:$AG$194,6,FALSE)</f>
        <v>Agriculture</v>
      </c>
      <c r="L316" t="str">
        <f>VLOOKUP(E316,[1]LUTs!$AA$2:$AG$194,7,FALSE)</f>
        <v>Irrigated</v>
      </c>
    </row>
    <row r="317" spans="1:12" x14ac:dyDescent="0.25">
      <c r="A317">
        <v>5343</v>
      </c>
      <c r="B317">
        <v>1</v>
      </c>
      <c r="C317">
        <f t="shared" si="4"/>
        <v>0.25</v>
      </c>
      <c r="D317">
        <v>8</v>
      </c>
      <c r="E317">
        <v>441</v>
      </c>
      <c r="F317" t="str">
        <f>VLOOKUP($D317,[1]LUTs!$P$2:$T$152, 5, FALSE)</f>
        <v>Chifley</v>
      </c>
      <c r="G317" t="str">
        <f>VLOOKUP($D317,[1]LUTs!$P$2:$T$152, 4, FALSE)</f>
        <v>NSW</v>
      </c>
      <c r="H317" t="str">
        <f>VLOOKUP(G317,[1]LUTs!V$2:W$9, 2, FALSE)</f>
        <v>New South Wales</v>
      </c>
      <c r="I317" t="str">
        <f>VLOOKUP(E317,[1]LUTs!$AA$2:$AG$194, 4, FALSE)</f>
        <v>Irrigated horticulture</v>
      </c>
      <c r="J317" t="str">
        <f>VLOOKUP($E317,[1]LUTs!$AA$2:$AG$194,5,FALSE)</f>
        <v>Horticulture</v>
      </c>
      <c r="K317" t="str">
        <f>VLOOKUP(E317,[1]LUTs!$AA$2:$AG$194,6,FALSE)</f>
        <v>Agriculture</v>
      </c>
      <c r="L317" t="str">
        <f>VLOOKUP(E317,[1]LUTs!$AA$2:$AG$194,7,FALSE)</f>
        <v>Irrigated</v>
      </c>
    </row>
    <row r="318" spans="1:12" x14ac:dyDescent="0.25">
      <c r="A318">
        <v>5317</v>
      </c>
      <c r="B318">
        <v>2</v>
      </c>
      <c r="C318">
        <f t="shared" si="4"/>
        <v>0.5</v>
      </c>
      <c r="D318">
        <v>8</v>
      </c>
      <c r="E318">
        <v>442</v>
      </c>
      <c r="F318" t="str">
        <f>VLOOKUP($D318,[1]LUTs!$P$2:$T$152, 5, FALSE)</f>
        <v>Chifley</v>
      </c>
      <c r="G318" t="str">
        <f>VLOOKUP($D318,[1]LUTs!$P$2:$T$152, 4, FALSE)</f>
        <v>NSW</v>
      </c>
      <c r="H318" t="str">
        <f>VLOOKUP(G318,[1]LUTs!V$2:W$9, 2, FALSE)</f>
        <v>New South Wales</v>
      </c>
      <c r="I318" t="str">
        <f>VLOOKUP(E318,[1]LUTs!$AA$2:$AG$194, 4, FALSE)</f>
        <v>Irrigated horticulture</v>
      </c>
      <c r="J318" t="str">
        <f>VLOOKUP($E318,[1]LUTs!$AA$2:$AG$194,5,FALSE)</f>
        <v>Horticulture</v>
      </c>
      <c r="K318" t="str">
        <f>VLOOKUP(E318,[1]LUTs!$AA$2:$AG$194,6,FALSE)</f>
        <v>Agriculture</v>
      </c>
      <c r="L318" t="str">
        <f>VLOOKUP(E318,[1]LUTs!$AA$2:$AG$194,7,FALSE)</f>
        <v>Irrigated</v>
      </c>
    </row>
    <row r="319" spans="1:12" x14ac:dyDescent="0.25">
      <c r="A319">
        <v>5333</v>
      </c>
      <c r="B319">
        <v>20</v>
      </c>
      <c r="C319">
        <f t="shared" si="4"/>
        <v>5</v>
      </c>
      <c r="D319">
        <v>8</v>
      </c>
      <c r="E319">
        <v>450</v>
      </c>
      <c r="F319" t="str">
        <f>VLOOKUP($D319,[1]LUTs!$P$2:$T$152, 5, FALSE)</f>
        <v>Chifley</v>
      </c>
      <c r="G319" t="str">
        <f>VLOOKUP($D319,[1]LUTs!$P$2:$T$152, 4, FALSE)</f>
        <v>NSW</v>
      </c>
      <c r="H319" t="str">
        <f>VLOOKUP(G319,[1]LUTs!V$2:W$9, 2, FALSE)</f>
        <v>New South Wales</v>
      </c>
      <c r="I319" t="str">
        <f>VLOOKUP(E319,[1]LUTs!$AA$2:$AG$194, 4, FALSE)</f>
        <v>Irrigated horticulture</v>
      </c>
      <c r="J319" t="str">
        <f>VLOOKUP($E319,[1]LUTs!$AA$2:$AG$194,5,FALSE)</f>
        <v>Horticulture</v>
      </c>
      <c r="K319" t="str">
        <f>VLOOKUP(E319,[1]LUTs!$AA$2:$AG$194,6,FALSE)</f>
        <v>Agriculture</v>
      </c>
      <c r="L319" t="str">
        <f>VLOOKUP(E319,[1]LUTs!$AA$2:$AG$194,7,FALSE)</f>
        <v>Irrigated</v>
      </c>
    </row>
    <row r="320" spans="1:12" x14ac:dyDescent="0.25">
      <c r="A320">
        <v>5257</v>
      </c>
      <c r="B320">
        <v>197</v>
      </c>
      <c r="C320">
        <f t="shared" si="4"/>
        <v>49.25</v>
      </c>
      <c r="D320">
        <v>8</v>
      </c>
      <c r="E320">
        <v>453</v>
      </c>
      <c r="F320" t="str">
        <f>VLOOKUP($D320,[1]LUTs!$P$2:$T$152, 5, FALSE)</f>
        <v>Chifley</v>
      </c>
      <c r="G320" t="str">
        <f>VLOOKUP($D320,[1]LUTs!$P$2:$T$152, 4, FALSE)</f>
        <v>NSW</v>
      </c>
      <c r="H320" t="str">
        <f>VLOOKUP(G320,[1]LUTs!V$2:W$9, 2, FALSE)</f>
        <v>New South Wales</v>
      </c>
      <c r="I320" t="str">
        <f>VLOOKUP(E320,[1]LUTs!$AA$2:$AG$194, 4, FALSE)</f>
        <v>Irrigated horticulture</v>
      </c>
      <c r="J320" t="str">
        <f>VLOOKUP($E320,[1]LUTs!$AA$2:$AG$194,5,FALSE)</f>
        <v>Horticulture</v>
      </c>
      <c r="K320" t="str">
        <f>VLOOKUP(E320,[1]LUTs!$AA$2:$AG$194,6,FALSE)</f>
        <v>Agriculture</v>
      </c>
      <c r="L320" t="str">
        <f>VLOOKUP(E320,[1]LUTs!$AA$2:$AG$194,7,FALSE)</f>
        <v>Irrigated</v>
      </c>
    </row>
    <row r="321" spans="1:12" x14ac:dyDescent="0.25">
      <c r="A321">
        <v>5510</v>
      </c>
      <c r="B321">
        <v>4</v>
      </c>
      <c r="C321">
        <f t="shared" si="4"/>
        <v>1</v>
      </c>
      <c r="D321">
        <v>8</v>
      </c>
      <c r="E321">
        <v>511</v>
      </c>
      <c r="F321" t="str">
        <f>VLOOKUP($D321,[1]LUTs!$P$2:$T$152, 5, FALSE)</f>
        <v>Chifley</v>
      </c>
      <c r="G321" t="str">
        <f>VLOOKUP($D321,[1]LUTs!$P$2:$T$152, 4, FALSE)</f>
        <v>NSW</v>
      </c>
      <c r="H321" t="str">
        <f>VLOOKUP(G321,[1]LUTs!V$2:W$9, 2, FALSE)</f>
        <v>New South Wales</v>
      </c>
      <c r="I321" t="str">
        <f>VLOOKUP(E321,[1]LUTs!$AA$2:$AG$194, 4, FALSE)</f>
        <v>Intensive plant production</v>
      </c>
      <c r="J321" t="str">
        <f>VLOOKUP($E321,[1]LUTs!$AA$2:$AG$194,5,FALSE)</f>
        <v>Horticulture</v>
      </c>
      <c r="K321" t="str">
        <f>VLOOKUP(E321,[1]LUTs!$AA$2:$AG$194,6,FALSE)</f>
        <v>Agriculture</v>
      </c>
      <c r="L321" t="str">
        <f>VLOOKUP(E321,[1]LUTs!$AA$2:$AG$194,7,FALSE)</f>
        <v>Irrigated</v>
      </c>
    </row>
    <row r="322" spans="1:12" x14ac:dyDescent="0.25">
      <c r="A322">
        <v>5301</v>
      </c>
      <c r="B322">
        <v>37</v>
      </c>
      <c r="C322">
        <f t="shared" ref="C322:C385" si="5">B322/4</f>
        <v>9.25</v>
      </c>
      <c r="D322">
        <v>8</v>
      </c>
      <c r="E322">
        <v>512</v>
      </c>
      <c r="F322" t="str">
        <f>VLOOKUP($D322,[1]LUTs!$P$2:$T$152, 5, FALSE)</f>
        <v>Chifley</v>
      </c>
      <c r="G322" t="str">
        <f>VLOOKUP($D322,[1]LUTs!$P$2:$T$152, 4, FALSE)</f>
        <v>NSW</v>
      </c>
      <c r="H322" t="str">
        <f>VLOOKUP(G322,[1]LUTs!V$2:W$9, 2, FALSE)</f>
        <v>New South Wales</v>
      </c>
      <c r="I322" t="str">
        <f>VLOOKUP(E322,[1]LUTs!$AA$2:$AG$194, 4, FALSE)</f>
        <v>Intensive plant production</v>
      </c>
      <c r="J322" t="str">
        <f>VLOOKUP($E322,[1]LUTs!$AA$2:$AG$194,5,FALSE)</f>
        <v>Horticulture</v>
      </c>
      <c r="K322" t="str">
        <f>VLOOKUP(E322,[1]LUTs!$AA$2:$AG$194,6,FALSE)</f>
        <v>Agriculture</v>
      </c>
      <c r="L322" t="str">
        <f>VLOOKUP(E322,[1]LUTs!$AA$2:$AG$194,7,FALSE)</f>
        <v>Irrigated</v>
      </c>
    </row>
    <row r="323" spans="1:12" x14ac:dyDescent="0.25">
      <c r="A323">
        <v>5352</v>
      </c>
      <c r="B323">
        <v>9</v>
      </c>
      <c r="C323">
        <f t="shared" si="5"/>
        <v>2.25</v>
      </c>
      <c r="D323">
        <v>8</v>
      </c>
      <c r="E323">
        <v>513</v>
      </c>
      <c r="F323" t="str">
        <f>VLOOKUP($D323,[1]LUTs!$P$2:$T$152, 5, FALSE)</f>
        <v>Chifley</v>
      </c>
      <c r="G323" t="str">
        <f>VLOOKUP($D323,[1]LUTs!$P$2:$T$152, 4, FALSE)</f>
        <v>NSW</v>
      </c>
      <c r="H323" t="str">
        <f>VLOOKUP(G323,[1]LUTs!V$2:W$9, 2, FALSE)</f>
        <v>New South Wales</v>
      </c>
      <c r="I323" t="str">
        <f>VLOOKUP(E323,[1]LUTs!$AA$2:$AG$194, 4, FALSE)</f>
        <v>Intensive plant production</v>
      </c>
      <c r="J323" t="str">
        <f>VLOOKUP($E323,[1]LUTs!$AA$2:$AG$194,5,FALSE)</f>
        <v>Horticulture</v>
      </c>
      <c r="K323" t="str">
        <f>VLOOKUP(E323,[1]LUTs!$AA$2:$AG$194,6,FALSE)</f>
        <v>Agriculture</v>
      </c>
      <c r="L323" t="str">
        <f>VLOOKUP(E323,[1]LUTs!$AA$2:$AG$194,7,FALSE)</f>
        <v>Irrigated</v>
      </c>
    </row>
    <row r="324" spans="1:12" x14ac:dyDescent="0.25">
      <c r="A324">
        <v>5342</v>
      </c>
      <c r="B324">
        <v>7</v>
      </c>
      <c r="C324">
        <f t="shared" si="5"/>
        <v>1.75</v>
      </c>
      <c r="D324">
        <v>8</v>
      </c>
      <c r="E324">
        <v>520</v>
      </c>
      <c r="F324" t="str">
        <f>VLOOKUP($D324,[1]LUTs!$P$2:$T$152, 5, FALSE)</f>
        <v>Chifley</v>
      </c>
      <c r="G324" t="str">
        <f>VLOOKUP($D324,[1]LUTs!$P$2:$T$152, 4, FALSE)</f>
        <v>NSW</v>
      </c>
      <c r="H324" t="str">
        <f>VLOOKUP(G324,[1]LUTs!V$2:W$9, 2, FALSE)</f>
        <v>New South Wales</v>
      </c>
      <c r="I324" t="str">
        <f>VLOOKUP(E324,[1]LUTs!$AA$2:$AG$194, 4, FALSE)</f>
        <v>Intensive animal production</v>
      </c>
      <c r="J324" t="str">
        <f>VLOOKUP($E324,[1]LUTs!$AA$2:$AG$194,5,FALSE)</f>
        <v>Livestock production</v>
      </c>
      <c r="K324" t="str">
        <f>VLOOKUP(E324,[1]LUTs!$AA$2:$AG$194,6,FALSE)</f>
        <v>Agriculture</v>
      </c>
      <c r="L324" t="str">
        <f>VLOOKUP(E324,[1]LUTs!$AA$2:$AG$194,7,FALSE)</f>
        <v>Dryland</v>
      </c>
    </row>
    <row r="325" spans="1:12" x14ac:dyDescent="0.25">
      <c r="A325">
        <v>5259</v>
      </c>
      <c r="B325">
        <v>80</v>
      </c>
      <c r="C325">
        <f t="shared" si="5"/>
        <v>20</v>
      </c>
      <c r="D325">
        <v>8</v>
      </c>
      <c r="E325">
        <v>523</v>
      </c>
      <c r="F325" t="str">
        <f>VLOOKUP($D325,[1]LUTs!$P$2:$T$152, 5, FALSE)</f>
        <v>Chifley</v>
      </c>
      <c r="G325" t="str">
        <f>VLOOKUP($D325,[1]LUTs!$P$2:$T$152, 4, FALSE)</f>
        <v>NSW</v>
      </c>
      <c r="H325" t="str">
        <f>VLOOKUP(G325,[1]LUTs!V$2:W$9, 2, FALSE)</f>
        <v>New South Wales</v>
      </c>
      <c r="I325" t="str">
        <f>VLOOKUP(E325,[1]LUTs!$AA$2:$AG$194, 4, FALSE)</f>
        <v>Intensive animal production</v>
      </c>
      <c r="J325" t="str">
        <f>VLOOKUP($E325,[1]LUTs!$AA$2:$AG$194,5,FALSE)</f>
        <v>Livestock production</v>
      </c>
      <c r="K325" t="str">
        <f>VLOOKUP(E325,[1]LUTs!$AA$2:$AG$194,6,FALSE)</f>
        <v>Agriculture</v>
      </c>
      <c r="L325" t="str">
        <f>VLOOKUP(E325,[1]LUTs!$AA$2:$AG$194,7,FALSE)</f>
        <v>Dryland</v>
      </c>
    </row>
    <row r="326" spans="1:12" x14ac:dyDescent="0.25">
      <c r="A326">
        <v>5284</v>
      </c>
      <c r="B326">
        <v>129</v>
      </c>
      <c r="C326">
        <f t="shared" si="5"/>
        <v>32.25</v>
      </c>
      <c r="D326">
        <v>8</v>
      </c>
      <c r="E326">
        <v>526</v>
      </c>
      <c r="F326" t="str">
        <f>VLOOKUP($D326,[1]LUTs!$P$2:$T$152, 5, FALSE)</f>
        <v>Chifley</v>
      </c>
      <c r="G326" t="str">
        <f>VLOOKUP($D326,[1]LUTs!$P$2:$T$152, 4, FALSE)</f>
        <v>NSW</v>
      </c>
      <c r="H326" t="str">
        <f>VLOOKUP(G326,[1]LUTs!V$2:W$9, 2, FALSE)</f>
        <v>New South Wales</v>
      </c>
      <c r="I326" t="str">
        <f>VLOOKUP(E326,[1]LUTs!$AA$2:$AG$194, 4, FALSE)</f>
        <v>Intensive animal production</v>
      </c>
      <c r="J326" t="str">
        <f>VLOOKUP($E326,[1]LUTs!$AA$2:$AG$194,5,FALSE)</f>
        <v>Livestock production</v>
      </c>
      <c r="K326" t="str">
        <f>VLOOKUP(E326,[1]LUTs!$AA$2:$AG$194,6,FALSE)</f>
        <v>Agriculture</v>
      </c>
      <c r="L326" t="str">
        <f>VLOOKUP(E326,[1]LUTs!$AA$2:$AG$194,7,FALSE)</f>
        <v>Dryland</v>
      </c>
    </row>
    <row r="327" spans="1:12" x14ac:dyDescent="0.25">
      <c r="A327">
        <v>5355</v>
      </c>
      <c r="B327">
        <v>1</v>
      </c>
      <c r="C327">
        <f t="shared" si="5"/>
        <v>0.25</v>
      </c>
      <c r="D327">
        <v>8</v>
      </c>
      <c r="E327">
        <v>528</v>
      </c>
      <c r="F327" t="str">
        <f>VLOOKUP($D327,[1]LUTs!$P$2:$T$152, 5, FALSE)</f>
        <v>Chifley</v>
      </c>
      <c r="G327" t="str">
        <f>VLOOKUP($D327,[1]LUTs!$P$2:$T$152, 4, FALSE)</f>
        <v>NSW</v>
      </c>
      <c r="H327" t="str">
        <f>VLOOKUP(G327,[1]LUTs!V$2:W$9, 2, FALSE)</f>
        <v>New South Wales</v>
      </c>
      <c r="I327" t="str">
        <f>VLOOKUP(E327,[1]LUTs!$AA$2:$AG$194, 4, FALSE)</f>
        <v>Intensive animal production</v>
      </c>
      <c r="J327" t="str">
        <f>VLOOKUP($E327,[1]LUTs!$AA$2:$AG$194,5,FALSE)</f>
        <v>Livestock production</v>
      </c>
      <c r="K327" t="str">
        <f>VLOOKUP(E327,[1]LUTs!$AA$2:$AG$194,6,FALSE)</f>
        <v>Agriculture</v>
      </c>
      <c r="L327" t="str">
        <f>VLOOKUP(E327,[1]LUTs!$AA$2:$AG$194,7,FALSE)</f>
        <v>Dryland</v>
      </c>
    </row>
    <row r="328" spans="1:12" x14ac:dyDescent="0.25">
      <c r="A328">
        <v>5184</v>
      </c>
      <c r="B328">
        <v>84</v>
      </c>
      <c r="C328">
        <f t="shared" si="5"/>
        <v>21</v>
      </c>
      <c r="D328">
        <v>8</v>
      </c>
      <c r="E328">
        <v>530</v>
      </c>
      <c r="F328" t="str">
        <f>VLOOKUP($D328,[1]LUTs!$P$2:$T$152, 5, FALSE)</f>
        <v>Chifley</v>
      </c>
      <c r="G328" t="str">
        <f>VLOOKUP($D328,[1]LUTs!$P$2:$T$152, 4, FALSE)</f>
        <v>NSW</v>
      </c>
      <c r="H328" t="str">
        <f>VLOOKUP(G328,[1]LUTs!V$2:W$9, 2, FALSE)</f>
        <v>New South Wales</v>
      </c>
      <c r="I328" t="str">
        <f>VLOOKUP(E328,[1]LUTs!$AA$2:$AG$194, 4, FALSE)</f>
        <v>Urban intensive uses</v>
      </c>
      <c r="J328" t="str">
        <f>VLOOKUP($E328,[1]LUTs!$AA$2:$AG$194,5,FALSE)</f>
        <v>Intensive uses</v>
      </c>
      <c r="K328" t="str">
        <f>VLOOKUP(E328,[1]LUTs!$AA$2:$AG$194,6,FALSE)</f>
        <v>Non-agriculture</v>
      </c>
      <c r="L328" t="str">
        <f>VLOOKUP(E328,[1]LUTs!$AA$2:$AG$194,7,FALSE)</f>
        <v>Dryland</v>
      </c>
    </row>
    <row r="329" spans="1:12" x14ac:dyDescent="0.25">
      <c r="A329">
        <v>5341</v>
      </c>
      <c r="B329">
        <v>436</v>
      </c>
      <c r="C329">
        <f t="shared" si="5"/>
        <v>109</v>
      </c>
      <c r="D329">
        <v>8</v>
      </c>
      <c r="E329">
        <v>531</v>
      </c>
      <c r="F329" t="str">
        <f>VLOOKUP($D329,[1]LUTs!$P$2:$T$152, 5, FALSE)</f>
        <v>Chifley</v>
      </c>
      <c r="G329" t="str">
        <f>VLOOKUP($D329,[1]LUTs!$P$2:$T$152, 4, FALSE)</f>
        <v>NSW</v>
      </c>
      <c r="H329" t="str">
        <f>VLOOKUP(G329,[1]LUTs!V$2:W$9, 2, FALSE)</f>
        <v>New South Wales</v>
      </c>
      <c r="I329" t="str">
        <f>VLOOKUP(E329,[1]LUTs!$AA$2:$AG$194, 4, FALSE)</f>
        <v>Urban intensive uses</v>
      </c>
      <c r="J329" t="str">
        <f>VLOOKUP($E329,[1]LUTs!$AA$2:$AG$194,5,FALSE)</f>
        <v>Intensive uses</v>
      </c>
      <c r="K329" t="str">
        <f>VLOOKUP(E329,[1]LUTs!$AA$2:$AG$194,6,FALSE)</f>
        <v>Non-agriculture</v>
      </c>
      <c r="L329" t="str">
        <f>VLOOKUP(E329,[1]LUTs!$AA$2:$AG$194,7,FALSE)</f>
        <v>Dryland</v>
      </c>
    </row>
    <row r="330" spans="1:12" x14ac:dyDescent="0.25">
      <c r="A330">
        <v>5327</v>
      </c>
      <c r="B330">
        <v>4</v>
      </c>
      <c r="C330">
        <f t="shared" si="5"/>
        <v>1</v>
      </c>
      <c r="D330">
        <v>8</v>
      </c>
      <c r="E330">
        <v>532</v>
      </c>
      <c r="F330" t="str">
        <f>VLOOKUP($D330,[1]LUTs!$P$2:$T$152, 5, FALSE)</f>
        <v>Chifley</v>
      </c>
      <c r="G330" t="str">
        <f>VLOOKUP($D330,[1]LUTs!$P$2:$T$152, 4, FALSE)</f>
        <v>NSW</v>
      </c>
      <c r="H330" t="str">
        <f>VLOOKUP(G330,[1]LUTs!V$2:W$9, 2, FALSE)</f>
        <v>New South Wales</v>
      </c>
      <c r="I330" t="str">
        <f>VLOOKUP(E330,[1]LUTs!$AA$2:$AG$194, 4, FALSE)</f>
        <v>Urban intensive uses</v>
      </c>
      <c r="J330" t="str">
        <f>VLOOKUP($E330,[1]LUTs!$AA$2:$AG$194,5,FALSE)</f>
        <v>Intensive uses</v>
      </c>
      <c r="K330" t="str">
        <f>VLOOKUP(E330,[1]LUTs!$AA$2:$AG$194,6,FALSE)</f>
        <v>Non-agriculture</v>
      </c>
      <c r="L330" t="str">
        <f>VLOOKUP(E330,[1]LUTs!$AA$2:$AG$194,7,FALSE)</f>
        <v>Dryland</v>
      </c>
    </row>
    <row r="331" spans="1:12" x14ac:dyDescent="0.25">
      <c r="A331">
        <v>5281</v>
      </c>
      <c r="B331">
        <v>40</v>
      </c>
      <c r="C331">
        <f t="shared" si="5"/>
        <v>10</v>
      </c>
      <c r="D331">
        <v>8</v>
      </c>
      <c r="E331">
        <v>540</v>
      </c>
      <c r="F331" t="str">
        <f>VLOOKUP($D331,[1]LUTs!$P$2:$T$152, 5, FALSE)</f>
        <v>Chifley</v>
      </c>
      <c r="G331" t="str">
        <f>VLOOKUP($D331,[1]LUTs!$P$2:$T$152, 4, FALSE)</f>
        <v>NSW</v>
      </c>
      <c r="H331" t="str">
        <f>VLOOKUP(G331,[1]LUTs!V$2:W$9, 2, FALSE)</f>
        <v>New South Wales</v>
      </c>
      <c r="I331" t="str">
        <f>VLOOKUP(E331,[1]LUTs!$AA$2:$AG$194, 4, FALSE)</f>
        <v>Urban intensive uses</v>
      </c>
      <c r="J331" t="str">
        <f>VLOOKUP($E331,[1]LUTs!$AA$2:$AG$194,5,FALSE)</f>
        <v>Intensive uses</v>
      </c>
      <c r="K331" t="str">
        <f>VLOOKUP(E331,[1]LUTs!$AA$2:$AG$194,6,FALSE)</f>
        <v>Non-agriculture</v>
      </c>
      <c r="L331" t="str">
        <f>VLOOKUP(E331,[1]LUTs!$AA$2:$AG$194,7,FALSE)</f>
        <v>Dryland</v>
      </c>
    </row>
    <row r="332" spans="1:12" x14ac:dyDescent="0.25">
      <c r="A332">
        <v>5262</v>
      </c>
      <c r="B332">
        <v>13937</v>
      </c>
      <c r="C332">
        <f t="shared" si="5"/>
        <v>3484.25</v>
      </c>
      <c r="D332">
        <v>8</v>
      </c>
      <c r="E332">
        <v>541</v>
      </c>
      <c r="F332" t="str">
        <f>VLOOKUP($D332,[1]LUTs!$P$2:$T$152, 5, FALSE)</f>
        <v>Chifley</v>
      </c>
      <c r="G332" t="str">
        <f>VLOOKUP($D332,[1]LUTs!$P$2:$T$152, 4, FALSE)</f>
        <v>NSW</v>
      </c>
      <c r="H332" t="str">
        <f>VLOOKUP(G332,[1]LUTs!V$2:W$9, 2, FALSE)</f>
        <v>New South Wales</v>
      </c>
      <c r="I332" t="str">
        <f>VLOOKUP(E332,[1]LUTs!$AA$2:$AG$194, 4, FALSE)</f>
        <v>Urban intensive uses</v>
      </c>
      <c r="J332" t="str">
        <f>VLOOKUP($E332,[1]LUTs!$AA$2:$AG$194,5,FALSE)</f>
        <v>Intensive uses</v>
      </c>
      <c r="K332" t="str">
        <f>VLOOKUP(E332,[1]LUTs!$AA$2:$AG$194,6,FALSE)</f>
        <v>Non-agriculture</v>
      </c>
      <c r="L332" t="str">
        <f>VLOOKUP(E332,[1]LUTs!$AA$2:$AG$194,7,FALSE)</f>
        <v>Dryland</v>
      </c>
    </row>
    <row r="333" spans="1:12" x14ac:dyDescent="0.25">
      <c r="A333">
        <v>5249</v>
      </c>
      <c r="B333">
        <v>1523</v>
      </c>
      <c r="C333">
        <f t="shared" si="5"/>
        <v>380.75</v>
      </c>
      <c r="D333">
        <v>8</v>
      </c>
      <c r="E333">
        <v>542</v>
      </c>
      <c r="F333" t="str">
        <f>VLOOKUP($D333,[1]LUTs!$P$2:$T$152, 5, FALSE)</f>
        <v>Chifley</v>
      </c>
      <c r="G333" t="str">
        <f>VLOOKUP($D333,[1]LUTs!$P$2:$T$152, 4, FALSE)</f>
        <v>NSW</v>
      </c>
      <c r="H333" t="str">
        <f>VLOOKUP(G333,[1]LUTs!V$2:W$9, 2, FALSE)</f>
        <v>New South Wales</v>
      </c>
      <c r="I333" t="str">
        <f>VLOOKUP(E333,[1]LUTs!$AA$2:$AG$194, 4, FALSE)</f>
        <v>Rural residential and farm infrastructure</v>
      </c>
      <c r="J333" t="str">
        <f>VLOOKUP($E333,[1]LUTs!$AA$2:$AG$194,5,FALSE)</f>
        <v>Intensive uses</v>
      </c>
      <c r="K333" t="str">
        <f>VLOOKUP(E333,[1]LUTs!$AA$2:$AG$194,6,FALSE)</f>
        <v>Non-agriculture</v>
      </c>
      <c r="L333" t="str">
        <f>VLOOKUP(E333,[1]LUTs!$AA$2:$AG$194,7,FALSE)</f>
        <v>Dryland</v>
      </c>
    </row>
    <row r="334" spans="1:12" x14ac:dyDescent="0.25">
      <c r="A334">
        <v>5252</v>
      </c>
      <c r="B334">
        <v>1926</v>
      </c>
      <c r="C334">
        <f t="shared" si="5"/>
        <v>481.5</v>
      </c>
      <c r="D334">
        <v>8</v>
      </c>
      <c r="E334">
        <v>543</v>
      </c>
      <c r="F334" t="str">
        <f>VLOOKUP($D334,[1]LUTs!$P$2:$T$152, 5, FALSE)</f>
        <v>Chifley</v>
      </c>
      <c r="G334" t="str">
        <f>VLOOKUP($D334,[1]LUTs!$P$2:$T$152, 4, FALSE)</f>
        <v>NSW</v>
      </c>
      <c r="H334" t="str">
        <f>VLOOKUP(G334,[1]LUTs!V$2:W$9, 2, FALSE)</f>
        <v>New South Wales</v>
      </c>
      <c r="I334" t="str">
        <f>VLOOKUP(E334,[1]LUTs!$AA$2:$AG$194, 4, FALSE)</f>
        <v>Rural residential and farm infrastructure</v>
      </c>
      <c r="J334" t="str">
        <f>VLOOKUP($E334,[1]LUTs!$AA$2:$AG$194,5,FALSE)</f>
        <v>Intensive uses</v>
      </c>
      <c r="K334" t="str">
        <f>VLOOKUP(E334,[1]LUTs!$AA$2:$AG$194,6,FALSE)</f>
        <v>Non-agriculture</v>
      </c>
      <c r="L334" t="str">
        <f>VLOOKUP(E334,[1]LUTs!$AA$2:$AG$194,7,FALSE)</f>
        <v>Dryland</v>
      </c>
    </row>
    <row r="335" spans="1:12" x14ac:dyDescent="0.25">
      <c r="A335">
        <v>5206</v>
      </c>
      <c r="B335">
        <v>8</v>
      </c>
      <c r="C335">
        <f t="shared" si="5"/>
        <v>2</v>
      </c>
      <c r="D335">
        <v>8</v>
      </c>
      <c r="E335">
        <v>545</v>
      </c>
      <c r="F335" t="str">
        <f>VLOOKUP($D335,[1]LUTs!$P$2:$T$152, 5, FALSE)</f>
        <v>Chifley</v>
      </c>
      <c r="G335" t="str">
        <f>VLOOKUP($D335,[1]LUTs!$P$2:$T$152, 4, FALSE)</f>
        <v>NSW</v>
      </c>
      <c r="H335" t="str">
        <f>VLOOKUP(G335,[1]LUTs!V$2:W$9, 2, FALSE)</f>
        <v>New South Wales</v>
      </c>
      <c r="I335" t="str">
        <f>VLOOKUP(E335,[1]LUTs!$AA$2:$AG$194, 4, FALSE)</f>
        <v>Rural residential and farm infrastructure</v>
      </c>
      <c r="J335" t="str">
        <f>VLOOKUP($E335,[1]LUTs!$AA$2:$AG$194,5,FALSE)</f>
        <v>Intensive uses</v>
      </c>
      <c r="K335" t="str">
        <f>VLOOKUP(E335,[1]LUTs!$AA$2:$AG$194,6,FALSE)</f>
        <v>Non-agriculture</v>
      </c>
      <c r="L335" t="str">
        <f>VLOOKUP(E335,[1]LUTs!$AA$2:$AG$194,7,FALSE)</f>
        <v>Dryland</v>
      </c>
    </row>
    <row r="336" spans="1:12" x14ac:dyDescent="0.25">
      <c r="A336">
        <v>5229</v>
      </c>
      <c r="B336">
        <v>1661</v>
      </c>
      <c r="C336">
        <f t="shared" si="5"/>
        <v>415.25</v>
      </c>
      <c r="D336">
        <v>8</v>
      </c>
      <c r="E336">
        <v>550</v>
      </c>
      <c r="F336" t="str">
        <f>VLOOKUP($D336,[1]LUTs!$P$2:$T$152, 5, FALSE)</f>
        <v>Chifley</v>
      </c>
      <c r="G336" t="str">
        <f>VLOOKUP($D336,[1]LUTs!$P$2:$T$152, 4, FALSE)</f>
        <v>NSW</v>
      </c>
      <c r="H336" t="str">
        <f>VLOOKUP(G336,[1]LUTs!V$2:W$9, 2, FALSE)</f>
        <v>New South Wales</v>
      </c>
      <c r="I336" t="str">
        <f>VLOOKUP(E336,[1]LUTs!$AA$2:$AG$194, 4, FALSE)</f>
        <v>Urban intensive uses</v>
      </c>
      <c r="J336" t="str">
        <f>VLOOKUP($E336,[1]LUTs!$AA$2:$AG$194,5,FALSE)</f>
        <v>Intensive uses</v>
      </c>
      <c r="K336" t="str">
        <f>VLOOKUP(E336,[1]LUTs!$AA$2:$AG$194,6,FALSE)</f>
        <v>Non-agriculture</v>
      </c>
      <c r="L336" t="str">
        <f>VLOOKUP(E336,[1]LUTs!$AA$2:$AG$194,7,FALSE)</f>
        <v>Dryland</v>
      </c>
    </row>
    <row r="337" spans="1:12" x14ac:dyDescent="0.25">
      <c r="A337">
        <v>5274</v>
      </c>
      <c r="B337">
        <v>680</v>
      </c>
      <c r="C337">
        <f t="shared" si="5"/>
        <v>170</v>
      </c>
      <c r="D337">
        <v>8</v>
      </c>
      <c r="E337">
        <v>551</v>
      </c>
      <c r="F337" t="str">
        <f>VLOOKUP($D337,[1]LUTs!$P$2:$T$152, 5, FALSE)</f>
        <v>Chifley</v>
      </c>
      <c r="G337" t="str">
        <f>VLOOKUP($D337,[1]LUTs!$P$2:$T$152, 4, FALSE)</f>
        <v>NSW</v>
      </c>
      <c r="H337" t="str">
        <f>VLOOKUP(G337,[1]LUTs!V$2:W$9, 2, FALSE)</f>
        <v>New South Wales</v>
      </c>
      <c r="I337" t="str">
        <f>VLOOKUP(E337,[1]LUTs!$AA$2:$AG$194, 4, FALSE)</f>
        <v>Urban intensive uses</v>
      </c>
      <c r="J337" t="str">
        <f>VLOOKUP($E337,[1]LUTs!$AA$2:$AG$194,5,FALSE)</f>
        <v>Intensive uses</v>
      </c>
      <c r="K337" t="str">
        <f>VLOOKUP(E337,[1]LUTs!$AA$2:$AG$194,6,FALSE)</f>
        <v>Non-agriculture</v>
      </c>
      <c r="L337" t="str">
        <f>VLOOKUP(E337,[1]LUTs!$AA$2:$AG$194,7,FALSE)</f>
        <v>Dryland</v>
      </c>
    </row>
    <row r="338" spans="1:12" x14ac:dyDescent="0.25">
      <c r="A338">
        <v>5258</v>
      </c>
      <c r="B338">
        <v>1470</v>
      </c>
      <c r="C338">
        <f t="shared" si="5"/>
        <v>367.5</v>
      </c>
      <c r="D338">
        <v>8</v>
      </c>
      <c r="E338">
        <v>552</v>
      </c>
      <c r="F338" t="str">
        <f>VLOOKUP($D338,[1]LUTs!$P$2:$T$152, 5, FALSE)</f>
        <v>Chifley</v>
      </c>
      <c r="G338" t="str">
        <f>VLOOKUP($D338,[1]LUTs!$P$2:$T$152, 4, FALSE)</f>
        <v>NSW</v>
      </c>
      <c r="H338" t="str">
        <f>VLOOKUP(G338,[1]LUTs!V$2:W$9, 2, FALSE)</f>
        <v>New South Wales</v>
      </c>
      <c r="I338" t="str">
        <f>VLOOKUP(E338,[1]LUTs!$AA$2:$AG$194, 4, FALSE)</f>
        <v>Urban intensive uses</v>
      </c>
      <c r="J338" t="str">
        <f>VLOOKUP($E338,[1]LUTs!$AA$2:$AG$194,5,FALSE)</f>
        <v>Intensive uses</v>
      </c>
      <c r="K338" t="str">
        <f>VLOOKUP(E338,[1]LUTs!$AA$2:$AG$194,6,FALSE)</f>
        <v>Non-agriculture</v>
      </c>
      <c r="L338" t="str">
        <f>VLOOKUP(E338,[1]LUTs!$AA$2:$AG$194,7,FALSE)</f>
        <v>Dryland</v>
      </c>
    </row>
    <row r="339" spans="1:12" x14ac:dyDescent="0.25">
      <c r="A339">
        <v>5277</v>
      </c>
      <c r="B339">
        <v>5435</v>
      </c>
      <c r="C339">
        <f t="shared" si="5"/>
        <v>1358.75</v>
      </c>
      <c r="D339">
        <v>8</v>
      </c>
      <c r="E339">
        <v>553</v>
      </c>
      <c r="F339" t="str">
        <f>VLOOKUP($D339,[1]LUTs!$P$2:$T$152, 5, FALSE)</f>
        <v>Chifley</v>
      </c>
      <c r="G339" t="str">
        <f>VLOOKUP($D339,[1]LUTs!$P$2:$T$152, 4, FALSE)</f>
        <v>NSW</v>
      </c>
      <c r="H339" t="str">
        <f>VLOOKUP(G339,[1]LUTs!V$2:W$9, 2, FALSE)</f>
        <v>New South Wales</v>
      </c>
      <c r="I339" t="str">
        <f>VLOOKUP(E339,[1]LUTs!$AA$2:$AG$194, 4, FALSE)</f>
        <v>Urban intensive uses</v>
      </c>
      <c r="J339" t="str">
        <f>VLOOKUP($E339,[1]LUTs!$AA$2:$AG$194,5,FALSE)</f>
        <v>Intensive uses</v>
      </c>
      <c r="K339" t="str">
        <f>VLOOKUP(E339,[1]LUTs!$AA$2:$AG$194,6,FALSE)</f>
        <v>Non-agriculture</v>
      </c>
      <c r="L339" t="str">
        <f>VLOOKUP(E339,[1]LUTs!$AA$2:$AG$194,7,FALSE)</f>
        <v>Dryland</v>
      </c>
    </row>
    <row r="340" spans="1:12" x14ac:dyDescent="0.25">
      <c r="A340">
        <v>5408</v>
      </c>
      <c r="B340">
        <v>1</v>
      </c>
      <c r="C340">
        <f t="shared" si="5"/>
        <v>0.25</v>
      </c>
      <c r="D340">
        <v>8</v>
      </c>
      <c r="E340">
        <v>554</v>
      </c>
      <c r="F340" t="str">
        <f>VLOOKUP($D340,[1]LUTs!$P$2:$T$152, 5, FALSE)</f>
        <v>Chifley</v>
      </c>
      <c r="G340" t="str">
        <f>VLOOKUP($D340,[1]LUTs!$P$2:$T$152, 4, FALSE)</f>
        <v>NSW</v>
      </c>
      <c r="H340" t="str">
        <f>VLOOKUP(G340,[1]LUTs!V$2:W$9, 2, FALSE)</f>
        <v>New South Wales</v>
      </c>
      <c r="I340" t="str">
        <f>VLOOKUP(E340,[1]LUTs!$AA$2:$AG$194, 4, FALSE)</f>
        <v>Urban intensive uses</v>
      </c>
      <c r="J340" t="str">
        <f>VLOOKUP($E340,[1]LUTs!$AA$2:$AG$194,5,FALSE)</f>
        <v>Intensive uses</v>
      </c>
      <c r="K340" t="str">
        <f>VLOOKUP(E340,[1]LUTs!$AA$2:$AG$194,6,FALSE)</f>
        <v>Non-agriculture</v>
      </c>
      <c r="L340" t="str">
        <f>VLOOKUP(E340,[1]LUTs!$AA$2:$AG$194,7,FALSE)</f>
        <v>Dryland</v>
      </c>
    </row>
    <row r="341" spans="1:12" x14ac:dyDescent="0.25">
      <c r="A341">
        <v>5215</v>
      </c>
      <c r="B341">
        <v>7</v>
      </c>
      <c r="C341">
        <f t="shared" si="5"/>
        <v>1.75</v>
      </c>
      <c r="D341">
        <v>8</v>
      </c>
      <c r="E341">
        <v>560</v>
      </c>
      <c r="F341" t="str">
        <f>VLOOKUP($D341,[1]LUTs!$P$2:$T$152, 5, FALSE)</f>
        <v>Chifley</v>
      </c>
      <c r="G341" t="str">
        <f>VLOOKUP($D341,[1]LUTs!$P$2:$T$152, 4, FALSE)</f>
        <v>NSW</v>
      </c>
      <c r="H341" t="str">
        <f>VLOOKUP(G341,[1]LUTs!V$2:W$9, 2, FALSE)</f>
        <v>New South Wales</v>
      </c>
      <c r="I341" t="str">
        <f>VLOOKUP(E341,[1]LUTs!$AA$2:$AG$194, 4, FALSE)</f>
        <v>Urban intensive uses</v>
      </c>
      <c r="J341" t="str">
        <f>VLOOKUP($E341,[1]LUTs!$AA$2:$AG$194,5,FALSE)</f>
        <v>Intensive uses</v>
      </c>
      <c r="K341" t="str">
        <f>VLOOKUP(E341,[1]LUTs!$AA$2:$AG$194,6,FALSE)</f>
        <v>Non-agriculture</v>
      </c>
      <c r="L341" t="str">
        <f>VLOOKUP(E341,[1]LUTs!$AA$2:$AG$194,7,FALSE)</f>
        <v>Dryland</v>
      </c>
    </row>
    <row r="342" spans="1:12" x14ac:dyDescent="0.25">
      <c r="A342">
        <v>5195</v>
      </c>
      <c r="B342">
        <v>63</v>
      </c>
      <c r="C342">
        <f t="shared" si="5"/>
        <v>15.75</v>
      </c>
      <c r="D342">
        <v>8</v>
      </c>
      <c r="E342">
        <v>561</v>
      </c>
      <c r="F342" t="str">
        <f>VLOOKUP($D342,[1]LUTs!$P$2:$T$152, 5, FALSE)</f>
        <v>Chifley</v>
      </c>
      <c r="G342" t="str">
        <f>VLOOKUP($D342,[1]LUTs!$P$2:$T$152, 4, FALSE)</f>
        <v>NSW</v>
      </c>
      <c r="H342" t="str">
        <f>VLOOKUP(G342,[1]LUTs!V$2:W$9, 2, FALSE)</f>
        <v>New South Wales</v>
      </c>
      <c r="I342" t="str">
        <f>VLOOKUP(E342,[1]LUTs!$AA$2:$AG$194, 4, FALSE)</f>
        <v>Urban intensive uses</v>
      </c>
      <c r="J342" t="str">
        <f>VLOOKUP($E342,[1]LUTs!$AA$2:$AG$194,5,FALSE)</f>
        <v>Intensive uses</v>
      </c>
      <c r="K342" t="str">
        <f>VLOOKUP(E342,[1]LUTs!$AA$2:$AG$194,6,FALSE)</f>
        <v>Non-agriculture</v>
      </c>
      <c r="L342" t="str">
        <f>VLOOKUP(E342,[1]LUTs!$AA$2:$AG$194,7,FALSE)</f>
        <v>Dryland</v>
      </c>
    </row>
    <row r="343" spans="1:12" x14ac:dyDescent="0.25">
      <c r="A343">
        <v>5299</v>
      </c>
      <c r="B343">
        <v>61</v>
      </c>
      <c r="C343">
        <f t="shared" si="5"/>
        <v>15.25</v>
      </c>
      <c r="D343">
        <v>8</v>
      </c>
      <c r="E343">
        <v>565</v>
      </c>
      <c r="F343" t="str">
        <f>VLOOKUP($D343,[1]LUTs!$P$2:$T$152, 5, FALSE)</f>
        <v>Chifley</v>
      </c>
      <c r="G343" t="str">
        <f>VLOOKUP($D343,[1]LUTs!$P$2:$T$152, 4, FALSE)</f>
        <v>NSW</v>
      </c>
      <c r="H343" t="str">
        <f>VLOOKUP(G343,[1]LUTs!V$2:W$9, 2, FALSE)</f>
        <v>New South Wales</v>
      </c>
      <c r="I343" t="str">
        <f>VLOOKUP(E343,[1]LUTs!$AA$2:$AG$194, 4, FALSE)</f>
        <v>Urban intensive uses</v>
      </c>
      <c r="J343" t="str">
        <f>VLOOKUP($E343,[1]LUTs!$AA$2:$AG$194,5,FALSE)</f>
        <v>Intensive uses</v>
      </c>
      <c r="K343" t="str">
        <f>VLOOKUP(E343,[1]LUTs!$AA$2:$AG$194,6,FALSE)</f>
        <v>Non-agriculture</v>
      </c>
      <c r="L343" t="str">
        <f>VLOOKUP(E343,[1]LUTs!$AA$2:$AG$194,7,FALSE)</f>
        <v>Dryland</v>
      </c>
    </row>
    <row r="344" spans="1:12" x14ac:dyDescent="0.25">
      <c r="A344">
        <v>5467</v>
      </c>
      <c r="B344">
        <v>2</v>
      </c>
      <c r="C344">
        <f t="shared" si="5"/>
        <v>0.5</v>
      </c>
      <c r="D344">
        <v>8</v>
      </c>
      <c r="E344">
        <v>566</v>
      </c>
      <c r="F344" t="str">
        <f>VLOOKUP($D344,[1]LUTs!$P$2:$T$152, 5, FALSE)</f>
        <v>Chifley</v>
      </c>
      <c r="G344" t="str">
        <f>VLOOKUP($D344,[1]LUTs!$P$2:$T$152, 4, FALSE)</f>
        <v>NSW</v>
      </c>
      <c r="H344" t="str">
        <f>VLOOKUP(G344,[1]LUTs!V$2:W$9, 2, FALSE)</f>
        <v>New South Wales</v>
      </c>
      <c r="I344" t="str">
        <f>VLOOKUP(E344,[1]LUTs!$AA$2:$AG$194, 4, FALSE)</f>
        <v>Urban intensive uses</v>
      </c>
      <c r="J344" t="str">
        <f>VLOOKUP($E344,[1]LUTs!$AA$2:$AG$194,5,FALSE)</f>
        <v>Intensive uses</v>
      </c>
      <c r="K344" t="str">
        <f>VLOOKUP(E344,[1]LUTs!$AA$2:$AG$194,6,FALSE)</f>
        <v>Non-agriculture</v>
      </c>
      <c r="L344" t="str">
        <f>VLOOKUP(E344,[1]LUTs!$AA$2:$AG$194,7,FALSE)</f>
        <v>Dryland</v>
      </c>
    </row>
    <row r="345" spans="1:12" x14ac:dyDescent="0.25">
      <c r="A345">
        <v>5371</v>
      </c>
      <c r="B345">
        <v>5</v>
      </c>
      <c r="C345">
        <f t="shared" si="5"/>
        <v>1.25</v>
      </c>
      <c r="D345">
        <v>8</v>
      </c>
      <c r="E345">
        <v>567</v>
      </c>
      <c r="F345" t="str">
        <f>VLOOKUP($D345,[1]LUTs!$P$2:$T$152, 5, FALSE)</f>
        <v>Chifley</v>
      </c>
      <c r="G345" t="str">
        <f>VLOOKUP($D345,[1]LUTs!$P$2:$T$152, 4, FALSE)</f>
        <v>NSW</v>
      </c>
      <c r="H345" t="str">
        <f>VLOOKUP(G345,[1]LUTs!V$2:W$9, 2, FALSE)</f>
        <v>New South Wales</v>
      </c>
      <c r="I345" t="str">
        <f>VLOOKUP(E345,[1]LUTs!$AA$2:$AG$194, 4, FALSE)</f>
        <v>Urban intensive uses</v>
      </c>
      <c r="J345" t="str">
        <f>VLOOKUP($E345,[1]LUTs!$AA$2:$AG$194,5,FALSE)</f>
        <v>Intensive uses</v>
      </c>
      <c r="K345" t="str">
        <f>VLOOKUP(E345,[1]LUTs!$AA$2:$AG$194,6,FALSE)</f>
        <v>Non-agriculture</v>
      </c>
      <c r="L345" t="str">
        <f>VLOOKUP(E345,[1]LUTs!$AA$2:$AG$194,7,FALSE)</f>
        <v>Dryland</v>
      </c>
    </row>
    <row r="346" spans="1:12" x14ac:dyDescent="0.25">
      <c r="A346">
        <v>5188</v>
      </c>
      <c r="B346">
        <v>5177</v>
      </c>
      <c r="C346">
        <f t="shared" si="5"/>
        <v>1294.25</v>
      </c>
      <c r="D346">
        <v>8</v>
      </c>
      <c r="E346">
        <v>572</v>
      </c>
      <c r="F346" t="str">
        <f>VLOOKUP($D346,[1]LUTs!$P$2:$T$152, 5, FALSE)</f>
        <v>Chifley</v>
      </c>
      <c r="G346" t="str">
        <f>VLOOKUP($D346,[1]LUTs!$P$2:$T$152, 4, FALSE)</f>
        <v>NSW</v>
      </c>
      <c r="H346" t="str">
        <f>VLOOKUP(G346,[1]LUTs!V$2:W$9, 2, FALSE)</f>
        <v>New South Wales</v>
      </c>
      <c r="I346" t="str">
        <f>VLOOKUP(E346,[1]LUTs!$AA$2:$AG$194, 4, FALSE)</f>
        <v>Urban intensive uses</v>
      </c>
      <c r="J346" t="str">
        <f>VLOOKUP($E346,[1]LUTs!$AA$2:$AG$194,5,FALSE)</f>
        <v>Intensive uses</v>
      </c>
      <c r="K346" t="str">
        <f>VLOOKUP(E346,[1]LUTs!$AA$2:$AG$194,6,FALSE)</f>
        <v>Non-agriculture</v>
      </c>
      <c r="L346" t="str">
        <f>VLOOKUP(E346,[1]LUTs!$AA$2:$AG$194,7,FALSE)</f>
        <v>Dryland</v>
      </c>
    </row>
    <row r="347" spans="1:12" x14ac:dyDescent="0.25">
      <c r="A347">
        <v>5185</v>
      </c>
      <c r="B347">
        <v>213</v>
      </c>
      <c r="C347">
        <f t="shared" si="5"/>
        <v>53.25</v>
      </c>
      <c r="D347">
        <v>8</v>
      </c>
      <c r="E347">
        <v>573</v>
      </c>
      <c r="F347" t="str">
        <f>VLOOKUP($D347,[1]LUTs!$P$2:$T$152, 5, FALSE)</f>
        <v>Chifley</v>
      </c>
      <c r="G347" t="str">
        <f>VLOOKUP($D347,[1]LUTs!$P$2:$T$152, 4, FALSE)</f>
        <v>NSW</v>
      </c>
      <c r="H347" t="str">
        <f>VLOOKUP(G347,[1]LUTs!V$2:W$9, 2, FALSE)</f>
        <v>New South Wales</v>
      </c>
      <c r="I347" t="str">
        <f>VLOOKUP(E347,[1]LUTs!$AA$2:$AG$194, 4, FALSE)</f>
        <v>Urban intensive uses</v>
      </c>
      <c r="J347" t="str">
        <f>VLOOKUP($E347,[1]LUTs!$AA$2:$AG$194,5,FALSE)</f>
        <v>Intensive uses</v>
      </c>
      <c r="K347" t="str">
        <f>VLOOKUP(E347,[1]LUTs!$AA$2:$AG$194,6,FALSE)</f>
        <v>Non-agriculture</v>
      </c>
      <c r="L347" t="str">
        <f>VLOOKUP(E347,[1]LUTs!$AA$2:$AG$194,7,FALSE)</f>
        <v>Dryland</v>
      </c>
    </row>
    <row r="348" spans="1:12" x14ac:dyDescent="0.25">
      <c r="A348">
        <v>5316</v>
      </c>
      <c r="B348">
        <v>348</v>
      </c>
      <c r="C348">
        <f t="shared" si="5"/>
        <v>87</v>
      </c>
      <c r="D348">
        <v>8</v>
      </c>
      <c r="E348">
        <v>575</v>
      </c>
      <c r="F348" t="str">
        <f>VLOOKUP($D348,[1]LUTs!$P$2:$T$152, 5, FALSE)</f>
        <v>Chifley</v>
      </c>
      <c r="G348" t="str">
        <f>VLOOKUP($D348,[1]LUTs!$P$2:$T$152, 4, FALSE)</f>
        <v>NSW</v>
      </c>
      <c r="H348" t="str">
        <f>VLOOKUP(G348,[1]LUTs!V$2:W$9, 2, FALSE)</f>
        <v>New South Wales</v>
      </c>
      <c r="I348" t="str">
        <f>VLOOKUP(E348,[1]LUTs!$AA$2:$AG$194, 4, FALSE)</f>
        <v>Urban intensive uses</v>
      </c>
      <c r="J348" t="str">
        <f>VLOOKUP($E348,[1]LUTs!$AA$2:$AG$194,5,FALSE)</f>
        <v>Intensive uses</v>
      </c>
      <c r="K348" t="str">
        <f>VLOOKUP(E348,[1]LUTs!$AA$2:$AG$194,6,FALSE)</f>
        <v>Non-agriculture</v>
      </c>
      <c r="L348" t="str">
        <f>VLOOKUP(E348,[1]LUTs!$AA$2:$AG$194,7,FALSE)</f>
        <v>Dryland</v>
      </c>
    </row>
    <row r="349" spans="1:12" x14ac:dyDescent="0.25">
      <c r="A349">
        <v>5344</v>
      </c>
      <c r="B349">
        <v>188</v>
      </c>
      <c r="C349">
        <f t="shared" si="5"/>
        <v>47</v>
      </c>
      <c r="D349">
        <v>8</v>
      </c>
      <c r="E349">
        <v>582</v>
      </c>
      <c r="F349" t="str">
        <f>VLOOKUP($D349,[1]LUTs!$P$2:$T$152, 5, FALSE)</f>
        <v>Chifley</v>
      </c>
      <c r="G349" t="str">
        <f>VLOOKUP($D349,[1]LUTs!$P$2:$T$152, 4, FALSE)</f>
        <v>NSW</v>
      </c>
      <c r="H349" t="str">
        <f>VLOOKUP(G349,[1]LUTs!V$2:W$9, 2, FALSE)</f>
        <v>New South Wales</v>
      </c>
      <c r="I349" t="str">
        <f>VLOOKUP(E349,[1]LUTs!$AA$2:$AG$194, 4, FALSE)</f>
        <v>Mining and waste</v>
      </c>
      <c r="J349" t="str">
        <f>VLOOKUP($E349,[1]LUTs!$AA$2:$AG$194,5,FALSE)</f>
        <v>Intensive uses</v>
      </c>
      <c r="K349" t="str">
        <f>VLOOKUP(E349,[1]LUTs!$AA$2:$AG$194,6,FALSE)</f>
        <v>Non-agriculture</v>
      </c>
      <c r="L349" t="str">
        <f>VLOOKUP(E349,[1]LUTs!$AA$2:$AG$194,7,FALSE)</f>
        <v>Dryland</v>
      </c>
    </row>
    <row r="350" spans="1:12" x14ac:dyDescent="0.25">
      <c r="A350">
        <v>5287</v>
      </c>
      <c r="B350">
        <v>410</v>
      </c>
      <c r="C350">
        <f t="shared" si="5"/>
        <v>102.5</v>
      </c>
      <c r="D350">
        <v>8</v>
      </c>
      <c r="E350">
        <v>592</v>
      </c>
      <c r="F350" t="str">
        <f>VLOOKUP($D350,[1]LUTs!$P$2:$T$152, 5, FALSE)</f>
        <v>Chifley</v>
      </c>
      <c r="G350" t="str">
        <f>VLOOKUP($D350,[1]LUTs!$P$2:$T$152, 4, FALSE)</f>
        <v>NSW</v>
      </c>
      <c r="H350" t="str">
        <f>VLOOKUP(G350,[1]LUTs!V$2:W$9, 2, FALSE)</f>
        <v>New South Wales</v>
      </c>
      <c r="I350" t="str">
        <f>VLOOKUP(E350,[1]LUTs!$AA$2:$AG$194, 4, FALSE)</f>
        <v>Mining and waste</v>
      </c>
      <c r="J350" t="str">
        <f>VLOOKUP($E350,[1]LUTs!$AA$2:$AG$194,5,FALSE)</f>
        <v>Intensive uses</v>
      </c>
      <c r="K350" t="str">
        <f>VLOOKUP(E350,[1]LUTs!$AA$2:$AG$194,6,FALSE)</f>
        <v>Non-agriculture</v>
      </c>
      <c r="L350" t="str">
        <f>VLOOKUP(E350,[1]LUTs!$AA$2:$AG$194,7,FALSE)</f>
        <v>Dryland</v>
      </c>
    </row>
    <row r="351" spans="1:12" x14ac:dyDescent="0.25">
      <c r="A351">
        <v>5189</v>
      </c>
      <c r="B351">
        <v>273</v>
      </c>
      <c r="C351">
        <f t="shared" si="5"/>
        <v>68.25</v>
      </c>
      <c r="D351">
        <v>8</v>
      </c>
      <c r="E351">
        <v>595</v>
      </c>
      <c r="F351" t="str">
        <f>VLOOKUP($D351,[1]LUTs!$P$2:$T$152, 5, FALSE)</f>
        <v>Chifley</v>
      </c>
      <c r="G351" t="str">
        <f>VLOOKUP($D351,[1]LUTs!$P$2:$T$152, 4, FALSE)</f>
        <v>NSW</v>
      </c>
      <c r="H351" t="str">
        <f>VLOOKUP(G351,[1]LUTs!V$2:W$9, 2, FALSE)</f>
        <v>New South Wales</v>
      </c>
      <c r="I351" t="str">
        <f>VLOOKUP(E351,[1]LUTs!$AA$2:$AG$194, 4, FALSE)</f>
        <v>Mining and waste</v>
      </c>
      <c r="J351" t="str">
        <f>VLOOKUP($E351,[1]LUTs!$AA$2:$AG$194,5,FALSE)</f>
        <v>Intensive uses</v>
      </c>
      <c r="K351" t="str">
        <f>VLOOKUP(E351,[1]LUTs!$AA$2:$AG$194,6,FALSE)</f>
        <v>Non-agriculture</v>
      </c>
      <c r="L351" t="str">
        <f>VLOOKUP(E351,[1]LUTs!$AA$2:$AG$194,7,FALSE)</f>
        <v>Dryland</v>
      </c>
    </row>
    <row r="352" spans="1:12" x14ac:dyDescent="0.25">
      <c r="A352">
        <v>5295</v>
      </c>
      <c r="B352">
        <v>7</v>
      </c>
      <c r="C352">
        <f t="shared" si="5"/>
        <v>1.75</v>
      </c>
      <c r="D352">
        <v>8</v>
      </c>
      <c r="E352">
        <v>613</v>
      </c>
      <c r="F352" t="str">
        <f>VLOOKUP($D352,[1]LUTs!$P$2:$T$152, 5, FALSE)</f>
        <v>Chifley</v>
      </c>
      <c r="G352" t="str">
        <f>VLOOKUP($D352,[1]LUTs!$P$2:$T$152, 4, FALSE)</f>
        <v>NSW</v>
      </c>
      <c r="H352" t="str">
        <f>VLOOKUP(G352,[1]LUTs!V$2:W$9, 2, FALSE)</f>
        <v>New South Wales</v>
      </c>
      <c r="I352" t="str">
        <f>VLOOKUP(E352,[1]LUTs!$AA$2:$AG$194, 4, FALSE)</f>
        <v>Water</v>
      </c>
      <c r="J352" t="str">
        <f>VLOOKUP($E352,[1]LUTs!$AA$2:$AG$194,5,FALSE)</f>
        <v>Water</v>
      </c>
      <c r="K352" t="str">
        <f>VLOOKUP(E352,[1]LUTs!$AA$2:$AG$194,6,FALSE)</f>
        <v>Non-agriculture</v>
      </c>
      <c r="L352" t="str">
        <f>VLOOKUP(E352,[1]LUTs!$AA$2:$AG$194,7,FALSE)</f>
        <v>Dryland</v>
      </c>
    </row>
    <row r="353" spans="1:12" x14ac:dyDescent="0.25">
      <c r="A353">
        <v>5213</v>
      </c>
      <c r="B353">
        <v>78</v>
      </c>
      <c r="C353">
        <f t="shared" si="5"/>
        <v>19.5</v>
      </c>
      <c r="D353">
        <v>8</v>
      </c>
      <c r="E353">
        <v>620</v>
      </c>
      <c r="F353" t="str">
        <f>VLOOKUP($D353,[1]LUTs!$P$2:$T$152, 5, FALSE)</f>
        <v>Chifley</v>
      </c>
      <c r="G353" t="str">
        <f>VLOOKUP($D353,[1]LUTs!$P$2:$T$152, 4, FALSE)</f>
        <v>NSW</v>
      </c>
      <c r="H353" t="str">
        <f>VLOOKUP(G353,[1]LUTs!V$2:W$9, 2, FALSE)</f>
        <v>New South Wales</v>
      </c>
      <c r="I353" t="str">
        <f>VLOOKUP(E353,[1]LUTs!$AA$2:$AG$194, 4, FALSE)</f>
        <v>Water</v>
      </c>
      <c r="J353" t="str">
        <f>VLOOKUP($E353,[1]LUTs!$AA$2:$AG$194,5,FALSE)</f>
        <v>Water</v>
      </c>
      <c r="K353" t="str">
        <f>VLOOKUP(E353,[1]LUTs!$AA$2:$AG$194,6,FALSE)</f>
        <v>Non-agriculture</v>
      </c>
      <c r="L353" t="str">
        <f>VLOOKUP(E353,[1]LUTs!$AA$2:$AG$194,7,FALSE)</f>
        <v>Dryland</v>
      </c>
    </row>
    <row r="354" spans="1:12" x14ac:dyDescent="0.25">
      <c r="A354">
        <v>5598</v>
      </c>
      <c r="B354">
        <v>1</v>
      </c>
      <c r="C354">
        <f t="shared" si="5"/>
        <v>0.25</v>
      </c>
      <c r="D354">
        <v>8</v>
      </c>
      <c r="E354">
        <v>621</v>
      </c>
      <c r="F354" t="str">
        <f>VLOOKUP($D354,[1]LUTs!$P$2:$T$152, 5, FALSE)</f>
        <v>Chifley</v>
      </c>
      <c r="G354" t="str">
        <f>VLOOKUP($D354,[1]LUTs!$P$2:$T$152, 4, FALSE)</f>
        <v>NSW</v>
      </c>
      <c r="H354" t="str">
        <f>VLOOKUP(G354,[1]LUTs!V$2:W$9, 2, FALSE)</f>
        <v>New South Wales</v>
      </c>
      <c r="I354" t="str">
        <f>VLOOKUP(E354,[1]LUTs!$AA$2:$AG$194, 4, FALSE)</f>
        <v>Water</v>
      </c>
      <c r="J354" t="str">
        <f>VLOOKUP($E354,[1]LUTs!$AA$2:$AG$194,5,FALSE)</f>
        <v>Water</v>
      </c>
      <c r="K354" t="str">
        <f>VLOOKUP(E354,[1]LUTs!$AA$2:$AG$194,6,FALSE)</f>
        <v>Non-agriculture</v>
      </c>
      <c r="L354" t="str">
        <f>VLOOKUP(E354,[1]LUTs!$AA$2:$AG$194,7,FALSE)</f>
        <v>Dryland</v>
      </c>
    </row>
    <row r="355" spans="1:12" x14ac:dyDescent="0.25">
      <c r="A355">
        <v>5307</v>
      </c>
      <c r="B355">
        <v>32</v>
      </c>
      <c r="C355">
        <f t="shared" si="5"/>
        <v>8</v>
      </c>
      <c r="D355">
        <v>8</v>
      </c>
      <c r="E355">
        <v>622</v>
      </c>
      <c r="F355" t="str">
        <f>VLOOKUP($D355,[1]LUTs!$P$2:$T$152, 5, FALSE)</f>
        <v>Chifley</v>
      </c>
      <c r="G355" t="str">
        <f>VLOOKUP($D355,[1]LUTs!$P$2:$T$152, 4, FALSE)</f>
        <v>NSW</v>
      </c>
      <c r="H355" t="str">
        <f>VLOOKUP(G355,[1]LUTs!V$2:W$9, 2, FALSE)</f>
        <v>New South Wales</v>
      </c>
      <c r="I355" t="str">
        <f>VLOOKUP(E355,[1]LUTs!$AA$2:$AG$194, 4, FALSE)</f>
        <v>Water</v>
      </c>
      <c r="J355" t="str">
        <f>VLOOKUP($E355,[1]LUTs!$AA$2:$AG$194,5,FALSE)</f>
        <v>Water</v>
      </c>
      <c r="K355" t="str">
        <f>VLOOKUP(E355,[1]LUTs!$AA$2:$AG$194,6,FALSE)</f>
        <v>Non-agriculture</v>
      </c>
      <c r="L355" t="str">
        <f>VLOOKUP(E355,[1]LUTs!$AA$2:$AG$194,7,FALSE)</f>
        <v>Dryland</v>
      </c>
    </row>
    <row r="356" spans="1:12" x14ac:dyDescent="0.25">
      <c r="A356">
        <v>5205</v>
      </c>
      <c r="B356">
        <v>534</v>
      </c>
      <c r="C356">
        <f t="shared" si="5"/>
        <v>133.5</v>
      </c>
      <c r="D356">
        <v>8</v>
      </c>
      <c r="E356">
        <v>630</v>
      </c>
      <c r="F356" t="str">
        <f>VLOOKUP($D356,[1]LUTs!$P$2:$T$152, 5, FALSE)</f>
        <v>Chifley</v>
      </c>
      <c r="G356" t="str">
        <f>VLOOKUP($D356,[1]LUTs!$P$2:$T$152, 4, FALSE)</f>
        <v>NSW</v>
      </c>
      <c r="H356" t="str">
        <f>VLOOKUP(G356,[1]LUTs!V$2:W$9, 2, FALSE)</f>
        <v>New South Wales</v>
      </c>
      <c r="I356" t="str">
        <f>VLOOKUP(E356,[1]LUTs!$AA$2:$AG$194, 4, FALSE)</f>
        <v>Water</v>
      </c>
      <c r="J356" t="str">
        <f>VLOOKUP($E356,[1]LUTs!$AA$2:$AG$194,5,FALSE)</f>
        <v>Water</v>
      </c>
      <c r="K356" t="str">
        <f>VLOOKUP(E356,[1]LUTs!$AA$2:$AG$194,6,FALSE)</f>
        <v>Non-agriculture</v>
      </c>
      <c r="L356" t="str">
        <f>VLOOKUP(E356,[1]LUTs!$AA$2:$AG$194,7,FALSE)</f>
        <v>Dryland</v>
      </c>
    </row>
    <row r="357" spans="1:12" x14ac:dyDescent="0.25">
      <c r="A357">
        <v>5429</v>
      </c>
      <c r="B357">
        <v>55</v>
      </c>
      <c r="C357">
        <f t="shared" si="5"/>
        <v>13.75</v>
      </c>
      <c r="D357">
        <v>8</v>
      </c>
      <c r="E357">
        <v>642</v>
      </c>
      <c r="F357" t="str">
        <f>VLOOKUP($D357,[1]LUTs!$P$2:$T$152, 5, FALSE)</f>
        <v>Chifley</v>
      </c>
      <c r="G357" t="str">
        <f>VLOOKUP($D357,[1]LUTs!$P$2:$T$152, 4, FALSE)</f>
        <v>NSW</v>
      </c>
      <c r="H357" t="str">
        <f>VLOOKUP(G357,[1]LUTs!V$2:W$9, 2, FALSE)</f>
        <v>New South Wales</v>
      </c>
      <c r="I357" t="str">
        <f>VLOOKUP(E357,[1]LUTs!$AA$2:$AG$194, 4, FALSE)</f>
        <v>Water</v>
      </c>
      <c r="J357" t="str">
        <f>VLOOKUP($E357,[1]LUTs!$AA$2:$AG$194,5,FALSE)</f>
        <v>Water</v>
      </c>
      <c r="K357" t="str">
        <f>VLOOKUP(E357,[1]LUTs!$AA$2:$AG$194,6,FALSE)</f>
        <v>Non-agriculture</v>
      </c>
      <c r="L357" t="str">
        <f>VLOOKUP(E357,[1]LUTs!$AA$2:$AG$194,7,FALSE)</f>
        <v>Dryland</v>
      </c>
    </row>
    <row r="358" spans="1:12" x14ac:dyDescent="0.25">
      <c r="A358">
        <v>5306</v>
      </c>
      <c r="B358">
        <v>100</v>
      </c>
      <c r="C358">
        <f t="shared" si="5"/>
        <v>25</v>
      </c>
      <c r="D358">
        <v>8</v>
      </c>
      <c r="E358">
        <v>643</v>
      </c>
      <c r="F358" t="str">
        <f>VLOOKUP($D358,[1]LUTs!$P$2:$T$152, 5, FALSE)</f>
        <v>Chifley</v>
      </c>
      <c r="G358" t="str">
        <f>VLOOKUP($D358,[1]LUTs!$P$2:$T$152, 4, FALSE)</f>
        <v>NSW</v>
      </c>
      <c r="H358" t="str">
        <f>VLOOKUP(G358,[1]LUTs!V$2:W$9, 2, FALSE)</f>
        <v>New South Wales</v>
      </c>
      <c r="I358" t="str">
        <f>VLOOKUP(E358,[1]LUTs!$AA$2:$AG$194, 4, FALSE)</f>
        <v>Water</v>
      </c>
      <c r="J358" t="str">
        <f>VLOOKUP($E358,[1]LUTs!$AA$2:$AG$194,5,FALSE)</f>
        <v>Water</v>
      </c>
      <c r="K358" t="str">
        <f>VLOOKUP(E358,[1]LUTs!$AA$2:$AG$194,6,FALSE)</f>
        <v>Non-agriculture</v>
      </c>
      <c r="L358" t="str">
        <f>VLOOKUP(E358,[1]LUTs!$AA$2:$AG$194,7,FALSE)</f>
        <v>Dryland</v>
      </c>
    </row>
    <row r="359" spans="1:12" x14ac:dyDescent="0.25">
      <c r="A359">
        <v>6407</v>
      </c>
      <c r="B359">
        <v>1415</v>
      </c>
      <c r="C359">
        <f t="shared" si="5"/>
        <v>353.75</v>
      </c>
      <c r="D359">
        <v>9</v>
      </c>
      <c r="E359">
        <v>111</v>
      </c>
      <c r="F359" t="str">
        <f>VLOOKUP($D359,[1]LUTs!$P$2:$T$152, 5, FALSE)</f>
        <v>Cook</v>
      </c>
      <c r="G359" t="str">
        <f>VLOOKUP($D359,[1]LUTs!$P$2:$T$152, 4, FALSE)</f>
        <v>NSW</v>
      </c>
      <c r="H359" t="str">
        <f>VLOOKUP(G359,[1]LUTs!V$2:W$9, 2, FALSE)</f>
        <v>New South Wales</v>
      </c>
      <c r="I359" t="str">
        <f>VLOOKUP(E359,[1]LUTs!$AA$2:$AG$194, 4, FALSE)</f>
        <v>Nature conservation</v>
      </c>
      <c r="J359" t="str">
        <f>VLOOKUP($E359,[1]LUTs!$AA$2:$AG$194,5,FALSE)</f>
        <v>Nature conservation</v>
      </c>
      <c r="K359" t="str">
        <f>VLOOKUP(E359,[1]LUTs!$AA$2:$AG$194,6,FALSE)</f>
        <v>Non-agriculture</v>
      </c>
      <c r="L359" t="str">
        <f>VLOOKUP(E359,[1]LUTs!$AA$2:$AG$194,7,FALSE)</f>
        <v>Dryland</v>
      </c>
    </row>
    <row r="360" spans="1:12" x14ac:dyDescent="0.25">
      <c r="A360">
        <v>6417</v>
      </c>
      <c r="B360">
        <v>1491</v>
      </c>
      <c r="C360">
        <f t="shared" si="5"/>
        <v>372.75</v>
      </c>
      <c r="D360">
        <v>9</v>
      </c>
      <c r="E360">
        <v>113</v>
      </c>
      <c r="F360" t="str">
        <f>VLOOKUP($D360,[1]LUTs!$P$2:$T$152, 5, FALSE)</f>
        <v>Cook</v>
      </c>
      <c r="G360" t="str">
        <f>VLOOKUP($D360,[1]LUTs!$P$2:$T$152, 4, FALSE)</f>
        <v>NSW</v>
      </c>
      <c r="H360" t="str">
        <f>VLOOKUP(G360,[1]LUTs!V$2:W$9, 2, FALSE)</f>
        <v>New South Wales</v>
      </c>
      <c r="I360" t="str">
        <f>VLOOKUP(E360,[1]LUTs!$AA$2:$AG$194, 4, FALSE)</f>
        <v>Nature conservation</v>
      </c>
      <c r="J360" t="str">
        <f>VLOOKUP($E360,[1]LUTs!$AA$2:$AG$194,5,FALSE)</f>
        <v>Nature conservation</v>
      </c>
      <c r="K360" t="str">
        <f>VLOOKUP(E360,[1]LUTs!$AA$2:$AG$194,6,FALSE)</f>
        <v>Non-agriculture</v>
      </c>
      <c r="L360" t="str">
        <f>VLOOKUP(E360,[1]LUTs!$AA$2:$AG$194,7,FALSE)</f>
        <v>Dryland</v>
      </c>
    </row>
    <row r="361" spans="1:12" x14ac:dyDescent="0.25">
      <c r="A361">
        <v>6344</v>
      </c>
      <c r="B361">
        <v>2234</v>
      </c>
      <c r="C361">
        <f t="shared" si="5"/>
        <v>558.5</v>
      </c>
      <c r="D361">
        <v>9</v>
      </c>
      <c r="E361">
        <v>117</v>
      </c>
      <c r="F361" t="str">
        <f>VLOOKUP($D361,[1]LUTs!$P$2:$T$152, 5, FALSE)</f>
        <v>Cook</v>
      </c>
      <c r="G361" t="str">
        <f>VLOOKUP($D361,[1]LUTs!$P$2:$T$152, 4, FALSE)</f>
        <v>NSW</v>
      </c>
      <c r="H361" t="str">
        <f>VLOOKUP(G361,[1]LUTs!V$2:W$9, 2, FALSE)</f>
        <v>New South Wales</v>
      </c>
      <c r="I361" t="str">
        <f>VLOOKUP(E361,[1]LUTs!$AA$2:$AG$194, 4, FALSE)</f>
        <v>Nature conservation</v>
      </c>
      <c r="J361" t="str">
        <f>VLOOKUP($E361,[1]LUTs!$AA$2:$AG$194,5,FALSE)</f>
        <v>Nature conservation</v>
      </c>
      <c r="K361" t="str">
        <f>VLOOKUP(E361,[1]LUTs!$AA$2:$AG$194,6,FALSE)</f>
        <v>Non-agriculture</v>
      </c>
      <c r="L361" t="str">
        <f>VLOOKUP(E361,[1]LUTs!$AA$2:$AG$194,7,FALSE)</f>
        <v>Dryland</v>
      </c>
    </row>
    <row r="362" spans="1:12" x14ac:dyDescent="0.25">
      <c r="A362">
        <v>6346</v>
      </c>
      <c r="B362">
        <v>47</v>
      </c>
      <c r="C362">
        <f t="shared" si="5"/>
        <v>11.75</v>
      </c>
      <c r="D362">
        <v>9</v>
      </c>
      <c r="E362">
        <v>130</v>
      </c>
      <c r="F362" t="str">
        <f>VLOOKUP($D362,[1]LUTs!$P$2:$T$152, 5, FALSE)</f>
        <v>Cook</v>
      </c>
      <c r="G362" t="str">
        <f>VLOOKUP($D362,[1]LUTs!$P$2:$T$152, 4, FALSE)</f>
        <v>NSW</v>
      </c>
      <c r="H362" t="str">
        <f>VLOOKUP(G362,[1]LUTs!V$2:W$9, 2, FALSE)</f>
        <v>New South Wales</v>
      </c>
      <c r="I362" t="str">
        <f>VLOOKUP(E362,[1]LUTs!$AA$2:$AG$194, 4, FALSE)</f>
        <v>Minimal use</v>
      </c>
      <c r="J362" t="str">
        <f>VLOOKUP($E362,[1]LUTs!$AA$2:$AG$194,5,FALSE)</f>
        <v>Nature conservation</v>
      </c>
      <c r="K362" t="str">
        <f>VLOOKUP(E362,[1]LUTs!$AA$2:$AG$194,6,FALSE)</f>
        <v>Non-agriculture</v>
      </c>
      <c r="L362" t="str">
        <f>VLOOKUP(E362,[1]LUTs!$AA$2:$AG$194,7,FALSE)</f>
        <v>Dryland</v>
      </c>
    </row>
    <row r="363" spans="1:12" x14ac:dyDescent="0.25">
      <c r="A363">
        <v>6373</v>
      </c>
      <c r="B363">
        <v>99</v>
      </c>
      <c r="C363">
        <f t="shared" si="5"/>
        <v>24.75</v>
      </c>
      <c r="D363">
        <v>9</v>
      </c>
      <c r="E363">
        <v>133</v>
      </c>
      <c r="F363" t="str">
        <f>VLOOKUP($D363,[1]LUTs!$P$2:$T$152, 5, FALSE)</f>
        <v>Cook</v>
      </c>
      <c r="G363" t="str">
        <f>VLOOKUP($D363,[1]LUTs!$P$2:$T$152, 4, FALSE)</f>
        <v>NSW</v>
      </c>
      <c r="H363" t="str">
        <f>VLOOKUP(G363,[1]LUTs!V$2:W$9, 2, FALSE)</f>
        <v>New South Wales</v>
      </c>
      <c r="I363" t="str">
        <f>VLOOKUP(E363,[1]LUTs!$AA$2:$AG$194, 4, FALSE)</f>
        <v>Minimal use</v>
      </c>
      <c r="J363" t="str">
        <f>VLOOKUP($E363,[1]LUTs!$AA$2:$AG$194,5,FALSE)</f>
        <v>Nature conservation</v>
      </c>
      <c r="K363" t="str">
        <f>VLOOKUP(E363,[1]LUTs!$AA$2:$AG$194,6,FALSE)</f>
        <v>Non-agriculture</v>
      </c>
      <c r="L363" t="str">
        <f>VLOOKUP(E363,[1]LUTs!$AA$2:$AG$194,7,FALSE)</f>
        <v>Dryland</v>
      </c>
    </row>
    <row r="364" spans="1:12" x14ac:dyDescent="0.25">
      <c r="A364">
        <v>6447</v>
      </c>
      <c r="B364">
        <v>92</v>
      </c>
      <c r="C364">
        <f t="shared" si="5"/>
        <v>23</v>
      </c>
      <c r="D364">
        <v>9</v>
      </c>
      <c r="E364">
        <v>134</v>
      </c>
      <c r="F364" t="str">
        <f>VLOOKUP($D364,[1]LUTs!$P$2:$T$152, 5, FALSE)</f>
        <v>Cook</v>
      </c>
      <c r="G364" t="str">
        <f>VLOOKUP($D364,[1]LUTs!$P$2:$T$152, 4, FALSE)</f>
        <v>NSW</v>
      </c>
      <c r="H364" t="str">
        <f>VLOOKUP(G364,[1]LUTs!V$2:W$9, 2, FALSE)</f>
        <v>New South Wales</v>
      </c>
      <c r="I364" t="str">
        <f>VLOOKUP(E364,[1]LUTs!$AA$2:$AG$194, 4, FALSE)</f>
        <v>Minimal use</v>
      </c>
      <c r="J364" t="str">
        <f>VLOOKUP($E364,[1]LUTs!$AA$2:$AG$194,5,FALSE)</f>
        <v>Nature conservation</v>
      </c>
      <c r="K364" t="str">
        <f>VLOOKUP(E364,[1]LUTs!$AA$2:$AG$194,6,FALSE)</f>
        <v>Non-agriculture</v>
      </c>
      <c r="L364" t="str">
        <f>VLOOKUP(E364,[1]LUTs!$AA$2:$AG$194,7,FALSE)</f>
        <v>Dryland</v>
      </c>
    </row>
    <row r="365" spans="1:12" x14ac:dyDescent="0.25">
      <c r="A365">
        <v>6353</v>
      </c>
      <c r="B365">
        <v>8</v>
      </c>
      <c r="C365">
        <f t="shared" si="5"/>
        <v>2</v>
      </c>
      <c r="D365">
        <v>9</v>
      </c>
      <c r="E365">
        <v>347</v>
      </c>
      <c r="F365" t="str">
        <f>VLOOKUP($D365,[1]LUTs!$P$2:$T$152, 5, FALSE)</f>
        <v>Cook</v>
      </c>
      <c r="G365" t="str">
        <f>VLOOKUP($D365,[1]LUTs!$P$2:$T$152, 4, FALSE)</f>
        <v>NSW</v>
      </c>
      <c r="H365" t="str">
        <f>VLOOKUP(G365,[1]LUTs!V$2:W$9, 2, FALSE)</f>
        <v>New South Wales</v>
      </c>
      <c r="I365" t="str">
        <f>VLOOKUP(E365,[1]LUTs!$AA$2:$AG$194, 4, FALSE)</f>
        <v>Dryland horticulture</v>
      </c>
      <c r="J365" t="str">
        <f>VLOOKUP($E365,[1]LUTs!$AA$2:$AG$194,5,FALSE)</f>
        <v>Horticulture</v>
      </c>
      <c r="K365" t="str">
        <f>VLOOKUP(E365,[1]LUTs!$AA$2:$AG$194,6,FALSE)</f>
        <v>Agriculture</v>
      </c>
      <c r="L365" t="str">
        <f>VLOOKUP(E365,[1]LUTs!$AA$2:$AG$194,7,FALSE)</f>
        <v>Dryland</v>
      </c>
    </row>
    <row r="366" spans="1:12" x14ac:dyDescent="0.25">
      <c r="A366">
        <v>6368</v>
      </c>
      <c r="B366">
        <v>16</v>
      </c>
      <c r="C366">
        <f t="shared" si="5"/>
        <v>4</v>
      </c>
      <c r="D366">
        <v>9</v>
      </c>
      <c r="E366">
        <v>360</v>
      </c>
      <c r="F366" t="str">
        <f>VLOOKUP($D366,[1]LUTs!$P$2:$T$152, 5, FALSE)</f>
        <v>Cook</v>
      </c>
      <c r="G366" t="str">
        <f>VLOOKUP($D366,[1]LUTs!$P$2:$T$152, 4, FALSE)</f>
        <v>NSW</v>
      </c>
      <c r="H366" t="str">
        <f>VLOOKUP(G366,[1]LUTs!V$2:W$9, 2, FALSE)</f>
        <v>New South Wales</v>
      </c>
      <c r="I366" t="str">
        <f>VLOOKUP(E366,[1]LUTs!$AA$2:$AG$194, 4, FALSE)</f>
        <v>Land in transition</v>
      </c>
      <c r="J366" t="str">
        <f>VLOOKUP($E366,[1]LUTs!$AA$2:$AG$194,5,FALSE)</f>
        <v>Livestock production</v>
      </c>
      <c r="K366" t="str">
        <f>VLOOKUP(E366,[1]LUTs!$AA$2:$AG$194,6,FALSE)</f>
        <v>Agriculture</v>
      </c>
      <c r="L366" t="str">
        <f>VLOOKUP(E366,[1]LUTs!$AA$2:$AG$194,7,FALSE)</f>
        <v>Dryland</v>
      </c>
    </row>
    <row r="367" spans="1:12" x14ac:dyDescent="0.25">
      <c r="A367">
        <v>6457</v>
      </c>
      <c r="B367">
        <v>6</v>
      </c>
      <c r="C367">
        <f t="shared" si="5"/>
        <v>1.5</v>
      </c>
      <c r="D367">
        <v>9</v>
      </c>
      <c r="E367">
        <v>362</v>
      </c>
      <c r="F367" t="str">
        <f>VLOOKUP($D367,[1]LUTs!$P$2:$T$152, 5, FALSE)</f>
        <v>Cook</v>
      </c>
      <c r="G367" t="str">
        <f>VLOOKUP($D367,[1]LUTs!$P$2:$T$152, 4, FALSE)</f>
        <v>NSW</v>
      </c>
      <c r="H367" t="str">
        <f>VLOOKUP(G367,[1]LUTs!V$2:W$9, 2, FALSE)</f>
        <v>New South Wales</v>
      </c>
      <c r="I367" t="str">
        <f>VLOOKUP(E367,[1]LUTs!$AA$2:$AG$194, 4, FALSE)</f>
        <v>Land in transition</v>
      </c>
      <c r="J367" t="str">
        <f>VLOOKUP($E367,[1]LUTs!$AA$2:$AG$194,5,FALSE)</f>
        <v>Livestock production</v>
      </c>
      <c r="K367" t="str">
        <f>VLOOKUP(E367,[1]LUTs!$AA$2:$AG$194,6,FALSE)</f>
        <v>Agriculture</v>
      </c>
      <c r="L367" t="str">
        <f>VLOOKUP(E367,[1]LUTs!$AA$2:$AG$194,7,FALSE)</f>
        <v>Dryland</v>
      </c>
    </row>
    <row r="368" spans="1:12" x14ac:dyDescent="0.25">
      <c r="A368">
        <v>6411</v>
      </c>
      <c r="B368">
        <v>20</v>
      </c>
      <c r="C368">
        <f t="shared" si="5"/>
        <v>5</v>
      </c>
      <c r="D368">
        <v>9</v>
      </c>
      <c r="E368">
        <v>364</v>
      </c>
      <c r="F368" t="str">
        <f>VLOOKUP($D368,[1]LUTs!$P$2:$T$152, 5, FALSE)</f>
        <v>Cook</v>
      </c>
      <c r="G368" t="str">
        <f>VLOOKUP($D368,[1]LUTs!$P$2:$T$152, 4, FALSE)</f>
        <v>NSW</v>
      </c>
      <c r="H368" t="str">
        <f>VLOOKUP(G368,[1]LUTs!V$2:W$9, 2, FALSE)</f>
        <v>New South Wales</v>
      </c>
      <c r="I368" t="str">
        <f>VLOOKUP(E368,[1]LUTs!$AA$2:$AG$194, 4, FALSE)</f>
        <v>Land in transition</v>
      </c>
      <c r="J368" t="str">
        <f>VLOOKUP($E368,[1]LUTs!$AA$2:$AG$194,5,FALSE)</f>
        <v>Livestock production</v>
      </c>
      <c r="K368" t="str">
        <f>VLOOKUP(E368,[1]LUTs!$AA$2:$AG$194,6,FALSE)</f>
        <v>Agriculture</v>
      </c>
      <c r="L368" t="str">
        <f>VLOOKUP(E368,[1]LUTs!$AA$2:$AG$194,7,FALSE)</f>
        <v>Dryland</v>
      </c>
    </row>
    <row r="369" spans="1:12" x14ac:dyDescent="0.25">
      <c r="A369">
        <v>6379</v>
      </c>
      <c r="B369">
        <v>1</v>
      </c>
      <c r="C369">
        <f t="shared" si="5"/>
        <v>0.25</v>
      </c>
      <c r="D369">
        <v>9</v>
      </c>
      <c r="E369">
        <v>510</v>
      </c>
      <c r="F369" t="str">
        <f>VLOOKUP($D369,[1]LUTs!$P$2:$T$152, 5, FALSE)</f>
        <v>Cook</v>
      </c>
      <c r="G369" t="str">
        <f>VLOOKUP($D369,[1]LUTs!$P$2:$T$152, 4, FALSE)</f>
        <v>NSW</v>
      </c>
      <c r="H369" t="str">
        <f>VLOOKUP(G369,[1]LUTs!V$2:W$9, 2, FALSE)</f>
        <v>New South Wales</v>
      </c>
      <c r="I369" t="str">
        <f>VLOOKUP(E369,[1]LUTs!$AA$2:$AG$194, 4, FALSE)</f>
        <v>Intensive plant production</v>
      </c>
      <c r="J369" t="str">
        <f>VLOOKUP($E369,[1]LUTs!$AA$2:$AG$194,5,FALSE)</f>
        <v>Horticulture</v>
      </c>
      <c r="K369" t="str">
        <f>VLOOKUP(E369,[1]LUTs!$AA$2:$AG$194,6,FALSE)</f>
        <v>Agriculture</v>
      </c>
      <c r="L369" t="str">
        <f>VLOOKUP(E369,[1]LUTs!$AA$2:$AG$194,7,FALSE)</f>
        <v>Irrigated</v>
      </c>
    </row>
    <row r="370" spans="1:12" x14ac:dyDescent="0.25">
      <c r="A370">
        <v>6414</v>
      </c>
      <c r="B370">
        <v>18</v>
      </c>
      <c r="C370">
        <f t="shared" si="5"/>
        <v>4.5</v>
      </c>
      <c r="D370">
        <v>9</v>
      </c>
      <c r="E370">
        <v>511</v>
      </c>
      <c r="F370" t="str">
        <f>VLOOKUP($D370,[1]LUTs!$P$2:$T$152, 5, FALSE)</f>
        <v>Cook</v>
      </c>
      <c r="G370" t="str">
        <f>VLOOKUP($D370,[1]LUTs!$P$2:$T$152, 4, FALSE)</f>
        <v>NSW</v>
      </c>
      <c r="H370" t="str">
        <f>VLOOKUP(G370,[1]LUTs!V$2:W$9, 2, FALSE)</f>
        <v>New South Wales</v>
      </c>
      <c r="I370" t="str">
        <f>VLOOKUP(E370,[1]LUTs!$AA$2:$AG$194, 4, FALSE)</f>
        <v>Intensive plant production</v>
      </c>
      <c r="J370" t="str">
        <f>VLOOKUP($E370,[1]LUTs!$AA$2:$AG$194,5,FALSE)</f>
        <v>Horticulture</v>
      </c>
      <c r="K370" t="str">
        <f>VLOOKUP(E370,[1]LUTs!$AA$2:$AG$194,6,FALSE)</f>
        <v>Agriculture</v>
      </c>
      <c r="L370" t="str">
        <f>VLOOKUP(E370,[1]LUTs!$AA$2:$AG$194,7,FALSE)</f>
        <v>Irrigated</v>
      </c>
    </row>
    <row r="371" spans="1:12" x14ac:dyDescent="0.25">
      <c r="A371">
        <v>6433</v>
      </c>
      <c r="B371">
        <v>7</v>
      </c>
      <c r="C371">
        <f t="shared" si="5"/>
        <v>1.75</v>
      </c>
      <c r="D371">
        <v>9</v>
      </c>
      <c r="E371">
        <v>515</v>
      </c>
      <c r="F371" t="str">
        <f>VLOOKUP($D371,[1]LUTs!$P$2:$T$152, 5, FALSE)</f>
        <v>Cook</v>
      </c>
      <c r="G371" t="str">
        <f>VLOOKUP($D371,[1]LUTs!$P$2:$T$152, 4, FALSE)</f>
        <v>NSW</v>
      </c>
      <c r="H371" t="str">
        <f>VLOOKUP(G371,[1]LUTs!V$2:W$9, 2, FALSE)</f>
        <v>New South Wales</v>
      </c>
      <c r="I371" t="str">
        <f>VLOOKUP(E371,[1]LUTs!$AA$2:$AG$194, 4, FALSE)</f>
        <v>Intensive plant production</v>
      </c>
      <c r="J371" t="str">
        <f>VLOOKUP($E371,[1]LUTs!$AA$2:$AG$194,5,FALSE)</f>
        <v>Horticulture</v>
      </c>
      <c r="K371" t="str">
        <f>VLOOKUP(E371,[1]LUTs!$AA$2:$AG$194,6,FALSE)</f>
        <v>Agriculture</v>
      </c>
      <c r="L371" t="str">
        <f>VLOOKUP(E371,[1]LUTs!$AA$2:$AG$194,7,FALSE)</f>
        <v>Dryland</v>
      </c>
    </row>
    <row r="372" spans="1:12" x14ac:dyDescent="0.25">
      <c r="A372">
        <v>6464</v>
      </c>
      <c r="B372">
        <v>3</v>
      </c>
      <c r="C372">
        <f t="shared" si="5"/>
        <v>0.75</v>
      </c>
      <c r="D372">
        <v>9</v>
      </c>
      <c r="E372">
        <v>525</v>
      </c>
      <c r="F372" t="str">
        <f>VLOOKUP($D372,[1]LUTs!$P$2:$T$152, 5, FALSE)</f>
        <v>Cook</v>
      </c>
      <c r="G372" t="str">
        <f>VLOOKUP($D372,[1]LUTs!$P$2:$T$152, 4, FALSE)</f>
        <v>NSW</v>
      </c>
      <c r="H372" t="str">
        <f>VLOOKUP(G372,[1]LUTs!V$2:W$9, 2, FALSE)</f>
        <v>New South Wales</v>
      </c>
      <c r="I372" t="str">
        <f>VLOOKUP(E372,[1]LUTs!$AA$2:$AG$194, 4, FALSE)</f>
        <v>Intensive animal production</v>
      </c>
      <c r="J372" t="str">
        <f>VLOOKUP($E372,[1]LUTs!$AA$2:$AG$194,5,FALSE)</f>
        <v>Livestock production</v>
      </c>
      <c r="K372" t="str">
        <f>VLOOKUP(E372,[1]LUTs!$AA$2:$AG$194,6,FALSE)</f>
        <v>Agriculture</v>
      </c>
      <c r="L372" t="str">
        <f>VLOOKUP(E372,[1]LUTs!$AA$2:$AG$194,7,FALSE)</f>
        <v>Dryland</v>
      </c>
    </row>
    <row r="373" spans="1:12" x14ac:dyDescent="0.25">
      <c r="A373">
        <v>6391</v>
      </c>
      <c r="B373">
        <v>54</v>
      </c>
      <c r="C373">
        <f t="shared" si="5"/>
        <v>13.5</v>
      </c>
      <c r="D373">
        <v>9</v>
      </c>
      <c r="E373">
        <v>526</v>
      </c>
      <c r="F373" t="str">
        <f>VLOOKUP($D373,[1]LUTs!$P$2:$T$152, 5, FALSE)</f>
        <v>Cook</v>
      </c>
      <c r="G373" t="str">
        <f>VLOOKUP($D373,[1]LUTs!$P$2:$T$152, 4, FALSE)</f>
        <v>NSW</v>
      </c>
      <c r="H373" t="str">
        <f>VLOOKUP(G373,[1]LUTs!V$2:W$9, 2, FALSE)</f>
        <v>New South Wales</v>
      </c>
      <c r="I373" t="str">
        <f>VLOOKUP(E373,[1]LUTs!$AA$2:$AG$194, 4, FALSE)</f>
        <v>Intensive animal production</v>
      </c>
      <c r="J373" t="str">
        <f>VLOOKUP($E373,[1]LUTs!$AA$2:$AG$194,5,FALSE)</f>
        <v>Livestock production</v>
      </c>
      <c r="K373" t="str">
        <f>VLOOKUP(E373,[1]LUTs!$AA$2:$AG$194,6,FALSE)</f>
        <v>Agriculture</v>
      </c>
      <c r="L373" t="str">
        <f>VLOOKUP(E373,[1]LUTs!$AA$2:$AG$194,7,FALSE)</f>
        <v>Dryland</v>
      </c>
    </row>
    <row r="374" spans="1:12" x14ac:dyDescent="0.25">
      <c r="A374">
        <v>6422</v>
      </c>
      <c r="B374">
        <v>653</v>
      </c>
      <c r="C374">
        <f t="shared" si="5"/>
        <v>163.25</v>
      </c>
      <c r="D374">
        <v>9</v>
      </c>
      <c r="E374">
        <v>530</v>
      </c>
      <c r="F374" t="str">
        <f>VLOOKUP($D374,[1]LUTs!$P$2:$T$152, 5, FALSE)</f>
        <v>Cook</v>
      </c>
      <c r="G374" t="str">
        <f>VLOOKUP($D374,[1]LUTs!$P$2:$T$152, 4, FALSE)</f>
        <v>NSW</v>
      </c>
      <c r="H374" t="str">
        <f>VLOOKUP(G374,[1]LUTs!V$2:W$9, 2, FALSE)</f>
        <v>New South Wales</v>
      </c>
      <c r="I374" t="str">
        <f>VLOOKUP(E374,[1]LUTs!$AA$2:$AG$194, 4, FALSE)</f>
        <v>Urban intensive uses</v>
      </c>
      <c r="J374" t="str">
        <f>VLOOKUP($E374,[1]LUTs!$AA$2:$AG$194,5,FALSE)</f>
        <v>Intensive uses</v>
      </c>
      <c r="K374" t="str">
        <f>VLOOKUP(E374,[1]LUTs!$AA$2:$AG$194,6,FALSE)</f>
        <v>Non-agriculture</v>
      </c>
      <c r="L374" t="str">
        <f>VLOOKUP(E374,[1]LUTs!$AA$2:$AG$194,7,FALSE)</f>
        <v>Dryland</v>
      </c>
    </row>
    <row r="375" spans="1:12" x14ac:dyDescent="0.25">
      <c r="A375">
        <v>6364</v>
      </c>
      <c r="B375">
        <v>23</v>
      </c>
      <c r="C375">
        <f t="shared" si="5"/>
        <v>5.75</v>
      </c>
      <c r="D375">
        <v>9</v>
      </c>
      <c r="E375">
        <v>531</v>
      </c>
      <c r="F375" t="str">
        <f>VLOOKUP($D375,[1]LUTs!$P$2:$T$152, 5, FALSE)</f>
        <v>Cook</v>
      </c>
      <c r="G375" t="str">
        <f>VLOOKUP($D375,[1]LUTs!$P$2:$T$152, 4, FALSE)</f>
        <v>NSW</v>
      </c>
      <c r="H375" t="str">
        <f>VLOOKUP(G375,[1]LUTs!V$2:W$9, 2, FALSE)</f>
        <v>New South Wales</v>
      </c>
      <c r="I375" t="str">
        <f>VLOOKUP(E375,[1]LUTs!$AA$2:$AG$194, 4, FALSE)</f>
        <v>Urban intensive uses</v>
      </c>
      <c r="J375" t="str">
        <f>VLOOKUP($E375,[1]LUTs!$AA$2:$AG$194,5,FALSE)</f>
        <v>Intensive uses</v>
      </c>
      <c r="K375" t="str">
        <f>VLOOKUP(E375,[1]LUTs!$AA$2:$AG$194,6,FALSE)</f>
        <v>Non-agriculture</v>
      </c>
      <c r="L375" t="str">
        <f>VLOOKUP(E375,[1]LUTs!$AA$2:$AG$194,7,FALSE)</f>
        <v>Dryland</v>
      </c>
    </row>
    <row r="376" spans="1:12" x14ac:dyDescent="0.25">
      <c r="A376">
        <v>6429</v>
      </c>
      <c r="B376">
        <v>805</v>
      </c>
      <c r="C376">
        <f t="shared" si="5"/>
        <v>201.25</v>
      </c>
      <c r="D376">
        <v>9</v>
      </c>
      <c r="E376">
        <v>533</v>
      </c>
      <c r="F376" t="str">
        <f>VLOOKUP($D376,[1]LUTs!$P$2:$T$152, 5, FALSE)</f>
        <v>Cook</v>
      </c>
      <c r="G376" t="str">
        <f>VLOOKUP($D376,[1]LUTs!$P$2:$T$152, 4, FALSE)</f>
        <v>NSW</v>
      </c>
      <c r="H376" t="str">
        <f>VLOOKUP(G376,[1]LUTs!V$2:W$9, 2, FALSE)</f>
        <v>New South Wales</v>
      </c>
      <c r="I376" t="str">
        <f>VLOOKUP(E376,[1]LUTs!$AA$2:$AG$194, 4, FALSE)</f>
        <v>Urban intensive uses</v>
      </c>
      <c r="J376" t="str">
        <f>VLOOKUP($E376,[1]LUTs!$AA$2:$AG$194,5,FALSE)</f>
        <v>Intensive uses</v>
      </c>
      <c r="K376" t="str">
        <f>VLOOKUP(E376,[1]LUTs!$AA$2:$AG$194,6,FALSE)</f>
        <v>Non-agriculture</v>
      </c>
      <c r="L376" t="str">
        <f>VLOOKUP(E376,[1]LUTs!$AA$2:$AG$194,7,FALSE)</f>
        <v>Dryland</v>
      </c>
    </row>
    <row r="377" spans="1:12" x14ac:dyDescent="0.25">
      <c r="A377">
        <v>6442</v>
      </c>
      <c r="B377">
        <v>7</v>
      </c>
      <c r="C377">
        <f t="shared" si="5"/>
        <v>1.75</v>
      </c>
      <c r="D377">
        <v>9</v>
      </c>
      <c r="E377">
        <v>538</v>
      </c>
      <c r="F377" t="str">
        <f>VLOOKUP($D377,[1]LUTs!$P$2:$T$152, 5, FALSE)</f>
        <v>Cook</v>
      </c>
      <c r="G377" t="str">
        <f>VLOOKUP($D377,[1]LUTs!$P$2:$T$152, 4, FALSE)</f>
        <v>NSW</v>
      </c>
      <c r="H377" t="str">
        <f>VLOOKUP(G377,[1]LUTs!V$2:W$9, 2, FALSE)</f>
        <v>New South Wales</v>
      </c>
      <c r="I377" t="str">
        <f>VLOOKUP(E377,[1]LUTs!$AA$2:$AG$194, 4, FALSE)</f>
        <v>Urban intensive uses</v>
      </c>
      <c r="J377" t="str">
        <f>VLOOKUP($E377,[1]LUTs!$AA$2:$AG$194,5,FALSE)</f>
        <v>Intensive uses</v>
      </c>
      <c r="K377" t="str">
        <f>VLOOKUP(E377,[1]LUTs!$AA$2:$AG$194,6,FALSE)</f>
        <v>Non-agriculture</v>
      </c>
      <c r="L377" t="str">
        <f>VLOOKUP(E377,[1]LUTs!$AA$2:$AG$194,7,FALSE)</f>
        <v>Dryland</v>
      </c>
    </row>
    <row r="378" spans="1:12" x14ac:dyDescent="0.25">
      <c r="A378">
        <v>6341</v>
      </c>
      <c r="B378">
        <v>10489</v>
      </c>
      <c r="C378">
        <f t="shared" si="5"/>
        <v>2622.25</v>
      </c>
      <c r="D378">
        <v>9</v>
      </c>
      <c r="E378">
        <v>541</v>
      </c>
      <c r="F378" t="str">
        <f>VLOOKUP($D378,[1]LUTs!$P$2:$T$152, 5, FALSE)</f>
        <v>Cook</v>
      </c>
      <c r="G378" t="str">
        <f>VLOOKUP($D378,[1]LUTs!$P$2:$T$152, 4, FALSE)</f>
        <v>NSW</v>
      </c>
      <c r="H378" t="str">
        <f>VLOOKUP(G378,[1]LUTs!V$2:W$9, 2, FALSE)</f>
        <v>New South Wales</v>
      </c>
      <c r="I378" t="str">
        <f>VLOOKUP(E378,[1]LUTs!$AA$2:$AG$194, 4, FALSE)</f>
        <v>Urban intensive uses</v>
      </c>
      <c r="J378" t="str">
        <f>VLOOKUP($E378,[1]LUTs!$AA$2:$AG$194,5,FALSE)</f>
        <v>Intensive uses</v>
      </c>
      <c r="K378" t="str">
        <f>VLOOKUP(E378,[1]LUTs!$AA$2:$AG$194,6,FALSE)</f>
        <v>Non-agriculture</v>
      </c>
      <c r="L378" t="str">
        <f>VLOOKUP(E378,[1]LUTs!$AA$2:$AG$194,7,FALSE)</f>
        <v>Dryland</v>
      </c>
    </row>
    <row r="379" spans="1:12" x14ac:dyDescent="0.25">
      <c r="A379">
        <v>6468</v>
      </c>
      <c r="B379">
        <v>11</v>
      </c>
      <c r="C379">
        <f t="shared" si="5"/>
        <v>2.75</v>
      </c>
      <c r="D379">
        <v>9</v>
      </c>
      <c r="E379">
        <v>543</v>
      </c>
      <c r="F379" t="str">
        <f>VLOOKUP($D379,[1]LUTs!$P$2:$T$152, 5, FALSE)</f>
        <v>Cook</v>
      </c>
      <c r="G379" t="str">
        <f>VLOOKUP($D379,[1]LUTs!$P$2:$T$152, 4, FALSE)</f>
        <v>NSW</v>
      </c>
      <c r="H379" t="str">
        <f>VLOOKUP(G379,[1]LUTs!V$2:W$9, 2, FALSE)</f>
        <v>New South Wales</v>
      </c>
      <c r="I379" t="str">
        <f>VLOOKUP(E379,[1]LUTs!$AA$2:$AG$194, 4, FALSE)</f>
        <v>Rural residential and farm infrastructure</v>
      </c>
      <c r="J379" t="str">
        <f>VLOOKUP($E379,[1]LUTs!$AA$2:$AG$194,5,FALSE)</f>
        <v>Intensive uses</v>
      </c>
      <c r="K379" t="str">
        <f>VLOOKUP(E379,[1]LUTs!$AA$2:$AG$194,6,FALSE)</f>
        <v>Non-agriculture</v>
      </c>
      <c r="L379" t="str">
        <f>VLOOKUP(E379,[1]LUTs!$AA$2:$AG$194,7,FALSE)</f>
        <v>Dryland</v>
      </c>
    </row>
    <row r="380" spans="1:12" x14ac:dyDescent="0.25">
      <c r="A380">
        <v>6342</v>
      </c>
      <c r="B380">
        <v>336</v>
      </c>
      <c r="C380">
        <f t="shared" si="5"/>
        <v>84</v>
      </c>
      <c r="D380">
        <v>9</v>
      </c>
      <c r="E380">
        <v>551</v>
      </c>
      <c r="F380" t="str">
        <f>VLOOKUP($D380,[1]LUTs!$P$2:$T$152, 5, FALSE)</f>
        <v>Cook</v>
      </c>
      <c r="G380" t="str">
        <f>VLOOKUP($D380,[1]LUTs!$P$2:$T$152, 4, FALSE)</f>
        <v>NSW</v>
      </c>
      <c r="H380" t="str">
        <f>VLOOKUP(G380,[1]LUTs!V$2:W$9, 2, FALSE)</f>
        <v>New South Wales</v>
      </c>
      <c r="I380" t="str">
        <f>VLOOKUP(E380,[1]LUTs!$AA$2:$AG$194, 4, FALSE)</f>
        <v>Urban intensive uses</v>
      </c>
      <c r="J380" t="str">
        <f>VLOOKUP($E380,[1]LUTs!$AA$2:$AG$194,5,FALSE)</f>
        <v>Intensive uses</v>
      </c>
      <c r="K380" t="str">
        <f>VLOOKUP(E380,[1]LUTs!$AA$2:$AG$194,6,FALSE)</f>
        <v>Non-agriculture</v>
      </c>
      <c r="L380" t="str">
        <f>VLOOKUP(E380,[1]LUTs!$AA$2:$AG$194,7,FALSE)</f>
        <v>Dryland</v>
      </c>
    </row>
    <row r="381" spans="1:12" x14ac:dyDescent="0.25">
      <c r="A381">
        <v>6338</v>
      </c>
      <c r="B381">
        <v>570</v>
      </c>
      <c r="C381">
        <f t="shared" si="5"/>
        <v>142.5</v>
      </c>
      <c r="D381">
        <v>9</v>
      </c>
      <c r="E381">
        <v>552</v>
      </c>
      <c r="F381" t="str">
        <f>VLOOKUP($D381,[1]LUTs!$P$2:$T$152, 5, FALSE)</f>
        <v>Cook</v>
      </c>
      <c r="G381" t="str">
        <f>VLOOKUP($D381,[1]LUTs!$P$2:$T$152, 4, FALSE)</f>
        <v>NSW</v>
      </c>
      <c r="H381" t="str">
        <f>VLOOKUP(G381,[1]LUTs!V$2:W$9, 2, FALSE)</f>
        <v>New South Wales</v>
      </c>
      <c r="I381" t="str">
        <f>VLOOKUP(E381,[1]LUTs!$AA$2:$AG$194, 4, FALSE)</f>
        <v>Urban intensive uses</v>
      </c>
      <c r="J381" t="str">
        <f>VLOOKUP($E381,[1]LUTs!$AA$2:$AG$194,5,FALSE)</f>
        <v>Intensive uses</v>
      </c>
      <c r="K381" t="str">
        <f>VLOOKUP(E381,[1]LUTs!$AA$2:$AG$194,6,FALSE)</f>
        <v>Non-agriculture</v>
      </c>
      <c r="L381" t="str">
        <f>VLOOKUP(E381,[1]LUTs!$AA$2:$AG$194,7,FALSE)</f>
        <v>Dryland</v>
      </c>
    </row>
    <row r="382" spans="1:12" x14ac:dyDescent="0.25">
      <c r="A382">
        <v>6343</v>
      </c>
      <c r="B382">
        <v>1752</v>
      </c>
      <c r="C382">
        <f t="shared" si="5"/>
        <v>438</v>
      </c>
      <c r="D382">
        <v>9</v>
      </c>
      <c r="E382">
        <v>553</v>
      </c>
      <c r="F382" t="str">
        <f>VLOOKUP($D382,[1]LUTs!$P$2:$T$152, 5, FALSE)</f>
        <v>Cook</v>
      </c>
      <c r="G382" t="str">
        <f>VLOOKUP($D382,[1]LUTs!$P$2:$T$152, 4, FALSE)</f>
        <v>NSW</v>
      </c>
      <c r="H382" t="str">
        <f>VLOOKUP(G382,[1]LUTs!V$2:W$9, 2, FALSE)</f>
        <v>New South Wales</v>
      </c>
      <c r="I382" t="str">
        <f>VLOOKUP(E382,[1]LUTs!$AA$2:$AG$194, 4, FALSE)</f>
        <v>Urban intensive uses</v>
      </c>
      <c r="J382" t="str">
        <f>VLOOKUP($E382,[1]LUTs!$AA$2:$AG$194,5,FALSE)</f>
        <v>Intensive uses</v>
      </c>
      <c r="K382" t="str">
        <f>VLOOKUP(E382,[1]LUTs!$AA$2:$AG$194,6,FALSE)</f>
        <v>Non-agriculture</v>
      </c>
      <c r="L382" t="str">
        <f>VLOOKUP(E382,[1]LUTs!$AA$2:$AG$194,7,FALSE)</f>
        <v>Dryland</v>
      </c>
    </row>
    <row r="383" spans="1:12" x14ac:dyDescent="0.25">
      <c r="A383">
        <v>6450</v>
      </c>
      <c r="B383">
        <v>1</v>
      </c>
      <c r="C383">
        <f t="shared" si="5"/>
        <v>0.25</v>
      </c>
      <c r="D383">
        <v>9</v>
      </c>
      <c r="E383">
        <v>560</v>
      </c>
      <c r="F383" t="str">
        <f>VLOOKUP($D383,[1]LUTs!$P$2:$T$152, 5, FALSE)</f>
        <v>Cook</v>
      </c>
      <c r="G383" t="str">
        <f>VLOOKUP($D383,[1]LUTs!$P$2:$T$152, 4, FALSE)</f>
        <v>NSW</v>
      </c>
      <c r="H383" t="str">
        <f>VLOOKUP(G383,[1]LUTs!V$2:W$9, 2, FALSE)</f>
        <v>New South Wales</v>
      </c>
      <c r="I383" t="str">
        <f>VLOOKUP(E383,[1]LUTs!$AA$2:$AG$194, 4, FALSE)</f>
        <v>Urban intensive uses</v>
      </c>
      <c r="J383" t="str">
        <f>VLOOKUP($E383,[1]LUTs!$AA$2:$AG$194,5,FALSE)</f>
        <v>Intensive uses</v>
      </c>
      <c r="K383" t="str">
        <f>VLOOKUP(E383,[1]LUTs!$AA$2:$AG$194,6,FALSE)</f>
        <v>Non-agriculture</v>
      </c>
      <c r="L383" t="str">
        <f>VLOOKUP(E383,[1]LUTs!$AA$2:$AG$194,7,FALSE)</f>
        <v>Dryland</v>
      </c>
    </row>
    <row r="384" spans="1:12" x14ac:dyDescent="0.25">
      <c r="A384">
        <v>6395</v>
      </c>
      <c r="B384">
        <v>16</v>
      </c>
      <c r="C384">
        <f t="shared" si="5"/>
        <v>4</v>
      </c>
      <c r="D384">
        <v>9</v>
      </c>
      <c r="E384">
        <v>565</v>
      </c>
      <c r="F384" t="str">
        <f>VLOOKUP($D384,[1]LUTs!$P$2:$T$152, 5, FALSE)</f>
        <v>Cook</v>
      </c>
      <c r="G384" t="str">
        <f>VLOOKUP($D384,[1]LUTs!$P$2:$T$152, 4, FALSE)</f>
        <v>NSW</v>
      </c>
      <c r="H384" t="str">
        <f>VLOOKUP(G384,[1]LUTs!V$2:W$9, 2, FALSE)</f>
        <v>New South Wales</v>
      </c>
      <c r="I384" t="str">
        <f>VLOOKUP(E384,[1]LUTs!$AA$2:$AG$194, 4, FALSE)</f>
        <v>Urban intensive uses</v>
      </c>
      <c r="J384" t="str">
        <f>VLOOKUP($E384,[1]LUTs!$AA$2:$AG$194,5,FALSE)</f>
        <v>Intensive uses</v>
      </c>
      <c r="K384" t="str">
        <f>VLOOKUP(E384,[1]LUTs!$AA$2:$AG$194,6,FALSE)</f>
        <v>Non-agriculture</v>
      </c>
      <c r="L384" t="str">
        <f>VLOOKUP(E384,[1]LUTs!$AA$2:$AG$194,7,FALSE)</f>
        <v>Dryland</v>
      </c>
    </row>
    <row r="385" spans="1:12" x14ac:dyDescent="0.25">
      <c r="A385">
        <v>6437</v>
      </c>
      <c r="B385">
        <v>131</v>
      </c>
      <c r="C385">
        <f t="shared" si="5"/>
        <v>32.75</v>
      </c>
      <c r="D385">
        <v>9</v>
      </c>
      <c r="E385">
        <v>567</v>
      </c>
      <c r="F385" t="str">
        <f>VLOOKUP($D385,[1]LUTs!$P$2:$T$152, 5, FALSE)</f>
        <v>Cook</v>
      </c>
      <c r="G385" t="str">
        <f>VLOOKUP($D385,[1]LUTs!$P$2:$T$152, 4, FALSE)</f>
        <v>NSW</v>
      </c>
      <c r="H385" t="str">
        <f>VLOOKUP(G385,[1]LUTs!V$2:W$9, 2, FALSE)</f>
        <v>New South Wales</v>
      </c>
      <c r="I385" t="str">
        <f>VLOOKUP(E385,[1]LUTs!$AA$2:$AG$194, 4, FALSE)</f>
        <v>Urban intensive uses</v>
      </c>
      <c r="J385" t="str">
        <f>VLOOKUP($E385,[1]LUTs!$AA$2:$AG$194,5,FALSE)</f>
        <v>Intensive uses</v>
      </c>
      <c r="K385" t="str">
        <f>VLOOKUP(E385,[1]LUTs!$AA$2:$AG$194,6,FALSE)</f>
        <v>Non-agriculture</v>
      </c>
      <c r="L385" t="str">
        <f>VLOOKUP(E385,[1]LUTs!$AA$2:$AG$194,7,FALSE)</f>
        <v>Dryland</v>
      </c>
    </row>
    <row r="386" spans="1:12" x14ac:dyDescent="0.25">
      <c r="A386">
        <v>6337</v>
      </c>
      <c r="B386">
        <v>3839</v>
      </c>
      <c r="C386">
        <f t="shared" ref="C386:C449" si="6">B386/4</f>
        <v>959.75</v>
      </c>
      <c r="D386">
        <v>9</v>
      </c>
      <c r="E386">
        <v>572</v>
      </c>
      <c r="F386" t="str">
        <f>VLOOKUP($D386,[1]LUTs!$P$2:$T$152, 5, FALSE)</f>
        <v>Cook</v>
      </c>
      <c r="G386" t="str">
        <f>VLOOKUP($D386,[1]LUTs!$P$2:$T$152, 4, FALSE)</f>
        <v>NSW</v>
      </c>
      <c r="H386" t="str">
        <f>VLOOKUP(G386,[1]LUTs!V$2:W$9, 2, FALSE)</f>
        <v>New South Wales</v>
      </c>
      <c r="I386" t="str">
        <f>VLOOKUP(E386,[1]LUTs!$AA$2:$AG$194, 4, FALSE)</f>
        <v>Urban intensive uses</v>
      </c>
      <c r="J386" t="str">
        <f>VLOOKUP($E386,[1]LUTs!$AA$2:$AG$194,5,FALSE)</f>
        <v>Intensive uses</v>
      </c>
      <c r="K386" t="str">
        <f>VLOOKUP(E386,[1]LUTs!$AA$2:$AG$194,6,FALSE)</f>
        <v>Non-agriculture</v>
      </c>
      <c r="L386" t="str">
        <f>VLOOKUP(E386,[1]LUTs!$AA$2:$AG$194,7,FALSE)</f>
        <v>Dryland</v>
      </c>
    </row>
    <row r="387" spans="1:12" x14ac:dyDescent="0.25">
      <c r="A387">
        <v>6446</v>
      </c>
      <c r="B387">
        <v>95</v>
      </c>
      <c r="C387">
        <f t="shared" si="6"/>
        <v>23.75</v>
      </c>
      <c r="D387">
        <v>9</v>
      </c>
      <c r="E387">
        <v>573</v>
      </c>
      <c r="F387" t="str">
        <f>VLOOKUP($D387,[1]LUTs!$P$2:$T$152, 5, FALSE)</f>
        <v>Cook</v>
      </c>
      <c r="G387" t="str">
        <f>VLOOKUP($D387,[1]LUTs!$P$2:$T$152, 4, FALSE)</f>
        <v>NSW</v>
      </c>
      <c r="H387" t="str">
        <f>VLOOKUP(G387,[1]LUTs!V$2:W$9, 2, FALSE)</f>
        <v>New South Wales</v>
      </c>
      <c r="I387" t="str">
        <f>VLOOKUP(E387,[1]LUTs!$AA$2:$AG$194, 4, FALSE)</f>
        <v>Urban intensive uses</v>
      </c>
      <c r="J387" t="str">
        <f>VLOOKUP($E387,[1]LUTs!$AA$2:$AG$194,5,FALSE)</f>
        <v>Intensive uses</v>
      </c>
      <c r="K387" t="str">
        <f>VLOOKUP(E387,[1]LUTs!$AA$2:$AG$194,6,FALSE)</f>
        <v>Non-agriculture</v>
      </c>
      <c r="L387" t="str">
        <f>VLOOKUP(E387,[1]LUTs!$AA$2:$AG$194,7,FALSE)</f>
        <v>Dryland</v>
      </c>
    </row>
    <row r="388" spans="1:12" x14ac:dyDescent="0.25">
      <c r="A388">
        <v>6402</v>
      </c>
      <c r="B388">
        <v>24</v>
      </c>
      <c r="C388">
        <f t="shared" si="6"/>
        <v>6</v>
      </c>
      <c r="D388">
        <v>9</v>
      </c>
      <c r="E388">
        <v>574</v>
      </c>
      <c r="F388" t="str">
        <f>VLOOKUP($D388,[1]LUTs!$P$2:$T$152, 5, FALSE)</f>
        <v>Cook</v>
      </c>
      <c r="G388" t="str">
        <f>VLOOKUP($D388,[1]LUTs!$P$2:$T$152, 4, FALSE)</f>
        <v>NSW</v>
      </c>
      <c r="H388" t="str">
        <f>VLOOKUP(G388,[1]LUTs!V$2:W$9, 2, FALSE)</f>
        <v>New South Wales</v>
      </c>
      <c r="I388" t="str">
        <f>VLOOKUP(E388,[1]LUTs!$AA$2:$AG$194, 4, FALSE)</f>
        <v>Urban intensive uses</v>
      </c>
      <c r="J388" t="str">
        <f>VLOOKUP($E388,[1]LUTs!$AA$2:$AG$194,5,FALSE)</f>
        <v>Intensive uses</v>
      </c>
      <c r="K388" t="str">
        <f>VLOOKUP(E388,[1]LUTs!$AA$2:$AG$194,6,FALSE)</f>
        <v>Non-agriculture</v>
      </c>
      <c r="L388" t="str">
        <f>VLOOKUP(E388,[1]LUTs!$AA$2:$AG$194,7,FALSE)</f>
        <v>Dryland</v>
      </c>
    </row>
    <row r="389" spans="1:12" x14ac:dyDescent="0.25">
      <c r="A389">
        <v>6452</v>
      </c>
      <c r="B389">
        <v>309</v>
      </c>
      <c r="C389">
        <f t="shared" si="6"/>
        <v>77.25</v>
      </c>
      <c r="D389">
        <v>9</v>
      </c>
      <c r="E389">
        <v>581</v>
      </c>
      <c r="F389" t="str">
        <f>VLOOKUP($D389,[1]LUTs!$P$2:$T$152, 5, FALSE)</f>
        <v>Cook</v>
      </c>
      <c r="G389" t="str">
        <f>VLOOKUP($D389,[1]LUTs!$P$2:$T$152, 4, FALSE)</f>
        <v>NSW</v>
      </c>
      <c r="H389" t="str">
        <f>VLOOKUP(G389,[1]LUTs!V$2:W$9, 2, FALSE)</f>
        <v>New South Wales</v>
      </c>
      <c r="I389" t="str">
        <f>VLOOKUP(E389,[1]LUTs!$AA$2:$AG$194, 4, FALSE)</f>
        <v>Mining and waste</v>
      </c>
      <c r="J389" t="str">
        <f>VLOOKUP($E389,[1]LUTs!$AA$2:$AG$194,5,FALSE)</f>
        <v>Intensive uses</v>
      </c>
      <c r="K389" t="str">
        <f>VLOOKUP(E389,[1]LUTs!$AA$2:$AG$194,6,FALSE)</f>
        <v>Non-agriculture</v>
      </c>
      <c r="L389" t="str">
        <f>VLOOKUP(E389,[1]LUTs!$AA$2:$AG$194,7,FALSE)</f>
        <v>Dryland</v>
      </c>
    </row>
    <row r="390" spans="1:12" x14ac:dyDescent="0.25">
      <c r="A390">
        <v>6467</v>
      </c>
      <c r="B390">
        <v>6</v>
      </c>
      <c r="C390">
        <f t="shared" si="6"/>
        <v>1.5</v>
      </c>
      <c r="D390">
        <v>9</v>
      </c>
      <c r="E390">
        <v>591</v>
      </c>
      <c r="F390" t="str">
        <f>VLOOKUP($D390,[1]LUTs!$P$2:$T$152, 5, FALSE)</f>
        <v>Cook</v>
      </c>
      <c r="G390" t="str">
        <f>VLOOKUP($D390,[1]LUTs!$P$2:$T$152, 4, FALSE)</f>
        <v>NSW</v>
      </c>
      <c r="H390" t="str">
        <f>VLOOKUP(G390,[1]LUTs!V$2:W$9, 2, FALSE)</f>
        <v>New South Wales</v>
      </c>
      <c r="I390" t="str">
        <f>VLOOKUP(E390,[1]LUTs!$AA$2:$AG$194, 4, FALSE)</f>
        <v>Mining and waste</v>
      </c>
      <c r="J390" t="str">
        <f>VLOOKUP($E390,[1]LUTs!$AA$2:$AG$194,5,FALSE)</f>
        <v>Intensive uses</v>
      </c>
      <c r="K390" t="str">
        <f>VLOOKUP(E390,[1]LUTs!$AA$2:$AG$194,6,FALSE)</f>
        <v>Non-agriculture</v>
      </c>
      <c r="L390" t="str">
        <f>VLOOKUP(E390,[1]LUTs!$AA$2:$AG$194,7,FALSE)</f>
        <v>Dryland</v>
      </c>
    </row>
    <row r="391" spans="1:12" x14ac:dyDescent="0.25">
      <c r="A391">
        <v>6449</v>
      </c>
      <c r="B391">
        <v>237</v>
      </c>
      <c r="C391">
        <f t="shared" si="6"/>
        <v>59.25</v>
      </c>
      <c r="D391">
        <v>9</v>
      </c>
      <c r="E391">
        <v>592</v>
      </c>
      <c r="F391" t="str">
        <f>VLOOKUP($D391,[1]LUTs!$P$2:$T$152, 5, FALSE)</f>
        <v>Cook</v>
      </c>
      <c r="G391" t="str">
        <f>VLOOKUP($D391,[1]LUTs!$P$2:$T$152, 4, FALSE)</f>
        <v>NSW</v>
      </c>
      <c r="H391" t="str">
        <f>VLOOKUP(G391,[1]LUTs!V$2:W$9, 2, FALSE)</f>
        <v>New South Wales</v>
      </c>
      <c r="I391" t="str">
        <f>VLOOKUP(E391,[1]LUTs!$AA$2:$AG$194, 4, FALSE)</f>
        <v>Mining and waste</v>
      </c>
      <c r="J391" t="str">
        <f>VLOOKUP($E391,[1]LUTs!$AA$2:$AG$194,5,FALSE)</f>
        <v>Intensive uses</v>
      </c>
      <c r="K391" t="str">
        <f>VLOOKUP(E391,[1]LUTs!$AA$2:$AG$194,6,FALSE)</f>
        <v>Non-agriculture</v>
      </c>
      <c r="L391" t="str">
        <f>VLOOKUP(E391,[1]LUTs!$AA$2:$AG$194,7,FALSE)</f>
        <v>Dryland</v>
      </c>
    </row>
    <row r="392" spans="1:12" x14ac:dyDescent="0.25">
      <c r="A392">
        <v>6453</v>
      </c>
      <c r="B392">
        <v>26</v>
      </c>
      <c r="C392">
        <f t="shared" si="6"/>
        <v>6.5</v>
      </c>
      <c r="D392">
        <v>9</v>
      </c>
      <c r="E392">
        <v>595</v>
      </c>
      <c r="F392" t="str">
        <f>VLOOKUP($D392,[1]LUTs!$P$2:$T$152, 5, FALSE)</f>
        <v>Cook</v>
      </c>
      <c r="G392" t="str">
        <f>VLOOKUP($D392,[1]LUTs!$P$2:$T$152, 4, FALSE)</f>
        <v>NSW</v>
      </c>
      <c r="H392" t="str">
        <f>VLOOKUP(G392,[1]LUTs!V$2:W$9, 2, FALSE)</f>
        <v>New South Wales</v>
      </c>
      <c r="I392" t="str">
        <f>VLOOKUP(E392,[1]LUTs!$AA$2:$AG$194, 4, FALSE)</f>
        <v>Mining and waste</v>
      </c>
      <c r="J392" t="str">
        <f>VLOOKUP($E392,[1]LUTs!$AA$2:$AG$194,5,FALSE)</f>
        <v>Intensive uses</v>
      </c>
      <c r="K392" t="str">
        <f>VLOOKUP(E392,[1]LUTs!$AA$2:$AG$194,6,FALSE)</f>
        <v>Non-agriculture</v>
      </c>
      <c r="L392" t="str">
        <f>VLOOKUP(E392,[1]LUTs!$AA$2:$AG$194,7,FALSE)</f>
        <v>Dryland</v>
      </c>
    </row>
    <row r="393" spans="1:12" x14ac:dyDescent="0.25">
      <c r="A393">
        <v>6456</v>
      </c>
      <c r="B393">
        <v>258</v>
      </c>
      <c r="C393">
        <f t="shared" si="6"/>
        <v>64.5</v>
      </c>
      <c r="D393">
        <v>9</v>
      </c>
      <c r="E393">
        <v>610</v>
      </c>
      <c r="F393" t="str">
        <f>VLOOKUP($D393,[1]LUTs!$P$2:$T$152, 5, FALSE)</f>
        <v>Cook</v>
      </c>
      <c r="G393" t="str">
        <f>VLOOKUP($D393,[1]LUTs!$P$2:$T$152, 4, FALSE)</f>
        <v>NSW</v>
      </c>
      <c r="H393" t="str">
        <f>VLOOKUP(G393,[1]LUTs!V$2:W$9, 2, FALSE)</f>
        <v>New South Wales</v>
      </c>
      <c r="I393" t="str">
        <f>VLOOKUP(E393,[1]LUTs!$AA$2:$AG$194, 4, FALSE)</f>
        <v>Water</v>
      </c>
      <c r="J393" t="str">
        <f>VLOOKUP($E393,[1]LUTs!$AA$2:$AG$194,5,FALSE)</f>
        <v>Water</v>
      </c>
      <c r="K393" t="str">
        <f>VLOOKUP(E393,[1]LUTs!$AA$2:$AG$194,6,FALSE)</f>
        <v>Non-agriculture</v>
      </c>
      <c r="L393" t="str">
        <f>VLOOKUP(E393,[1]LUTs!$AA$2:$AG$194,7,FALSE)</f>
        <v>Dryland</v>
      </c>
    </row>
    <row r="394" spans="1:12" x14ac:dyDescent="0.25">
      <c r="A394">
        <v>6370</v>
      </c>
      <c r="B394">
        <v>851</v>
      </c>
      <c r="C394">
        <f t="shared" si="6"/>
        <v>212.75</v>
      </c>
      <c r="D394">
        <v>9</v>
      </c>
      <c r="E394">
        <v>630</v>
      </c>
      <c r="F394" t="str">
        <f>VLOOKUP($D394,[1]LUTs!$P$2:$T$152, 5, FALSE)</f>
        <v>Cook</v>
      </c>
      <c r="G394" t="str">
        <f>VLOOKUP($D394,[1]LUTs!$P$2:$T$152, 4, FALSE)</f>
        <v>NSW</v>
      </c>
      <c r="H394" t="str">
        <f>VLOOKUP(G394,[1]LUTs!V$2:W$9, 2, FALSE)</f>
        <v>New South Wales</v>
      </c>
      <c r="I394" t="str">
        <f>VLOOKUP(E394,[1]LUTs!$AA$2:$AG$194, 4, FALSE)</f>
        <v>Water</v>
      </c>
      <c r="J394" t="str">
        <f>VLOOKUP($E394,[1]LUTs!$AA$2:$AG$194,5,FALSE)</f>
        <v>Water</v>
      </c>
      <c r="K394" t="str">
        <f>VLOOKUP(E394,[1]LUTs!$AA$2:$AG$194,6,FALSE)</f>
        <v>Non-agriculture</v>
      </c>
      <c r="L394" t="str">
        <f>VLOOKUP(E394,[1]LUTs!$AA$2:$AG$194,7,FALSE)</f>
        <v>Dryland</v>
      </c>
    </row>
    <row r="395" spans="1:12" x14ac:dyDescent="0.25">
      <c r="A395">
        <v>6362</v>
      </c>
      <c r="B395">
        <v>13</v>
      </c>
      <c r="C395">
        <f t="shared" si="6"/>
        <v>3.25</v>
      </c>
      <c r="D395">
        <v>9</v>
      </c>
      <c r="E395">
        <v>643</v>
      </c>
      <c r="F395" t="str">
        <f>VLOOKUP($D395,[1]LUTs!$P$2:$T$152, 5, FALSE)</f>
        <v>Cook</v>
      </c>
      <c r="G395" t="str">
        <f>VLOOKUP($D395,[1]LUTs!$P$2:$T$152, 4, FALSE)</f>
        <v>NSW</v>
      </c>
      <c r="H395" t="str">
        <f>VLOOKUP(G395,[1]LUTs!V$2:W$9, 2, FALSE)</f>
        <v>New South Wales</v>
      </c>
      <c r="I395" t="str">
        <f>VLOOKUP(E395,[1]LUTs!$AA$2:$AG$194, 4, FALSE)</f>
        <v>Water</v>
      </c>
      <c r="J395" t="str">
        <f>VLOOKUP($E395,[1]LUTs!$AA$2:$AG$194,5,FALSE)</f>
        <v>Water</v>
      </c>
      <c r="K395" t="str">
        <f>VLOOKUP(E395,[1]LUTs!$AA$2:$AG$194,6,FALSE)</f>
        <v>Non-agriculture</v>
      </c>
      <c r="L395" t="str">
        <f>VLOOKUP(E395,[1]LUTs!$AA$2:$AG$194,7,FALSE)</f>
        <v>Dryland</v>
      </c>
    </row>
    <row r="396" spans="1:12" x14ac:dyDescent="0.25">
      <c r="A396">
        <v>6345</v>
      </c>
      <c r="B396">
        <v>34</v>
      </c>
      <c r="C396">
        <f t="shared" si="6"/>
        <v>8.5</v>
      </c>
      <c r="D396">
        <v>9</v>
      </c>
      <c r="E396">
        <v>650</v>
      </c>
      <c r="F396" t="str">
        <f>VLOOKUP($D396,[1]LUTs!$P$2:$T$152, 5, FALSE)</f>
        <v>Cook</v>
      </c>
      <c r="G396" t="str">
        <f>VLOOKUP($D396,[1]LUTs!$P$2:$T$152, 4, FALSE)</f>
        <v>NSW</v>
      </c>
      <c r="H396" t="str">
        <f>VLOOKUP(G396,[1]LUTs!V$2:W$9, 2, FALSE)</f>
        <v>New South Wales</v>
      </c>
      <c r="I396" t="str">
        <f>VLOOKUP(E396,[1]LUTs!$AA$2:$AG$194, 4, FALSE)</f>
        <v>Water</v>
      </c>
      <c r="J396" t="str">
        <f>VLOOKUP($E396,[1]LUTs!$AA$2:$AG$194,5,FALSE)</f>
        <v>Water</v>
      </c>
      <c r="K396" t="str">
        <f>VLOOKUP(E396,[1]LUTs!$AA$2:$AG$194,6,FALSE)</f>
        <v>Non-agriculture</v>
      </c>
      <c r="L396" t="str">
        <f>VLOOKUP(E396,[1]LUTs!$AA$2:$AG$194,7,FALSE)</f>
        <v>Dryland</v>
      </c>
    </row>
    <row r="397" spans="1:12" x14ac:dyDescent="0.25">
      <c r="A397">
        <v>6408</v>
      </c>
      <c r="B397">
        <v>1570</v>
      </c>
      <c r="C397">
        <f t="shared" si="6"/>
        <v>392.5</v>
      </c>
      <c r="D397">
        <v>9</v>
      </c>
      <c r="E397">
        <v>654</v>
      </c>
      <c r="F397" t="str">
        <f>VLOOKUP($D397,[1]LUTs!$P$2:$T$152, 5, FALSE)</f>
        <v>Cook</v>
      </c>
      <c r="G397" t="str">
        <f>VLOOKUP($D397,[1]LUTs!$P$2:$T$152, 4, FALSE)</f>
        <v>NSW</v>
      </c>
      <c r="H397" t="str">
        <f>VLOOKUP(G397,[1]LUTs!V$2:W$9, 2, FALSE)</f>
        <v>New South Wales</v>
      </c>
      <c r="I397" t="str">
        <f>VLOOKUP(E397,[1]LUTs!$AA$2:$AG$194, 4, FALSE)</f>
        <v>Water</v>
      </c>
      <c r="J397" t="str">
        <f>VLOOKUP($E397,[1]LUTs!$AA$2:$AG$194,5,FALSE)</f>
        <v>Water</v>
      </c>
      <c r="K397" t="str">
        <f>VLOOKUP(E397,[1]LUTs!$AA$2:$AG$194,6,FALSE)</f>
        <v>Non-agriculture</v>
      </c>
      <c r="L397" t="str">
        <f>VLOOKUP(E397,[1]LUTs!$AA$2:$AG$194,7,FALSE)</f>
        <v>Dryland</v>
      </c>
    </row>
    <row r="398" spans="1:12" x14ac:dyDescent="0.25">
      <c r="A398">
        <v>6376</v>
      </c>
      <c r="B398">
        <v>3118</v>
      </c>
      <c r="C398">
        <f t="shared" si="6"/>
        <v>779.5</v>
      </c>
      <c r="D398">
        <v>9</v>
      </c>
      <c r="E398">
        <v>660</v>
      </c>
      <c r="F398" t="str">
        <f>VLOOKUP($D398,[1]LUTs!$P$2:$T$152, 5, FALSE)</f>
        <v>Cook</v>
      </c>
      <c r="G398" t="str">
        <f>VLOOKUP($D398,[1]LUTs!$P$2:$T$152, 4, FALSE)</f>
        <v>NSW</v>
      </c>
      <c r="H398" t="str">
        <f>VLOOKUP(G398,[1]LUTs!V$2:W$9, 2, FALSE)</f>
        <v>New South Wales</v>
      </c>
      <c r="I398" t="str">
        <f>VLOOKUP(E398,[1]LUTs!$AA$2:$AG$194, 4, FALSE)</f>
        <v>Water</v>
      </c>
      <c r="J398" t="str">
        <f>VLOOKUP($E398,[1]LUTs!$AA$2:$AG$194,5,FALSE)</f>
        <v>Water</v>
      </c>
      <c r="K398" t="str">
        <f>VLOOKUP(E398,[1]LUTs!$AA$2:$AG$194,6,FALSE)</f>
        <v>Non-agriculture</v>
      </c>
      <c r="L398" t="str">
        <f>VLOOKUP(E398,[1]LUTs!$AA$2:$AG$194,7,FALSE)</f>
        <v>Dryland</v>
      </c>
    </row>
    <row r="399" spans="1:12" x14ac:dyDescent="0.25">
      <c r="A399">
        <v>3044</v>
      </c>
      <c r="B399">
        <v>44822</v>
      </c>
      <c r="C399">
        <f t="shared" si="6"/>
        <v>11205.5</v>
      </c>
      <c r="D399">
        <v>10</v>
      </c>
      <c r="E399">
        <v>110</v>
      </c>
      <c r="F399" t="str">
        <f>VLOOKUP($D399,[1]LUTs!$P$2:$T$152, 5, FALSE)</f>
        <v>Cowper</v>
      </c>
      <c r="G399" t="str">
        <f>VLOOKUP($D399,[1]LUTs!$P$2:$T$152, 4, FALSE)</f>
        <v>NSW</v>
      </c>
      <c r="H399" t="str">
        <f>VLOOKUP(G399,[1]LUTs!V$2:W$9, 2, FALSE)</f>
        <v>New South Wales</v>
      </c>
      <c r="I399" t="str">
        <f>VLOOKUP(E399,[1]LUTs!$AA$2:$AG$194, 4, FALSE)</f>
        <v>Nature conservation</v>
      </c>
      <c r="J399" t="str">
        <f>VLOOKUP($E399,[1]LUTs!$AA$2:$AG$194,5,FALSE)</f>
        <v>Nature conservation</v>
      </c>
      <c r="K399" t="str">
        <f>VLOOKUP(E399,[1]LUTs!$AA$2:$AG$194,6,FALSE)</f>
        <v>Non-agriculture</v>
      </c>
      <c r="L399" t="str">
        <f>VLOOKUP(E399,[1]LUTs!$AA$2:$AG$194,7,FALSE)</f>
        <v>Dryland</v>
      </c>
    </row>
    <row r="400" spans="1:12" x14ac:dyDescent="0.25">
      <c r="A400">
        <v>2787</v>
      </c>
      <c r="B400">
        <v>119559</v>
      </c>
      <c r="C400">
        <f t="shared" si="6"/>
        <v>29889.75</v>
      </c>
      <c r="D400">
        <v>10</v>
      </c>
      <c r="E400">
        <v>111</v>
      </c>
      <c r="F400" t="str">
        <f>VLOOKUP($D400,[1]LUTs!$P$2:$T$152, 5, FALSE)</f>
        <v>Cowper</v>
      </c>
      <c r="G400" t="str">
        <f>VLOOKUP($D400,[1]LUTs!$P$2:$T$152, 4, FALSE)</f>
        <v>NSW</v>
      </c>
      <c r="H400" t="str">
        <f>VLOOKUP(G400,[1]LUTs!V$2:W$9, 2, FALSE)</f>
        <v>New South Wales</v>
      </c>
      <c r="I400" t="str">
        <f>VLOOKUP(E400,[1]LUTs!$AA$2:$AG$194, 4, FALSE)</f>
        <v>Nature conservation</v>
      </c>
      <c r="J400" t="str">
        <f>VLOOKUP($E400,[1]LUTs!$AA$2:$AG$194,5,FALSE)</f>
        <v>Nature conservation</v>
      </c>
      <c r="K400" t="str">
        <f>VLOOKUP(E400,[1]LUTs!$AA$2:$AG$194,6,FALSE)</f>
        <v>Non-agriculture</v>
      </c>
      <c r="L400" t="str">
        <f>VLOOKUP(E400,[1]LUTs!$AA$2:$AG$194,7,FALSE)</f>
        <v>Dryland</v>
      </c>
    </row>
    <row r="401" spans="1:12" x14ac:dyDescent="0.25">
      <c r="A401">
        <v>2773</v>
      </c>
      <c r="B401">
        <v>635201</v>
      </c>
      <c r="C401">
        <f t="shared" si="6"/>
        <v>158800.25</v>
      </c>
      <c r="D401">
        <v>10</v>
      </c>
      <c r="E401">
        <v>113</v>
      </c>
      <c r="F401" t="str">
        <f>VLOOKUP($D401,[1]LUTs!$P$2:$T$152, 5, FALSE)</f>
        <v>Cowper</v>
      </c>
      <c r="G401" t="str">
        <f>VLOOKUP($D401,[1]LUTs!$P$2:$T$152, 4, FALSE)</f>
        <v>NSW</v>
      </c>
      <c r="H401" t="str">
        <f>VLOOKUP(G401,[1]LUTs!V$2:W$9, 2, FALSE)</f>
        <v>New South Wales</v>
      </c>
      <c r="I401" t="str">
        <f>VLOOKUP(E401,[1]LUTs!$AA$2:$AG$194, 4, FALSE)</f>
        <v>Nature conservation</v>
      </c>
      <c r="J401" t="str">
        <f>VLOOKUP($E401,[1]LUTs!$AA$2:$AG$194,5,FALSE)</f>
        <v>Nature conservation</v>
      </c>
      <c r="K401" t="str">
        <f>VLOOKUP(E401,[1]LUTs!$AA$2:$AG$194,6,FALSE)</f>
        <v>Non-agriculture</v>
      </c>
      <c r="L401" t="str">
        <f>VLOOKUP(E401,[1]LUTs!$AA$2:$AG$194,7,FALSE)</f>
        <v>Dryland</v>
      </c>
    </row>
    <row r="402" spans="1:12" x14ac:dyDescent="0.25">
      <c r="A402">
        <v>2813</v>
      </c>
      <c r="B402">
        <v>8004</v>
      </c>
      <c r="C402">
        <f t="shared" si="6"/>
        <v>2001</v>
      </c>
      <c r="D402">
        <v>10</v>
      </c>
      <c r="E402">
        <v>117</v>
      </c>
      <c r="F402" t="str">
        <f>VLOOKUP($D402,[1]LUTs!$P$2:$T$152, 5, FALSE)</f>
        <v>Cowper</v>
      </c>
      <c r="G402" t="str">
        <f>VLOOKUP($D402,[1]LUTs!$P$2:$T$152, 4, FALSE)</f>
        <v>NSW</v>
      </c>
      <c r="H402" t="str">
        <f>VLOOKUP(G402,[1]LUTs!V$2:W$9, 2, FALSE)</f>
        <v>New South Wales</v>
      </c>
      <c r="I402" t="str">
        <f>VLOOKUP(E402,[1]LUTs!$AA$2:$AG$194, 4, FALSE)</f>
        <v>Nature conservation</v>
      </c>
      <c r="J402" t="str">
        <f>VLOOKUP($E402,[1]LUTs!$AA$2:$AG$194,5,FALSE)</f>
        <v>Nature conservation</v>
      </c>
      <c r="K402" t="str">
        <f>VLOOKUP(E402,[1]LUTs!$AA$2:$AG$194,6,FALSE)</f>
        <v>Non-agriculture</v>
      </c>
      <c r="L402" t="str">
        <f>VLOOKUP(E402,[1]LUTs!$AA$2:$AG$194,7,FALSE)</f>
        <v>Dryland</v>
      </c>
    </row>
    <row r="403" spans="1:12" x14ac:dyDescent="0.25">
      <c r="A403">
        <v>2799</v>
      </c>
      <c r="B403">
        <v>1330</v>
      </c>
      <c r="C403">
        <f t="shared" si="6"/>
        <v>332.5</v>
      </c>
      <c r="D403">
        <v>10</v>
      </c>
      <c r="E403">
        <v>120</v>
      </c>
      <c r="F403" t="str">
        <f>VLOOKUP($D403,[1]LUTs!$P$2:$T$152, 5, FALSE)</f>
        <v>Cowper</v>
      </c>
      <c r="G403" t="str">
        <f>VLOOKUP($D403,[1]LUTs!$P$2:$T$152, 4, FALSE)</f>
        <v>NSW</v>
      </c>
      <c r="H403" t="str">
        <f>VLOOKUP(G403,[1]LUTs!V$2:W$9, 2, FALSE)</f>
        <v>New South Wales</v>
      </c>
      <c r="I403" t="str">
        <f>VLOOKUP(E403,[1]LUTs!$AA$2:$AG$194, 4, FALSE)</f>
        <v>Other protected areas including indigenous uses</v>
      </c>
      <c r="J403" t="str">
        <f>VLOOKUP($E403,[1]LUTs!$AA$2:$AG$194,5,FALSE)</f>
        <v>Nature conservation</v>
      </c>
      <c r="K403" t="str">
        <f>VLOOKUP(E403,[1]LUTs!$AA$2:$AG$194,6,FALSE)</f>
        <v>Non-agriculture</v>
      </c>
      <c r="L403" t="str">
        <f>VLOOKUP(E403,[1]LUTs!$AA$2:$AG$194,7,FALSE)</f>
        <v>Dryland</v>
      </c>
    </row>
    <row r="404" spans="1:12" x14ac:dyDescent="0.25">
      <c r="A404">
        <v>3408</v>
      </c>
      <c r="B404">
        <v>393</v>
      </c>
      <c r="C404">
        <f t="shared" si="6"/>
        <v>98.25</v>
      </c>
      <c r="D404">
        <v>10</v>
      </c>
      <c r="E404">
        <v>122</v>
      </c>
      <c r="F404" t="str">
        <f>VLOOKUP($D404,[1]LUTs!$P$2:$T$152, 5, FALSE)</f>
        <v>Cowper</v>
      </c>
      <c r="G404" t="str">
        <f>VLOOKUP($D404,[1]LUTs!$P$2:$T$152, 4, FALSE)</f>
        <v>NSW</v>
      </c>
      <c r="H404" t="str">
        <f>VLOOKUP(G404,[1]LUTs!V$2:W$9, 2, FALSE)</f>
        <v>New South Wales</v>
      </c>
      <c r="I404" t="str">
        <f>VLOOKUP(E404,[1]LUTs!$AA$2:$AG$194, 4, FALSE)</f>
        <v>Other protected areas including indigenous uses</v>
      </c>
      <c r="J404" t="str">
        <f>VLOOKUP($E404,[1]LUTs!$AA$2:$AG$194,5,FALSE)</f>
        <v>Nature conservation</v>
      </c>
      <c r="K404" t="str">
        <f>VLOOKUP(E404,[1]LUTs!$AA$2:$AG$194,6,FALSE)</f>
        <v>Non-agriculture</v>
      </c>
      <c r="L404" t="str">
        <f>VLOOKUP(E404,[1]LUTs!$AA$2:$AG$194,7,FALSE)</f>
        <v>Dryland</v>
      </c>
    </row>
    <row r="405" spans="1:12" x14ac:dyDescent="0.25">
      <c r="A405">
        <v>2829</v>
      </c>
      <c r="B405">
        <v>745</v>
      </c>
      <c r="C405">
        <f t="shared" si="6"/>
        <v>186.25</v>
      </c>
      <c r="D405">
        <v>10</v>
      </c>
      <c r="E405">
        <v>124</v>
      </c>
      <c r="F405" t="str">
        <f>VLOOKUP($D405,[1]LUTs!$P$2:$T$152, 5, FALSE)</f>
        <v>Cowper</v>
      </c>
      <c r="G405" t="str">
        <f>VLOOKUP($D405,[1]LUTs!$P$2:$T$152, 4, FALSE)</f>
        <v>NSW</v>
      </c>
      <c r="H405" t="str">
        <f>VLOOKUP(G405,[1]LUTs!V$2:W$9, 2, FALSE)</f>
        <v>New South Wales</v>
      </c>
      <c r="I405" t="str">
        <f>VLOOKUP(E405,[1]LUTs!$AA$2:$AG$194, 4, FALSE)</f>
        <v>Other protected areas including indigenous uses</v>
      </c>
      <c r="J405" t="str">
        <f>VLOOKUP($E405,[1]LUTs!$AA$2:$AG$194,5,FALSE)</f>
        <v>Nature conservation</v>
      </c>
      <c r="K405" t="str">
        <f>VLOOKUP(E405,[1]LUTs!$AA$2:$AG$194,6,FALSE)</f>
        <v>Non-agriculture</v>
      </c>
      <c r="L405" t="str">
        <f>VLOOKUP(E405,[1]LUTs!$AA$2:$AG$194,7,FALSE)</f>
        <v>Dryland</v>
      </c>
    </row>
    <row r="406" spans="1:12" x14ac:dyDescent="0.25">
      <c r="A406">
        <v>2832</v>
      </c>
      <c r="B406">
        <v>549</v>
      </c>
      <c r="C406">
        <f t="shared" si="6"/>
        <v>137.25</v>
      </c>
      <c r="D406">
        <v>10</v>
      </c>
      <c r="E406">
        <v>130</v>
      </c>
      <c r="F406" t="str">
        <f>VLOOKUP($D406,[1]LUTs!$P$2:$T$152, 5, FALSE)</f>
        <v>Cowper</v>
      </c>
      <c r="G406" t="str">
        <f>VLOOKUP($D406,[1]LUTs!$P$2:$T$152, 4, FALSE)</f>
        <v>NSW</v>
      </c>
      <c r="H406" t="str">
        <f>VLOOKUP(G406,[1]LUTs!V$2:W$9, 2, FALSE)</f>
        <v>New South Wales</v>
      </c>
      <c r="I406" t="str">
        <f>VLOOKUP(E406,[1]LUTs!$AA$2:$AG$194, 4, FALSE)</f>
        <v>Minimal use</v>
      </c>
      <c r="J406" t="str">
        <f>VLOOKUP($E406,[1]LUTs!$AA$2:$AG$194,5,FALSE)</f>
        <v>Nature conservation</v>
      </c>
      <c r="K406" t="str">
        <f>VLOOKUP(E406,[1]LUTs!$AA$2:$AG$194,6,FALSE)</f>
        <v>Non-agriculture</v>
      </c>
      <c r="L406" t="str">
        <f>VLOOKUP(E406,[1]LUTs!$AA$2:$AG$194,7,FALSE)</f>
        <v>Dryland</v>
      </c>
    </row>
    <row r="407" spans="1:12" x14ac:dyDescent="0.25">
      <c r="A407">
        <v>2778</v>
      </c>
      <c r="B407">
        <v>621356</v>
      </c>
      <c r="C407">
        <f t="shared" si="6"/>
        <v>155339</v>
      </c>
      <c r="D407">
        <v>10</v>
      </c>
      <c r="E407">
        <v>133</v>
      </c>
      <c r="F407" t="str">
        <f>VLOOKUP($D407,[1]LUTs!$P$2:$T$152, 5, FALSE)</f>
        <v>Cowper</v>
      </c>
      <c r="G407" t="str">
        <f>VLOOKUP($D407,[1]LUTs!$P$2:$T$152, 4, FALSE)</f>
        <v>NSW</v>
      </c>
      <c r="H407" t="str">
        <f>VLOOKUP(G407,[1]LUTs!V$2:W$9, 2, FALSE)</f>
        <v>New South Wales</v>
      </c>
      <c r="I407" t="str">
        <f>VLOOKUP(E407,[1]LUTs!$AA$2:$AG$194, 4, FALSE)</f>
        <v>Minimal use</v>
      </c>
      <c r="J407" t="str">
        <f>VLOOKUP($E407,[1]LUTs!$AA$2:$AG$194,5,FALSE)</f>
        <v>Nature conservation</v>
      </c>
      <c r="K407" t="str">
        <f>VLOOKUP(E407,[1]LUTs!$AA$2:$AG$194,6,FALSE)</f>
        <v>Non-agriculture</v>
      </c>
      <c r="L407" t="str">
        <f>VLOOKUP(E407,[1]LUTs!$AA$2:$AG$194,7,FALSE)</f>
        <v>Dryland</v>
      </c>
    </row>
    <row r="408" spans="1:12" x14ac:dyDescent="0.25">
      <c r="A408">
        <v>2836</v>
      </c>
      <c r="B408">
        <v>1964</v>
      </c>
      <c r="C408">
        <f t="shared" si="6"/>
        <v>491</v>
      </c>
      <c r="D408">
        <v>10</v>
      </c>
      <c r="E408">
        <v>134</v>
      </c>
      <c r="F408" t="str">
        <f>VLOOKUP($D408,[1]LUTs!$P$2:$T$152, 5, FALSE)</f>
        <v>Cowper</v>
      </c>
      <c r="G408" t="str">
        <f>VLOOKUP($D408,[1]LUTs!$P$2:$T$152, 4, FALSE)</f>
        <v>NSW</v>
      </c>
      <c r="H408" t="str">
        <f>VLOOKUP(G408,[1]LUTs!V$2:W$9, 2, FALSE)</f>
        <v>New South Wales</v>
      </c>
      <c r="I408" t="str">
        <f>VLOOKUP(E408,[1]LUTs!$AA$2:$AG$194, 4, FALSE)</f>
        <v>Minimal use</v>
      </c>
      <c r="J408" t="str">
        <f>VLOOKUP($E408,[1]LUTs!$AA$2:$AG$194,5,FALSE)</f>
        <v>Nature conservation</v>
      </c>
      <c r="K408" t="str">
        <f>VLOOKUP(E408,[1]LUTs!$AA$2:$AG$194,6,FALSE)</f>
        <v>Non-agriculture</v>
      </c>
      <c r="L408" t="str">
        <f>VLOOKUP(E408,[1]LUTs!$AA$2:$AG$194,7,FALSE)</f>
        <v>Dryland</v>
      </c>
    </row>
    <row r="409" spans="1:12" x14ac:dyDescent="0.25">
      <c r="A409">
        <v>2776</v>
      </c>
      <c r="B409">
        <v>487914</v>
      </c>
      <c r="C409">
        <f t="shared" si="6"/>
        <v>121978.5</v>
      </c>
      <c r="D409">
        <v>10</v>
      </c>
      <c r="E409">
        <v>210</v>
      </c>
      <c r="F409" t="str">
        <f>VLOOKUP($D409,[1]LUTs!$P$2:$T$152, 5, FALSE)</f>
        <v>Cowper</v>
      </c>
      <c r="G409" t="str">
        <f>VLOOKUP($D409,[1]LUTs!$P$2:$T$152, 4, FALSE)</f>
        <v>NSW</v>
      </c>
      <c r="H409" t="str">
        <f>VLOOKUP(G409,[1]LUTs!V$2:W$9, 2, FALSE)</f>
        <v>New South Wales</v>
      </c>
      <c r="I409" t="str">
        <f>VLOOKUP(E409,[1]LUTs!$AA$2:$AG$194, 4, FALSE)</f>
        <v>Grazing native vegetation</v>
      </c>
      <c r="J409" t="str">
        <f>VLOOKUP($E409,[1]LUTs!$AA$2:$AG$194,5,FALSE)</f>
        <v>Livestock production</v>
      </c>
      <c r="K409" t="str">
        <f>VLOOKUP(E409,[1]LUTs!$AA$2:$AG$194,6,FALSE)</f>
        <v>Agriculture</v>
      </c>
      <c r="L409" t="str">
        <f>VLOOKUP(E409,[1]LUTs!$AA$2:$AG$194,7,FALSE)</f>
        <v>Dryland</v>
      </c>
    </row>
    <row r="410" spans="1:12" x14ac:dyDescent="0.25">
      <c r="A410">
        <v>2774</v>
      </c>
      <c r="B410">
        <v>413794</v>
      </c>
      <c r="C410">
        <f t="shared" si="6"/>
        <v>103448.5</v>
      </c>
      <c r="D410">
        <v>10</v>
      </c>
      <c r="E410">
        <v>220</v>
      </c>
      <c r="F410" t="str">
        <f>VLOOKUP($D410,[1]LUTs!$P$2:$T$152, 5, FALSE)</f>
        <v>Cowper</v>
      </c>
      <c r="G410" t="str">
        <f>VLOOKUP($D410,[1]LUTs!$P$2:$T$152, 4, FALSE)</f>
        <v>NSW</v>
      </c>
      <c r="H410" t="str">
        <f>VLOOKUP(G410,[1]LUTs!V$2:W$9, 2, FALSE)</f>
        <v>New South Wales</v>
      </c>
      <c r="I410" t="str">
        <f>VLOOKUP(E410,[1]LUTs!$AA$2:$AG$194, 4, FALSE)</f>
        <v>Production native forests</v>
      </c>
      <c r="J410" t="str">
        <f>VLOOKUP($E410,[1]LUTs!$AA$2:$AG$194,5,FALSE)</f>
        <v>Forests and plantations</v>
      </c>
      <c r="K410" t="str">
        <f>VLOOKUP(E410,[1]LUTs!$AA$2:$AG$194,6,FALSE)</f>
        <v>Non-agriculture</v>
      </c>
      <c r="L410" t="str">
        <f>VLOOKUP(E410,[1]LUTs!$AA$2:$AG$194,7,FALSE)</f>
        <v>Dryland</v>
      </c>
    </row>
    <row r="411" spans="1:12" x14ac:dyDescent="0.25">
      <c r="A411">
        <v>2812</v>
      </c>
      <c r="B411">
        <v>1456</v>
      </c>
      <c r="C411">
        <f t="shared" si="6"/>
        <v>364</v>
      </c>
      <c r="D411">
        <v>10</v>
      </c>
      <c r="E411">
        <v>310</v>
      </c>
      <c r="F411" t="str">
        <f>VLOOKUP($D411,[1]LUTs!$P$2:$T$152, 5, FALSE)</f>
        <v>Cowper</v>
      </c>
      <c r="G411" t="str">
        <f>VLOOKUP($D411,[1]LUTs!$P$2:$T$152, 4, FALSE)</f>
        <v>NSW</v>
      </c>
      <c r="H411" t="str">
        <f>VLOOKUP(G411,[1]LUTs!V$2:W$9, 2, FALSE)</f>
        <v>New South Wales</v>
      </c>
      <c r="I411" t="str">
        <f>VLOOKUP(E411,[1]LUTs!$AA$2:$AG$194, 4, FALSE)</f>
        <v>Plantation forests (commercial and other)</v>
      </c>
      <c r="J411" t="str">
        <f>VLOOKUP($E411,[1]LUTs!$AA$2:$AG$194,5,FALSE)</f>
        <v>Forests and plantations</v>
      </c>
      <c r="K411" t="str">
        <f>VLOOKUP(E411,[1]LUTs!$AA$2:$AG$194,6,FALSE)</f>
        <v>Non-agriculture</v>
      </c>
      <c r="L411" t="str">
        <f>VLOOKUP(E411,[1]LUTs!$AA$2:$AG$194,7,FALSE)</f>
        <v>Dryland</v>
      </c>
    </row>
    <row r="412" spans="1:12" x14ac:dyDescent="0.25">
      <c r="A412">
        <v>2789</v>
      </c>
      <c r="B412">
        <v>3980</v>
      </c>
      <c r="C412">
        <f t="shared" si="6"/>
        <v>995</v>
      </c>
      <c r="D412">
        <v>10</v>
      </c>
      <c r="E412">
        <v>311</v>
      </c>
      <c r="F412" t="str">
        <f>VLOOKUP($D412,[1]LUTs!$P$2:$T$152, 5, FALSE)</f>
        <v>Cowper</v>
      </c>
      <c r="G412" t="str">
        <f>VLOOKUP($D412,[1]LUTs!$P$2:$T$152, 4, FALSE)</f>
        <v>NSW</v>
      </c>
      <c r="H412" t="str">
        <f>VLOOKUP(G412,[1]LUTs!V$2:W$9, 2, FALSE)</f>
        <v>New South Wales</v>
      </c>
      <c r="I412" t="str">
        <f>VLOOKUP(E412,[1]LUTs!$AA$2:$AG$194, 4, FALSE)</f>
        <v>Plantation forests (commercial and other)</v>
      </c>
      <c r="J412" t="str">
        <f>VLOOKUP($E412,[1]LUTs!$AA$2:$AG$194,5,FALSE)</f>
        <v>Forests and plantations</v>
      </c>
      <c r="K412" t="str">
        <f>VLOOKUP(E412,[1]LUTs!$AA$2:$AG$194,6,FALSE)</f>
        <v>Non-agriculture</v>
      </c>
      <c r="L412" t="str">
        <f>VLOOKUP(E412,[1]LUTs!$AA$2:$AG$194,7,FALSE)</f>
        <v>Dryland</v>
      </c>
    </row>
    <row r="413" spans="1:12" x14ac:dyDescent="0.25">
      <c r="A413">
        <v>2854</v>
      </c>
      <c r="B413">
        <v>60</v>
      </c>
      <c r="C413">
        <f t="shared" si="6"/>
        <v>15</v>
      </c>
      <c r="D413">
        <v>10</v>
      </c>
      <c r="E413">
        <v>312</v>
      </c>
      <c r="F413" t="str">
        <f>VLOOKUP($D413,[1]LUTs!$P$2:$T$152, 5, FALSE)</f>
        <v>Cowper</v>
      </c>
      <c r="G413" t="str">
        <f>VLOOKUP($D413,[1]LUTs!$P$2:$T$152, 4, FALSE)</f>
        <v>NSW</v>
      </c>
      <c r="H413" t="str">
        <f>VLOOKUP(G413,[1]LUTs!V$2:W$9, 2, FALSE)</f>
        <v>New South Wales</v>
      </c>
      <c r="I413" t="str">
        <f>VLOOKUP(E413,[1]LUTs!$AA$2:$AG$194, 4, FALSE)</f>
        <v>Plantation forests (commercial and other)</v>
      </c>
      <c r="J413" t="str">
        <f>VLOOKUP($E413,[1]LUTs!$AA$2:$AG$194,5,FALSE)</f>
        <v>Forests and plantations</v>
      </c>
      <c r="K413" t="str">
        <f>VLOOKUP(E413,[1]LUTs!$AA$2:$AG$194,6,FALSE)</f>
        <v>Non-agriculture</v>
      </c>
      <c r="L413" t="str">
        <f>VLOOKUP(E413,[1]LUTs!$AA$2:$AG$194,7,FALSE)</f>
        <v>Dryland</v>
      </c>
    </row>
    <row r="414" spans="1:12" x14ac:dyDescent="0.25">
      <c r="A414">
        <v>3028</v>
      </c>
      <c r="B414">
        <v>4877</v>
      </c>
      <c r="C414">
        <f t="shared" si="6"/>
        <v>1219.25</v>
      </c>
      <c r="D414">
        <v>10</v>
      </c>
      <c r="E414">
        <v>313</v>
      </c>
      <c r="F414" t="str">
        <f>VLOOKUP($D414,[1]LUTs!$P$2:$T$152, 5, FALSE)</f>
        <v>Cowper</v>
      </c>
      <c r="G414" t="str">
        <f>VLOOKUP($D414,[1]LUTs!$P$2:$T$152, 4, FALSE)</f>
        <v>NSW</v>
      </c>
      <c r="H414" t="str">
        <f>VLOOKUP(G414,[1]LUTs!V$2:W$9, 2, FALSE)</f>
        <v>New South Wales</v>
      </c>
      <c r="I414" t="str">
        <f>VLOOKUP(E414,[1]LUTs!$AA$2:$AG$194, 4, FALSE)</f>
        <v>Plantation forests (commercial and other)</v>
      </c>
      <c r="J414" t="str">
        <f>VLOOKUP($E414,[1]LUTs!$AA$2:$AG$194,5,FALSE)</f>
        <v>Forests and plantations</v>
      </c>
      <c r="K414" t="str">
        <f>VLOOKUP(E414,[1]LUTs!$AA$2:$AG$194,6,FALSE)</f>
        <v>Non-agriculture</v>
      </c>
      <c r="L414" t="str">
        <f>VLOOKUP(E414,[1]LUTs!$AA$2:$AG$194,7,FALSE)</f>
        <v>Dryland</v>
      </c>
    </row>
    <row r="415" spans="1:12" x14ac:dyDescent="0.25">
      <c r="A415">
        <v>2779</v>
      </c>
      <c r="B415">
        <v>286016</v>
      </c>
      <c r="C415">
        <f t="shared" si="6"/>
        <v>71504</v>
      </c>
      <c r="D415">
        <v>10</v>
      </c>
      <c r="E415">
        <v>320</v>
      </c>
      <c r="F415" t="str">
        <f>VLOOKUP($D415,[1]LUTs!$P$2:$T$152, 5, FALSE)</f>
        <v>Cowper</v>
      </c>
      <c r="G415" t="str">
        <f>VLOOKUP($D415,[1]LUTs!$P$2:$T$152, 4, FALSE)</f>
        <v>NSW</v>
      </c>
      <c r="H415" t="str">
        <f>VLOOKUP(G415,[1]LUTs!V$2:W$9, 2, FALSE)</f>
        <v>New South Wales</v>
      </c>
      <c r="I415" t="str">
        <f>VLOOKUP(E415,[1]LUTs!$AA$2:$AG$194, 4, FALSE)</f>
        <v>Grazing modified pastures</v>
      </c>
      <c r="J415" t="str">
        <f>VLOOKUP($E415,[1]LUTs!$AA$2:$AG$194,5,FALSE)</f>
        <v>Livestock production</v>
      </c>
      <c r="K415" t="str">
        <f>VLOOKUP(E415,[1]LUTs!$AA$2:$AG$194,6,FALSE)</f>
        <v>Agriculture</v>
      </c>
      <c r="L415" t="str">
        <f>VLOOKUP(E415,[1]LUTs!$AA$2:$AG$194,7,FALSE)</f>
        <v>Dryland</v>
      </c>
    </row>
    <row r="416" spans="1:12" x14ac:dyDescent="0.25">
      <c r="A416">
        <v>2795</v>
      </c>
      <c r="B416">
        <v>1761</v>
      </c>
      <c r="C416">
        <f t="shared" si="6"/>
        <v>440.25</v>
      </c>
      <c r="D416">
        <v>10</v>
      </c>
      <c r="E416">
        <v>321</v>
      </c>
      <c r="F416" t="str">
        <f>VLOOKUP($D416,[1]LUTs!$P$2:$T$152, 5, FALSE)</f>
        <v>Cowper</v>
      </c>
      <c r="G416" t="str">
        <f>VLOOKUP($D416,[1]LUTs!$P$2:$T$152, 4, FALSE)</f>
        <v>NSW</v>
      </c>
      <c r="H416" t="str">
        <f>VLOOKUP(G416,[1]LUTs!V$2:W$9, 2, FALSE)</f>
        <v>New South Wales</v>
      </c>
      <c r="I416" t="str">
        <f>VLOOKUP(E416,[1]LUTs!$AA$2:$AG$194, 4, FALSE)</f>
        <v>Grazing modified pastures</v>
      </c>
      <c r="J416" t="str">
        <f>VLOOKUP($E416,[1]LUTs!$AA$2:$AG$194,5,FALSE)</f>
        <v>Livestock production</v>
      </c>
      <c r="K416" t="str">
        <f>VLOOKUP(E416,[1]LUTs!$AA$2:$AG$194,6,FALSE)</f>
        <v>Agriculture</v>
      </c>
      <c r="L416" t="str">
        <f>VLOOKUP(E416,[1]LUTs!$AA$2:$AG$194,7,FALSE)</f>
        <v>Dryland</v>
      </c>
    </row>
    <row r="417" spans="1:12" x14ac:dyDescent="0.25">
      <c r="A417">
        <v>2784</v>
      </c>
      <c r="B417">
        <v>33214</v>
      </c>
      <c r="C417">
        <f t="shared" si="6"/>
        <v>8303.5</v>
      </c>
      <c r="D417">
        <v>10</v>
      </c>
      <c r="E417">
        <v>325</v>
      </c>
      <c r="F417" t="str">
        <f>VLOOKUP($D417,[1]LUTs!$P$2:$T$152, 5, FALSE)</f>
        <v>Cowper</v>
      </c>
      <c r="G417" t="str">
        <f>VLOOKUP($D417,[1]LUTs!$P$2:$T$152, 4, FALSE)</f>
        <v>NSW</v>
      </c>
      <c r="H417" t="str">
        <f>VLOOKUP(G417,[1]LUTs!V$2:W$9, 2, FALSE)</f>
        <v>New South Wales</v>
      </c>
      <c r="I417" t="str">
        <f>VLOOKUP(E417,[1]LUTs!$AA$2:$AG$194, 4, FALSE)</f>
        <v>Grazing modified pastures</v>
      </c>
      <c r="J417" t="str">
        <f>VLOOKUP($E417,[1]LUTs!$AA$2:$AG$194,5,FALSE)</f>
        <v>Livestock production</v>
      </c>
      <c r="K417" t="str">
        <f>VLOOKUP(E417,[1]LUTs!$AA$2:$AG$194,6,FALSE)</f>
        <v>Agriculture</v>
      </c>
      <c r="L417" t="str">
        <f>VLOOKUP(E417,[1]LUTs!$AA$2:$AG$194,7,FALSE)</f>
        <v>Dryland</v>
      </c>
    </row>
    <row r="418" spans="1:12" x14ac:dyDescent="0.25">
      <c r="A418">
        <v>2790</v>
      </c>
      <c r="B418">
        <v>3534</v>
      </c>
      <c r="C418">
        <f t="shared" si="6"/>
        <v>883.5</v>
      </c>
      <c r="D418">
        <v>10</v>
      </c>
      <c r="E418">
        <v>330</v>
      </c>
      <c r="F418" t="str">
        <f>VLOOKUP($D418,[1]LUTs!$P$2:$T$152, 5, FALSE)</f>
        <v>Cowper</v>
      </c>
      <c r="G418" t="str">
        <f>VLOOKUP($D418,[1]LUTs!$P$2:$T$152, 4, FALSE)</f>
        <v>NSW</v>
      </c>
      <c r="H418" t="str">
        <f>VLOOKUP(G418,[1]LUTs!V$2:W$9, 2, FALSE)</f>
        <v>New South Wales</v>
      </c>
      <c r="I418" t="str">
        <f>VLOOKUP(E418,[1]LUTs!$AA$2:$AG$194, 4, FALSE)</f>
        <v>Dryland cropping</v>
      </c>
      <c r="J418" t="str">
        <f>VLOOKUP($E418,[1]LUTs!$AA$2:$AG$194,5,FALSE)</f>
        <v>Cropping</v>
      </c>
      <c r="K418" t="str">
        <f>VLOOKUP(E418,[1]LUTs!$AA$2:$AG$194,6,FALSE)</f>
        <v>Agriculture</v>
      </c>
      <c r="L418" t="str">
        <f>VLOOKUP(E418,[1]LUTs!$AA$2:$AG$194,7,FALSE)</f>
        <v>Dryland</v>
      </c>
    </row>
    <row r="419" spans="1:12" x14ac:dyDescent="0.25">
      <c r="A419">
        <v>2816</v>
      </c>
      <c r="B419">
        <v>1</v>
      </c>
      <c r="C419">
        <f t="shared" si="6"/>
        <v>0.25</v>
      </c>
      <c r="D419">
        <v>10</v>
      </c>
      <c r="E419">
        <v>332</v>
      </c>
      <c r="F419" t="str">
        <f>VLOOKUP($D419,[1]LUTs!$P$2:$T$152, 5, FALSE)</f>
        <v>Cowper</v>
      </c>
      <c r="G419" t="str">
        <f>VLOOKUP($D419,[1]LUTs!$P$2:$T$152, 4, FALSE)</f>
        <v>NSW</v>
      </c>
      <c r="H419" t="str">
        <f>VLOOKUP(G419,[1]LUTs!V$2:W$9, 2, FALSE)</f>
        <v>New South Wales</v>
      </c>
      <c r="I419" t="str">
        <f>VLOOKUP(E419,[1]LUTs!$AA$2:$AG$194, 4, FALSE)</f>
        <v>Dryland cropping</v>
      </c>
      <c r="J419" t="str">
        <f>VLOOKUP($E419,[1]LUTs!$AA$2:$AG$194,5,FALSE)</f>
        <v>Cropping</v>
      </c>
      <c r="K419" t="str">
        <f>VLOOKUP(E419,[1]LUTs!$AA$2:$AG$194,6,FALSE)</f>
        <v>Agriculture</v>
      </c>
      <c r="L419" t="str">
        <f>VLOOKUP(E419,[1]LUTs!$AA$2:$AG$194,7,FALSE)</f>
        <v>Dryland</v>
      </c>
    </row>
    <row r="420" spans="1:12" x14ac:dyDescent="0.25">
      <c r="A420">
        <v>2871</v>
      </c>
      <c r="B420">
        <v>12</v>
      </c>
      <c r="C420">
        <f t="shared" si="6"/>
        <v>3</v>
      </c>
      <c r="D420">
        <v>10</v>
      </c>
      <c r="E420">
        <v>333</v>
      </c>
      <c r="F420" t="str">
        <f>VLOOKUP($D420,[1]LUTs!$P$2:$T$152, 5, FALSE)</f>
        <v>Cowper</v>
      </c>
      <c r="G420" t="str">
        <f>VLOOKUP($D420,[1]LUTs!$P$2:$T$152, 4, FALSE)</f>
        <v>NSW</v>
      </c>
      <c r="H420" t="str">
        <f>VLOOKUP(G420,[1]LUTs!V$2:W$9, 2, FALSE)</f>
        <v>New South Wales</v>
      </c>
      <c r="I420" t="str">
        <f>VLOOKUP(E420,[1]LUTs!$AA$2:$AG$194, 4, FALSE)</f>
        <v>Dryland cropping</v>
      </c>
      <c r="J420" t="str">
        <f>VLOOKUP($E420,[1]LUTs!$AA$2:$AG$194,5,FALSE)</f>
        <v>Cropping</v>
      </c>
      <c r="K420" t="str">
        <f>VLOOKUP(E420,[1]LUTs!$AA$2:$AG$194,6,FALSE)</f>
        <v>Agriculture</v>
      </c>
      <c r="L420" t="str">
        <f>VLOOKUP(E420,[1]LUTs!$AA$2:$AG$194,7,FALSE)</f>
        <v>Dryland</v>
      </c>
    </row>
    <row r="421" spans="1:12" x14ac:dyDescent="0.25">
      <c r="A421">
        <v>2821</v>
      </c>
      <c r="B421">
        <v>1878</v>
      </c>
      <c r="C421">
        <f t="shared" si="6"/>
        <v>469.5</v>
      </c>
      <c r="D421">
        <v>10</v>
      </c>
      <c r="E421">
        <v>340</v>
      </c>
      <c r="F421" t="str">
        <f>VLOOKUP($D421,[1]LUTs!$P$2:$T$152, 5, FALSE)</f>
        <v>Cowper</v>
      </c>
      <c r="G421" t="str">
        <f>VLOOKUP($D421,[1]LUTs!$P$2:$T$152, 4, FALSE)</f>
        <v>NSW</v>
      </c>
      <c r="H421" t="str">
        <f>VLOOKUP(G421,[1]LUTs!V$2:W$9, 2, FALSE)</f>
        <v>New South Wales</v>
      </c>
      <c r="I421" t="str">
        <f>VLOOKUP(E421,[1]LUTs!$AA$2:$AG$194, 4, FALSE)</f>
        <v>Dryland horticulture</v>
      </c>
      <c r="J421" t="str">
        <f>VLOOKUP($E421,[1]LUTs!$AA$2:$AG$194,5,FALSE)</f>
        <v>Horticulture</v>
      </c>
      <c r="K421" t="str">
        <f>VLOOKUP(E421,[1]LUTs!$AA$2:$AG$194,6,FALSE)</f>
        <v>Agriculture</v>
      </c>
      <c r="L421" t="str">
        <f>VLOOKUP(E421,[1]LUTs!$AA$2:$AG$194,7,FALSE)</f>
        <v>Dryland</v>
      </c>
    </row>
    <row r="422" spans="1:12" x14ac:dyDescent="0.25">
      <c r="A422">
        <v>2801</v>
      </c>
      <c r="B422">
        <v>4664</v>
      </c>
      <c r="C422">
        <f t="shared" si="6"/>
        <v>1166</v>
      </c>
      <c r="D422">
        <v>10</v>
      </c>
      <c r="E422">
        <v>341</v>
      </c>
      <c r="F422" t="str">
        <f>VLOOKUP($D422,[1]LUTs!$P$2:$T$152, 5, FALSE)</f>
        <v>Cowper</v>
      </c>
      <c r="G422" t="str">
        <f>VLOOKUP($D422,[1]LUTs!$P$2:$T$152, 4, FALSE)</f>
        <v>NSW</v>
      </c>
      <c r="H422" t="str">
        <f>VLOOKUP(G422,[1]LUTs!V$2:W$9, 2, FALSE)</f>
        <v>New South Wales</v>
      </c>
      <c r="I422" t="str">
        <f>VLOOKUP(E422,[1]LUTs!$AA$2:$AG$194, 4, FALSE)</f>
        <v>Dryland horticulture</v>
      </c>
      <c r="J422" t="str">
        <f>VLOOKUP($E422,[1]LUTs!$AA$2:$AG$194,5,FALSE)</f>
        <v>Horticulture</v>
      </c>
      <c r="K422" t="str">
        <f>VLOOKUP(E422,[1]LUTs!$AA$2:$AG$194,6,FALSE)</f>
        <v>Agriculture</v>
      </c>
      <c r="L422" t="str">
        <f>VLOOKUP(E422,[1]LUTs!$AA$2:$AG$194,7,FALSE)</f>
        <v>Dryland</v>
      </c>
    </row>
    <row r="423" spans="1:12" x14ac:dyDescent="0.25">
      <c r="A423">
        <v>2810</v>
      </c>
      <c r="B423">
        <v>4167</v>
      </c>
      <c r="C423">
        <f t="shared" si="6"/>
        <v>1041.75</v>
      </c>
      <c r="D423">
        <v>10</v>
      </c>
      <c r="E423">
        <v>343</v>
      </c>
      <c r="F423" t="str">
        <f>VLOOKUP($D423,[1]LUTs!$P$2:$T$152, 5, FALSE)</f>
        <v>Cowper</v>
      </c>
      <c r="G423" t="str">
        <f>VLOOKUP($D423,[1]LUTs!$P$2:$T$152, 4, FALSE)</f>
        <v>NSW</v>
      </c>
      <c r="H423" t="str">
        <f>VLOOKUP(G423,[1]LUTs!V$2:W$9, 2, FALSE)</f>
        <v>New South Wales</v>
      </c>
      <c r="I423" t="str">
        <f>VLOOKUP(E423,[1]LUTs!$AA$2:$AG$194, 4, FALSE)</f>
        <v>Dryland horticulture</v>
      </c>
      <c r="J423" t="str">
        <f>VLOOKUP($E423,[1]LUTs!$AA$2:$AG$194,5,FALSE)</f>
        <v>Horticulture</v>
      </c>
      <c r="K423" t="str">
        <f>VLOOKUP(E423,[1]LUTs!$AA$2:$AG$194,6,FALSE)</f>
        <v>Agriculture</v>
      </c>
      <c r="L423" t="str">
        <f>VLOOKUP(E423,[1]LUTs!$AA$2:$AG$194,7,FALSE)</f>
        <v>Dryland</v>
      </c>
    </row>
    <row r="424" spans="1:12" x14ac:dyDescent="0.25">
      <c r="A424">
        <v>2824</v>
      </c>
      <c r="B424">
        <v>25</v>
      </c>
      <c r="C424">
        <f t="shared" si="6"/>
        <v>6.25</v>
      </c>
      <c r="D424">
        <v>10</v>
      </c>
      <c r="E424">
        <v>344</v>
      </c>
      <c r="F424" t="str">
        <f>VLOOKUP($D424,[1]LUTs!$P$2:$T$152, 5, FALSE)</f>
        <v>Cowper</v>
      </c>
      <c r="G424" t="str">
        <f>VLOOKUP($D424,[1]LUTs!$P$2:$T$152, 4, FALSE)</f>
        <v>NSW</v>
      </c>
      <c r="H424" t="str">
        <f>VLOOKUP(G424,[1]LUTs!V$2:W$9, 2, FALSE)</f>
        <v>New South Wales</v>
      </c>
      <c r="I424" t="str">
        <f>VLOOKUP(E424,[1]LUTs!$AA$2:$AG$194, 4, FALSE)</f>
        <v>Dryland horticulture</v>
      </c>
      <c r="J424" t="str">
        <f>VLOOKUP($E424,[1]LUTs!$AA$2:$AG$194,5,FALSE)</f>
        <v>Horticulture</v>
      </c>
      <c r="K424" t="str">
        <f>VLOOKUP(E424,[1]LUTs!$AA$2:$AG$194,6,FALSE)</f>
        <v>Agriculture</v>
      </c>
      <c r="L424" t="str">
        <f>VLOOKUP(E424,[1]LUTs!$AA$2:$AG$194,7,FALSE)</f>
        <v>Dryland</v>
      </c>
    </row>
    <row r="425" spans="1:12" x14ac:dyDescent="0.25">
      <c r="A425">
        <v>2807</v>
      </c>
      <c r="B425">
        <v>1285</v>
      </c>
      <c r="C425">
        <f t="shared" si="6"/>
        <v>321.25</v>
      </c>
      <c r="D425">
        <v>10</v>
      </c>
      <c r="E425">
        <v>345</v>
      </c>
      <c r="F425" t="str">
        <f>VLOOKUP($D425,[1]LUTs!$P$2:$T$152, 5, FALSE)</f>
        <v>Cowper</v>
      </c>
      <c r="G425" t="str">
        <f>VLOOKUP($D425,[1]LUTs!$P$2:$T$152, 4, FALSE)</f>
        <v>NSW</v>
      </c>
      <c r="H425" t="str">
        <f>VLOOKUP(G425,[1]LUTs!V$2:W$9, 2, FALSE)</f>
        <v>New South Wales</v>
      </c>
      <c r="I425" t="str">
        <f>VLOOKUP(E425,[1]LUTs!$AA$2:$AG$194, 4, FALSE)</f>
        <v>Dryland horticulture</v>
      </c>
      <c r="J425" t="str">
        <f>VLOOKUP($E425,[1]LUTs!$AA$2:$AG$194,5,FALSE)</f>
        <v>Horticulture</v>
      </c>
      <c r="K425" t="str">
        <f>VLOOKUP(E425,[1]LUTs!$AA$2:$AG$194,6,FALSE)</f>
        <v>Agriculture</v>
      </c>
      <c r="L425" t="str">
        <f>VLOOKUP(E425,[1]LUTs!$AA$2:$AG$194,7,FALSE)</f>
        <v>Dryland</v>
      </c>
    </row>
    <row r="426" spans="1:12" x14ac:dyDescent="0.25">
      <c r="A426">
        <v>2930</v>
      </c>
      <c r="B426">
        <v>9</v>
      </c>
      <c r="C426">
        <f t="shared" si="6"/>
        <v>2.25</v>
      </c>
      <c r="D426">
        <v>10</v>
      </c>
      <c r="E426">
        <v>348</v>
      </c>
      <c r="F426" t="str">
        <f>VLOOKUP($D426,[1]LUTs!$P$2:$T$152, 5, FALSE)</f>
        <v>Cowper</v>
      </c>
      <c r="G426" t="str">
        <f>VLOOKUP($D426,[1]LUTs!$P$2:$T$152, 4, FALSE)</f>
        <v>NSW</v>
      </c>
      <c r="H426" t="str">
        <f>VLOOKUP(G426,[1]LUTs!V$2:W$9, 2, FALSE)</f>
        <v>New South Wales</v>
      </c>
      <c r="I426" t="str">
        <f>VLOOKUP(E426,[1]LUTs!$AA$2:$AG$194, 4, FALSE)</f>
        <v>Dryland horticulture</v>
      </c>
      <c r="J426" t="str">
        <f>VLOOKUP($E426,[1]LUTs!$AA$2:$AG$194,5,FALSE)</f>
        <v>Horticulture</v>
      </c>
      <c r="K426" t="str">
        <f>VLOOKUP(E426,[1]LUTs!$AA$2:$AG$194,6,FALSE)</f>
        <v>Agriculture</v>
      </c>
      <c r="L426" t="str">
        <f>VLOOKUP(E426,[1]LUTs!$AA$2:$AG$194,7,FALSE)</f>
        <v>Dryland</v>
      </c>
    </row>
    <row r="427" spans="1:12" x14ac:dyDescent="0.25">
      <c r="A427">
        <v>2999</v>
      </c>
      <c r="B427">
        <v>217</v>
      </c>
      <c r="C427">
        <f t="shared" si="6"/>
        <v>54.25</v>
      </c>
      <c r="D427">
        <v>10</v>
      </c>
      <c r="E427">
        <v>349</v>
      </c>
      <c r="F427" t="str">
        <f>VLOOKUP($D427,[1]LUTs!$P$2:$T$152, 5, FALSE)</f>
        <v>Cowper</v>
      </c>
      <c r="G427" t="str">
        <f>VLOOKUP($D427,[1]LUTs!$P$2:$T$152, 4, FALSE)</f>
        <v>NSW</v>
      </c>
      <c r="H427" t="str">
        <f>VLOOKUP(G427,[1]LUTs!V$2:W$9, 2, FALSE)</f>
        <v>New South Wales</v>
      </c>
      <c r="I427" t="str">
        <f>VLOOKUP(E427,[1]LUTs!$AA$2:$AG$194, 4, FALSE)</f>
        <v>Dryland horticulture</v>
      </c>
      <c r="J427" t="str">
        <f>VLOOKUP($E427,[1]LUTs!$AA$2:$AG$194,5,FALSE)</f>
        <v>Horticulture</v>
      </c>
      <c r="K427" t="str">
        <f>VLOOKUP(E427,[1]LUTs!$AA$2:$AG$194,6,FALSE)</f>
        <v>Agriculture</v>
      </c>
      <c r="L427" t="str">
        <f>VLOOKUP(E427,[1]LUTs!$AA$2:$AG$194,7,FALSE)</f>
        <v>Dryland</v>
      </c>
    </row>
    <row r="428" spans="1:12" x14ac:dyDescent="0.25">
      <c r="A428">
        <v>2950</v>
      </c>
      <c r="B428">
        <v>98</v>
      </c>
      <c r="C428">
        <f t="shared" si="6"/>
        <v>24.5</v>
      </c>
      <c r="D428">
        <v>10</v>
      </c>
      <c r="E428">
        <v>350</v>
      </c>
      <c r="F428" t="str">
        <f>VLOOKUP($D428,[1]LUTs!$P$2:$T$152, 5, FALSE)</f>
        <v>Cowper</v>
      </c>
      <c r="G428" t="str">
        <f>VLOOKUP($D428,[1]LUTs!$P$2:$T$152, 4, FALSE)</f>
        <v>NSW</v>
      </c>
      <c r="H428" t="str">
        <f>VLOOKUP(G428,[1]LUTs!V$2:W$9, 2, FALSE)</f>
        <v>New South Wales</v>
      </c>
      <c r="I428" t="str">
        <f>VLOOKUP(E428,[1]LUTs!$AA$2:$AG$194, 4, FALSE)</f>
        <v>Dryland horticulture</v>
      </c>
      <c r="J428" t="str">
        <f>VLOOKUP($E428,[1]LUTs!$AA$2:$AG$194,5,FALSE)</f>
        <v>Horticulture</v>
      </c>
      <c r="K428" t="str">
        <f>VLOOKUP(E428,[1]LUTs!$AA$2:$AG$194,6,FALSE)</f>
        <v>Agriculture</v>
      </c>
      <c r="L428" t="str">
        <f>VLOOKUP(E428,[1]LUTs!$AA$2:$AG$194,7,FALSE)</f>
        <v>Dryland</v>
      </c>
    </row>
    <row r="429" spans="1:12" x14ac:dyDescent="0.25">
      <c r="A429">
        <v>2861</v>
      </c>
      <c r="B429">
        <v>88</v>
      </c>
      <c r="C429">
        <f t="shared" si="6"/>
        <v>22</v>
      </c>
      <c r="D429">
        <v>10</v>
      </c>
      <c r="E429">
        <v>352</v>
      </c>
      <c r="F429" t="str">
        <f>VLOOKUP($D429,[1]LUTs!$P$2:$T$152, 5, FALSE)</f>
        <v>Cowper</v>
      </c>
      <c r="G429" t="str">
        <f>VLOOKUP($D429,[1]LUTs!$P$2:$T$152, 4, FALSE)</f>
        <v>NSW</v>
      </c>
      <c r="H429" t="str">
        <f>VLOOKUP(G429,[1]LUTs!V$2:W$9, 2, FALSE)</f>
        <v>New South Wales</v>
      </c>
      <c r="I429" t="str">
        <f>VLOOKUP(E429,[1]LUTs!$AA$2:$AG$194, 4, FALSE)</f>
        <v>Dryland horticulture</v>
      </c>
      <c r="J429" t="str">
        <f>VLOOKUP($E429,[1]LUTs!$AA$2:$AG$194,5,FALSE)</f>
        <v>Horticulture</v>
      </c>
      <c r="K429" t="str">
        <f>VLOOKUP(E429,[1]LUTs!$AA$2:$AG$194,6,FALSE)</f>
        <v>Agriculture</v>
      </c>
      <c r="L429" t="str">
        <f>VLOOKUP(E429,[1]LUTs!$AA$2:$AG$194,7,FALSE)</f>
        <v>Dryland</v>
      </c>
    </row>
    <row r="430" spans="1:12" x14ac:dyDescent="0.25">
      <c r="A430">
        <v>2822</v>
      </c>
      <c r="B430">
        <v>93</v>
      </c>
      <c r="C430">
        <f t="shared" si="6"/>
        <v>23.25</v>
      </c>
      <c r="D430">
        <v>10</v>
      </c>
      <c r="E430">
        <v>353</v>
      </c>
      <c r="F430" t="str">
        <f>VLOOKUP($D430,[1]LUTs!$P$2:$T$152, 5, FALSE)</f>
        <v>Cowper</v>
      </c>
      <c r="G430" t="str">
        <f>VLOOKUP($D430,[1]LUTs!$P$2:$T$152, 4, FALSE)</f>
        <v>NSW</v>
      </c>
      <c r="H430" t="str">
        <f>VLOOKUP(G430,[1]LUTs!V$2:W$9, 2, FALSE)</f>
        <v>New South Wales</v>
      </c>
      <c r="I430" t="str">
        <f>VLOOKUP(E430,[1]LUTs!$AA$2:$AG$194, 4, FALSE)</f>
        <v>Dryland horticulture</v>
      </c>
      <c r="J430" t="str">
        <f>VLOOKUP($E430,[1]LUTs!$AA$2:$AG$194,5,FALSE)</f>
        <v>Horticulture</v>
      </c>
      <c r="K430" t="str">
        <f>VLOOKUP(E430,[1]LUTs!$AA$2:$AG$194,6,FALSE)</f>
        <v>Agriculture</v>
      </c>
      <c r="L430" t="str">
        <f>VLOOKUP(E430,[1]LUTs!$AA$2:$AG$194,7,FALSE)</f>
        <v>Dryland</v>
      </c>
    </row>
    <row r="431" spans="1:12" x14ac:dyDescent="0.25">
      <c r="A431">
        <v>2917</v>
      </c>
      <c r="B431">
        <v>60</v>
      </c>
      <c r="C431">
        <f t="shared" si="6"/>
        <v>15</v>
      </c>
      <c r="D431">
        <v>10</v>
      </c>
      <c r="E431">
        <v>360</v>
      </c>
      <c r="F431" t="str">
        <f>VLOOKUP($D431,[1]LUTs!$P$2:$T$152, 5, FALSE)</f>
        <v>Cowper</v>
      </c>
      <c r="G431" t="str">
        <f>VLOOKUP($D431,[1]LUTs!$P$2:$T$152, 4, FALSE)</f>
        <v>NSW</v>
      </c>
      <c r="H431" t="str">
        <f>VLOOKUP(G431,[1]LUTs!V$2:W$9, 2, FALSE)</f>
        <v>New South Wales</v>
      </c>
      <c r="I431" t="str">
        <f>VLOOKUP(E431,[1]LUTs!$AA$2:$AG$194, 4, FALSE)</f>
        <v>Land in transition</v>
      </c>
      <c r="J431" t="str">
        <f>VLOOKUP($E431,[1]LUTs!$AA$2:$AG$194,5,FALSE)</f>
        <v>Livestock production</v>
      </c>
      <c r="K431" t="str">
        <f>VLOOKUP(E431,[1]LUTs!$AA$2:$AG$194,6,FALSE)</f>
        <v>Agriculture</v>
      </c>
      <c r="L431" t="str">
        <f>VLOOKUP(E431,[1]LUTs!$AA$2:$AG$194,7,FALSE)</f>
        <v>Dryland</v>
      </c>
    </row>
    <row r="432" spans="1:12" x14ac:dyDescent="0.25">
      <c r="A432">
        <v>2924</v>
      </c>
      <c r="B432">
        <v>7</v>
      </c>
      <c r="C432">
        <f t="shared" si="6"/>
        <v>1.75</v>
      </c>
      <c r="D432">
        <v>10</v>
      </c>
      <c r="E432">
        <v>362</v>
      </c>
      <c r="F432" t="str">
        <f>VLOOKUP($D432,[1]LUTs!$P$2:$T$152, 5, FALSE)</f>
        <v>Cowper</v>
      </c>
      <c r="G432" t="str">
        <f>VLOOKUP($D432,[1]LUTs!$P$2:$T$152, 4, FALSE)</f>
        <v>NSW</v>
      </c>
      <c r="H432" t="str">
        <f>VLOOKUP(G432,[1]LUTs!V$2:W$9, 2, FALSE)</f>
        <v>New South Wales</v>
      </c>
      <c r="I432" t="str">
        <f>VLOOKUP(E432,[1]LUTs!$AA$2:$AG$194, 4, FALSE)</f>
        <v>Land in transition</v>
      </c>
      <c r="J432" t="str">
        <f>VLOOKUP($E432,[1]LUTs!$AA$2:$AG$194,5,FALSE)</f>
        <v>Livestock production</v>
      </c>
      <c r="K432" t="str">
        <f>VLOOKUP(E432,[1]LUTs!$AA$2:$AG$194,6,FALSE)</f>
        <v>Agriculture</v>
      </c>
      <c r="L432" t="str">
        <f>VLOOKUP(E432,[1]LUTs!$AA$2:$AG$194,7,FALSE)</f>
        <v>Dryland</v>
      </c>
    </row>
    <row r="433" spans="1:12" x14ac:dyDescent="0.25">
      <c r="A433">
        <v>2804</v>
      </c>
      <c r="B433">
        <v>3012</v>
      </c>
      <c r="C433">
        <f t="shared" si="6"/>
        <v>753</v>
      </c>
      <c r="D433">
        <v>10</v>
      </c>
      <c r="E433">
        <v>365</v>
      </c>
      <c r="F433" t="str">
        <f>VLOOKUP($D433,[1]LUTs!$P$2:$T$152, 5, FALSE)</f>
        <v>Cowper</v>
      </c>
      <c r="G433" t="str">
        <f>VLOOKUP($D433,[1]LUTs!$P$2:$T$152, 4, FALSE)</f>
        <v>NSW</v>
      </c>
      <c r="H433" t="str">
        <f>VLOOKUP(G433,[1]LUTs!V$2:W$9, 2, FALSE)</f>
        <v>New South Wales</v>
      </c>
      <c r="I433" t="str">
        <f>VLOOKUP(E433,[1]LUTs!$AA$2:$AG$194, 4, FALSE)</f>
        <v>Land in transition</v>
      </c>
      <c r="J433" t="str">
        <f>VLOOKUP($E433,[1]LUTs!$AA$2:$AG$194,5,FALSE)</f>
        <v>Livestock production</v>
      </c>
      <c r="K433" t="str">
        <f>VLOOKUP(E433,[1]LUTs!$AA$2:$AG$194,6,FALSE)</f>
        <v>Agriculture</v>
      </c>
      <c r="L433" t="str">
        <f>VLOOKUP(E433,[1]LUTs!$AA$2:$AG$194,7,FALSE)</f>
        <v>Dryland</v>
      </c>
    </row>
    <row r="434" spans="1:12" x14ac:dyDescent="0.25">
      <c r="A434">
        <v>2935</v>
      </c>
      <c r="B434">
        <v>61</v>
      </c>
      <c r="C434">
        <f t="shared" si="6"/>
        <v>15.25</v>
      </c>
      <c r="D434">
        <v>10</v>
      </c>
      <c r="E434">
        <v>420</v>
      </c>
      <c r="F434" t="str">
        <f>VLOOKUP($D434,[1]LUTs!$P$2:$T$152, 5, FALSE)</f>
        <v>Cowper</v>
      </c>
      <c r="G434" t="str">
        <f>VLOOKUP($D434,[1]LUTs!$P$2:$T$152, 4, FALSE)</f>
        <v>NSW</v>
      </c>
      <c r="H434" t="str">
        <f>VLOOKUP(G434,[1]LUTs!V$2:W$9, 2, FALSE)</f>
        <v>New South Wales</v>
      </c>
      <c r="I434" t="str">
        <f>VLOOKUP(E434,[1]LUTs!$AA$2:$AG$194, 4, FALSE)</f>
        <v xml:space="preserve">Irrigated pastures </v>
      </c>
      <c r="J434" t="str">
        <f>VLOOKUP($E434,[1]LUTs!$AA$2:$AG$194,5,FALSE)</f>
        <v>Livestock production</v>
      </c>
      <c r="K434" t="str">
        <f>VLOOKUP(E434,[1]LUTs!$AA$2:$AG$194,6,FALSE)</f>
        <v>Agriculture</v>
      </c>
      <c r="L434" t="str">
        <f>VLOOKUP(E434,[1]LUTs!$AA$2:$AG$194,7,FALSE)</f>
        <v>Irrigated</v>
      </c>
    </row>
    <row r="435" spans="1:12" x14ac:dyDescent="0.25">
      <c r="A435">
        <v>2944</v>
      </c>
      <c r="B435">
        <v>160</v>
      </c>
      <c r="C435">
        <f t="shared" si="6"/>
        <v>40</v>
      </c>
      <c r="D435">
        <v>10</v>
      </c>
      <c r="E435">
        <v>440</v>
      </c>
      <c r="F435" t="str">
        <f>VLOOKUP($D435,[1]LUTs!$P$2:$T$152, 5, FALSE)</f>
        <v>Cowper</v>
      </c>
      <c r="G435" t="str">
        <f>VLOOKUP($D435,[1]LUTs!$P$2:$T$152, 4, FALSE)</f>
        <v>NSW</v>
      </c>
      <c r="H435" t="str">
        <f>VLOOKUP(G435,[1]LUTs!V$2:W$9, 2, FALSE)</f>
        <v>New South Wales</v>
      </c>
      <c r="I435" t="str">
        <f>VLOOKUP(E435,[1]LUTs!$AA$2:$AG$194, 4, FALSE)</f>
        <v>Irrigated horticulture</v>
      </c>
      <c r="J435" t="str">
        <f>VLOOKUP($E435,[1]LUTs!$AA$2:$AG$194,5,FALSE)</f>
        <v>Horticulture</v>
      </c>
      <c r="K435" t="str">
        <f>VLOOKUP(E435,[1]LUTs!$AA$2:$AG$194,6,FALSE)</f>
        <v>Agriculture</v>
      </c>
      <c r="L435" t="str">
        <f>VLOOKUP(E435,[1]LUTs!$AA$2:$AG$194,7,FALSE)</f>
        <v>Irrigated</v>
      </c>
    </row>
    <row r="436" spans="1:12" x14ac:dyDescent="0.25">
      <c r="A436">
        <v>2907</v>
      </c>
      <c r="B436">
        <v>34</v>
      </c>
      <c r="C436">
        <f t="shared" si="6"/>
        <v>8.5</v>
      </c>
      <c r="D436">
        <v>10</v>
      </c>
      <c r="E436">
        <v>441</v>
      </c>
      <c r="F436" t="str">
        <f>VLOOKUP($D436,[1]LUTs!$P$2:$T$152, 5, FALSE)</f>
        <v>Cowper</v>
      </c>
      <c r="G436" t="str">
        <f>VLOOKUP($D436,[1]LUTs!$P$2:$T$152, 4, FALSE)</f>
        <v>NSW</v>
      </c>
      <c r="H436" t="str">
        <f>VLOOKUP(G436,[1]LUTs!V$2:W$9, 2, FALSE)</f>
        <v>New South Wales</v>
      </c>
      <c r="I436" t="str">
        <f>VLOOKUP(E436,[1]LUTs!$AA$2:$AG$194, 4, FALSE)</f>
        <v>Irrigated horticulture</v>
      </c>
      <c r="J436" t="str">
        <f>VLOOKUP($E436,[1]LUTs!$AA$2:$AG$194,5,FALSE)</f>
        <v>Horticulture</v>
      </c>
      <c r="K436" t="str">
        <f>VLOOKUP(E436,[1]LUTs!$AA$2:$AG$194,6,FALSE)</f>
        <v>Agriculture</v>
      </c>
      <c r="L436" t="str">
        <f>VLOOKUP(E436,[1]LUTs!$AA$2:$AG$194,7,FALSE)</f>
        <v>Irrigated</v>
      </c>
    </row>
    <row r="437" spans="1:12" x14ac:dyDescent="0.25">
      <c r="A437">
        <v>2911</v>
      </c>
      <c r="B437">
        <v>38</v>
      </c>
      <c r="C437">
        <f t="shared" si="6"/>
        <v>9.5</v>
      </c>
      <c r="D437">
        <v>10</v>
      </c>
      <c r="E437">
        <v>443</v>
      </c>
      <c r="F437" t="str">
        <f>VLOOKUP($D437,[1]LUTs!$P$2:$T$152, 5, FALSE)</f>
        <v>Cowper</v>
      </c>
      <c r="G437" t="str">
        <f>VLOOKUP($D437,[1]LUTs!$P$2:$T$152, 4, FALSE)</f>
        <v>NSW</v>
      </c>
      <c r="H437" t="str">
        <f>VLOOKUP(G437,[1]LUTs!V$2:W$9, 2, FALSE)</f>
        <v>New South Wales</v>
      </c>
      <c r="I437" t="str">
        <f>VLOOKUP(E437,[1]LUTs!$AA$2:$AG$194, 4, FALSE)</f>
        <v>Irrigated horticulture</v>
      </c>
      <c r="J437" t="str">
        <f>VLOOKUP($E437,[1]LUTs!$AA$2:$AG$194,5,FALSE)</f>
        <v>Horticulture</v>
      </c>
      <c r="K437" t="str">
        <f>VLOOKUP(E437,[1]LUTs!$AA$2:$AG$194,6,FALSE)</f>
        <v>Agriculture</v>
      </c>
      <c r="L437" t="str">
        <f>VLOOKUP(E437,[1]LUTs!$AA$2:$AG$194,7,FALSE)</f>
        <v>Irrigated</v>
      </c>
    </row>
    <row r="438" spans="1:12" x14ac:dyDescent="0.25">
      <c r="A438">
        <v>2977</v>
      </c>
      <c r="B438">
        <v>229</v>
      </c>
      <c r="C438">
        <f t="shared" si="6"/>
        <v>57.25</v>
      </c>
      <c r="D438">
        <v>10</v>
      </c>
      <c r="E438">
        <v>450</v>
      </c>
      <c r="F438" t="str">
        <f>VLOOKUP($D438,[1]LUTs!$P$2:$T$152, 5, FALSE)</f>
        <v>Cowper</v>
      </c>
      <c r="G438" t="str">
        <f>VLOOKUP($D438,[1]LUTs!$P$2:$T$152, 4, FALSE)</f>
        <v>NSW</v>
      </c>
      <c r="H438" t="str">
        <f>VLOOKUP(G438,[1]LUTs!V$2:W$9, 2, FALSE)</f>
        <v>New South Wales</v>
      </c>
      <c r="I438" t="str">
        <f>VLOOKUP(E438,[1]LUTs!$AA$2:$AG$194, 4, FALSE)</f>
        <v>Irrigated horticulture</v>
      </c>
      <c r="J438" t="str">
        <f>VLOOKUP($E438,[1]LUTs!$AA$2:$AG$194,5,FALSE)</f>
        <v>Horticulture</v>
      </c>
      <c r="K438" t="str">
        <f>VLOOKUP(E438,[1]LUTs!$AA$2:$AG$194,6,FALSE)</f>
        <v>Agriculture</v>
      </c>
      <c r="L438" t="str">
        <f>VLOOKUP(E438,[1]LUTs!$AA$2:$AG$194,7,FALSE)</f>
        <v>Irrigated</v>
      </c>
    </row>
    <row r="439" spans="1:12" x14ac:dyDescent="0.25">
      <c r="A439">
        <v>2988</v>
      </c>
      <c r="B439">
        <v>44</v>
      </c>
      <c r="C439">
        <f t="shared" si="6"/>
        <v>11</v>
      </c>
      <c r="D439">
        <v>10</v>
      </c>
      <c r="E439">
        <v>453</v>
      </c>
      <c r="F439" t="str">
        <f>VLOOKUP($D439,[1]LUTs!$P$2:$T$152, 5, FALSE)</f>
        <v>Cowper</v>
      </c>
      <c r="G439" t="str">
        <f>VLOOKUP($D439,[1]LUTs!$P$2:$T$152, 4, FALSE)</f>
        <v>NSW</v>
      </c>
      <c r="H439" t="str">
        <f>VLOOKUP(G439,[1]LUTs!V$2:W$9, 2, FALSE)</f>
        <v>New South Wales</v>
      </c>
      <c r="I439" t="str">
        <f>VLOOKUP(E439,[1]LUTs!$AA$2:$AG$194, 4, FALSE)</f>
        <v>Irrigated horticulture</v>
      </c>
      <c r="J439" t="str">
        <f>VLOOKUP($E439,[1]LUTs!$AA$2:$AG$194,5,FALSE)</f>
        <v>Horticulture</v>
      </c>
      <c r="K439" t="str">
        <f>VLOOKUP(E439,[1]LUTs!$AA$2:$AG$194,6,FALSE)</f>
        <v>Agriculture</v>
      </c>
      <c r="L439" t="str">
        <f>VLOOKUP(E439,[1]LUTs!$AA$2:$AG$194,7,FALSE)</f>
        <v>Irrigated</v>
      </c>
    </row>
    <row r="440" spans="1:12" x14ac:dyDescent="0.25">
      <c r="A440">
        <v>2800</v>
      </c>
      <c r="B440">
        <v>284</v>
      </c>
      <c r="C440">
        <f t="shared" si="6"/>
        <v>71</v>
      </c>
      <c r="D440">
        <v>10</v>
      </c>
      <c r="E440">
        <v>510</v>
      </c>
      <c r="F440" t="str">
        <f>VLOOKUP($D440,[1]LUTs!$P$2:$T$152, 5, FALSE)</f>
        <v>Cowper</v>
      </c>
      <c r="G440" t="str">
        <f>VLOOKUP($D440,[1]LUTs!$P$2:$T$152, 4, FALSE)</f>
        <v>NSW</v>
      </c>
      <c r="H440" t="str">
        <f>VLOOKUP(G440,[1]LUTs!V$2:W$9, 2, FALSE)</f>
        <v>New South Wales</v>
      </c>
      <c r="I440" t="str">
        <f>VLOOKUP(E440,[1]LUTs!$AA$2:$AG$194, 4, FALSE)</f>
        <v>Intensive plant production</v>
      </c>
      <c r="J440" t="str">
        <f>VLOOKUP($E440,[1]LUTs!$AA$2:$AG$194,5,FALSE)</f>
        <v>Horticulture</v>
      </c>
      <c r="K440" t="str">
        <f>VLOOKUP(E440,[1]LUTs!$AA$2:$AG$194,6,FALSE)</f>
        <v>Agriculture</v>
      </c>
      <c r="L440" t="str">
        <f>VLOOKUP(E440,[1]LUTs!$AA$2:$AG$194,7,FALSE)</f>
        <v>Irrigated</v>
      </c>
    </row>
    <row r="441" spans="1:12" x14ac:dyDescent="0.25">
      <c r="A441">
        <v>2814</v>
      </c>
      <c r="B441">
        <v>53</v>
      </c>
      <c r="C441">
        <f t="shared" si="6"/>
        <v>13.25</v>
      </c>
      <c r="D441">
        <v>10</v>
      </c>
      <c r="E441">
        <v>511</v>
      </c>
      <c r="F441" t="str">
        <f>VLOOKUP($D441,[1]LUTs!$P$2:$T$152, 5, FALSE)</f>
        <v>Cowper</v>
      </c>
      <c r="G441" t="str">
        <f>VLOOKUP($D441,[1]LUTs!$P$2:$T$152, 4, FALSE)</f>
        <v>NSW</v>
      </c>
      <c r="H441" t="str">
        <f>VLOOKUP(G441,[1]LUTs!V$2:W$9, 2, FALSE)</f>
        <v>New South Wales</v>
      </c>
      <c r="I441" t="str">
        <f>VLOOKUP(E441,[1]LUTs!$AA$2:$AG$194, 4, FALSE)</f>
        <v>Intensive plant production</v>
      </c>
      <c r="J441" t="str">
        <f>VLOOKUP($E441,[1]LUTs!$AA$2:$AG$194,5,FALSE)</f>
        <v>Horticulture</v>
      </c>
      <c r="K441" t="str">
        <f>VLOOKUP(E441,[1]LUTs!$AA$2:$AG$194,6,FALSE)</f>
        <v>Agriculture</v>
      </c>
      <c r="L441" t="str">
        <f>VLOOKUP(E441,[1]LUTs!$AA$2:$AG$194,7,FALSE)</f>
        <v>Irrigated</v>
      </c>
    </row>
    <row r="442" spans="1:12" x14ac:dyDescent="0.25">
      <c r="A442">
        <v>2808</v>
      </c>
      <c r="B442">
        <v>90</v>
      </c>
      <c r="C442">
        <f t="shared" si="6"/>
        <v>22.5</v>
      </c>
      <c r="D442">
        <v>10</v>
      </c>
      <c r="E442">
        <v>512</v>
      </c>
      <c r="F442" t="str">
        <f>VLOOKUP($D442,[1]LUTs!$P$2:$T$152, 5, FALSE)</f>
        <v>Cowper</v>
      </c>
      <c r="G442" t="str">
        <f>VLOOKUP($D442,[1]LUTs!$P$2:$T$152, 4, FALSE)</f>
        <v>NSW</v>
      </c>
      <c r="H442" t="str">
        <f>VLOOKUP(G442,[1]LUTs!V$2:W$9, 2, FALSE)</f>
        <v>New South Wales</v>
      </c>
      <c r="I442" t="str">
        <f>VLOOKUP(E442,[1]LUTs!$AA$2:$AG$194, 4, FALSE)</f>
        <v>Intensive plant production</v>
      </c>
      <c r="J442" t="str">
        <f>VLOOKUP($E442,[1]LUTs!$AA$2:$AG$194,5,FALSE)</f>
        <v>Horticulture</v>
      </c>
      <c r="K442" t="str">
        <f>VLOOKUP(E442,[1]LUTs!$AA$2:$AG$194,6,FALSE)</f>
        <v>Agriculture</v>
      </c>
      <c r="L442" t="str">
        <f>VLOOKUP(E442,[1]LUTs!$AA$2:$AG$194,7,FALSE)</f>
        <v>Irrigated</v>
      </c>
    </row>
    <row r="443" spans="1:12" x14ac:dyDescent="0.25">
      <c r="A443">
        <v>3129</v>
      </c>
      <c r="B443">
        <v>10</v>
      </c>
      <c r="C443">
        <f t="shared" si="6"/>
        <v>2.5</v>
      </c>
      <c r="D443">
        <v>10</v>
      </c>
      <c r="E443">
        <v>513</v>
      </c>
      <c r="F443" t="str">
        <f>VLOOKUP($D443,[1]LUTs!$P$2:$T$152, 5, FALSE)</f>
        <v>Cowper</v>
      </c>
      <c r="G443" t="str">
        <f>VLOOKUP($D443,[1]LUTs!$P$2:$T$152, 4, FALSE)</f>
        <v>NSW</v>
      </c>
      <c r="H443" t="str">
        <f>VLOOKUP(G443,[1]LUTs!V$2:W$9, 2, FALSE)</f>
        <v>New South Wales</v>
      </c>
      <c r="I443" t="str">
        <f>VLOOKUP(E443,[1]LUTs!$AA$2:$AG$194, 4, FALSE)</f>
        <v>Intensive plant production</v>
      </c>
      <c r="J443" t="str">
        <f>VLOOKUP($E443,[1]LUTs!$AA$2:$AG$194,5,FALSE)</f>
        <v>Horticulture</v>
      </c>
      <c r="K443" t="str">
        <f>VLOOKUP(E443,[1]LUTs!$AA$2:$AG$194,6,FALSE)</f>
        <v>Agriculture</v>
      </c>
      <c r="L443" t="str">
        <f>VLOOKUP(E443,[1]LUTs!$AA$2:$AG$194,7,FALSE)</f>
        <v>Irrigated</v>
      </c>
    </row>
    <row r="444" spans="1:12" x14ac:dyDescent="0.25">
      <c r="A444">
        <v>3030</v>
      </c>
      <c r="B444">
        <v>68</v>
      </c>
      <c r="C444">
        <f t="shared" si="6"/>
        <v>17</v>
      </c>
      <c r="D444">
        <v>10</v>
      </c>
      <c r="E444">
        <v>515</v>
      </c>
      <c r="F444" t="str">
        <f>VLOOKUP($D444,[1]LUTs!$P$2:$T$152, 5, FALSE)</f>
        <v>Cowper</v>
      </c>
      <c r="G444" t="str">
        <f>VLOOKUP($D444,[1]LUTs!$P$2:$T$152, 4, FALSE)</f>
        <v>NSW</v>
      </c>
      <c r="H444" t="str">
        <f>VLOOKUP(G444,[1]LUTs!V$2:W$9, 2, FALSE)</f>
        <v>New South Wales</v>
      </c>
      <c r="I444" t="str">
        <f>VLOOKUP(E444,[1]LUTs!$AA$2:$AG$194, 4, FALSE)</f>
        <v>Intensive plant production</v>
      </c>
      <c r="J444" t="str">
        <f>VLOOKUP($E444,[1]LUTs!$AA$2:$AG$194,5,FALSE)</f>
        <v>Horticulture</v>
      </c>
      <c r="K444" t="str">
        <f>VLOOKUP(E444,[1]LUTs!$AA$2:$AG$194,6,FALSE)</f>
        <v>Agriculture</v>
      </c>
      <c r="L444" t="str">
        <f>VLOOKUP(E444,[1]LUTs!$AA$2:$AG$194,7,FALSE)</f>
        <v>Dryland</v>
      </c>
    </row>
    <row r="445" spans="1:12" x14ac:dyDescent="0.25">
      <c r="A445">
        <v>2875</v>
      </c>
      <c r="B445">
        <v>25</v>
      </c>
      <c r="C445">
        <f t="shared" si="6"/>
        <v>6.25</v>
      </c>
      <c r="D445">
        <v>10</v>
      </c>
      <c r="E445">
        <v>520</v>
      </c>
      <c r="F445" t="str">
        <f>VLOOKUP($D445,[1]LUTs!$P$2:$T$152, 5, FALSE)</f>
        <v>Cowper</v>
      </c>
      <c r="G445" t="str">
        <f>VLOOKUP($D445,[1]LUTs!$P$2:$T$152, 4, FALSE)</f>
        <v>NSW</v>
      </c>
      <c r="H445" t="str">
        <f>VLOOKUP(G445,[1]LUTs!V$2:W$9, 2, FALSE)</f>
        <v>New South Wales</v>
      </c>
      <c r="I445" t="str">
        <f>VLOOKUP(E445,[1]LUTs!$AA$2:$AG$194, 4, FALSE)</f>
        <v>Intensive animal production</v>
      </c>
      <c r="J445" t="str">
        <f>VLOOKUP($E445,[1]LUTs!$AA$2:$AG$194,5,FALSE)</f>
        <v>Livestock production</v>
      </c>
      <c r="K445" t="str">
        <f>VLOOKUP(E445,[1]LUTs!$AA$2:$AG$194,6,FALSE)</f>
        <v>Agriculture</v>
      </c>
      <c r="L445" t="str">
        <f>VLOOKUP(E445,[1]LUTs!$AA$2:$AG$194,7,FALSE)</f>
        <v>Dryland</v>
      </c>
    </row>
    <row r="446" spans="1:12" x14ac:dyDescent="0.25">
      <c r="A446">
        <v>2818</v>
      </c>
      <c r="B446">
        <v>88</v>
      </c>
      <c r="C446">
        <f t="shared" si="6"/>
        <v>22</v>
      </c>
      <c r="D446">
        <v>10</v>
      </c>
      <c r="E446">
        <v>521</v>
      </c>
      <c r="F446" t="str">
        <f>VLOOKUP($D446,[1]LUTs!$P$2:$T$152, 5, FALSE)</f>
        <v>Cowper</v>
      </c>
      <c r="G446" t="str">
        <f>VLOOKUP($D446,[1]LUTs!$P$2:$T$152, 4, FALSE)</f>
        <v>NSW</v>
      </c>
      <c r="H446" t="str">
        <f>VLOOKUP(G446,[1]LUTs!V$2:W$9, 2, FALSE)</f>
        <v>New South Wales</v>
      </c>
      <c r="I446" t="str">
        <f>VLOOKUP(E446,[1]LUTs!$AA$2:$AG$194, 4, FALSE)</f>
        <v>Intensive animal production</v>
      </c>
      <c r="J446" t="str">
        <f>VLOOKUP($E446,[1]LUTs!$AA$2:$AG$194,5,FALSE)</f>
        <v>Livestock production</v>
      </c>
      <c r="K446" t="str">
        <f>VLOOKUP(E446,[1]LUTs!$AA$2:$AG$194,6,FALSE)</f>
        <v>Agriculture</v>
      </c>
      <c r="L446" t="str">
        <f>VLOOKUP(E446,[1]LUTs!$AA$2:$AG$194,7,FALSE)</f>
        <v>Dryland</v>
      </c>
    </row>
    <row r="447" spans="1:12" x14ac:dyDescent="0.25">
      <c r="A447">
        <v>2786</v>
      </c>
      <c r="B447">
        <v>468</v>
      </c>
      <c r="C447">
        <f t="shared" si="6"/>
        <v>117</v>
      </c>
      <c r="D447">
        <v>10</v>
      </c>
      <c r="E447">
        <v>525</v>
      </c>
      <c r="F447" t="str">
        <f>VLOOKUP($D447,[1]LUTs!$P$2:$T$152, 5, FALSE)</f>
        <v>Cowper</v>
      </c>
      <c r="G447" t="str">
        <f>VLOOKUP($D447,[1]LUTs!$P$2:$T$152, 4, FALSE)</f>
        <v>NSW</v>
      </c>
      <c r="H447" t="str">
        <f>VLOOKUP(G447,[1]LUTs!V$2:W$9, 2, FALSE)</f>
        <v>New South Wales</v>
      </c>
      <c r="I447" t="str">
        <f>VLOOKUP(E447,[1]LUTs!$AA$2:$AG$194, 4, FALSE)</f>
        <v>Intensive animal production</v>
      </c>
      <c r="J447" t="str">
        <f>VLOOKUP($E447,[1]LUTs!$AA$2:$AG$194,5,FALSE)</f>
        <v>Livestock production</v>
      </c>
      <c r="K447" t="str">
        <f>VLOOKUP(E447,[1]LUTs!$AA$2:$AG$194,6,FALSE)</f>
        <v>Agriculture</v>
      </c>
      <c r="L447" t="str">
        <f>VLOOKUP(E447,[1]LUTs!$AA$2:$AG$194,7,FALSE)</f>
        <v>Dryland</v>
      </c>
    </row>
    <row r="448" spans="1:12" x14ac:dyDescent="0.25">
      <c r="A448">
        <v>2815</v>
      </c>
      <c r="B448">
        <v>9</v>
      </c>
      <c r="C448">
        <f t="shared" si="6"/>
        <v>2.25</v>
      </c>
      <c r="D448">
        <v>10</v>
      </c>
      <c r="E448">
        <v>526</v>
      </c>
      <c r="F448" t="str">
        <f>VLOOKUP($D448,[1]LUTs!$P$2:$T$152, 5, FALSE)</f>
        <v>Cowper</v>
      </c>
      <c r="G448" t="str">
        <f>VLOOKUP($D448,[1]LUTs!$P$2:$T$152, 4, FALSE)</f>
        <v>NSW</v>
      </c>
      <c r="H448" t="str">
        <f>VLOOKUP(G448,[1]LUTs!V$2:W$9, 2, FALSE)</f>
        <v>New South Wales</v>
      </c>
      <c r="I448" t="str">
        <f>VLOOKUP(E448,[1]LUTs!$AA$2:$AG$194, 4, FALSE)</f>
        <v>Intensive animal production</v>
      </c>
      <c r="J448" t="str">
        <f>VLOOKUP($E448,[1]LUTs!$AA$2:$AG$194,5,FALSE)</f>
        <v>Livestock production</v>
      </c>
      <c r="K448" t="str">
        <f>VLOOKUP(E448,[1]LUTs!$AA$2:$AG$194,6,FALSE)</f>
        <v>Agriculture</v>
      </c>
      <c r="L448" t="str">
        <f>VLOOKUP(E448,[1]LUTs!$AA$2:$AG$194,7,FALSE)</f>
        <v>Dryland</v>
      </c>
    </row>
    <row r="449" spans="1:12" x14ac:dyDescent="0.25">
      <c r="A449">
        <v>2798</v>
      </c>
      <c r="B449">
        <v>11</v>
      </c>
      <c r="C449">
        <f t="shared" si="6"/>
        <v>2.75</v>
      </c>
      <c r="D449">
        <v>10</v>
      </c>
      <c r="E449">
        <v>527</v>
      </c>
      <c r="F449" t="str">
        <f>VLOOKUP($D449,[1]LUTs!$P$2:$T$152, 5, FALSE)</f>
        <v>Cowper</v>
      </c>
      <c r="G449" t="str">
        <f>VLOOKUP($D449,[1]LUTs!$P$2:$T$152, 4, FALSE)</f>
        <v>NSW</v>
      </c>
      <c r="H449" t="str">
        <f>VLOOKUP(G449,[1]LUTs!V$2:W$9, 2, FALSE)</f>
        <v>New South Wales</v>
      </c>
      <c r="I449" t="str">
        <f>VLOOKUP(E449,[1]LUTs!$AA$2:$AG$194, 4, FALSE)</f>
        <v>Intensive animal production</v>
      </c>
      <c r="J449" t="str">
        <f>VLOOKUP($E449,[1]LUTs!$AA$2:$AG$194,5,FALSE)</f>
        <v>Livestock production</v>
      </c>
      <c r="K449" t="str">
        <f>VLOOKUP(E449,[1]LUTs!$AA$2:$AG$194,6,FALSE)</f>
        <v>Agriculture</v>
      </c>
      <c r="L449" t="str">
        <f>VLOOKUP(E449,[1]LUTs!$AA$2:$AG$194,7,FALSE)</f>
        <v>Dryland</v>
      </c>
    </row>
    <row r="450" spans="1:12" x14ac:dyDescent="0.25">
      <c r="A450">
        <v>2993</v>
      </c>
      <c r="B450">
        <v>1</v>
      </c>
      <c r="C450">
        <f t="shared" ref="C450:C513" si="7">B450/4</f>
        <v>0.25</v>
      </c>
      <c r="D450">
        <v>10</v>
      </c>
      <c r="E450">
        <v>528</v>
      </c>
      <c r="F450" t="str">
        <f>VLOOKUP($D450,[1]LUTs!$P$2:$T$152, 5, FALSE)</f>
        <v>Cowper</v>
      </c>
      <c r="G450" t="str">
        <f>VLOOKUP($D450,[1]LUTs!$P$2:$T$152, 4, FALSE)</f>
        <v>NSW</v>
      </c>
      <c r="H450" t="str">
        <f>VLOOKUP(G450,[1]LUTs!V$2:W$9, 2, FALSE)</f>
        <v>New South Wales</v>
      </c>
      <c r="I450" t="str">
        <f>VLOOKUP(E450,[1]LUTs!$AA$2:$AG$194, 4, FALSE)</f>
        <v>Intensive animal production</v>
      </c>
      <c r="J450" t="str">
        <f>VLOOKUP($E450,[1]LUTs!$AA$2:$AG$194,5,FALSE)</f>
        <v>Livestock production</v>
      </c>
      <c r="K450" t="str">
        <f>VLOOKUP(E450,[1]LUTs!$AA$2:$AG$194,6,FALSE)</f>
        <v>Agriculture</v>
      </c>
      <c r="L450" t="str">
        <f>VLOOKUP(E450,[1]LUTs!$AA$2:$AG$194,7,FALSE)</f>
        <v>Dryland</v>
      </c>
    </row>
    <row r="451" spans="1:12" x14ac:dyDescent="0.25">
      <c r="A451">
        <v>2905</v>
      </c>
      <c r="B451">
        <v>531</v>
      </c>
      <c r="C451">
        <f t="shared" si="7"/>
        <v>132.75</v>
      </c>
      <c r="D451">
        <v>10</v>
      </c>
      <c r="E451">
        <v>530</v>
      </c>
      <c r="F451" t="str">
        <f>VLOOKUP($D451,[1]LUTs!$P$2:$T$152, 5, FALSE)</f>
        <v>Cowper</v>
      </c>
      <c r="G451" t="str">
        <f>VLOOKUP($D451,[1]LUTs!$P$2:$T$152, 4, FALSE)</f>
        <v>NSW</v>
      </c>
      <c r="H451" t="str">
        <f>VLOOKUP(G451,[1]LUTs!V$2:W$9, 2, FALSE)</f>
        <v>New South Wales</v>
      </c>
      <c r="I451" t="str">
        <f>VLOOKUP(E451,[1]LUTs!$AA$2:$AG$194, 4, FALSE)</f>
        <v>Urban intensive uses</v>
      </c>
      <c r="J451" t="str">
        <f>VLOOKUP($E451,[1]LUTs!$AA$2:$AG$194,5,FALSE)</f>
        <v>Intensive uses</v>
      </c>
      <c r="K451" t="str">
        <f>VLOOKUP(E451,[1]LUTs!$AA$2:$AG$194,6,FALSE)</f>
        <v>Non-agriculture</v>
      </c>
      <c r="L451" t="str">
        <f>VLOOKUP(E451,[1]LUTs!$AA$2:$AG$194,7,FALSE)</f>
        <v>Dryland</v>
      </c>
    </row>
    <row r="452" spans="1:12" x14ac:dyDescent="0.25">
      <c r="A452">
        <v>2890</v>
      </c>
      <c r="B452">
        <v>35</v>
      </c>
      <c r="C452">
        <f t="shared" si="7"/>
        <v>8.75</v>
      </c>
      <c r="D452">
        <v>10</v>
      </c>
      <c r="E452">
        <v>532</v>
      </c>
      <c r="F452" t="str">
        <f>VLOOKUP($D452,[1]LUTs!$P$2:$T$152, 5, FALSE)</f>
        <v>Cowper</v>
      </c>
      <c r="G452" t="str">
        <f>VLOOKUP($D452,[1]LUTs!$P$2:$T$152, 4, FALSE)</f>
        <v>NSW</v>
      </c>
      <c r="H452" t="str">
        <f>VLOOKUP(G452,[1]LUTs!V$2:W$9, 2, FALSE)</f>
        <v>New South Wales</v>
      </c>
      <c r="I452" t="str">
        <f>VLOOKUP(E452,[1]LUTs!$AA$2:$AG$194, 4, FALSE)</f>
        <v>Urban intensive uses</v>
      </c>
      <c r="J452" t="str">
        <f>VLOOKUP($E452,[1]LUTs!$AA$2:$AG$194,5,FALSE)</f>
        <v>Intensive uses</v>
      </c>
      <c r="K452" t="str">
        <f>VLOOKUP(E452,[1]LUTs!$AA$2:$AG$194,6,FALSE)</f>
        <v>Non-agriculture</v>
      </c>
      <c r="L452" t="str">
        <f>VLOOKUP(E452,[1]LUTs!$AA$2:$AG$194,7,FALSE)</f>
        <v>Dryland</v>
      </c>
    </row>
    <row r="453" spans="1:12" x14ac:dyDescent="0.25">
      <c r="A453">
        <v>2794</v>
      </c>
      <c r="B453">
        <v>74</v>
      </c>
      <c r="C453">
        <f t="shared" si="7"/>
        <v>18.5</v>
      </c>
      <c r="D453">
        <v>10</v>
      </c>
      <c r="E453">
        <v>537</v>
      </c>
      <c r="F453" t="str">
        <f>VLOOKUP($D453,[1]LUTs!$P$2:$T$152, 5, FALSE)</f>
        <v>Cowper</v>
      </c>
      <c r="G453" t="str">
        <f>VLOOKUP($D453,[1]LUTs!$P$2:$T$152, 4, FALSE)</f>
        <v>NSW</v>
      </c>
      <c r="H453" t="str">
        <f>VLOOKUP(G453,[1]LUTs!V$2:W$9, 2, FALSE)</f>
        <v>New South Wales</v>
      </c>
      <c r="I453" t="str">
        <f>VLOOKUP(E453,[1]LUTs!$AA$2:$AG$194, 4, FALSE)</f>
        <v>Urban intensive uses</v>
      </c>
      <c r="J453" t="str">
        <f>VLOOKUP($E453,[1]LUTs!$AA$2:$AG$194,5,FALSE)</f>
        <v>Intensive uses</v>
      </c>
      <c r="K453" t="str">
        <f>VLOOKUP(E453,[1]LUTs!$AA$2:$AG$194,6,FALSE)</f>
        <v>Non-agriculture</v>
      </c>
      <c r="L453" t="str">
        <f>VLOOKUP(E453,[1]LUTs!$AA$2:$AG$194,7,FALSE)</f>
        <v>Dryland</v>
      </c>
    </row>
    <row r="454" spans="1:12" x14ac:dyDescent="0.25">
      <c r="A454">
        <v>2781</v>
      </c>
      <c r="B454">
        <v>12414</v>
      </c>
      <c r="C454">
        <f t="shared" si="7"/>
        <v>3103.5</v>
      </c>
      <c r="D454">
        <v>10</v>
      </c>
      <c r="E454">
        <v>540</v>
      </c>
      <c r="F454" t="str">
        <f>VLOOKUP($D454,[1]LUTs!$P$2:$T$152, 5, FALSE)</f>
        <v>Cowper</v>
      </c>
      <c r="G454" t="str">
        <f>VLOOKUP($D454,[1]LUTs!$P$2:$T$152, 4, FALSE)</f>
        <v>NSW</v>
      </c>
      <c r="H454" t="str">
        <f>VLOOKUP(G454,[1]LUTs!V$2:W$9, 2, FALSE)</f>
        <v>New South Wales</v>
      </c>
      <c r="I454" t="str">
        <f>VLOOKUP(E454,[1]LUTs!$AA$2:$AG$194, 4, FALSE)</f>
        <v>Urban intensive uses</v>
      </c>
      <c r="J454" t="str">
        <f>VLOOKUP($E454,[1]LUTs!$AA$2:$AG$194,5,FALSE)</f>
        <v>Intensive uses</v>
      </c>
      <c r="K454" t="str">
        <f>VLOOKUP(E454,[1]LUTs!$AA$2:$AG$194,6,FALSE)</f>
        <v>Non-agriculture</v>
      </c>
      <c r="L454" t="str">
        <f>VLOOKUP(E454,[1]LUTs!$AA$2:$AG$194,7,FALSE)</f>
        <v>Dryland</v>
      </c>
    </row>
    <row r="455" spans="1:12" x14ac:dyDescent="0.25">
      <c r="A455">
        <v>2791</v>
      </c>
      <c r="B455">
        <v>27617</v>
      </c>
      <c r="C455">
        <f t="shared" si="7"/>
        <v>6904.25</v>
      </c>
      <c r="D455">
        <v>10</v>
      </c>
      <c r="E455">
        <v>541</v>
      </c>
      <c r="F455" t="str">
        <f>VLOOKUP($D455,[1]LUTs!$P$2:$T$152, 5, FALSE)</f>
        <v>Cowper</v>
      </c>
      <c r="G455" t="str">
        <f>VLOOKUP($D455,[1]LUTs!$P$2:$T$152, 4, FALSE)</f>
        <v>NSW</v>
      </c>
      <c r="H455" t="str">
        <f>VLOOKUP(G455,[1]LUTs!V$2:W$9, 2, FALSE)</f>
        <v>New South Wales</v>
      </c>
      <c r="I455" t="str">
        <f>VLOOKUP(E455,[1]LUTs!$AA$2:$AG$194, 4, FALSE)</f>
        <v>Urban intensive uses</v>
      </c>
      <c r="J455" t="str">
        <f>VLOOKUP($E455,[1]LUTs!$AA$2:$AG$194,5,FALSE)</f>
        <v>Intensive uses</v>
      </c>
      <c r="K455" t="str">
        <f>VLOOKUP(E455,[1]LUTs!$AA$2:$AG$194,6,FALSE)</f>
        <v>Non-agriculture</v>
      </c>
      <c r="L455" t="str">
        <f>VLOOKUP(E455,[1]LUTs!$AA$2:$AG$194,7,FALSE)</f>
        <v>Dryland</v>
      </c>
    </row>
    <row r="456" spans="1:12" x14ac:dyDescent="0.25">
      <c r="A456">
        <v>2783</v>
      </c>
      <c r="B456">
        <v>20985</v>
      </c>
      <c r="C456">
        <f t="shared" si="7"/>
        <v>5246.25</v>
      </c>
      <c r="D456">
        <v>10</v>
      </c>
      <c r="E456">
        <v>542</v>
      </c>
      <c r="F456" t="str">
        <f>VLOOKUP($D456,[1]LUTs!$P$2:$T$152, 5, FALSE)</f>
        <v>Cowper</v>
      </c>
      <c r="G456" t="str">
        <f>VLOOKUP($D456,[1]LUTs!$P$2:$T$152, 4, FALSE)</f>
        <v>NSW</v>
      </c>
      <c r="H456" t="str">
        <f>VLOOKUP(G456,[1]LUTs!V$2:W$9, 2, FALSE)</f>
        <v>New South Wales</v>
      </c>
      <c r="I456" t="str">
        <f>VLOOKUP(E456,[1]LUTs!$AA$2:$AG$194, 4, FALSE)</f>
        <v>Rural residential and farm infrastructure</v>
      </c>
      <c r="J456" t="str">
        <f>VLOOKUP($E456,[1]LUTs!$AA$2:$AG$194,5,FALSE)</f>
        <v>Intensive uses</v>
      </c>
      <c r="K456" t="str">
        <f>VLOOKUP(E456,[1]LUTs!$AA$2:$AG$194,6,FALSE)</f>
        <v>Non-agriculture</v>
      </c>
      <c r="L456" t="str">
        <f>VLOOKUP(E456,[1]LUTs!$AA$2:$AG$194,7,FALSE)</f>
        <v>Dryland</v>
      </c>
    </row>
    <row r="457" spans="1:12" x14ac:dyDescent="0.25">
      <c r="A457">
        <v>2780</v>
      </c>
      <c r="B457">
        <v>13612</v>
      </c>
      <c r="C457">
        <f t="shared" si="7"/>
        <v>3403</v>
      </c>
      <c r="D457">
        <v>10</v>
      </c>
      <c r="E457">
        <v>543</v>
      </c>
      <c r="F457" t="str">
        <f>VLOOKUP($D457,[1]LUTs!$P$2:$T$152, 5, FALSE)</f>
        <v>Cowper</v>
      </c>
      <c r="G457" t="str">
        <f>VLOOKUP($D457,[1]LUTs!$P$2:$T$152, 4, FALSE)</f>
        <v>NSW</v>
      </c>
      <c r="H457" t="str">
        <f>VLOOKUP(G457,[1]LUTs!V$2:W$9, 2, FALSE)</f>
        <v>New South Wales</v>
      </c>
      <c r="I457" t="str">
        <f>VLOOKUP(E457,[1]LUTs!$AA$2:$AG$194, 4, FALSE)</f>
        <v>Rural residential and farm infrastructure</v>
      </c>
      <c r="J457" t="str">
        <f>VLOOKUP($E457,[1]LUTs!$AA$2:$AG$194,5,FALSE)</f>
        <v>Intensive uses</v>
      </c>
      <c r="K457" t="str">
        <f>VLOOKUP(E457,[1]LUTs!$AA$2:$AG$194,6,FALSE)</f>
        <v>Non-agriculture</v>
      </c>
      <c r="L457" t="str">
        <f>VLOOKUP(E457,[1]LUTs!$AA$2:$AG$194,7,FALSE)</f>
        <v>Dryland</v>
      </c>
    </row>
    <row r="458" spans="1:12" x14ac:dyDescent="0.25">
      <c r="A458">
        <v>2796</v>
      </c>
      <c r="B458">
        <v>268</v>
      </c>
      <c r="C458">
        <f t="shared" si="7"/>
        <v>67</v>
      </c>
      <c r="D458">
        <v>10</v>
      </c>
      <c r="E458">
        <v>545</v>
      </c>
      <c r="F458" t="str">
        <f>VLOOKUP($D458,[1]LUTs!$P$2:$T$152, 5, FALSE)</f>
        <v>Cowper</v>
      </c>
      <c r="G458" t="str">
        <f>VLOOKUP($D458,[1]LUTs!$P$2:$T$152, 4, FALSE)</f>
        <v>NSW</v>
      </c>
      <c r="H458" t="str">
        <f>VLOOKUP(G458,[1]LUTs!V$2:W$9, 2, FALSE)</f>
        <v>New South Wales</v>
      </c>
      <c r="I458" t="str">
        <f>VLOOKUP(E458,[1]LUTs!$AA$2:$AG$194, 4, FALSE)</f>
        <v>Rural residential and farm infrastructure</v>
      </c>
      <c r="J458" t="str">
        <f>VLOOKUP($E458,[1]LUTs!$AA$2:$AG$194,5,FALSE)</f>
        <v>Intensive uses</v>
      </c>
      <c r="K458" t="str">
        <f>VLOOKUP(E458,[1]LUTs!$AA$2:$AG$194,6,FALSE)</f>
        <v>Non-agriculture</v>
      </c>
      <c r="L458" t="str">
        <f>VLOOKUP(E458,[1]LUTs!$AA$2:$AG$194,7,FALSE)</f>
        <v>Dryland</v>
      </c>
    </row>
    <row r="459" spans="1:12" x14ac:dyDescent="0.25">
      <c r="A459">
        <v>2793</v>
      </c>
      <c r="B459">
        <v>4020</v>
      </c>
      <c r="C459">
        <f t="shared" si="7"/>
        <v>1005</v>
      </c>
      <c r="D459">
        <v>10</v>
      </c>
      <c r="E459">
        <v>550</v>
      </c>
      <c r="F459" t="str">
        <f>VLOOKUP($D459,[1]LUTs!$P$2:$T$152, 5, FALSE)</f>
        <v>Cowper</v>
      </c>
      <c r="G459" t="str">
        <f>VLOOKUP($D459,[1]LUTs!$P$2:$T$152, 4, FALSE)</f>
        <v>NSW</v>
      </c>
      <c r="H459" t="str">
        <f>VLOOKUP(G459,[1]LUTs!V$2:W$9, 2, FALSE)</f>
        <v>New South Wales</v>
      </c>
      <c r="I459" t="str">
        <f>VLOOKUP(E459,[1]LUTs!$AA$2:$AG$194, 4, FALSE)</f>
        <v>Urban intensive uses</v>
      </c>
      <c r="J459" t="str">
        <f>VLOOKUP($E459,[1]LUTs!$AA$2:$AG$194,5,FALSE)</f>
        <v>Intensive uses</v>
      </c>
      <c r="K459" t="str">
        <f>VLOOKUP(E459,[1]LUTs!$AA$2:$AG$194,6,FALSE)</f>
        <v>Non-agriculture</v>
      </c>
      <c r="L459" t="str">
        <f>VLOOKUP(E459,[1]LUTs!$AA$2:$AG$194,7,FALSE)</f>
        <v>Dryland</v>
      </c>
    </row>
    <row r="460" spans="1:12" x14ac:dyDescent="0.25">
      <c r="A460">
        <v>2826</v>
      </c>
      <c r="B460">
        <v>2077</v>
      </c>
      <c r="C460">
        <f t="shared" si="7"/>
        <v>519.25</v>
      </c>
      <c r="D460">
        <v>10</v>
      </c>
      <c r="E460">
        <v>551</v>
      </c>
      <c r="F460" t="str">
        <f>VLOOKUP($D460,[1]LUTs!$P$2:$T$152, 5, FALSE)</f>
        <v>Cowper</v>
      </c>
      <c r="G460" t="str">
        <f>VLOOKUP($D460,[1]LUTs!$P$2:$T$152, 4, FALSE)</f>
        <v>NSW</v>
      </c>
      <c r="H460" t="str">
        <f>VLOOKUP(G460,[1]LUTs!V$2:W$9, 2, FALSE)</f>
        <v>New South Wales</v>
      </c>
      <c r="I460" t="str">
        <f>VLOOKUP(E460,[1]LUTs!$AA$2:$AG$194, 4, FALSE)</f>
        <v>Urban intensive uses</v>
      </c>
      <c r="J460" t="str">
        <f>VLOOKUP($E460,[1]LUTs!$AA$2:$AG$194,5,FALSE)</f>
        <v>Intensive uses</v>
      </c>
      <c r="K460" t="str">
        <f>VLOOKUP(E460,[1]LUTs!$AA$2:$AG$194,6,FALSE)</f>
        <v>Non-agriculture</v>
      </c>
      <c r="L460" t="str">
        <f>VLOOKUP(E460,[1]LUTs!$AA$2:$AG$194,7,FALSE)</f>
        <v>Dryland</v>
      </c>
    </row>
    <row r="461" spans="1:12" x14ac:dyDescent="0.25">
      <c r="A461">
        <v>2820</v>
      </c>
      <c r="B461">
        <v>1819</v>
      </c>
      <c r="C461">
        <f t="shared" si="7"/>
        <v>454.75</v>
      </c>
      <c r="D461">
        <v>10</v>
      </c>
      <c r="E461">
        <v>552</v>
      </c>
      <c r="F461" t="str">
        <f>VLOOKUP($D461,[1]LUTs!$P$2:$T$152, 5, FALSE)</f>
        <v>Cowper</v>
      </c>
      <c r="G461" t="str">
        <f>VLOOKUP($D461,[1]LUTs!$P$2:$T$152, 4, FALSE)</f>
        <v>NSW</v>
      </c>
      <c r="H461" t="str">
        <f>VLOOKUP(G461,[1]LUTs!V$2:W$9, 2, FALSE)</f>
        <v>New South Wales</v>
      </c>
      <c r="I461" t="str">
        <f>VLOOKUP(E461,[1]LUTs!$AA$2:$AG$194, 4, FALSE)</f>
        <v>Urban intensive uses</v>
      </c>
      <c r="J461" t="str">
        <f>VLOOKUP($E461,[1]LUTs!$AA$2:$AG$194,5,FALSE)</f>
        <v>Intensive uses</v>
      </c>
      <c r="K461" t="str">
        <f>VLOOKUP(E461,[1]LUTs!$AA$2:$AG$194,6,FALSE)</f>
        <v>Non-agriculture</v>
      </c>
      <c r="L461" t="str">
        <f>VLOOKUP(E461,[1]LUTs!$AA$2:$AG$194,7,FALSE)</f>
        <v>Dryland</v>
      </c>
    </row>
    <row r="462" spans="1:12" x14ac:dyDescent="0.25">
      <c r="A462">
        <v>2797</v>
      </c>
      <c r="B462">
        <v>6376</v>
      </c>
      <c r="C462">
        <f t="shared" si="7"/>
        <v>1594</v>
      </c>
      <c r="D462">
        <v>10</v>
      </c>
      <c r="E462">
        <v>553</v>
      </c>
      <c r="F462" t="str">
        <f>VLOOKUP($D462,[1]LUTs!$P$2:$T$152, 5, FALSE)</f>
        <v>Cowper</v>
      </c>
      <c r="G462" t="str">
        <f>VLOOKUP($D462,[1]LUTs!$P$2:$T$152, 4, FALSE)</f>
        <v>NSW</v>
      </c>
      <c r="H462" t="str">
        <f>VLOOKUP(G462,[1]LUTs!V$2:W$9, 2, FALSE)</f>
        <v>New South Wales</v>
      </c>
      <c r="I462" t="str">
        <f>VLOOKUP(E462,[1]LUTs!$AA$2:$AG$194, 4, FALSE)</f>
        <v>Urban intensive uses</v>
      </c>
      <c r="J462" t="str">
        <f>VLOOKUP($E462,[1]LUTs!$AA$2:$AG$194,5,FALSE)</f>
        <v>Intensive uses</v>
      </c>
      <c r="K462" t="str">
        <f>VLOOKUP(E462,[1]LUTs!$AA$2:$AG$194,6,FALSE)</f>
        <v>Non-agriculture</v>
      </c>
      <c r="L462" t="str">
        <f>VLOOKUP(E462,[1]LUTs!$AA$2:$AG$194,7,FALSE)</f>
        <v>Dryland</v>
      </c>
    </row>
    <row r="463" spans="1:12" x14ac:dyDescent="0.25">
      <c r="A463">
        <v>2842</v>
      </c>
      <c r="B463">
        <v>60</v>
      </c>
      <c r="C463">
        <f t="shared" si="7"/>
        <v>15</v>
      </c>
      <c r="D463">
        <v>10</v>
      </c>
      <c r="E463">
        <v>555</v>
      </c>
      <c r="F463" t="str">
        <f>VLOOKUP($D463,[1]LUTs!$P$2:$T$152, 5, FALSE)</f>
        <v>Cowper</v>
      </c>
      <c r="G463" t="str">
        <f>VLOOKUP($D463,[1]LUTs!$P$2:$T$152, 4, FALSE)</f>
        <v>NSW</v>
      </c>
      <c r="H463" t="str">
        <f>VLOOKUP(G463,[1]LUTs!V$2:W$9, 2, FALSE)</f>
        <v>New South Wales</v>
      </c>
      <c r="I463" t="str">
        <f>VLOOKUP(E463,[1]LUTs!$AA$2:$AG$194, 4, FALSE)</f>
        <v>Urban intensive uses</v>
      </c>
      <c r="J463" t="str">
        <f>VLOOKUP($E463,[1]LUTs!$AA$2:$AG$194,5,FALSE)</f>
        <v>Intensive uses</v>
      </c>
      <c r="K463" t="str">
        <f>VLOOKUP(E463,[1]LUTs!$AA$2:$AG$194,6,FALSE)</f>
        <v>Non-agriculture</v>
      </c>
      <c r="L463" t="str">
        <f>VLOOKUP(E463,[1]LUTs!$AA$2:$AG$194,7,FALSE)</f>
        <v>Dryland</v>
      </c>
    </row>
    <row r="464" spans="1:12" x14ac:dyDescent="0.25">
      <c r="A464">
        <v>2785</v>
      </c>
      <c r="B464">
        <v>199</v>
      </c>
      <c r="C464">
        <f t="shared" si="7"/>
        <v>49.75</v>
      </c>
      <c r="D464">
        <v>10</v>
      </c>
      <c r="E464">
        <v>560</v>
      </c>
      <c r="F464" t="str">
        <f>VLOOKUP($D464,[1]LUTs!$P$2:$T$152, 5, FALSE)</f>
        <v>Cowper</v>
      </c>
      <c r="G464" t="str">
        <f>VLOOKUP($D464,[1]LUTs!$P$2:$T$152, 4, FALSE)</f>
        <v>NSW</v>
      </c>
      <c r="H464" t="str">
        <f>VLOOKUP(G464,[1]LUTs!V$2:W$9, 2, FALSE)</f>
        <v>New South Wales</v>
      </c>
      <c r="I464" t="str">
        <f>VLOOKUP(E464,[1]LUTs!$AA$2:$AG$194, 4, FALSE)</f>
        <v>Urban intensive uses</v>
      </c>
      <c r="J464" t="str">
        <f>VLOOKUP($E464,[1]LUTs!$AA$2:$AG$194,5,FALSE)</f>
        <v>Intensive uses</v>
      </c>
      <c r="K464" t="str">
        <f>VLOOKUP(E464,[1]LUTs!$AA$2:$AG$194,6,FALSE)</f>
        <v>Non-agriculture</v>
      </c>
      <c r="L464" t="str">
        <f>VLOOKUP(E464,[1]LUTs!$AA$2:$AG$194,7,FALSE)</f>
        <v>Dryland</v>
      </c>
    </row>
    <row r="465" spans="1:12" x14ac:dyDescent="0.25">
      <c r="A465">
        <v>2896</v>
      </c>
      <c r="B465">
        <v>4</v>
      </c>
      <c r="C465">
        <f t="shared" si="7"/>
        <v>1</v>
      </c>
      <c r="D465">
        <v>10</v>
      </c>
      <c r="E465">
        <v>561</v>
      </c>
      <c r="F465" t="str">
        <f>VLOOKUP($D465,[1]LUTs!$P$2:$T$152, 5, FALSE)</f>
        <v>Cowper</v>
      </c>
      <c r="G465" t="str">
        <f>VLOOKUP($D465,[1]LUTs!$P$2:$T$152, 4, FALSE)</f>
        <v>NSW</v>
      </c>
      <c r="H465" t="str">
        <f>VLOOKUP(G465,[1]LUTs!V$2:W$9, 2, FALSE)</f>
        <v>New South Wales</v>
      </c>
      <c r="I465" t="str">
        <f>VLOOKUP(E465,[1]LUTs!$AA$2:$AG$194, 4, FALSE)</f>
        <v>Urban intensive uses</v>
      </c>
      <c r="J465" t="str">
        <f>VLOOKUP($E465,[1]LUTs!$AA$2:$AG$194,5,FALSE)</f>
        <v>Intensive uses</v>
      </c>
      <c r="K465" t="str">
        <f>VLOOKUP(E465,[1]LUTs!$AA$2:$AG$194,6,FALSE)</f>
        <v>Non-agriculture</v>
      </c>
      <c r="L465" t="str">
        <f>VLOOKUP(E465,[1]LUTs!$AA$2:$AG$194,7,FALSE)</f>
        <v>Dryland</v>
      </c>
    </row>
    <row r="466" spans="1:12" x14ac:dyDescent="0.25">
      <c r="A466">
        <v>3378</v>
      </c>
      <c r="B466">
        <v>6</v>
      </c>
      <c r="C466">
        <f t="shared" si="7"/>
        <v>1.5</v>
      </c>
      <c r="D466">
        <v>10</v>
      </c>
      <c r="E466">
        <v>565</v>
      </c>
      <c r="F466" t="str">
        <f>VLOOKUP($D466,[1]LUTs!$P$2:$T$152, 5, FALSE)</f>
        <v>Cowper</v>
      </c>
      <c r="G466" t="str">
        <f>VLOOKUP($D466,[1]LUTs!$P$2:$T$152, 4, FALSE)</f>
        <v>NSW</v>
      </c>
      <c r="H466" t="str">
        <f>VLOOKUP(G466,[1]LUTs!V$2:W$9, 2, FALSE)</f>
        <v>New South Wales</v>
      </c>
      <c r="I466" t="str">
        <f>VLOOKUP(E466,[1]LUTs!$AA$2:$AG$194, 4, FALSE)</f>
        <v>Urban intensive uses</v>
      </c>
      <c r="J466" t="str">
        <f>VLOOKUP($E466,[1]LUTs!$AA$2:$AG$194,5,FALSE)</f>
        <v>Intensive uses</v>
      </c>
      <c r="K466" t="str">
        <f>VLOOKUP(E466,[1]LUTs!$AA$2:$AG$194,6,FALSE)</f>
        <v>Non-agriculture</v>
      </c>
      <c r="L466" t="str">
        <f>VLOOKUP(E466,[1]LUTs!$AA$2:$AG$194,7,FALSE)</f>
        <v>Dryland</v>
      </c>
    </row>
    <row r="467" spans="1:12" x14ac:dyDescent="0.25">
      <c r="A467">
        <v>2837</v>
      </c>
      <c r="B467">
        <v>1150</v>
      </c>
      <c r="C467">
        <f t="shared" si="7"/>
        <v>287.5</v>
      </c>
      <c r="D467">
        <v>10</v>
      </c>
      <c r="E467">
        <v>570</v>
      </c>
      <c r="F467" t="str">
        <f>VLOOKUP($D467,[1]LUTs!$P$2:$T$152, 5, FALSE)</f>
        <v>Cowper</v>
      </c>
      <c r="G467" t="str">
        <f>VLOOKUP($D467,[1]LUTs!$P$2:$T$152, 4, FALSE)</f>
        <v>NSW</v>
      </c>
      <c r="H467" t="str">
        <f>VLOOKUP(G467,[1]LUTs!V$2:W$9, 2, FALSE)</f>
        <v>New South Wales</v>
      </c>
      <c r="I467" t="str">
        <f>VLOOKUP(E467,[1]LUTs!$AA$2:$AG$194, 4, FALSE)</f>
        <v>Urban intensive uses</v>
      </c>
      <c r="J467" t="str">
        <f>VLOOKUP($E467,[1]LUTs!$AA$2:$AG$194,5,FALSE)</f>
        <v>Intensive uses</v>
      </c>
      <c r="K467" t="str">
        <f>VLOOKUP(E467,[1]LUTs!$AA$2:$AG$194,6,FALSE)</f>
        <v>Non-agriculture</v>
      </c>
      <c r="L467" t="str">
        <f>VLOOKUP(E467,[1]LUTs!$AA$2:$AG$194,7,FALSE)</f>
        <v>Dryland</v>
      </c>
    </row>
    <row r="468" spans="1:12" x14ac:dyDescent="0.25">
      <c r="A468">
        <v>2839</v>
      </c>
      <c r="B468">
        <v>848</v>
      </c>
      <c r="C468">
        <f t="shared" si="7"/>
        <v>212</v>
      </c>
      <c r="D468">
        <v>10</v>
      </c>
      <c r="E468">
        <v>571</v>
      </c>
      <c r="F468" t="str">
        <f>VLOOKUP($D468,[1]LUTs!$P$2:$T$152, 5, FALSE)</f>
        <v>Cowper</v>
      </c>
      <c r="G468" t="str">
        <f>VLOOKUP($D468,[1]LUTs!$P$2:$T$152, 4, FALSE)</f>
        <v>NSW</v>
      </c>
      <c r="H468" t="str">
        <f>VLOOKUP(G468,[1]LUTs!V$2:W$9, 2, FALSE)</f>
        <v>New South Wales</v>
      </c>
      <c r="I468" t="str">
        <f>VLOOKUP(E468,[1]LUTs!$AA$2:$AG$194, 4, FALSE)</f>
        <v>Urban intensive uses</v>
      </c>
      <c r="J468" t="str">
        <f>VLOOKUP($E468,[1]LUTs!$AA$2:$AG$194,5,FALSE)</f>
        <v>Intensive uses</v>
      </c>
      <c r="K468" t="str">
        <f>VLOOKUP(E468,[1]LUTs!$AA$2:$AG$194,6,FALSE)</f>
        <v>Non-agriculture</v>
      </c>
      <c r="L468" t="str">
        <f>VLOOKUP(E468,[1]LUTs!$AA$2:$AG$194,7,FALSE)</f>
        <v>Dryland</v>
      </c>
    </row>
    <row r="469" spans="1:12" x14ac:dyDescent="0.25">
      <c r="A469">
        <v>2806</v>
      </c>
      <c r="B469">
        <v>8389</v>
      </c>
      <c r="C469">
        <f t="shared" si="7"/>
        <v>2097.25</v>
      </c>
      <c r="D469">
        <v>10</v>
      </c>
      <c r="E469">
        <v>572</v>
      </c>
      <c r="F469" t="str">
        <f>VLOOKUP($D469,[1]LUTs!$P$2:$T$152, 5, FALSE)</f>
        <v>Cowper</v>
      </c>
      <c r="G469" t="str">
        <f>VLOOKUP($D469,[1]LUTs!$P$2:$T$152, 4, FALSE)</f>
        <v>NSW</v>
      </c>
      <c r="H469" t="str">
        <f>VLOOKUP(G469,[1]LUTs!V$2:W$9, 2, FALSE)</f>
        <v>New South Wales</v>
      </c>
      <c r="I469" t="str">
        <f>VLOOKUP(E469,[1]LUTs!$AA$2:$AG$194, 4, FALSE)</f>
        <v>Urban intensive uses</v>
      </c>
      <c r="J469" t="str">
        <f>VLOOKUP($E469,[1]LUTs!$AA$2:$AG$194,5,FALSE)</f>
        <v>Intensive uses</v>
      </c>
      <c r="K469" t="str">
        <f>VLOOKUP(E469,[1]LUTs!$AA$2:$AG$194,6,FALSE)</f>
        <v>Non-agriculture</v>
      </c>
      <c r="L469" t="str">
        <f>VLOOKUP(E469,[1]LUTs!$AA$2:$AG$194,7,FALSE)</f>
        <v>Dryland</v>
      </c>
    </row>
    <row r="470" spans="1:12" x14ac:dyDescent="0.25">
      <c r="A470">
        <v>2823</v>
      </c>
      <c r="B470">
        <v>1240</v>
      </c>
      <c r="C470">
        <f t="shared" si="7"/>
        <v>310</v>
      </c>
      <c r="D470">
        <v>10</v>
      </c>
      <c r="E470">
        <v>573</v>
      </c>
      <c r="F470" t="str">
        <f>VLOOKUP($D470,[1]LUTs!$P$2:$T$152, 5, FALSE)</f>
        <v>Cowper</v>
      </c>
      <c r="G470" t="str">
        <f>VLOOKUP($D470,[1]LUTs!$P$2:$T$152, 4, FALSE)</f>
        <v>NSW</v>
      </c>
      <c r="H470" t="str">
        <f>VLOOKUP(G470,[1]LUTs!V$2:W$9, 2, FALSE)</f>
        <v>New South Wales</v>
      </c>
      <c r="I470" t="str">
        <f>VLOOKUP(E470,[1]LUTs!$AA$2:$AG$194, 4, FALSE)</f>
        <v>Urban intensive uses</v>
      </c>
      <c r="J470" t="str">
        <f>VLOOKUP($E470,[1]LUTs!$AA$2:$AG$194,5,FALSE)</f>
        <v>Intensive uses</v>
      </c>
      <c r="K470" t="str">
        <f>VLOOKUP(E470,[1]LUTs!$AA$2:$AG$194,6,FALSE)</f>
        <v>Non-agriculture</v>
      </c>
      <c r="L470" t="str">
        <f>VLOOKUP(E470,[1]LUTs!$AA$2:$AG$194,7,FALSE)</f>
        <v>Dryland</v>
      </c>
    </row>
    <row r="471" spans="1:12" x14ac:dyDescent="0.25">
      <c r="A471">
        <v>2834</v>
      </c>
      <c r="B471">
        <v>51</v>
      </c>
      <c r="C471">
        <f t="shared" si="7"/>
        <v>12.75</v>
      </c>
      <c r="D471">
        <v>10</v>
      </c>
      <c r="E471">
        <v>574</v>
      </c>
      <c r="F471" t="str">
        <f>VLOOKUP($D471,[1]LUTs!$P$2:$T$152, 5, FALSE)</f>
        <v>Cowper</v>
      </c>
      <c r="G471" t="str">
        <f>VLOOKUP($D471,[1]LUTs!$P$2:$T$152, 4, FALSE)</f>
        <v>NSW</v>
      </c>
      <c r="H471" t="str">
        <f>VLOOKUP(G471,[1]LUTs!V$2:W$9, 2, FALSE)</f>
        <v>New South Wales</v>
      </c>
      <c r="I471" t="str">
        <f>VLOOKUP(E471,[1]LUTs!$AA$2:$AG$194, 4, FALSE)</f>
        <v>Urban intensive uses</v>
      </c>
      <c r="J471" t="str">
        <f>VLOOKUP($E471,[1]LUTs!$AA$2:$AG$194,5,FALSE)</f>
        <v>Intensive uses</v>
      </c>
      <c r="K471" t="str">
        <f>VLOOKUP(E471,[1]LUTs!$AA$2:$AG$194,6,FALSE)</f>
        <v>Non-agriculture</v>
      </c>
      <c r="L471" t="str">
        <f>VLOOKUP(E471,[1]LUTs!$AA$2:$AG$194,7,FALSE)</f>
        <v>Dryland</v>
      </c>
    </row>
    <row r="472" spans="1:12" x14ac:dyDescent="0.25">
      <c r="A472">
        <v>2825</v>
      </c>
      <c r="B472">
        <v>613</v>
      </c>
      <c r="C472">
        <f t="shared" si="7"/>
        <v>153.25</v>
      </c>
      <c r="D472">
        <v>10</v>
      </c>
      <c r="E472">
        <v>580</v>
      </c>
      <c r="F472" t="str">
        <f>VLOOKUP($D472,[1]LUTs!$P$2:$T$152, 5, FALSE)</f>
        <v>Cowper</v>
      </c>
      <c r="G472" t="str">
        <f>VLOOKUP($D472,[1]LUTs!$P$2:$T$152, 4, FALSE)</f>
        <v>NSW</v>
      </c>
      <c r="H472" t="str">
        <f>VLOOKUP(G472,[1]LUTs!V$2:W$9, 2, FALSE)</f>
        <v>New South Wales</v>
      </c>
      <c r="I472" t="str">
        <f>VLOOKUP(E472,[1]LUTs!$AA$2:$AG$194, 4, FALSE)</f>
        <v>Mining and waste</v>
      </c>
      <c r="J472" t="str">
        <f>VLOOKUP($E472,[1]LUTs!$AA$2:$AG$194,5,FALSE)</f>
        <v>Intensive uses</v>
      </c>
      <c r="K472" t="str">
        <f>VLOOKUP(E472,[1]LUTs!$AA$2:$AG$194,6,FALSE)</f>
        <v>Non-agriculture</v>
      </c>
      <c r="L472" t="str">
        <f>VLOOKUP(E472,[1]LUTs!$AA$2:$AG$194,7,FALSE)</f>
        <v>Dryland</v>
      </c>
    </row>
    <row r="473" spans="1:12" x14ac:dyDescent="0.25">
      <c r="A473">
        <v>2827</v>
      </c>
      <c r="B473">
        <v>330</v>
      </c>
      <c r="C473">
        <f t="shared" si="7"/>
        <v>82.5</v>
      </c>
      <c r="D473">
        <v>10</v>
      </c>
      <c r="E473">
        <v>582</v>
      </c>
      <c r="F473" t="str">
        <f>VLOOKUP($D473,[1]LUTs!$P$2:$T$152, 5, FALSE)</f>
        <v>Cowper</v>
      </c>
      <c r="G473" t="str">
        <f>VLOOKUP($D473,[1]LUTs!$P$2:$T$152, 4, FALSE)</f>
        <v>NSW</v>
      </c>
      <c r="H473" t="str">
        <f>VLOOKUP(G473,[1]LUTs!V$2:W$9, 2, FALSE)</f>
        <v>New South Wales</v>
      </c>
      <c r="I473" t="str">
        <f>VLOOKUP(E473,[1]LUTs!$AA$2:$AG$194, 4, FALSE)</f>
        <v>Mining and waste</v>
      </c>
      <c r="J473" t="str">
        <f>VLOOKUP($E473,[1]LUTs!$AA$2:$AG$194,5,FALSE)</f>
        <v>Intensive uses</v>
      </c>
      <c r="K473" t="str">
        <f>VLOOKUP(E473,[1]LUTs!$AA$2:$AG$194,6,FALSE)</f>
        <v>Non-agriculture</v>
      </c>
      <c r="L473" t="str">
        <f>VLOOKUP(E473,[1]LUTs!$AA$2:$AG$194,7,FALSE)</f>
        <v>Dryland</v>
      </c>
    </row>
    <row r="474" spans="1:12" x14ac:dyDescent="0.25">
      <c r="A474">
        <v>2830</v>
      </c>
      <c r="B474">
        <v>234</v>
      </c>
      <c r="C474">
        <f t="shared" si="7"/>
        <v>58.5</v>
      </c>
      <c r="D474">
        <v>10</v>
      </c>
      <c r="E474">
        <v>590</v>
      </c>
      <c r="F474" t="str">
        <f>VLOOKUP($D474,[1]LUTs!$P$2:$T$152, 5, FALSE)</f>
        <v>Cowper</v>
      </c>
      <c r="G474" t="str">
        <f>VLOOKUP($D474,[1]LUTs!$P$2:$T$152, 4, FALSE)</f>
        <v>NSW</v>
      </c>
      <c r="H474" t="str">
        <f>VLOOKUP(G474,[1]LUTs!V$2:W$9, 2, FALSE)</f>
        <v>New South Wales</v>
      </c>
      <c r="I474" t="str">
        <f>VLOOKUP(E474,[1]LUTs!$AA$2:$AG$194, 4, FALSE)</f>
        <v>Mining and waste</v>
      </c>
      <c r="J474" t="str">
        <f>VLOOKUP($E474,[1]LUTs!$AA$2:$AG$194,5,FALSE)</f>
        <v>Intensive uses</v>
      </c>
      <c r="K474" t="str">
        <f>VLOOKUP(E474,[1]LUTs!$AA$2:$AG$194,6,FALSE)</f>
        <v>Non-agriculture</v>
      </c>
      <c r="L474" t="str">
        <f>VLOOKUP(E474,[1]LUTs!$AA$2:$AG$194,7,FALSE)</f>
        <v>Dryland</v>
      </c>
    </row>
    <row r="475" spans="1:12" x14ac:dyDescent="0.25">
      <c r="A475">
        <v>2840</v>
      </c>
      <c r="B475">
        <v>256</v>
      </c>
      <c r="C475">
        <f t="shared" si="7"/>
        <v>64</v>
      </c>
      <c r="D475">
        <v>10</v>
      </c>
      <c r="E475">
        <v>592</v>
      </c>
      <c r="F475" t="str">
        <f>VLOOKUP($D475,[1]LUTs!$P$2:$T$152, 5, FALSE)</f>
        <v>Cowper</v>
      </c>
      <c r="G475" t="str">
        <f>VLOOKUP($D475,[1]LUTs!$P$2:$T$152, 4, FALSE)</f>
        <v>NSW</v>
      </c>
      <c r="H475" t="str">
        <f>VLOOKUP(G475,[1]LUTs!V$2:W$9, 2, FALSE)</f>
        <v>New South Wales</v>
      </c>
      <c r="I475" t="str">
        <f>VLOOKUP(E475,[1]LUTs!$AA$2:$AG$194, 4, FALSE)</f>
        <v>Mining and waste</v>
      </c>
      <c r="J475" t="str">
        <f>VLOOKUP($E475,[1]LUTs!$AA$2:$AG$194,5,FALSE)</f>
        <v>Intensive uses</v>
      </c>
      <c r="K475" t="str">
        <f>VLOOKUP(E475,[1]LUTs!$AA$2:$AG$194,6,FALSE)</f>
        <v>Non-agriculture</v>
      </c>
      <c r="L475" t="str">
        <f>VLOOKUP(E475,[1]LUTs!$AA$2:$AG$194,7,FALSE)</f>
        <v>Dryland</v>
      </c>
    </row>
    <row r="476" spans="1:12" x14ac:dyDescent="0.25">
      <c r="A476">
        <v>2937</v>
      </c>
      <c r="B476">
        <v>57</v>
      </c>
      <c r="C476">
        <f t="shared" si="7"/>
        <v>14.25</v>
      </c>
      <c r="D476">
        <v>10</v>
      </c>
      <c r="E476">
        <v>593</v>
      </c>
      <c r="F476" t="str">
        <f>VLOOKUP($D476,[1]LUTs!$P$2:$T$152, 5, FALSE)</f>
        <v>Cowper</v>
      </c>
      <c r="G476" t="str">
        <f>VLOOKUP($D476,[1]LUTs!$P$2:$T$152, 4, FALSE)</f>
        <v>NSW</v>
      </c>
      <c r="H476" t="str">
        <f>VLOOKUP(G476,[1]LUTs!V$2:W$9, 2, FALSE)</f>
        <v>New South Wales</v>
      </c>
      <c r="I476" t="str">
        <f>VLOOKUP(E476,[1]LUTs!$AA$2:$AG$194, 4, FALSE)</f>
        <v>Mining and waste</v>
      </c>
      <c r="J476" t="str">
        <f>VLOOKUP($E476,[1]LUTs!$AA$2:$AG$194,5,FALSE)</f>
        <v>Intensive uses</v>
      </c>
      <c r="K476" t="str">
        <f>VLOOKUP(E476,[1]LUTs!$AA$2:$AG$194,6,FALSE)</f>
        <v>Non-agriculture</v>
      </c>
      <c r="L476" t="str">
        <f>VLOOKUP(E476,[1]LUTs!$AA$2:$AG$194,7,FALSE)</f>
        <v>Dryland</v>
      </c>
    </row>
    <row r="477" spans="1:12" x14ac:dyDescent="0.25">
      <c r="A477">
        <v>2831</v>
      </c>
      <c r="B477">
        <v>283</v>
      </c>
      <c r="C477">
        <f t="shared" si="7"/>
        <v>70.75</v>
      </c>
      <c r="D477">
        <v>10</v>
      </c>
      <c r="E477">
        <v>595</v>
      </c>
      <c r="F477" t="str">
        <f>VLOOKUP($D477,[1]LUTs!$P$2:$T$152, 5, FALSE)</f>
        <v>Cowper</v>
      </c>
      <c r="G477" t="str">
        <f>VLOOKUP($D477,[1]LUTs!$P$2:$T$152, 4, FALSE)</f>
        <v>NSW</v>
      </c>
      <c r="H477" t="str">
        <f>VLOOKUP(G477,[1]LUTs!V$2:W$9, 2, FALSE)</f>
        <v>New South Wales</v>
      </c>
      <c r="I477" t="str">
        <f>VLOOKUP(E477,[1]LUTs!$AA$2:$AG$194, 4, FALSE)</f>
        <v>Mining and waste</v>
      </c>
      <c r="J477" t="str">
        <f>VLOOKUP($E477,[1]LUTs!$AA$2:$AG$194,5,FALSE)</f>
        <v>Intensive uses</v>
      </c>
      <c r="K477" t="str">
        <f>VLOOKUP(E477,[1]LUTs!$AA$2:$AG$194,6,FALSE)</f>
        <v>Non-agriculture</v>
      </c>
      <c r="L477" t="str">
        <f>VLOOKUP(E477,[1]LUTs!$AA$2:$AG$194,7,FALSE)</f>
        <v>Dryland</v>
      </c>
    </row>
    <row r="478" spans="1:12" x14ac:dyDescent="0.25">
      <c r="A478">
        <v>2841</v>
      </c>
      <c r="B478">
        <v>2377</v>
      </c>
      <c r="C478">
        <f t="shared" si="7"/>
        <v>594.25</v>
      </c>
      <c r="D478">
        <v>10</v>
      </c>
      <c r="E478">
        <v>610</v>
      </c>
      <c r="F478" t="str">
        <f>VLOOKUP($D478,[1]LUTs!$P$2:$T$152, 5, FALSE)</f>
        <v>Cowper</v>
      </c>
      <c r="G478" t="str">
        <f>VLOOKUP($D478,[1]LUTs!$P$2:$T$152, 4, FALSE)</f>
        <v>NSW</v>
      </c>
      <c r="H478" t="str">
        <f>VLOOKUP(G478,[1]LUTs!V$2:W$9, 2, FALSE)</f>
        <v>New South Wales</v>
      </c>
      <c r="I478" t="str">
        <f>VLOOKUP(E478,[1]LUTs!$AA$2:$AG$194, 4, FALSE)</f>
        <v>Water</v>
      </c>
      <c r="J478" t="str">
        <f>VLOOKUP($E478,[1]LUTs!$AA$2:$AG$194,5,FALSE)</f>
        <v>Water</v>
      </c>
      <c r="K478" t="str">
        <f>VLOOKUP(E478,[1]LUTs!$AA$2:$AG$194,6,FALSE)</f>
        <v>Non-agriculture</v>
      </c>
      <c r="L478" t="str">
        <f>VLOOKUP(E478,[1]LUTs!$AA$2:$AG$194,7,FALSE)</f>
        <v>Dryland</v>
      </c>
    </row>
    <row r="479" spans="1:12" x14ac:dyDescent="0.25">
      <c r="A479">
        <v>2792</v>
      </c>
      <c r="B479">
        <v>1470</v>
      </c>
      <c r="C479">
        <f t="shared" si="7"/>
        <v>367.5</v>
      </c>
      <c r="D479">
        <v>10</v>
      </c>
      <c r="E479">
        <v>620</v>
      </c>
      <c r="F479" t="str">
        <f>VLOOKUP($D479,[1]LUTs!$P$2:$T$152, 5, FALSE)</f>
        <v>Cowper</v>
      </c>
      <c r="G479" t="str">
        <f>VLOOKUP($D479,[1]LUTs!$P$2:$T$152, 4, FALSE)</f>
        <v>NSW</v>
      </c>
      <c r="H479" t="str">
        <f>VLOOKUP(G479,[1]LUTs!V$2:W$9, 2, FALSE)</f>
        <v>New South Wales</v>
      </c>
      <c r="I479" t="str">
        <f>VLOOKUP(E479,[1]LUTs!$AA$2:$AG$194, 4, FALSE)</f>
        <v>Water</v>
      </c>
      <c r="J479" t="str">
        <f>VLOOKUP($E479,[1]LUTs!$AA$2:$AG$194,5,FALSE)</f>
        <v>Water</v>
      </c>
      <c r="K479" t="str">
        <f>VLOOKUP(E479,[1]LUTs!$AA$2:$AG$194,6,FALSE)</f>
        <v>Non-agriculture</v>
      </c>
      <c r="L479" t="str">
        <f>VLOOKUP(E479,[1]LUTs!$AA$2:$AG$194,7,FALSE)</f>
        <v>Dryland</v>
      </c>
    </row>
    <row r="480" spans="1:12" x14ac:dyDescent="0.25">
      <c r="A480">
        <v>2975</v>
      </c>
      <c r="B480">
        <v>1</v>
      </c>
      <c r="C480">
        <f t="shared" si="7"/>
        <v>0.25</v>
      </c>
      <c r="D480">
        <v>10</v>
      </c>
      <c r="E480">
        <v>622</v>
      </c>
      <c r="F480" t="str">
        <f>VLOOKUP($D480,[1]LUTs!$P$2:$T$152, 5, FALSE)</f>
        <v>Cowper</v>
      </c>
      <c r="G480" t="str">
        <f>VLOOKUP($D480,[1]LUTs!$P$2:$T$152, 4, FALSE)</f>
        <v>NSW</v>
      </c>
      <c r="H480" t="str">
        <f>VLOOKUP(G480,[1]LUTs!V$2:W$9, 2, FALSE)</f>
        <v>New South Wales</v>
      </c>
      <c r="I480" t="str">
        <f>VLOOKUP(E480,[1]LUTs!$AA$2:$AG$194, 4, FALSE)</f>
        <v>Water</v>
      </c>
      <c r="J480" t="str">
        <f>VLOOKUP($E480,[1]LUTs!$AA$2:$AG$194,5,FALSE)</f>
        <v>Water</v>
      </c>
      <c r="K480" t="str">
        <f>VLOOKUP(E480,[1]LUTs!$AA$2:$AG$194,6,FALSE)</f>
        <v>Non-agriculture</v>
      </c>
      <c r="L480" t="str">
        <f>VLOOKUP(E480,[1]LUTs!$AA$2:$AG$194,7,FALSE)</f>
        <v>Dryland</v>
      </c>
    </row>
    <row r="481" spans="1:12" x14ac:dyDescent="0.25">
      <c r="A481">
        <v>2775</v>
      </c>
      <c r="B481">
        <v>79960</v>
      </c>
      <c r="C481">
        <f t="shared" si="7"/>
        <v>19990</v>
      </c>
      <c r="D481">
        <v>10</v>
      </c>
      <c r="E481">
        <v>630</v>
      </c>
      <c r="F481" t="str">
        <f>VLOOKUP($D481,[1]LUTs!$P$2:$T$152, 5, FALSE)</f>
        <v>Cowper</v>
      </c>
      <c r="G481" t="str">
        <f>VLOOKUP($D481,[1]LUTs!$P$2:$T$152, 4, FALSE)</f>
        <v>NSW</v>
      </c>
      <c r="H481" t="str">
        <f>VLOOKUP(G481,[1]LUTs!V$2:W$9, 2, FALSE)</f>
        <v>New South Wales</v>
      </c>
      <c r="I481" t="str">
        <f>VLOOKUP(E481,[1]LUTs!$AA$2:$AG$194, 4, FALSE)</f>
        <v>Water</v>
      </c>
      <c r="J481" t="str">
        <f>VLOOKUP($E481,[1]LUTs!$AA$2:$AG$194,5,FALSE)</f>
        <v>Water</v>
      </c>
      <c r="K481" t="str">
        <f>VLOOKUP(E481,[1]LUTs!$AA$2:$AG$194,6,FALSE)</f>
        <v>Non-agriculture</v>
      </c>
      <c r="L481" t="str">
        <f>VLOOKUP(E481,[1]LUTs!$AA$2:$AG$194,7,FALSE)</f>
        <v>Dryland</v>
      </c>
    </row>
    <row r="482" spans="1:12" x14ac:dyDescent="0.25">
      <c r="A482">
        <v>2939</v>
      </c>
      <c r="B482">
        <v>159</v>
      </c>
      <c r="C482">
        <f t="shared" si="7"/>
        <v>39.75</v>
      </c>
      <c r="D482">
        <v>10</v>
      </c>
      <c r="E482">
        <v>633</v>
      </c>
      <c r="F482" t="str">
        <f>VLOOKUP($D482,[1]LUTs!$P$2:$T$152, 5, FALSE)</f>
        <v>Cowper</v>
      </c>
      <c r="G482" t="str">
        <f>VLOOKUP($D482,[1]LUTs!$P$2:$T$152, 4, FALSE)</f>
        <v>NSW</v>
      </c>
      <c r="H482" t="str">
        <f>VLOOKUP(G482,[1]LUTs!V$2:W$9, 2, FALSE)</f>
        <v>New South Wales</v>
      </c>
      <c r="I482" t="str">
        <f>VLOOKUP(E482,[1]LUTs!$AA$2:$AG$194, 4, FALSE)</f>
        <v>Water</v>
      </c>
      <c r="J482" t="str">
        <f>VLOOKUP($E482,[1]LUTs!$AA$2:$AG$194,5,FALSE)</f>
        <v>Water</v>
      </c>
      <c r="K482" t="str">
        <f>VLOOKUP(E482,[1]LUTs!$AA$2:$AG$194,6,FALSE)</f>
        <v>Non-agriculture</v>
      </c>
      <c r="L482" t="str">
        <f>VLOOKUP(E482,[1]LUTs!$AA$2:$AG$194,7,FALSE)</f>
        <v>Dryland</v>
      </c>
    </row>
    <row r="483" spans="1:12" x14ac:dyDescent="0.25">
      <c r="A483">
        <v>3018</v>
      </c>
      <c r="B483">
        <v>56</v>
      </c>
      <c r="C483">
        <f t="shared" si="7"/>
        <v>14</v>
      </c>
      <c r="D483">
        <v>10</v>
      </c>
      <c r="E483">
        <v>640</v>
      </c>
      <c r="F483" t="str">
        <f>VLOOKUP($D483,[1]LUTs!$P$2:$T$152, 5, FALSE)</f>
        <v>Cowper</v>
      </c>
      <c r="G483" t="str">
        <f>VLOOKUP($D483,[1]LUTs!$P$2:$T$152, 4, FALSE)</f>
        <v>NSW</v>
      </c>
      <c r="H483" t="str">
        <f>VLOOKUP(G483,[1]LUTs!V$2:W$9, 2, FALSE)</f>
        <v>New South Wales</v>
      </c>
      <c r="I483" t="str">
        <f>VLOOKUP(E483,[1]LUTs!$AA$2:$AG$194, 4, FALSE)</f>
        <v>Water</v>
      </c>
      <c r="J483" t="str">
        <f>VLOOKUP($E483,[1]LUTs!$AA$2:$AG$194,5,FALSE)</f>
        <v>Water</v>
      </c>
      <c r="K483" t="str">
        <f>VLOOKUP(E483,[1]LUTs!$AA$2:$AG$194,6,FALSE)</f>
        <v>Non-agriculture</v>
      </c>
      <c r="L483" t="str">
        <f>VLOOKUP(E483,[1]LUTs!$AA$2:$AG$194,7,FALSE)</f>
        <v>Dryland</v>
      </c>
    </row>
    <row r="484" spans="1:12" x14ac:dyDescent="0.25">
      <c r="A484">
        <v>2986</v>
      </c>
      <c r="B484">
        <v>76</v>
      </c>
      <c r="C484">
        <f t="shared" si="7"/>
        <v>19</v>
      </c>
      <c r="D484">
        <v>10</v>
      </c>
      <c r="E484">
        <v>641</v>
      </c>
      <c r="F484" t="str">
        <f>VLOOKUP($D484,[1]LUTs!$P$2:$T$152, 5, FALSE)</f>
        <v>Cowper</v>
      </c>
      <c r="G484" t="str">
        <f>VLOOKUP($D484,[1]LUTs!$P$2:$T$152, 4, FALSE)</f>
        <v>NSW</v>
      </c>
      <c r="H484" t="str">
        <f>VLOOKUP(G484,[1]LUTs!V$2:W$9, 2, FALSE)</f>
        <v>New South Wales</v>
      </c>
      <c r="I484" t="str">
        <f>VLOOKUP(E484,[1]LUTs!$AA$2:$AG$194, 4, FALSE)</f>
        <v>Water</v>
      </c>
      <c r="J484" t="str">
        <f>VLOOKUP($E484,[1]LUTs!$AA$2:$AG$194,5,FALSE)</f>
        <v>Water</v>
      </c>
      <c r="K484" t="str">
        <f>VLOOKUP(E484,[1]LUTs!$AA$2:$AG$194,6,FALSE)</f>
        <v>Non-agriculture</v>
      </c>
      <c r="L484" t="str">
        <f>VLOOKUP(E484,[1]LUTs!$AA$2:$AG$194,7,FALSE)</f>
        <v>Dryland</v>
      </c>
    </row>
    <row r="485" spans="1:12" x14ac:dyDescent="0.25">
      <c r="A485">
        <v>2994</v>
      </c>
      <c r="B485">
        <v>53</v>
      </c>
      <c r="C485">
        <f t="shared" si="7"/>
        <v>13.25</v>
      </c>
      <c r="D485">
        <v>10</v>
      </c>
      <c r="E485">
        <v>642</v>
      </c>
      <c r="F485" t="str">
        <f>VLOOKUP($D485,[1]LUTs!$P$2:$T$152, 5, FALSE)</f>
        <v>Cowper</v>
      </c>
      <c r="G485" t="str">
        <f>VLOOKUP($D485,[1]LUTs!$P$2:$T$152, 4, FALSE)</f>
        <v>NSW</v>
      </c>
      <c r="H485" t="str">
        <f>VLOOKUP(G485,[1]LUTs!V$2:W$9, 2, FALSE)</f>
        <v>New South Wales</v>
      </c>
      <c r="I485" t="str">
        <f>VLOOKUP(E485,[1]LUTs!$AA$2:$AG$194, 4, FALSE)</f>
        <v>Water</v>
      </c>
      <c r="J485" t="str">
        <f>VLOOKUP($E485,[1]LUTs!$AA$2:$AG$194,5,FALSE)</f>
        <v>Water</v>
      </c>
      <c r="K485" t="str">
        <f>VLOOKUP(E485,[1]LUTs!$AA$2:$AG$194,6,FALSE)</f>
        <v>Non-agriculture</v>
      </c>
      <c r="L485" t="str">
        <f>VLOOKUP(E485,[1]LUTs!$AA$2:$AG$194,7,FALSE)</f>
        <v>Dryland</v>
      </c>
    </row>
    <row r="486" spans="1:12" x14ac:dyDescent="0.25">
      <c r="A486">
        <v>2803</v>
      </c>
      <c r="B486">
        <v>38070</v>
      </c>
      <c r="C486">
        <f t="shared" si="7"/>
        <v>9517.5</v>
      </c>
      <c r="D486">
        <v>10</v>
      </c>
      <c r="E486">
        <v>650</v>
      </c>
      <c r="F486" t="str">
        <f>VLOOKUP($D486,[1]LUTs!$P$2:$T$152, 5, FALSE)</f>
        <v>Cowper</v>
      </c>
      <c r="G486" t="str">
        <f>VLOOKUP($D486,[1]LUTs!$P$2:$T$152, 4, FALSE)</f>
        <v>NSW</v>
      </c>
      <c r="H486" t="str">
        <f>VLOOKUP(G486,[1]LUTs!V$2:W$9, 2, FALSE)</f>
        <v>New South Wales</v>
      </c>
      <c r="I486" t="str">
        <f>VLOOKUP(E486,[1]LUTs!$AA$2:$AG$194, 4, FALSE)</f>
        <v>Water</v>
      </c>
      <c r="J486" t="str">
        <f>VLOOKUP($E486,[1]LUTs!$AA$2:$AG$194,5,FALSE)</f>
        <v>Water</v>
      </c>
      <c r="K486" t="str">
        <f>VLOOKUP(E486,[1]LUTs!$AA$2:$AG$194,6,FALSE)</f>
        <v>Non-agriculture</v>
      </c>
      <c r="L486" t="str">
        <f>VLOOKUP(E486,[1]LUTs!$AA$2:$AG$194,7,FALSE)</f>
        <v>Dryland</v>
      </c>
    </row>
    <row r="487" spans="1:12" x14ac:dyDescent="0.25">
      <c r="A487">
        <v>2938</v>
      </c>
      <c r="B487">
        <v>13</v>
      </c>
      <c r="C487">
        <f t="shared" si="7"/>
        <v>3.25</v>
      </c>
      <c r="D487">
        <v>10</v>
      </c>
      <c r="E487">
        <v>660</v>
      </c>
      <c r="F487" t="str">
        <f>VLOOKUP($D487,[1]LUTs!$P$2:$T$152, 5, FALSE)</f>
        <v>Cowper</v>
      </c>
      <c r="G487" t="str">
        <f>VLOOKUP($D487,[1]LUTs!$P$2:$T$152, 4, FALSE)</f>
        <v>NSW</v>
      </c>
      <c r="H487" t="str">
        <f>VLOOKUP(G487,[1]LUTs!V$2:W$9, 2, FALSE)</f>
        <v>New South Wales</v>
      </c>
      <c r="I487" t="str">
        <f>VLOOKUP(E487,[1]LUTs!$AA$2:$AG$194, 4, FALSE)</f>
        <v>Water</v>
      </c>
      <c r="J487" t="str">
        <f>VLOOKUP($E487,[1]LUTs!$AA$2:$AG$194,5,FALSE)</f>
        <v>Water</v>
      </c>
      <c r="K487" t="str">
        <f>VLOOKUP(E487,[1]LUTs!$AA$2:$AG$194,6,FALSE)</f>
        <v>Non-agriculture</v>
      </c>
      <c r="L487" t="str">
        <f>VLOOKUP(E487,[1]LUTs!$AA$2:$AG$194,7,FALSE)</f>
        <v>Dryland</v>
      </c>
    </row>
    <row r="488" spans="1:12" x14ac:dyDescent="0.25">
      <c r="A488">
        <v>2835</v>
      </c>
      <c r="B488">
        <v>12</v>
      </c>
      <c r="C488">
        <f t="shared" si="7"/>
        <v>3</v>
      </c>
      <c r="D488">
        <v>10</v>
      </c>
      <c r="E488">
        <v>663</v>
      </c>
      <c r="F488" t="str">
        <f>VLOOKUP($D488,[1]LUTs!$P$2:$T$152, 5, FALSE)</f>
        <v>Cowper</v>
      </c>
      <c r="G488" t="str">
        <f>VLOOKUP($D488,[1]LUTs!$P$2:$T$152, 4, FALSE)</f>
        <v>NSW</v>
      </c>
      <c r="H488" t="str">
        <f>VLOOKUP(G488,[1]LUTs!V$2:W$9, 2, FALSE)</f>
        <v>New South Wales</v>
      </c>
      <c r="I488" t="str">
        <f>VLOOKUP(E488,[1]LUTs!$AA$2:$AG$194, 4, FALSE)</f>
        <v>Water</v>
      </c>
      <c r="J488" t="str">
        <f>VLOOKUP($E488,[1]LUTs!$AA$2:$AG$194,5,FALSE)</f>
        <v>Water</v>
      </c>
      <c r="K488" t="str">
        <f>VLOOKUP(E488,[1]LUTs!$AA$2:$AG$194,6,FALSE)</f>
        <v>Non-agriculture</v>
      </c>
      <c r="L488" t="str">
        <f>VLOOKUP(E488,[1]LUTs!$AA$2:$AG$194,7,FALSE)</f>
        <v>Dryland</v>
      </c>
    </row>
    <row r="489" spans="1:12" x14ac:dyDescent="0.25">
      <c r="A489">
        <v>6582</v>
      </c>
      <c r="B489">
        <v>1286</v>
      </c>
      <c r="C489">
        <f t="shared" si="7"/>
        <v>321.5</v>
      </c>
      <c r="D489">
        <v>11</v>
      </c>
      <c r="E489">
        <v>111</v>
      </c>
      <c r="F489" t="str">
        <f>VLOOKUP($D489,[1]LUTs!$P$2:$T$152, 5, FALSE)</f>
        <v>Cunningham</v>
      </c>
      <c r="G489" t="str">
        <f>VLOOKUP($D489,[1]LUTs!$P$2:$T$152, 4, FALSE)</f>
        <v>NSW</v>
      </c>
      <c r="H489" t="str">
        <f>VLOOKUP(G489,[1]LUTs!V$2:W$9, 2, FALSE)</f>
        <v>New South Wales</v>
      </c>
      <c r="I489" t="str">
        <f>VLOOKUP(E489,[1]LUTs!$AA$2:$AG$194, 4, FALSE)</f>
        <v>Nature conservation</v>
      </c>
      <c r="J489" t="str">
        <f>VLOOKUP($E489,[1]LUTs!$AA$2:$AG$194,5,FALSE)</f>
        <v>Nature conservation</v>
      </c>
      <c r="K489" t="str">
        <f>VLOOKUP(E489,[1]LUTs!$AA$2:$AG$194,6,FALSE)</f>
        <v>Non-agriculture</v>
      </c>
      <c r="L489" t="str">
        <f>VLOOKUP(E489,[1]LUTs!$AA$2:$AG$194,7,FALSE)</f>
        <v>Dryland</v>
      </c>
    </row>
    <row r="490" spans="1:12" x14ac:dyDescent="0.25">
      <c r="A490">
        <v>6514</v>
      </c>
      <c r="B490">
        <v>28408</v>
      </c>
      <c r="C490">
        <f t="shared" si="7"/>
        <v>7102</v>
      </c>
      <c r="D490">
        <v>11</v>
      </c>
      <c r="E490">
        <v>113</v>
      </c>
      <c r="F490" t="str">
        <f>VLOOKUP($D490,[1]LUTs!$P$2:$T$152, 5, FALSE)</f>
        <v>Cunningham</v>
      </c>
      <c r="G490" t="str">
        <f>VLOOKUP($D490,[1]LUTs!$P$2:$T$152, 4, FALSE)</f>
        <v>NSW</v>
      </c>
      <c r="H490" t="str">
        <f>VLOOKUP(G490,[1]LUTs!V$2:W$9, 2, FALSE)</f>
        <v>New South Wales</v>
      </c>
      <c r="I490" t="str">
        <f>VLOOKUP(E490,[1]LUTs!$AA$2:$AG$194, 4, FALSE)</f>
        <v>Nature conservation</v>
      </c>
      <c r="J490" t="str">
        <f>VLOOKUP($E490,[1]LUTs!$AA$2:$AG$194,5,FALSE)</f>
        <v>Nature conservation</v>
      </c>
      <c r="K490" t="str">
        <f>VLOOKUP(E490,[1]LUTs!$AA$2:$AG$194,6,FALSE)</f>
        <v>Non-agriculture</v>
      </c>
      <c r="L490" t="str">
        <f>VLOOKUP(E490,[1]LUTs!$AA$2:$AG$194,7,FALSE)</f>
        <v>Dryland</v>
      </c>
    </row>
    <row r="491" spans="1:12" x14ac:dyDescent="0.25">
      <c r="A491">
        <v>6533</v>
      </c>
      <c r="B491">
        <v>2766</v>
      </c>
      <c r="C491">
        <f t="shared" si="7"/>
        <v>691.5</v>
      </c>
      <c r="D491">
        <v>11</v>
      </c>
      <c r="E491">
        <v>117</v>
      </c>
      <c r="F491" t="str">
        <f>VLOOKUP($D491,[1]LUTs!$P$2:$T$152, 5, FALSE)</f>
        <v>Cunningham</v>
      </c>
      <c r="G491" t="str">
        <f>VLOOKUP($D491,[1]LUTs!$P$2:$T$152, 4, FALSE)</f>
        <v>NSW</v>
      </c>
      <c r="H491" t="str">
        <f>VLOOKUP(G491,[1]LUTs!V$2:W$9, 2, FALSE)</f>
        <v>New South Wales</v>
      </c>
      <c r="I491" t="str">
        <f>VLOOKUP(E491,[1]LUTs!$AA$2:$AG$194, 4, FALSE)</f>
        <v>Nature conservation</v>
      </c>
      <c r="J491" t="str">
        <f>VLOOKUP($E491,[1]LUTs!$AA$2:$AG$194,5,FALSE)</f>
        <v>Nature conservation</v>
      </c>
      <c r="K491" t="str">
        <f>VLOOKUP(E491,[1]LUTs!$AA$2:$AG$194,6,FALSE)</f>
        <v>Non-agriculture</v>
      </c>
      <c r="L491" t="str">
        <f>VLOOKUP(E491,[1]LUTs!$AA$2:$AG$194,7,FALSE)</f>
        <v>Dryland</v>
      </c>
    </row>
    <row r="492" spans="1:12" x14ac:dyDescent="0.25">
      <c r="A492">
        <v>6581</v>
      </c>
      <c r="B492">
        <v>291</v>
      </c>
      <c r="C492">
        <f t="shared" si="7"/>
        <v>72.75</v>
      </c>
      <c r="D492">
        <v>11</v>
      </c>
      <c r="E492">
        <v>120</v>
      </c>
      <c r="F492" t="str">
        <f>VLOOKUP($D492,[1]LUTs!$P$2:$T$152, 5, FALSE)</f>
        <v>Cunningham</v>
      </c>
      <c r="G492" t="str">
        <f>VLOOKUP($D492,[1]LUTs!$P$2:$T$152, 4, FALSE)</f>
        <v>NSW</v>
      </c>
      <c r="H492" t="str">
        <f>VLOOKUP(G492,[1]LUTs!V$2:W$9, 2, FALSE)</f>
        <v>New South Wales</v>
      </c>
      <c r="I492" t="str">
        <f>VLOOKUP(E492,[1]LUTs!$AA$2:$AG$194, 4, FALSE)</f>
        <v>Other protected areas including indigenous uses</v>
      </c>
      <c r="J492" t="str">
        <f>VLOOKUP($E492,[1]LUTs!$AA$2:$AG$194,5,FALSE)</f>
        <v>Nature conservation</v>
      </c>
      <c r="K492" t="str">
        <f>VLOOKUP(E492,[1]LUTs!$AA$2:$AG$194,6,FALSE)</f>
        <v>Non-agriculture</v>
      </c>
      <c r="L492" t="str">
        <f>VLOOKUP(E492,[1]LUTs!$AA$2:$AG$194,7,FALSE)</f>
        <v>Dryland</v>
      </c>
    </row>
    <row r="493" spans="1:12" x14ac:dyDescent="0.25">
      <c r="A493">
        <v>6511</v>
      </c>
      <c r="B493">
        <v>90827</v>
      </c>
      <c r="C493">
        <f t="shared" si="7"/>
        <v>22706.75</v>
      </c>
      <c r="D493">
        <v>11</v>
      </c>
      <c r="E493">
        <v>122</v>
      </c>
      <c r="F493" t="str">
        <f>VLOOKUP($D493,[1]LUTs!$P$2:$T$152, 5, FALSE)</f>
        <v>Cunningham</v>
      </c>
      <c r="G493" t="str">
        <f>VLOOKUP($D493,[1]LUTs!$P$2:$T$152, 4, FALSE)</f>
        <v>NSW</v>
      </c>
      <c r="H493" t="str">
        <f>VLOOKUP(G493,[1]LUTs!V$2:W$9, 2, FALSE)</f>
        <v>New South Wales</v>
      </c>
      <c r="I493" t="str">
        <f>VLOOKUP(E493,[1]LUTs!$AA$2:$AG$194, 4, FALSE)</f>
        <v>Other protected areas including indigenous uses</v>
      </c>
      <c r="J493" t="str">
        <f>VLOOKUP($E493,[1]LUTs!$AA$2:$AG$194,5,FALSE)</f>
        <v>Nature conservation</v>
      </c>
      <c r="K493" t="str">
        <f>VLOOKUP(E493,[1]LUTs!$AA$2:$AG$194,6,FALSE)</f>
        <v>Non-agriculture</v>
      </c>
      <c r="L493" t="str">
        <f>VLOOKUP(E493,[1]LUTs!$AA$2:$AG$194,7,FALSE)</f>
        <v>Dryland</v>
      </c>
    </row>
    <row r="494" spans="1:12" x14ac:dyDescent="0.25">
      <c r="A494">
        <v>6547</v>
      </c>
      <c r="B494">
        <v>10735</v>
      </c>
      <c r="C494">
        <f t="shared" si="7"/>
        <v>2683.75</v>
      </c>
      <c r="D494">
        <v>11</v>
      </c>
      <c r="E494">
        <v>130</v>
      </c>
      <c r="F494" t="str">
        <f>VLOOKUP($D494,[1]LUTs!$P$2:$T$152, 5, FALSE)</f>
        <v>Cunningham</v>
      </c>
      <c r="G494" t="str">
        <f>VLOOKUP($D494,[1]LUTs!$P$2:$T$152, 4, FALSE)</f>
        <v>NSW</v>
      </c>
      <c r="H494" t="str">
        <f>VLOOKUP(G494,[1]LUTs!V$2:W$9, 2, FALSE)</f>
        <v>New South Wales</v>
      </c>
      <c r="I494" t="str">
        <f>VLOOKUP(E494,[1]LUTs!$AA$2:$AG$194, 4, FALSE)</f>
        <v>Minimal use</v>
      </c>
      <c r="J494" t="str">
        <f>VLOOKUP($E494,[1]LUTs!$AA$2:$AG$194,5,FALSE)</f>
        <v>Nature conservation</v>
      </c>
      <c r="K494" t="str">
        <f>VLOOKUP(E494,[1]LUTs!$AA$2:$AG$194,6,FALSE)</f>
        <v>Non-agriculture</v>
      </c>
      <c r="L494" t="str">
        <f>VLOOKUP(E494,[1]LUTs!$AA$2:$AG$194,7,FALSE)</f>
        <v>Dryland</v>
      </c>
    </row>
    <row r="495" spans="1:12" x14ac:dyDescent="0.25">
      <c r="A495">
        <v>6528</v>
      </c>
      <c r="B495">
        <v>21374</v>
      </c>
      <c r="C495">
        <f t="shared" si="7"/>
        <v>5343.5</v>
      </c>
      <c r="D495">
        <v>11</v>
      </c>
      <c r="E495">
        <v>133</v>
      </c>
      <c r="F495" t="str">
        <f>VLOOKUP($D495,[1]LUTs!$P$2:$T$152, 5, FALSE)</f>
        <v>Cunningham</v>
      </c>
      <c r="G495" t="str">
        <f>VLOOKUP($D495,[1]LUTs!$P$2:$T$152, 4, FALSE)</f>
        <v>NSW</v>
      </c>
      <c r="H495" t="str">
        <f>VLOOKUP(G495,[1]LUTs!V$2:W$9, 2, FALSE)</f>
        <v>New South Wales</v>
      </c>
      <c r="I495" t="str">
        <f>VLOOKUP(E495,[1]LUTs!$AA$2:$AG$194, 4, FALSE)</f>
        <v>Minimal use</v>
      </c>
      <c r="J495" t="str">
        <f>VLOOKUP($E495,[1]LUTs!$AA$2:$AG$194,5,FALSE)</f>
        <v>Nature conservation</v>
      </c>
      <c r="K495" t="str">
        <f>VLOOKUP(E495,[1]LUTs!$AA$2:$AG$194,6,FALSE)</f>
        <v>Non-agriculture</v>
      </c>
      <c r="L495" t="str">
        <f>VLOOKUP(E495,[1]LUTs!$AA$2:$AG$194,7,FALSE)</f>
        <v>Dryland</v>
      </c>
    </row>
    <row r="496" spans="1:12" x14ac:dyDescent="0.25">
      <c r="A496">
        <v>6580</v>
      </c>
      <c r="B496">
        <v>13</v>
      </c>
      <c r="C496">
        <f t="shared" si="7"/>
        <v>3.25</v>
      </c>
      <c r="D496">
        <v>11</v>
      </c>
      <c r="E496">
        <v>134</v>
      </c>
      <c r="F496" t="str">
        <f>VLOOKUP($D496,[1]LUTs!$P$2:$T$152, 5, FALSE)</f>
        <v>Cunningham</v>
      </c>
      <c r="G496" t="str">
        <f>VLOOKUP($D496,[1]LUTs!$P$2:$T$152, 4, FALSE)</f>
        <v>NSW</v>
      </c>
      <c r="H496" t="str">
        <f>VLOOKUP(G496,[1]LUTs!V$2:W$9, 2, FALSE)</f>
        <v>New South Wales</v>
      </c>
      <c r="I496" t="str">
        <f>VLOOKUP(E496,[1]LUTs!$AA$2:$AG$194, 4, FALSE)</f>
        <v>Minimal use</v>
      </c>
      <c r="J496" t="str">
        <f>VLOOKUP($E496,[1]LUTs!$AA$2:$AG$194,5,FALSE)</f>
        <v>Nature conservation</v>
      </c>
      <c r="K496" t="str">
        <f>VLOOKUP(E496,[1]LUTs!$AA$2:$AG$194,6,FALSE)</f>
        <v>Non-agriculture</v>
      </c>
      <c r="L496" t="str">
        <f>VLOOKUP(E496,[1]LUTs!$AA$2:$AG$194,7,FALSE)</f>
        <v>Dryland</v>
      </c>
    </row>
    <row r="497" spans="1:12" x14ac:dyDescent="0.25">
      <c r="A497">
        <v>6542</v>
      </c>
      <c r="B497">
        <v>2041</v>
      </c>
      <c r="C497">
        <f t="shared" si="7"/>
        <v>510.25</v>
      </c>
      <c r="D497">
        <v>11</v>
      </c>
      <c r="E497">
        <v>210</v>
      </c>
      <c r="F497" t="str">
        <f>VLOOKUP($D497,[1]LUTs!$P$2:$T$152, 5, FALSE)</f>
        <v>Cunningham</v>
      </c>
      <c r="G497" t="str">
        <f>VLOOKUP($D497,[1]LUTs!$P$2:$T$152, 4, FALSE)</f>
        <v>NSW</v>
      </c>
      <c r="H497" t="str">
        <f>VLOOKUP(G497,[1]LUTs!V$2:W$9, 2, FALSE)</f>
        <v>New South Wales</v>
      </c>
      <c r="I497" t="str">
        <f>VLOOKUP(E497,[1]LUTs!$AA$2:$AG$194, 4, FALSE)</f>
        <v>Grazing native vegetation</v>
      </c>
      <c r="J497" t="str">
        <f>VLOOKUP($E497,[1]LUTs!$AA$2:$AG$194,5,FALSE)</f>
        <v>Livestock production</v>
      </c>
      <c r="K497" t="str">
        <f>VLOOKUP(E497,[1]LUTs!$AA$2:$AG$194,6,FALSE)</f>
        <v>Agriculture</v>
      </c>
      <c r="L497" t="str">
        <f>VLOOKUP(E497,[1]LUTs!$AA$2:$AG$194,7,FALSE)</f>
        <v>Dryland</v>
      </c>
    </row>
    <row r="498" spans="1:12" x14ac:dyDescent="0.25">
      <c r="A498">
        <v>6566</v>
      </c>
      <c r="B498">
        <v>296</v>
      </c>
      <c r="C498">
        <f t="shared" si="7"/>
        <v>74</v>
      </c>
      <c r="D498">
        <v>11</v>
      </c>
      <c r="E498">
        <v>320</v>
      </c>
      <c r="F498" t="str">
        <f>VLOOKUP($D498,[1]LUTs!$P$2:$T$152, 5, FALSE)</f>
        <v>Cunningham</v>
      </c>
      <c r="G498" t="str">
        <f>VLOOKUP($D498,[1]LUTs!$P$2:$T$152, 4, FALSE)</f>
        <v>NSW</v>
      </c>
      <c r="H498" t="str">
        <f>VLOOKUP(G498,[1]LUTs!V$2:W$9, 2, FALSE)</f>
        <v>New South Wales</v>
      </c>
      <c r="I498" t="str">
        <f>VLOOKUP(E498,[1]LUTs!$AA$2:$AG$194, 4, FALSE)</f>
        <v>Grazing modified pastures</v>
      </c>
      <c r="J498" t="str">
        <f>VLOOKUP($E498,[1]LUTs!$AA$2:$AG$194,5,FALSE)</f>
        <v>Livestock production</v>
      </c>
      <c r="K498" t="str">
        <f>VLOOKUP(E498,[1]LUTs!$AA$2:$AG$194,6,FALSE)</f>
        <v>Agriculture</v>
      </c>
      <c r="L498" t="str">
        <f>VLOOKUP(E498,[1]LUTs!$AA$2:$AG$194,7,FALSE)</f>
        <v>Dryland</v>
      </c>
    </row>
    <row r="499" spans="1:12" x14ac:dyDescent="0.25">
      <c r="A499">
        <v>6583</v>
      </c>
      <c r="B499">
        <v>10</v>
      </c>
      <c r="C499">
        <f t="shared" si="7"/>
        <v>2.5</v>
      </c>
      <c r="D499">
        <v>11</v>
      </c>
      <c r="E499">
        <v>321</v>
      </c>
      <c r="F499" t="str">
        <f>VLOOKUP($D499,[1]LUTs!$P$2:$T$152, 5, FALSE)</f>
        <v>Cunningham</v>
      </c>
      <c r="G499" t="str">
        <f>VLOOKUP($D499,[1]LUTs!$P$2:$T$152, 4, FALSE)</f>
        <v>NSW</v>
      </c>
      <c r="H499" t="str">
        <f>VLOOKUP(G499,[1]LUTs!V$2:W$9, 2, FALSE)</f>
        <v>New South Wales</v>
      </c>
      <c r="I499" t="str">
        <f>VLOOKUP(E499,[1]LUTs!$AA$2:$AG$194, 4, FALSE)</f>
        <v>Grazing modified pastures</v>
      </c>
      <c r="J499" t="str">
        <f>VLOOKUP($E499,[1]LUTs!$AA$2:$AG$194,5,FALSE)</f>
        <v>Livestock production</v>
      </c>
      <c r="K499" t="str">
        <f>VLOOKUP(E499,[1]LUTs!$AA$2:$AG$194,6,FALSE)</f>
        <v>Agriculture</v>
      </c>
      <c r="L499" t="str">
        <f>VLOOKUP(E499,[1]LUTs!$AA$2:$AG$194,7,FALSE)</f>
        <v>Dryland</v>
      </c>
    </row>
    <row r="500" spans="1:12" x14ac:dyDescent="0.25">
      <c r="A500">
        <v>6569</v>
      </c>
      <c r="B500">
        <v>28</v>
      </c>
      <c r="C500">
        <f t="shared" si="7"/>
        <v>7</v>
      </c>
      <c r="D500">
        <v>11</v>
      </c>
      <c r="E500">
        <v>340</v>
      </c>
      <c r="F500" t="str">
        <f>VLOOKUP($D500,[1]LUTs!$P$2:$T$152, 5, FALSE)</f>
        <v>Cunningham</v>
      </c>
      <c r="G500" t="str">
        <f>VLOOKUP($D500,[1]LUTs!$P$2:$T$152, 4, FALSE)</f>
        <v>NSW</v>
      </c>
      <c r="H500" t="str">
        <f>VLOOKUP(G500,[1]LUTs!V$2:W$9, 2, FALSE)</f>
        <v>New South Wales</v>
      </c>
      <c r="I500" t="str">
        <f>VLOOKUP(E500,[1]LUTs!$AA$2:$AG$194, 4, FALSE)</f>
        <v>Dryland horticulture</v>
      </c>
      <c r="J500" t="str">
        <f>VLOOKUP($E500,[1]LUTs!$AA$2:$AG$194,5,FALSE)</f>
        <v>Horticulture</v>
      </c>
      <c r="K500" t="str">
        <f>VLOOKUP(E500,[1]LUTs!$AA$2:$AG$194,6,FALSE)</f>
        <v>Agriculture</v>
      </c>
      <c r="L500" t="str">
        <f>VLOOKUP(E500,[1]LUTs!$AA$2:$AG$194,7,FALSE)</f>
        <v>Dryland</v>
      </c>
    </row>
    <row r="501" spans="1:12" x14ac:dyDescent="0.25">
      <c r="A501">
        <v>6689</v>
      </c>
      <c r="B501">
        <v>75</v>
      </c>
      <c r="C501">
        <f t="shared" si="7"/>
        <v>18.75</v>
      </c>
      <c r="D501">
        <v>11</v>
      </c>
      <c r="E501">
        <v>341</v>
      </c>
      <c r="F501" t="str">
        <f>VLOOKUP($D501,[1]LUTs!$P$2:$T$152, 5, FALSE)</f>
        <v>Cunningham</v>
      </c>
      <c r="G501" t="str">
        <f>VLOOKUP($D501,[1]LUTs!$P$2:$T$152, 4, FALSE)</f>
        <v>NSW</v>
      </c>
      <c r="H501" t="str">
        <f>VLOOKUP(G501,[1]LUTs!V$2:W$9, 2, FALSE)</f>
        <v>New South Wales</v>
      </c>
      <c r="I501" t="str">
        <f>VLOOKUP(E501,[1]LUTs!$AA$2:$AG$194, 4, FALSE)</f>
        <v>Dryland horticulture</v>
      </c>
      <c r="J501" t="str">
        <f>VLOOKUP($E501,[1]LUTs!$AA$2:$AG$194,5,FALSE)</f>
        <v>Horticulture</v>
      </c>
      <c r="K501" t="str">
        <f>VLOOKUP(E501,[1]LUTs!$AA$2:$AG$194,6,FALSE)</f>
        <v>Agriculture</v>
      </c>
      <c r="L501" t="str">
        <f>VLOOKUP(E501,[1]LUTs!$AA$2:$AG$194,7,FALSE)</f>
        <v>Dryland</v>
      </c>
    </row>
    <row r="502" spans="1:12" x14ac:dyDescent="0.25">
      <c r="A502">
        <v>6568</v>
      </c>
      <c r="B502">
        <v>79</v>
      </c>
      <c r="C502">
        <f t="shared" si="7"/>
        <v>19.75</v>
      </c>
      <c r="D502">
        <v>11</v>
      </c>
      <c r="E502">
        <v>360</v>
      </c>
      <c r="F502" t="str">
        <f>VLOOKUP($D502,[1]LUTs!$P$2:$T$152, 5, FALSE)</f>
        <v>Cunningham</v>
      </c>
      <c r="G502" t="str">
        <f>VLOOKUP($D502,[1]LUTs!$P$2:$T$152, 4, FALSE)</f>
        <v>NSW</v>
      </c>
      <c r="H502" t="str">
        <f>VLOOKUP(G502,[1]LUTs!V$2:W$9, 2, FALSE)</f>
        <v>New South Wales</v>
      </c>
      <c r="I502" t="str">
        <f>VLOOKUP(E502,[1]LUTs!$AA$2:$AG$194, 4, FALSE)</f>
        <v>Land in transition</v>
      </c>
      <c r="J502" t="str">
        <f>VLOOKUP($E502,[1]LUTs!$AA$2:$AG$194,5,FALSE)</f>
        <v>Livestock production</v>
      </c>
      <c r="K502" t="str">
        <f>VLOOKUP(E502,[1]LUTs!$AA$2:$AG$194,6,FALSE)</f>
        <v>Agriculture</v>
      </c>
      <c r="L502" t="str">
        <f>VLOOKUP(E502,[1]LUTs!$AA$2:$AG$194,7,FALSE)</f>
        <v>Dryland</v>
      </c>
    </row>
    <row r="503" spans="1:12" x14ac:dyDescent="0.25">
      <c r="A503">
        <v>6625</v>
      </c>
      <c r="B503">
        <v>25</v>
      </c>
      <c r="C503">
        <f t="shared" si="7"/>
        <v>6.25</v>
      </c>
      <c r="D503">
        <v>11</v>
      </c>
      <c r="E503">
        <v>362</v>
      </c>
      <c r="F503" t="str">
        <f>VLOOKUP($D503,[1]LUTs!$P$2:$T$152, 5, FALSE)</f>
        <v>Cunningham</v>
      </c>
      <c r="G503" t="str">
        <f>VLOOKUP($D503,[1]LUTs!$P$2:$T$152, 4, FALSE)</f>
        <v>NSW</v>
      </c>
      <c r="H503" t="str">
        <f>VLOOKUP(G503,[1]LUTs!V$2:W$9, 2, FALSE)</f>
        <v>New South Wales</v>
      </c>
      <c r="I503" t="str">
        <f>VLOOKUP(E503,[1]LUTs!$AA$2:$AG$194, 4, FALSE)</f>
        <v>Land in transition</v>
      </c>
      <c r="J503" t="str">
        <f>VLOOKUP($E503,[1]LUTs!$AA$2:$AG$194,5,FALSE)</f>
        <v>Livestock production</v>
      </c>
      <c r="K503" t="str">
        <f>VLOOKUP(E503,[1]LUTs!$AA$2:$AG$194,6,FALSE)</f>
        <v>Agriculture</v>
      </c>
      <c r="L503" t="str">
        <f>VLOOKUP(E503,[1]LUTs!$AA$2:$AG$194,7,FALSE)</f>
        <v>Dryland</v>
      </c>
    </row>
    <row r="504" spans="1:12" x14ac:dyDescent="0.25">
      <c r="A504">
        <v>6731</v>
      </c>
      <c r="B504">
        <v>74</v>
      </c>
      <c r="C504">
        <f t="shared" si="7"/>
        <v>18.5</v>
      </c>
      <c r="D504">
        <v>11</v>
      </c>
      <c r="E504">
        <v>363</v>
      </c>
      <c r="F504" t="str">
        <f>VLOOKUP($D504,[1]LUTs!$P$2:$T$152, 5, FALSE)</f>
        <v>Cunningham</v>
      </c>
      <c r="G504" t="str">
        <f>VLOOKUP($D504,[1]LUTs!$P$2:$T$152, 4, FALSE)</f>
        <v>NSW</v>
      </c>
      <c r="H504" t="str">
        <f>VLOOKUP(G504,[1]LUTs!V$2:W$9, 2, FALSE)</f>
        <v>New South Wales</v>
      </c>
      <c r="I504" t="str">
        <f>VLOOKUP(E504,[1]LUTs!$AA$2:$AG$194, 4, FALSE)</f>
        <v>Land in transition</v>
      </c>
      <c r="J504" t="str">
        <f>VLOOKUP($E504,[1]LUTs!$AA$2:$AG$194,5,FALSE)</f>
        <v>Livestock production</v>
      </c>
      <c r="K504" t="str">
        <f>VLOOKUP(E504,[1]LUTs!$AA$2:$AG$194,6,FALSE)</f>
        <v>Agriculture</v>
      </c>
      <c r="L504" t="str">
        <f>VLOOKUP(E504,[1]LUTs!$AA$2:$AG$194,7,FALSE)</f>
        <v>Dryland</v>
      </c>
    </row>
    <row r="505" spans="1:12" x14ac:dyDescent="0.25">
      <c r="A505">
        <v>6543</v>
      </c>
      <c r="B505">
        <v>135</v>
      </c>
      <c r="C505">
        <f t="shared" si="7"/>
        <v>33.75</v>
      </c>
      <c r="D505">
        <v>11</v>
      </c>
      <c r="E505">
        <v>364</v>
      </c>
      <c r="F505" t="str">
        <f>VLOOKUP($D505,[1]LUTs!$P$2:$T$152, 5, FALSE)</f>
        <v>Cunningham</v>
      </c>
      <c r="G505" t="str">
        <f>VLOOKUP($D505,[1]LUTs!$P$2:$T$152, 4, FALSE)</f>
        <v>NSW</v>
      </c>
      <c r="H505" t="str">
        <f>VLOOKUP(G505,[1]LUTs!V$2:W$9, 2, FALSE)</f>
        <v>New South Wales</v>
      </c>
      <c r="I505" t="str">
        <f>VLOOKUP(E505,[1]LUTs!$AA$2:$AG$194, 4, FALSE)</f>
        <v>Land in transition</v>
      </c>
      <c r="J505" t="str">
        <f>VLOOKUP($E505,[1]LUTs!$AA$2:$AG$194,5,FALSE)</f>
        <v>Livestock production</v>
      </c>
      <c r="K505" t="str">
        <f>VLOOKUP(E505,[1]LUTs!$AA$2:$AG$194,6,FALSE)</f>
        <v>Agriculture</v>
      </c>
      <c r="L505" t="str">
        <f>VLOOKUP(E505,[1]LUTs!$AA$2:$AG$194,7,FALSE)</f>
        <v>Dryland</v>
      </c>
    </row>
    <row r="506" spans="1:12" x14ac:dyDescent="0.25">
      <c r="A506">
        <v>6577</v>
      </c>
      <c r="B506">
        <v>97</v>
      </c>
      <c r="C506">
        <f t="shared" si="7"/>
        <v>24.25</v>
      </c>
      <c r="D506">
        <v>11</v>
      </c>
      <c r="E506">
        <v>451</v>
      </c>
      <c r="F506" t="str">
        <f>VLOOKUP($D506,[1]LUTs!$P$2:$T$152, 5, FALSE)</f>
        <v>Cunningham</v>
      </c>
      <c r="G506" t="str">
        <f>VLOOKUP($D506,[1]LUTs!$P$2:$T$152, 4, FALSE)</f>
        <v>NSW</v>
      </c>
      <c r="H506" t="str">
        <f>VLOOKUP(G506,[1]LUTs!V$2:W$9, 2, FALSE)</f>
        <v>New South Wales</v>
      </c>
      <c r="I506" t="str">
        <f>VLOOKUP(E506,[1]LUTs!$AA$2:$AG$194, 4, FALSE)</f>
        <v>Irrigated horticulture</v>
      </c>
      <c r="J506" t="str">
        <f>VLOOKUP($E506,[1]LUTs!$AA$2:$AG$194,5,FALSE)</f>
        <v>Horticulture</v>
      </c>
      <c r="K506" t="str">
        <f>VLOOKUP(E506,[1]LUTs!$AA$2:$AG$194,6,FALSE)</f>
        <v>Agriculture</v>
      </c>
      <c r="L506" t="str">
        <f>VLOOKUP(E506,[1]LUTs!$AA$2:$AG$194,7,FALSE)</f>
        <v>Irrigated</v>
      </c>
    </row>
    <row r="507" spans="1:12" x14ac:dyDescent="0.25">
      <c r="A507">
        <v>6564</v>
      </c>
      <c r="B507">
        <v>29</v>
      </c>
      <c r="C507">
        <f t="shared" si="7"/>
        <v>7.25</v>
      </c>
      <c r="D507">
        <v>11</v>
      </c>
      <c r="E507">
        <v>511</v>
      </c>
      <c r="F507" t="str">
        <f>VLOOKUP($D507,[1]LUTs!$P$2:$T$152, 5, FALSE)</f>
        <v>Cunningham</v>
      </c>
      <c r="G507" t="str">
        <f>VLOOKUP($D507,[1]LUTs!$P$2:$T$152, 4, FALSE)</f>
        <v>NSW</v>
      </c>
      <c r="H507" t="str">
        <f>VLOOKUP(G507,[1]LUTs!V$2:W$9, 2, FALSE)</f>
        <v>New South Wales</v>
      </c>
      <c r="I507" t="str">
        <f>VLOOKUP(E507,[1]LUTs!$AA$2:$AG$194, 4, FALSE)</f>
        <v>Intensive plant production</v>
      </c>
      <c r="J507" t="str">
        <f>VLOOKUP($E507,[1]LUTs!$AA$2:$AG$194,5,FALSE)</f>
        <v>Horticulture</v>
      </c>
      <c r="K507" t="str">
        <f>VLOOKUP(E507,[1]LUTs!$AA$2:$AG$194,6,FALSE)</f>
        <v>Agriculture</v>
      </c>
      <c r="L507" t="str">
        <f>VLOOKUP(E507,[1]LUTs!$AA$2:$AG$194,7,FALSE)</f>
        <v>Irrigated</v>
      </c>
    </row>
    <row r="508" spans="1:12" x14ac:dyDescent="0.25">
      <c r="A508">
        <v>6575</v>
      </c>
      <c r="B508">
        <v>61</v>
      </c>
      <c r="C508">
        <f t="shared" si="7"/>
        <v>15.25</v>
      </c>
      <c r="D508">
        <v>11</v>
      </c>
      <c r="E508">
        <v>512</v>
      </c>
      <c r="F508" t="str">
        <f>VLOOKUP($D508,[1]LUTs!$P$2:$T$152, 5, FALSE)</f>
        <v>Cunningham</v>
      </c>
      <c r="G508" t="str">
        <f>VLOOKUP($D508,[1]LUTs!$P$2:$T$152, 4, FALSE)</f>
        <v>NSW</v>
      </c>
      <c r="H508" t="str">
        <f>VLOOKUP(G508,[1]LUTs!V$2:W$9, 2, FALSE)</f>
        <v>New South Wales</v>
      </c>
      <c r="I508" t="str">
        <f>VLOOKUP(E508,[1]LUTs!$AA$2:$AG$194, 4, FALSE)</f>
        <v>Intensive plant production</v>
      </c>
      <c r="J508" t="str">
        <f>VLOOKUP($E508,[1]LUTs!$AA$2:$AG$194,5,FALSE)</f>
        <v>Horticulture</v>
      </c>
      <c r="K508" t="str">
        <f>VLOOKUP(E508,[1]LUTs!$AA$2:$AG$194,6,FALSE)</f>
        <v>Agriculture</v>
      </c>
      <c r="L508" t="str">
        <f>VLOOKUP(E508,[1]LUTs!$AA$2:$AG$194,7,FALSE)</f>
        <v>Irrigated</v>
      </c>
    </row>
    <row r="509" spans="1:12" x14ac:dyDescent="0.25">
      <c r="A509">
        <v>6598</v>
      </c>
      <c r="B509">
        <v>7</v>
      </c>
      <c r="C509">
        <f t="shared" si="7"/>
        <v>1.75</v>
      </c>
      <c r="D509">
        <v>11</v>
      </c>
      <c r="E509">
        <v>515</v>
      </c>
      <c r="F509" t="str">
        <f>VLOOKUP($D509,[1]LUTs!$P$2:$T$152, 5, FALSE)</f>
        <v>Cunningham</v>
      </c>
      <c r="G509" t="str">
        <f>VLOOKUP($D509,[1]LUTs!$P$2:$T$152, 4, FALSE)</f>
        <v>NSW</v>
      </c>
      <c r="H509" t="str">
        <f>VLOOKUP(G509,[1]LUTs!V$2:W$9, 2, FALSE)</f>
        <v>New South Wales</v>
      </c>
      <c r="I509" t="str">
        <f>VLOOKUP(E509,[1]LUTs!$AA$2:$AG$194, 4, FALSE)</f>
        <v>Intensive plant production</v>
      </c>
      <c r="J509" t="str">
        <f>VLOOKUP($E509,[1]LUTs!$AA$2:$AG$194,5,FALSE)</f>
        <v>Horticulture</v>
      </c>
      <c r="K509" t="str">
        <f>VLOOKUP(E509,[1]LUTs!$AA$2:$AG$194,6,FALSE)</f>
        <v>Agriculture</v>
      </c>
      <c r="L509" t="str">
        <f>VLOOKUP(E509,[1]LUTs!$AA$2:$AG$194,7,FALSE)</f>
        <v>Dryland</v>
      </c>
    </row>
    <row r="510" spans="1:12" x14ac:dyDescent="0.25">
      <c r="A510">
        <v>6567</v>
      </c>
      <c r="B510">
        <v>70</v>
      </c>
      <c r="C510">
        <f t="shared" si="7"/>
        <v>17.5</v>
      </c>
      <c r="D510">
        <v>11</v>
      </c>
      <c r="E510">
        <v>520</v>
      </c>
      <c r="F510" t="str">
        <f>VLOOKUP($D510,[1]LUTs!$P$2:$T$152, 5, FALSE)</f>
        <v>Cunningham</v>
      </c>
      <c r="G510" t="str">
        <f>VLOOKUP($D510,[1]LUTs!$P$2:$T$152, 4, FALSE)</f>
        <v>NSW</v>
      </c>
      <c r="H510" t="str">
        <f>VLOOKUP(G510,[1]LUTs!V$2:W$9, 2, FALSE)</f>
        <v>New South Wales</v>
      </c>
      <c r="I510" t="str">
        <f>VLOOKUP(E510,[1]LUTs!$AA$2:$AG$194, 4, FALSE)</f>
        <v>Intensive animal production</v>
      </c>
      <c r="J510" t="str">
        <f>VLOOKUP($E510,[1]LUTs!$AA$2:$AG$194,5,FALSE)</f>
        <v>Livestock production</v>
      </c>
      <c r="K510" t="str">
        <f>VLOOKUP(E510,[1]LUTs!$AA$2:$AG$194,6,FALSE)</f>
        <v>Agriculture</v>
      </c>
      <c r="L510" t="str">
        <f>VLOOKUP(E510,[1]LUTs!$AA$2:$AG$194,7,FALSE)</f>
        <v>Dryland</v>
      </c>
    </row>
    <row r="511" spans="1:12" x14ac:dyDescent="0.25">
      <c r="A511">
        <v>6565</v>
      </c>
      <c r="B511">
        <v>287</v>
      </c>
      <c r="C511">
        <f t="shared" si="7"/>
        <v>71.75</v>
      </c>
      <c r="D511">
        <v>11</v>
      </c>
      <c r="E511">
        <v>526</v>
      </c>
      <c r="F511" t="str">
        <f>VLOOKUP($D511,[1]LUTs!$P$2:$T$152, 5, FALSE)</f>
        <v>Cunningham</v>
      </c>
      <c r="G511" t="str">
        <f>VLOOKUP($D511,[1]LUTs!$P$2:$T$152, 4, FALSE)</f>
        <v>NSW</v>
      </c>
      <c r="H511" t="str">
        <f>VLOOKUP(G511,[1]LUTs!V$2:W$9, 2, FALSE)</f>
        <v>New South Wales</v>
      </c>
      <c r="I511" t="str">
        <f>VLOOKUP(E511,[1]LUTs!$AA$2:$AG$194, 4, FALSE)</f>
        <v>Intensive animal production</v>
      </c>
      <c r="J511" t="str">
        <f>VLOOKUP($E511,[1]LUTs!$AA$2:$AG$194,5,FALSE)</f>
        <v>Livestock production</v>
      </c>
      <c r="K511" t="str">
        <f>VLOOKUP(E511,[1]LUTs!$AA$2:$AG$194,6,FALSE)</f>
        <v>Agriculture</v>
      </c>
      <c r="L511" t="str">
        <f>VLOOKUP(E511,[1]LUTs!$AA$2:$AG$194,7,FALSE)</f>
        <v>Dryland</v>
      </c>
    </row>
    <row r="512" spans="1:12" x14ac:dyDescent="0.25">
      <c r="A512">
        <v>6551</v>
      </c>
      <c r="B512">
        <v>241</v>
      </c>
      <c r="C512">
        <f t="shared" si="7"/>
        <v>60.25</v>
      </c>
      <c r="D512">
        <v>11</v>
      </c>
      <c r="E512">
        <v>530</v>
      </c>
      <c r="F512" t="str">
        <f>VLOOKUP($D512,[1]LUTs!$P$2:$T$152, 5, FALSE)</f>
        <v>Cunningham</v>
      </c>
      <c r="G512" t="str">
        <f>VLOOKUP($D512,[1]LUTs!$P$2:$T$152, 4, FALSE)</f>
        <v>NSW</v>
      </c>
      <c r="H512" t="str">
        <f>VLOOKUP(G512,[1]LUTs!V$2:W$9, 2, FALSE)</f>
        <v>New South Wales</v>
      </c>
      <c r="I512" t="str">
        <f>VLOOKUP(E512,[1]LUTs!$AA$2:$AG$194, 4, FALSE)</f>
        <v>Urban intensive uses</v>
      </c>
      <c r="J512" t="str">
        <f>VLOOKUP($E512,[1]LUTs!$AA$2:$AG$194,5,FALSE)</f>
        <v>Intensive uses</v>
      </c>
      <c r="K512" t="str">
        <f>VLOOKUP(E512,[1]LUTs!$AA$2:$AG$194,6,FALSE)</f>
        <v>Non-agriculture</v>
      </c>
      <c r="L512" t="str">
        <f>VLOOKUP(E512,[1]LUTs!$AA$2:$AG$194,7,FALSE)</f>
        <v>Dryland</v>
      </c>
    </row>
    <row r="513" spans="1:12" x14ac:dyDescent="0.25">
      <c r="A513">
        <v>6635</v>
      </c>
      <c r="B513">
        <v>278</v>
      </c>
      <c r="C513">
        <f t="shared" si="7"/>
        <v>69.5</v>
      </c>
      <c r="D513">
        <v>11</v>
      </c>
      <c r="E513">
        <v>531</v>
      </c>
      <c r="F513" t="str">
        <f>VLOOKUP($D513,[1]LUTs!$P$2:$T$152, 5, FALSE)</f>
        <v>Cunningham</v>
      </c>
      <c r="G513" t="str">
        <f>VLOOKUP($D513,[1]LUTs!$P$2:$T$152, 4, FALSE)</f>
        <v>NSW</v>
      </c>
      <c r="H513" t="str">
        <f>VLOOKUP(G513,[1]LUTs!V$2:W$9, 2, FALSE)</f>
        <v>New South Wales</v>
      </c>
      <c r="I513" t="str">
        <f>VLOOKUP(E513,[1]LUTs!$AA$2:$AG$194, 4, FALSE)</f>
        <v>Urban intensive uses</v>
      </c>
      <c r="J513" t="str">
        <f>VLOOKUP($E513,[1]LUTs!$AA$2:$AG$194,5,FALSE)</f>
        <v>Intensive uses</v>
      </c>
      <c r="K513" t="str">
        <f>VLOOKUP(E513,[1]LUTs!$AA$2:$AG$194,6,FALSE)</f>
        <v>Non-agriculture</v>
      </c>
      <c r="L513" t="str">
        <f>VLOOKUP(E513,[1]LUTs!$AA$2:$AG$194,7,FALSE)</f>
        <v>Dryland</v>
      </c>
    </row>
    <row r="514" spans="1:12" x14ac:dyDescent="0.25">
      <c r="A514">
        <v>6711</v>
      </c>
      <c r="B514">
        <v>3890</v>
      </c>
      <c r="C514">
        <f t="shared" ref="C514:C577" si="8">B514/4</f>
        <v>972.5</v>
      </c>
      <c r="D514">
        <v>11</v>
      </c>
      <c r="E514">
        <v>533</v>
      </c>
      <c r="F514" t="str">
        <f>VLOOKUP($D514,[1]LUTs!$P$2:$T$152, 5, FALSE)</f>
        <v>Cunningham</v>
      </c>
      <c r="G514" t="str">
        <f>VLOOKUP($D514,[1]LUTs!$P$2:$T$152, 4, FALSE)</f>
        <v>NSW</v>
      </c>
      <c r="H514" t="str">
        <f>VLOOKUP(G514,[1]LUTs!V$2:W$9, 2, FALSE)</f>
        <v>New South Wales</v>
      </c>
      <c r="I514" t="str">
        <f>VLOOKUP(E514,[1]LUTs!$AA$2:$AG$194, 4, FALSE)</f>
        <v>Urban intensive uses</v>
      </c>
      <c r="J514" t="str">
        <f>VLOOKUP($E514,[1]LUTs!$AA$2:$AG$194,5,FALSE)</f>
        <v>Intensive uses</v>
      </c>
      <c r="K514" t="str">
        <f>VLOOKUP(E514,[1]LUTs!$AA$2:$AG$194,6,FALSE)</f>
        <v>Non-agriculture</v>
      </c>
      <c r="L514" t="str">
        <f>VLOOKUP(E514,[1]LUTs!$AA$2:$AG$194,7,FALSE)</f>
        <v>Dryland</v>
      </c>
    </row>
    <row r="515" spans="1:12" x14ac:dyDescent="0.25">
      <c r="A515">
        <v>6556</v>
      </c>
      <c r="B515">
        <v>16</v>
      </c>
      <c r="C515">
        <f t="shared" si="8"/>
        <v>4</v>
      </c>
      <c r="D515">
        <v>11</v>
      </c>
      <c r="E515">
        <v>540</v>
      </c>
      <c r="F515" t="str">
        <f>VLOOKUP($D515,[1]LUTs!$P$2:$T$152, 5, FALSE)</f>
        <v>Cunningham</v>
      </c>
      <c r="G515" t="str">
        <f>VLOOKUP($D515,[1]LUTs!$P$2:$T$152, 4, FALSE)</f>
        <v>NSW</v>
      </c>
      <c r="H515" t="str">
        <f>VLOOKUP(G515,[1]LUTs!V$2:W$9, 2, FALSE)</f>
        <v>New South Wales</v>
      </c>
      <c r="I515" t="str">
        <f>VLOOKUP(E515,[1]LUTs!$AA$2:$AG$194, 4, FALSE)</f>
        <v>Urban intensive uses</v>
      </c>
      <c r="J515" t="str">
        <f>VLOOKUP($E515,[1]LUTs!$AA$2:$AG$194,5,FALSE)</f>
        <v>Intensive uses</v>
      </c>
      <c r="K515" t="str">
        <f>VLOOKUP(E515,[1]LUTs!$AA$2:$AG$194,6,FALSE)</f>
        <v>Non-agriculture</v>
      </c>
      <c r="L515" t="str">
        <f>VLOOKUP(E515,[1]LUTs!$AA$2:$AG$194,7,FALSE)</f>
        <v>Dryland</v>
      </c>
    </row>
    <row r="516" spans="1:12" x14ac:dyDescent="0.25">
      <c r="A516">
        <v>6534</v>
      </c>
      <c r="B516">
        <v>14679</v>
      </c>
      <c r="C516">
        <f t="shared" si="8"/>
        <v>3669.75</v>
      </c>
      <c r="D516">
        <v>11</v>
      </c>
      <c r="E516">
        <v>541</v>
      </c>
      <c r="F516" t="str">
        <f>VLOOKUP($D516,[1]LUTs!$P$2:$T$152, 5, FALSE)</f>
        <v>Cunningham</v>
      </c>
      <c r="G516" t="str">
        <f>VLOOKUP($D516,[1]LUTs!$P$2:$T$152, 4, FALSE)</f>
        <v>NSW</v>
      </c>
      <c r="H516" t="str">
        <f>VLOOKUP(G516,[1]LUTs!V$2:W$9, 2, FALSE)</f>
        <v>New South Wales</v>
      </c>
      <c r="I516" t="str">
        <f>VLOOKUP(E516,[1]LUTs!$AA$2:$AG$194, 4, FALSE)</f>
        <v>Urban intensive uses</v>
      </c>
      <c r="J516" t="str">
        <f>VLOOKUP($E516,[1]LUTs!$AA$2:$AG$194,5,FALSE)</f>
        <v>Intensive uses</v>
      </c>
      <c r="K516" t="str">
        <f>VLOOKUP(E516,[1]LUTs!$AA$2:$AG$194,6,FALSE)</f>
        <v>Non-agriculture</v>
      </c>
      <c r="L516" t="str">
        <f>VLOOKUP(E516,[1]LUTs!$AA$2:$AG$194,7,FALSE)</f>
        <v>Dryland</v>
      </c>
    </row>
    <row r="517" spans="1:12" x14ac:dyDescent="0.25">
      <c r="A517">
        <v>6530</v>
      </c>
      <c r="B517">
        <v>503</v>
      </c>
      <c r="C517">
        <f t="shared" si="8"/>
        <v>125.75</v>
      </c>
      <c r="D517">
        <v>11</v>
      </c>
      <c r="E517">
        <v>542</v>
      </c>
      <c r="F517" t="str">
        <f>VLOOKUP($D517,[1]LUTs!$P$2:$T$152, 5, FALSE)</f>
        <v>Cunningham</v>
      </c>
      <c r="G517" t="str">
        <f>VLOOKUP($D517,[1]LUTs!$P$2:$T$152, 4, FALSE)</f>
        <v>NSW</v>
      </c>
      <c r="H517" t="str">
        <f>VLOOKUP(G517,[1]LUTs!V$2:W$9, 2, FALSE)</f>
        <v>New South Wales</v>
      </c>
      <c r="I517" t="str">
        <f>VLOOKUP(E517,[1]LUTs!$AA$2:$AG$194, 4, FALSE)</f>
        <v>Rural residential and farm infrastructure</v>
      </c>
      <c r="J517" t="str">
        <f>VLOOKUP($E517,[1]LUTs!$AA$2:$AG$194,5,FALSE)</f>
        <v>Intensive uses</v>
      </c>
      <c r="K517" t="str">
        <f>VLOOKUP(E517,[1]LUTs!$AA$2:$AG$194,6,FALSE)</f>
        <v>Non-agriculture</v>
      </c>
      <c r="L517" t="str">
        <f>VLOOKUP(E517,[1]LUTs!$AA$2:$AG$194,7,FALSE)</f>
        <v>Dryland</v>
      </c>
    </row>
    <row r="518" spans="1:12" x14ac:dyDescent="0.25">
      <c r="A518">
        <v>6544</v>
      </c>
      <c r="B518">
        <v>2461</v>
      </c>
      <c r="C518">
        <f t="shared" si="8"/>
        <v>615.25</v>
      </c>
      <c r="D518">
        <v>11</v>
      </c>
      <c r="E518">
        <v>543</v>
      </c>
      <c r="F518" t="str">
        <f>VLOOKUP($D518,[1]LUTs!$P$2:$T$152, 5, FALSE)</f>
        <v>Cunningham</v>
      </c>
      <c r="G518" t="str">
        <f>VLOOKUP($D518,[1]LUTs!$P$2:$T$152, 4, FALSE)</f>
        <v>NSW</v>
      </c>
      <c r="H518" t="str">
        <f>VLOOKUP(G518,[1]LUTs!V$2:W$9, 2, FALSE)</f>
        <v>New South Wales</v>
      </c>
      <c r="I518" t="str">
        <f>VLOOKUP(E518,[1]LUTs!$AA$2:$AG$194, 4, FALSE)</f>
        <v>Rural residential and farm infrastructure</v>
      </c>
      <c r="J518" t="str">
        <f>VLOOKUP($E518,[1]LUTs!$AA$2:$AG$194,5,FALSE)</f>
        <v>Intensive uses</v>
      </c>
      <c r="K518" t="str">
        <f>VLOOKUP(E518,[1]LUTs!$AA$2:$AG$194,6,FALSE)</f>
        <v>Non-agriculture</v>
      </c>
      <c r="L518" t="str">
        <f>VLOOKUP(E518,[1]LUTs!$AA$2:$AG$194,7,FALSE)</f>
        <v>Dryland</v>
      </c>
    </row>
    <row r="519" spans="1:12" x14ac:dyDescent="0.25">
      <c r="A519">
        <v>6579</v>
      </c>
      <c r="B519">
        <v>2</v>
      </c>
      <c r="C519">
        <f t="shared" si="8"/>
        <v>0.5</v>
      </c>
      <c r="D519">
        <v>11</v>
      </c>
      <c r="E519">
        <v>545</v>
      </c>
      <c r="F519" t="str">
        <f>VLOOKUP($D519,[1]LUTs!$P$2:$T$152, 5, FALSE)</f>
        <v>Cunningham</v>
      </c>
      <c r="G519" t="str">
        <f>VLOOKUP($D519,[1]LUTs!$P$2:$T$152, 4, FALSE)</f>
        <v>NSW</v>
      </c>
      <c r="H519" t="str">
        <f>VLOOKUP(G519,[1]LUTs!V$2:W$9, 2, FALSE)</f>
        <v>New South Wales</v>
      </c>
      <c r="I519" t="str">
        <f>VLOOKUP(E519,[1]LUTs!$AA$2:$AG$194, 4, FALSE)</f>
        <v>Rural residential and farm infrastructure</v>
      </c>
      <c r="J519" t="str">
        <f>VLOOKUP($E519,[1]LUTs!$AA$2:$AG$194,5,FALSE)</f>
        <v>Intensive uses</v>
      </c>
      <c r="K519" t="str">
        <f>VLOOKUP(E519,[1]LUTs!$AA$2:$AG$194,6,FALSE)</f>
        <v>Non-agriculture</v>
      </c>
      <c r="L519" t="str">
        <f>VLOOKUP(E519,[1]LUTs!$AA$2:$AG$194,7,FALSE)</f>
        <v>Dryland</v>
      </c>
    </row>
    <row r="520" spans="1:12" x14ac:dyDescent="0.25">
      <c r="A520">
        <v>6561</v>
      </c>
      <c r="B520">
        <v>22</v>
      </c>
      <c r="C520">
        <f t="shared" si="8"/>
        <v>5.5</v>
      </c>
      <c r="D520">
        <v>11</v>
      </c>
      <c r="E520">
        <v>550</v>
      </c>
      <c r="F520" t="str">
        <f>VLOOKUP($D520,[1]LUTs!$P$2:$T$152, 5, FALSE)</f>
        <v>Cunningham</v>
      </c>
      <c r="G520" t="str">
        <f>VLOOKUP($D520,[1]LUTs!$P$2:$T$152, 4, FALSE)</f>
        <v>NSW</v>
      </c>
      <c r="H520" t="str">
        <f>VLOOKUP(G520,[1]LUTs!V$2:W$9, 2, FALSE)</f>
        <v>New South Wales</v>
      </c>
      <c r="I520" t="str">
        <f>VLOOKUP(E520,[1]LUTs!$AA$2:$AG$194, 4, FALSE)</f>
        <v>Urban intensive uses</v>
      </c>
      <c r="J520" t="str">
        <f>VLOOKUP($E520,[1]LUTs!$AA$2:$AG$194,5,FALSE)</f>
        <v>Intensive uses</v>
      </c>
      <c r="K520" t="str">
        <f>VLOOKUP(E520,[1]LUTs!$AA$2:$AG$194,6,FALSE)</f>
        <v>Non-agriculture</v>
      </c>
      <c r="L520" t="str">
        <f>VLOOKUP(E520,[1]LUTs!$AA$2:$AG$194,7,FALSE)</f>
        <v>Dryland</v>
      </c>
    </row>
    <row r="521" spans="1:12" x14ac:dyDescent="0.25">
      <c r="A521">
        <v>6541</v>
      </c>
      <c r="B521">
        <v>1324</v>
      </c>
      <c r="C521">
        <f t="shared" si="8"/>
        <v>331</v>
      </c>
      <c r="D521">
        <v>11</v>
      </c>
      <c r="E521">
        <v>551</v>
      </c>
      <c r="F521" t="str">
        <f>VLOOKUP($D521,[1]LUTs!$P$2:$T$152, 5, FALSE)</f>
        <v>Cunningham</v>
      </c>
      <c r="G521" t="str">
        <f>VLOOKUP($D521,[1]LUTs!$P$2:$T$152, 4, FALSE)</f>
        <v>NSW</v>
      </c>
      <c r="H521" t="str">
        <f>VLOOKUP(G521,[1]LUTs!V$2:W$9, 2, FALSE)</f>
        <v>New South Wales</v>
      </c>
      <c r="I521" t="str">
        <f>VLOOKUP(E521,[1]LUTs!$AA$2:$AG$194, 4, FALSE)</f>
        <v>Urban intensive uses</v>
      </c>
      <c r="J521" t="str">
        <f>VLOOKUP($E521,[1]LUTs!$AA$2:$AG$194,5,FALSE)</f>
        <v>Intensive uses</v>
      </c>
      <c r="K521" t="str">
        <f>VLOOKUP(E521,[1]LUTs!$AA$2:$AG$194,6,FALSE)</f>
        <v>Non-agriculture</v>
      </c>
      <c r="L521" t="str">
        <f>VLOOKUP(E521,[1]LUTs!$AA$2:$AG$194,7,FALSE)</f>
        <v>Dryland</v>
      </c>
    </row>
    <row r="522" spans="1:12" x14ac:dyDescent="0.25">
      <c r="A522">
        <v>6549</v>
      </c>
      <c r="B522">
        <v>1158</v>
      </c>
      <c r="C522">
        <f t="shared" si="8"/>
        <v>289.5</v>
      </c>
      <c r="D522">
        <v>11</v>
      </c>
      <c r="E522">
        <v>552</v>
      </c>
      <c r="F522" t="str">
        <f>VLOOKUP($D522,[1]LUTs!$P$2:$T$152, 5, FALSE)</f>
        <v>Cunningham</v>
      </c>
      <c r="G522" t="str">
        <f>VLOOKUP($D522,[1]LUTs!$P$2:$T$152, 4, FALSE)</f>
        <v>NSW</v>
      </c>
      <c r="H522" t="str">
        <f>VLOOKUP(G522,[1]LUTs!V$2:W$9, 2, FALSE)</f>
        <v>New South Wales</v>
      </c>
      <c r="I522" t="str">
        <f>VLOOKUP(E522,[1]LUTs!$AA$2:$AG$194, 4, FALSE)</f>
        <v>Urban intensive uses</v>
      </c>
      <c r="J522" t="str">
        <f>VLOOKUP($E522,[1]LUTs!$AA$2:$AG$194,5,FALSE)</f>
        <v>Intensive uses</v>
      </c>
      <c r="K522" t="str">
        <f>VLOOKUP(E522,[1]LUTs!$AA$2:$AG$194,6,FALSE)</f>
        <v>Non-agriculture</v>
      </c>
      <c r="L522" t="str">
        <f>VLOOKUP(E522,[1]LUTs!$AA$2:$AG$194,7,FALSE)</f>
        <v>Dryland</v>
      </c>
    </row>
    <row r="523" spans="1:12" x14ac:dyDescent="0.25">
      <c r="A523">
        <v>6545</v>
      </c>
      <c r="B523">
        <v>3172</v>
      </c>
      <c r="C523">
        <f t="shared" si="8"/>
        <v>793</v>
      </c>
      <c r="D523">
        <v>11</v>
      </c>
      <c r="E523">
        <v>553</v>
      </c>
      <c r="F523" t="str">
        <f>VLOOKUP($D523,[1]LUTs!$P$2:$T$152, 5, FALSE)</f>
        <v>Cunningham</v>
      </c>
      <c r="G523" t="str">
        <f>VLOOKUP($D523,[1]LUTs!$P$2:$T$152, 4, FALSE)</f>
        <v>NSW</v>
      </c>
      <c r="H523" t="str">
        <f>VLOOKUP(G523,[1]LUTs!V$2:W$9, 2, FALSE)</f>
        <v>New South Wales</v>
      </c>
      <c r="I523" t="str">
        <f>VLOOKUP(E523,[1]LUTs!$AA$2:$AG$194, 4, FALSE)</f>
        <v>Urban intensive uses</v>
      </c>
      <c r="J523" t="str">
        <f>VLOOKUP($E523,[1]LUTs!$AA$2:$AG$194,5,FALSE)</f>
        <v>Intensive uses</v>
      </c>
      <c r="K523" t="str">
        <f>VLOOKUP(E523,[1]LUTs!$AA$2:$AG$194,6,FALSE)</f>
        <v>Non-agriculture</v>
      </c>
      <c r="L523" t="str">
        <f>VLOOKUP(E523,[1]LUTs!$AA$2:$AG$194,7,FALSE)</f>
        <v>Dryland</v>
      </c>
    </row>
    <row r="524" spans="1:12" x14ac:dyDescent="0.25">
      <c r="A524">
        <v>6572</v>
      </c>
      <c r="B524">
        <v>62</v>
      </c>
      <c r="C524">
        <f t="shared" si="8"/>
        <v>15.5</v>
      </c>
      <c r="D524">
        <v>11</v>
      </c>
      <c r="E524">
        <v>560</v>
      </c>
      <c r="F524" t="str">
        <f>VLOOKUP($D524,[1]LUTs!$P$2:$T$152, 5, FALSE)</f>
        <v>Cunningham</v>
      </c>
      <c r="G524" t="str">
        <f>VLOOKUP($D524,[1]LUTs!$P$2:$T$152, 4, FALSE)</f>
        <v>NSW</v>
      </c>
      <c r="H524" t="str">
        <f>VLOOKUP(G524,[1]LUTs!V$2:W$9, 2, FALSE)</f>
        <v>New South Wales</v>
      </c>
      <c r="I524" t="str">
        <f>VLOOKUP(E524,[1]LUTs!$AA$2:$AG$194, 4, FALSE)</f>
        <v>Urban intensive uses</v>
      </c>
      <c r="J524" t="str">
        <f>VLOOKUP($E524,[1]LUTs!$AA$2:$AG$194,5,FALSE)</f>
        <v>Intensive uses</v>
      </c>
      <c r="K524" t="str">
        <f>VLOOKUP(E524,[1]LUTs!$AA$2:$AG$194,6,FALSE)</f>
        <v>Non-agriculture</v>
      </c>
      <c r="L524" t="str">
        <f>VLOOKUP(E524,[1]LUTs!$AA$2:$AG$194,7,FALSE)</f>
        <v>Dryland</v>
      </c>
    </row>
    <row r="525" spans="1:12" x14ac:dyDescent="0.25">
      <c r="A525">
        <v>6560</v>
      </c>
      <c r="B525">
        <v>25</v>
      </c>
      <c r="C525">
        <f t="shared" si="8"/>
        <v>6.25</v>
      </c>
      <c r="D525">
        <v>11</v>
      </c>
      <c r="E525">
        <v>565</v>
      </c>
      <c r="F525" t="str">
        <f>VLOOKUP($D525,[1]LUTs!$P$2:$T$152, 5, FALSE)</f>
        <v>Cunningham</v>
      </c>
      <c r="G525" t="str">
        <f>VLOOKUP($D525,[1]LUTs!$P$2:$T$152, 4, FALSE)</f>
        <v>NSW</v>
      </c>
      <c r="H525" t="str">
        <f>VLOOKUP(G525,[1]LUTs!V$2:W$9, 2, FALSE)</f>
        <v>New South Wales</v>
      </c>
      <c r="I525" t="str">
        <f>VLOOKUP(E525,[1]LUTs!$AA$2:$AG$194, 4, FALSE)</f>
        <v>Urban intensive uses</v>
      </c>
      <c r="J525" t="str">
        <f>VLOOKUP($E525,[1]LUTs!$AA$2:$AG$194,5,FALSE)</f>
        <v>Intensive uses</v>
      </c>
      <c r="K525" t="str">
        <f>VLOOKUP(E525,[1]LUTs!$AA$2:$AG$194,6,FALSE)</f>
        <v>Non-agriculture</v>
      </c>
      <c r="L525" t="str">
        <f>VLOOKUP(E525,[1]LUTs!$AA$2:$AG$194,7,FALSE)</f>
        <v>Dryland</v>
      </c>
    </row>
    <row r="526" spans="1:12" x14ac:dyDescent="0.25">
      <c r="A526">
        <v>6562</v>
      </c>
      <c r="B526">
        <v>32</v>
      </c>
      <c r="C526">
        <f t="shared" si="8"/>
        <v>8</v>
      </c>
      <c r="D526">
        <v>11</v>
      </c>
      <c r="E526">
        <v>567</v>
      </c>
      <c r="F526" t="str">
        <f>VLOOKUP($D526,[1]LUTs!$P$2:$T$152, 5, FALSE)</f>
        <v>Cunningham</v>
      </c>
      <c r="G526" t="str">
        <f>VLOOKUP($D526,[1]LUTs!$P$2:$T$152, 4, FALSE)</f>
        <v>NSW</v>
      </c>
      <c r="H526" t="str">
        <f>VLOOKUP(G526,[1]LUTs!V$2:W$9, 2, FALSE)</f>
        <v>New South Wales</v>
      </c>
      <c r="I526" t="str">
        <f>VLOOKUP(E526,[1]LUTs!$AA$2:$AG$194, 4, FALSE)</f>
        <v>Urban intensive uses</v>
      </c>
      <c r="J526" t="str">
        <f>VLOOKUP($E526,[1]LUTs!$AA$2:$AG$194,5,FALSE)</f>
        <v>Intensive uses</v>
      </c>
      <c r="K526" t="str">
        <f>VLOOKUP(E526,[1]LUTs!$AA$2:$AG$194,6,FALSE)</f>
        <v>Non-agriculture</v>
      </c>
      <c r="L526" t="str">
        <f>VLOOKUP(E526,[1]LUTs!$AA$2:$AG$194,7,FALSE)</f>
        <v>Dryland</v>
      </c>
    </row>
    <row r="527" spans="1:12" x14ac:dyDescent="0.25">
      <c r="A527">
        <v>6515</v>
      </c>
      <c r="B527">
        <v>22</v>
      </c>
      <c r="C527">
        <f t="shared" si="8"/>
        <v>5.5</v>
      </c>
      <c r="D527">
        <v>11</v>
      </c>
      <c r="E527">
        <v>570</v>
      </c>
      <c r="F527" t="str">
        <f>VLOOKUP($D527,[1]LUTs!$P$2:$T$152, 5, FALSE)</f>
        <v>Cunningham</v>
      </c>
      <c r="G527" t="str">
        <f>VLOOKUP($D527,[1]LUTs!$P$2:$T$152, 4, FALSE)</f>
        <v>NSW</v>
      </c>
      <c r="H527" t="str">
        <f>VLOOKUP(G527,[1]LUTs!V$2:W$9, 2, FALSE)</f>
        <v>New South Wales</v>
      </c>
      <c r="I527" t="str">
        <f>VLOOKUP(E527,[1]LUTs!$AA$2:$AG$194, 4, FALSE)</f>
        <v>Urban intensive uses</v>
      </c>
      <c r="J527" t="str">
        <f>VLOOKUP($E527,[1]LUTs!$AA$2:$AG$194,5,FALSE)</f>
        <v>Intensive uses</v>
      </c>
      <c r="K527" t="str">
        <f>VLOOKUP(E527,[1]LUTs!$AA$2:$AG$194,6,FALSE)</f>
        <v>Non-agriculture</v>
      </c>
      <c r="L527" t="str">
        <f>VLOOKUP(E527,[1]LUTs!$AA$2:$AG$194,7,FALSE)</f>
        <v>Dryland</v>
      </c>
    </row>
    <row r="528" spans="1:12" x14ac:dyDescent="0.25">
      <c r="A528">
        <v>6522</v>
      </c>
      <c r="B528">
        <v>8404</v>
      </c>
      <c r="C528">
        <f t="shared" si="8"/>
        <v>2101</v>
      </c>
      <c r="D528">
        <v>11</v>
      </c>
      <c r="E528">
        <v>572</v>
      </c>
      <c r="F528" t="str">
        <f>VLOOKUP($D528,[1]LUTs!$P$2:$T$152, 5, FALSE)</f>
        <v>Cunningham</v>
      </c>
      <c r="G528" t="str">
        <f>VLOOKUP($D528,[1]LUTs!$P$2:$T$152, 4, FALSE)</f>
        <v>NSW</v>
      </c>
      <c r="H528" t="str">
        <f>VLOOKUP(G528,[1]LUTs!V$2:W$9, 2, FALSE)</f>
        <v>New South Wales</v>
      </c>
      <c r="I528" t="str">
        <f>VLOOKUP(E528,[1]LUTs!$AA$2:$AG$194, 4, FALSE)</f>
        <v>Urban intensive uses</v>
      </c>
      <c r="J528" t="str">
        <f>VLOOKUP($E528,[1]LUTs!$AA$2:$AG$194,5,FALSE)</f>
        <v>Intensive uses</v>
      </c>
      <c r="K528" t="str">
        <f>VLOOKUP(E528,[1]LUTs!$AA$2:$AG$194,6,FALSE)</f>
        <v>Non-agriculture</v>
      </c>
      <c r="L528" t="str">
        <f>VLOOKUP(E528,[1]LUTs!$AA$2:$AG$194,7,FALSE)</f>
        <v>Dryland</v>
      </c>
    </row>
    <row r="529" spans="1:12" x14ac:dyDescent="0.25">
      <c r="A529">
        <v>6524</v>
      </c>
      <c r="B529">
        <v>1565</v>
      </c>
      <c r="C529">
        <f t="shared" si="8"/>
        <v>391.25</v>
      </c>
      <c r="D529">
        <v>11</v>
      </c>
      <c r="E529">
        <v>573</v>
      </c>
      <c r="F529" t="str">
        <f>VLOOKUP($D529,[1]LUTs!$P$2:$T$152, 5, FALSE)</f>
        <v>Cunningham</v>
      </c>
      <c r="G529" t="str">
        <f>VLOOKUP($D529,[1]LUTs!$P$2:$T$152, 4, FALSE)</f>
        <v>NSW</v>
      </c>
      <c r="H529" t="str">
        <f>VLOOKUP(G529,[1]LUTs!V$2:W$9, 2, FALSE)</f>
        <v>New South Wales</v>
      </c>
      <c r="I529" t="str">
        <f>VLOOKUP(E529,[1]LUTs!$AA$2:$AG$194, 4, FALSE)</f>
        <v>Urban intensive uses</v>
      </c>
      <c r="J529" t="str">
        <f>VLOOKUP($E529,[1]LUTs!$AA$2:$AG$194,5,FALSE)</f>
        <v>Intensive uses</v>
      </c>
      <c r="K529" t="str">
        <f>VLOOKUP(E529,[1]LUTs!$AA$2:$AG$194,6,FALSE)</f>
        <v>Non-agriculture</v>
      </c>
      <c r="L529" t="str">
        <f>VLOOKUP(E529,[1]LUTs!$AA$2:$AG$194,7,FALSE)</f>
        <v>Dryland</v>
      </c>
    </row>
    <row r="530" spans="1:12" x14ac:dyDescent="0.25">
      <c r="A530">
        <v>6700</v>
      </c>
      <c r="B530">
        <v>5</v>
      </c>
      <c r="C530">
        <f t="shared" si="8"/>
        <v>1.25</v>
      </c>
      <c r="D530">
        <v>11</v>
      </c>
      <c r="E530">
        <v>574</v>
      </c>
      <c r="F530" t="str">
        <f>VLOOKUP($D530,[1]LUTs!$P$2:$T$152, 5, FALSE)</f>
        <v>Cunningham</v>
      </c>
      <c r="G530" t="str">
        <f>VLOOKUP($D530,[1]LUTs!$P$2:$T$152, 4, FALSE)</f>
        <v>NSW</v>
      </c>
      <c r="H530" t="str">
        <f>VLOOKUP(G530,[1]LUTs!V$2:W$9, 2, FALSE)</f>
        <v>New South Wales</v>
      </c>
      <c r="I530" t="str">
        <f>VLOOKUP(E530,[1]LUTs!$AA$2:$AG$194, 4, FALSE)</f>
        <v>Urban intensive uses</v>
      </c>
      <c r="J530" t="str">
        <f>VLOOKUP($E530,[1]LUTs!$AA$2:$AG$194,5,FALSE)</f>
        <v>Intensive uses</v>
      </c>
      <c r="K530" t="str">
        <f>VLOOKUP(E530,[1]LUTs!$AA$2:$AG$194,6,FALSE)</f>
        <v>Non-agriculture</v>
      </c>
      <c r="L530" t="str">
        <f>VLOOKUP(E530,[1]LUTs!$AA$2:$AG$194,7,FALSE)</f>
        <v>Dryland</v>
      </c>
    </row>
    <row r="531" spans="1:12" x14ac:dyDescent="0.25">
      <c r="A531">
        <v>6590</v>
      </c>
      <c r="B531">
        <v>5</v>
      </c>
      <c r="C531">
        <f t="shared" si="8"/>
        <v>1.25</v>
      </c>
      <c r="D531">
        <v>11</v>
      </c>
      <c r="E531">
        <v>575</v>
      </c>
      <c r="F531" t="str">
        <f>VLOOKUP($D531,[1]LUTs!$P$2:$T$152, 5, FALSE)</f>
        <v>Cunningham</v>
      </c>
      <c r="G531" t="str">
        <f>VLOOKUP($D531,[1]LUTs!$P$2:$T$152, 4, FALSE)</f>
        <v>NSW</v>
      </c>
      <c r="H531" t="str">
        <f>VLOOKUP(G531,[1]LUTs!V$2:W$9, 2, FALSE)</f>
        <v>New South Wales</v>
      </c>
      <c r="I531" t="str">
        <f>VLOOKUP(E531,[1]LUTs!$AA$2:$AG$194, 4, FALSE)</f>
        <v>Urban intensive uses</v>
      </c>
      <c r="J531" t="str">
        <f>VLOOKUP($E531,[1]LUTs!$AA$2:$AG$194,5,FALSE)</f>
        <v>Intensive uses</v>
      </c>
      <c r="K531" t="str">
        <f>VLOOKUP(E531,[1]LUTs!$AA$2:$AG$194,6,FALSE)</f>
        <v>Non-agriculture</v>
      </c>
      <c r="L531" t="str">
        <f>VLOOKUP(E531,[1]LUTs!$AA$2:$AG$194,7,FALSE)</f>
        <v>Dryland</v>
      </c>
    </row>
    <row r="532" spans="1:12" x14ac:dyDescent="0.25">
      <c r="A532">
        <v>6552</v>
      </c>
      <c r="B532">
        <v>157</v>
      </c>
      <c r="C532">
        <f t="shared" si="8"/>
        <v>39.25</v>
      </c>
      <c r="D532">
        <v>11</v>
      </c>
      <c r="E532">
        <v>580</v>
      </c>
      <c r="F532" t="str">
        <f>VLOOKUP($D532,[1]LUTs!$P$2:$T$152, 5, FALSE)</f>
        <v>Cunningham</v>
      </c>
      <c r="G532" t="str">
        <f>VLOOKUP($D532,[1]LUTs!$P$2:$T$152, 4, FALSE)</f>
        <v>NSW</v>
      </c>
      <c r="H532" t="str">
        <f>VLOOKUP(G532,[1]LUTs!V$2:W$9, 2, FALSE)</f>
        <v>New South Wales</v>
      </c>
      <c r="I532" t="str">
        <f>VLOOKUP(E532,[1]LUTs!$AA$2:$AG$194, 4, FALSE)</f>
        <v>Mining and waste</v>
      </c>
      <c r="J532" t="str">
        <f>VLOOKUP($E532,[1]LUTs!$AA$2:$AG$194,5,FALSE)</f>
        <v>Intensive uses</v>
      </c>
      <c r="K532" t="str">
        <f>VLOOKUP(E532,[1]LUTs!$AA$2:$AG$194,6,FALSE)</f>
        <v>Non-agriculture</v>
      </c>
      <c r="L532" t="str">
        <f>VLOOKUP(E532,[1]LUTs!$AA$2:$AG$194,7,FALSE)</f>
        <v>Dryland</v>
      </c>
    </row>
    <row r="533" spans="1:12" x14ac:dyDescent="0.25">
      <c r="A533">
        <v>6586</v>
      </c>
      <c r="B533">
        <v>408</v>
      </c>
      <c r="C533">
        <f t="shared" si="8"/>
        <v>102</v>
      </c>
      <c r="D533">
        <v>11</v>
      </c>
      <c r="E533">
        <v>581</v>
      </c>
      <c r="F533" t="str">
        <f>VLOOKUP($D533,[1]LUTs!$P$2:$T$152, 5, FALSE)</f>
        <v>Cunningham</v>
      </c>
      <c r="G533" t="str">
        <f>VLOOKUP($D533,[1]LUTs!$P$2:$T$152, 4, FALSE)</f>
        <v>NSW</v>
      </c>
      <c r="H533" t="str">
        <f>VLOOKUP(G533,[1]LUTs!V$2:W$9, 2, FALSE)</f>
        <v>New South Wales</v>
      </c>
      <c r="I533" t="str">
        <f>VLOOKUP(E533,[1]LUTs!$AA$2:$AG$194, 4, FALSE)</f>
        <v>Mining and waste</v>
      </c>
      <c r="J533" t="str">
        <f>VLOOKUP($E533,[1]LUTs!$AA$2:$AG$194,5,FALSE)</f>
        <v>Intensive uses</v>
      </c>
      <c r="K533" t="str">
        <f>VLOOKUP(E533,[1]LUTs!$AA$2:$AG$194,6,FALSE)</f>
        <v>Non-agriculture</v>
      </c>
      <c r="L533" t="str">
        <f>VLOOKUP(E533,[1]LUTs!$AA$2:$AG$194,7,FALSE)</f>
        <v>Dryland</v>
      </c>
    </row>
    <row r="534" spans="1:12" x14ac:dyDescent="0.25">
      <c r="A534">
        <v>6570</v>
      </c>
      <c r="B534">
        <v>8</v>
      </c>
      <c r="C534">
        <f t="shared" si="8"/>
        <v>2</v>
      </c>
      <c r="D534">
        <v>11</v>
      </c>
      <c r="E534">
        <v>582</v>
      </c>
      <c r="F534" t="str">
        <f>VLOOKUP($D534,[1]LUTs!$P$2:$T$152, 5, FALSE)</f>
        <v>Cunningham</v>
      </c>
      <c r="G534" t="str">
        <f>VLOOKUP($D534,[1]LUTs!$P$2:$T$152, 4, FALSE)</f>
        <v>NSW</v>
      </c>
      <c r="H534" t="str">
        <f>VLOOKUP(G534,[1]LUTs!V$2:W$9, 2, FALSE)</f>
        <v>New South Wales</v>
      </c>
      <c r="I534" t="str">
        <f>VLOOKUP(E534,[1]LUTs!$AA$2:$AG$194, 4, FALSE)</f>
        <v>Mining and waste</v>
      </c>
      <c r="J534" t="str">
        <f>VLOOKUP($E534,[1]LUTs!$AA$2:$AG$194,5,FALSE)</f>
        <v>Intensive uses</v>
      </c>
      <c r="K534" t="str">
        <f>VLOOKUP(E534,[1]LUTs!$AA$2:$AG$194,6,FALSE)</f>
        <v>Non-agriculture</v>
      </c>
      <c r="L534" t="str">
        <f>VLOOKUP(E534,[1]LUTs!$AA$2:$AG$194,7,FALSE)</f>
        <v>Dryland</v>
      </c>
    </row>
    <row r="535" spans="1:12" x14ac:dyDescent="0.25">
      <c r="A535">
        <v>6694</v>
      </c>
      <c r="B535">
        <v>3</v>
      </c>
      <c r="C535">
        <f t="shared" si="8"/>
        <v>0.75</v>
      </c>
      <c r="D535">
        <v>11</v>
      </c>
      <c r="E535">
        <v>583</v>
      </c>
      <c r="F535" t="str">
        <f>VLOOKUP($D535,[1]LUTs!$P$2:$T$152, 5, FALSE)</f>
        <v>Cunningham</v>
      </c>
      <c r="G535" t="str">
        <f>VLOOKUP($D535,[1]LUTs!$P$2:$T$152, 4, FALSE)</f>
        <v>NSW</v>
      </c>
      <c r="H535" t="str">
        <f>VLOOKUP(G535,[1]LUTs!V$2:W$9, 2, FALSE)</f>
        <v>New South Wales</v>
      </c>
      <c r="I535" t="str">
        <f>VLOOKUP(E535,[1]LUTs!$AA$2:$AG$194, 4, FALSE)</f>
        <v>Mining and waste</v>
      </c>
      <c r="J535" t="str">
        <f>VLOOKUP($E535,[1]LUTs!$AA$2:$AG$194,5,FALSE)</f>
        <v>Intensive uses</v>
      </c>
      <c r="K535" t="str">
        <f>VLOOKUP(E535,[1]LUTs!$AA$2:$AG$194,6,FALSE)</f>
        <v>Non-agriculture</v>
      </c>
      <c r="L535" t="str">
        <f>VLOOKUP(E535,[1]LUTs!$AA$2:$AG$194,7,FALSE)</f>
        <v>Dryland</v>
      </c>
    </row>
    <row r="536" spans="1:12" x14ac:dyDescent="0.25">
      <c r="A536">
        <v>6588</v>
      </c>
      <c r="B536">
        <v>89</v>
      </c>
      <c r="C536">
        <f t="shared" si="8"/>
        <v>22.25</v>
      </c>
      <c r="D536">
        <v>11</v>
      </c>
      <c r="E536">
        <v>584</v>
      </c>
      <c r="F536" t="str">
        <f>VLOOKUP($D536,[1]LUTs!$P$2:$T$152, 5, FALSE)</f>
        <v>Cunningham</v>
      </c>
      <c r="G536" t="str">
        <f>VLOOKUP($D536,[1]LUTs!$P$2:$T$152, 4, FALSE)</f>
        <v>NSW</v>
      </c>
      <c r="H536" t="str">
        <f>VLOOKUP(G536,[1]LUTs!V$2:W$9, 2, FALSE)</f>
        <v>New South Wales</v>
      </c>
      <c r="I536" t="str">
        <f>VLOOKUP(E536,[1]LUTs!$AA$2:$AG$194, 4, FALSE)</f>
        <v>Mining and waste</v>
      </c>
      <c r="J536" t="str">
        <f>VLOOKUP($E536,[1]LUTs!$AA$2:$AG$194,5,FALSE)</f>
        <v>Intensive uses</v>
      </c>
      <c r="K536" t="str">
        <f>VLOOKUP(E536,[1]LUTs!$AA$2:$AG$194,6,FALSE)</f>
        <v>Non-agriculture</v>
      </c>
      <c r="L536" t="str">
        <f>VLOOKUP(E536,[1]LUTs!$AA$2:$AG$194,7,FALSE)</f>
        <v>Dryland</v>
      </c>
    </row>
    <row r="537" spans="1:12" x14ac:dyDescent="0.25">
      <c r="A537">
        <v>6658</v>
      </c>
      <c r="B537">
        <v>1</v>
      </c>
      <c r="C537">
        <f t="shared" si="8"/>
        <v>0.25</v>
      </c>
      <c r="D537">
        <v>11</v>
      </c>
      <c r="E537">
        <v>590</v>
      </c>
      <c r="F537" t="str">
        <f>VLOOKUP($D537,[1]LUTs!$P$2:$T$152, 5, FALSE)</f>
        <v>Cunningham</v>
      </c>
      <c r="G537" t="str">
        <f>VLOOKUP($D537,[1]LUTs!$P$2:$T$152, 4, FALSE)</f>
        <v>NSW</v>
      </c>
      <c r="H537" t="str">
        <f>VLOOKUP(G537,[1]LUTs!V$2:W$9, 2, FALSE)</f>
        <v>New South Wales</v>
      </c>
      <c r="I537" t="str">
        <f>VLOOKUP(E537,[1]LUTs!$AA$2:$AG$194, 4, FALSE)</f>
        <v>Mining and waste</v>
      </c>
      <c r="J537" t="str">
        <f>VLOOKUP($E537,[1]LUTs!$AA$2:$AG$194,5,FALSE)</f>
        <v>Intensive uses</v>
      </c>
      <c r="K537" t="str">
        <f>VLOOKUP(E537,[1]LUTs!$AA$2:$AG$194,6,FALSE)</f>
        <v>Non-agriculture</v>
      </c>
      <c r="L537" t="str">
        <f>VLOOKUP(E537,[1]LUTs!$AA$2:$AG$194,7,FALSE)</f>
        <v>Dryland</v>
      </c>
    </row>
    <row r="538" spans="1:12" x14ac:dyDescent="0.25">
      <c r="A538">
        <v>6740</v>
      </c>
      <c r="B538">
        <v>50</v>
      </c>
      <c r="C538">
        <f t="shared" si="8"/>
        <v>12.5</v>
      </c>
      <c r="D538">
        <v>11</v>
      </c>
      <c r="E538">
        <v>592</v>
      </c>
      <c r="F538" t="str">
        <f>VLOOKUP($D538,[1]LUTs!$P$2:$T$152, 5, FALSE)</f>
        <v>Cunningham</v>
      </c>
      <c r="G538" t="str">
        <f>VLOOKUP($D538,[1]LUTs!$P$2:$T$152, 4, FALSE)</f>
        <v>NSW</v>
      </c>
      <c r="H538" t="str">
        <f>VLOOKUP(G538,[1]LUTs!V$2:W$9, 2, FALSE)</f>
        <v>New South Wales</v>
      </c>
      <c r="I538" t="str">
        <f>VLOOKUP(E538,[1]LUTs!$AA$2:$AG$194, 4, FALSE)</f>
        <v>Mining and waste</v>
      </c>
      <c r="J538" t="str">
        <f>VLOOKUP($E538,[1]LUTs!$AA$2:$AG$194,5,FALSE)</f>
        <v>Intensive uses</v>
      </c>
      <c r="K538" t="str">
        <f>VLOOKUP(E538,[1]LUTs!$AA$2:$AG$194,6,FALSE)</f>
        <v>Non-agriculture</v>
      </c>
      <c r="L538" t="str">
        <f>VLOOKUP(E538,[1]LUTs!$AA$2:$AG$194,7,FALSE)</f>
        <v>Dryland</v>
      </c>
    </row>
    <row r="539" spans="1:12" x14ac:dyDescent="0.25">
      <c r="A539">
        <v>6659</v>
      </c>
      <c r="B539">
        <v>69</v>
      </c>
      <c r="C539">
        <f t="shared" si="8"/>
        <v>17.25</v>
      </c>
      <c r="D539">
        <v>11</v>
      </c>
      <c r="E539">
        <v>595</v>
      </c>
      <c r="F539" t="str">
        <f>VLOOKUP($D539,[1]LUTs!$P$2:$T$152, 5, FALSE)</f>
        <v>Cunningham</v>
      </c>
      <c r="G539" t="str">
        <f>VLOOKUP($D539,[1]LUTs!$P$2:$T$152, 4, FALSE)</f>
        <v>NSW</v>
      </c>
      <c r="H539" t="str">
        <f>VLOOKUP(G539,[1]LUTs!V$2:W$9, 2, FALSE)</f>
        <v>New South Wales</v>
      </c>
      <c r="I539" t="str">
        <f>VLOOKUP(E539,[1]LUTs!$AA$2:$AG$194, 4, FALSE)</f>
        <v>Mining and waste</v>
      </c>
      <c r="J539" t="str">
        <f>VLOOKUP($E539,[1]LUTs!$AA$2:$AG$194,5,FALSE)</f>
        <v>Intensive uses</v>
      </c>
      <c r="K539" t="str">
        <f>VLOOKUP(E539,[1]LUTs!$AA$2:$AG$194,6,FALSE)</f>
        <v>Non-agriculture</v>
      </c>
      <c r="L539" t="str">
        <f>VLOOKUP(E539,[1]LUTs!$AA$2:$AG$194,7,FALSE)</f>
        <v>Dryland</v>
      </c>
    </row>
    <row r="540" spans="1:12" x14ac:dyDescent="0.25">
      <c r="A540">
        <v>6645</v>
      </c>
      <c r="B540">
        <v>86</v>
      </c>
      <c r="C540">
        <f t="shared" si="8"/>
        <v>21.5</v>
      </c>
      <c r="D540">
        <v>11</v>
      </c>
      <c r="E540">
        <v>610</v>
      </c>
      <c r="F540" t="str">
        <f>VLOOKUP($D540,[1]LUTs!$P$2:$T$152, 5, FALSE)</f>
        <v>Cunningham</v>
      </c>
      <c r="G540" t="str">
        <f>VLOOKUP($D540,[1]LUTs!$P$2:$T$152, 4, FALSE)</f>
        <v>NSW</v>
      </c>
      <c r="H540" t="str">
        <f>VLOOKUP(G540,[1]LUTs!V$2:W$9, 2, FALSE)</f>
        <v>New South Wales</v>
      </c>
      <c r="I540" t="str">
        <f>VLOOKUP(E540,[1]LUTs!$AA$2:$AG$194, 4, FALSE)</f>
        <v>Water</v>
      </c>
      <c r="J540" t="str">
        <f>VLOOKUP($E540,[1]LUTs!$AA$2:$AG$194,5,FALSE)</f>
        <v>Water</v>
      </c>
      <c r="K540" t="str">
        <f>VLOOKUP(E540,[1]LUTs!$AA$2:$AG$194,6,FALSE)</f>
        <v>Non-agriculture</v>
      </c>
      <c r="L540" t="str">
        <f>VLOOKUP(E540,[1]LUTs!$AA$2:$AG$194,7,FALSE)</f>
        <v>Dryland</v>
      </c>
    </row>
    <row r="541" spans="1:12" x14ac:dyDescent="0.25">
      <c r="A541">
        <v>6510</v>
      </c>
      <c r="B541">
        <v>7326</v>
      </c>
      <c r="C541">
        <f t="shared" si="8"/>
        <v>1831.5</v>
      </c>
      <c r="D541">
        <v>11</v>
      </c>
      <c r="E541">
        <v>621</v>
      </c>
      <c r="F541" t="str">
        <f>VLOOKUP($D541,[1]LUTs!$P$2:$T$152, 5, FALSE)</f>
        <v>Cunningham</v>
      </c>
      <c r="G541" t="str">
        <f>VLOOKUP($D541,[1]LUTs!$P$2:$T$152, 4, FALSE)</f>
        <v>NSW</v>
      </c>
      <c r="H541" t="str">
        <f>VLOOKUP(G541,[1]LUTs!V$2:W$9, 2, FALSE)</f>
        <v>New South Wales</v>
      </c>
      <c r="I541" t="str">
        <f>VLOOKUP(E541,[1]LUTs!$AA$2:$AG$194, 4, FALSE)</f>
        <v>Water</v>
      </c>
      <c r="J541" t="str">
        <f>VLOOKUP($E541,[1]LUTs!$AA$2:$AG$194,5,FALSE)</f>
        <v>Water</v>
      </c>
      <c r="K541" t="str">
        <f>VLOOKUP(E541,[1]LUTs!$AA$2:$AG$194,6,FALSE)</f>
        <v>Non-agriculture</v>
      </c>
      <c r="L541" t="str">
        <f>VLOOKUP(E541,[1]LUTs!$AA$2:$AG$194,7,FALSE)</f>
        <v>Dryland</v>
      </c>
    </row>
    <row r="542" spans="1:12" x14ac:dyDescent="0.25">
      <c r="A542">
        <v>6573</v>
      </c>
      <c r="B542">
        <v>11</v>
      </c>
      <c r="C542">
        <f t="shared" si="8"/>
        <v>2.75</v>
      </c>
      <c r="D542">
        <v>11</v>
      </c>
      <c r="E542">
        <v>622</v>
      </c>
      <c r="F542" t="str">
        <f>VLOOKUP($D542,[1]LUTs!$P$2:$T$152, 5, FALSE)</f>
        <v>Cunningham</v>
      </c>
      <c r="G542" t="str">
        <f>VLOOKUP($D542,[1]LUTs!$P$2:$T$152, 4, FALSE)</f>
        <v>NSW</v>
      </c>
      <c r="H542" t="str">
        <f>VLOOKUP(G542,[1]LUTs!V$2:W$9, 2, FALSE)</f>
        <v>New South Wales</v>
      </c>
      <c r="I542" t="str">
        <f>VLOOKUP(E542,[1]LUTs!$AA$2:$AG$194, 4, FALSE)</f>
        <v>Water</v>
      </c>
      <c r="J542" t="str">
        <f>VLOOKUP($E542,[1]LUTs!$AA$2:$AG$194,5,FALSE)</f>
        <v>Water</v>
      </c>
      <c r="K542" t="str">
        <f>VLOOKUP(E542,[1]LUTs!$AA$2:$AG$194,6,FALSE)</f>
        <v>Non-agriculture</v>
      </c>
      <c r="L542" t="str">
        <f>VLOOKUP(E542,[1]LUTs!$AA$2:$AG$194,7,FALSE)</f>
        <v>Dryland</v>
      </c>
    </row>
    <row r="543" spans="1:12" x14ac:dyDescent="0.25">
      <c r="A543">
        <v>6520</v>
      </c>
      <c r="B543">
        <v>911</v>
      </c>
      <c r="C543">
        <f t="shared" si="8"/>
        <v>227.75</v>
      </c>
      <c r="D543">
        <v>11</v>
      </c>
      <c r="E543">
        <v>630</v>
      </c>
      <c r="F543" t="str">
        <f>VLOOKUP($D543,[1]LUTs!$P$2:$T$152, 5, FALSE)</f>
        <v>Cunningham</v>
      </c>
      <c r="G543" t="str">
        <f>VLOOKUP($D543,[1]LUTs!$P$2:$T$152, 4, FALSE)</f>
        <v>NSW</v>
      </c>
      <c r="H543" t="str">
        <f>VLOOKUP(G543,[1]LUTs!V$2:W$9, 2, FALSE)</f>
        <v>New South Wales</v>
      </c>
      <c r="I543" t="str">
        <f>VLOOKUP(E543,[1]LUTs!$AA$2:$AG$194, 4, FALSE)</f>
        <v>Water</v>
      </c>
      <c r="J543" t="str">
        <f>VLOOKUP($E543,[1]LUTs!$AA$2:$AG$194,5,FALSE)</f>
        <v>Water</v>
      </c>
      <c r="K543" t="str">
        <f>VLOOKUP(E543,[1]LUTs!$AA$2:$AG$194,6,FALSE)</f>
        <v>Non-agriculture</v>
      </c>
      <c r="L543" t="str">
        <f>VLOOKUP(E543,[1]LUTs!$AA$2:$AG$194,7,FALSE)</f>
        <v>Dryland</v>
      </c>
    </row>
    <row r="544" spans="1:12" x14ac:dyDescent="0.25">
      <c r="A544">
        <v>6626</v>
      </c>
      <c r="B544">
        <v>48</v>
      </c>
      <c r="C544">
        <f t="shared" si="8"/>
        <v>12</v>
      </c>
      <c r="D544">
        <v>11</v>
      </c>
      <c r="E544">
        <v>650</v>
      </c>
      <c r="F544" t="str">
        <f>VLOOKUP($D544,[1]LUTs!$P$2:$T$152, 5, FALSE)</f>
        <v>Cunningham</v>
      </c>
      <c r="G544" t="str">
        <f>VLOOKUP($D544,[1]LUTs!$P$2:$T$152, 4, FALSE)</f>
        <v>NSW</v>
      </c>
      <c r="H544" t="str">
        <f>VLOOKUP(G544,[1]LUTs!V$2:W$9, 2, FALSE)</f>
        <v>New South Wales</v>
      </c>
      <c r="I544" t="str">
        <f>VLOOKUP(E544,[1]LUTs!$AA$2:$AG$194, 4, FALSE)</f>
        <v>Water</v>
      </c>
      <c r="J544" t="str">
        <f>VLOOKUP($E544,[1]LUTs!$AA$2:$AG$194,5,FALSE)</f>
        <v>Water</v>
      </c>
      <c r="K544" t="str">
        <f>VLOOKUP(E544,[1]LUTs!$AA$2:$AG$194,6,FALSE)</f>
        <v>Non-agriculture</v>
      </c>
      <c r="L544" t="str">
        <f>VLOOKUP(E544,[1]LUTs!$AA$2:$AG$194,7,FALSE)</f>
        <v>Dryland</v>
      </c>
    </row>
    <row r="545" spans="1:12" x14ac:dyDescent="0.25">
      <c r="A545">
        <v>6701</v>
      </c>
      <c r="B545">
        <v>375</v>
      </c>
      <c r="C545">
        <f t="shared" si="8"/>
        <v>93.75</v>
      </c>
      <c r="D545">
        <v>11</v>
      </c>
      <c r="E545">
        <v>660</v>
      </c>
      <c r="F545" t="str">
        <f>VLOOKUP($D545,[1]LUTs!$P$2:$T$152, 5, FALSE)</f>
        <v>Cunningham</v>
      </c>
      <c r="G545" t="str">
        <f>VLOOKUP($D545,[1]LUTs!$P$2:$T$152, 4, FALSE)</f>
        <v>NSW</v>
      </c>
      <c r="H545" t="str">
        <f>VLOOKUP(G545,[1]LUTs!V$2:W$9, 2, FALSE)</f>
        <v>New South Wales</v>
      </c>
      <c r="I545" t="str">
        <f>VLOOKUP(E545,[1]LUTs!$AA$2:$AG$194, 4, FALSE)</f>
        <v>Water</v>
      </c>
      <c r="J545" t="str">
        <f>VLOOKUP($E545,[1]LUTs!$AA$2:$AG$194,5,FALSE)</f>
        <v>Water</v>
      </c>
      <c r="K545" t="str">
        <f>VLOOKUP(E545,[1]LUTs!$AA$2:$AG$194,6,FALSE)</f>
        <v>Non-agriculture</v>
      </c>
      <c r="L545" t="str">
        <f>VLOOKUP(E545,[1]LUTs!$AA$2:$AG$194,7,FALSE)</f>
        <v>Dryland</v>
      </c>
    </row>
    <row r="546" spans="1:12" x14ac:dyDescent="0.25">
      <c r="A546">
        <v>4756</v>
      </c>
      <c r="B546">
        <v>1191</v>
      </c>
      <c r="C546">
        <f t="shared" si="8"/>
        <v>297.75</v>
      </c>
      <c r="D546">
        <v>12</v>
      </c>
      <c r="E546">
        <v>111</v>
      </c>
      <c r="F546" t="str">
        <f>VLOOKUP($D546,[1]LUTs!$P$2:$T$152, 5, FALSE)</f>
        <v>Dobell</v>
      </c>
      <c r="G546" t="str">
        <f>VLOOKUP($D546,[1]LUTs!$P$2:$T$152, 4, FALSE)</f>
        <v>NSW</v>
      </c>
      <c r="H546" t="str">
        <f>VLOOKUP(G546,[1]LUTs!V$2:W$9, 2, FALSE)</f>
        <v>New South Wales</v>
      </c>
      <c r="I546" t="str">
        <f>VLOOKUP(E546,[1]LUTs!$AA$2:$AG$194, 4, FALSE)</f>
        <v>Nature conservation</v>
      </c>
      <c r="J546" t="str">
        <f>VLOOKUP($E546,[1]LUTs!$AA$2:$AG$194,5,FALSE)</f>
        <v>Nature conservation</v>
      </c>
      <c r="K546" t="str">
        <f>VLOOKUP(E546,[1]LUTs!$AA$2:$AG$194,6,FALSE)</f>
        <v>Non-agriculture</v>
      </c>
      <c r="L546" t="str">
        <f>VLOOKUP(E546,[1]LUTs!$AA$2:$AG$194,7,FALSE)</f>
        <v>Dryland</v>
      </c>
    </row>
    <row r="547" spans="1:12" x14ac:dyDescent="0.25">
      <c r="A547">
        <v>4462</v>
      </c>
      <c r="B547">
        <v>45327</v>
      </c>
      <c r="C547">
        <f t="shared" si="8"/>
        <v>11331.75</v>
      </c>
      <c r="D547">
        <v>12</v>
      </c>
      <c r="E547">
        <v>113</v>
      </c>
      <c r="F547" t="str">
        <f>VLOOKUP($D547,[1]LUTs!$P$2:$T$152, 5, FALSE)</f>
        <v>Dobell</v>
      </c>
      <c r="G547" t="str">
        <f>VLOOKUP($D547,[1]LUTs!$P$2:$T$152, 4, FALSE)</f>
        <v>NSW</v>
      </c>
      <c r="H547" t="str">
        <f>VLOOKUP(G547,[1]LUTs!V$2:W$9, 2, FALSE)</f>
        <v>New South Wales</v>
      </c>
      <c r="I547" t="str">
        <f>VLOOKUP(E547,[1]LUTs!$AA$2:$AG$194, 4, FALSE)</f>
        <v>Nature conservation</v>
      </c>
      <c r="J547" t="str">
        <f>VLOOKUP($E547,[1]LUTs!$AA$2:$AG$194,5,FALSE)</f>
        <v>Nature conservation</v>
      </c>
      <c r="K547" t="str">
        <f>VLOOKUP(E547,[1]LUTs!$AA$2:$AG$194,6,FALSE)</f>
        <v>Non-agriculture</v>
      </c>
      <c r="L547" t="str">
        <f>VLOOKUP(E547,[1]LUTs!$AA$2:$AG$194,7,FALSE)</f>
        <v>Dryland</v>
      </c>
    </row>
    <row r="548" spans="1:12" x14ac:dyDescent="0.25">
      <c r="A548">
        <v>4588</v>
      </c>
      <c r="B548">
        <v>19857</v>
      </c>
      <c r="C548">
        <f t="shared" si="8"/>
        <v>4964.25</v>
      </c>
      <c r="D548">
        <v>12</v>
      </c>
      <c r="E548">
        <v>117</v>
      </c>
      <c r="F548" t="str">
        <f>VLOOKUP($D548,[1]LUTs!$P$2:$T$152, 5, FALSE)</f>
        <v>Dobell</v>
      </c>
      <c r="G548" t="str">
        <f>VLOOKUP($D548,[1]LUTs!$P$2:$T$152, 4, FALSE)</f>
        <v>NSW</v>
      </c>
      <c r="H548" t="str">
        <f>VLOOKUP(G548,[1]LUTs!V$2:W$9, 2, FALSE)</f>
        <v>New South Wales</v>
      </c>
      <c r="I548" t="str">
        <f>VLOOKUP(E548,[1]LUTs!$AA$2:$AG$194, 4, FALSE)</f>
        <v>Nature conservation</v>
      </c>
      <c r="J548" t="str">
        <f>VLOOKUP($E548,[1]LUTs!$AA$2:$AG$194,5,FALSE)</f>
        <v>Nature conservation</v>
      </c>
      <c r="K548" t="str">
        <f>VLOOKUP(E548,[1]LUTs!$AA$2:$AG$194,6,FALSE)</f>
        <v>Non-agriculture</v>
      </c>
      <c r="L548" t="str">
        <f>VLOOKUP(E548,[1]LUTs!$AA$2:$AG$194,7,FALSE)</f>
        <v>Dryland</v>
      </c>
    </row>
    <row r="549" spans="1:12" x14ac:dyDescent="0.25">
      <c r="A549">
        <v>4724</v>
      </c>
      <c r="B549">
        <v>252</v>
      </c>
      <c r="C549">
        <f t="shared" si="8"/>
        <v>63</v>
      </c>
      <c r="D549">
        <v>12</v>
      </c>
      <c r="E549">
        <v>120</v>
      </c>
      <c r="F549" t="str">
        <f>VLOOKUP($D549,[1]LUTs!$P$2:$T$152, 5, FALSE)</f>
        <v>Dobell</v>
      </c>
      <c r="G549" t="str">
        <f>VLOOKUP($D549,[1]LUTs!$P$2:$T$152, 4, FALSE)</f>
        <v>NSW</v>
      </c>
      <c r="H549" t="str">
        <f>VLOOKUP(G549,[1]LUTs!V$2:W$9, 2, FALSE)</f>
        <v>New South Wales</v>
      </c>
      <c r="I549" t="str">
        <f>VLOOKUP(E549,[1]LUTs!$AA$2:$AG$194, 4, FALSE)</f>
        <v>Other protected areas including indigenous uses</v>
      </c>
      <c r="J549" t="str">
        <f>VLOOKUP($E549,[1]LUTs!$AA$2:$AG$194,5,FALSE)</f>
        <v>Nature conservation</v>
      </c>
      <c r="K549" t="str">
        <f>VLOOKUP(E549,[1]LUTs!$AA$2:$AG$194,6,FALSE)</f>
        <v>Non-agriculture</v>
      </c>
      <c r="L549" t="str">
        <f>VLOOKUP(E549,[1]LUTs!$AA$2:$AG$194,7,FALSE)</f>
        <v>Dryland</v>
      </c>
    </row>
    <row r="550" spans="1:12" x14ac:dyDescent="0.25">
      <c r="A550">
        <v>4749</v>
      </c>
      <c r="B550">
        <v>362</v>
      </c>
      <c r="C550">
        <f t="shared" si="8"/>
        <v>90.5</v>
      </c>
      <c r="D550">
        <v>12</v>
      </c>
      <c r="E550">
        <v>122</v>
      </c>
      <c r="F550" t="str">
        <f>VLOOKUP($D550,[1]LUTs!$P$2:$T$152, 5, FALSE)</f>
        <v>Dobell</v>
      </c>
      <c r="G550" t="str">
        <f>VLOOKUP($D550,[1]LUTs!$P$2:$T$152, 4, FALSE)</f>
        <v>NSW</v>
      </c>
      <c r="H550" t="str">
        <f>VLOOKUP(G550,[1]LUTs!V$2:W$9, 2, FALSE)</f>
        <v>New South Wales</v>
      </c>
      <c r="I550" t="str">
        <f>VLOOKUP(E550,[1]LUTs!$AA$2:$AG$194, 4, FALSE)</f>
        <v>Other protected areas including indigenous uses</v>
      </c>
      <c r="J550" t="str">
        <f>VLOOKUP($E550,[1]LUTs!$AA$2:$AG$194,5,FALSE)</f>
        <v>Nature conservation</v>
      </c>
      <c r="K550" t="str">
        <f>VLOOKUP(E550,[1]LUTs!$AA$2:$AG$194,6,FALSE)</f>
        <v>Non-agriculture</v>
      </c>
      <c r="L550" t="str">
        <f>VLOOKUP(E550,[1]LUTs!$AA$2:$AG$194,7,FALSE)</f>
        <v>Dryland</v>
      </c>
    </row>
    <row r="551" spans="1:12" x14ac:dyDescent="0.25">
      <c r="A551">
        <v>4892</v>
      </c>
      <c r="B551">
        <v>11</v>
      </c>
      <c r="C551">
        <f t="shared" si="8"/>
        <v>2.75</v>
      </c>
      <c r="D551">
        <v>12</v>
      </c>
      <c r="E551">
        <v>124</v>
      </c>
      <c r="F551" t="str">
        <f>VLOOKUP($D551,[1]LUTs!$P$2:$T$152, 5, FALSE)</f>
        <v>Dobell</v>
      </c>
      <c r="G551" t="str">
        <f>VLOOKUP($D551,[1]LUTs!$P$2:$T$152, 4, FALSE)</f>
        <v>NSW</v>
      </c>
      <c r="H551" t="str">
        <f>VLOOKUP(G551,[1]LUTs!V$2:W$9, 2, FALSE)</f>
        <v>New South Wales</v>
      </c>
      <c r="I551" t="str">
        <f>VLOOKUP(E551,[1]LUTs!$AA$2:$AG$194, 4, FALSE)</f>
        <v>Other protected areas including indigenous uses</v>
      </c>
      <c r="J551" t="str">
        <f>VLOOKUP($E551,[1]LUTs!$AA$2:$AG$194,5,FALSE)</f>
        <v>Nature conservation</v>
      </c>
      <c r="K551" t="str">
        <f>VLOOKUP(E551,[1]LUTs!$AA$2:$AG$194,6,FALSE)</f>
        <v>Non-agriculture</v>
      </c>
      <c r="L551" t="str">
        <f>VLOOKUP(E551,[1]LUTs!$AA$2:$AG$194,7,FALSE)</f>
        <v>Dryland</v>
      </c>
    </row>
    <row r="552" spans="1:12" x14ac:dyDescent="0.25">
      <c r="A552">
        <v>4505</v>
      </c>
      <c r="B552">
        <v>12323</v>
      </c>
      <c r="C552">
        <f t="shared" si="8"/>
        <v>3080.75</v>
      </c>
      <c r="D552">
        <v>12</v>
      </c>
      <c r="E552">
        <v>130</v>
      </c>
      <c r="F552" t="str">
        <f>VLOOKUP($D552,[1]LUTs!$P$2:$T$152, 5, FALSE)</f>
        <v>Dobell</v>
      </c>
      <c r="G552" t="str">
        <f>VLOOKUP($D552,[1]LUTs!$P$2:$T$152, 4, FALSE)</f>
        <v>NSW</v>
      </c>
      <c r="H552" t="str">
        <f>VLOOKUP(G552,[1]LUTs!V$2:W$9, 2, FALSE)</f>
        <v>New South Wales</v>
      </c>
      <c r="I552" t="str">
        <f>VLOOKUP(E552,[1]LUTs!$AA$2:$AG$194, 4, FALSE)</f>
        <v>Minimal use</v>
      </c>
      <c r="J552" t="str">
        <f>VLOOKUP($E552,[1]LUTs!$AA$2:$AG$194,5,FALSE)</f>
        <v>Nature conservation</v>
      </c>
      <c r="K552" t="str">
        <f>VLOOKUP(E552,[1]LUTs!$AA$2:$AG$194,6,FALSE)</f>
        <v>Non-agriculture</v>
      </c>
      <c r="L552" t="str">
        <f>VLOOKUP(E552,[1]LUTs!$AA$2:$AG$194,7,FALSE)</f>
        <v>Dryland</v>
      </c>
    </row>
    <row r="553" spans="1:12" x14ac:dyDescent="0.25">
      <c r="A553">
        <v>4473</v>
      </c>
      <c r="B553">
        <v>40179</v>
      </c>
      <c r="C553">
        <f t="shared" si="8"/>
        <v>10044.75</v>
      </c>
      <c r="D553">
        <v>12</v>
      </c>
      <c r="E553">
        <v>133</v>
      </c>
      <c r="F553" t="str">
        <f>VLOOKUP($D553,[1]LUTs!$P$2:$T$152, 5, FALSE)</f>
        <v>Dobell</v>
      </c>
      <c r="G553" t="str">
        <f>VLOOKUP($D553,[1]LUTs!$P$2:$T$152, 4, FALSE)</f>
        <v>NSW</v>
      </c>
      <c r="H553" t="str">
        <f>VLOOKUP(G553,[1]LUTs!V$2:W$9, 2, FALSE)</f>
        <v>New South Wales</v>
      </c>
      <c r="I553" t="str">
        <f>VLOOKUP(E553,[1]LUTs!$AA$2:$AG$194, 4, FALSE)</f>
        <v>Minimal use</v>
      </c>
      <c r="J553" t="str">
        <f>VLOOKUP($E553,[1]LUTs!$AA$2:$AG$194,5,FALSE)</f>
        <v>Nature conservation</v>
      </c>
      <c r="K553" t="str">
        <f>VLOOKUP(E553,[1]LUTs!$AA$2:$AG$194,6,FALSE)</f>
        <v>Non-agriculture</v>
      </c>
      <c r="L553" t="str">
        <f>VLOOKUP(E553,[1]LUTs!$AA$2:$AG$194,7,FALSE)</f>
        <v>Dryland</v>
      </c>
    </row>
    <row r="554" spans="1:12" x14ac:dyDescent="0.25">
      <c r="A554">
        <v>4713</v>
      </c>
      <c r="B554">
        <v>254</v>
      </c>
      <c r="C554">
        <f t="shared" si="8"/>
        <v>63.5</v>
      </c>
      <c r="D554">
        <v>12</v>
      </c>
      <c r="E554">
        <v>134</v>
      </c>
      <c r="F554" t="str">
        <f>VLOOKUP($D554,[1]LUTs!$P$2:$T$152, 5, FALSE)</f>
        <v>Dobell</v>
      </c>
      <c r="G554" t="str">
        <f>VLOOKUP($D554,[1]LUTs!$P$2:$T$152, 4, FALSE)</f>
        <v>NSW</v>
      </c>
      <c r="H554" t="str">
        <f>VLOOKUP(G554,[1]LUTs!V$2:W$9, 2, FALSE)</f>
        <v>New South Wales</v>
      </c>
      <c r="I554" t="str">
        <f>VLOOKUP(E554,[1]LUTs!$AA$2:$AG$194, 4, FALSE)</f>
        <v>Minimal use</v>
      </c>
      <c r="J554" t="str">
        <f>VLOOKUP($E554,[1]LUTs!$AA$2:$AG$194,5,FALSE)</f>
        <v>Nature conservation</v>
      </c>
      <c r="K554" t="str">
        <f>VLOOKUP(E554,[1]LUTs!$AA$2:$AG$194,6,FALSE)</f>
        <v>Non-agriculture</v>
      </c>
      <c r="L554" t="str">
        <f>VLOOKUP(E554,[1]LUTs!$AA$2:$AG$194,7,FALSE)</f>
        <v>Dryland</v>
      </c>
    </row>
    <row r="555" spans="1:12" x14ac:dyDescent="0.25">
      <c r="A555">
        <v>4432</v>
      </c>
      <c r="B555">
        <v>16654</v>
      </c>
      <c r="C555">
        <f t="shared" si="8"/>
        <v>4163.5</v>
      </c>
      <c r="D555">
        <v>12</v>
      </c>
      <c r="E555">
        <v>210</v>
      </c>
      <c r="F555" t="str">
        <f>VLOOKUP($D555,[1]LUTs!$P$2:$T$152, 5, FALSE)</f>
        <v>Dobell</v>
      </c>
      <c r="G555" t="str">
        <f>VLOOKUP($D555,[1]LUTs!$P$2:$T$152, 4, FALSE)</f>
        <v>NSW</v>
      </c>
      <c r="H555" t="str">
        <f>VLOOKUP(G555,[1]LUTs!V$2:W$9, 2, FALSE)</f>
        <v>New South Wales</v>
      </c>
      <c r="I555" t="str">
        <f>VLOOKUP(E555,[1]LUTs!$AA$2:$AG$194, 4, FALSE)</f>
        <v>Grazing native vegetation</v>
      </c>
      <c r="J555" t="str">
        <f>VLOOKUP($E555,[1]LUTs!$AA$2:$AG$194,5,FALSE)</f>
        <v>Livestock production</v>
      </c>
      <c r="K555" t="str">
        <f>VLOOKUP(E555,[1]LUTs!$AA$2:$AG$194,6,FALSE)</f>
        <v>Agriculture</v>
      </c>
      <c r="L555" t="str">
        <f>VLOOKUP(E555,[1]LUTs!$AA$2:$AG$194,7,FALSE)</f>
        <v>Dryland</v>
      </c>
    </row>
    <row r="556" spans="1:12" x14ac:dyDescent="0.25">
      <c r="A556">
        <v>4410</v>
      </c>
      <c r="B556">
        <v>58772</v>
      </c>
      <c r="C556">
        <f t="shared" si="8"/>
        <v>14693</v>
      </c>
      <c r="D556">
        <v>12</v>
      </c>
      <c r="E556">
        <v>220</v>
      </c>
      <c r="F556" t="str">
        <f>VLOOKUP($D556,[1]LUTs!$P$2:$T$152, 5, FALSE)</f>
        <v>Dobell</v>
      </c>
      <c r="G556" t="str">
        <f>VLOOKUP($D556,[1]LUTs!$P$2:$T$152, 4, FALSE)</f>
        <v>NSW</v>
      </c>
      <c r="H556" t="str">
        <f>VLOOKUP(G556,[1]LUTs!V$2:W$9, 2, FALSE)</f>
        <v>New South Wales</v>
      </c>
      <c r="I556" t="str">
        <f>VLOOKUP(E556,[1]LUTs!$AA$2:$AG$194, 4, FALSE)</f>
        <v>Production native forests</v>
      </c>
      <c r="J556" t="str">
        <f>VLOOKUP($E556,[1]LUTs!$AA$2:$AG$194,5,FALSE)</f>
        <v>Forests and plantations</v>
      </c>
      <c r="K556" t="str">
        <f>VLOOKUP(E556,[1]LUTs!$AA$2:$AG$194,6,FALSE)</f>
        <v>Non-agriculture</v>
      </c>
      <c r="L556" t="str">
        <f>VLOOKUP(E556,[1]LUTs!$AA$2:$AG$194,7,FALSE)</f>
        <v>Dryland</v>
      </c>
    </row>
    <row r="557" spans="1:12" x14ac:dyDescent="0.25">
      <c r="A557">
        <v>4616</v>
      </c>
      <c r="B557">
        <v>9</v>
      </c>
      <c r="C557">
        <f t="shared" si="8"/>
        <v>2.25</v>
      </c>
      <c r="D557">
        <v>12</v>
      </c>
      <c r="E557">
        <v>310</v>
      </c>
      <c r="F557" t="str">
        <f>VLOOKUP($D557,[1]LUTs!$P$2:$T$152, 5, FALSE)</f>
        <v>Dobell</v>
      </c>
      <c r="G557" t="str">
        <f>VLOOKUP($D557,[1]LUTs!$P$2:$T$152, 4, FALSE)</f>
        <v>NSW</v>
      </c>
      <c r="H557" t="str">
        <f>VLOOKUP(G557,[1]LUTs!V$2:W$9, 2, FALSE)</f>
        <v>New South Wales</v>
      </c>
      <c r="I557" t="str">
        <f>VLOOKUP(E557,[1]LUTs!$AA$2:$AG$194, 4, FALSE)</f>
        <v>Plantation forests (commercial and other)</v>
      </c>
      <c r="J557" t="str">
        <f>VLOOKUP($E557,[1]LUTs!$AA$2:$AG$194,5,FALSE)</f>
        <v>Forests and plantations</v>
      </c>
      <c r="K557" t="str">
        <f>VLOOKUP(E557,[1]LUTs!$AA$2:$AG$194,6,FALSE)</f>
        <v>Non-agriculture</v>
      </c>
      <c r="L557" t="str">
        <f>VLOOKUP(E557,[1]LUTs!$AA$2:$AG$194,7,FALSE)</f>
        <v>Dryland</v>
      </c>
    </row>
    <row r="558" spans="1:12" x14ac:dyDescent="0.25">
      <c r="A558">
        <v>4641</v>
      </c>
      <c r="B558">
        <v>8</v>
      </c>
      <c r="C558">
        <f t="shared" si="8"/>
        <v>2</v>
      </c>
      <c r="D558">
        <v>12</v>
      </c>
      <c r="E558">
        <v>314</v>
      </c>
      <c r="F558" t="str">
        <f>VLOOKUP($D558,[1]LUTs!$P$2:$T$152, 5, FALSE)</f>
        <v>Dobell</v>
      </c>
      <c r="G558" t="str">
        <f>VLOOKUP($D558,[1]LUTs!$P$2:$T$152, 4, FALSE)</f>
        <v>NSW</v>
      </c>
      <c r="H558" t="str">
        <f>VLOOKUP(G558,[1]LUTs!V$2:W$9, 2, FALSE)</f>
        <v>New South Wales</v>
      </c>
      <c r="I558" t="str">
        <f>VLOOKUP(E558,[1]LUTs!$AA$2:$AG$194, 4, FALSE)</f>
        <v>Plantation forests (commercial and other)</v>
      </c>
      <c r="J558" t="str">
        <f>VLOOKUP($E558,[1]LUTs!$AA$2:$AG$194,5,FALSE)</f>
        <v>Forests and plantations</v>
      </c>
      <c r="K558" t="str">
        <f>VLOOKUP(E558,[1]LUTs!$AA$2:$AG$194,6,FALSE)</f>
        <v>Non-agriculture</v>
      </c>
      <c r="L558" t="str">
        <f>VLOOKUP(E558,[1]LUTs!$AA$2:$AG$194,7,FALSE)</f>
        <v>Dryland</v>
      </c>
    </row>
    <row r="559" spans="1:12" x14ac:dyDescent="0.25">
      <c r="A559">
        <v>4479</v>
      </c>
      <c r="B559">
        <v>15962</v>
      </c>
      <c r="C559">
        <f t="shared" si="8"/>
        <v>3990.5</v>
      </c>
      <c r="D559">
        <v>12</v>
      </c>
      <c r="E559">
        <v>320</v>
      </c>
      <c r="F559" t="str">
        <f>VLOOKUP($D559,[1]LUTs!$P$2:$T$152, 5, FALSE)</f>
        <v>Dobell</v>
      </c>
      <c r="G559" t="str">
        <f>VLOOKUP($D559,[1]LUTs!$P$2:$T$152, 4, FALSE)</f>
        <v>NSW</v>
      </c>
      <c r="H559" t="str">
        <f>VLOOKUP(G559,[1]LUTs!V$2:W$9, 2, FALSE)</f>
        <v>New South Wales</v>
      </c>
      <c r="I559" t="str">
        <f>VLOOKUP(E559,[1]LUTs!$AA$2:$AG$194, 4, FALSE)</f>
        <v>Grazing modified pastures</v>
      </c>
      <c r="J559" t="str">
        <f>VLOOKUP($E559,[1]LUTs!$AA$2:$AG$194,5,FALSE)</f>
        <v>Livestock production</v>
      </c>
      <c r="K559" t="str">
        <f>VLOOKUP(E559,[1]LUTs!$AA$2:$AG$194,6,FALSE)</f>
        <v>Agriculture</v>
      </c>
      <c r="L559" t="str">
        <f>VLOOKUP(E559,[1]LUTs!$AA$2:$AG$194,7,FALSE)</f>
        <v>Dryland</v>
      </c>
    </row>
    <row r="560" spans="1:12" x14ac:dyDescent="0.25">
      <c r="A560">
        <v>4517</v>
      </c>
      <c r="B560">
        <v>500</v>
      </c>
      <c r="C560">
        <f t="shared" si="8"/>
        <v>125</v>
      </c>
      <c r="D560">
        <v>12</v>
      </c>
      <c r="E560">
        <v>321</v>
      </c>
      <c r="F560" t="str">
        <f>VLOOKUP($D560,[1]LUTs!$P$2:$T$152, 5, FALSE)</f>
        <v>Dobell</v>
      </c>
      <c r="G560" t="str">
        <f>VLOOKUP($D560,[1]LUTs!$P$2:$T$152, 4, FALSE)</f>
        <v>NSW</v>
      </c>
      <c r="H560" t="str">
        <f>VLOOKUP(G560,[1]LUTs!V$2:W$9, 2, FALSE)</f>
        <v>New South Wales</v>
      </c>
      <c r="I560" t="str">
        <f>VLOOKUP(E560,[1]LUTs!$AA$2:$AG$194, 4, FALSE)</f>
        <v>Grazing modified pastures</v>
      </c>
      <c r="J560" t="str">
        <f>VLOOKUP($E560,[1]LUTs!$AA$2:$AG$194,5,FALSE)</f>
        <v>Livestock production</v>
      </c>
      <c r="K560" t="str">
        <f>VLOOKUP(E560,[1]LUTs!$AA$2:$AG$194,6,FALSE)</f>
        <v>Agriculture</v>
      </c>
      <c r="L560" t="str">
        <f>VLOOKUP(E560,[1]LUTs!$AA$2:$AG$194,7,FALSE)</f>
        <v>Dryland</v>
      </c>
    </row>
    <row r="561" spans="1:12" x14ac:dyDescent="0.25">
      <c r="A561">
        <v>4510</v>
      </c>
      <c r="B561">
        <v>143</v>
      </c>
      <c r="C561">
        <f t="shared" si="8"/>
        <v>35.75</v>
      </c>
      <c r="D561">
        <v>12</v>
      </c>
      <c r="E561">
        <v>330</v>
      </c>
      <c r="F561" t="str">
        <f>VLOOKUP($D561,[1]LUTs!$P$2:$T$152, 5, FALSE)</f>
        <v>Dobell</v>
      </c>
      <c r="G561" t="str">
        <f>VLOOKUP($D561,[1]LUTs!$P$2:$T$152, 4, FALSE)</f>
        <v>NSW</v>
      </c>
      <c r="H561" t="str">
        <f>VLOOKUP(G561,[1]LUTs!V$2:W$9, 2, FALSE)</f>
        <v>New South Wales</v>
      </c>
      <c r="I561" t="str">
        <f>VLOOKUP(E561,[1]LUTs!$AA$2:$AG$194, 4, FALSE)</f>
        <v>Dryland cropping</v>
      </c>
      <c r="J561" t="str">
        <f>VLOOKUP($E561,[1]LUTs!$AA$2:$AG$194,5,FALSE)</f>
        <v>Cropping</v>
      </c>
      <c r="K561" t="str">
        <f>VLOOKUP(E561,[1]LUTs!$AA$2:$AG$194,6,FALSE)</f>
        <v>Agriculture</v>
      </c>
      <c r="L561" t="str">
        <f>VLOOKUP(E561,[1]LUTs!$AA$2:$AG$194,7,FALSE)</f>
        <v>Dryland</v>
      </c>
    </row>
    <row r="562" spans="1:12" x14ac:dyDescent="0.25">
      <c r="A562">
        <v>4522</v>
      </c>
      <c r="B562">
        <v>154</v>
      </c>
      <c r="C562">
        <f t="shared" si="8"/>
        <v>38.5</v>
      </c>
      <c r="D562">
        <v>12</v>
      </c>
      <c r="E562">
        <v>340</v>
      </c>
      <c r="F562" t="str">
        <f>VLOOKUP($D562,[1]LUTs!$P$2:$T$152, 5, FALSE)</f>
        <v>Dobell</v>
      </c>
      <c r="G562" t="str">
        <f>VLOOKUP($D562,[1]LUTs!$P$2:$T$152, 4, FALSE)</f>
        <v>NSW</v>
      </c>
      <c r="H562" t="str">
        <f>VLOOKUP(G562,[1]LUTs!V$2:W$9, 2, FALSE)</f>
        <v>New South Wales</v>
      </c>
      <c r="I562" t="str">
        <f>VLOOKUP(E562,[1]LUTs!$AA$2:$AG$194, 4, FALSE)</f>
        <v>Dryland horticulture</v>
      </c>
      <c r="J562" t="str">
        <f>VLOOKUP($E562,[1]LUTs!$AA$2:$AG$194,5,FALSE)</f>
        <v>Horticulture</v>
      </c>
      <c r="K562" t="str">
        <f>VLOOKUP(E562,[1]LUTs!$AA$2:$AG$194,6,FALSE)</f>
        <v>Agriculture</v>
      </c>
      <c r="L562" t="str">
        <f>VLOOKUP(E562,[1]LUTs!$AA$2:$AG$194,7,FALSE)</f>
        <v>Dryland</v>
      </c>
    </row>
    <row r="563" spans="1:12" x14ac:dyDescent="0.25">
      <c r="A563">
        <v>4513</v>
      </c>
      <c r="B563">
        <v>519</v>
      </c>
      <c r="C563">
        <f t="shared" si="8"/>
        <v>129.75</v>
      </c>
      <c r="D563">
        <v>12</v>
      </c>
      <c r="E563">
        <v>341</v>
      </c>
      <c r="F563" t="str">
        <f>VLOOKUP($D563,[1]LUTs!$P$2:$T$152, 5, FALSE)</f>
        <v>Dobell</v>
      </c>
      <c r="G563" t="str">
        <f>VLOOKUP($D563,[1]LUTs!$P$2:$T$152, 4, FALSE)</f>
        <v>NSW</v>
      </c>
      <c r="H563" t="str">
        <f>VLOOKUP(G563,[1]LUTs!V$2:W$9, 2, FALSE)</f>
        <v>New South Wales</v>
      </c>
      <c r="I563" t="str">
        <f>VLOOKUP(E563,[1]LUTs!$AA$2:$AG$194, 4, FALSE)</f>
        <v>Dryland horticulture</v>
      </c>
      <c r="J563" t="str">
        <f>VLOOKUP($E563,[1]LUTs!$AA$2:$AG$194,5,FALSE)</f>
        <v>Horticulture</v>
      </c>
      <c r="K563" t="str">
        <f>VLOOKUP(E563,[1]LUTs!$AA$2:$AG$194,6,FALSE)</f>
        <v>Agriculture</v>
      </c>
      <c r="L563" t="str">
        <f>VLOOKUP(E563,[1]LUTs!$AA$2:$AG$194,7,FALSE)</f>
        <v>Dryland</v>
      </c>
    </row>
    <row r="564" spans="1:12" x14ac:dyDescent="0.25">
      <c r="A564">
        <v>4497</v>
      </c>
      <c r="B564">
        <v>8</v>
      </c>
      <c r="C564">
        <f t="shared" si="8"/>
        <v>2</v>
      </c>
      <c r="D564">
        <v>12</v>
      </c>
      <c r="E564">
        <v>342</v>
      </c>
      <c r="F564" t="str">
        <f>VLOOKUP($D564,[1]LUTs!$P$2:$T$152, 5, FALSE)</f>
        <v>Dobell</v>
      </c>
      <c r="G564" t="str">
        <f>VLOOKUP($D564,[1]LUTs!$P$2:$T$152, 4, FALSE)</f>
        <v>NSW</v>
      </c>
      <c r="H564" t="str">
        <f>VLOOKUP(G564,[1]LUTs!V$2:W$9, 2, FALSE)</f>
        <v>New South Wales</v>
      </c>
      <c r="I564" t="str">
        <f>VLOOKUP(E564,[1]LUTs!$AA$2:$AG$194, 4, FALSE)</f>
        <v>Dryland horticulture</v>
      </c>
      <c r="J564" t="str">
        <f>VLOOKUP($E564,[1]LUTs!$AA$2:$AG$194,5,FALSE)</f>
        <v>Horticulture</v>
      </c>
      <c r="K564" t="str">
        <f>VLOOKUP(E564,[1]LUTs!$AA$2:$AG$194,6,FALSE)</f>
        <v>Agriculture</v>
      </c>
      <c r="L564" t="str">
        <f>VLOOKUP(E564,[1]LUTs!$AA$2:$AG$194,7,FALSE)</f>
        <v>Dryland</v>
      </c>
    </row>
    <row r="565" spans="1:12" x14ac:dyDescent="0.25">
      <c r="A565">
        <v>4537</v>
      </c>
      <c r="B565">
        <v>29</v>
      </c>
      <c r="C565">
        <f t="shared" si="8"/>
        <v>7.25</v>
      </c>
      <c r="D565">
        <v>12</v>
      </c>
      <c r="E565">
        <v>343</v>
      </c>
      <c r="F565" t="str">
        <f>VLOOKUP($D565,[1]LUTs!$P$2:$T$152, 5, FALSE)</f>
        <v>Dobell</v>
      </c>
      <c r="G565" t="str">
        <f>VLOOKUP($D565,[1]LUTs!$P$2:$T$152, 4, FALSE)</f>
        <v>NSW</v>
      </c>
      <c r="H565" t="str">
        <f>VLOOKUP(G565,[1]LUTs!V$2:W$9, 2, FALSE)</f>
        <v>New South Wales</v>
      </c>
      <c r="I565" t="str">
        <f>VLOOKUP(E565,[1]LUTs!$AA$2:$AG$194, 4, FALSE)</f>
        <v>Dryland horticulture</v>
      </c>
      <c r="J565" t="str">
        <f>VLOOKUP($E565,[1]LUTs!$AA$2:$AG$194,5,FALSE)</f>
        <v>Horticulture</v>
      </c>
      <c r="K565" t="str">
        <f>VLOOKUP(E565,[1]LUTs!$AA$2:$AG$194,6,FALSE)</f>
        <v>Agriculture</v>
      </c>
      <c r="L565" t="str">
        <f>VLOOKUP(E565,[1]LUTs!$AA$2:$AG$194,7,FALSE)</f>
        <v>Dryland</v>
      </c>
    </row>
    <row r="566" spans="1:12" x14ac:dyDescent="0.25">
      <c r="A566">
        <v>4611</v>
      </c>
      <c r="B566">
        <v>4</v>
      </c>
      <c r="C566">
        <f t="shared" si="8"/>
        <v>1</v>
      </c>
      <c r="D566">
        <v>12</v>
      </c>
      <c r="E566">
        <v>349</v>
      </c>
      <c r="F566" t="str">
        <f>VLOOKUP($D566,[1]LUTs!$P$2:$T$152, 5, FALSE)</f>
        <v>Dobell</v>
      </c>
      <c r="G566" t="str">
        <f>VLOOKUP($D566,[1]LUTs!$P$2:$T$152, 4, FALSE)</f>
        <v>NSW</v>
      </c>
      <c r="H566" t="str">
        <f>VLOOKUP(G566,[1]LUTs!V$2:W$9, 2, FALSE)</f>
        <v>New South Wales</v>
      </c>
      <c r="I566" t="str">
        <f>VLOOKUP(E566,[1]LUTs!$AA$2:$AG$194, 4, FALSE)</f>
        <v>Dryland horticulture</v>
      </c>
      <c r="J566" t="str">
        <f>VLOOKUP($E566,[1]LUTs!$AA$2:$AG$194,5,FALSE)</f>
        <v>Horticulture</v>
      </c>
      <c r="K566" t="str">
        <f>VLOOKUP(E566,[1]LUTs!$AA$2:$AG$194,6,FALSE)</f>
        <v>Agriculture</v>
      </c>
      <c r="L566" t="str">
        <f>VLOOKUP(E566,[1]LUTs!$AA$2:$AG$194,7,FALSE)</f>
        <v>Dryland</v>
      </c>
    </row>
    <row r="567" spans="1:12" x14ac:dyDescent="0.25">
      <c r="A567">
        <v>4613</v>
      </c>
      <c r="B567">
        <v>192</v>
      </c>
      <c r="C567">
        <f t="shared" si="8"/>
        <v>48</v>
      </c>
      <c r="D567">
        <v>12</v>
      </c>
      <c r="E567">
        <v>350</v>
      </c>
      <c r="F567" t="str">
        <f>VLOOKUP($D567,[1]LUTs!$P$2:$T$152, 5, FALSE)</f>
        <v>Dobell</v>
      </c>
      <c r="G567" t="str">
        <f>VLOOKUP($D567,[1]LUTs!$P$2:$T$152, 4, FALSE)</f>
        <v>NSW</v>
      </c>
      <c r="H567" t="str">
        <f>VLOOKUP(G567,[1]LUTs!V$2:W$9, 2, FALSE)</f>
        <v>New South Wales</v>
      </c>
      <c r="I567" t="str">
        <f>VLOOKUP(E567,[1]LUTs!$AA$2:$AG$194, 4, FALSE)</f>
        <v>Dryland horticulture</v>
      </c>
      <c r="J567" t="str">
        <f>VLOOKUP($E567,[1]LUTs!$AA$2:$AG$194,5,FALSE)</f>
        <v>Horticulture</v>
      </c>
      <c r="K567" t="str">
        <f>VLOOKUP(E567,[1]LUTs!$AA$2:$AG$194,6,FALSE)</f>
        <v>Agriculture</v>
      </c>
      <c r="L567" t="str">
        <f>VLOOKUP(E567,[1]LUTs!$AA$2:$AG$194,7,FALSE)</f>
        <v>Dryland</v>
      </c>
    </row>
    <row r="568" spans="1:12" x14ac:dyDescent="0.25">
      <c r="A568">
        <v>4529</v>
      </c>
      <c r="B568">
        <v>152</v>
      </c>
      <c r="C568">
        <f t="shared" si="8"/>
        <v>38</v>
      </c>
      <c r="D568">
        <v>12</v>
      </c>
      <c r="E568">
        <v>353</v>
      </c>
      <c r="F568" t="str">
        <f>VLOOKUP($D568,[1]LUTs!$P$2:$T$152, 5, FALSE)</f>
        <v>Dobell</v>
      </c>
      <c r="G568" t="str">
        <f>VLOOKUP($D568,[1]LUTs!$P$2:$T$152, 4, FALSE)</f>
        <v>NSW</v>
      </c>
      <c r="H568" t="str">
        <f>VLOOKUP(G568,[1]LUTs!V$2:W$9, 2, FALSE)</f>
        <v>New South Wales</v>
      </c>
      <c r="I568" t="str">
        <f>VLOOKUP(E568,[1]LUTs!$AA$2:$AG$194, 4, FALSE)</f>
        <v>Dryland horticulture</v>
      </c>
      <c r="J568" t="str">
        <f>VLOOKUP($E568,[1]LUTs!$AA$2:$AG$194,5,FALSE)</f>
        <v>Horticulture</v>
      </c>
      <c r="K568" t="str">
        <f>VLOOKUP(E568,[1]LUTs!$AA$2:$AG$194,6,FALSE)</f>
        <v>Agriculture</v>
      </c>
      <c r="L568" t="str">
        <f>VLOOKUP(E568,[1]LUTs!$AA$2:$AG$194,7,FALSE)</f>
        <v>Dryland</v>
      </c>
    </row>
    <row r="569" spans="1:12" x14ac:dyDescent="0.25">
      <c r="A569">
        <v>4526</v>
      </c>
      <c r="B569">
        <v>370</v>
      </c>
      <c r="C569">
        <f t="shared" si="8"/>
        <v>92.5</v>
      </c>
      <c r="D569">
        <v>12</v>
      </c>
      <c r="E569">
        <v>360</v>
      </c>
      <c r="F569" t="str">
        <f>VLOOKUP($D569,[1]LUTs!$P$2:$T$152, 5, FALSE)</f>
        <v>Dobell</v>
      </c>
      <c r="G569" t="str">
        <f>VLOOKUP($D569,[1]LUTs!$P$2:$T$152, 4, FALSE)</f>
        <v>NSW</v>
      </c>
      <c r="H569" t="str">
        <f>VLOOKUP(G569,[1]LUTs!V$2:W$9, 2, FALSE)</f>
        <v>New South Wales</v>
      </c>
      <c r="I569" t="str">
        <f>VLOOKUP(E569,[1]LUTs!$AA$2:$AG$194, 4, FALSE)</f>
        <v>Land in transition</v>
      </c>
      <c r="J569" t="str">
        <f>VLOOKUP($E569,[1]LUTs!$AA$2:$AG$194,5,FALSE)</f>
        <v>Livestock production</v>
      </c>
      <c r="K569" t="str">
        <f>VLOOKUP(E569,[1]LUTs!$AA$2:$AG$194,6,FALSE)</f>
        <v>Agriculture</v>
      </c>
      <c r="L569" t="str">
        <f>VLOOKUP(E569,[1]LUTs!$AA$2:$AG$194,7,FALSE)</f>
        <v>Dryland</v>
      </c>
    </row>
    <row r="570" spans="1:12" x14ac:dyDescent="0.25">
      <c r="A570">
        <v>4729</v>
      </c>
      <c r="B570">
        <v>28</v>
      </c>
      <c r="C570">
        <f t="shared" si="8"/>
        <v>7</v>
      </c>
      <c r="D570">
        <v>12</v>
      </c>
      <c r="E570">
        <v>364</v>
      </c>
      <c r="F570" t="str">
        <f>VLOOKUP($D570,[1]LUTs!$P$2:$T$152, 5, FALSE)</f>
        <v>Dobell</v>
      </c>
      <c r="G570" t="str">
        <f>VLOOKUP($D570,[1]LUTs!$P$2:$T$152, 4, FALSE)</f>
        <v>NSW</v>
      </c>
      <c r="H570" t="str">
        <f>VLOOKUP(G570,[1]LUTs!V$2:W$9, 2, FALSE)</f>
        <v>New South Wales</v>
      </c>
      <c r="I570" t="str">
        <f>VLOOKUP(E570,[1]LUTs!$AA$2:$AG$194, 4, FALSE)</f>
        <v>Land in transition</v>
      </c>
      <c r="J570" t="str">
        <f>VLOOKUP($E570,[1]LUTs!$AA$2:$AG$194,5,FALSE)</f>
        <v>Livestock production</v>
      </c>
      <c r="K570" t="str">
        <f>VLOOKUP(E570,[1]LUTs!$AA$2:$AG$194,6,FALSE)</f>
        <v>Agriculture</v>
      </c>
      <c r="L570" t="str">
        <f>VLOOKUP(E570,[1]LUTs!$AA$2:$AG$194,7,FALSE)</f>
        <v>Dryland</v>
      </c>
    </row>
    <row r="571" spans="1:12" x14ac:dyDescent="0.25">
      <c r="A571">
        <v>4499</v>
      </c>
      <c r="B571">
        <v>48</v>
      </c>
      <c r="C571">
        <f t="shared" si="8"/>
        <v>12</v>
      </c>
      <c r="D571">
        <v>12</v>
      </c>
      <c r="E571">
        <v>365</v>
      </c>
      <c r="F571" t="str">
        <f>VLOOKUP($D571,[1]LUTs!$P$2:$T$152, 5, FALSE)</f>
        <v>Dobell</v>
      </c>
      <c r="G571" t="str">
        <f>VLOOKUP($D571,[1]LUTs!$P$2:$T$152, 4, FALSE)</f>
        <v>NSW</v>
      </c>
      <c r="H571" t="str">
        <f>VLOOKUP(G571,[1]LUTs!V$2:W$9, 2, FALSE)</f>
        <v>New South Wales</v>
      </c>
      <c r="I571" t="str">
        <f>VLOOKUP(E571,[1]LUTs!$AA$2:$AG$194, 4, FALSE)</f>
        <v>Land in transition</v>
      </c>
      <c r="J571" t="str">
        <f>VLOOKUP($E571,[1]LUTs!$AA$2:$AG$194,5,FALSE)</f>
        <v>Livestock production</v>
      </c>
      <c r="K571" t="str">
        <f>VLOOKUP(E571,[1]LUTs!$AA$2:$AG$194,6,FALSE)</f>
        <v>Agriculture</v>
      </c>
      <c r="L571" t="str">
        <f>VLOOKUP(E571,[1]LUTs!$AA$2:$AG$194,7,FALSE)</f>
        <v>Dryland</v>
      </c>
    </row>
    <row r="572" spans="1:12" x14ac:dyDescent="0.25">
      <c r="A572">
        <v>4523</v>
      </c>
      <c r="B572">
        <v>20</v>
      </c>
      <c r="C572">
        <f t="shared" si="8"/>
        <v>5</v>
      </c>
      <c r="D572">
        <v>12</v>
      </c>
      <c r="E572">
        <v>440</v>
      </c>
      <c r="F572" t="str">
        <f>VLOOKUP($D572,[1]LUTs!$P$2:$T$152, 5, FALSE)</f>
        <v>Dobell</v>
      </c>
      <c r="G572" t="str">
        <f>VLOOKUP($D572,[1]LUTs!$P$2:$T$152, 4, FALSE)</f>
        <v>NSW</v>
      </c>
      <c r="H572" t="str">
        <f>VLOOKUP(G572,[1]LUTs!V$2:W$9, 2, FALSE)</f>
        <v>New South Wales</v>
      </c>
      <c r="I572" t="str">
        <f>VLOOKUP(E572,[1]LUTs!$AA$2:$AG$194, 4, FALSE)</f>
        <v>Irrigated horticulture</v>
      </c>
      <c r="J572" t="str">
        <f>VLOOKUP($E572,[1]LUTs!$AA$2:$AG$194,5,FALSE)</f>
        <v>Horticulture</v>
      </c>
      <c r="K572" t="str">
        <f>VLOOKUP(E572,[1]LUTs!$AA$2:$AG$194,6,FALSE)</f>
        <v>Agriculture</v>
      </c>
      <c r="L572" t="str">
        <f>VLOOKUP(E572,[1]LUTs!$AA$2:$AG$194,7,FALSE)</f>
        <v>Irrigated</v>
      </c>
    </row>
    <row r="573" spans="1:12" x14ac:dyDescent="0.25">
      <c r="A573">
        <v>4620</v>
      </c>
      <c r="B573">
        <v>453</v>
      </c>
      <c r="C573">
        <f t="shared" si="8"/>
        <v>113.25</v>
      </c>
      <c r="D573">
        <v>12</v>
      </c>
      <c r="E573">
        <v>454</v>
      </c>
      <c r="F573" t="str">
        <f>VLOOKUP($D573,[1]LUTs!$P$2:$T$152, 5, FALSE)</f>
        <v>Dobell</v>
      </c>
      <c r="G573" t="str">
        <f>VLOOKUP($D573,[1]LUTs!$P$2:$T$152, 4, FALSE)</f>
        <v>NSW</v>
      </c>
      <c r="H573" t="str">
        <f>VLOOKUP(G573,[1]LUTs!V$2:W$9, 2, FALSE)</f>
        <v>New South Wales</v>
      </c>
      <c r="I573" t="str">
        <f>VLOOKUP(E573,[1]LUTs!$AA$2:$AG$194, 4, FALSE)</f>
        <v>Irrigated horticulture</v>
      </c>
      <c r="J573" t="str">
        <f>VLOOKUP($E573,[1]LUTs!$AA$2:$AG$194,5,FALSE)</f>
        <v>Horticulture</v>
      </c>
      <c r="K573" t="str">
        <f>VLOOKUP(E573,[1]LUTs!$AA$2:$AG$194,6,FALSE)</f>
        <v>Agriculture</v>
      </c>
      <c r="L573" t="str">
        <f>VLOOKUP(E573,[1]LUTs!$AA$2:$AG$194,7,FALSE)</f>
        <v>Irrigated</v>
      </c>
    </row>
    <row r="574" spans="1:12" x14ac:dyDescent="0.25">
      <c r="A574">
        <v>4696</v>
      </c>
      <c r="B574">
        <v>31</v>
      </c>
      <c r="C574">
        <f t="shared" si="8"/>
        <v>7.75</v>
      </c>
      <c r="D574">
        <v>12</v>
      </c>
      <c r="E574">
        <v>510</v>
      </c>
      <c r="F574" t="str">
        <f>VLOOKUP($D574,[1]LUTs!$P$2:$T$152, 5, FALSE)</f>
        <v>Dobell</v>
      </c>
      <c r="G574" t="str">
        <f>VLOOKUP($D574,[1]LUTs!$P$2:$T$152, 4, FALSE)</f>
        <v>NSW</v>
      </c>
      <c r="H574" t="str">
        <f>VLOOKUP(G574,[1]LUTs!V$2:W$9, 2, FALSE)</f>
        <v>New South Wales</v>
      </c>
      <c r="I574" t="str">
        <f>VLOOKUP(E574,[1]LUTs!$AA$2:$AG$194, 4, FALSE)</f>
        <v>Intensive plant production</v>
      </c>
      <c r="J574" t="str">
        <f>VLOOKUP($E574,[1]LUTs!$AA$2:$AG$194,5,FALSE)</f>
        <v>Horticulture</v>
      </c>
      <c r="K574" t="str">
        <f>VLOOKUP(E574,[1]LUTs!$AA$2:$AG$194,6,FALSE)</f>
        <v>Agriculture</v>
      </c>
      <c r="L574" t="str">
        <f>VLOOKUP(E574,[1]LUTs!$AA$2:$AG$194,7,FALSE)</f>
        <v>Irrigated</v>
      </c>
    </row>
    <row r="575" spans="1:12" x14ac:dyDescent="0.25">
      <c r="A575">
        <v>4610</v>
      </c>
      <c r="B575">
        <v>208</v>
      </c>
      <c r="C575">
        <f t="shared" si="8"/>
        <v>52</v>
      </c>
      <c r="D575">
        <v>12</v>
      </c>
      <c r="E575">
        <v>511</v>
      </c>
      <c r="F575" t="str">
        <f>VLOOKUP($D575,[1]LUTs!$P$2:$T$152, 5, FALSE)</f>
        <v>Dobell</v>
      </c>
      <c r="G575" t="str">
        <f>VLOOKUP($D575,[1]LUTs!$P$2:$T$152, 4, FALSE)</f>
        <v>NSW</v>
      </c>
      <c r="H575" t="str">
        <f>VLOOKUP(G575,[1]LUTs!V$2:W$9, 2, FALSE)</f>
        <v>New South Wales</v>
      </c>
      <c r="I575" t="str">
        <f>VLOOKUP(E575,[1]LUTs!$AA$2:$AG$194, 4, FALSE)</f>
        <v>Intensive plant production</v>
      </c>
      <c r="J575" t="str">
        <f>VLOOKUP($E575,[1]LUTs!$AA$2:$AG$194,5,FALSE)</f>
        <v>Horticulture</v>
      </c>
      <c r="K575" t="str">
        <f>VLOOKUP(E575,[1]LUTs!$AA$2:$AG$194,6,FALSE)</f>
        <v>Agriculture</v>
      </c>
      <c r="L575" t="str">
        <f>VLOOKUP(E575,[1]LUTs!$AA$2:$AG$194,7,FALSE)</f>
        <v>Irrigated</v>
      </c>
    </row>
    <row r="576" spans="1:12" x14ac:dyDescent="0.25">
      <c r="A576">
        <v>4530</v>
      </c>
      <c r="B576">
        <v>148</v>
      </c>
      <c r="C576">
        <f t="shared" si="8"/>
        <v>37</v>
      </c>
      <c r="D576">
        <v>12</v>
      </c>
      <c r="E576">
        <v>512</v>
      </c>
      <c r="F576" t="str">
        <f>VLOOKUP($D576,[1]LUTs!$P$2:$T$152, 5, FALSE)</f>
        <v>Dobell</v>
      </c>
      <c r="G576" t="str">
        <f>VLOOKUP($D576,[1]LUTs!$P$2:$T$152, 4, FALSE)</f>
        <v>NSW</v>
      </c>
      <c r="H576" t="str">
        <f>VLOOKUP(G576,[1]LUTs!V$2:W$9, 2, FALSE)</f>
        <v>New South Wales</v>
      </c>
      <c r="I576" t="str">
        <f>VLOOKUP(E576,[1]LUTs!$AA$2:$AG$194, 4, FALSE)</f>
        <v>Intensive plant production</v>
      </c>
      <c r="J576" t="str">
        <f>VLOOKUP($E576,[1]LUTs!$AA$2:$AG$194,5,FALSE)</f>
        <v>Horticulture</v>
      </c>
      <c r="K576" t="str">
        <f>VLOOKUP(E576,[1]LUTs!$AA$2:$AG$194,6,FALSE)</f>
        <v>Agriculture</v>
      </c>
      <c r="L576" t="str">
        <f>VLOOKUP(E576,[1]LUTs!$AA$2:$AG$194,7,FALSE)</f>
        <v>Irrigated</v>
      </c>
    </row>
    <row r="577" spans="1:12" x14ac:dyDescent="0.25">
      <c r="A577">
        <v>4551</v>
      </c>
      <c r="B577">
        <v>76</v>
      </c>
      <c r="C577">
        <f t="shared" si="8"/>
        <v>19</v>
      </c>
      <c r="D577">
        <v>12</v>
      </c>
      <c r="E577">
        <v>520</v>
      </c>
      <c r="F577" t="str">
        <f>VLOOKUP($D577,[1]LUTs!$P$2:$T$152, 5, FALSE)</f>
        <v>Dobell</v>
      </c>
      <c r="G577" t="str">
        <f>VLOOKUP($D577,[1]LUTs!$P$2:$T$152, 4, FALSE)</f>
        <v>NSW</v>
      </c>
      <c r="H577" t="str">
        <f>VLOOKUP(G577,[1]LUTs!V$2:W$9, 2, FALSE)</f>
        <v>New South Wales</v>
      </c>
      <c r="I577" t="str">
        <f>VLOOKUP(E577,[1]LUTs!$AA$2:$AG$194, 4, FALSE)</f>
        <v>Intensive animal production</v>
      </c>
      <c r="J577" t="str">
        <f>VLOOKUP($E577,[1]LUTs!$AA$2:$AG$194,5,FALSE)</f>
        <v>Livestock production</v>
      </c>
      <c r="K577" t="str">
        <f>VLOOKUP(E577,[1]LUTs!$AA$2:$AG$194,6,FALSE)</f>
        <v>Agriculture</v>
      </c>
      <c r="L577" t="str">
        <f>VLOOKUP(E577,[1]LUTs!$AA$2:$AG$194,7,FALSE)</f>
        <v>Dryland</v>
      </c>
    </row>
    <row r="578" spans="1:12" x14ac:dyDescent="0.25">
      <c r="A578">
        <v>4538</v>
      </c>
      <c r="B578">
        <v>175</v>
      </c>
      <c r="C578">
        <f t="shared" ref="C578:C641" si="9">B578/4</f>
        <v>43.75</v>
      </c>
      <c r="D578">
        <v>12</v>
      </c>
      <c r="E578">
        <v>523</v>
      </c>
      <c r="F578" t="str">
        <f>VLOOKUP($D578,[1]LUTs!$P$2:$T$152, 5, FALSE)</f>
        <v>Dobell</v>
      </c>
      <c r="G578" t="str">
        <f>VLOOKUP($D578,[1]LUTs!$P$2:$T$152, 4, FALSE)</f>
        <v>NSW</v>
      </c>
      <c r="H578" t="str">
        <f>VLOOKUP(G578,[1]LUTs!V$2:W$9, 2, FALSE)</f>
        <v>New South Wales</v>
      </c>
      <c r="I578" t="str">
        <f>VLOOKUP(E578,[1]LUTs!$AA$2:$AG$194, 4, FALSE)</f>
        <v>Intensive animal production</v>
      </c>
      <c r="J578" t="str">
        <f>VLOOKUP($E578,[1]LUTs!$AA$2:$AG$194,5,FALSE)</f>
        <v>Livestock production</v>
      </c>
      <c r="K578" t="str">
        <f>VLOOKUP(E578,[1]LUTs!$AA$2:$AG$194,6,FALSE)</f>
        <v>Agriculture</v>
      </c>
      <c r="L578" t="str">
        <f>VLOOKUP(E578,[1]LUTs!$AA$2:$AG$194,7,FALSE)</f>
        <v>Dryland</v>
      </c>
    </row>
    <row r="579" spans="1:12" x14ac:dyDescent="0.25">
      <c r="A579">
        <v>4742</v>
      </c>
      <c r="B579">
        <v>21</v>
      </c>
      <c r="C579">
        <f t="shared" si="9"/>
        <v>5.25</v>
      </c>
      <c r="D579">
        <v>12</v>
      </c>
      <c r="E579">
        <v>525</v>
      </c>
      <c r="F579" t="str">
        <f>VLOOKUP($D579,[1]LUTs!$P$2:$T$152, 5, FALSE)</f>
        <v>Dobell</v>
      </c>
      <c r="G579" t="str">
        <f>VLOOKUP($D579,[1]LUTs!$P$2:$T$152, 4, FALSE)</f>
        <v>NSW</v>
      </c>
      <c r="H579" t="str">
        <f>VLOOKUP(G579,[1]LUTs!V$2:W$9, 2, FALSE)</f>
        <v>New South Wales</v>
      </c>
      <c r="I579" t="str">
        <f>VLOOKUP(E579,[1]LUTs!$AA$2:$AG$194, 4, FALSE)</f>
        <v>Intensive animal production</v>
      </c>
      <c r="J579" t="str">
        <f>VLOOKUP($E579,[1]LUTs!$AA$2:$AG$194,5,FALSE)</f>
        <v>Livestock production</v>
      </c>
      <c r="K579" t="str">
        <f>VLOOKUP(E579,[1]LUTs!$AA$2:$AG$194,6,FALSE)</f>
        <v>Agriculture</v>
      </c>
      <c r="L579" t="str">
        <f>VLOOKUP(E579,[1]LUTs!$AA$2:$AG$194,7,FALSE)</f>
        <v>Dryland</v>
      </c>
    </row>
    <row r="580" spans="1:12" x14ac:dyDescent="0.25">
      <c r="A580">
        <v>4501</v>
      </c>
      <c r="B580">
        <v>1764</v>
      </c>
      <c r="C580">
        <f t="shared" si="9"/>
        <v>441</v>
      </c>
      <c r="D580">
        <v>12</v>
      </c>
      <c r="E580">
        <v>526</v>
      </c>
      <c r="F580" t="str">
        <f>VLOOKUP($D580,[1]LUTs!$P$2:$T$152, 5, FALSE)</f>
        <v>Dobell</v>
      </c>
      <c r="G580" t="str">
        <f>VLOOKUP($D580,[1]LUTs!$P$2:$T$152, 4, FALSE)</f>
        <v>NSW</v>
      </c>
      <c r="H580" t="str">
        <f>VLOOKUP(G580,[1]LUTs!V$2:W$9, 2, FALSE)</f>
        <v>New South Wales</v>
      </c>
      <c r="I580" t="str">
        <f>VLOOKUP(E580,[1]LUTs!$AA$2:$AG$194, 4, FALSE)</f>
        <v>Intensive animal production</v>
      </c>
      <c r="J580" t="str">
        <f>VLOOKUP($E580,[1]LUTs!$AA$2:$AG$194,5,FALSE)</f>
        <v>Livestock production</v>
      </c>
      <c r="K580" t="str">
        <f>VLOOKUP(E580,[1]LUTs!$AA$2:$AG$194,6,FALSE)</f>
        <v>Agriculture</v>
      </c>
      <c r="L580" t="str">
        <f>VLOOKUP(E580,[1]LUTs!$AA$2:$AG$194,7,FALSE)</f>
        <v>Dryland</v>
      </c>
    </row>
    <row r="581" spans="1:12" x14ac:dyDescent="0.25">
      <c r="A581">
        <v>4626</v>
      </c>
      <c r="B581">
        <v>2375</v>
      </c>
      <c r="C581">
        <f t="shared" si="9"/>
        <v>593.75</v>
      </c>
      <c r="D581">
        <v>12</v>
      </c>
      <c r="E581">
        <v>531</v>
      </c>
      <c r="F581" t="str">
        <f>VLOOKUP($D581,[1]LUTs!$P$2:$T$152, 5, FALSE)</f>
        <v>Dobell</v>
      </c>
      <c r="G581" t="str">
        <f>VLOOKUP($D581,[1]LUTs!$P$2:$T$152, 4, FALSE)</f>
        <v>NSW</v>
      </c>
      <c r="H581" t="str">
        <f>VLOOKUP(G581,[1]LUTs!V$2:W$9, 2, FALSE)</f>
        <v>New South Wales</v>
      </c>
      <c r="I581" t="str">
        <f>VLOOKUP(E581,[1]LUTs!$AA$2:$AG$194, 4, FALSE)</f>
        <v>Urban intensive uses</v>
      </c>
      <c r="J581" t="str">
        <f>VLOOKUP($E581,[1]LUTs!$AA$2:$AG$194,5,FALSE)</f>
        <v>Intensive uses</v>
      </c>
      <c r="K581" t="str">
        <f>VLOOKUP(E581,[1]LUTs!$AA$2:$AG$194,6,FALSE)</f>
        <v>Non-agriculture</v>
      </c>
      <c r="L581" t="str">
        <f>VLOOKUP(E581,[1]LUTs!$AA$2:$AG$194,7,FALSE)</f>
        <v>Dryland</v>
      </c>
    </row>
    <row r="582" spans="1:12" x14ac:dyDescent="0.25">
      <c r="A582">
        <v>4831</v>
      </c>
      <c r="B582">
        <v>58</v>
      </c>
      <c r="C582">
        <f t="shared" si="9"/>
        <v>14.5</v>
      </c>
      <c r="D582">
        <v>12</v>
      </c>
      <c r="E582">
        <v>535</v>
      </c>
      <c r="F582" t="str">
        <f>VLOOKUP($D582,[1]LUTs!$P$2:$T$152, 5, FALSE)</f>
        <v>Dobell</v>
      </c>
      <c r="G582" t="str">
        <f>VLOOKUP($D582,[1]LUTs!$P$2:$T$152, 4, FALSE)</f>
        <v>NSW</v>
      </c>
      <c r="H582" t="str">
        <f>VLOOKUP(G582,[1]LUTs!V$2:W$9, 2, FALSE)</f>
        <v>New South Wales</v>
      </c>
      <c r="I582" t="str">
        <f>VLOOKUP(E582,[1]LUTs!$AA$2:$AG$194, 4, FALSE)</f>
        <v>Urban intensive uses</v>
      </c>
      <c r="J582" t="str">
        <f>VLOOKUP($E582,[1]LUTs!$AA$2:$AG$194,5,FALSE)</f>
        <v>Intensive uses</v>
      </c>
      <c r="K582" t="str">
        <f>VLOOKUP(E582,[1]LUTs!$AA$2:$AG$194,6,FALSE)</f>
        <v>Non-agriculture</v>
      </c>
      <c r="L582" t="str">
        <f>VLOOKUP(E582,[1]LUTs!$AA$2:$AG$194,7,FALSE)</f>
        <v>Dryland</v>
      </c>
    </row>
    <row r="583" spans="1:12" x14ac:dyDescent="0.25">
      <c r="A583">
        <v>4603</v>
      </c>
      <c r="B583">
        <v>15146</v>
      </c>
      <c r="C583">
        <f t="shared" si="9"/>
        <v>3786.5</v>
      </c>
      <c r="D583">
        <v>12</v>
      </c>
      <c r="E583">
        <v>541</v>
      </c>
      <c r="F583" t="str">
        <f>VLOOKUP($D583,[1]LUTs!$P$2:$T$152, 5, FALSE)</f>
        <v>Dobell</v>
      </c>
      <c r="G583" t="str">
        <f>VLOOKUP($D583,[1]LUTs!$P$2:$T$152, 4, FALSE)</f>
        <v>NSW</v>
      </c>
      <c r="H583" t="str">
        <f>VLOOKUP(G583,[1]LUTs!V$2:W$9, 2, FALSE)</f>
        <v>New South Wales</v>
      </c>
      <c r="I583" t="str">
        <f>VLOOKUP(E583,[1]LUTs!$AA$2:$AG$194, 4, FALSE)</f>
        <v>Urban intensive uses</v>
      </c>
      <c r="J583" t="str">
        <f>VLOOKUP($E583,[1]LUTs!$AA$2:$AG$194,5,FALSE)</f>
        <v>Intensive uses</v>
      </c>
      <c r="K583" t="str">
        <f>VLOOKUP(E583,[1]LUTs!$AA$2:$AG$194,6,FALSE)</f>
        <v>Non-agriculture</v>
      </c>
      <c r="L583" t="str">
        <f>VLOOKUP(E583,[1]LUTs!$AA$2:$AG$194,7,FALSE)</f>
        <v>Dryland</v>
      </c>
    </row>
    <row r="584" spans="1:12" x14ac:dyDescent="0.25">
      <c r="A584">
        <v>4482</v>
      </c>
      <c r="B584">
        <v>4970</v>
      </c>
      <c r="C584">
        <f t="shared" si="9"/>
        <v>1242.5</v>
      </c>
      <c r="D584">
        <v>12</v>
      </c>
      <c r="E584">
        <v>542</v>
      </c>
      <c r="F584" t="str">
        <f>VLOOKUP($D584,[1]LUTs!$P$2:$T$152, 5, FALSE)</f>
        <v>Dobell</v>
      </c>
      <c r="G584" t="str">
        <f>VLOOKUP($D584,[1]LUTs!$P$2:$T$152, 4, FALSE)</f>
        <v>NSW</v>
      </c>
      <c r="H584" t="str">
        <f>VLOOKUP(G584,[1]LUTs!V$2:W$9, 2, FALSE)</f>
        <v>New South Wales</v>
      </c>
      <c r="I584" t="str">
        <f>VLOOKUP(E584,[1]LUTs!$AA$2:$AG$194, 4, FALSE)</f>
        <v>Rural residential and farm infrastructure</v>
      </c>
      <c r="J584" t="str">
        <f>VLOOKUP($E584,[1]LUTs!$AA$2:$AG$194,5,FALSE)</f>
        <v>Intensive uses</v>
      </c>
      <c r="K584" t="str">
        <f>VLOOKUP(E584,[1]LUTs!$AA$2:$AG$194,6,FALSE)</f>
        <v>Non-agriculture</v>
      </c>
      <c r="L584" t="str">
        <f>VLOOKUP(E584,[1]LUTs!$AA$2:$AG$194,7,FALSE)</f>
        <v>Dryland</v>
      </c>
    </row>
    <row r="585" spans="1:12" x14ac:dyDescent="0.25">
      <c r="A585">
        <v>4477</v>
      </c>
      <c r="B585">
        <v>24188</v>
      </c>
      <c r="C585">
        <f t="shared" si="9"/>
        <v>6047</v>
      </c>
      <c r="D585">
        <v>12</v>
      </c>
      <c r="E585">
        <v>543</v>
      </c>
      <c r="F585" t="str">
        <f>VLOOKUP($D585,[1]LUTs!$P$2:$T$152, 5, FALSE)</f>
        <v>Dobell</v>
      </c>
      <c r="G585" t="str">
        <f>VLOOKUP($D585,[1]LUTs!$P$2:$T$152, 4, FALSE)</f>
        <v>NSW</v>
      </c>
      <c r="H585" t="str">
        <f>VLOOKUP(G585,[1]LUTs!V$2:W$9, 2, FALSE)</f>
        <v>New South Wales</v>
      </c>
      <c r="I585" t="str">
        <f>VLOOKUP(E585,[1]LUTs!$AA$2:$AG$194, 4, FALSE)</f>
        <v>Rural residential and farm infrastructure</v>
      </c>
      <c r="J585" t="str">
        <f>VLOOKUP($E585,[1]LUTs!$AA$2:$AG$194,5,FALSE)</f>
        <v>Intensive uses</v>
      </c>
      <c r="K585" t="str">
        <f>VLOOKUP(E585,[1]LUTs!$AA$2:$AG$194,6,FALSE)</f>
        <v>Non-agriculture</v>
      </c>
      <c r="L585" t="str">
        <f>VLOOKUP(E585,[1]LUTs!$AA$2:$AG$194,7,FALSE)</f>
        <v>Dryland</v>
      </c>
    </row>
    <row r="586" spans="1:12" x14ac:dyDescent="0.25">
      <c r="A586">
        <v>4496</v>
      </c>
      <c r="B586">
        <v>150</v>
      </c>
      <c r="C586">
        <f t="shared" si="9"/>
        <v>37.5</v>
      </c>
      <c r="D586">
        <v>12</v>
      </c>
      <c r="E586">
        <v>545</v>
      </c>
      <c r="F586" t="str">
        <f>VLOOKUP($D586,[1]LUTs!$P$2:$T$152, 5, FALSE)</f>
        <v>Dobell</v>
      </c>
      <c r="G586" t="str">
        <f>VLOOKUP($D586,[1]LUTs!$P$2:$T$152, 4, FALSE)</f>
        <v>NSW</v>
      </c>
      <c r="H586" t="str">
        <f>VLOOKUP(G586,[1]LUTs!V$2:W$9, 2, FALSE)</f>
        <v>New South Wales</v>
      </c>
      <c r="I586" t="str">
        <f>VLOOKUP(E586,[1]LUTs!$AA$2:$AG$194, 4, FALSE)</f>
        <v>Rural residential and farm infrastructure</v>
      </c>
      <c r="J586" t="str">
        <f>VLOOKUP($E586,[1]LUTs!$AA$2:$AG$194,5,FALSE)</f>
        <v>Intensive uses</v>
      </c>
      <c r="K586" t="str">
        <f>VLOOKUP(E586,[1]LUTs!$AA$2:$AG$194,6,FALSE)</f>
        <v>Non-agriculture</v>
      </c>
      <c r="L586" t="str">
        <f>VLOOKUP(E586,[1]LUTs!$AA$2:$AG$194,7,FALSE)</f>
        <v>Dryland</v>
      </c>
    </row>
    <row r="587" spans="1:12" x14ac:dyDescent="0.25">
      <c r="A587">
        <v>4621</v>
      </c>
      <c r="B587">
        <v>3</v>
      </c>
      <c r="C587">
        <f t="shared" si="9"/>
        <v>0.75</v>
      </c>
      <c r="D587">
        <v>12</v>
      </c>
      <c r="E587">
        <v>550</v>
      </c>
      <c r="F587" t="str">
        <f>VLOOKUP($D587,[1]LUTs!$P$2:$T$152, 5, FALSE)</f>
        <v>Dobell</v>
      </c>
      <c r="G587" t="str">
        <f>VLOOKUP($D587,[1]LUTs!$P$2:$T$152, 4, FALSE)</f>
        <v>NSW</v>
      </c>
      <c r="H587" t="str">
        <f>VLOOKUP(G587,[1]LUTs!V$2:W$9, 2, FALSE)</f>
        <v>New South Wales</v>
      </c>
      <c r="I587" t="str">
        <f>VLOOKUP(E587,[1]LUTs!$AA$2:$AG$194, 4, FALSE)</f>
        <v>Urban intensive uses</v>
      </c>
      <c r="J587" t="str">
        <f>VLOOKUP($E587,[1]LUTs!$AA$2:$AG$194,5,FALSE)</f>
        <v>Intensive uses</v>
      </c>
      <c r="K587" t="str">
        <f>VLOOKUP(E587,[1]LUTs!$AA$2:$AG$194,6,FALSE)</f>
        <v>Non-agriculture</v>
      </c>
      <c r="L587" t="str">
        <f>VLOOKUP(E587,[1]LUTs!$AA$2:$AG$194,7,FALSE)</f>
        <v>Dryland</v>
      </c>
    </row>
    <row r="588" spans="1:12" x14ac:dyDescent="0.25">
      <c r="A588">
        <v>4675</v>
      </c>
      <c r="B588">
        <v>1095</v>
      </c>
      <c r="C588">
        <f t="shared" si="9"/>
        <v>273.75</v>
      </c>
      <c r="D588">
        <v>12</v>
      </c>
      <c r="E588">
        <v>551</v>
      </c>
      <c r="F588" t="str">
        <f>VLOOKUP($D588,[1]LUTs!$P$2:$T$152, 5, FALSE)</f>
        <v>Dobell</v>
      </c>
      <c r="G588" t="str">
        <f>VLOOKUP($D588,[1]LUTs!$P$2:$T$152, 4, FALSE)</f>
        <v>NSW</v>
      </c>
      <c r="H588" t="str">
        <f>VLOOKUP(G588,[1]LUTs!V$2:W$9, 2, FALSE)</f>
        <v>New South Wales</v>
      </c>
      <c r="I588" t="str">
        <f>VLOOKUP(E588,[1]LUTs!$AA$2:$AG$194, 4, FALSE)</f>
        <v>Urban intensive uses</v>
      </c>
      <c r="J588" t="str">
        <f>VLOOKUP($E588,[1]LUTs!$AA$2:$AG$194,5,FALSE)</f>
        <v>Intensive uses</v>
      </c>
      <c r="K588" t="str">
        <f>VLOOKUP(E588,[1]LUTs!$AA$2:$AG$194,6,FALSE)</f>
        <v>Non-agriculture</v>
      </c>
      <c r="L588" t="str">
        <f>VLOOKUP(E588,[1]LUTs!$AA$2:$AG$194,7,FALSE)</f>
        <v>Dryland</v>
      </c>
    </row>
    <row r="589" spans="1:12" x14ac:dyDescent="0.25">
      <c r="A589">
        <v>4531</v>
      </c>
      <c r="B589">
        <v>1567</v>
      </c>
      <c r="C589">
        <f t="shared" si="9"/>
        <v>391.75</v>
      </c>
      <c r="D589">
        <v>12</v>
      </c>
      <c r="E589">
        <v>552</v>
      </c>
      <c r="F589" t="str">
        <f>VLOOKUP($D589,[1]LUTs!$P$2:$T$152, 5, FALSE)</f>
        <v>Dobell</v>
      </c>
      <c r="G589" t="str">
        <f>VLOOKUP($D589,[1]LUTs!$P$2:$T$152, 4, FALSE)</f>
        <v>NSW</v>
      </c>
      <c r="H589" t="str">
        <f>VLOOKUP(G589,[1]LUTs!V$2:W$9, 2, FALSE)</f>
        <v>New South Wales</v>
      </c>
      <c r="I589" t="str">
        <f>VLOOKUP(E589,[1]LUTs!$AA$2:$AG$194, 4, FALSE)</f>
        <v>Urban intensive uses</v>
      </c>
      <c r="J589" t="str">
        <f>VLOOKUP($E589,[1]LUTs!$AA$2:$AG$194,5,FALSE)</f>
        <v>Intensive uses</v>
      </c>
      <c r="K589" t="str">
        <f>VLOOKUP(E589,[1]LUTs!$AA$2:$AG$194,6,FALSE)</f>
        <v>Non-agriculture</v>
      </c>
      <c r="L589" t="str">
        <f>VLOOKUP(E589,[1]LUTs!$AA$2:$AG$194,7,FALSE)</f>
        <v>Dryland</v>
      </c>
    </row>
    <row r="590" spans="1:12" x14ac:dyDescent="0.25">
      <c r="A590">
        <v>4566</v>
      </c>
      <c r="B590">
        <v>3775</v>
      </c>
      <c r="C590">
        <f t="shared" si="9"/>
        <v>943.75</v>
      </c>
      <c r="D590">
        <v>12</v>
      </c>
      <c r="E590">
        <v>553</v>
      </c>
      <c r="F590" t="str">
        <f>VLOOKUP($D590,[1]LUTs!$P$2:$T$152, 5, FALSE)</f>
        <v>Dobell</v>
      </c>
      <c r="G590" t="str">
        <f>VLOOKUP($D590,[1]LUTs!$P$2:$T$152, 4, FALSE)</f>
        <v>NSW</v>
      </c>
      <c r="H590" t="str">
        <f>VLOOKUP(G590,[1]LUTs!V$2:W$9, 2, FALSE)</f>
        <v>New South Wales</v>
      </c>
      <c r="I590" t="str">
        <f>VLOOKUP(E590,[1]LUTs!$AA$2:$AG$194, 4, FALSE)</f>
        <v>Urban intensive uses</v>
      </c>
      <c r="J590" t="str">
        <f>VLOOKUP($E590,[1]LUTs!$AA$2:$AG$194,5,FALSE)</f>
        <v>Intensive uses</v>
      </c>
      <c r="K590" t="str">
        <f>VLOOKUP(E590,[1]LUTs!$AA$2:$AG$194,6,FALSE)</f>
        <v>Non-agriculture</v>
      </c>
      <c r="L590" t="str">
        <f>VLOOKUP(E590,[1]LUTs!$AA$2:$AG$194,7,FALSE)</f>
        <v>Dryland</v>
      </c>
    </row>
    <row r="591" spans="1:12" x14ac:dyDescent="0.25">
      <c r="A591">
        <v>4503</v>
      </c>
      <c r="B591">
        <v>531</v>
      </c>
      <c r="C591">
        <f t="shared" si="9"/>
        <v>132.75</v>
      </c>
      <c r="D591">
        <v>12</v>
      </c>
      <c r="E591">
        <v>560</v>
      </c>
      <c r="F591" t="str">
        <f>VLOOKUP($D591,[1]LUTs!$P$2:$T$152, 5, FALSE)</f>
        <v>Dobell</v>
      </c>
      <c r="G591" t="str">
        <f>VLOOKUP($D591,[1]LUTs!$P$2:$T$152, 4, FALSE)</f>
        <v>NSW</v>
      </c>
      <c r="H591" t="str">
        <f>VLOOKUP(G591,[1]LUTs!V$2:W$9, 2, FALSE)</f>
        <v>New South Wales</v>
      </c>
      <c r="I591" t="str">
        <f>VLOOKUP(E591,[1]LUTs!$AA$2:$AG$194, 4, FALSE)</f>
        <v>Urban intensive uses</v>
      </c>
      <c r="J591" t="str">
        <f>VLOOKUP($E591,[1]LUTs!$AA$2:$AG$194,5,FALSE)</f>
        <v>Intensive uses</v>
      </c>
      <c r="K591" t="str">
        <f>VLOOKUP(E591,[1]LUTs!$AA$2:$AG$194,6,FALSE)</f>
        <v>Non-agriculture</v>
      </c>
      <c r="L591" t="str">
        <f>VLOOKUP(E591,[1]LUTs!$AA$2:$AG$194,7,FALSE)</f>
        <v>Dryland</v>
      </c>
    </row>
    <row r="592" spans="1:12" x14ac:dyDescent="0.25">
      <c r="A592">
        <v>4669</v>
      </c>
      <c r="B592">
        <v>1</v>
      </c>
      <c r="C592">
        <f t="shared" si="9"/>
        <v>0.25</v>
      </c>
      <c r="D592">
        <v>12</v>
      </c>
      <c r="E592">
        <v>561</v>
      </c>
      <c r="F592" t="str">
        <f>VLOOKUP($D592,[1]LUTs!$P$2:$T$152, 5, FALSE)</f>
        <v>Dobell</v>
      </c>
      <c r="G592" t="str">
        <f>VLOOKUP($D592,[1]LUTs!$P$2:$T$152, 4, FALSE)</f>
        <v>NSW</v>
      </c>
      <c r="H592" t="str">
        <f>VLOOKUP(G592,[1]LUTs!V$2:W$9, 2, FALSE)</f>
        <v>New South Wales</v>
      </c>
      <c r="I592" t="str">
        <f>VLOOKUP(E592,[1]LUTs!$AA$2:$AG$194, 4, FALSE)</f>
        <v>Urban intensive uses</v>
      </c>
      <c r="J592" t="str">
        <f>VLOOKUP($E592,[1]LUTs!$AA$2:$AG$194,5,FALSE)</f>
        <v>Intensive uses</v>
      </c>
      <c r="K592" t="str">
        <f>VLOOKUP(E592,[1]LUTs!$AA$2:$AG$194,6,FALSE)</f>
        <v>Non-agriculture</v>
      </c>
      <c r="L592" t="str">
        <f>VLOOKUP(E592,[1]LUTs!$AA$2:$AG$194,7,FALSE)</f>
        <v>Dryland</v>
      </c>
    </row>
    <row r="593" spans="1:12" x14ac:dyDescent="0.25">
      <c r="A593">
        <v>4549</v>
      </c>
      <c r="B593">
        <v>274</v>
      </c>
      <c r="C593">
        <f t="shared" si="9"/>
        <v>68.5</v>
      </c>
      <c r="D593">
        <v>12</v>
      </c>
      <c r="E593">
        <v>565</v>
      </c>
      <c r="F593" t="str">
        <f>VLOOKUP($D593,[1]LUTs!$P$2:$T$152, 5, FALSE)</f>
        <v>Dobell</v>
      </c>
      <c r="G593" t="str">
        <f>VLOOKUP($D593,[1]LUTs!$P$2:$T$152, 4, FALSE)</f>
        <v>NSW</v>
      </c>
      <c r="H593" t="str">
        <f>VLOOKUP(G593,[1]LUTs!V$2:W$9, 2, FALSE)</f>
        <v>New South Wales</v>
      </c>
      <c r="I593" t="str">
        <f>VLOOKUP(E593,[1]LUTs!$AA$2:$AG$194, 4, FALSE)</f>
        <v>Urban intensive uses</v>
      </c>
      <c r="J593" t="str">
        <f>VLOOKUP($E593,[1]LUTs!$AA$2:$AG$194,5,FALSE)</f>
        <v>Intensive uses</v>
      </c>
      <c r="K593" t="str">
        <f>VLOOKUP(E593,[1]LUTs!$AA$2:$AG$194,6,FALSE)</f>
        <v>Non-agriculture</v>
      </c>
      <c r="L593" t="str">
        <f>VLOOKUP(E593,[1]LUTs!$AA$2:$AG$194,7,FALSE)</f>
        <v>Dryland</v>
      </c>
    </row>
    <row r="594" spans="1:12" x14ac:dyDescent="0.25">
      <c r="A594">
        <v>4709</v>
      </c>
      <c r="B594">
        <v>26</v>
      </c>
      <c r="C594">
        <f t="shared" si="9"/>
        <v>6.5</v>
      </c>
      <c r="D594">
        <v>12</v>
      </c>
      <c r="E594">
        <v>567</v>
      </c>
      <c r="F594" t="str">
        <f>VLOOKUP($D594,[1]LUTs!$P$2:$T$152, 5, FALSE)</f>
        <v>Dobell</v>
      </c>
      <c r="G594" t="str">
        <f>VLOOKUP($D594,[1]LUTs!$P$2:$T$152, 4, FALSE)</f>
        <v>NSW</v>
      </c>
      <c r="H594" t="str">
        <f>VLOOKUP(G594,[1]LUTs!V$2:W$9, 2, FALSE)</f>
        <v>New South Wales</v>
      </c>
      <c r="I594" t="str">
        <f>VLOOKUP(E594,[1]LUTs!$AA$2:$AG$194, 4, FALSE)</f>
        <v>Urban intensive uses</v>
      </c>
      <c r="J594" t="str">
        <f>VLOOKUP($E594,[1]LUTs!$AA$2:$AG$194,5,FALSE)</f>
        <v>Intensive uses</v>
      </c>
      <c r="K594" t="str">
        <f>VLOOKUP(E594,[1]LUTs!$AA$2:$AG$194,6,FALSE)</f>
        <v>Non-agriculture</v>
      </c>
      <c r="L594" t="str">
        <f>VLOOKUP(E594,[1]LUTs!$AA$2:$AG$194,7,FALSE)</f>
        <v>Dryland</v>
      </c>
    </row>
    <row r="595" spans="1:12" x14ac:dyDescent="0.25">
      <c r="A595">
        <v>4560</v>
      </c>
      <c r="B595">
        <v>8</v>
      </c>
      <c r="C595">
        <f t="shared" si="9"/>
        <v>2</v>
      </c>
      <c r="D595">
        <v>12</v>
      </c>
      <c r="E595">
        <v>570</v>
      </c>
      <c r="F595" t="str">
        <f>VLOOKUP($D595,[1]LUTs!$P$2:$T$152, 5, FALSE)</f>
        <v>Dobell</v>
      </c>
      <c r="G595" t="str">
        <f>VLOOKUP($D595,[1]LUTs!$P$2:$T$152, 4, FALSE)</f>
        <v>NSW</v>
      </c>
      <c r="H595" t="str">
        <f>VLOOKUP(G595,[1]LUTs!V$2:W$9, 2, FALSE)</f>
        <v>New South Wales</v>
      </c>
      <c r="I595" t="str">
        <f>VLOOKUP(E595,[1]LUTs!$AA$2:$AG$194, 4, FALSE)</f>
        <v>Urban intensive uses</v>
      </c>
      <c r="J595" t="str">
        <f>VLOOKUP($E595,[1]LUTs!$AA$2:$AG$194,5,FALSE)</f>
        <v>Intensive uses</v>
      </c>
      <c r="K595" t="str">
        <f>VLOOKUP(E595,[1]LUTs!$AA$2:$AG$194,6,FALSE)</f>
        <v>Non-agriculture</v>
      </c>
      <c r="L595" t="str">
        <f>VLOOKUP(E595,[1]LUTs!$AA$2:$AG$194,7,FALSE)</f>
        <v>Dryland</v>
      </c>
    </row>
    <row r="596" spans="1:12" x14ac:dyDescent="0.25">
      <c r="A596">
        <v>4679</v>
      </c>
      <c r="B596">
        <v>178</v>
      </c>
      <c r="C596">
        <f t="shared" si="9"/>
        <v>44.5</v>
      </c>
      <c r="D596">
        <v>12</v>
      </c>
      <c r="E596">
        <v>571</v>
      </c>
      <c r="F596" t="str">
        <f>VLOOKUP($D596,[1]LUTs!$P$2:$T$152, 5, FALSE)</f>
        <v>Dobell</v>
      </c>
      <c r="G596" t="str">
        <f>VLOOKUP($D596,[1]LUTs!$P$2:$T$152, 4, FALSE)</f>
        <v>NSW</v>
      </c>
      <c r="H596" t="str">
        <f>VLOOKUP(G596,[1]LUTs!V$2:W$9, 2, FALSE)</f>
        <v>New South Wales</v>
      </c>
      <c r="I596" t="str">
        <f>VLOOKUP(E596,[1]LUTs!$AA$2:$AG$194, 4, FALSE)</f>
        <v>Urban intensive uses</v>
      </c>
      <c r="J596" t="str">
        <f>VLOOKUP($E596,[1]LUTs!$AA$2:$AG$194,5,FALSE)</f>
        <v>Intensive uses</v>
      </c>
      <c r="K596" t="str">
        <f>VLOOKUP(E596,[1]LUTs!$AA$2:$AG$194,6,FALSE)</f>
        <v>Non-agriculture</v>
      </c>
      <c r="L596" t="str">
        <f>VLOOKUP(E596,[1]LUTs!$AA$2:$AG$194,7,FALSE)</f>
        <v>Dryland</v>
      </c>
    </row>
    <row r="597" spans="1:12" x14ac:dyDescent="0.25">
      <c r="A597">
        <v>4483</v>
      </c>
      <c r="B597">
        <v>10123</v>
      </c>
      <c r="C597">
        <f t="shared" si="9"/>
        <v>2530.75</v>
      </c>
      <c r="D597">
        <v>12</v>
      </c>
      <c r="E597">
        <v>572</v>
      </c>
      <c r="F597" t="str">
        <f>VLOOKUP($D597,[1]LUTs!$P$2:$T$152, 5, FALSE)</f>
        <v>Dobell</v>
      </c>
      <c r="G597" t="str">
        <f>VLOOKUP($D597,[1]LUTs!$P$2:$T$152, 4, FALSE)</f>
        <v>NSW</v>
      </c>
      <c r="H597" t="str">
        <f>VLOOKUP(G597,[1]LUTs!V$2:W$9, 2, FALSE)</f>
        <v>New South Wales</v>
      </c>
      <c r="I597" t="str">
        <f>VLOOKUP(E597,[1]LUTs!$AA$2:$AG$194, 4, FALSE)</f>
        <v>Urban intensive uses</v>
      </c>
      <c r="J597" t="str">
        <f>VLOOKUP($E597,[1]LUTs!$AA$2:$AG$194,5,FALSE)</f>
        <v>Intensive uses</v>
      </c>
      <c r="K597" t="str">
        <f>VLOOKUP(E597,[1]LUTs!$AA$2:$AG$194,6,FALSE)</f>
        <v>Non-agriculture</v>
      </c>
      <c r="L597" t="str">
        <f>VLOOKUP(E597,[1]LUTs!$AA$2:$AG$194,7,FALSE)</f>
        <v>Dryland</v>
      </c>
    </row>
    <row r="598" spans="1:12" x14ac:dyDescent="0.25">
      <c r="A598">
        <v>4591</v>
      </c>
      <c r="B598">
        <v>527</v>
      </c>
      <c r="C598">
        <f t="shared" si="9"/>
        <v>131.75</v>
      </c>
      <c r="D598">
        <v>12</v>
      </c>
      <c r="E598">
        <v>573</v>
      </c>
      <c r="F598" t="str">
        <f>VLOOKUP($D598,[1]LUTs!$P$2:$T$152, 5, FALSE)</f>
        <v>Dobell</v>
      </c>
      <c r="G598" t="str">
        <f>VLOOKUP($D598,[1]LUTs!$P$2:$T$152, 4, FALSE)</f>
        <v>NSW</v>
      </c>
      <c r="H598" t="str">
        <f>VLOOKUP(G598,[1]LUTs!V$2:W$9, 2, FALSE)</f>
        <v>New South Wales</v>
      </c>
      <c r="I598" t="str">
        <f>VLOOKUP(E598,[1]LUTs!$AA$2:$AG$194, 4, FALSE)</f>
        <v>Urban intensive uses</v>
      </c>
      <c r="J598" t="str">
        <f>VLOOKUP($E598,[1]LUTs!$AA$2:$AG$194,5,FALSE)</f>
        <v>Intensive uses</v>
      </c>
      <c r="K598" t="str">
        <f>VLOOKUP(E598,[1]LUTs!$AA$2:$AG$194,6,FALSE)</f>
        <v>Non-agriculture</v>
      </c>
      <c r="L598" t="str">
        <f>VLOOKUP(E598,[1]LUTs!$AA$2:$AG$194,7,FALSE)</f>
        <v>Dryland</v>
      </c>
    </row>
    <row r="599" spans="1:12" x14ac:dyDescent="0.25">
      <c r="A599">
        <v>4710</v>
      </c>
      <c r="B599">
        <v>22</v>
      </c>
      <c r="C599">
        <f t="shared" si="9"/>
        <v>5.5</v>
      </c>
      <c r="D599">
        <v>12</v>
      </c>
      <c r="E599">
        <v>582</v>
      </c>
      <c r="F599" t="str">
        <f>VLOOKUP($D599,[1]LUTs!$P$2:$T$152, 5, FALSE)</f>
        <v>Dobell</v>
      </c>
      <c r="G599" t="str">
        <f>VLOOKUP($D599,[1]LUTs!$P$2:$T$152, 4, FALSE)</f>
        <v>NSW</v>
      </c>
      <c r="H599" t="str">
        <f>VLOOKUP(G599,[1]LUTs!V$2:W$9, 2, FALSE)</f>
        <v>New South Wales</v>
      </c>
      <c r="I599" t="str">
        <f>VLOOKUP(E599,[1]LUTs!$AA$2:$AG$194, 4, FALSE)</f>
        <v>Mining and waste</v>
      </c>
      <c r="J599" t="str">
        <f>VLOOKUP($E599,[1]LUTs!$AA$2:$AG$194,5,FALSE)</f>
        <v>Intensive uses</v>
      </c>
      <c r="K599" t="str">
        <f>VLOOKUP(E599,[1]LUTs!$AA$2:$AG$194,6,FALSE)</f>
        <v>Non-agriculture</v>
      </c>
      <c r="L599" t="str">
        <f>VLOOKUP(E599,[1]LUTs!$AA$2:$AG$194,7,FALSE)</f>
        <v>Dryland</v>
      </c>
    </row>
    <row r="600" spans="1:12" x14ac:dyDescent="0.25">
      <c r="A600">
        <v>4601</v>
      </c>
      <c r="B600">
        <v>247</v>
      </c>
      <c r="C600">
        <f t="shared" si="9"/>
        <v>61.75</v>
      </c>
      <c r="D600">
        <v>12</v>
      </c>
      <c r="E600">
        <v>592</v>
      </c>
      <c r="F600" t="str">
        <f>VLOOKUP($D600,[1]LUTs!$P$2:$T$152, 5, FALSE)</f>
        <v>Dobell</v>
      </c>
      <c r="G600" t="str">
        <f>VLOOKUP($D600,[1]LUTs!$P$2:$T$152, 4, FALSE)</f>
        <v>NSW</v>
      </c>
      <c r="H600" t="str">
        <f>VLOOKUP(G600,[1]LUTs!V$2:W$9, 2, FALSE)</f>
        <v>New South Wales</v>
      </c>
      <c r="I600" t="str">
        <f>VLOOKUP(E600,[1]LUTs!$AA$2:$AG$194, 4, FALSE)</f>
        <v>Mining and waste</v>
      </c>
      <c r="J600" t="str">
        <f>VLOOKUP($E600,[1]LUTs!$AA$2:$AG$194,5,FALSE)</f>
        <v>Intensive uses</v>
      </c>
      <c r="K600" t="str">
        <f>VLOOKUP(E600,[1]LUTs!$AA$2:$AG$194,6,FALSE)</f>
        <v>Non-agriculture</v>
      </c>
      <c r="L600" t="str">
        <f>VLOOKUP(E600,[1]LUTs!$AA$2:$AG$194,7,FALSE)</f>
        <v>Dryland</v>
      </c>
    </row>
    <row r="601" spans="1:12" x14ac:dyDescent="0.25">
      <c r="A601">
        <v>4687</v>
      </c>
      <c r="B601">
        <v>16</v>
      </c>
      <c r="C601">
        <f t="shared" si="9"/>
        <v>4</v>
      </c>
      <c r="D601">
        <v>12</v>
      </c>
      <c r="E601">
        <v>593</v>
      </c>
      <c r="F601" t="str">
        <f>VLOOKUP($D601,[1]LUTs!$P$2:$T$152, 5, FALSE)</f>
        <v>Dobell</v>
      </c>
      <c r="G601" t="str">
        <f>VLOOKUP($D601,[1]LUTs!$P$2:$T$152, 4, FALSE)</f>
        <v>NSW</v>
      </c>
      <c r="H601" t="str">
        <f>VLOOKUP(G601,[1]LUTs!V$2:W$9, 2, FALSE)</f>
        <v>New South Wales</v>
      </c>
      <c r="I601" t="str">
        <f>VLOOKUP(E601,[1]LUTs!$AA$2:$AG$194, 4, FALSE)</f>
        <v>Mining and waste</v>
      </c>
      <c r="J601" t="str">
        <f>VLOOKUP($E601,[1]LUTs!$AA$2:$AG$194,5,FALSE)</f>
        <v>Intensive uses</v>
      </c>
      <c r="K601" t="str">
        <f>VLOOKUP(E601,[1]LUTs!$AA$2:$AG$194,6,FALSE)</f>
        <v>Non-agriculture</v>
      </c>
      <c r="L601" t="str">
        <f>VLOOKUP(E601,[1]LUTs!$AA$2:$AG$194,7,FALSE)</f>
        <v>Dryland</v>
      </c>
    </row>
    <row r="602" spans="1:12" x14ac:dyDescent="0.25">
      <c r="A602">
        <v>4663</v>
      </c>
      <c r="B602">
        <v>288</v>
      </c>
      <c r="C602">
        <f t="shared" si="9"/>
        <v>72</v>
      </c>
      <c r="D602">
        <v>12</v>
      </c>
      <c r="E602">
        <v>595</v>
      </c>
      <c r="F602" t="str">
        <f>VLOOKUP($D602,[1]LUTs!$P$2:$T$152, 5, FALSE)</f>
        <v>Dobell</v>
      </c>
      <c r="G602" t="str">
        <f>VLOOKUP($D602,[1]LUTs!$P$2:$T$152, 4, FALSE)</f>
        <v>NSW</v>
      </c>
      <c r="H602" t="str">
        <f>VLOOKUP(G602,[1]LUTs!V$2:W$9, 2, FALSE)</f>
        <v>New South Wales</v>
      </c>
      <c r="I602" t="str">
        <f>VLOOKUP(E602,[1]LUTs!$AA$2:$AG$194, 4, FALSE)</f>
        <v>Mining and waste</v>
      </c>
      <c r="J602" t="str">
        <f>VLOOKUP($E602,[1]LUTs!$AA$2:$AG$194,5,FALSE)</f>
        <v>Intensive uses</v>
      </c>
      <c r="K602" t="str">
        <f>VLOOKUP(E602,[1]LUTs!$AA$2:$AG$194,6,FALSE)</f>
        <v>Non-agriculture</v>
      </c>
      <c r="L602" t="str">
        <f>VLOOKUP(E602,[1]LUTs!$AA$2:$AG$194,7,FALSE)</f>
        <v>Dryland</v>
      </c>
    </row>
    <row r="603" spans="1:12" x14ac:dyDescent="0.25">
      <c r="A603">
        <v>4672</v>
      </c>
      <c r="B603">
        <v>27218</v>
      </c>
      <c r="C603">
        <f t="shared" si="9"/>
        <v>6804.5</v>
      </c>
      <c r="D603">
        <v>12</v>
      </c>
      <c r="E603">
        <v>610</v>
      </c>
      <c r="F603" t="str">
        <f>VLOOKUP($D603,[1]LUTs!$P$2:$T$152, 5, FALSE)</f>
        <v>Dobell</v>
      </c>
      <c r="G603" t="str">
        <f>VLOOKUP($D603,[1]LUTs!$P$2:$T$152, 4, FALSE)</f>
        <v>NSW</v>
      </c>
      <c r="H603" t="str">
        <f>VLOOKUP(G603,[1]LUTs!V$2:W$9, 2, FALSE)</f>
        <v>New South Wales</v>
      </c>
      <c r="I603" t="str">
        <f>VLOOKUP(E603,[1]LUTs!$AA$2:$AG$194, 4, FALSE)</f>
        <v>Water</v>
      </c>
      <c r="J603" t="str">
        <f>VLOOKUP($E603,[1]LUTs!$AA$2:$AG$194,5,FALSE)</f>
        <v>Water</v>
      </c>
      <c r="K603" t="str">
        <f>VLOOKUP(E603,[1]LUTs!$AA$2:$AG$194,6,FALSE)</f>
        <v>Non-agriculture</v>
      </c>
      <c r="L603" t="str">
        <f>VLOOKUP(E603,[1]LUTs!$AA$2:$AG$194,7,FALSE)</f>
        <v>Dryland</v>
      </c>
    </row>
    <row r="604" spans="1:12" x14ac:dyDescent="0.25">
      <c r="A604">
        <v>4495</v>
      </c>
      <c r="B604">
        <v>63</v>
      </c>
      <c r="C604">
        <f t="shared" si="9"/>
        <v>15.75</v>
      </c>
      <c r="D604">
        <v>12</v>
      </c>
      <c r="E604">
        <v>620</v>
      </c>
      <c r="F604" t="str">
        <f>VLOOKUP($D604,[1]LUTs!$P$2:$T$152, 5, FALSE)</f>
        <v>Dobell</v>
      </c>
      <c r="G604" t="str">
        <f>VLOOKUP($D604,[1]LUTs!$P$2:$T$152, 4, FALSE)</f>
        <v>NSW</v>
      </c>
      <c r="H604" t="str">
        <f>VLOOKUP(G604,[1]LUTs!V$2:W$9, 2, FALSE)</f>
        <v>New South Wales</v>
      </c>
      <c r="I604" t="str">
        <f>VLOOKUP(E604,[1]LUTs!$AA$2:$AG$194, 4, FALSE)</f>
        <v>Water</v>
      </c>
      <c r="J604" t="str">
        <f>VLOOKUP($E604,[1]LUTs!$AA$2:$AG$194,5,FALSE)</f>
        <v>Water</v>
      </c>
      <c r="K604" t="str">
        <f>VLOOKUP(E604,[1]LUTs!$AA$2:$AG$194,6,FALSE)</f>
        <v>Non-agriculture</v>
      </c>
      <c r="L604" t="str">
        <f>VLOOKUP(E604,[1]LUTs!$AA$2:$AG$194,7,FALSE)</f>
        <v>Dryland</v>
      </c>
    </row>
    <row r="605" spans="1:12" x14ac:dyDescent="0.25">
      <c r="A605">
        <v>4674</v>
      </c>
      <c r="B605">
        <v>53</v>
      </c>
      <c r="C605">
        <f t="shared" si="9"/>
        <v>13.25</v>
      </c>
      <c r="D605">
        <v>12</v>
      </c>
      <c r="E605">
        <v>621</v>
      </c>
      <c r="F605" t="str">
        <f>VLOOKUP($D605,[1]LUTs!$P$2:$T$152, 5, FALSE)</f>
        <v>Dobell</v>
      </c>
      <c r="G605" t="str">
        <f>VLOOKUP($D605,[1]LUTs!$P$2:$T$152, 4, FALSE)</f>
        <v>NSW</v>
      </c>
      <c r="H605" t="str">
        <f>VLOOKUP(G605,[1]LUTs!V$2:W$9, 2, FALSE)</f>
        <v>New South Wales</v>
      </c>
      <c r="I605" t="str">
        <f>VLOOKUP(E605,[1]LUTs!$AA$2:$AG$194, 4, FALSE)</f>
        <v>Water</v>
      </c>
      <c r="J605" t="str">
        <f>VLOOKUP($E605,[1]LUTs!$AA$2:$AG$194,5,FALSE)</f>
        <v>Water</v>
      </c>
      <c r="K605" t="str">
        <f>VLOOKUP(E605,[1]LUTs!$AA$2:$AG$194,6,FALSE)</f>
        <v>Non-agriculture</v>
      </c>
      <c r="L605" t="str">
        <f>VLOOKUP(E605,[1]LUTs!$AA$2:$AG$194,7,FALSE)</f>
        <v>Dryland</v>
      </c>
    </row>
    <row r="606" spans="1:12" x14ac:dyDescent="0.25">
      <c r="A606">
        <v>4677</v>
      </c>
      <c r="B606">
        <v>49</v>
      </c>
      <c r="C606">
        <f t="shared" si="9"/>
        <v>12.25</v>
      </c>
      <c r="D606">
        <v>12</v>
      </c>
      <c r="E606">
        <v>622</v>
      </c>
      <c r="F606" t="str">
        <f>VLOOKUP($D606,[1]LUTs!$P$2:$T$152, 5, FALSE)</f>
        <v>Dobell</v>
      </c>
      <c r="G606" t="str">
        <f>VLOOKUP($D606,[1]LUTs!$P$2:$T$152, 4, FALSE)</f>
        <v>NSW</v>
      </c>
      <c r="H606" t="str">
        <f>VLOOKUP(G606,[1]LUTs!V$2:W$9, 2, FALSE)</f>
        <v>New South Wales</v>
      </c>
      <c r="I606" t="str">
        <f>VLOOKUP(E606,[1]LUTs!$AA$2:$AG$194, 4, FALSE)</f>
        <v>Water</v>
      </c>
      <c r="J606" t="str">
        <f>VLOOKUP($E606,[1]LUTs!$AA$2:$AG$194,5,FALSE)</f>
        <v>Water</v>
      </c>
      <c r="K606" t="str">
        <f>VLOOKUP(E606,[1]LUTs!$AA$2:$AG$194,6,FALSE)</f>
        <v>Non-agriculture</v>
      </c>
      <c r="L606" t="str">
        <f>VLOOKUP(E606,[1]LUTs!$AA$2:$AG$194,7,FALSE)</f>
        <v>Dryland</v>
      </c>
    </row>
    <row r="607" spans="1:12" x14ac:dyDescent="0.25">
      <c r="A607">
        <v>4480</v>
      </c>
      <c r="B607">
        <v>4210</v>
      </c>
      <c r="C607">
        <f t="shared" si="9"/>
        <v>1052.5</v>
      </c>
      <c r="D607">
        <v>12</v>
      </c>
      <c r="E607">
        <v>630</v>
      </c>
      <c r="F607" t="str">
        <f>VLOOKUP($D607,[1]LUTs!$P$2:$T$152, 5, FALSE)</f>
        <v>Dobell</v>
      </c>
      <c r="G607" t="str">
        <f>VLOOKUP($D607,[1]LUTs!$P$2:$T$152, 4, FALSE)</f>
        <v>NSW</v>
      </c>
      <c r="H607" t="str">
        <f>VLOOKUP(G607,[1]LUTs!V$2:W$9, 2, FALSE)</f>
        <v>New South Wales</v>
      </c>
      <c r="I607" t="str">
        <f>VLOOKUP(E607,[1]LUTs!$AA$2:$AG$194, 4, FALSE)</f>
        <v>Water</v>
      </c>
      <c r="J607" t="str">
        <f>VLOOKUP($E607,[1]LUTs!$AA$2:$AG$194,5,FALSE)</f>
        <v>Water</v>
      </c>
      <c r="K607" t="str">
        <f>VLOOKUP(E607,[1]LUTs!$AA$2:$AG$194,6,FALSE)</f>
        <v>Non-agriculture</v>
      </c>
      <c r="L607" t="str">
        <f>VLOOKUP(E607,[1]LUTs!$AA$2:$AG$194,7,FALSE)</f>
        <v>Dryland</v>
      </c>
    </row>
    <row r="608" spans="1:12" x14ac:dyDescent="0.25">
      <c r="A608">
        <v>4708</v>
      </c>
      <c r="B608">
        <v>39</v>
      </c>
      <c r="C608">
        <f t="shared" si="9"/>
        <v>9.75</v>
      </c>
      <c r="D608">
        <v>12</v>
      </c>
      <c r="E608">
        <v>642</v>
      </c>
      <c r="F608" t="str">
        <f>VLOOKUP($D608,[1]LUTs!$P$2:$T$152, 5, FALSE)</f>
        <v>Dobell</v>
      </c>
      <c r="G608" t="str">
        <f>VLOOKUP($D608,[1]LUTs!$P$2:$T$152, 4, FALSE)</f>
        <v>NSW</v>
      </c>
      <c r="H608" t="str">
        <f>VLOOKUP(G608,[1]LUTs!V$2:W$9, 2, FALSE)</f>
        <v>New South Wales</v>
      </c>
      <c r="I608" t="str">
        <f>VLOOKUP(E608,[1]LUTs!$AA$2:$AG$194, 4, FALSE)</f>
        <v>Water</v>
      </c>
      <c r="J608" t="str">
        <f>VLOOKUP($E608,[1]LUTs!$AA$2:$AG$194,5,FALSE)</f>
        <v>Water</v>
      </c>
      <c r="K608" t="str">
        <f>VLOOKUP(E608,[1]LUTs!$AA$2:$AG$194,6,FALSE)</f>
        <v>Non-agriculture</v>
      </c>
      <c r="L608" t="str">
        <f>VLOOKUP(E608,[1]LUTs!$AA$2:$AG$194,7,FALSE)</f>
        <v>Dryland</v>
      </c>
    </row>
    <row r="609" spans="1:12" x14ac:dyDescent="0.25">
      <c r="A609">
        <v>4723</v>
      </c>
      <c r="B609">
        <v>14</v>
      </c>
      <c r="C609">
        <f t="shared" si="9"/>
        <v>3.5</v>
      </c>
      <c r="D609">
        <v>12</v>
      </c>
      <c r="E609">
        <v>643</v>
      </c>
      <c r="F609" t="str">
        <f>VLOOKUP($D609,[1]LUTs!$P$2:$T$152, 5, FALSE)</f>
        <v>Dobell</v>
      </c>
      <c r="G609" t="str">
        <f>VLOOKUP($D609,[1]LUTs!$P$2:$T$152, 4, FALSE)</f>
        <v>NSW</v>
      </c>
      <c r="H609" t="str">
        <f>VLOOKUP(G609,[1]LUTs!V$2:W$9, 2, FALSE)</f>
        <v>New South Wales</v>
      </c>
      <c r="I609" t="str">
        <f>VLOOKUP(E609,[1]LUTs!$AA$2:$AG$194, 4, FALSE)</f>
        <v>Water</v>
      </c>
      <c r="J609" t="str">
        <f>VLOOKUP($E609,[1]LUTs!$AA$2:$AG$194,5,FALSE)</f>
        <v>Water</v>
      </c>
      <c r="K609" t="str">
        <f>VLOOKUP(E609,[1]LUTs!$AA$2:$AG$194,6,FALSE)</f>
        <v>Non-agriculture</v>
      </c>
      <c r="L609" t="str">
        <f>VLOOKUP(E609,[1]LUTs!$AA$2:$AG$194,7,FALSE)</f>
        <v>Dryland</v>
      </c>
    </row>
    <row r="610" spans="1:12" x14ac:dyDescent="0.25">
      <c r="A610">
        <v>4516</v>
      </c>
      <c r="B610">
        <v>1044</v>
      </c>
      <c r="C610">
        <f t="shared" si="9"/>
        <v>261</v>
      </c>
      <c r="D610">
        <v>12</v>
      </c>
      <c r="E610">
        <v>650</v>
      </c>
      <c r="F610" t="str">
        <f>VLOOKUP($D610,[1]LUTs!$P$2:$T$152, 5, FALSE)</f>
        <v>Dobell</v>
      </c>
      <c r="G610" t="str">
        <f>VLOOKUP($D610,[1]LUTs!$P$2:$T$152, 4, FALSE)</f>
        <v>NSW</v>
      </c>
      <c r="H610" t="str">
        <f>VLOOKUP(G610,[1]LUTs!V$2:W$9, 2, FALSE)</f>
        <v>New South Wales</v>
      </c>
      <c r="I610" t="str">
        <f>VLOOKUP(E610,[1]LUTs!$AA$2:$AG$194, 4, FALSE)</f>
        <v>Water</v>
      </c>
      <c r="J610" t="str">
        <f>VLOOKUP($E610,[1]LUTs!$AA$2:$AG$194,5,FALSE)</f>
        <v>Water</v>
      </c>
      <c r="K610" t="str">
        <f>VLOOKUP(E610,[1]LUTs!$AA$2:$AG$194,6,FALSE)</f>
        <v>Non-agriculture</v>
      </c>
      <c r="L610" t="str">
        <f>VLOOKUP(E610,[1]LUTs!$AA$2:$AG$194,7,FALSE)</f>
        <v>Dryland</v>
      </c>
    </row>
    <row r="611" spans="1:12" x14ac:dyDescent="0.25">
      <c r="A611">
        <v>6858</v>
      </c>
      <c r="B611">
        <v>2881034</v>
      </c>
      <c r="C611">
        <f t="shared" si="9"/>
        <v>720258.5</v>
      </c>
      <c r="D611">
        <v>13</v>
      </c>
      <c r="E611">
        <v>110</v>
      </c>
      <c r="F611" t="str">
        <f>VLOOKUP($D611,[1]LUTs!$P$2:$T$152, 5, FALSE)</f>
        <v>Eden-Monaro</v>
      </c>
      <c r="G611" t="str">
        <f>VLOOKUP($D611,[1]LUTs!$P$2:$T$152, 4, FALSE)</f>
        <v>NSW</v>
      </c>
      <c r="H611" t="str">
        <f>VLOOKUP(G611,[1]LUTs!V$2:W$9, 2, FALSE)</f>
        <v>New South Wales</v>
      </c>
      <c r="I611" t="str">
        <f>VLOOKUP(E611,[1]LUTs!$AA$2:$AG$194, 4, FALSE)</f>
        <v>Nature conservation</v>
      </c>
      <c r="J611" t="str">
        <f>VLOOKUP($E611,[1]LUTs!$AA$2:$AG$194,5,FALSE)</f>
        <v>Nature conservation</v>
      </c>
      <c r="K611" t="str">
        <f>VLOOKUP(E611,[1]LUTs!$AA$2:$AG$194,6,FALSE)</f>
        <v>Non-agriculture</v>
      </c>
      <c r="L611" t="str">
        <f>VLOOKUP(E611,[1]LUTs!$AA$2:$AG$194,7,FALSE)</f>
        <v>Dryland</v>
      </c>
    </row>
    <row r="612" spans="1:12" x14ac:dyDescent="0.25">
      <c r="A612">
        <v>6759</v>
      </c>
      <c r="B612">
        <v>377114</v>
      </c>
      <c r="C612">
        <f t="shared" si="9"/>
        <v>94278.5</v>
      </c>
      <c r="D612">
        <v>13</v>
      </c>
      <c r="E612">
        <v>111</v>
      </c>
      <c r="F612" t="str">
        <f>VLOOKUP($D612,[1]LUTs!$P$2:$T$152, 5, FALSE)</f>
        <v>Eden-Monaro</v>
      </c>
      <c r="G612" t="str">
        <f>VLOOKUP($D612,[1]LUTs!$P$2:$T$152, 4, FALSE)</f>
        <v>NSW</v>
      </c>
      <c r="H612" t="str">
        <f>VLOOKUP(G612,[1]LUTs!V$2:W$9, 2, FALSE)</f>
        <v>New South Wales</v>
      </c>
      <c r="I612" t="str">
        <f>VLOOKUP(E612,[1]LUTs!$AA$2:$AG$194, 4, FALSE)</f>
        <v>Nature conservation</v>
      </c>
      <c r="J612" t="str">
        <f>VLOOKUP($E612,[1]LUTs!$AA$2:$AG$194,5,FALSE)</f>
        <v>Nature conservation</v>
      </c>
      <c r="K612" t="str">
        <f>VLOOKUP(E612,[1]LUTs!$AA$2:$AG$194,6,FALSE)</f>
        <v>Non-agriculture</v>
      </c>
      <c r="L612" t="str">
        <f>VLOOKUP(E612,[1]LUTs!$AA$2:$AG$194,7,FALSE)</f>
        <v>Dryland</v>
      </c>
    </row>
    <row r="613" spans="1:12" x14ac:dyDescent="0.25">
      <c r="A613">
        <v>7099</v>
      </c>
      <c r="B613">
        <v>43</v>
      </c>
      <c r="C613">
        <f t="shared" si="9"/>
        <v>10.75</v>
      </c>
      <c r="D613">
        <v>13</v>
      </c>
      <c r="E613">
        <v>112</v>
      </c>
      <c r="F613" t="str">
        <f>VLOOKUP($D613,[1]LUTs!$P$2:$T$152, 5, FALSE)</f>
        <v>Eden-Monaro</v>
      </c>
      <c r="G613" t="str">
        <f>VLOOKUP($D613,[1]LUTs!$P$2:$T$152, 4, FALSE)</f>
        <v>NSW</v>
      </c>
      <c r="H613" t="str">
        <f>VLOOKUP(G613,[1]LUTs!V$2:W$9, 2, FALSE)</f>
        <v>New South Wales</v>
      </c>
      <c r="I613" t="str">
        <f>VLOOKUP(E613,[1]LUTs!$AA$2:$AG$194, 4, FALSE)</f>
        <v>Nature conservation</v>
      </c>
      <c r="J613" t="str">
        <f>VLOOKUP($E613,[1]LUTs!$AA$2:$AG$194,5,FALSE)</f>
        <v>Nature conservation</v>
      </c>
      <c r="K613" t="str">
        <f>VLOOKUP(E613,[1]LUTs!$AA$2:$AG$194,6,FALSE)</f>
        <v>Non-agriculture</v>
      </c>
      <c r="L613" t="str">
        <f>VLOOKUP(E613,[1]LUTs!$AA$2:$AG$194,7,FALSE)</f>
        <v>Dryland</v>
      </c>
    </row>
    <row r="614" spans="1:12" x14ac:dyDescent="0.25">
      <c r="A614">
        <v>6904</v>
      </c>
      <c r="B614">
        <v>1770487</v>
      </c>
      <c r="C614">
        <f t="shared" si="9"/>
        <v>442621.75</v>
      </c>
      <c r="D614">
        <v>13</v>
      </c>
      <c r="E614">
        <v>113</v>
      </c>
      <c r="F614" t="str">
        <f>VLOOKUP($D614,[1]LUTs!$P$2:$T$152, 5, FALSE)</f>
        <v>Eden-Monaro</v>
      </c>
      <c r="G614" t="str">
        <f>VLOOKUP($D614,[1]LUTs!$P$2:$T$152, 4, FALSE)</f>
        <v>NSW</v>
      </c>
      <c r="H614" t="str">
        <f>VLOOKUP(G614,[1]LUTs!V$2:W$9, 2, FALSE)</f>
        <v>New South Wales</v>
      </c>
      <c r="I614" t="str">
        <f>VLOOKUP(E614,[1]LUTs!$AA$2:$AG$194, 4, FALSE)</f>
        <v>Nature conservation</v>
      </c>
      <c r="J614" t="str">
        <f>VLOOKUP($E614,[1]LUTs!$AA$2:$AG$194,5,FALSE)</f>
        <v>Nature conservation</v>
      </c>
      <c r="K614" t="str">
        <f>VLOOKUP(E614,[1]LUTs!$AA$2:$AG$194,6,FALSE)</f>
        <v>Non-agriculture</v>
      </c>
      <c r="L614" t="str">
        <f>VLOOKUP(E614,[1]LUTs!$AA$2:$AG$194,7,FALSE)</f>
        <v>Dryland</v>
      </c>
    </row>
    <row r="615" spans="1:12" x14ac:dyDescent="0.25">
      <c r="A615">
        <v>6927</v>
      </c>
      <c r="B615">
        <v>25</v>
      </c>
      <c r="C615">
        <f t="shared" si="9"/>
        <v>6.25</v>
      </c>
      <c r="D615">
        <v>13</v>
      </c>
      <c r="E615">
        <v>115</v>
      </c>
      <c r="F615" t="str">
        <f>VLOOKUP($D615,[1]LUTs!$P$2:$T$152, 5, FALSE)</f>
        <v>Eden-Monaro</v>
      </c>
      <c r="G615" t="str">
        <f>VLOOKUP($D615,[1]LUTs!$P$2:$T$152, 4, FALSE)</f>
        <v>NSW</v>
      </c>
      <c r="H615" t="str">
        <f>VLOOKUP(G615,[1]LUTs!V$2:W$9, 2, FALSE)</f>
        <v>New South Wales</v>
      </c>
      <c r="I615" t="str">
        <f>VLOOKUP(E615,[1]LUTs!$AA$2:$AG$194, 4, FALSE)</f>
        <v>Nature conservation</v>
      </c>
      <c r="J615" t="str">
        <f>VLOOKUP($E615,[1]LUTs!$AA$2:$AG$194,5,FALSE)</f>
        <v>Nature conservation</v>
      </c>
      <c r="K615" t="str">
        <f>VLOOKUP(E615,[1]LUTs!$AA$2:$AG$194,6,FALSE)</f>
        <v>Non-agriculture</v>
      </c>
      <c r="L615" t="str">
        <f>VLOOKUP(E615,[1]LUTs!$AA$2:$AG$194,7,FALSE)</f>
        <v>Dryland</v>
      </c>
    </row>
    <row r="616" spans="1:12" x14ac:dyDescent="0.25">
      <c r="A616">
        <v>7206</v>
      </c>
      <c r="B616">
        <v>929</v>
      </c>
      <c r="C616">
        <f t="shared" si="9"/>
        <v>232.25</v>
      </c>
      <c r="D616">
        <v>13</v>
      </c>
      <c r="E616">
        <v>117</v>
      </c>
      <c r="F616" t="str">
        <f>VLOOKUP($D616,[1]LUTs!$P$2:$T$152, 5, FALSE)</f>
        <v>Eden-Monaro</v>
      </c>
      <c r="G616" t="str">
        <f>VLOOKUP($D616,[1]LUTs!$P$2:$T$152, 4, FALSE)</f>
        <v>NSW</v>
      </c>
      <c r="H616" t="str">
        <f>VLOOKUP(G616,[1]LUTs!V$2:W$9, 2, FALSE)</f>
        <v>New South Wales</v>
      </c>
      <c r="I616" t="str">
        <f>VLOOKUP(E616,[1]LUTs!$AA$2:$AG$194, 4, FALSE)</f>
        <v>Nature conservation</v>
      </c>
      <c r="J616" t="str">
        <f>VLOOKUP($E616,[1]LUTs!$AA$2:$AG$194,5,FALSE)</f>
        <v>Nature conservation</v>
      </c>
      <c r="K616" t="str">
        <f>VLOOKUP(E616,[1]LUTs!$AA$2:$AG$194,6,FALSE)</f>
        <v>Non-agriculture</v>
      </c>
      <c r="L616" t="str">
        <f>VLOOKUP(E616,[1]LUTs!$AA$2:$AG$194,7,FALSE)</f>
        <v>Dryland</v>
      </c>
    </row>
    <row r="617" spans="1:12" x14ac:dyDescent="0.25">
      <c r="A617">
        <v>6600</v>
      </c>
      <c r="B617">
        <v>11918</v>
      </c>
      <c r="C617">
        <f t="shared" si="9"/>
        <v>2979.5</v>
      </c>
      <c r="D617">
        <v>13</v>
      </c>
      <c r="E617">
        <v>120</v>
      </c>
      <c r="F617" t="str">
        <f>VLOOKUP($D617,[1]LUTs!$P$2:$T$152, 5, FALSE)</f>
        <v>Eden-Monaro</v>
      </c>
      <c r="G617" t="str">
        <f>VLOOKUP($D617,[1]LUTs!$P$2:$T$152, 4, FALSE)</f>
        <v>NSW</v>
      </c>
      <c r="H617" t="str">
        <f>VLOOKUP(G617,[1]LUTs!V$2:W$9, 2, FALSE)</f>
        <v>New South Wales</v>
      </c>
      <c r="I617" t="str">
        <f>VLOOKUP(E617,[1]LUTs!$AA$2:$AG$194, 4, FALSE)</f>
        <v>Other protected areas including indigenous uses</v>
      </c>
      <c r="J617" t="str">
        <f>VLOOKUP($E617,[1]LUTs!$AA$2:$AG$194,5,FALSE)</f>
        <v>Nature conservation</v>
      </c>
      <c r="K617" t="str">
        <f>VLOOKUP(E617,[1]LUTs!$AA$2:$AG$194,6,FALSE)</f>
        <v>Non-agriculture</v>
      </c>
      <c r="L617" t="str">
        <f>VLOOKUP(E617,[1]LUTs!$AA$2:$AG$194,7,FALSE)</f>
        <v>Dryland</v>
      </c>
    </row>
    <row r="618" spans="1:12" x14ac:dyDescent="0.25">
      <c r="A618">
        <v>6615</v>
      </c>
      <c r="B618">
        <v>985</v>
      </c>
      <c r="C618">
        <f t="shared" si="9"/>
        <v>246.25</v>
      </c>
      <c r="D618">
        <v>13</v>
      </c>
      <c r="E618">
        <v>121</v>
      </c>
      <c r="F618" t="str">
        <f>VLOOKUP($D618,[1]LUTs!$P$2:$T$152, 5, FALSE)</f>
        <v>Eden-Monaro</v>
      </c>
      <c r="G618" t="str">
        <f>VLOOKUP($D618,[1]LUTs!$P$2:$T$152, 4, FALSE)</f>
        <v>NSW</v>
      </c>
      <c r="H618" t="str">
        <f>VLOOKUP(G618,[1]LUTs!V$2:W$9, 2, FALSE)</f>
        <v>New South Wales</v>
      </c>
      <c r="I618" t="str">
        <f>VLOOKUP(E618,[1]LUTs!$AA$2:$AG$194, 4, FALSE)</f>
        <v>Other protected areas including indigenous uses</v>
      </c>
      <c r="J618" t="str">
        <f>VLOOKUP($E618,[1]LUTs!$AA$2:$AG$194,5,FALSE)</f>
        <v>Nature conservation</v>
      </c>
      <c r="K618" t="str">
        <f>VLOOKUP(E618,[1]LUTs!$AA$2:$AG$194,6,FALSE)</f>
        <v>Non-agriculture</v>
      </c>
      <c r="L618" t="str">
        <f>VLOOKUP(E618,[1]LUTs!$AA$2:$AG$194,7,FALSE)</f>
        <v>Dryland</v>
      </c>
    </row>
    <row r="619" spans="1:12" x14ac:dyDescent="0.25">
      <c r="A619">
        <v>7012</v>
      </c>
      <c r="B619">
        <v>39</v>
      </c>
      <c r="C619">
        <f t="shared" si="9"/>
        <v>9.75</v>
      </c>
      <c r="D619">
        <v>13</v>
      </c>
      <c r="E619">
        <v>122</v>
      </c>
      <c r="F619" t="str">
        <f>VLOOKUP($D619,[1]LUTs!$P$2:$T$152, 5, FALSE)</f>
        <v>Eden-Monaro</v>
      </c>
      <c r="G619" t="str">
        <f>VLOOKUP($D619,[1]LUTs!$P$2:$T$152, 4, FALSE)</f>
        <v>NSW</v>
      </c>
      <c r="H619" t="str">
        <f>VLOOKUP(G619,[1]LUTs!V$2:W$9, 2, FALSE)</f>
        <v>New South Wales</v>
      </c>
      <c r="I619" t="str">
        <f>VLOOKUP(E619,[1]LUTs!$AA$2:$AG$194, 4, FALSE)</f>
        <v>Other protected areas including indigenous uses</v>
      </c>
      <c r="J619" t="str">
        <f>VLOOKUP($E619,[1]LUTs!$AA$2:$AG$194,5,FALSE)</f>
        <v>Nature conservation</v>
      </c>
      <c r="K619" t="str">
        <f>VLOOKUP(E619,[1]LUTs!$AA$2:$AG$194,6,FALSE)</f>
        <v>Non-agriculture</v>
      </c>
      <c r="L619" t="str">
        <f>VLOOKUP(E619,[1]LUTs!$AA$2:$AG$194,7,FALSE)</f>
        <v>Dryland</v>
      </c>
    </row>
    <row r="620" spans="1:12" x14ac:dyDescent="0.25">
      <c r="A620">
        <v>6844</v>
      </c>
      <c r="B620">
        <v>591</v>
      </c>
      <c r="C620">
        <f t="shared" si="9"/>
        <v>147.75</v>
      </c>
      <c r="D620">
        <v>13</v>
      </c>
      <c r="E620">
        <v>124</v>
      </c>
      <c r="F620" t="str">
        <f>VLOOKUP($D620,[1]LUTs!$P$2:$T$152, 5, FALSE)</f>
        <v>Eden-Monaro</v>
      </c>
      <c r="G620" t="str">
        <f>VLOOKUP($D620,[1]LUTs!$P$2:$T$152, 4, FALSE)</f>
        <v>NSW</v>
      </c>
      <c r="H620" t="str">
        <f>VLOOKUP(G620,[1]LUTs!V$2:W$9, 2, FALSE)</f>
        <v>New South Wales</v>
      </c>
      <c r="I620" t="str">
        <f>VLOOKUP(E620,[1]LUTs!$AA$2:$AG$194, 4, FALSE)</f>
        <v>Other protected areas including indigenous uses</v>
      </c>
      <c r="J620" t="str">
        <f>VLOOKUP($E620,[1]LUTs!$AA$2:$AG$194,5,FALSE)</f>
        <v>Nature conservation</v>
      </c>
      <c r="K620" t="str">
        <f>VLOOKUP(E620,[1]LUTs!$AA$2:$AG$194,6,FALSE)</f>
        <v>Non-agriculture</v>
      </c>
      <c r="L620" t="str">
        <f>VLOOKUP(E620,[1]LUTs!$AA$2:$AG$194,7,FALSE)</f>
        <v>Dryland</v>
      </c>
    </row>
    <row r="621" spans="1:12" x14ac:dyDescent="0.25">
      <c r="A621">
        <v>6886</v>
      </c>
      <c r="B621">
        <v>44227</v>
      </c>
      <c r="C621">
        <f t="shared" si="9"/>
        <v>11056.75</v>
      </c>
      <c r="D621">
        <v>13</v>
      </c>
      <c r="E621">
        <v>130</v>
      </c>
      <c r="F621" t="str">
        <f>VLOOKUP($D621,[1]LUTs!$P$2:$T$152, 5, FALSE)</f>
        <v>Eden-Monaro</v>
      </c>
      <c r="G621" t="str">
        <f>VLOOKUP($D621,[1]LUTs!$P$2:$T$152, 4, FALSE)</f>
        <v>NSW</v>
      </c>
      <c r="H621" t="str">
        <f>VLOOKUP(G621,[1]LUTs!V$2:W$9, 2, FALSE)</f>
        <v>New South Wales</v>
      </c>
      <c r="I621" t="str">
        <f>VLOOKUP(E621,[1]LUTs!$AA$2:$AG$194, 4, FALSE)</f>
        <v>Minimal use</v>
      </c>
      <c r="J621" t="str">
        <f>VLOOKUP($E621,[1]LUTs!$AA$2:$AG$194,5,FALSE)</f>
        <v>Nature conservation</v>
      </c>
      <c r="K621" t="str">
        <f>VLOOKUP(E621,[1]LUTs!$AA$2:$AG$194,6,FALSE)</f>
        <v>Non-agriculture</v>
      </c>
      <c r="L621" t="str">
        <f>VLOOKUP(E621,[1]LUTs!$AA$2:$AG$194,7,FALSE)</f>
        <v>Dryland</v>
      </c>
    </row>
    <row r="622" spans="1:12" x14ac:dyDescent="0.25">
      <c r="A622">
        <v>6870</v>
      </c>
      <c r="B622">
        <v>51237</v>
      </c>
      <c r="C622">
        <f t="shared" si="9"/>
        <v>12809.25</v>
      </c>
      <c r="D622">
        <v>13</v>
      </c>
      <c r="E622">
        <v>133</v>
      </c>
      <c r="F622" t="str">
        <f>VLOOKUP($D622,[1]LUTs!$P$2:$T$152, 5, FALSE)</f>
        <v>Eden-Monaro</v>
      </c>
      <c r="G622" t="str">
        <f>VLOOKUP($D622,[1]LUTs!$P$2:$T$152, 4, FALSE)</f>
        <v>NSW</v>
      </c>
      <c r="H622" t="str">
        <f>VLOOKUP(G622,[1]LUTs!V$2:W$9, 2, FALSE)</f>
        <v>New South Wales</v>
      </c>
      <c r="I622" t="str">
        <f>VLOOKUP(E622,[1]LUTs!$AA$2:$AG$194, 4, FALSE)</f>
        <v>Minimal use</v>
      </c>
      <c r="J622" t="str">
        <f>VLOOKUP($E622,[1]LUTs!$AA$2:$AG$194,5,FALSE)</f>
        <v>Nature conservation</v>
      </c>
      <c r="K622" t="str">
        <f>VLOOKUP(E622,[1]LUTs!$AA$2:$AG$194,6,FALSE)</f>
        <v>Non-agriculture</v>
      </c>
      <c r="L622" t="str">
        <f>VLOOKUP(E622,[1]LUTs!$AA$2:$AG$194,7,FALSE)</f>
        <v>Dryland</v>
      </c>
    </row>
    <row r="623" spans="1:12" x14ac:dyDescent="0.25">
      <c r="A623">
        <v>6604</v>
      </c>
      <c r="B623">
        <v>5038915</v>
      </c>
      <c r="C623">
        <f t="shared" si="9"/>
        <v>1259728.75</v>
      </c>
      <c r="D623">
        <v>13</v>
      </c>
      <c r="E623">
        <v>210</v>
      </c>
      <c r="F623" t="str">
        <f>VLOOKUP($D623,[1]LUTs!$P$2:$T$152, 5, FALSE)</f>
        <v>Eden-Monaro</v>
      </c>
      <c r="G623" t="str">
        <f>VLOOKUP($D623,[1]LUTs!$P$2:$T$152, 4, FALSE)</f>
        <v>NSW</v>
      </c>
      <c r="H623" t="str">
        <f>VLOOKUP(G623,[1]LUTs!V$2:W$9, 2, FALSE)</f>
        <v>New South Wales</v>
      </c>
      <c r="I623" t="str">
        <f>VLOOKUP(E623,[1]LUTs!$AA$2:$AG$194, 4, FALSE)</f>
        <v>Grazing native vegetation</v>
      </c>
      <c r="J623" t="str">
        <f>VLOOKUP($E623,[1]LUTs!$AA$2:$AG$194,5,FALSE)</f>
        <v>Livestock production</v>
      </c>
      <c r="K623" t="str">
        <f>VLOOKUP(E623,[1]LUTs!$AA$2:$AG$194,6,FALSE)</f>
        <v>Agriculture</v>
      </c>
      <c r="L623" t="str">
        <f>VLOOKUP(E623,[1]LUTs!$AA$2:$AG$194,7,FALSE)</f>
        <v>Dryland</v>
      </c>
    </row>
    <row r="624" spans="1:12" x14ac:dyDescent="0.25">
      <c r="A624">
        <v>6898</v>
      </c>
      <c r="B624">
        <v>1858819</v>
      </c>
      <c r="C624">
        <f t="shared" si="9"/>
        <v>464704.75</v>
      </c>
      <c r="D624">
        <v>13</v>
      </c>
      <c r="E624">
        <v>220</v>
      </c>
      <c r="F624" t="str">
        <f>VLOOKUP($D624,[1]LUTs!$P$2:$T$152, 5, FALSE)</f>
        <v>Eden-Monaro</v>
      </c>
      <c r="G624" t="str">
        <f>VLOOKUP($D624,[1]LUTs!$P$2:$T$152, 4, FALSE)</f>
        <v>NSW</v>
      </c>
      <c r="H624" t="str">
        <f>VLOOKUP(G624,[1]LUTs!V$2:W$9, 2, FALSE)</f>
        <v>New South Wales</v>
      </c>
      <c r="I624" t="str">
        <f>VLOOKUP(E624,[1]LUTs!$AA$2:$AG$194, 4, FALSE)</f>
        <v>Production native forests</v>
      </c>
      <c r="J624" t="str">
        <f>VLOOKUP($E624,[1]LUTs!$AA$2:$AG$194,5,FALSE)</f>
        <v>Forests and plantations</v>
      </c>
      <c r="K624" t="str">
        <f>VLOOKUP(E624,[1]LUTs!$AA$2:$AG$194,6,FALSE)</f>
        <v>Non-agriculture</v>
      </c>
      <c r="L624" t="str">
        <f>VLOOKUP(E624,[1]LUTs!$AA$2:$AG$194,7,FALSE)</f>
        <v>Dryland</v>
      </c>
    </row>
    <row r="625" spans="1:12" x14ac:dyDescent="0.25">
      <c r="A625">
        <v>6896</v>
      </c>
      <c r="B625">
        <v>2403</v>
      </c>
      <c r="C625">
        <f t="shared" si="9"/>
        <v>600.75</v>
      </c>
      <c r="D625">
        <v>13</v>
      </c>
      <c r="E625">
        <v>310</v>
      </c>
      <c r="F625" t="str">
        <f>VLOOKUP($D625,[1]LUTs!$P$2:$T$152, 5, FALSE)</f>
        <v>Eden-Monaro</v>
      </c>
      <c r="G625" t="str">
        <f>VLOOKUP($D625,[1]LUTs!$P$2:$T$152, 4, FALSE)</f>
        <v>NSW</v>
      </c>
      <c r="H625" t="str">
        <f>VLOOKUP(G625,[1]LUTs!V$2:W$9, 2, FALSE)</f>
        <v>New South Wales</v>
      </c>
      <c r="I625" t="str">
        <f>VLOOKUP(E625,[1]LUTs!$AA$2:$AG$194, 4, FALSE)</f>
        <v>Plantation forests (commercial and other)</v>
      </c>
      <c r="J625" t="str">
        <f>VLOOKUP($E625,[1]LUTs!$AA$2:$AG$194,5,FALSE)</f>
        <v>Forests and plantations</v>
      </c>
      <c r="K625" t="str">
        <f>VLOOKUP(E625,[1]LUTs!$AA$2:$AG$194,6,FALSE)</f>
        <v>Non-agriculture</v>
      </c>
      <c r="L625" t="str">
        <f>VLOOKUP(E625,[1]LUTs!$AA$2:$AG$194,7,FALSE)</f>
        <v>Dryland</v>
      </c>
    </row>
    <row r="626" spans="1:12" x14ac:dyDescent="0.25">
      <c r="A626">
        <v>6996</v>
      </c>
      <c r="B626">
        <v>2502</v>
      </c>
      <c r="C626">
        <f t="shared" si="9"/>
        <v>625.5</v>
      </c>
      <c r="D626">
        <v>13</v>
      </c>
      <c r="E626">
        <v>311</v>
      </c>
      <c r="F626" t="str">
        <f>VLOOKUP($D626,[1]LUTs!$P$2:$T$152, 5, FALSE)</f>
        <v>Eden-Monaro</v>
      </c>
      <c r="G626" t="str">
        <f>VLOOKUP($D626,[1]LUTs!$P$2:$T$152, 4, FALSE)</f>
        <v>NSW</v>
      </c>
      <c r="H626" t="str">
        <f>VLOOKUP(G626,[1]LUTs!V$2:W$9, 2, FALSE)</f>
        <v>New South Wales</v>
      </c>
      <c r="I626" t="str">
        <f>VLOOKUP(E626,[1]LUTs!$AA$2:$AG$194, 4, FALSE)</f>
        <v>Plantation forests (commercial and other)</v>
      </c>
      <c r="J626" t="str">
        <f>VLOOKUP($E626,[1]LUTs!$AA$2:$AG$194,5,FALSE)</f>
        <v>Forests and plantations</v>
      </c>
      <c r="K626" t="str">
        <f>VLOOKUP(E626,[1]LUTs!$AA$2:$AG$194,6,FALSE)</f>
        <v>Non-agriculture</v>
      </c>
      <c r="L626" t="str">
        <f>VLOOKUP(E626,[1]LUTs!$AA$2:$AG$194,7,FALSE)</f>
        <v>Dryland</v>
      </c>
    </row>
    <row r="627" spans="1:12" x14ac:dyDescent="0.25">
      <c r="A627">
        <v>6704</v>
      </c>
      <c r="B627">
        <v>225870</v>
      </c>
      <c r="C627">
        <f t="shared" si="9"/>
        <v>56467.5</v>
      </c>
      <c r="D627">
        <v>13</v>
      </c>
      <c r="E627">
        <v>312</v>
      </c>
      <c r="F627" t="str">
        <f>VLOOKUP($D627,[1]LUTs!$P$2:$T$152, 5, FALSE)</f>
        <v>Eden-Monaro</v>
      </c>
      <c r="G627" t="str">
        <f>VLOOKUP($D627,[1]LUTs!$P$2:$T$152, 4, FALSE)</f>
        <v>NSW</v>
      </c>
      <c r="H627" t="str">
        <f>VLOOKUP(G627,[1]LUTs!V$2:W$9, 2, FALSE)</f>
        <v>New South Wales</v>
      </c>
      <c r="I627" t="str">
        <f>VLOOKUP(E627,[1]LUTs!$AA$2:$AG$194, 4, FALSE)</f>
        <v>Plantation forests (commercial and other)</v>
      </c>
      <c r="J627" t="str">
        <f>VLOOKUP($E627,[1]LUTs!$AA$2:$AG$194,5,FALSE)</f>
        <v>Forests and plantations</v>
      </c>
      <c r="K627" t="str">
        <f>VLOOKUP(E627,[1]LUTs!$AA$2:$AG$194,6,FALSE)</f>
        <v>Non-agriculture</v>
      </c>
      <c r="L627" t="str">
        <f>VLOOKUP(E627,[1]LUTs!$AA$2:$AG$194,7,FALSE)</f>
        <v>Dryland</v>
      </c>
    </row>
    <row r="628" spans="1:12" x14ac:dyDescent="0.25">
      <c r="A628">
        <v>6892</v>
      </c>
      <c r="B628">
        <v>225</v>
      </c>
      <c r="C628">
        <f t="shared" si="9"/>
        <v>56.25</v>
      </c>
      <c r="D628">
        <v>13</v>
      </c>
      <c r="E628">
        <v>313</v>
      </c>
      <c r="F628" t="str">
        <f>VLOOKUP($D628,[1]LUTs!$P$2:$T$152, 5, FALSE)</f>
        <v>Eden-Monaro</v>
      </c>
      <c r="G628" t="str">
        <f>VLOOKUP($D628,[1]LUTs!$P$2:$T$152, 4, FALSE)</f>
        <v>NSW</v>
      </c>
      <c r="H628" t="str">
        <f>VLOOKUP(G628,[1]LUTs!V$2:W$9, 2, FALSE)</f>
        <v>New South Wales</v>
      </c>
      <c r="I628" t="str">
        <f>VLOOKUP(E628,[1]LUTs!$AA$2:$AG$194, 4, FALSE)</f>
        <v>Plantation forests (commercial and other)</v>
      </c>
      <c r="J628" t="str">
        <f>VLOOKUP($E628,[1]LUTs!$AA$2:$AG$194,5,FALSE)</f>
        <v>Forests and plantations</v>
      </c>
      <c r="K628" t="str">
        <f>VLOOKUP(E628,[1]LUTs!$AA$2:$AG$194,6,FALSE)</f>
        <v>Non-agriculture</v>
      </c>
      <c r="L628" t="str">
        <f>VLOOKUP(E628,[1]LUTs!$AA$2:$AG$194,7,FALSE)</f>
        <v>Dryland</v>
      </c>
    </row>
    <row r="629" spans="1:12" x14ac:dyDescent="0.25">
      <c r="A629">
        <v>6773</v>
      </c>
      <c r="B629">
        <v>1821</v>
      </c>
      <c r="C629">
        <f t="shared" si="9"/>
        <v>455.25</v>
      </c>
      <c r="D629">
        <v>13</v>
      </c>
      <c r="E629">
        <v>314</v>
      </c>
      <c r="F629" t="str">
        <f>VLOOKUP($D629,[1]LUTs!$P$2:$T$152, 5, FALSE)</f>
        <v>Eden-Monaro</v>
      </c>
      <c r="G629" t="str">
        <f>VLOOKUP($D629,[1]LUTs!$P$2:$T$152, 4, FALSE)</f>
        <v>NSW</v>
      </c>
      <c r="H629" t="str">
        <f>VLOOKUP(G629,[1]LUTs!V$2:W$9, 2, FALSE)</f>
        <v>New South Wales</v>
      </c>
      <c r="I629" t="str">
        <f>VLOOKUP(E629,[1]LUTs!$AA$2:$AG$194, 4, FALSE)</f>
        <v>Plantation forests (commercial and other)</v>
      </c>
      <c r="J629" t="str">
        <f>VLOOKUP($E629,[1]LUTs!$AA$2:$AG$194,5,FALSE)</f>
        <v>Forests and plantations</v>
      </c>
      <c r="K629" t="str">
        <f>VLOOKUP(E629,[1]LUTs!$AA$2:$AG$194,6,FALSE)</f>
        <v>Non-agriculture</v>
      </c>
      <c r="L629" t="str">
        <f>VLOOKUP(E629,[1]LUTs!$AA$2:$AG$194,7,FALSE)</f>
        <v>Dryland</v>
      </c>
    </row>
    <row r="630" spans="1:12" x14ac:dyDescent="0.25">
      <c r="A630">
        <v>6601</v>
      </c>
      <c r="B630">
        <v>3331933</v>
      </c>
      <c r="C630">
        <f t="shared" si="9"/>
        <v>832983.25</v>
      </c>
      <c r="D630">
        <v>13</v>
      </c>
      <c r="E630">
        <v>320</v>
      </c>
      <c r="F630" t="str">
        <f>VLOOKUP($D630,[1]LUTs!$P$2:$T$152, 5, FALSE)</f>
        <v>Eden-Monaro</v>
      </c>
      <c r="G630" t="str">
        <f>VLOOKUP($D630,[1]LUTs!$P$2:$T$152, 4, FALSE)</f>
        <v>NSW</v>
      </c>
      <c r="H630" t="str">
        <f>VLOOKUP(G630,[1]LUTs!V$2:W$9, 2, FALSE)</f>
        <v>New South Wales</v>
      </c>
      <c r="I630" t="str">
        <f>VLOOKUP(E630,[1]LUTs!$AA$2:$AG$194, 4, FALSE)</f>
        <v>Grazing modified pastures</v>
      </c>
      <c r="J630" t="str">
        <f>VLOOKUP($E630,[1]LUTs!$AA$2:$AG$194,5,FALSE)</f>
        <v>Livestock production</v>
      </c>
      <c r="K630" t="str">
        <f>VLOOKUP(E630,[1]LUTs!$AA$2:$AG$194,6,FALSE)</f>
        <v>Agriculture</v>
      </c>
      <c r="L630" t="str">
        <f>VLOOKUP(E630,[1]LUTs!$AA$2:$AG$194,7,FALSE)</f>
        <v>Dryland</v>
      </c>
    </row>
    <row r="631" spans="1:12" x14ac:dyDescent="0.25">
      <c r="A631">
        <v>6911</v>
      </c>
      <c r="B631">
        <v>1435</v>
      </c>
      <c r="C631">
        <f t="shared" si="9"/>
        <v>358.75</v>
      </c>
      <c r="D631">
        <v>13</v>
      </c>
      <c r="E631">
        <v>321</v>
      </c>
      <c r="F631" t="str">
        <f>VLOOKUP($D631,[1]LUTs!$P$2:$T$152, 5, FALSE)</f>
        <v>Eden-Monaro</v>
      </c>
      <c r="G631" t="str">
        <f>VLOOKUP($D631,[1]LUTs!$P$2:$T$152, 4, FALSE)</f>
        <v>NSW</v>
      </c>
      <c r="H631" t="str">
        <f>VLOOKUP(G631,[1]LUTs!V$2:W$9, 2, FALSE)</f>
        <v>New South Wales</v>
      </c>
      <c r="I631" t="str">
        <f>VLOOKUP(E631,[1]LUTs!$AA$2:$AG$194, 4, FALSE)</f>
        <v>Grazing modified pastures</v>
      </c>
      <c r="J631" t="str">
        <f>VLOOKUP($E631,[1]LUTs!$AA$2:$AG$194,5,FALSE)</f>
        <v>Livestock production</v>
      </c>
      <c r="K631" t="str">
        <f>VLOOKUP(E631,[1]LUTs!$AA$2:$AG$194,6,FALSE)</f>
        <v>Agriculture</v>
      </c>
      <c r="L631" t="str">
        <f>VLOOKUP(E631,[1]LUTs!$AA$2:$AG$194,7,FALSE)</f>
        <v>Dryland</v>
      </c>
    </row>
    <row r="632" spans="1:12" x14ac:dyDescent="0.25">
      <c r="A632">
        <v>6823</v>
      </c>
      <c r="B632">
        <v>104934</v>
      </c>
      <c r="C632">
        <f t="shared" si="9"/>
        <v>26233.5</v>
      </c>
      <c r="D632">
        <v>13</v>
      </c>
      <c r="E632">
        <v>325</v>
      </c>
      <c r="F632" t="str">
        <f>VLOOKUP($D632,[1]LUTs!$P$2:$T$152, 5, FALSE)</f>
        <v>Eden-Monaro</v>
      </c>
      <c r="G632" t="str">
        <f>VLOOKUP($D632,[1]LUTs!$P$2:$T$152, 4, FALSE)</f>
        <v>NSW</v>
      </c>
      <c r="H632" t="str">
        <f>VLOOKUP(G632,[1]LUTs!V$2:W$9, 2, FALSE)</f>
        <v>New South Wales</v>
      </c>
      <c r="I632" t="str">
        <f>VLOOKUP(E632,[1]LUTs!$AA$2:$AG$194, 4, FALSE)</f>
        <v>Grazing modified pastures</v>
      </c>
      <c r="J632" t="str">
        <f>VLOOKUP($E632,[1]LUTs!$AA$2:$AG$194,5,FALSE)</f>
        <v>Livestock production</v>
      </c>
      <c r="K632" t="str">
        <f>VLOOKUP(E632,[1]LUTs!$AA$2:$AG$194,6,FALSE)</f>
        <v>Agriculture</v>
      </c>
      <c r="L632" t="str">
        <f>VLOOKUP(E632,[1]LUTs!$AA$2:$AG$194,7,FALSE)</f>
        <v>Dryland</v>
      </c>
    </row>
    <row r="633" spans="1:12" x14ac:dyDescent="0.25">
      <c r="A633">
        <v>6596</v>
      </c>
      <c r="B633">
        <v>124501</v>
      </c>
      <c r="C633">
        <f t="shared" si="9"/>
        <v>31125.25</v>
      </c>
      <c r="D633">
        <v>13</v>
      </c>
      <c r="E633">
        <v>330</v>
      </c>
      <c r="F633" t="str">
        <f>VLOOKUP($D633,[1]LUTs!$P$2:$T$152, 5, FALSE)</f>
        <v>Eden-Monaro</v>
      </c>
      <c r="G633" t="str">
        <f>VLOOKUP($D633,[1]LUTs!$P$2:$T$152, 4, FALSE)</f>
        <v>NSW</v>
      </c>
      <c r="H633" t="str">
        <f>VLOOKUP(G633,[1]LUTs!V$2:W$9, 2, FALSE)</f>
        <v>New South Wales</v>
      </c>
      <c r="I633" t="str">
        <f>VLOOKUP(E633,[1]LUTs!$AA$2:$AG$194, 4, FALSE)</f>
        <v>Dryland cropping</v>
      </c>
      <c r="J633" t="str">
        <f>VLOOKUP($E633,[1]LUTs!$AA$2:$AG$194,5,FALSE)</f>
        <v>Cropping</v>
      </c>
      <c r="K633" t="str">
        <f>VLOOKUP(E633,[1]LUTs!$AA$2:$AG$194,6,FALSE)</f>
        <v>Agriculture</v>
      </c>
      <c r="L633" t="str">
        <f>VLOOKUP(E633,[1]LUTs!$AA$2:$AG$194,7,FALSE)</f>
        <v>Dryland</v>
      </c>
    </row>
    <row r="634" spans="1:12" x14ac:dyDescent="0.25">
      <c r="A634">
        <v>6680</v>
      </c>
      <c r="B634">
        <v>1181</v>
      </c>
      <c r="C634">
        <f t="shared" si="9"/>
        <v>295.25</v>
      </c>
      <c r="D634">
        <v>13</v>
      </c>
      <c r="E634">
        <v>340</v>
      </c>
      <c r="F634" t="str">
        <f>VLOOKUP($D634,[1]LUTs!$P$2:$T$152, 5, FALSE)</f>
        <v>Eden-Monaro</v>
      </c>
      <c r="G634" t="str">
        <f>VLOOKUP($D634,[1]LUTs!$P$2:$T$152, 4, FALSE)</f>
        <v>NSW</v>
      </c>
      <c r="H634" t="str">
        <f>VLOOKUP(G634,[1]LUTs!V$2:W$9, 2, FALSE)</f>
        <v>New South Wales</v>
      </c>
      <c r="I634" t="str">
        <f>VLOOKUP(E634,[1]LUTs!$AA$2:$AG$194, 4, FALSE)</f>
        <v>Dryland horticulture</v>
      </c>
      <c r="J634" t="str">
        <f>VLOOKUP($E634,[1]LUTs!$AA$2:$AG$194,5,FALSE)</f>
        <v>Horticulture</v>
      </c>
      <c r="K634" t="str">
        <f>VLOOKUP(E634,[1]LUTs!$AA$2:$AG$194,6,FALSE)</f>
        <v>Agriculture</v>
      </c>
      <c r="L634" t="str">
        <f>VLOOKUP(E634,[1]LUTs!$AA$2:$AG$194,7,FALSE)</f>
        <v>Dryland</v>
      </c>
    </row>
    <row r="635" spans="1:12" x14ac:dyDescent="0.25">
      <c r="A635">
        <v>6880</v>
      </c>
      <c r="B635">
        <v>356</v>
      </c>
      <c r="C635">
        <f t="shared" si="9"/>
        <v>89</v>
      </c>
      <c r="D635">
        <v>13</v>
      </c>
      <c r="E635">
        <v>341</v>
      </c>
      <c r="F635" t="str">
        <f>VLOOKUP($D635,[1]LUTs!$P$2:$T$152, 5, FALSE)</f>
        <v>Eden-Monaro</v>
      </c>
      <c r="G635" t="str">
        <f>VLOOKUP($D635,[1]LUTs!$P$2:$T$152, 4, FALSE)</f>
        <v>NSW</v>
      </c>
      <c r="H635" t="str">
        <f>VLOOKUP(G635,[1]LUTs!V$2:W$9, 2, FALSE)</f>
        <v>New South Wales</v>
      </c>
      <c r="I635" t="str">
        <f>VLOOKUP(E635,[1]LUTs!$AA$2:$AG$194, 4, FALSE)</f>
        <v>Dryland horticulture</v>
      </c>
      <c r="J635" t="str">
        <f>VLOOKUP($E635,[1]LUTs!$AA$2:$AG$194,5,FALSE)</f>
        <v>Horticulture</v>
      </c>
      <c r="K635" t="str">
        <f>VLOOKUP(E635,[1]LUTs!$AA$2:$AG$194,6,FALSE)</f>
        <v>Agriculture</v>
      </c>
      <c r="L635" t="str">
        <f>VLOOKUP(E635,[1]LUTs!$AA$2:$AG$194,7,FALSE)</f>
        <v>Dryland</v>
      </c>
    </row>
    <row r="636" spans="1:12" x14ac:dyDescent="0.25">
      <c r="A636">
        <v>6801</v>
      </c>
      <c r="B636">
        <v>713</v>
      </c>
      <c r="C636">
        <f t="shared" si="9"/>
        <v>178.25</v>
      </c>
      <c r="D636">
        <v>13</v>
      </c>
      <c r="E636">
        <v>342</v>
      </c>
      <c r="F636" t="str">
        <f>VLOOKUP($D636,[1]LUTs!$P$2:$T$152, 5, FALSE)</f>
        <v>Eden-Monaro</v>
      </c>
      <c r="G636" t="str">
        <f>VLOOKUP($D636,[1]LUTs!$P$2:$T$152, 4, FALSE)</f>
        <v>NSW</v>
      </c>
      <c r="H636" t="str">
        <f>VLOOKUP(G636,[1]LUTs!V$2:W$9, 2, FALSE)</f>
        <v>New South Wales</v>
      </c>
      <c r="I636" t="str">
        <f>VLOOKUP(E636,[1]LUTs!$AA$2:$AG$194, 4, FALSE)</f>
        <v>Dryland horticulture</v>
      </c>
      <c r="J636" t="str">
        <f>VLOOKUP($E636,[1]LUTs!$AA$2:$AG$194,5,FALSE)</f>
        <v>Horticulture</v>
      </c>
      <c r="K636" t="str">
        <f>VLOOKUP(E636,[1]LUTs!$AA$2:$AG$194,6,FALSE)</f>
        <v>Agriculture</v>
      </c>
      <c r="L636" t="str">
        <f>VLOOKUP(E636,[1]LUTs!$AA$2:$AG$194,7,FALSE)</f>
        <v>Dryland</v>
      </c>
    </row>
    <row r="637" spans="1:12" x14ac:dyDescent="0.25">
      <c r="A637">
        <v>7051</v>
      </c>
      <c r="B637">
        <v>116</v>
      </c>
      <c r="C637">
        <f t="shared" si="9"/>
        <v>29</v>
      </c>
      <c r="D637">
        <v>13</v>
      </c>
      <c r="E637">
        <v>343</v>
      </c>
      <c r="F637" t="str">
        <f>VLOOKUP($D637,[1]LUTs!$P$2:$T$152, 5, FALSE)</f>
        <v>Eden-Monaro</v>
      </c>
      <c r="G637" t="str">
        <f>VLOOKUP($D637,[1]LUTs!$P$2:$T$152, 4, FALSE)</f>
        <v>NSW</v>
      </c>
      <c r="H637" t="str">
        <f>VLOOKUP(G637,[1]LUTs!V$2:W$9, 2, FALSE)</f>
        <v>New South Wales</v>
      </c>
      <c r="I637" t="str">
        <f>VLOOKUP(E637,[1]LUTs!$AA$2:$AG$194, 4, FALSE)</f>
        <v>Dryland horticulture</v>
      </c>
      <c r="J637" t="str">
        <f>VLOOKUP($E637,[1]LUTs!$AA$2:$AG$194,5,FALSE)</f>
        <v>Horticulture</v>
      </c>
      <c r="K637" t="str">
        <f>VLOOKUP(E637,[1]LUTs!$AA$2:$AG$194,6,FALSE)</f>
        <v>Agriculture</v>
      </c>
      <c r="L637" t="str">
        <f>VLOOKUP(E637,[1]LUTs!$AA$2:$AG$194,7,FALSE)</f>
        <v>Dryland</v>
      </c>
    </row>
    <row r="638" spans="1:12" x14ac:dyDescent="0.25">
      <c r="A638">
        <v>7242</v>
      </c>
      <c r="B638">
        <v>13</v>
      </c>
      <c r="C638">
        <f t="shared" si="9"/>
        <v>3.25</v>
      </c>
      <c r="D638">
        <v>13</v>
      </c>
      <c r="E638">
        <v>344</v>
      </c>
      <c r="F638" t="str">
        <f>VLOOKUP($D638,[1]LUTs!$P$2:$T$152, 5, FALSE)</f>
        <v>Eden-Monaro</v>
      </c>
      <c r="G638" t="str">
        <f>VLOOKUP($D638,[1]LUTs!$P$2:$T$152, 4, FALSE)</f>
        <v>NSW</v>
      </c>
      <c r="H638" t="str">
        <f>VLOOKUP(G638,[1]LUTs!V$2:W$9, 2, FALSE)</f>
        <v>New South Wales</v>
      </c>
      <c r="I638" t="str">
        <f>VLOOKUP(E638,[1]LUTs!$AA$2:$AG$194, 4, FALSE)</f>
        <v>Dryland horticulture</v>
      </c>
      <c r="J638" t="str">
        <f>VLOOKUP($E638,[1]LUTs!$AA$2:$AG$194,5,FALSE)</f>
        <v>Horticulture</v>
      </c>
      <c r="K638" t="str">
        <f>VLOOKUP(E638,[1]LUTs!$AA$2:$AG$194,6,FALSE)</f>
        <v>Agriculture</v>
      </c>
      <c r="L638" t="str">
        <f>VLOOKUP(E638,[1]LUTs!$AA$2:$AG$194,7,FALSE)</f>
        <v>Dryland</v>
      </c>
    </row>
    <row r="639" spans="1:12" x14ac:dyDescent="0.25">
      <c r="A639">
        <v>6821</v>
      </c>
      <c r="B639">
        <v>2223</v>
      </c>
      <c r="C639">
        <f t="shared" si="9"/>
        <v>555.75</v>
      </c>
      <c r="D639">
        <v>13</v>
      </c>
      <c r="E639">
        <v>349</v>
      </c>
      <c r="F639" t="str">
        <f>VLOOKUP($D639,[1]LUTs!$P$2:$T$152, 5, FALSE)</f>
        <v>Eden-Monaro</v>
      </c>
      <c r="G639" t="str">
        <f>VLOOKUP($D639,[1]LUTs!$P$2:$T$152, 4, FALSE)</f>
        <v>NSW</v>
      </c>
      <c r="H639" t="str">
        <f>VLOOKUP(G639,[1]LUTs!V$2:W$9, 2, FALSE)</f>
        <v>New South Wales</v>
      </c>
      <c r="I639" t="str">
        <f>VLOOKUP(E639,[1]LUTs!$AA$2:$AG$194, 4, FALSE)</f>
        <v>Dryland horticulture</v>
      </c>
      <c r="J639" t="str">
        <f>VLOOKUP($E639,[1]LUTs!$AA$2:$AG$194,5,FALSE)</f>
        <v>Horticulture</v>
      </c>
      <c r="K639" t="str">
        <f>VLOOKUP(E639,[1]LUTs!$AA$2:$AG$194,6,FALSE)</f>
        <v>Agriculture</v>
      </c>
      <c r="L639" t="str">
        <f>VLOOKUP(E639,[1]LUTs!$AA$2:$AG$194,7,FALSE)</f>
        <v>Dryland</v>
      </c>
    </row>
    <row r="640" spans="1:12" x14ac:dyDescent="0.25">
      <c r="A640">
        <v>6891</v>
      </c>
      <c r="B640">
        <v>350</v>
      </c>
      <c r="C640">
        <f t="shared" si="9"/>
        <v>87.5</v>
      </c>
      <c r="D640">
        <v>13</v>
      </c>
      <c r="E640">
        <v>350</v>
      </c>
      <c r="F640" t="str">
        <f>VLOOKUP($D640,[1]LUTs!$P$2:$T$152, 5, FALSE)</f>
        <v>Eden-Monaro</v>
      </c>
      <c r="G640" t="str">
        <f>VLOOKUP($D640,[1]LUTs!$P$2:$T$152, 4, FALSE)</f>
        <v>NSW</v>
      </c>
      <c r="H640" t="str">
        <f>VLOOKUP(G640,[1]LUTs!V$2:W$9, 2, FALSE)</f>
        <v>New South Wales</v>
      </c>
      <c r="I640" t="str">
        <f>VLOOKUP(E640,[1]LUTs!$AA$2:$AG$194, 4, FALSE)</f>
        <v>Dryland horticulture</v>
      </c>
      <c r="J640" t="str">
        <f>VLOOKUP($E640,[1]LUTs!$AA$2:$AG$194,5,FALSE)</f>
        <v>Horticulture</v>
      </c>
      <c r="K640" t="str">
        <f>VLOOKUP(E640,[1]LUTs!$AA$2:$AG$194,6,FALSE)</f>
        <v>Agriculture</v>
      </c>
      <c r="L640" t="str">
        <f>VLOOKUP(E640,[1]LUTs!$AA$2:$AG$194,7,FALSE)</f>
        <v>Dryland</v>
      </c>
    </row>
    <row r="641" spans="1:12" x14ac:dyDescent="0.25">
      <c r="A641">
        <v>6863</v>
      </c>
      <c r="B641">
        <v>11</v>
      </c>
      <c r="C641">
        <f t="shared" si="9"/>
        <v>2.75</v>
      </c>
      <c r="D641">
        <v>13</v>
      </c>
      <c r="E641">
        <v>352</v>
      </c>
      <c r="F641" t="str">
        <f>VLOOKUP($D641,[1]LUTs!$P$2:$T$152, 5, FALSE)</f>
        <v>Eden-Monaro</v>
      </c>
      <c r="G641" t="str">
        <f>VLOOKUP($D641,[1]LUTs!$P$2:$T$152, 4, FALSE)</f>
        <v>NSW</v>
      </c>
      <c r="H641" t="str">
        <f>VLOOKUP(G641,[1]LUTs!V$2:W$9, 2, FALSE)</f>
        <v>New South Wales</v>
      </c>
      <c r="I641" t="str">
        <f>VLOOKUP(E641,[1]LUTs!$AA$2:$AG$194, 4, FALSE)</f>
        <v>Dryland horticulture</v>
      </c>
      <c r="J641" t="str">
        <f>VLOOKUP($E641,[1]LUTs!$AA$2:$AG$194,5,FALSE)</f>
        <v>Horticulture</v>
      </c>
      <c r="K641" t="str">
        <f>VLOOKUP(E641,[1]LUTs!$AA$2:$AG$194,6,FALSE)</f>
        <v>Agriculture</v>
      </c>
      <c r="L641" t="str">
        <f>VLOOKUP(E641,[1]LUTs!$AA$2:$AG$194,7,FALSE)</f>
        <v>Dryland</v>
      </c>
    </row>
    <row r="642" spans="1:12" x14ac:dyDescent="0.25">
      <c r="A642">
        <v>6901</v>
      </c>
      <c r="B642">
        <v>169</v>
      </c>
      <c r="C642">
        <f t="shared" ref="C642:C705" si="10">B642/4</f>
        <v>42.25</v>
      </c>
      <c r="D642">
        <v>13</v>
      </c>
      <c r="E642">
        <v>353</v>
      </c>
      <c r="F642" t="str">
        <f>VLOOKUP($D642,[1]LUTs!$P$2:$T$152, 5, FALSE)</f>
        <v>Eden-Monaro</v>
      </c>
      <c r="G642" t="str">
        <f>VLOOKUP($D642,[1]LUTs!$P$2:$T$152, 4, FALSE)</f>
        <v>NSW</v>
      </c>
      <c r="H642" t="str">
        <f>VLOOKUP(G642,[1]LUTs!V$2:W$9, 2, FALSE)</f>
        <v>New South Wales</v>
      </c>
      <c r="I642" t="str">
        <f>VLOOKUP(E642,[1]LUTs!$AA$2:$AG$194, 4, FALSE)</f>
        <v>Dryland horticulture</v>
      </c>
      <c r="J642" t="str">
        <f>VLOOKUP($E642,[1]LUTs!$AA$2:$AG$194,5,FALSE)</f>
        <v>Horticulture</v>
      </c>
      <c r="K642" t="str">
        <f>VLOOKUP(E642,[1]LUTs!$AA$2:$AG$194,6,FALSE)</f>
        <v>Agriculture</v>
      </c>
      <c r="L642" t="str">
        <f>VLOOKUP(E642,[1]LUTs!$AA$2:$AG$194,7,FALSE)</f>
        <v>Dryland</v>
      </c>
    </row>
    <row r="643" spans="1:12" x14ac:dyDescent="0.25">
      <c r="A643">
        <v>6957</v>
      </c>
      <c r="B643">
        <v>601</v>
      </c>
      <c r="C643">
        <f t="shared" si="10"/>
        <v>150.25</v>
      </c>
      <c r="D643">
        <v>13</v>
      </c>
      <c r="E643">
        <v>360</v>
      </c>
      <c r="F643" t="str">
        <f>VLOOKUP($D643,[1]LUTs!$P$2:$T$152, 5, FALSE)</f>
        <v>Eden-Monaro</v>
      </c>
      <c r="G643" t="str">
        <f>VLOOKUP($D643,[1]LUTs!$P$2:$T$152, 4, FALSE)</f>
        <v>NSW</v>
      </c>
      <c r="H643" t="str">
        <f>VLOOKUP(G643,[1]LUTs!V$2:W$9, 2, FALSE)</f>
        <v>New South Wales</v>
      </c>
      <c r="I643" t="str">
        <f>VLOOKUP(E643,[1]LUTs!$AA$2:$AG$194, 4, FALSE)</f>
        <v>Land in transition</v>
      </c>
      <c r="J643" t="str">
        <f>VLOOKUP($E643,[1]LUTs!$AA$2:$AG$194,5,FALSE)</f>
        <v>Livestock production</v>
      </c>
      <c r="K643" t="str">
        <f>VLOOKUP(E643,[1]LUTs!$AA$2:$AG$194,6,FALSE)</f>
        <v>Agriculture</v>
      </c>
      <c r="L643" t="str">
        <f>VLOOKUP(E643,[1]LUTs!$AA$2:$AG$194,7,FALSE)</f>
        <v>Dryland</v>
      </c>
    </row>
    <row r="644" spans="1:12" x14ac:dyDescent="0.25">
      <c r="A644">
        <v>7034</v>
      </c>
      <c r="B644">
        <v>177</v>
      </c>
      <c r="C644">
        <f t="shared" si="10"/>
        <v>44.25</v>
      </c>
      <c r="D644">
        <v>13</v>
      </c>
      <c r="E644">
        <v>363</v>
      </c>
      <c r="F644" t="str">
        <f>VLOOKUP($D644,[1]LUTs!$P$2:$T$152, 5, FALSE)</f>
        <v>Eden-Monaro</v>
      </c>
      <c r="G644" t="str">
        <f>VLOOKUP($D644,[1]LUTs!$P$2:$T$152, 4, FALSE)</f>
        <v>NSW</v>
      </c>
      <c r="H644" t="str">
        <f>VLOOKUP(G644,[1]LUTs!V$2:W$9, 2, FALSE)</f>
        <v>New South Wales</v>
      </c>
      <c r="I644" t="str">
        <f>VLOOKUP(E644,[1]LUTs!$AA$2:$AG$194, 4, FALSE)</f>
        <v>Land in transition</v>
      </c>
      <c r="J644" t="str">
        <f>VLOOKUP($E644,[1]LUTs!$AA$2:$AG$194,5,FALSE)</f>
        <v>Livestock production</v>
      </c>
      <c r="K644" t="str">
        <f>VLOOKUP(E644,[1]LUTs!$AA$2:$AG$194,6,FALSE)</f>
        <v>Agriculture</v>
      </c>
      <c r="L644" t="str">
        <f>VLOOKUP(E644,[1]LUTs!$AA$2:$AG$194,7,FALSE)</f>
        <v>Dryland</v>
      </c>
    </row>
    <row r="645" spans="1:12" x14ac:dyDescent="0.25">
      <c r="A645">
        <v>6937</v>
      </c>
      <c r="B645">
        <v>2</v>
      </c>
      <c r="C645">
        <f t="shared" si="10"/>
        <v>0.5</v>
      </c>
      <c r="D645">
        <v>13</v>
      </c>
      <c r="E645">
        <v>364</v>
      </c>
      <c r="F645" t="str">
        <f>VLOOKUP($D645,[1]LUTs!$P$2:$T$152, 5, FALSE)</f>
        <v>Eden-Monaro</v>
      </c>
      <c r="G645" t="str">
        <f>VLOOKUP($D645,[1]LUTs!$P$2:$T$152, 4, FALSE)</f>
        <v>NSW</v>
      </c>
      <c r="H645" t="str">
        <f>VLOOKUP(G645,[1]LUTs!V$2:W$9, 2, FALSE)</f>
        <v>New South Wales</v>
      </c>
      <c r="I645" t="str">
        <f>VLOOKUP(E645,[1]LUTs!$AA$2:$AG$194, 4, FALSE)</f>
        <v>Land in transition</v>
      </c>
      <c r="J645" t="str">
        <f>VLOOKUP($E645,[1]LUTs!$AA$2:$AG$194,5,FALSE)</f>
        <v>Livestock production</v>
      </c>
      <c r="K645" t="str">
        <f>VLOOKUP(E645,[1]LUTs!$AA$2:$AG$194,6,FALSE)</f>
        <v>Agriculture</v>
      </c>
      <c r="L645" t="str">
        <f>VLOOKUP(E645,[1]LUTs!$AA$2:$AG$194,7,FALSE)</f>
        <v>Dryland</v>
      </c>
    </row>
    <row r="646" spans="1:12" x14ac:dyDescent="0.25">
      <c r="A646">
        <v>6907</v>
      </c>
      <c r="B646">
        <v>1318</v>
      </c>
      <c r="C646">
        <f t="shared" si="10"/>
        <v>329.5</v>
      </c>
      <c r="D646">
        <v>13</v>
      </c>
      <c r="E646">
        <v>365</v>
      </c>
      <c r="F646" t="str">
        <f>VLOOKUP($D646,[1]LUTs!$P$2:$T$152, 5, FALSE)</f>
        <v>Eden-Monaro</v>
      </c>
      <c r="G646" t="str">
        <f>VLOOKUP($D646,[1]LUTs!$P$2:$T$152, 4, FALSE)</f>
        <v>NSW</v>
      </c>
      <c r="H646" t="str">
        <f>VLOOKUP(G646,[1]LUTs!V$2:W$9, 2, FALSE)</f>
        <v>New South Wales</v>
      </c>
      <c r="I646" t="str">
        <f>VLOOKUP(E646,[1]LUTs!$AA$2:$AG$194, 4, FALSE)</f>
        <v>Land in transition</v>
      </c>
      <c r="J646" t="str">
        <f>VLOOKUP($E646,[1]LUTs!$AA$2:$AG$194,5,FALSE)</f>
        <v>Livestock production</v>
      </c>
      <c r="K646" t="str">
        <f>VLOOKUP(E646,[1]LUTs!$AA$2:$AG$194,6,FALSE)</f>
        <v>Agriculture</v>
      </c>
      <c r="L646" t="str">
        <f>VLOOKUP(E646,[1]LUTs!$AA$2:$AG$194,7,FALSE)</f>
        <v>Dryland</v>
      </c>
    </row>
    <row r="647" spans="1:12" x14ac:dyDescent="0.25">
      <c r="A647">
        <v>6978</v>
      </c>
      <c r="B647">
        <v>11176</v>
      </c>
      <c r="C647">
        <f t="shared" si="10"/>
        <v>2794</v>
      </c>
      <c r="D647">
        <v>13</v>
      </c>
      <c r="E647">
        <v>420</v>
      </c>
      <c r="F647" t="str">
        <f>VLOOKUP($D647,[1]LUTs!$P$2:$T$152, 5, FALSE)</f>
        <v>Eden-Monaro</v>
      </c>
      <c r="G647" t="str">
        <f>VLOOKUP($D647,[1]LUTs!$P$2:$T$152, 4, FALSE)</f>
        <v>NSW</v>
      </c>
      <c r="H647" t="str">
        <f>VLOOKUP(G647,[1]LUTs!V$2:W$9, 2, FALSE)</f>
        <v>New South Wales</v>
      </c>
      <c r="I647" t="str">
        <f>VLOOKUP(E647,[1]LUTs!$AA$2:$AG$194, 4, FALSE)</f>
        <v xml:space="preserve">Irrigated pastures </v>
      </c>
      <c r="J647" t="str">
        <f>VLOOKUP($E647,[1]LUTs!$AA$2:$AG$194,5,FALSE)</f>
        <v>Livestock production</v>
      </c>
      <c r="K647" t="str">
        <f>VLOOKUP(E647,[1]LUTs!$AA$2:$AG$194,6,FALSE)</f>
        <v>Agriculture</v>
      </c>
      <c r="L647" t="str">
        <f>VLOOKUP(E647,[1]LUTs!$AA$2:$AG$194,7,FALSE)</f>
        <v>Irrigated</v>
      </c>
    </row>
    <row r="648" spans="1:12" x14ac:dyDescent="0.25">
      <c r="A648">
        <v>7245</v>
      </c>
      <c r="B648">
        <v>1660</v>
      </c>
      <c r="C648">
        <f t="shared" si="10"/>
        <v>415</v>
      </c>
      <c r="D648">
        <v>13</v>
      </c>
      <c r="E648">
        <v>424</v>
      </c>
      <c r="F648" t="str">
        <f>VLOOKUP($D648,[1]LUTs!$P$2:$T$152, 5, FALSE)</f>
        <v>Eden-Monaro</v>
      </c>
      <c r="G648" t="str">
        <f>VLOOKUP($D648,[1]LUTs!$P$2:$T$152, 4, FALSE)</f>
        <v>NSW</v>
      </c>
      <c r="H648" t="str">
        <f>VLOOKUP(G648,[1]LUTs!V$2:W$9, 2, FALSE)</f>
        <v>New South Wales</v>
      </c>
      <c r="I648" t="str">
        <f>VLOOKUP(E648,[1]LUTs!$AA$2:$AG$194, 4, FALSE)</f>
        <v xml:space="preserve">Irrigated pastures </v>
      </c>
      <c r="J648" t="str">
        <f>VLOOKUP($E648,[1]LUTs!$AA$2:$AG$194,5,FALSE)</f>
        <v>Livestock production</v>
      </c>
      <c r="K648" t="str">
        <f>VLOOKUP(E648,[1]LUTs!$AA$2:$AG$194,6,FALSE)</f>
        <v>Agriculture</v>
      </c>
      <c r="L648" t="str">
        <f>VLOOKUP(E648,[1]LUTs!$AA$2:$AG$194,7,FALSE)</f>
        <v>Irrigated</v>
      </c>
    </row>
    <row r="649" spans="1:12" x14ac:dyDescent="0.25">
      <c r="A649">
        <v>6887</v>
      </c>
      <c r="B649">
        <v>1458</v>
      </c>
      <c r="C649">
        <f t="shared" si="10"/>
        <v>364.5</v>
      </c>
      <c r="D649">
        <v>13</v>
      </c>
      <c r="E649">
        <v>430</v>
      </c>
      <c r="F649" t="str">
        <f>VLOOKUP($D649,[1]LUTs!$P$2:$T$152, 5, FALSE)</f>
        <v>Eden-Monaro</v>
      </c>
      <c r="G649" t="str">
        <f>VLOOKUP($D649,[1]LUTs!$P$2:$T$152, 4, FALSE)</f>
        <v>NSW</v>
      </c>
      <c r="H649" t="str">
        <f>VLOOKUP(G649,[1]LUTs!V$2:W$9, 2, FALSE)</f>
        <v>New South Wales</v>
      </c>
      <c r="I649" t="str">
        <f>VLOOKUP(E649,[1]LUTs!$AA$2:$AG$194, 4, FALSE)</f>
        <v>Irrigated cropping</v>
      </c>
      <c r="J649" t="str">
        <f>VLOOKUP($E649,[1]LUTs!$AA$2:$AG$194,5,FALSE)</f>
        <v>Cropping</v>
      </c>
      <c r="K649" t="str">
        <f>VLOOKUP(E649,[1]LUTs!$AA$2:$AG$194,6,FALSE)</f>
        <v>Agriculture</v>
      </c>
      <c r="L649" t="str">
        <f>VLOOKUP(E649,[1]LUTs!$AA$2:$AG$194,7,FALSE)</f>
        <v>Irrigated</v>
      </c>
    </row>
    <row r="650" spans="1:12" x14ac:dyDescent="0.25">
      <c r="A650">
        <v>6847</v>
      </c>
      <c r="B650">
        <v>633</v>
      </c>
      <c r="C650">
        <f t="shared" si="10"/>
        <v>158.25</v>
      </c>
      <c r="D650">
        <v>13</v>
      </c>
      <c r="E650">
        <v>440</v>
      </c>
      <c r="F650" t="str">
        <f>VLOOKUP($D650,[1]LUTs!$P$2:$T$152, 5, FALSE)</f>
        <v>Eden-Monaro</v>
      </c>
      <c r="G650" t="str">
        <f>VLOOKUP($D650,[1]LUTs!$P$2:$T$152, 4, FALSE)</f>
        <v>NSW</v>
      </c>
      <c r="H650" t="str">
        <f>VLOOKUP(G650,[1]LUTs!V$2:W$9, 2, FALSE)</f>
        <v>New South Wales</v>
      </c>
      <c r="I650" t="str">
        <f>VLOOKUP(E650,[1]LUTs!$AA$2:$AG$194, 4, FALSE)</f>
        <v>Irrigated horticulture</v>
      </c>
      <c r="J650" t="str">
        <f>VLOOKUP($E650,[1]LUTs!$AA$2:$AG$194,5,FALSE)</f>
        <v>Horticulture</v>
      </c>
      <c r="K650" t="str">
        <f>VLOOKUP(E650,[1]LUTs!$AA$2:$AG$194,6,FALSE)</f>
        <v>Agriculture</v>
      </c>
      <c r="L650" t="str">
        <f>VLOOKUP(E650,[1]LUTs!$AA$2:$AG$194,7,FALSE)</f>
        <v>Irrigated</v>
      </c>
    </row>
    <row r="651" spans="1:12" x14ac:dyDescent="0.25">
      <c r="A651">
        <v>6652</v>
      </c>
      <c r="B651">
        <v>5361</v>
      </c>
      <c r="C651">
        <f t="shared" si="10"/>
        <v>1340.25</v>
      </c>
      <c r="D651">
        <v>13</v>
      </c>
      <c r="E651">
        <v>441</v>
      </c>
      <c r="F651" t="str">
        <f>VLOOKUP($D651,[1]LUTs!$P$2:$T$152, 5, FALSE)</f>
        <v>Eden-Monaro</v>
      </c>
      <c r="G651" t="str">
        <f>VLOOKUP($D651,[1]LUTs!$P$2:$T$152, 4, FALSE)</f>
        <v>NSW</v>
      </c>
      <c r="H651" t="str">
        <f>VLOOKUP(G651,[1]LUTs!V$2:W$9, 2, FALSE)</f>
        <v>New South Wales</v>
      </c>
      <c r="I651" t="str">
        <f>VLOOKUP(E651,[1]LUTs!$AA$2:$AG$194, 4, FALSE)</f>
        <v>Irrigated horticulture</v>
      </c>
      <c r="J651" t="str">
        <f>VLOOKUP($E651,[1]LUTs!$AA$2:$AG$194,5,FALSE)</f>
        <v>Horticulture</v>
      </c>
      <c r="K651" t="str">
        <f>VLOOKUP(E651,[1]LUTs!$AA$2:$AG$194,6,FALSE)</f>
        <v>Agriculture</v>
      </c>
      <c r="L651" t="str">
        <f>VLOOKUP(E651,[1]LUTs!$AA$2:$AG$194,7,FALSE)</f>
        <v>Irrigated</v>
      </c>
    </row>
    <row r="652" spans="1:12" x14ac:dyDescent="0.25">
      <c r="A652">
        <v>6837</v>
      </c>
      <c r="B652">
        <v>9</v>
      </c>
      <c r="C652">
        <f t="shared" si="10"/>
        <v>2.25</v>
      </c>
      <c r="D652">
        <v>13</v>
      </c>
      <c r="E652">
        <v>442</v>
      </c>
      <c r="F652" t="str">
        <f>VLOOKUP($D652,[1]LUTs!$P$2:$T$152, 5, FALSE)</f>
        <v>Eden-Monaro</v>
      </c>
      <c r="G652" t="str">
        <f>VLOOKUP($D652,[1]LUTs!$P$2:$T$152, 4, FALSE)</f>
        <v>NSW</v>
      </c>
      <c r="H652" t="str">
        <f>VLOOKUP(G652,[1]LUTs!V$2:W$9, 2, FALSE)</f>
        <v>New South Wales</v>
      </c>
      <c r="I652" t="str">
        <f>VLOOKUP(E652,[1]LUTs!$AA$2:$AG$194, 4, FALSE)</f>
        <v>Irrigated horticulture</v>
      </c>
      <c r="J652" t="str">
        <f>VLOOKUP($E652,[1]LUTs!$AA$2:$AG$194,5,FALSE)</f>
        <v>Horticulture</v>
      </c>
      <c r="K652" t="str">
        <f>VLOOKUP(E652,[1]LUTs!$AA$2:$AG$194,6,FALSE)</f>
        <v>Agriculture</v>
      </c>
      <c r="L652" t="str">
        <f>VLOOKUP(E652,[1]LUTs!$AA$2:$AG$194,7,FALSE)</f>
        <v>Irrigated</v>
      </c>
    </row>
    <row r="653" spans="1:12" x14ac:dyDescent="0.25">
      <c r="A653">
        <v>7080</v>
      </c>
      <c r="B653">
        <v>86</v>
      </c>
      <c r="C653">
        <f t="shared" si="10"/>
        <v>21.5</v>
      </c>
      <c r="D653">
        <v>13</v>
      </c>
      <c r="E653">
        <v>445</v>
      </c>
      <c r="F653" t="str">
        <f>VLOOKUP($D653,[1]LUTs!$P$2:$T$152, 5, FALSE)</f>
        <v>Eden-Monaro</v>
      </c>
      <c r="G653" t="str">
        <f>VLOOKUP($D653,[1]LUTs!$P$2:$T$152, 4, FALSE)</f>
        <v>NSW</v>
      </c>
      <c r="H653" t="str">
        <f>VLOOKUP(G653,[1]LUTs!V$2:W$9, 2, FALSE)</f>
        <v>New South Wales</v>
      </c>
      <c r="I653" t="str">
        <f>VLOOKUP(E653,[1]LUTs!$AA$2:$AG$194, 4, FALSE)</f>
        <v>Irrigated horticulture</v>
      </c>
      <c r="J653" t="str">
        <f>VLOOKUP($E653,[1]LUTs!$AA$2:$AG$194,5,FALSE)</f>
        <v>Horticulture</v>
      </c>
      <c r="K653" t="str">
        <f>VLOOKUP(E653,[1]LUTs!$AA$2:$AG$194,6,FALSE)</f>
        <v>Agriculture</v>
      </c>
      <c r="L653" t="str">
        <f>VLOOKUP(E653,[1]LUTs!$AA$2:$AG$194,7,FALSE)</f>
        <v>Irrigated</v>
      </c>
    </row>
    <row r="654" spans="1:12" x14ac:dyDescent="0.25">
      <c r="A654">
        <v>6752</v>
      </c>
      <c r="B654">
        <v>1475</v>
      </c>
      <c r="C654">
        <f t="shared" si="10"/>
        <v>368.75</v>
      </c>
      <c r="D654">
        <v>13</v>
      </c>
      <c r="E654">
        <v>449</v>
      </c>
      <c r="F654" t="str">
        <f>VLOOKUP($D654,[1]LUTs!$P$2:$T$152, 5, FALSE)</f>
        <v>Eden-Monaro</v>
      </c>
      <c r="G654" t="str">
        <f>VLOOKUP($D654,[1]LUTs!$P$2:$T$152, 4, FALSE)</f>
        <v>NSW</v>
      </c>
      <c r="H654" t="str">
        <f>VLOOKUP(G654,[1]LUTs!V$2:W$9, 2, FALSE)</f>
        <v>New South Wales</v>
      </c>
      <c r="I654" t="str">
        <f>VLOOKUP(E654,[1]LUTs!$AA$2:$AG$194, 4, FALSE)</f>
        <v>Irrigated horticulture</v>
      </c>
      <c r="J654" t="str">
        <f>VLOOKUP($E654,[1]LUTs!$AA$2:$AG$194,5,FALSE)</f>
        <v>Horticulture</v>
      </c>
      <c r="K654" t="str">
        <f>VLOOKUP(E654,[1]LUTs!$AA$2:$AG$194,6,FALSE)</f>
        <v>Agriculture</v>
      </c>
      <c r="L654" t="str">
        <f>VLOOKUP(E654,[1]LUTs!$AA$2:$AG$194,7,FALSE)</f>
        <v>Irrigated</v>
      </c>
    </row>
    <row r="655" spans="1:12" x14ac:dyDescent="0.25">
      <c r="A655">
        <v>7003</v>
      </c>
      <c r="B655">
        <v>426</v>
      </c>
      <c r="C655">
        <f t="shared" si="10"/>
        <v>106.5</v>
      </c>
      <c r="D655">
        <v>13</v>
      </c>
      <c r="E655">
        <v>454</v>
      </c>
      <c r="F655" t="str">
        <f>VLOOKUP($D655,[1]LUTs!$P$2:$T$152, 5, FALSE)</f>
        <v>Eden-Monaro</v>
      </c>
      <c r="G655" t="str">
        <f>VLOOKUP($D655,[1]LUTs!$P$2:$T$152, 4, FALSE)</f>
        <v>NSW</v>
      </c>
      <c r="H655" t="str">
        <f>VLOOKUP(G655,[1]LUTs!V$2:W$9, 2, FALSE)</f>
        <v>New South Wales</v>
      </c>
      <c r="I655" t="str">
        <f>VLOOKUP(E655,[1]LUTs!$AA$2:$AG$194, 4, FALSE)</f>
        <v>Irrigated horticulture</v>
      </c>
      <c r="J655" t="str">
        <f>VLOOKUP($E655,[1]LUTs!$AA$2:$AG$194,5,FALSE)</f>
        <v>Horticulture</v>
      </c>
      <c r="K655" t="str">
        <f>VLOOKUP(E655,[1]LUTs!$AA$2:$AG$194,6,FALSE)</f>
        <v>Agriculture</v>
      </c>
      <c r="L655" t="str">
        <f>VLOOKUP(E655,[1]LUTs!$AA$2:$AG$194,7,FALSE)</f>
        <v>Irrigated</v>
      </c>
    </row>
    <row r="656" spans="1:12" x14ac:dyDescent="0.25">
      <c r="A656">
        <v>6785</v>
      </c>
      <c r="B656">
        <v>70</v>
      </c>
      <c r="C656">
        <f t="shared" si="10"/>
        <v>17.5</v>
      </c>
      <c r="D656">
        <v>13</v>
      </c>
      <c r="E656">
        <v>511</v>
      </c>
      <c r="F656" t="str">
        <f>VLOOKUP($D656,[1]LUTs!$P$2:$T$152, 5, FALSE)</f>
        <v>Eden-Monaro</v>
      </c>
      <c r="G656" t="str">
        <f>VLOOKUP($D656,[1]LUTs!$P$2:$T$152, 4, FALSE)</f>
        <v>NSW</v>
      </c>
      <c r="H656" t="str">
        <f>VLOOKUP(G656,[1]LUTs!V$2:W$9, 2, FALSE)</f>
        <v>New South Wales</v>
      </c>
      <c r="I656" t="str">
        <f>VLOOKUP(E656,[1]LUTs!$AA$2:$AG$194, 4, FALSE)</f>
        <v>Intensive plant production</v>
      </c>
      <c r="J656" t="str">
        <f>VLOOKUP($E656,[1]LUTs!$AA$2:$AG$194,5,FALSE)</f>
        <v>Horticulture</v>
      </c>
      <c r="K656" t="str">
        <f>VLOOKUP(E656,[1]LUTs!$AA$2:$AG$194,6,FALSE)</f>
        <v>Agriculture</v>
      </c>
      <c r="L656" t="str">
        <f>VLOOKUP(E656,[1]LUTs!$AA$2:$AG$194,7,FALSE)</f>
        <v>Irrigated</v>
      </c>
    </row>
    <row r="657" spans="1:12" x14ac:dyDescent="0.25">
      <c r="A657">
        <v>6775</v>
      </c>
      <c r="B657">
        <v>114</v>
      </c>
      <c r="C657">
        <f t="shared" si="10"/>
        <v>28.5</v>
      </c>
      <c r="D657">
        <v>13</v>
      </c>
      <c r="E657">
        <v>512</v>
      </c>
      <c r="F657" t="str">
        <f>VLOOKUP($D657,[1]LUTs!$P$2:$T$152, 5, FALSE)</f>
        <v>Eden-Monaro</v>
      </c>
      <c r="G657" t="str">
        <f>VLOOKUP($D657,[1]LUTs!$P$2:$T$152, 4, FALSE)</f>
        <v>NSW</v>
      </c>
      <c r="H657" t="str">
        <f>VLOOKUP(G657,[1]LUTs!V$2:W$9, 2, FALSE)</f>
        <v>New South Wales</v>
      </c>
      <c r="I657" t="str">
        <f>VLOOKUP(E657,[1]LUTs!$AA$2:$AG$194, 4, FALSE)</f>
        <v>Intensive plant production</v>
      </c>
      <c r="J657" t="str">
        <f>VLOOKUP($E657,[1]LUTs!$AA$2:$AG$194,5,FALSE)</f>
        <v>Horticulture</v>
      </c>
      <c r="K657" t="str">
        <f>VLOOKUP(E657,[1]LUTs!$AA$2:$AG$194,6,FALSE)</f>
        <v>Agriculture</v>
      </c>
      <c r="L657" t="str">
        <f>VLOOKUP(E657,[1]LUTs!$AA$2:$AG$194,7,FALSE)</f>
        <v>Irrigated</v>
      </c>
    </row>
    <row r="658" spans="1:12" x14ac:dyDescent="0.25">
      <c r="A658">
        <v>6745</v>
      </c>
      <c r="B658">
        <v>1159</v>
      </c>
      <c r="C658">
        <f t="shared" si="10"/>
        <v>289.75</v>
      </c>
      <c r="D658">
        <v>13</v>
      </c>
      <c r="E658">
        <v>520</v>
      </c>
      <c r="F658" t="str">
        <f>VLOOKUP($D658,[1]LUTs!$P$2:$T$152, 5, FALSE)</f>
        <v>Eden-Monaro</v>
      </c>
      <c r="G658" t="str">
        <f>VLOOKUP($D658,[1]LUTs!$P$2:$T$152, 4, FALSE)</f>
        <v>NSW</v>
      </c>
      <c r="H658" t="str">
        <f>VLOOKUP(G658,[1]LUTs!V$2:W$9, 2, FALSE)</f>
        <v>New South Wales</v>
      </c>
      <c r="I658" t="str">
        <f>VLOOKUP(E658,[1]LUTs!$AA$2:$AG$194, 4, FALSE)</f>
        <v>Intensive animal production</v>
      </c>
      <c r="J658" t="str">
        <f>VLOOKUP($E658,[1]LUTs!$AA$2:$AG$194,5,FALSE)</f>
        <v>Livestock production</v>
      </c>
      <c r="K658" t="str">
        <f>VLOOKUP(E658,[1]LUTs!$AA$2:$AG$194,6,FALSE)</f>
        <v>Agriculture</v>
      </c>
      <c r="L658" t="str">
        <f>VLOOKUP(E658,[1]LUTs!$AA$2:$AG$194,7,FALSE)</f>
        <v>Dryland</v>
      </c>
    </row>
    <row r="659" spans="1:12" x14ac:dyDescent="0.25">
      <c r="A659">
        <v>6970</v>
      </c>
      <c r="B659">
        <v>600</v>
      </c>
      <c r="C659">
        <f t="shared" si="10"/>
        <v>150</v>
      </c>
      <c r="D659">
        <v>13</v>
      </c>
      <c r="E659">
        <v>521</v>
      </c>
      <c r="F659" t="str">
        <f>VLOOKUP($D659,[1]LUTs!$P$2:$T$152, 5, FALSE)</f>
        <v>Eden-Monaro</v>
      </c>
      <c r="G659" t="str">
        <f>VLOOKUP($D659,[1]LUTs!$P$2:$T$152, 4, FALSE)</f>
        <v>NSW</v>
      </c>
      <c r="H659" t="str">
        <f>VLOOKUP(G659,[1]LUTs!V$2:W$9, 2, FALSE)</f>
        <v>New South Wales</v>
      </c>
      <c r="I659" t="str">
        <f>VLOOKUP(E659,[1]LUTs!$AA$2:$AG$194, 4, FALSE)</f>
        <v>Intensive animal production</v>
      </c>
      <c r="J659" t="str">
        <f>VLOOKUP($E659,[1]LUTs!$AA$2:$AG$194,5,FALSE)</f>
        <v>Livestock production</v>
      </c>
      <c r="K659" t="str">
        <f>VLOOKUP(E659,[1]LUTs!$AA$2:$AG$194,6,FALSE)</f>
        <v>Agriculture</v>
      </c>
      <c r="L659" t="str">
        <f>VLOOKUP(E659,[1]LUTs!$AA$2:$AG$194,7,FALSE)</f>
        <v>Dryland</v>
      </c>
    </row>
    <row r="660" spans="1:12" x14ac:dyDescent="0.25">
      <c r="A660">
        <v>6721</v>
      </c>
      <c r="B660">
        <v>122</v>
      </c>
      <c r="C660">
        <f t="shared" si="10"/>
        <v>30.5</v>
      </c>
      <c r="D660">
        <v>13</v>
      </c>
      <c r="E660">
        <v>522</v>
      </c>
      <c r="F660" t="str">
        <f>VLOOKUP($D660,[1]LUTs!$P$2:$T$152, 5, FALSE)</f>
        <v>Eden-Monaro</v>
      </c>
      <c r="G660" t="str">
        <f>VLOOKUP($D660,[1]LUTs!$P$2:$T$152, 4, FALSE)</f>
        <v>NSW</v>
      </c>
      <c r="H660" t="str">
        <f>VLOOKUP(G660,[1]LUTs!V$2:W$9, 2, FALSE)</f>
        <v>New South Wales</v>
      </c>
      <c r="I660" t="str">
        <f>VLOOKUP(E660,[1]LUTs!$AA$2:$AG$194, 4, FALSE)</f>
        <v>Intensive animal production</v>
      </c>
      <c r="J660" t="str">
        <f>VLOOKUP($E660,[1]LUTs!$AA$2:$AG$194,5,FALSE)</f>
        <v>Livestock production</v>
      </c>
      <c r="K660" t="str">
        <f>VLOOKUP(E660,[1]LUTs!$AA$2:$AG$194,6,FALSE)</f>
        <v>Agriculture</v>
      </c>
      <c r="L660" t="str">
        <f>VLOOKUP(E660,[1]LUTs!$AA$2:$AG$194,7,FALSE)</f>
        <v>Dryland</v>
      </c>
    </row>
    <row r="661" spans="1:12" x14ac:dyDescent="0.25">
      <c r="A661">
        <v>7280</v>
      </c>
      <c r="B661">
        <v>21</v>
      </c>
      <c r="C661">
        <f t="shared" si="10"/>
        <v>5.25</v>
      </c>
      <c r="D661">
        <v>13</v>
      </c>
      <c r="E661">
        <v>523</v>
      </c>
      <c r="F661" t="str">
        <f>VLOOKUP($D661,[1]LUTs!$P$2:$T$152, 5, FALSE)</f>
        <v>Eden-Monaro</v>
      </c>
      <c r="G661" t="str">
        <f>VLOOKUP($D661,[1]LUTs!$P$2:$T$152, 4, FALSE)</f>
        <v>NSW</v>
      </c>
      <c r="H661" t="str">
        <f>VLOOKUP(G661,[1]LUTs!V$2:W$9, 2, FALSE)</f>
        <v>New South Wales</v>
      </c>
      <c r="I661" t="str">
        <f>VLOOKUP(E661,[1]LUTs!$AA$2:$AG$194, 4, FALSE)</f>
        <v>Intensive animal production</v>
      </c>
      <c r="J661" t="str">
        <f>VLOOKUP($E661,[1]LUTs!$AA$2:$AG$194,5,FALSE)</f>
        <v>Livestock production</v>
      </c>
      <c r="K661" t="str">
        <f>VLOOKUP(E661,[1]LUTs!$AA$2:$AG$194,6,FALSE)</f>
        <v>Agriculture</v>
      </c>
      <c r="L661" t="str">
        <f>VLOOKUP(E661,[1]LUTs!$AA$2:$AG$194,7,FALSE)</f>
        <v>Dryland</v>
      </c>
    </row>
    <row r="662" spans="1:12" x14ac:dyDescent="0.25">
      <c r="A662">
        <v>6900</v>
      </c>
      <c r="B662">
        <v>64</v>
      </c>
      <c r="C662">
        <f t="shared" si="10"/>
        <v>16</v>
      </c>
      <c r="D662">
        <v>13</v>
      </c>
      <c r="E662">
        <v>524</v>
      </c>
      <c r="F662" t="str">
        <f>VLOOKUP($D662,[1]LUTs!$P$2:$T$152, 5, FALSE)</f>
        <v>Eden-Monaro</v>
      </c>
      <c r="G662" t="str">
        <f>VLOOKUP($D662,[1]LUTs!$P$2:$T$152, 4, FALSE)</f>
        <v>NSW</v>
      </c>
      <c r="H662" t="str">
        <f>VLOOKUP(G662,[1]LUTs!V$2:W$9, 2, FALSE)</f>
        <v>New South Wales</v>
      </c>
      <c r="I662" t="str">
        <f>VLOOKUP(E662,[1]LUTs!$AA$2:$AG$194, 4, FALSE)</f>
        <v>Intensive animal production</v>
      </c>
      <c r="J662" t="str">
        <f>VLOOKUP($E662,[1]LUTs!$AA$2:$AG$194,5,FALSE)</f>
        <v>Livestock production</v>
      </c>
      <c r="K662" t="str">
        <f>VLOOKUP(E662,[1]LUTs!$AA$2:$AG$194,6,FALSE)</f>
        <v>Agriculture</v>
      </c>
      <c r="L662" t="str">
        <f>VLOOKUP(E662,[1]LUTs!$AA$2:$AG$194,7,FALSE)</f>
        <v>Dryland</v>
      </c>
    </row>
    <row r="663" spans="1:12" x14ac:dyDescent="0.25">
      <c r="A663">
        <v>6999</v>
      </c>
      <c r="B663">
        <v>132</v>
      </c>
      <c r="C663">
        <f t="shared" si="10"/>
        <v>33</v>
      </c>
      <c r="D663">
        <v>13</v>
      </c>
      <c r="E663">
        <v>525</v>
      </c>
      <c r="F663" t="str">
        <f>VLOOKUP($D663,[1]LUTs!$P$2:$T$152, 5, FALSE)</f>
        <v>Eden-Monaro</v>
      </c>
      <c r="G663" t="str">
        <f>VLOOKUP($D663,[1]LUTs!$P$2:$T$152, 4, FALSE)</f>
        <v>NSW</v>
      </c>
      <c r="H663" t="str">
        <f>VLOOKUP(G663,[1]LUTs!V$2:W$9, 2, FALSE)</f>
        <v>New South Wales</v>
      </c>
      <c r="I663" t="str">
        <f>VLOOKUP(E663,[1]LUTs!$AA$2:$AG$194, 4, FALSE)</f>
        <v>Intensive animal production</v>
      </c>
      <c r="J663" t="str">
        <f>VLOOKUP($E663,[1]LUTs!$AA$2:$AG$194,5,FALSE)</f>
        <v>Livestock production</v>
      </c>
      <c r="K663" t="str">
        <f>VLOOKUP(E663,[1]LUTs!$AA$2:$AG$194,6,FALSE)</f>
        <v>Agriculture</v>
      </c>
      <c r="L663" t="str">
        <f>VLOOKUP(E663,[1]LUTs!$AA$2:$AG$194,7,FALSE)</f>
        <v>Dryland</v>
      </c>
    </row>
    <row r="664" spans="1:12" x14ac:dyDescent="0.25">
      <c r="A664">
        <v>6678</v>
      </c>
      <c r="B664">
        <v>3780</v>
      </c>
      <c r="C664">
        <f t="shared" si="10"/>
        <v>945</v>
      </c>
      <c r="D664">
        <v>13</v>
      </c>
      <c r="E664">
        <v>526</v>
      </c>
      <c r="F664" t="str">
        <f>VLOOKUP($D664,[1]LUTs!$P$2:$T$152, 5, FALSE)</f>
        <v>Eden-Monaro</v>
      </c>
      <c r="G664" t="str">
        <f>VLOOKUP($D664,[1]LUTs!$P$2:$T$152, 4, FALSE)</f>
        <v>NSW</v>
      </c>
      <c r="H664" t="str">
        <f>VLOOKUP(G664,[1]LUTs!V$2:W$9, 2, FALSE)</f>
        <v>New South Wales</v>
      </c>
      <c r="I664" t="str">
        <f>VLOOKUP(E664,[1]LUTs!$AA$2:$AG$194, 4, FALSE)</f>
        <v>Intensive animal production</v>
      </c>
      <c r="J664" t="str">
        <f>VLOOKUP($E664,[1]LUTs!$AA$2:$AG$194,5,FALSE)</f>
        <v>Livestock production</v>
      </c>
      <c r="K664" t="str">
        <f>VLOOKUP(E664,[1]LUTs!$AA$2:$AG$194,6,FALSE)</f>
        <v>Agriculture</v>
      </c>
      <c r="L664" t="str">
        <f>VLOOKUP(E664,[1]LUTs!$AA$2:$AG$194,7,FALSE)</f>
        <v>Dryland</v>
      </c>
    </row>
    <row r="665" spans="1:12" x14ac:dyDescent="0.25">
      <c r="A665">
        <v>6825</v>
      </c>
      <c r="B665">
        <v>151</v>
      </c>
      <c r="C665">
        <f t="shared" si="10"/>
        <v>37.75</v>
      </c>
      <c r="D665">
        <v>13</v>
      </c>
      <c r="E665">
        <v>527</v>
      </c>
      <c r="F665" t="str">
        <f>VLOOKUP($D665,[1]LUTs!$P$2:$T$152, 5, FALSE)</f>
        <v>Eden-Monaro</v>
      </c>
      <c r="G665" t="str">
        <f>VLOOKUP($D665,[1]LUTs!$P$2:$T$152, 4, FALSE)</f>
        <v>NSW</v>
      </c>
      <c r="H665" t="str">
        <f>VLOOKUP(G665,[1]LUTs!V$2:W$9, 2, FALSE)</f>
        <v>New South Wales</v>
      </c>
      <c r="I665" t="str">
        <f>VLOOKUP(E665,[1]LUTs!$AA$2:$AG$194, 4, FALSE)</f>
        <v>Intensive animal production</v>
      </c>
      <c r="J665" t="str">
        <f>VLOOKUP($E665,[1]LUTs!$AA$2:$AG$194,5,FALSE)</f>
        <v>Livestock production</v>
      </c>
      <c r="K665" t="str">
        <f>VLOOKUP(E665,[1]LUTs!$AA$2:$AG$194,6,FALSE)</f>
        <v>Agriculture</v>
      </c>
      <c r="L665" t="str">
        <f>VLOOKUP(E665,[1]LUTs!$AA$2:$AG$194,7,FALSE)</f>
        <v>Dryland</v>
      </c>
    </row>
    <row r="666" spans="1:12" x14ac:dyDescent="0.25">
      <c r="A666">
        <v>6779</v>
      </c>
      <c r="B666">
        <v>2021</v>
      </c>
      <c r="C666">
        <f t="shared" si="10"/>
        <v>505.25</v>
      </c>
      <c r="D666">
        <v>13</v>
      </c>
      <c r="E666">
        <v>530</v>
      </c>
      <c r="F666" t="str">
        <f>VLOOKUP($D666,[1]LUTs!$P$2:$T$152, 5, FALSE)</f>
        <v>Eden-Monaro</v>
      </c>
      <c r="G666" t="str">
        <f>VLOOKUP($D666,[1]LUTs!$P$2:$T$152, 4, FALSE)</f>
        <v>NSW</v>
      </c>
      <c r="H666" t="str">
        <f>VLOOKUP(G666,[1]LUTs!V$2:W$9, 2, FALSE)</f>
        <v>New South Wales</v>
      </c>
      <c r="I666" t="str">
        <f>VLOOKUP(E666,[1]LUTs!$AA$2:$AG$194, 4, FALSE)</f>
        <v>Urban intensive uses</v>
      </c>
      <c r="J666" t="str">
        <f>VLOOKUP($E666,[1]LUTs!$AA$2:$AG$194,5,FALSE)</f>
        <v>Intensive uses</v>
      </c>
      <c r="K666" t="str">
        <f>VLOOKUP(E666,[1]LUTs!$AA$2:$AG$194,6,FALSE)</f>
        <v>Non-agriculture</v>
      </c>
      <c r="L666" t="str">
        <f>VLOOKUP(E666,[1]LUTs!$AA$2:$AG$194,7,FALSE)</f>
        <v>Dryland</v>
      </c>
    </row>
    <row r="667" spans="1:12" x14ac:dyDescent="0.25">
      <c r="A667">
        <v>6873</v>
      </c>
      <c r="B667">
        <v>75</v>
      </c>
      <c r="C667">
        <f t="shared" si="10"/>
        <v>18.75</v>
      </c>
      <c r="D667">
        <v>13</v>
      </c>
      <c r="E667">
        <v>532</v>
      </c>
      <c r="F667" t="str">
        <f>VLOOKUP($D667,[1]LUTs!$P$2:$T$152, 5, FALSE)</f>
        <v>Eden-Monaro</v>
      </c>
      <c r="G667" t="str">
        <f>VLOOKUP($D667,[1]LUTs!$P$2:$T$152, 4, FALSE)</f>
        <v>NSW</v>
      </c>
      <c r="H667" t="str">
        <f>VLOOKUP(G667,[1]LUTs!V$2:W$9, 2, FALSE)</f>
        <v>New South Wales</v>
      </c>
      <c r="I667" t="str">
        <f>VLOOKUP(E667,[1]LUTs!$AA$2:$AG$194, 4, FALSE)</f>
        <v>Urban intensive uses</v>
      </c>
      <c r="J667" t="str">
        <f>VLOOKUP($E667,[1]LUTs!$AA$2:$AG$194,5,FALSE)</f>
        <v>Intensive uses</v>
      </c>
      <c r="K667" t="str">
        <f>VLOOKUP(E667,[1]LUTs!$AA$2:$AG$194,6,FALSE)</f>
        <v>Non-agriculture</v>
      </c>
      <c r="L667" t="str">
        <f>VLOOKUP(E667,[1]LUTs!$AA$2:$AG$194,7,FALSE)</f>
        <v>Dryland</v>
      </c>
    </row>
    <row r="668" spans="1:12" x14ac:dyDescent="0.25">
      <c r="A668">
        <v>6939</v>
      </c>
      <c r="B668">
        <v>803</v>
      </c>
      <c r="C668">
        <f t="shared" si="10"/>
        <v>200.75</v>
      </c>
      <c r="D668">
        <v>13</v>
      </c>
      <c r="E668">
        <v>533</v>
      </c>
      <c r="F668" t="str">
        <f>VLOOKUP($D668,[1]LUTs!$P$2:$T$152, 5, FALSE)</f>
        <v>Eden-Monaro</v>
      </c>
      <c r="G668" t="str">
        <f>VLOOKUP($D668,[1]LUTs!$P$2:$T$152, 4, FALSE)</f>
        <v>NSW</v>
      </c>
      <c r="H668" t="str">
        <f>VLOOKUP(G668,[1]LUTs!V$2:W$9, 2, FALSE)</f>
        <v>New South Wales</v>
      </c>
      <c r="I668" t="str">
        <f>VLOOKUP(E668,[1]LUTs!$AA$2:$AG$194, 4, FALSE)</f>
        <v>Urban intensive uses</v>
      </c>
      <c r="J668" t="str">
        <f>VLOOKUP($E668,[1]LUTs!$AA$2:$AG$194,5,FALSE)</f>
        <v>Intensive uses</v>
      </c>
      <c r="K668" t="str">
        <f>VLOOKUP(E668,[1]LUTs!$AA$2:$AG$194,6,FALSE)</f>
        <v>Non-agriculture</v>
      </c>
      <c r="L668" t="str">
        <f>VLOOKUP(E668,[1]LUTs!$AA$2:$AG$194,7,FALSE)</f>
        <v>Dryland</v>
      </c>
    </row>
    <row r="669" spans="1:12" x14ac:dyDescent="0.25">
      <c r="A669">
        <v>6952</v>
      </c>
      <c r="B669">
        <v>246</v>
      </c>
      <c r="C669">
        <f t="shared" si="10"/>
        <v>61.5</v>
      </c>
      <c r="D669">
        <v>13</v>
      </c>
      <c r="E669">
        <v>537</v>
      </c>
      <c r="F669" t="str">
        <f>VLOOKUP($D669,[1]LUTs!$P$2:$T$152, 5, FALSE)</f>
        <v>Eden-Monaro</v>
      </c>
      <c r="G669" t="str">
        <f>VLOOKUP($D669,[1]LUTs!$P$2:$T$152, 4, FALSE)</f>
        <v>NSW</v>
      </c>
      <c r="H669" t="str">
        <f>VLOOKUP(G669,[1]LUTs!V$2:W$9, 2, FALSE)</f>
        <v>New South Wales</v>
      </c>
      <c r="I669" t="str">
        <f>VLOOKUP(E669,[1]LUTs!$AA$2:$AG$194, 4, FALSE)</f>
        <v>Urban intensive uses</v>
      </c>
      <c r="J669" t="str">
        <f>VLOOKUP($E669,[1]LUTs!$AA$2:$AG$194,5,FALSE)</f>
        <v>Intensive uses</v>
      </c>
      <c r="K669" t="str">
        <f>VLOOKUP(E669,[1]LUTs!$AA$2:$AG$194,6,FALSE)</f>
        <v>Non-agriculture</v>
      </c>
      <c r="L669" t="str">
        <f>VLOOKUP(E669,[1]LUTs!$AA$2:$AG$194,7,FALSE)</f>
        <v>Dryland</v>
      </c>
    </row>
    <row r="670" spans="1:12" x14ac:dyDescent="0.25">
      <c r="A670">
        <v>7040</v>
      </c>
      <c r="B670">
        <v>20</v>
      </c>
      <c r="C670">
        <f t="shared" si="10"/>
        <v>5</v>
      </c>
      <c r="D670">
        <v>13</v>
      </c>
      <c r="E670">
        <v>538</v>
      </c>
      <c r="F670" t="str">
        <f>VLOOKUP($D670,[1]LUTs!$P$2:$T$152, 5, FALSE)</f>
        <v>Eden-Monaro</v>
      </c>
      <c r="G670" t="str">
        <f>VLOOKUP($D670,[1]LUTs!$P$2:$T$152, 4, FALSE)</f>
        <v>NSW</v>
      </c>
      <c r="H670" t="str">
        <f>VLOOKUP(G670,[1]LUTs!V$2:W$9, 2, FALSE)</f>
        <v>New South Wales</v>
      </c>
      <c r="I670" t="str">
        <f>VLOOKUP(E670,[1]LUTs!$AA$2:$AG$194, 4, FALSE)</f>
        <v>Urban intensive uses</v>
      </c>
      <c r="J670" t="str">
        <f>VLOOKUP($E670,[1]LUTs!$AA$2:$AG$194,5,FALSE)</f>
        <v>Intensive uses</v>
      </c>
      <c r="K670" t="str">
        <f>VLOOKUP(E670,[1]LUTs!$AA$2:$AG$194,6,FALSE)</f>
        <v>Non-agriculture</v>
      </c>
      <c r="L670" t="str">
        <f>VLOOKUP(E670,[1]LUTs!$AA$2:$AG$194,7,FALSE)</f>
        <v>Dryland</v>
      </c>
    </row>
    <row r="671" spans="1:12" x14ac:dyDescent="0.25">
      <c r="A671">
        <v>6617</v>
      </c>
      <c r="B671">
        <v>4658</v>
      </c>
      <c r="C671">
        <f t="shared" si="10"/>
        <v>1164.5</v>
      </c>
      <c r="D671">
        <v>13</v>
      </c>
      <c r="E671">
        <v>540</v>
      </c>
      <c r="F671" t="str">
        <f>VLOOKUP($D671,[1]LUTs!$P$2:$T$152, 5, FALSE)</f>
        <v>Eden-Monaro</v>
      </c>
      <c r="G671" t="str">
        <f>VLOOKUP($D671,[1]LUTs!$P$2:$T$152, 4, FALSE)</f>
        <v>NSW</v>
      </c>
      <c r="H671" t="str">
        <f>VLOOKUP(G671,[1]LUTs!V$2:W$9, 2, FALSE)</f>
        <v>New South Wales</v>
      </c>
      <c r="I671" t="str">
        <f>VLOOKUP(E671,[1]LUTs!$AA$2:$AG$194, 4, FALSE)</f>
        <v>Urban intensive uses</v>
      </c>
      <c r="J671" t="str">
        <f>VLOOKUP($E671,[1]LUTs!$AA$2:$AG$194,5,FALSE)</f>
        <v>Intensive uses</v>
      </c>
      <c r="K671" t="str">
        <f>VLOOKUP(E671,[1]LUTs!$AA$2:$AG$194,6,FALSE)</f>
        <v>Non-agriculture</v>
      </c>
      <c r="L671" t="str">
        <f>VLOOKUP(E671,[1]LUTs!$AA$2:$AG$194,7,FALSE)</f>
        <v>Dryland</v>
      </c>
    </row>
    <row r="672" spans="1:12" x14ac:dyDescent="0.25">
      <c r="A672">
        <v>6688</v>
      </c>
      <c r="B672">
        <v>25350</v>
      </c>
      <c r="C672">
        <f t="shared" si="10"/>
        <v>6337.5</v>
      </c>
      <c r="D672">
        <v>13</v>
      </c>
      <c r="E672">
        <v>541</v>
      </c>
      <c r="F672" t="str">
        <f>VLOOKUP($D672,[1]LUTs!$P$2:$T$152, 5, FALSE)</f>
        <v>Eden-Monaro</v>
      </c>
      <c r="G672" t="str">
        <f>VLOOKUP($D672,[1]LUTs!$P$2:$T$152, 4, FALSE)</f>
        <v>NSW</v>
      </c>
      <c r="H672" t="str">
        <f>VLOOKUP(G672,[1]LUTs!V$2:W$9, 2, FALSE)</f>
        <v>New South Wales</v>
      </c>
      <c r="I672" t="str">
        <f>VLOOKUP(E672,[1]LUTs!$AA$2:$AG$194, 4, FALSE)</f>
        <v>Urban intensive uses</v>
      </c>
      <c r="J672" t="str">
        <f>VLOOKUP($E672,[1]LUTs!$AA$2:$AG$194,5,FALSE)</f>
        <v>Intensive uses</v>
      </c>
      <c r="K672" t="str">
        <f>VLOOKUP(E672,[1]LUTs!$AA$2:$AG$194,6,FALSE)</f>
        <v>Non-agriculture</v>
      </c>
      <c r="L672" t="str">
        <f>VLOOKUP(E672,[1]LUTs!$AA$2:$AG$194,7,FALSE)</f>
        <v>Dryland</v>
      </c>
    </row>
    <row r="673" spans="1:12" x14ac:dyDescent="0.25">
      <c r="A673">
        <v>6683</v>
      </c>
      <c r="B673">
        <v>114259</v>
      </c>
      <c r="C673">
        <f t="shared" si="10"/>
        <v>28564.75</v>
      </c>
      <c r="D673">
        <v>13</v>
      </c>
      <c r="E673">
        <v>542</v>
      </c>
      <c r="F673" t="str">
        <f>VLOOKUP($D673,[1]LUTs!$P$2:$T$152, 5, FALSE)</f>
        <v>Eden-Monaro</v>
      </c>
      <c r="G673" t="str">
        <f>VLOOKUP($D673,[1]LUTs!$P$2:$T$152, 4, FALSE)</f>
        <v>NSW</v>
      </c>
      <c r="H673" t="str">
        <f>VLOOKUP(G673,[1]LUTs!V$2:W$9, 2, FALSE)</f>
        <v>New South Wales</v>
      </c>
      <c r="I673" t="str">
        <f>VLOOKUP(E673,[1]LUTs!$AA$2:$AG$194, 4, FALSE)</f>
        <v>Rural residential and farm infrastructure</v>
      </c>
      <c r="J673" t="str">
        <f>VLOOKUP($E673,[1]LUTs!$AA$2:$AG$194,5,FALSE)</f>
        <v>Intensive uses</v>
      </c>
      <c r="K673" t="str">
        <f>VLOOKUP(E673,[1]LUTs!$AA$2:$AG$194,6,FALSE)</f>
        <v>Non-agriculture</v>
      </c>
      <c r="L673" t="str">
        <f>VLOOKUP(E673,[1]LUTs!$AA$2:$AG$194,7,FALSE)</f>
        <v>Dryland</v>
      </c>
    </row>
    <row r="674" spans="1:12" x14ac:dyDescent="0.25">
      <c r="A674">
        <v>6602</v>
      </c>
      <c r="B674">
        <v>136263</v>
      </c>
      <c r="C674">
        <f t="shared" si="10"/>
        <v>34065.75</v>
      </c>
      <c r="D674">
        <v>13</v>
      </c>
      <c r="E674">
        <v>543</v>
      </c>
      <c r="F674" t="str">
        <f>VLOOKUP($D674,[1]LUTs!$P$2:$T$152, 5, FALSE)</f>
        <v>Eden-Monaro</v>
      </c>
      <c r="G674" t="str">
        <f>VLOOKUP($D674,[1]LUTs!$P$2:$T$152, 4, FALSE)</f>
        <v>NSW</v>
      </c>
      <c r="H674" t="str">
        <f>VLOOKUP(G674,[1]LUTs!V$2:W$9, 2, FALSE)</f>
        <v>New South Wales</v>
      </c>
      <c r="I674" t="str">
        <f>VLOOKUP(E674,[1]LUTs!$AA$2:$AG$194, 4, FALSE)</f>
        <v>Rural residential and farm infrastructure</v>
      </c>
      <c r="J674" t="str">
        <f>VLOOKUP($E674,[1]LUTs!$AA$2:$AG$194,5,FALSE)</f>
        <v>Intensive uses</v>
      </c>
      <c r="K674" t="str">
        <f>VLOOKUP(E674,[1]LUTs!$AA$2:$AG$194,6,FALSE)</f>
        <v>Non-agriculture</v>
      </c>
      <c r="L674" t="str">
        <f>VLOOKUP(E674,[1]LUTs!$AA$2:$AG$194,7,FALSE)</f>
        <v>Dryland</v>
      </c>
    </row>
    <row r="675" spans="1:12" x14ac:dyDescent="0.25">
      <c r="A675">
        <v>6684</v>
      </c>
      <c r="B675">
        <v>26831</v>
      </c>
      <c r="C675">
        <f t="shared" si="10"/>
        <v>6707.75</v>
      </c>
      <c r="D675">
        <v>13</v>
      </c>
      <c r="E675">
        <v>545</v>
      </c>
      <c r="F675" t="str">
        <f>VLOOKUP($D675,[1]LUTs!$P$2:$T$152, 5, FALSE)</f>
        <v>Eden-Monaro</v>
      </c>
      <c r="G675" t="str">
        <f>VLOOKUP($D675,[1]LUTs!$P$2:$T$152, 4, FALSE)</f>
        <v>NSW</v>
      </c>
      <c r="H675" t="str">
        <f>VLOOKUP(G675,[1]LUTs!V$2:W$9, 2, FALSE)</f>
        <v>New South Wales</v>
      </c>
      <c r="I675" t="str">
        <f>VLOOKUP(E675,[1]LUTs!$AA$2:$AG$194, 4, FALSE)</f>
        <v>Rural residential and farm infrastructure</v>
      </c>
      <c r="J675" t="str">
        <f>VLOOKUP($E675,[1]LUTs!$AA$2:$AG$194,5,FALSE)</f>
        <v>Intensive uses</v>
      </c>
      <c r="K675" t="str">
        <f>VLOOKUP(E675,[1]LUTs!$AA$2:$AG$194,6,FALSE)</f>
        <v>Non-agriculture</v>
      </c>
      <c r="L675" t="str">
        <f>VLOOKUP(E675,[1]LUTs!$AA$2:$AG$194,7,FALSE)</f>
        <v>Dryland</v>
      </c>
    </row>
    <row r="676" spans="1:12" x14ac:dyDescent="0.25">
      <c r="A676">
        <v>6693</v>
      </c>
      <c r="B676">
        <v>4786</v>
      </c>
      <c r="C676">
        <f t="shared" si="10"/>
        <v>1196.5</v>
      </c>
      <c r="D676">
        <v>13</v>
      </c>
      <c r="E676">
        <v>550</v>
      </c>
      <c r="F676" t="str">
        <f>VLOOKUP($D676,[1]LUTs!$P$2:$T$152, 5, FALSE)</f>
        <v>Eden-Monaro</v>
      </c>
      <c r="G676" t="str">
        <f>VLOOKUP($D676,[1]LUTs!$P$2:$T$152, 4, FALSE)</f>
        <v>NSW</v>
      </c>
      <c r="H676" t="str">
        <f>VLOOKUP(G676,[1]LUTs!V$2:W$9, 2, FALSE)</f>
        <v>New South Wales</v>
      </c>
      <c r="I676" t="str">
        <f>VLOOKUP(E676,[1]LUTs!$AA$2:$AG$194, 4, FALSE)</f>
        <v>Urban intensive uses</v>
      </c>
      <c r="J676" t="str">
        <f>VLOOKUP($E676,[1]LUTs!$AA$2:$AG$194,5,FALSE)</f>
        <v>Intensive uses</v>
      </c>
      <c r="K676" t="str">
        <f>VLOOKUP(E676,[1]LUTs!$AA$2:$AG$194,6,FALSE)</f>
        <v>Non-agriculture</v>
      </c>
      <c r="L676" t="str">
        <f>VLOOKUP(E676,[1]LUTs!$AA$2:$AG$194,7,FALSE)</f>
        <v>Dryland</v>
      </c>
    </row>
    <row r="677" spans="1:12" x14ac:dyDescent="0.25">
      <c r="A677">
        <v>6690</v>
      </c>
      <c r="B677">
        <v>2679</v>
      </c>
      <c r="C677">
        <f t="shared" si="10"/>
        <v>669.75</v>
      </c>
      <c r="D677">
        <v>13</v>
      </c>
      <c r="E677">
        <v>551</v>
      </c>
      <c r="F677" t="str">
        <f>VLOOKUP($D677,[1]LUTs!$P$2:$T$152, 5, FALSE)</f>
        <v>Eden-Monaro</v>
      </c>
      <c r="G677" t="str">
        <f>VLOOKUP($D677,[1]LUTs!$P$2:$T$152, 4, FALSE)</f>
        <v>NSW</v>
      </c>
      <c r="H677" t="str">
        <f>VLOOKUP(G677,[1]LUTs!V$2:W$9, 2, FALSE)</f>
        <v>New South Wales</v>
      </c>
      <c r="I677" t="str">
        <f>VLOOKUP(E677,[1]LUTs!$AA$2:$AG$194, 4, FALSE)</f>
        <v>Urban intensive uses</v>
      </c>
      <c r="J677" t="str">
        <f>VLOOKUP($E677,[1]LUTs!$AA$2:$AG$194,5,FALSE)</f>
        <v>Intensive uses</v>
      </c>
      <c r="K677" t="str">
        <f>VLOOKUP(E677,[1]LUTs!$AA$2:$AG$194,6,FALSE)</f>
        <v>Non-agriculture</v>
      </c>
      <c r="L677" t="str">
        <f>VLOOKUP(E677,[1]LUTs!$AA$2:$AG$194,7,FALSE)</f>
        <v>Dryland</v>
      </c>
    </row>
    <row r="678" spans="1:12" x14ac:dyDescent="0.25">
      <c r="A678">
        <v>6687</v>
      </c>
      <c r="B678">
        <v>1038</v>
      </c>
      <c r="C678">
        <f t="shared" si="10"/>
        <v>259.5</v>
      </c>
      <c r="D678">
        <v>13</v>
      </c>
      <c r="E678">
        <v>552</v>
      </c>
      <c r="F678" t="str">
        <f>VLOOKUP($D678,[1]LUTs!$P$2:$T$152, 5, FALSE)</f>
        <v>Eden-Monaro</v>
      </c>
      <c r="G678" t="str">
        <f>VLOOKUP($D678,[1]LUTs!$P$2:$T$152, 4, FALSE)</f>
        <v>NSW</v>
      </c>
      <c r="H678" t="str">
        <f>VLOOKUP(G678,[1]LUTs!V$2:W$9, 2, FALSE)</f>
        <v>New South Wales</v>
      </c>
      <c r="I678" t="str">
        <f>VLOOKUP(E678,[1]LUTs!$AA$2:$AG$194, 4, FALSE)</f>
        <v>Urban intensive uses</v>
      </c>
      <c r="J678" t="str">
        <f>VLOOKUP($E678,[1]LUTs!$AA$2:$AG$194,5,FALSE)</f>
        <v>Intensive uses</v>
      </c>
      <c r="K678" t="str">
        <f>VLOOKUP(E678,[1]LUTs!$AA$2:$AG$194,6,FALSE)</f>
        <v>Non-agriculture</v>
      </c>
      <c r="L678" t="str">
        <f>VLOOKUP(E678,[1]LUTs!$AA$2:$AG$194,7,FALSE)</f>
        <v>Dryland</v>
      </c>
    </row>
    <row r="679" spans="1:12" x14ac:dyDescent="0.25">
      <c r="A679">
        <v>6695</v>
      </c>
      <c r="B679">
        <v>6248</v>
      </c>
      <c r="C679">
        <f t="shared" si="10"/>
        <v>1562</v>
      </c>
      <c r="D679">
        <v>13</v>
      </c>
      <c r="E679">
        <v>553</v>
      </c>
      <c r="F679" t="str">
        <f>VLOOKUP($D679,[1]LUTs!$P$2:$T$152, 5, FALSE)</f>
        <v>Eden-Monaro</v>
      </c>
      <c r="G679" t="str">
        <f>VLOOKUP($D679,[1]LUTs!$P$2:$T$152, 4, FALSE)</f>
        <v>NSW</v>
      </c>
      <c r="H679" t="str">
        <f>VLOOKUP(G679,[1]LUTs!V$2:W$9, 2, FALSE)</f>
        <v>New South Wales</v>
      </c>
      <c r="I679" t="str">
        <f>VLOOKUP(E679,[1]LUTs!$AA$2:$AG$194, 4, FALSE)</f>
        <v>Urban intensive uses</v>
      </c>
      <c r="J679" t="str">
        <f>VLOOKUP($E679,[1]LUTs!$AA$2:$AG$194,5,FALSE)</f>
        <v>Intensive uses</v>
      </c>
      <c r="K679" t="str">
        <f>VLOOKUP(E679,[1]LUTs!$AA$2:$AG$194,6,FALSE)</f>
        <v>Non-agriculture</v>
      </c>
      <c r="L679" t="str">
        <f>VLOOKUP(E679,[1]LUTs!$AA$2:$AG$194,7,FALSE)</f>
        <v>Dryland</v>
      </c>
    </row>
    <row r="680" spans="1:12" x14ac:dyDescent="0.25">
      <c r="A680">
        <v>7667</v>
      </c>
      <c r="B680">
        <v>174</v>
      </c>
      <c r="C680">
        <f t="shared" si="10"/>
        <v>43.5</v>
      </c>
      <c r="D680">
        <v>13</v>
      </c>
      <c r="E680">
        <v>554</v>
      </c>
      <c r="F680" t="str">
        <f>VLOOKUP($D680,[1]LUTs!$P$2:$T$152, 5, FALSE)</f>
        <v>Eden-Monaro</v>
      </c>
      <c r="G680" t="str">
        <f>VLOOKUP($D680,[1]LUTs!$P$2:$T$152, 4, FALSE)</f>
        <v>NSW</v>
      </c>
      <c r="H680" t="str">
        <f>VLOOKUP(G680,[1]LUTs!V$2:W$9, 2, FALSE)</f>
        <v>New South Wales</v>
      </c>
      <c r="I680" t="str">
        <f>VLOOKUP(E680,[1]LUTs!$AA$2:$AG$194, 4, FALSE)</f>
        <v>Urban intensive uses</v>
      </c>
      <c r="J680" t="str">
        <f>VLOOKUP($E680,[1]LUTs!$AA$2:$AG$194,5,FALSE)</f>
        <v>Intensive uses</v>
      </c>
      <c r="K680" t="str">
        <f>VLOOKUP(E680,[1]LUTs!$AA$2:$AG$194,6,FALSE)</f>
        <v>Non-agriculture</v>
      </c>
      <c r="L680" t="str">
        <f>VLOOKUP(E680,[1]LUTs!$AA$2:$AG$194,7,FALSE)</f>
        <v>Dryland</v>
      </c>
    </row>
    <row r="681" spans="1:12" x14ac:dyDescent="0.25">
      <c r="A681">
        <v>7410</v>
      </c>
      <c r="B681">
        <v>8</v>
      </c>
      <c r="C681">
        <f t="shared" si="10"/>
        <v>2</v>
      </c>
      <c r="D681">
        <v>13</v>
      </c>
      <c r="E681">
        <v>555</v>
      </c>
      <c r="F681" t="str">
        <f>VLOOKUP($D681,[1]LUTs!$P$2:$T$152, 5, FALSE)</f>
        <v>Eden-Monaro</v>
      </c>
      <c r="G681" t="str">
        <f>VLOOKUP($D681,[1]LUTs!$P$2:$T$152, 4, FALSE)</f>
        <v>NSW</v>
      </c>
      <c r="H681" t="str">
        <f>VLOOKUP(G681,[1]LUTs!V$2:W$9, 2, FALSE)</f>
        <v>New South Wales</v>
      </c>
      <c r="I681" t="str">
        <f>VLOOKUP(E681,[1]LUTs!$AA$2:$AG$194, 4, FALSE)</f>
        <v>Urban intensive uses</v>
      </c>
      <c r="J681" t="str">
        <f>VLOOKUP($E681,[1]LUTs!$AA$2:$AG$194,5,FALSE)</f>
        <v>Intensive uses</v>
      </c>
      <c r="K681" t="str">
        <f>VLOOKUP(E681,[1]LUTs!$AA$2:$AG$194,6,FALSE)</f>
        <v>Non-agriculture</v>
      </c>
      <c r="L681" t="str">
        <f>VLOOKUP(E681,[1]LUTs!$AA$2:$AG$194,7,FALSE)</f>
        <v>Dryland</v>
      </c>
    </row>
    <row r="682" spans="1:12" x14ac:dyDescent="0.25">
      <c r="A682">
        <v>7032</v>
      </c>
      <c r="B682">
        <v>1530</v>
      </c>
      <c r="C682">
        <f t="shared" si="10"/>
        <v>382.5</v>
      </c>
      <c r="D682">
        <v>13</v>
      </c>
      <c r="E682">
        <v>560</v>
      </c>
      <c r="F682" t="str">
        <f>VLOOKUP($D682,[1]LUTs!$P$2:$T$152, 5, FALSE)</f>
        <v>Eden-Monaro</v>
      </c>
      <c r="G682" t="str">
        <f>VLOOKUP($D682,[1]LUTs!$P$2:$T$152, 4, FALSE)</f>
        <v>NSW</v>
      </c>
      <c r="H682" t="str">
        <f>VLOOKUP(G682,[1]LUTs!V$2:W$9, 2, FALSE)</f>
        <v>New South Wales</v>
      </c>
      <c r="I682" t="str">
        <f>VLOOKUP(E682,[1]LUTs!$AA$2:$AG$194, 4, FALSE)</f>
        <v>Urban intensive uses</v>
      </c>
      <c r="J682" t="str">
        <f>VLOOKUP($E682,[1]LUTs!$AA$2:$AG$194,5,FALSE)</f>
        <v>Intensive uses</v>
      </c>
      <c r="K682" t="str">
        <f>VLOOKUP(E682,[1]LUTs!$AA$2:$AG$194,6,FALSE)</f>
        <v>Non-agriculture</v>
      </c>
      <c r="L682" t="str">
        <f>VLOOKUP(E682,[1]LUTs!$AA$2:$AG$194,7,FALSE)</f>
        <v>Dryland</v>
      </c>
    </row>
    <row r="683" spans="1:12" x14ac:dyDescent="0.25">
      <c r="A683">
        <v>7094</v>
      </c>
      <c r="B683">
        <v>75</v>
      </c>
      <c r="C683">
        <f t="shared" si="10"/>
        <v>18.75</v>
      </c>
      <c r="D683">
        <v>13</v>
      </c>
      <c r="E683">
        <v>562</v>
      </c>
      <c r="F683" t="str">
        <f>VLOOKUP($D683,[1]LUTs!$P$2:$T$152, 5, FALSE)</f>
        <v>Eden-Monaro</v>
      </c>
      <c r="G683" t="str">
        <f>VLOOKUP($D683,[1]LUTs!$P$2:$T$152, 4, FALSE)</f>
        <v>NSW</v>
      </c>
      <c r="H683" t="str">
        <f>VLOOKUP(G683,[1]LUTs!V$2:W$9, 2, FALSE)</f>
        <v>New South Wales</v>
      </c>
      <c r="I683" t="str">
        <f>VLOOKUP(E683,[1]LUTs!$AA$2:$AG$194, 4, FALSE)</f>
        <v>Urban intensive uses</v>
      </c>
      <c r="J683" t="str">
        <f>VLOOKUP($E683,[1]LUTs!$AA$2:$AG$194,5,FALSE)</f>
        <v>Intensive uses</v>
      </c>
      <c r="K683" t="str">
        <f>VLOOKUP(E683,[1]LUTs!$AA$2:$AG$194,6,FALSE)</f>
        <v>Non-agriculture</v>
      </c>
      <c r="L683" t="str">
        <f>VLOOKUP(E683,[1]LUTs!$AA$2:$AG$194,7,FALSE)</f>
        <v>Dryland</v>
      </c>
    </row>
    <row r="684" spans="1:12" x14ac:dyDescent="0.25">
      <c r="A684">
        <v>6910</v>
      </c>
      <c r="B684">
        <v>1252</v>
      </c>
      <c r="C684">
        <f t="shared" si="10"/>
        <v>313</v>
      </c>
      <c r="D684">
        <v>13</v>
      </c>
      <c r="E684">
        <v>563</v>
      </c>
      <c r="F684" t="str">
        <f>VLOOKUP($D684,[1]LUTs!$P$2:$T$152, 5, FALSE)</f>
        <v>Eden-Monaro</v>
      </c>
      <c r="G684" t="str">
        <f>VLOOKUP($D684,[1]LUTs!$P$2:$T$152, 4, FALSE)</f>
        <v>NSW</v>
      </c>
      <c r="H684" t="str">
        <f>VLOOKUP(G684,[1]LUTs!V$2:W$9, 2, FALSE)</f>
        <v>New South Wales</v>
      </c>
      <c r="I684" t="str">
        <f>VLOOKUP(E684,[1]LUTs!$AA$2:$AG$194, 4, FALSE)</f>
        <v>Urban intensive uses</v>
      </c>
      <c r="J684" t="str">
        <f>VLOOKUP($E684,[1]LUTs!$AA$2:$AG$194,5,FALSE)</f>
        <v>Intensive uses</v>
      </c>
      <c r="K684" t="str">
        <f>VLOOKUP(E684,[1]LUTs!$AA$2:$AG$194,6,FALSE)</f>
        <v>Non-agriculture</v>
      </c>
      <c r="L684" t="str">
        <f>VLOOKUP(E684,[1]LUTs!$AA$2:$AG$194,7,FALSE)</f>
        <v>Dryland</v>
      </c>
    </row>
    <row r="685" spans="1:12" x14ac:dyDescent="0.25">
      <c r="A685">
        <v>6827</v>
      </c>
      <c r="B685">
        <v>221</v>
      </c>
      <c r="C685">
        <f t="shared" si="10"/>
        <v>55.25</v>
      </c>
      <c r="D685">
        <v>13</v>
      </c>
      <c r="E685">
        <v>565</v>
      </c>
      <c r="F685" t="str">
        <f>VLOOKUP($D685,[1]LUTs!$P$2:$T$152, 5, FALSE)</f>
        <v>Eden-Monaro</v>
      </c>
      <c r="G685" t="str">
        <f>VLOOKUP($D685,[1]LUTs!$P$2:$T$152, 4, FALSE)</f>
        <v>NSW</v>
      </c>
      <c r="H685" t="str">
        <f>VLOOKUP(G685,[1]LUTs!V$2:W$9, 2, FALSE)</f>
        <v>New South Wales</v>
      </c>
      <c r="I685" t="str">
        <f>VLOOKUP(E685,[1]LUTs!$AA$2:$AG$194, 4, FALSE)</f>
        <v>Urban intensive uses</v>
      </c>
      <c r="J685" t="str">
        <f>VLOOKUP($E685,[1]LUTs!$AA$2:$AG$194,5,FALSE)</f>
        <v>Intensive uses</v>
      </c>
      <c r="K685" t="str">
        <f>VLOOKUP(E685,[1]LUTs!$AA$2:$AG$194,6,FALSE)</f>
        <v>Non-agriculture</v>
      </c>
      <c r="L685" t="str">
        <f>VLOOKUP(E685,[1]LUTs!$AA$2:$AG$194,7,FALSE)</f>
        <v>Dryland</v>
      </c>
    </row>
    <row r="686" spans="1:12" x14ac:dyDescent="0.25">
      <c r="A686">
        <v>6804</v>
      </c>
      <c r="B686">
        <v>21</v>
      </c>
      <c r="C686">
        <f t="shared" si="10"/>
        <v>5.25</v>
      </c>
      <c r="D686">
        <v>13</v>
      </c>
      <c r="E686">
        <v>567</v>
      </c>
      <c r="F686" t="str">
        <f>VLOOKUP($D686,[1]LUTs!$P$2:$T$152, 5, FALSE)</f>
        <v>Eden-Monaro</v>
      </c>
      <c r="G686" t="str">
        <f>VLOOKUP($D686,[1]LUTs!$P$2:$T$152, 4, FALSE)</f>
        <v>NSW</v>
      </c>
      <c r="H686" t="str">
        <f>VLOOKUP(G686,[1]LUTs!V$2:W$9, 2, FALSE)</f>
        <v>New South Wales</v>
      </c>
      <c r="I686" t="str">
        <f>VLOOKUP(E686,[1]LUTs!$AA$2:$AG$194, 4, FALSE)</f>
        <v>Urban intensive uses</v>
      </c>
      <c r="J686" t="str">
        <f>VLOOKUP($E686,[1]LUTs!$AA$2:$AG$194,5,FALSE)</f>
        <v>Intensive uses</v>
      </c>
      <c r="K686" t="str">
        <f>VLOOKUP(E686,[1]LUTs!$AA$2:$AG$194,6,FALSE)</f>
        <v>Non-agriculture</v>
      </c>
      <c r="L686" t="str">
        <f>VLOOKUP(E686,[1]LUTs!$AA$2:$AG$194,7,FALSE)</f>
        <v>Dryland</v>
      </c>
    </row>
    <row r="687" spans="1:12" x14ac:dyDescent="0.25">
      <c r="A687">
        <v>6606</v>
      </c>
      <c r="B687">
        <v>7841</v>
      </c>
      <c r="C687">
        <f t="shared" si="10"/>
        <v>1960.25</v>
      </c>
      <c r="D687">
        <v>13</v>
      </c>
      <c r="E687">
        <v>570</v>
      </c>
      <c r="F687" t="str">
        <f>VLOOKUP($D687,[1]LUTs!$P$2:$T$152, 5, FALSE)</f>
        <v>Eden-Monaro</v>
      </c>
      <c r="G687" t="str">
        <f>VLOOKUP($D687,[1]LUTs!$P$2:$T$152, 4, FALSE)</f>
        <v>NSW</v>
      </c>
      <c r="H687" t="str">
        <f>VLOOKUP(G687,[1]LUTs!V$2:W$9, 2, FALSE)</f>
        <v>New South Wales</v>
      </c>
      <c r="I687" t="str">
        <f>VLOOKUP(E687,[1]LUTs!$AA$2:$AG$194, 4, FALSE)</f>
        <v>Urban intensive uses</v>
      </c>
      <c r="J687" t="str">
        <f>VLOOKUP($E687,[1]LUTs!$AA$2:$AG$194,5,FALSE)</f>
        <v>Intensive uses</v>
      </c>
      <c r="K687" t="str">
        <f>VLOOKUP(E687,[1]LUTs!$AA$2:$AG$194,6,FALSE)</f>
        <v>Non-agriculture</v>
      </c>
      <c r="L687" t="str">
        <f>VLOOKUP(E687,[1]LUTs!$AA$2:$AG$194,7,FALSE)</f>
        <v>Dryland</v>
      </c>
    </row>
    <row r="688" spans="1:12" x14ac:dyDescent="0.25">
      <c r="A688">
        <v>6902</v>
      </c>
      <c r="B688">
        <v>2261</v>
      </c>
      <c r="C688">
        <f t="shared" si="10"/>
        <v>565.25</v>
      </c>
      <c r="D688">
        <v>13</v>
      </c>
      <c r="E688">
        <v>571</v>
      </c>
      <c r="F688" t="str">
        <f>VLOOKUP($D688,[1]LUTs!$P$2:$T$152, 5, FALSE)</f>
        <v>Eden-Monaro</v>
      </c>
      <c r="G688" t="str">
        <f>VLOOKUP($D688,[1]LUTs!$P$2:$T$152, 4, FALSE)</f>
        <v>NSW</v>
      </c>
      <c r="H688" t="str">
        <f>VLOOKUP(G688,[1]LUTs!V$2:W$9, 2, FALSE)</f>
        <v>New South Wales</v>
      </c>
      <c r="I688" t="str">
        <f>VLOOKUP(E688,[1]LUTs!$AA$2:$AG$194, 4, FALSE)</f>
        <v>Urban intensive uses</v>
      </c>
      <c r="J688" t="str">
        <f>VLOOKUP($E688,[1]LUTs!$AA$2:$AG$194,5,FALSE)</f>
        <v>Intensive uses</v>
      </c>
      <c r="K688" t="str">
        <f>VLOOKUP(E688,[1]LUTs!$AA$2:$AG$194,6,FALSE)</f>
        <v>Non-agriculture</v>
      </c>
      <c r="L688" t="str">
        <f>VLOOKUP(E688,[1]LUTs!$AA$2:$AG$194,7,FALSE)</f>
        <v>Dryland</v>
      </c>
    </row>
    <row r="689" spans="1:12" x14ac:dyDescent="0.25">
      <c r="A689">
        <v>6621</v>
      </c>
      <c r="B689">
        <v>34572</v>
      </c>
      <c r="C689">
        <f t="shared" si="10"/>
        <v>8643</v>
      </c>
      <c r="D689">
        <v>13</v>
      </c>
      <c r="E689">
        <v>572</v>
      </c>
      <c r="F689" t="str">
        <f>VLOOKUP($D689,[1]LUTs!$P$2:$T$152, 5, FALSE)</f>
        <v>Eden-Monaro</v>
      </c>
      <c r="G689" t="str">
        <f>VLOOKUP($D689,[1]LUTs!$P$2:$T$152, 4, FALSE)</f>
        <v>NSW</v>
      </c>
      <c r="H689" t="str">
        <f>VLOOKUP(G689,[1]LUTs!V$2:W$9, 2, FALSE)</f>
        <v>New South Wales</v>
      </c>
      <c r="I689" t="str">
        <f>VLOOKUP(E689,[1]LUTs!$AA$2:$AG$194, 4, FALSE)</f>
        <v>Urban intensive uses</v>
      </c>
      <c r="J689" t="str">
        <f>VLOOKUP($E689,[1]LUTs!$AA$2:$AG$194,5,FALSE)</f>
        <v>Intensive uses</v>
      </c>
      <c r="K689" t="str">
        <f>VLOOKUP(E689,[1]LUTs!$AA$2:$AG$194,6,FALSE)</f>
        <v>Non-agriculture</v>
      </c>
      <c r="L689" t="str">
        <f>VLOOKUP(E689,[1]LUTs!$AA$2:$AG$194,7,FALSE)</f>
        <v>Dryland</v>
      </c>
    </row>
    <row r="690" spans="1:12" x14ac:dyDescent="0.25">
      <c r="A690">
        <v>6649</v>
      </c>
      <c r="B690">
        <v>1193</v>
      </c>
      <c r="C690">
        <f t="shared" si="10"/>
        <v>298.25</v>
      </c>
      <c r="D690">
        <v>13</v>
      </c>
      <c r="E690">
        <v>573</v>
      </c>
      <c r="F690" t="str">
        <f>VLOOKUP($D690,[1]LUTs!$P$2:$T$152, 5, FALSE)</f>
        <v>Eden-Monaro</v>
      </c>
      <c r="G690" t="str">
        <f>VLOOKUP($D690,[1]LUTs!$P$2:$T$152, 4, FALSE)</f>
        <v>NSW</v>
      </c>
      <c r="H690" t="str">
        <f>VLOOKUP(G690,[1]LUTs!V$2:W$9, 2, FALSE)</f>
        <v>New South Wales</v>
      </c>
      <c r="I690" t="str">
        <f>VLOOKUP(E690,[1]LUTs!$AA$2:$AG$194, 4, FALSE)</f>
        <v>Urban intensive uses</v>
      </c>
      <c r="J690" t="str">
        <f>VLOOKUP($E690,[1]LUTs!$AA$2:$AG$194,5,FALSE)</f>
        <v>Intensive uses</v>
      </c>
      <c r="K690" t="str">
        <f>VLOOKUP(E690,[1]LUTs!$AA$2:$AG$194,6,FALSE)</f>
        <v>Non-agriculture</v>
      </c>
      <c r="L690" t="str">
        <f>VLOOKUP(E690,[1]LUTs!$AA$2:$AG$194,7,FALSE)</f>
        <v>Dryland</v>
      </c>
    </row>
    <row r="691" spans="1:12" x14ac:dyDescent="0.25">
      <c r="A691">
        <v>7563</v>
      </c>
      <c r="B691">
        <v>4</v>
      </c>
      <c r="C691">
        <f t="shared" si="10"/>
        <v>1</v>
      </c>
      <c r="D691">
        <v>13</v>
      </c>
      <c r="E691">
        <v>574</v>
      </c>
      <c r="F691" t="str">
        <f>VLOOKUP($D691,[1]LUTs!$P$2:$T$152, 5, FALSE)</f>
        <v>Eden-Monaro</v>
      </c>
      <c r="G691" t="str">
        <f>VLOOKUP($D691,[1]LUTs!$P$2:$T$152, 4, FALSE)</f>
        <v>NSW</v>
      </c>
      <c r="H691" t="str">
        <f>VLOOKUP(G691,[1]LUTs!V$2:W$9, 2, FALSE)</f>
        <v>New South Wales</v>
      </c>
      <c r="I691" t="str">
        <f>VLOOKUP(E691,[1]LUTs!$AA$2:$AG$194, 4, FALSE)</f>
        <v>Urban intensive uses</v>
      </c>
      <c r="J691" t="str">
        <f>VLOOKUP($E691,[1]LUTs!$AA$2:$AG$194,5,FALSE)</f>
        <v>Intensive uses</v>
      </c>
      <c r="K691" t="str">
        <f>VLOOKUP(E691,[1]LUTs!$AA$2:$AG$194,6,FALSE)</f>
        <v>Non-agriculture</v>
      </c>
      <c r="L691" t="str">
        <f>VLOOKUP(E691,[1]LUTs!$AA$2:$AG$194,7,FALSE)</f>
        <v>Dryland</v>
      </c>
    </row>
    <row r="692" spans="1:12" x14ac:dyDescent="0.25">
      <c r="A692">
        <v>6634</v>
      </c>
      <c r="B692">
        <v>2787</v>
      </c>
      <c r="C692">
        <f t="shared" si="10"/>
        <v>696.75</v>
      </c>
      <c r="D692">
        <v>13</v>
      </c>
      <c r="E692">
        <v>580</v>
      </c>
      <c r="F692" t="str">
        <f>VLOOKUP($D692,[1]LUTs!$P$2:$T$152, 5, FALSE)</f>
        <v>Eden-Monaro</v>
      </c>
      <c r="G692" t="str">
        <f>VLOOKUP($D692,[1]LUTs!$P$2:$T$152, 4, FALSE)</f>
        <v>NSW</v>
      </c>
      <c r="H692" t="str">
        <f>VLOOKUP(G692,[1]LUTs!V$2:W$9, 2, FALSE)</f>
        <v>New South Wales</v>
      </c>
      <c r="I692" t="str">
        <f>VLOOKUP(E692,[1]LUTs!$AA$2:$AG$194, 4, FALSE)</f>
        <v>Mining and waste</v>
      </c>
      <c r="J692" t="str">
        <f>VLOOKUP($E692,[1]LUTs!$AA$2:$AG$194,5,FALSE)</f>
        <v>Intensive uses</v>
      </c>
      <c r="K692" t="str">
        <f>VLOOKUP(E692,[1]LUTs!$AA$2:$AG$194,6,FALSE)</f>
        <v>Non-agriculture</v>
      </c>
      <c r="L692" t="str">
        <f>VLOOKUP(E692,[1]LUTs!$AA$2:$AG$194,7,FALSE)</f>
        <v>Dryland</v>
      </c>
    </row>
    <row r="693" spans="1:12" x14ac:dyDescent="0.25">
      <c r="A693">
        <v>6954</v>
      </c>
      <c r="B693">
        <v>106</v>
      </c>
      <c r="C693">
        <f t="shared" si="10"/>
        <v>26.5</v>
      </c>
      <c r="D693">
        <v>13</v>
      </c>
      <c r="E693">
        <v>581</v>
      </c>
      <c r="F693" t="str">
        <f>VLOOKUP($D693,[1]LUTs!$P$2:$T$152, 5, FALSE)</f>
        <v>Eden-Monaro</v>
      </c>
      <c r="G693" t="str">
        <f>VLOOKUP($D693,[1]LUTs!$P$2:$T$152, 4, FALSE)</f>
        <v>NSW</v>
      </c>
      <c r="H693" t="str">
        <f>VLOOKUP(G693,[1]LUTs!V$2:W$9, 2, FALSE)</f>
        <v>New South Wales</v>
      </c>
      <c r="I693" t="str">
        <f>VLOOKUP(E693,[1]LUTs!$AA$2:$AG$194, 4, FALSE)</f>
        <v>Mining and waste</v>
      </c>
      <c r="J693" t="str">
        <f>VLOOKUP($E693,[1]LUTs!$AA$2:$AG$194,5,FALSE)</f>
        <v>Intensive uses</v>
      </c>
      <c r="K693" t="str">
        <f>VLOOKUP(E693,[1]LUTs!$AA$2:$AG$194,6,FALSE)</f>
        <v>Non-agriculture</v>
      </c>
      <c r="L693" t="str">
        <f>VLOOKUP(E693,[1]LUTs!$AA$2:$AG$194,7,FALSE)</f>
        <v>Dryland</v>
      </c>
    </row>
    <row r="694" spans="1:12" x14ac:dyDescent="0.25">
      <c r="A694">
        <v>6838</v>
      </c>
      <c r="B694">
        <v>2758</v>
      </c>
      <c r="C694">
        <f t="shared" si="10"/>
        <v>689.5</v>
      </c>
      <c r="D694">
        <v>13</v>
      </c>
      <c r="E694">
        <v>582</v>
      </c>
      <c r="F694" t="str">
        <f>VLOOKUP($D694,[1]LUTs!$P$2:$T$152, 5, FALSE)</f>
        <v>Eden-Monaro</v>
      </c>
      <c r="G694" t="str">
        <f>VLOOKUP($D694,[1]LUTs!$P$2:$T$152, 4, FALSE)</f>
        <v>NSW</v>
      </c>
      <c r="H694" t="str">
        <f>VLOOKUP(G694,[1]LUTs!V$2:W$9, 2, FALSE)</f>
        <v>New South Wales</v>
      </c>
      <c r="I694" t="str">
        <f>VLOOKUP(E694,[1]LUTs!$AA$2:$AG$194, 4, FALSE)</f>
        <v>Mining and waste</v>
      </c>
      <c r="J694" t="str">
        <f>VLOOKUP($E694,[1]LUTs!$AA$2:$AG$194,5,FALSE)</f>
        <v>Intensive uses</v>
      </c>
      <c r="K694" t="str">
        <f>VLOOKUP(E694,[1]LUTs!$AA$2:$AG$194,6,FALSE)</f>
        <v>Non-agriculture</v>
      </c>
      <c r="L694" t="str">
        <f>VLOOKUP(E694,[1]LUTs!$AA$2:$AG$194,7,FALSE)</f>
        <v>Dryland</v>
      </c>
    </row>
    <row r="695" spans="1:12" x14ac:dyDescent="0.25">
      <c r="A695">
        <v>6895</v>
      </c>
      <c r="B695">
        <v>15</v>
      </c>
      <c r="C695">
        <f t="shared" si="10"/>
        <v>3.75</v>
      </c>
      <c r="D695">
        <v>13</v>
      </c>
      <c r="E695">
        <v>583</v>
      </c>
      <c r="F695" t="str">
        <f>VLOOKUP($D695,[1]LUTs!$P$2:$T$152, 5, FALSE)</f>
        <v>Eden-Monaro</v>
      </c>
      <c r="G695" t="str">
        <f>VLOOKUP($D695,[1]LUTs!$P$2:$T$152, 4, FALSE)</f>
        <v>NSW</v>
      </c>
      <c r="H695" t="str">
        <f>VLOOKUP(G695,[1]LUTs!V$2:W$9, 2, FALSE)</f>
        <v>New South Wales</v>
      </c>
      <c r="I695" t="str">
        <f>VLOOKUP(E695,[1]LUTs!$AA$2:$AG$194, 4, FALSE)</f>
        <v>Mining and waste</v>
      </c>
      <c r="J695" t="str">
        <f>VLOOKUP($E695,[1]LUTs!$AA$2:$AG$194,5,FALSE)</f>
        <v>Intensive uses</v>
      </c>
      <c r="K695" t="str">
        <f>VLOOKUP(E695,[1]LUTs!$AA$2:$AG$194,6,FALSE)</f>
        <v>Non-agriculture</v>
      </c>
      <c r="L695" t="str">
        <f>VLOOKUP(E695,[1]LUTs!$AA$2:$AG$194,7,FALSE)</f>
        <v>Dryland</v>
      </c>
    </row>
    <row r="696" spans="1:12" x14ac:dyDescent="0.25">
      <c r="A696">
        <v>6876</v>
      </c>
      <c r="B696">
        <v>207</v>
      </c>
      <c r="C696">
        <f t="shared" si="10"/>
        <v>51.75</v>
      </c>
      <c r="D696">
        <v>13</v>
      </c>
      <c r="E696">
        <v>584</v>
      </c>
      <c r="F696" t="str">
        <f>VLOOKUP($D696,[1]LUTs!$P$2:$T$152, 5, FALSE)</f>
        <v>Eden-Monaro</v>
      </c>
      <c r="G696" t="str">
        <f>VLOOKUP($D696,[1]LUTs!$P$2:$T$152, 4, FALSE)</f>
        <v>NSW</v>
      </c>
      <c r="H696" t="str">
        <f>VLOOKUP(G696,[1]LUTs!V$2:W$9, 2, FALSE)</f>
        <v>New South Wales</v>
      </c>
      <c r="I696" t="str">
        <f>VLOOKUP(E696,[1]LUTs!$AA$2:$AG$194, 4, FALSE)</f>
        <v>Mining and waste</v>
      </c>
      <c r="J696" t="str">
        <f>VLOOKUP($E696,[1]LUTs!$AA$2:$AG$194,5,FALSE)</f>
        <v>Intensive uses</v>
      </c>
      <c r="K696" t="str">
        <f>VLOOKUP(E696,[1]LUTs!$AA$2:$AG$194,6,FALSE)</f>
        <v>Non-agriculture</v>
      </c>
      <c r="L696" t="str">
        <f>VLOOKUP(E696,[1]LUTs!$AA$2:$AG$194,7,FALSE)</f>
        <v>Dryland</v>
      </c>
    </row>
    <row r="697" spans="1:12" x14ac:dyDescent="0.25">
      <c r="A697">
        <v>6782</v>
      </c>
      <c r="B697">
        <v>215</v>
      </c>
      <c r="C697">
        <f t="shared" si="10"/>
        <v>53.75</v>
      </c>
      <c r="D697">
        <v>13</v>
      </c>
      <c r="E697">
        <v>590</v>
      </c>
      <c r="F697" t="str">
        <f>VLOOKUP($D697,[1]LUTs!$P$2:$T$152, 5, FALSE)</f>
        <v>Eden-Monaro</v>
      </c>
      <c r="G697" t="str">
        <f>VLOOKUP($D697,[1]LUTs!$P$2:$T$152, 4, FALSE)</f>
        <v>NSW</v>
      </c>
      <c r="H697" t="str">
        <f>VLOOKUP(G697,[1]LUTs!V$2:W$9, 2, FALSE)</f>
        <v>New South Wales</v>
      </c>
      <c r="I697" t="str">
        <f>VLOOKUP(E697,[1]LUTs!$AA$2:$AG$194, 4, FALSE)</f>
        <v>Mining and waste</v>
      </c>
      <c r="J697" t="str">
        <f>VLOOKUP($E697,[1]LUTs!$AA$2:$AG$194,5,FALSE)</f>
        <v>Intensive uses</v>
      </c>
      <c r="K697" t="str">
        <f>VLOOKUP(E697,[1]LUTs!$AA$2:$AG$194,6,FALSE)</f>
        <v>Non-agriculture</v>
      </c>
      <c r="L697" t="str">
        <f>VLOOKUP(E697,[1]LUTs!$AA$2:$AG$194,7,FALSE)</f>
        <v>Dryland</v>
      </c>
    </row>
    <row r="698" spans="1:12" x14ac:dyDescent="0.25">
      <c r="A698">
        <v>7407</v>
      </c>
      <c r="B698">
        <v>34</v>
      </c>
      <c r="C698">
        <f t="shared" si="10"/>
        <v>8.5</v>
      </c>
      <c r="D698">
        <v>13</v>
      </c>
      <c r="E698">
        <v>591</v>
      </c>
      <c r="F698" t="str">
        <f>VLOOKUP($D698,[1]LUTs!$P$2:$T$152, 5, FALSE)</f>
        <v>Eden-Monaro</v>
      </c>
      <c r="G698" t="str">
        <f>VLOOKUP($D698,[1]LUTs!$P$2:$T$152, 4, FALSE)</f>
        <v>NSW</v>
      </c>
      <c r="H698" t="str">
        <f>VLOOKUP(G698,[1]LUTs!V$2:W$9, 2, FALSE)</f>
        <v>New South Wales</v>
      </c>
      <c r="I698" t="str">
        <f>VLOOKUP(E698,[1]LUTs!$AA$2:$AG$194, 4, FALSE)</f>
        <v>Mining and waste</v>
      </c>
      <c r="J698" t="str">
        <f>VLOOKUP($E698,[1]LUTs!$AA$2:$AG$194,5,FALSE)</f>
        <v>Intensive uses</v>
      </c>
      <c r="K698" t="str">
        <f>VLOOKUP(E698,[1]LUTs!$AA$2:$AG$194,6,FALSE)</f>
        <v>Non-agriculture</v>
      </c>
      <c r="L698" t="str">
        <f>VLOOKUP(E698,[1]LUTs!$AA$2:$AG$194,7,FALSE)</f>
        <v>Dryland</v>
      </c>
    </row>
    <row r="699" spans="1:12" x14ac:dyDescent="0.25">
      <c r="A699">
        <v>6786</v>
      </c>
      <c r="B699">
        <v>475</v>
      </c>
      <c r="C699">
        <f t="shared" si="10"/>
        <v>118.75</v>
      </c>
      <c r="D699">
        <v>13</v>
      </c>
      <c r="E699">
        <v>592</v>
      </c>
      <c r="F699" t="str">
        <f>VLOOKUP($D699,[1]LUTs!$P$2:$T$152, 5, FALSE)</f>
        <v>Eden-Monaro</v>
      </c>
      <c r="G699" t="str">
        <f>VLOOKUP($D699,[1]LUTs!$P$2:$T$152, 4, FALSE)</f>
        <v>NSW</v>
      </c>
      <c r="H699" t="str">
        <f>VLOOKUP(G699,[1]LUTs!V$2:W$9, 2, FALSE)</f>
        <v>New South Wales</v>
      </c>
      <c r="I699" t="str">
        <f>VLOOKUP(E699,[1]LUTs!$AA$2:$AG$194, 4, FALSE)</f>
        <v>Mining and waste</v>
      </c>
      <c r="J699" t="str">
        <f>VLOOKUP($E699,[1]LUTs!$AA$2:$AG$194,5,FALSE)</f>
        <v>Intensive uses</v>
      </c>
      <c r="K699" t="str">
        <f>VLOOKUP(E699,[1]LUTs!$AA$2:$AG$194,6,FALSE)</f>
        <v>Non-agriculture</v>
      </c>
      <c r="L699" t="str">
        <f>VLOOKUP(E699,[1]LUTs!$AA$2:$AG$194,7,FALSE)</f>
        <v>Dryland</v>
      </c>
    </row>
    <row r="700" spans="1:12" x14ac:dyDescent="0.25">
      <c r="A700">
        <v>7124</v>
      </c>
      <c r="B700">
        <v>11</v>
      </c>
      <c r="C700">
        <f t="shared" si="10"/>
        <v>2.75</v>
      </c>
      <c r="D700">
        <v>13</v>
      </c>
      <c r="E700">
        <v>593</v>
      </c>
      <c r="F700" t="str">
        <f>VLOOKUP($D700,[1]LUTs!$P$2:$T$152, 5, FALSE)</f>
        <v>Eden-Monaro</v>
      </c>
      <c r="G700" t="str">
        <f>VLOOKUP($D700,[1]LUTs!$P$2:$T$152, 4, FALSE)</f>
        <v>NSW</v>
      </c>
      <c r="H700" t="str">
        <f>VLOOKUP(G700,[1]LUTs!V$2:W$9, 2, FALSE)</f>
        <v>New South Wales</v>
      </c>
      <c r="I700" t="str">
        <f>VLOOKUP(E700,[1]LUTs!$AA$2:$AG$194, 4, FALSE)</f>
        <v>Mining and waste</v>
      </c>
      <c r="J700" t="str">
        <f>VLOOKUP($E700,[1]LUTs!$AA$2:$AG$194,5,FALSE)</f>
        <v>Intensive uses</v>
      </c>
      <c r="K700" t="str">
        <f>VLOOKUP(E700,[1]LUTs!$AA$2:$AG$194,6,FALSE)</f>
        <v>Non-agriculture</v>
      </c>
      <c r="L700" t="str">
        <f>VLOOKUP(E700,[1]LUTs!$AA$2:$AG$194,7,FALSE)</f>
        <v>Dryland</v>
      </c>
    </row>
    <row r="701" spans="1:12" x14ac:dyDescent="0.25">
      <c r="A701">
        <v>6791</v>
      </c>
      <c r="B701">
        <v>452</v>
      </c>
      <c r="C701">
        <f t="shared" si="10"/>
        <v>113</v>
      </c>
      <c r="D701">
        <v>13</v>
      </c>
      <c r="E701">
        <v>595</v>
      </c>
      <c r="F701" t="str">
        <f>VLOOKUP($D701,[1]LUTs!$P$2:$T$152, 5, FALSE)</f>
        <v>Eden-Monaro</v>
      </c>
      <c r="G701" t="str">
        <f>VLOOKUP($D701,[1]LUTs!$P$2:$T$152, 4, FALSE)</f>
        <v>NSW</v>
      </c>
      <c r="H701" t="str">
        <f>VLOOKUP(G701,[1]LUTs!V$2:W$9, 2, FALSE)</f>
        <v>New South Wales</v>
      </c>
      <c r="I701" t="str">
        <f>VLOOKUP(E701,[1]LUTs!$AA$2:$AG$194, 4, FALSE)</f>
        <v>Mining and waste</v>
      </c>
      <c r="J701" t="str">
        <f>VLOOKUP($E701,[1]LUTs!$AA$2:$AG$194,5,FALSE)</f>
        <v>Intensive uses</v>
      </c>
      <c r="K701" t="str">
        <f>VLOOKUP(E701,[1]LUTs!$AA$2:$AG$194,6,FALSE)</f>
        <v>Non-agriculture</v>
      </c>
      <c r="L701" t="str">
        <f>VLOOKUP(E701,[1]LUTs!$AA$2:$AG$194,7,FALSE)</f>
        <v>Dryland</v>
      </c>
    </row>
    <row r="702" spans="1:12" x14ac:dyDescent="0.25">
      <c r="A702">
        <v>6829</v>
      </c>
      <c r="B702">
        <v>156808</v>
      </c>
      <c r="C702">
        <f t="shared" si="10"/>
        <v>39202</v>
      </c>
      <c r="D702">
        <v>13</v>
      </c>
      <c r="E702">
        <v>610</v>
      </c>
      <c r="F702" t="str">
        <f>VLOOKUP($D702,[1]LUTs!$P$2:$T$152, 5, FALSE)</f>
        <v>Eden-Monaro</v>
      </c>
      <c r="G702" t="str">
        <f>VLOOKUP($D702,[1]LUTs!$P$2:$T$152, 4, FALSE)</f>
        <v>NSW</v>
      </c>
      <c r="H702" t="str">
        <f>VLOOKUP(G702,[1]LUTs!V$2:W$9, 2, FALSE)</f>
        <v>New South Wales</v>
      </c>
      <c r="I702" t="str">
        <f>VLOOKUP(E702,[1]LUTs!$AA$2:$AG$194, 4, FALSE)</f>
        <v>Water</v>
      </c>
      <c r="J702" t="str">
        <f>VLOOKUP($E702,[1]LUTs!$AA$2:$AG$194,5,FALSE)</f>
        <v>Water</v>
      </c>
      <c r="K702" t="str">
        <f>VLOOKUP(E702,[1]LUTs!$AA$2:$AG$194,6,FALSE)</f>
        <v>Non-agriculture</v>
      </c>
      <c r="L702" t="str">
        <f>VLOOKUP(E702,[1]LUTs!$AA$2:$AG$194,7,FALSE)</f>
        <v>Dryland</v>
      </c>
    </row>
    <row r="703" spans="1:12" x14ac:dyDescent="0.25">
      <c r="A703">
        <v>6890</v>
      </c>
      <c r="B703">
        <v>59217</v>
      </c>
      <c r="C703">
        <f t="shared" si="10"/>
        <v>14804.25</v>
      </c>
      <c r="D703">
        <v>13</v>
      </c>
      <c r="E703">
        <v>611</v>
      </c>
      <c r="F703" t="str">
        <f>VLOOKUP($D703,[1]LUTs!$P$2:$T$152, 5, FALSE)</f>
        <v>Eden-Monaro</v>
      </c>
      <c r="G703" t="str">
        <f>VLOOKUP($D703,[1]LUTs!$P$2:$T$152, 4, FALSE)</f>
        <v>NSW</v>
      </c>
      <c r="H703" t="str">
        <f>VLOOKUP(G703,[1]LUTs!V$2:W$9, 2, FALSE)</f>
        <v>New South Wales</v>
      </c>
      <c r="I703" t="str">
        <f>VLOOKUP(E703,[1]LUTs!$AA$2:$AG$194, 4, FALSE)</f>
        <v>Water</v>
      </c>
      <c r="J703" t="str">
        <f>VLOOKUP($E703,[1]LUTs!$AA$2:$AG$194,5,FALSE)</f>
        <v>Water</v>
      </c>
      <c r="K703" t="str">
        <f>VLOOKUP(E703,[1]LUTs!$AA$2:$AG$194,6,FALSE)</f>
        <v>Non-agriculture</v>
      </c>
      <c r="L703" t="str">
        <f>VLOOKUP(E703,[1]LUTs!$AA$2:$AG$194,7,FALSE)</f>
        <v>Dryland</v>
      </c>
    </row>
    <row r="704" spans="1:12" x14ac:dyDescent="0.25">
      <c r="A704">
        <v>6651</v>
      </c>
      <c r="B704">
        <v>2138</v>
      </c>
      <c r="C704">
        <f t="shared" si="10"/>
        <v>534.5</v>
      </c>
      <c r="D704">
        <v>13</v>
      </c>
      <c r="E704">
        <v>620</v>
      </c>
      <c r="F704" t="str">
        <f>VLOOKUP($D704,[1]LUTs!$P$2:$T$152, 5, FALSE)</f>
        <v>Eden-Monaro</v>
      </c>
      <c r="G704" t="str">
        <f>VLOOKUP($D704,[1]LUTs!$P$2:$T$152, 4, FALSE)</f>
        <v>NSW</v>
      </c>
      <c r="H704" t="str">
        <f>VLOOKUP(G704,[1]LUTs!V$2:W$9, 2, FALSE)</f>
        <v>New South Wales</v>
      </c>
      <c r="I704" t="str">
        <f>VLOOKUP(E704,[1]LUTs!$AA$2:$AG$194, 4, FALSE)</f>
        <v>Water</v>
      </c>
      <c r="J704" t="str">
        <f>VLOOKUP($E704,[1]LUTs!$AA$2:$AG$194,5,FALSE)</f>
        <v>Water</v>
      </c>
      <c r="K704" t="str">
        <f>VLOOKUP(E704,[1]LUTs!$AA$2:$AG$194,6,FALSE)</f>
        <v>Non-agriculture</v>
      </c>
      <c r="L704" t="str">
        <f>VLOOKUP(E704,[1]LUTs!$AA$2:$AG$194,7,FALSE)</f>
        <v>Dryland</v>
      </c>
    </row>
    <row r="705" spans="1:12" x14ac:dyDescent="0.25">
      <c r="A705">
        <v>7125</v>
      </c>
      <c r="B705">
        <v>13</v>
      </c>
      <c r="C705">
        <f t="shared" si="10"/>
        <v>3.25</v>
      </c>
      <c r="D705">
        <v>13</v>
      </c>
      <c r="E705">
        <v>621</v>
      </c>
      <c r="F705" t="str">
        <f>VLOOKUP($D705,[1]LUTs!$P$2:$T$152, 5, FALSE)</f>
        <v>Eden-Monaro</v>
      </c>
      <c r="G705" t="str">
        <f>VLOOKUP($D705,[1]LUTs!$P$2:$T$152, 4, FALSE)</f>
        <v>NSW</v>
      </c>
      <c r="H705" t="str">
        <f>VLOOKUP(G705,[1]LUTs!V$2:W$9, 2, FALSE)</f>
        <v>New South Wales</v>
      </c>
      <c r="I705" t="str">
        <f>VLOOKUP(E705,[1]LUTs!$AA$2:$AG$194, 4, FALSE)</f>
        <v>Water</v>
      </c>
      <c r="J705" t="str">
        <f>VLOOKUP($E705,[1]LUTs!$AA$2:$AG$194,5,FALSE)</f>
        <v>Water</v>
      </c>
      <c r="K705" t="str">
        <f>VLOOKUP(E705,[1]LUTs!$AA$2:$AG$194,6,FALSE)</f>
        <v>Non-agriculture</v>
      </c>
      <c r="L705" t="str">
        <f>VLOOKUP(E705,[1]LUTs!$AA$2:$AG$194,7,FALSE)</f>
        <v>Dryland</v>
      </c>
    </row>
    <row r="706" spans="1:12" x14ac:dyDescent="0.25">
      <c r="A706">
        <v>6928</v>
      </c>
      <c r="B706">
        <v>157</v>
      </c>
      <c r="C706">
        <f t="shared" ref="C706:C769" si="11">B706/4</f>
        <v>39.25</v>
      </c>
      <c r="D706">
        <v>13</v>
      </c>
      <c r="E706">
        <v>622</v>
      </c>
      <c r="F706" t="str">
        <f>VLOOKUP($D706,[1]LUTs!$P$2:$T$152, 5, FALSE)</f>
        <v>Eden-Monaro</v>
      </c>
      <c r="G706" t="str">
        <f>VLOOKUP($D706,[1]LUTs!$P$2:$T$152, 4, FALSE)</f>
        <v>NSW</v>
      </c>
      <c r="H706" t="str">
        <f>VLOOKUP(G706,[1]LUTs!V$2:W$9, 2, FALSE)</f>
        <v>New South Wales</v>
      </c>
      <c r="I706" t="str">
        <f>VLOOKUP(E706,[1]LUTs!$AA$2:$AG$194, 4, FALSE)</f>
        <v>Water</v>
      </c>
      <c r="J706" t="str">
        <f>VLOOKUP($E706,[1]LUTs!$AA$2:$AG$194,5,FALSE)</f>
        <v>Water</v>
      </c>
      <c r="K706" t="str">
        <f>VLOOKUP(E706,[1]LUTs!$AA$2:$AG$194,6,FALSE)</f>
        <v>Non-agriculture</v>
      </c>
      <c r="L706" t="str">
        <f>VLOOKUP(E706,[1]LUTs!$AA$2:$AG$194,7,FALSE)</f>
        <v>Dryland</v>
      </c>
    </row>
    <row r="707" spans="1:12" x14ac:dyDescent="0.25">
      <c r="A707">
        <v>6597</v>
      </c>
      <c r="B707">
        <v>147439</v>
      </c>
      <c r="C707">
        <f t="shared" si="11"/>
        <v>36859.75</v>
      </c>
      <c r="D707">
        <v>13</v>
      </c>
      <c r="E707">
        <v>630</v>
      </c>
      <c r="F707" t="str">
        <f>VLOOKUP($D707,[1]LUTs!$P$2:$T$152, 5, FALSE)</f>
        <v>Eden-Monaro</v>
      </c>
      <c r="G707" t="str">
        <f>VLOOKUP($D707,[1]LUTs!$P$2:$T$152, 4, FALSE)</f>
        <v>NSW</v>
      </c>
      <c r="H707" t="str">
        <f>VLOOKUP(G707,[1]LUTs!V$2:W$9, 2, FALSE)</f>
        <v>New South Wales</v>
      </c>
      <c r="I707" t="str">
        <f>VLOOKUP(E707,[1]LUTs!$AA$2:$AG$194, 4, FALSE)</f>
        <v>Water</v>
      </c>
      <c r="J707" t="str">
        <f>VLOOKUP($E707,[1]LUTs!$AA$2:$AG$194,5,FALSE)</f>
        <v>Water</v>
      </c>
      <c r="K707" t="str">
        <f>VLOOKUP(E707,[1]LUTs!$AA$2:$AG$194,6,FALSE)</f>
        <v>Non-agriculture</v>
      </c>
      <c r="L707" t="str">
        <f>VLOOKUP(E707,[1]LUTs!$AA$2:$AG$194,7,FALSE)</f>
        <v>Dryland</v>
      </c>
    </row>
    <row r="708" spans="1:12" x14ac:dyDescent="0.25">
      <c r="A708">
        <v>6725</v>
      </c>
      <c r="B708">
        <v>29542</v>
      </c>
      <c r="C708">
        <f t="shared" si="11"/>
        <v>7385.5</v>
      </c>
      <c r="D708">
        <v>13</v>
      </c>
      <c r="E708">
        <v>650</v>
      </c>
      <c r="F708" t="str">
        <f>VLOOKUP($D708,[1]LUTs!$P$2:$T$152, 5, FALSE)</f>
        <v>Eden-Monaro</v>
      </c>
      <c r="G708" t="str">
        <f>VLOOKUP($D708,[1]LUTs!$P$2:$T$152, 4, FALSE)</f>
        <v>NSW</v>
      </c>
      <c r="H708" t="str">
        <f>VLOOKUP(G708,[1]LUTs!V$2:W$9, 2, FALSE)</f>
        <v>New South Wales</v>
      </c>
      <c r="I708" t="str">
        <f>VLOOKUP(E708,[1]LUTs!$AA$2:$AG$194, 4, FALSE)</f>
        <v>Water</v>
      </c>
      <c r="J708" t="str">
        <f>VLOOKUP($E708,[1]LUTs!$AA$2:$AG$194,5,FALSE)</f>
        <v>Water</v>
      </c>
      <c r="K708" t="str">
        <f>VLOOKUP(E708,[1]LUTs!$AA$2:$AG$194,6,FALSE)</f>
        <v>Non-agriculture</v>
      </c>
      <c r="L708" t="str">
        <f>VLOOKUP(E708,[1]LUTs!$AA$2:$AG$194,7,FALSE)</f>
        <v>Dryland</v>
      </c>
    </row>
    <row r="709" spans="1:12" x14ac:dyDescent="0.25">
      <c r="A709">
        <v>6990</v>
      </c>
      <c r="B709">
        <v>33</v>
      </c>
      <c r="C709">
        <f t="shared" si="11"/>
        <v>8.25</v>
      </c>
      <c r="D709">
        <v>13</v>
      </c>
      <c r="E709">
        <v>654</v>
      </c>
      <c r="F709" t="str">
        <f>VLOOKUP($D709,[1]LUTs!$P$2:$T$152, 5, FALSE)</f>
        <v>Eden-Monaro</v>
      </c>
      <c r="G709" t="str">
        <f>VLOOKUP($D709,[1]LUTs!$P$2:$T$152, 4, FALSE)</f>
        <v>NSW</v>
      </c>
      <c r="H709" t="str">
        <f>VLOOKUP(G709,[1]LUTs!V$2:W$9, 2, FALSE)</f>
        <v>New South Wales</v>
      </c>
      <c r="I709" t="str">
        <f>VLOOKUP(E709,[1]LUTs!$AA$2:$AG$194, 4, FALSE)</f>
        <v>Water</v>
      </c>
      <c r="J709" t="str">
        <f>VLOOKUP($E709,[1]LUTs!$AA$2:$AG$194,5,FALSE)</f>
        <v>Water</v>
      </c>
      <c r="K709" t="str">
        <f>VLOOKUP(E709,[1]LUTs!$AA$2:$AG$194,6,FALSE)</f>
        <v>Non-agriculture</v>
      </c>
      <c r="L709" t="str">
        <f>VLOOKUP(E709,[1]LUTs!$AA$2:$AG$194,7,FALSE)</f>
        <v>Dryland</v>
      </c>
    </row>
    <row r="710" spans="1:12" x14ac:dyDescent="0.25">
      <c r="A710">
        <v>7297</v>
      </c>
      <c r="B710">
        <v>3003</v>
      </c>
      <c r="C710">
        <f t="shared" si="11"/>
        <v>750.75</v>
      </c>
      <c r="D710">
        <v>13</v>
      </c>
      <c r="E710">
        <v>660</v>
      </c>
      <c r="F710" t="str">
        <f>VLOOKUP($D710,[1]LUTs!$P$2:$T$152, 5, FALSE)</f>
        <v>Eden-Monaro</v>
      </c>
      <c r="G710" t="str">
        <f>VLOOKUP($D710,[1]LUTs!$P$2:$T$152, 4, FALSE)</f>
        <v>NSW</v>
      </c>
      <c r="H710" t="str">
        <f>VLOOKUP(G710,[1]LUTs!V$2:W$9, 2, FALSE)</f>
        <v>New South Wales</v>
      </c>
      <c r="I710" t="str">
        <f>VLOOKUP(E710,[1]LUTs!$AA$2:$AG$194, 4, FALSE)</f>
        <v>Water</v>
      </c>
      <c r="J710" t="str">
        <f>VLOOKUP($E710,[1]LUTs!$AA$2:$AG$194,5,FALSE)</f>
        <v>Water</v>
      </c>
      <c r="K710" t="str">
        <f>VLOOKUP(E710,[1]LUTs!$AA$2:$AG$194,6,FALSE)</f>
        <v>Non-agriculture</v>
      </c>
      <c r="L710" t="str">
        <f>VLOOKUP(E710,[1]LUTs!$AA$2:$AG$194,7,FALSE)</f>
        <v>Dryland</v>
      </c>
    </row>
    <row r="711" spans="1:12" x14ac:dyDescent="0.25">
      <c r="A711">
        <v>3910</v>
      </c>
      <c r="B711">
        <v>442741</v>
      </c>
      <c r="C711">
        <f t="shared" si="11"/>
        <v>110685.25</v>
      </c>
      <c r="D711">
        <v>14</v>
      </c>
      <c r="E711">
        <v>110</v>
      </c>
      <c r="F711" t="str">
        <f>VLOOKUP($D711,[1]LUTs!$P$2:$T$152, 5, FALSE)</f>
        <v>Farrer</v>
      </c>
      <c r="G711" t="str">
        <f>VLOOKUP($D711,[1]LUTs!$P$2:$T$152, 4, FALSE)</f>
        <v>NSW</v>
      </c>
      <c r="H711" t="str">
        <f>VLOOKUP(G711,[1]LUTs!V$2:W$9, 2, FALSE)</f>
        <v>New South Wales</v>
      </c>
      <c r="I711" t="str">
        <f>VLOOKUP(E711,[1]LUTs!$AA$2:$AG$194, 4, FALSE)</f>
        <v>Nature conservation</v>
      </c>
      <c r="J711" t="str">
        <f>VLOOKUP($E711,[1]LUTs!$AA$2:$AG$194,5,FALSE)</f>
        <v>Nature conservation</v>
      </c>
      <c r="K711" t="str">
        <f>VLOOKUP(E711,[1]LUTs!$AA$2:$AG$194,6,FALSE)</f>
        <v>Non-agriculture</v>
      </c>
      <c r="L711" t="str">
        <f>VLOOKUP(E711,[1]LUTs!$AA$2:$AG$194,7,FALSE)</f>
        <v>Dryland</v>
      </c>
    </row>
    <row r="712" spans="1:12" x14ac:dyDescent="0.25">
      <c r="A712">
        <v>3711</v>
      </c>
      <c r="B712">
        <v>185724</v>
      </c>
      <c r="C712">
        <f t="shared" si="11"/>
        <v>46431</v>
      </c>
      <c r="D712">
        <v>14</v>
      </c>
      <c r="E712">
        <v>111</v>
      </c>
      <c r="F712" t="str">
        <f>VLOOKUP($D712,[1]LUTs!$P$2:$T$152, 5, FALSE)</f>
        <v>Farrer</v>
      </c>
      <c r="G712" t="str">
        <f>VLOOKUP($D712,[1]LUTs!$P$2:$T$152, 4, FALSE)</f>
        <v>NSW</v>
      </c>
      <c r="H712" t="str">
        <f>VLOOKUP(G712,[1]LUTs!V$2:W$9, 2, FALSE)</f>
        <v>New South Wales</v>
      </c>
      <c r="I712" t="str">
        <f>VLOOKUP(E712,[1]LUTs!$AA$2:$AG$194, 4, FALSE)</f>
        <v>Nature conservation</v>
      </c>
      <c r="J712" t="str">
        <f>VLOOKUP($E712,[1]LUTs!$AA$2:$AG$194,5,FALSE)</f>
        <v>Nature conservation</v>
      </c>
      <c r="K712" t="str">
        <f>VLOOKUP(E712,[1]LUTs!$AA$2:$AG$194,6,FALSE)</f>
        <v>Non-agriculture</v>
      </c>
      <c r="L712" t="str">
        <f>VLOOKUP(E712,[1]LUTs!$AA$2:$AG$194,7,FALSE)</f>
        <v>Dryland</v>
      </c>
    </row>
    <row r="713" spans="1:12" x14ac:dyDescent="0.25">
      <c r="A713">
        <v>3900</v>
      </c>
      <c r="B713">
        <v>1570777</v>
      </c>
      <c r="C713">
        <f t="shared" si="11"/>
        <v>392694.25</v>
      </c>
      <c r="D713">
        <v>14</v>
      </c>
      <c r="E713">
        <v>113</v>
      </c>
      <c r="F713" t="str">
        <f>VLOOKUP($D713,[1]LUTs!$P$2:$T$152, 5, FALSE)</f>
        <v>Farrer</v>
      </c>
      <c r="G713" t="str">
        <f>VLOOKUP($D713,[1]LUTs!$P$2:$T$152, 4, FALSE)</f>
        <v>NSW</v>
      </c>
      <c r="H713" t="str">
        <f>VLOOKUP(G713,[1]LUTs!V$2:W$9, 2, FALSE)</f>
        <v>New South Wales</v>
      </c>
      <c r="I713" t="str">
        <f>VLOOKUP(E713,[1]LUTs!$AA$2:$AG$194, 4, FALSE)</f>
        <v>Nature conservation</v>
      </c>
      <c r="J713" t="str">
        <f>VLOOKUP($E713,[1]LUTs!$AA$2:$AG$194,5,FALSE)</f>
        <v>Nature conservation</v>
      </c>
      <c r="K713" t="str">
        <f>VLOOKUP(E713,[1]LUTs!$AA$2:$AG$194,6,FALSE)</f>
        <v>Non-agriculture</v>
      </c>
      <c r="L713" t="str">
        <f>VLOOKUP(E713,[1]LUTs!$AA$2:$AG$194,7,FALSE)</f>
        <v>Dryland</v>
      </c>
    </row>
    <row r="714" spans="1:12" x14ac:dyDescent="0.25">
      <c r="A714">
        <v>4828</v>
      </c>
      <c r="B714">
        <v>374</v>
      </c>
      <c r="C714">
        <f t="shared" si="11"/>
        <v>93.5</v>
      </c>
      <c r="D714">
        <v>14</v>
      </c>
      <c r="E714">
        <v>114</v>
      </c>
      <c r="F714" t="str">
        <f>VLOOKUP($D714,[1]LUTs!$P$2:$T$152, 5, FALSE)</f>
        <v>Farrer</v>
      </c>
      <c r="G714" t="str">
        <f>VLOOKUP($D714,[1]LUTs!$P$2:$T$152, 4, FALSE)</f>
        <v>NSW</v>
      </c>
      <c r="H714" t="str">
        <f>VLOOKUP(G714,[1]LUTs!V$2:W$9, 2, FALSE)</f>
        <v>New South Wales</v>
      </c>
      <c r="I714" t="str">
        <f>VLOOKUP(E714,[1]LUTs!$AA$2:$AG$194, 4, FALSE)</f>
        <v>Nature conservation</v>
      </c>
      <c r="J714" t="str">
        <f>VLOOKUP($E714,[1]LUTs!$AA$2:$AG$194,5,FALSE)</f>
        <v>Nature conservation</v>
      </c>
      <c r="K714" t="str">
        <f>VLOOKUP(E714,[1]LUTs!$AA$2:$AG$194,6,FALSE)</f>
        <v>Non-agriculture</v>
      </c>
      <c r="L714" t="str">
        <f>VLOOKUP(E714,[1]LUTs!$AA$2:$AG$194,7,FALSE)</f>
        <v>Dryland</v>
      </c>
    </row>
    <row r="715" spans="1:12" x14ac:dyDescent="0.25">
      <c r="A715">
        <v>4656</v>
      </c>
      <c r="B715">
        <v>53</v>
      </c>
      <c r="C715">
        <f t="shared" si="11"/>
        <v>13.25</v>
      </c>
      <c r="D715">
        <v>14</v>
      </c>
      <c r="E715">
        <v>116</v>
      </c>
      <c r="F715" t="str">
        <f>VLOOKUP($D715,[1]LUTs!$P$2:$T$152, 5, FALSE)</f>
        <v>Farrer</v>
      </c>
      <c r="G715" t="str">
        <f>VLOOKUP($D715,[1]LUTs!$P$2:$T$152, 4, FALSE)</f>
        <v>NSW</v>
      </c>
      <c r="H715" t="str">
        <f>VLOOKUP(G715,[1]LUTs!V$2:W$9, 2, FALSE)</f>
        <v>New South Wales</v>
      </c>
      <c r="I715" t="str">
        <f>VLOOKUP(E715,[1]LUTs!$AA$2:$AG$194, 4, FALSE)</f>
        <v>Nature conservation</v>
      </c>
      <c r="J715" t="str">
        <f>VLOOKUP($E715,[1]LUTs!$AA$2:$AG$194,5,FALSE)</f>
        <v>Nature conservation</v>
      </c>
      <c r="K715" t="str">
        <f>VLOOKUP(E715,[1]LUTs!$AA$2:$AG$194,6,FALSE)</f>
        <v>Non-agriculture</v>
      </c>
      <c r="L715" t="str">
        <f>VLOOKUP(E715,[1]LUTs!$AA$2:$AG$194,7,FALSE)</f>
        <v>Dryland</v>
      </c>
    </row>
    <row r="716" spans="1:12" x14ac:dyDescent="0.25">
      <c r="A716">
        <v>4134</v>
      </c>
      <c r="B716">
        <v>62985</v>
      </c>
      <c r="C716">
        <f t="shared" si="11"/>
        <v>15746.25</v>
      </c>
      <c r="D716">
        <v>14</v>
      </c>
      <c r="E716">
        <v>117</v>
      </c>
      <c r="F716" t="str">
        <f>VLOOKUP($D716,[1]LUTs!$P$2:$T$152, 5, FALSE)</f>
        <v>Farrer</v>
      </c>
      <c r="G716" t="str">
        <f>VLOOKUP($D716,[1]LUTs!$P$2:$T$152, 4, FALSE)</f>
        <v>NSW</v>
      </c>
      <c r="H716" t="str">
        <f>VLOOKUP(G716,[1]LUTs!V$2:W$9, 2, FALSE)</f>
        <v>New South Wales</v>
      </c>
      <c r="I716" t="str">
        <f>VLOOKUP(E716,[1]LUTs!$AA$2:$AG$194, 4, FALSE)</f>
        <v>Nature conservation</v>
      </c>
      <c r="J716" t="str">
        <f>VLOOKUP($E716,[1]LUTs!$AA$2:$AG$194,5,FALSE)</f>
        <v>Nature conservation</v>
      </c>
      <c r="K716" t="str">
        <f>VLOOKUP(E716,[1]LUTs!$AA$2:$AG$194,6,FALSE)</f>
        <v>Non-agriculture</v>
      </c>
      <c r="L716" t="str">
        <f>VLOOKUP(E716,[1]LUTs!$AA$2:$AG$194,7,FALSE)</f>
        <v>Dryland</v>
      </c>
    </row>
    <row r="717" spans="1:12" x14ac:dyDescent="0.25">
      <c r="A717">
        <v>3981</v>
      </c>
      <c r="B717">
        <v>88680</v>
      </c>
      <c r="C717">
        <f t="shared" si="11"/>
        <v>22170</v>
      </c>
      <c r="D717">
        <v>14</v>
      </c>
      <c r="E717">
        <v>120</v>
      </c>
      <c r="F717" t="str">
        <f>VLOOKUP($D717,[1]LUTs!$P$2:$T$152, 5, FALSE)</f>
        <v>Farrer</v>
      </c>
      <c r="G717" t="str">
        <f>VLOOKUP($D717,[1]LUTs!$P$2:$T$152, 4, FALSE)</f>
        <v>NSW</v>
      </c>
      <c r="H717" t="str">
        <f>VLOOKUP(G717,[1]LUTs!V$2:W$9, 2, FALSE)</f>
        <v>New South Wales</v>
      </c>
      <c r="I717" t="str">
        <f>VLOOKUP(E717,[1]LUTs!$AA$2:$AG$194, 4, FALSE)</f>
        <v>Other protected areas including indigenous uses</v>
      </c>
      <c r="J717" t="str">
        <f>VLOOKUP($E717,[1]LUTs!$AA$2:$AG$194,5,FALSE)</f>
        <v>Nature conservation</v>
      </c>
      <c r="K717" t="str">
        <f>VLOOKUP(E717,[1]LUTs!$AA$2:$AG$194,6,FALSE)</f>
        <v>Non-agriculture</v>
      </c>
      <c r="L717" t="str">
        <f>VLOOKUP(E717,[1]LUTs!$AA$2:$AG$194,7,FALSE)</f>
        <v>Dryland</v>
      </c>
    </row>
    <row r="718" spans="1:12" x14ac:dyDescent="0.25">
      <c r="A718">
        <v>4993</v>
      </c>
      <c r="B718">
        <v>1062</v>
      </c>
      <c r="C718">
        <f t="shared" si="11"/>
        <v>265.5</v>
      </c>
      <c r="D718">
        <v>14</v>
      </c>
      <c r="E718">
        <v>121</v>
      </c>
      <c r="F718" t="str">
        <f>VLOOKUP($D718,[1]LUTs!$P$2:$T$152, 5, FALSE)</f>
        <v>Farrer</v>
      </c>
      <c r="G718" t="str">
        <f>VLOOKUP($D718,[1]LUTs!$P$2:$T$152, 4, FALSE)</f>
        <v>NSW</v>
      </c>
      <c r="H718" t="str">
        <f>VLOOKUP(G718,[1]LUTs!V$2:W$9, 2, FALSE)</f>
        <v>New South Wales</v>
      </c>
      <c r="I718" t="str">
        <f>VLOOKUP(E718,[1]LUTs!$AA$2:$AG$194, 4, FALSE)</f>
        <v>Other protected areas including indigenous uses</v>
      </c>
      <c r="J718" t="str">
        <f>VLOOKUP($E718,[1]LUTs!$AA$2:$AG$194,5,FALSE)</f>
        <v>Nature conservation</v>
      </c>
      <c r="K718" t="str">
        <f>VLOOKUP(E718,[1]LUTs!$AA$2:$AG$194,6,FALSE)</f>
        <v>Non-agriculture</v>
      </c>
      <c r="L718" t="str">
        <f>VLOOKUP(E718,[1]LUTs!$AA$2:$AG$194,7,FALSE)</f>
        <v>Dryland</v>
      </c>
    </row>
    <row r="719" spans="1:12" x14ac:dyDescent="0.25">
      <c r="A719">
        <v>5048</v>
      </c>
      <c r="B719">
        <v>209</v>
      </c>
      <c r="C719">
        <f t="shared" si="11"/>
        <v>52.25</v>
      </c>
      <c r="D719">
        <v>14</v>
      </c>
      <c r="E719">
        <v>122</v>
      </c>
      <c r="F719" t="str">
        <f>VLOOKUP($D719,[1]LUTs!$P$2:$T$152, 5, FALSE)</f>
        <v>Farrer</v>
      </c>
      <c r="G719" t="str">
        <f>VLOOKUP($D719,[1]LUTs!$P$2:$T$152, 4, FALSE)</f>
        <v>NSW</v>
      </c>
      <c r="H719" t="str">
        <f>VLOOKUP(G719,[1]LUTs!V$2:W$9, 2, FALSE)</f>
        <v>New South Wales</v>
      </c>
      <c r="I719" t="str">
        <f>VLOOKUP(E719,[1]LUTs!$AA$2:$AG$194, 4, FALSE)</f>
        <v>Other protected areas including indigenous uses</v>
      </c>
      <c r="J719" t="str">
        <f>VLOOKUP($E719,[1]LUTs!$AA$2:$AG$194,5,FALSE)</f>
        <v>Nature conservation</v>
      </c>
      <c r="K719" t="str">
        <f>VLOOKUP(E719,[1]LUTs!$AA$2:$AG$194,6,FALSE)</f>
        <v>Non-agriculture</v>
      </c>
      <c r="L719" t="str">
        <f>VLOOKUP(E719,[1]LUTs!$AA$2:$AG$194,7,FALSE)</f>
        <v>Dryland</v>
      </c>
    </row>
    <row r="720" spans="1:12" x14ac:dyDescent="0.25">
      <c r="A720">
        <v>7078</v>
      </c>
      <c r="B720">
        <v>79</v>
      </c>
      <c r="C720">
        <f t="shared" si="11"/>
        <v>19.75</v>
      </c>
      <c r="D720">
        <v>14</v>
      </c>
      <c r="E720">
        <v>124</v>
      </c>
      <c r="F720" t="str">
        <f>VLOOKUP($D720,[1]LUTs!$P$2:$T$152, 5, FALSE)</f>
        <v>Farrer</v>
      </c>
      <c r="G720" t="str">
        <f>VLOOKUP($D720,[1]LUTs!$P$2:$T$152, 4, FALSE)</f>
        <v>NSW</v>
      </c>
      <c r="H720" t="str">
        <f>VLOOKUP(G720,[1]LUTs!V$2:W$9, 2, FALSE)</f>
        <v>New South Wales</v>
      </c>
      <c r="I720" t="str">
        <f>VLOOKUP(E720,[1]LUTs!$AA$2:$AG$194, 4, FALSE)</f>
        <v>Other protected areas including indigenous uses</v>
      </c>
      <c r="J720" t="str">
        <f>VLOOKUP($E720,[1]LUTs!$AA$2:$AG$194,5,FALSE)</f>
        <v>Nature conservation</v>
      </c>
      <c r="K720" t="str">
        <f>VLOOKUP(E720,[1]LUTs!$AA$2:$AG$194,6,FALSE)</f>
        <v>Non-agriculture</v>
      </c>
      <c r="L720" t="str">
        <f>VLOOKUP(E720,[1]LUTs!$AA$2:$AG$194,7,FALSE)</f>
        <v>Dryland</v>
      </c>
    </row>
    <row r="721" spans="1:12" x14ac:dyDescent="0.25">
      <c r="A721">
        <v>3779</v>
      </c>
      <c r="B721">
        <v>23726</v>
      </c>
      <c r="C721">
        <f t="shared" si="11"/>
        <v>5931.5</v>
      </c>
      <c r="D721">
        <v>14</v>
      </c>
      <c r="E721">
        <v>130</v>
      </c>
      <c r="F721" t="str">
        <f>VLOOKUP($D721,[1]LUTs!$P$2:$T$152, 5, FALSE)</f>
        <v>Farrer</v>
      </c>
      <c r="G721" t="str">
        <f>VLOOKUP($D721,[1]LUTs!$P$2:$T$152, 4, FALSE)</f>
        <v>NSW</v>
      </c>
      <c r="H721" t="str">
        <f>VLOOKUP(G721,[1]LUTs!V$2:W$9, 2, FALSE)</f>
        <v>New South Wales</v>
      </c>
      <c r="I721" t="str">
        <f>VLOOKUP(E721,[1]LUTs!$AA$2:$AG$194, 4, FALSE)</f>
        <v>Minimal use</v>
      </c>
      <c r="J721" t="str">
        <f>VLOOKUP($E721,[1]LUTs!$AA$2:$AG$194,5,FALSE)</f>
        <v>Nature conservation</v>
      </c>
      <c r="K721" t="str">
        <f>VLOOKUP(E721,[1]LUTs!$AA$2:$AG$194,6,FALSE)</f>
        <v>Non-agriculture</v>
      </c>
      <c r="L721" t="str">
        <f>VLOOKUP(E721,[1]LUTs!$AA$2:$AG$194,7,FALSE)</f>
        <v>Dryland</v>
      </c>
    </row>
    <row r="722" spans="1:12" x14ac:dyDescent="0.25">
      <c r="A722">
        <v>3765</v>
      </c>
      <c r="B722">
        <v>33123</v>
      </c>
      <c r="C722">
        <f t="shared" si="11"/>
        <v>8280.75</v>
      </c>
      <c r="D722">
        <v>14</v>
      </c>
      <c r="E722">
        <v>132</v>
      </c>
      <c r="F722" t="str">
        <f>VLOOKUP($D722,[1]LUTs!$P$2:$T$152, 5, FALSE)</f>
        <v>Farrer</v>
      </c>
      <c r="G722" t="str">
        <f>VLOOKUP($D722,[1]LUTs!$P$2:$T$152, 4, FALSE)</f>
        <v>NSW</v>
      </c>
      <c r="H722" t="str">
        <f>VLOOKUP(G722,[1]LUTs!V$2:W$9, 2, FALSE)</f>
        <v>New South Wales</v>
      </c>
      <c r="I722" t="str">
        <f>VLOOKUP(E722,[1]LUTs!$AA$2:$AG$194, 4, FALSE)</f>
        <v>Minimal use</v>
      </c>
      <c r="J722" t="str">
        <f>VLOOKUP($E722,[1]LUTs!$AA$2:$AG$194,5,FALSE)</f>
        <v>Nature conservation</v>
      </c>
      <c r="K722" t="str">
        <f>VLOOKUP(E722,[1]LUTs!$AA$2:$AG$194,6,FALSE)</f>
        <v>Non-agriculture</v>
      </c>
      <c r="L722" t="str">
        <f>VLOOKUP(E722,[1]LUTs!$AA$2:$AG$194,7,FALSE)</f>
        <v>Dryland</v>
      </c>
    </row>
    <row r="723" spans="1:12" x14ac:dyDescent="0.25">
      <c r="A723">
        <v>3695</v>
      </c>
      <c r="B723">
        <v>159653</v>
      </c>
      <c r="C723">
        <f t="shared" si="11"/>
        <v>39913.25</v>
      </c>
      <c r="D723">
        <v>14</v>
      </c>
      <c r="E723">
        <v>133</v>
      </c>
      <c r="F723" t="str">
        <f>VLOOKUP($D723,[1]LUTs!$P$2:$T$152, 5, FALSE)</f>
        <v>Farrer</v>
      </c>
      <c r="G723" t="str">
        <f>VLOOKUP($D723,[1]LUTs!$P$2:$T$152, 4, FALSE)</f>
        <v>NSW</v>
      </c>
      <c r="H723" t="str">
        <f>VLOOKUP(G723,[1]LUTs!V$2:W$9, 2, FALSE)</f>
        <v>New South Wales</v>
      </c>
      <c r="I723" t="str">
        <f>VLOOKUP(E723,[1]LUTs!$AA$2:$AG$194, 4, FALSE)</f>
        <v>Minimal use</v>
      </c>
      <c r="J723" t="str">
        <f>VLOOKUP($E723,[1]LUTs!$AA$2:$AG$194,5,FALSE)</f>
        <v>Nature conservation</v>
      </c>
      <c r="K723" t="str">
        <f>VLOOKUP(E723,[1]LUTs!$AA$2:$AG$194,6,FALSE)</f>
        <v>Non-agriculture</v>
      </c>
      <c r="L723" t="str">
        <f>VLOOKUP(E723,[1]LUTs!$AA$2:$AG$194,7,FALSE)</f>
        <v>Dryland</v>
      </c>
    </row>
    <row r="724" spans="1:12" x14ac:dyDescent="0.25">
      <c r="A724">
        <v>4150</v>
      </c>
      <c r="B724">
        <v>72</v>
      </c>
      <c r="C724">
        <f t="shared" si="11"/>
        <v>18</v>
      </c>
      <c r="D724">
        <v>14</v>
      </c>
      <c r="E724">
        <v>134</v>
      </c>
      <c r="F724" t="str">
        <f>VLOOKUP($D724,[1]LUTs!$P$2:$T$152, 5, FALSE)</f>
        <v>Farrer</v>
      </c>
      <c r="G724" t="str">
        <f>VLOOKUP($D724,[1]LUTs!$P$2:$T$152, 4, FALSE)</f>
        <v>NSW</v>
      </c>
      <c r="H724" t="str">
        <f>VLOOKUP(G724,[1]LUTs!V$2:W$9, 2, FALSE)</f>
        <v>New South Wales</v>
      </c>
      <c r="I724" t="str">
        <f>VLOOKUP(E724,[1]LUTs!$AA$2:$AG$194, 4, FALSE)</f>
        <v>Minimal use</v>
      </c>
      <c r="J724" t="str">
        <f>VLOOKUP($E724,[1]LUTs!$AA$2:$AG$194,5,FALSE)</f>
        <v>Nature conservation</v>
      </c>
      <c r="K724" t="str">
        <f>VLOOKUP(E724,[1]LUTs!$AA$2:$AG$194,6,FALSE)</f>
        <v>Non-agriculture</v>
      </c>
      <c r="L724" t="str">
        <f>VLOOKUP(E724,[1]LUTs!$AA$2:$AG$194,7,FALSE)</f>
        <v>Dryland</v>
      </c>
    </row>
    <row r="725" spans="1:12" x14ac:dyDescent="0.25">
      <c r="A725">
        <v>3626</v>
      </c>
      <c r="B725">
        <v>29661273</v>
      </c>
      <c r="C725">
        <f t="shared" si="11"/>
        <v>7415318.25</v>
      </c>
      <c r="D725">
        <v>14</v>
      </c>
      <c r="E725">
        <v>210</v>
      </c>
      <c r="F725" t="str">
        <f>VLOOKUP($D725,[1]LUTs!$P$2:$T$152, 5, FALSE)</f>
        <v>Farrer</v>
      </c>
      <c r="G725" t="str">
        <f>VLOOKUP($D725,[1]LUTs!$P$2:$T$152, 4, FALSE)</f>
        <v>NSW</v>
      </c>
      <c r="H725" t="str">
        <f>VLOOKUP(G725,[1]LUTs!V$2:W$9, 2, FALSE)</f>
        <v>New South Wales</v>
      </c>
      <c r="I725" t="str">
        <f>VLOOKUP(E725,[1]LUTs!$AA$2:$AG$194, 4, FALSE)</f>
        <v>Grazing native vegetation</v>
      </c>
      <c r="J725" t="str">
        <f>VLOOKUP($E725,[1]LUTs!$AA$2:$AG$194,5,FALSE)</f>
        <v>Livestock production</v>
      </c>
      <c r="K725" t="str">
        <f>VLOOKUP(E725,[1]LUTs!$AA$2:$AG$194,6,FALSE)</f>
        <v>Agriculture</v>
      </c>
      <c r="L725" t="str">
        <f>VLOOKUP(E725,[1]LUTs!$AA$2:$AG$194,7,FALSE)</f>
        <v>Dryland</v>
      </c>
    </row>
    <row r="726" spans="1:12" x14ac:dyDescent="0.25">
      <c r="A726">
        <v>3763</v>
      </c>
      <c r="B726">
        <v>551609</v>
      </c>
      <c r="C726">
        <f t="shared" si="11"/>
        <v>137902.25</v>
      </c>
      <c r="D726">
        <v>14</v>
      </c>
      <c r="E726">
        <v>220</v>
      </c>
      <c r="F726" t="str">
        <f>VLOOKUP($D726,[1]LUTs!$P$2:$T$152, 5, FALSE)</f>
        <v>Farrer</v>
      </c>
      <c r="G726" t="str">
        <f>VLOOKUP($D726,[1]LUTs!$P$2:$T$152, 4, FALSE)</f>
        <v>NSW</v>
      </c>
      <c r="H726" t="str">
        <f>VLOOKUP(G726,[1]LUTs!V$2:W$9, 2, FALSE)</f>
        <v>New South Wales</v>
      </c>
      <c r="I726" t="str">
        <f>VLOOKUP(E726,[1]LUTs!$AA$2:$AG$194, 4, FALSE)</f>
        <v>Production native forests</v>
      </c>
      <c r="J726" t="str">
        <f>VLOOKUP($E726,[1]LUTs!$AA$2:$AG$194,5,FALSE)</f>
        <v>Forests and plantations</v>
      </c>
      <c r="K726" t="str">
        <f>VLOOKUP(E726,[1]LUTs!$AA$2:$AG$194,6,FALSE)</f>
        <v>Non-agriculture</v>
      </c>
      <c r="L726" t="str">
        <f>VLOOKUP(E726,[1]LUTs!$AA$2:$AG$194,7,FALSE)</f>
        <v>Dryland</v>
      </c>
    </row>
    <row r="727" spans="1:12" x14ac:dyDescent="0.25">
      <c r="A727">
        <v>5869</v>
      </c>
      <c r="B727">
        <v>1236</v>
      </c>
      <c r="C727">
        <f t="shared" si="11"/>
        <v>309</v>
      </c>
      <c r="D727">
        <v>14</v>
      </c>
      <c r="E727">
        <v>310</v>
      </c>
      <c r="F727" t="str">
        <f>VLOOKUP($D727,[1]LUTs!$P$2:$T$152, 5, FALSE)</f>
        <v>Farrer</v>
      </c>
      <c r="G727" t="str">
        <f>VLOOKUP($D727,[1]LUTs!$P$2:$T$152, 4, FALSE)</f>
        <v>NSW</v>
      </c>
      <c r="H727" t="str">
        <f>VLOOKUP(G727,[1]LUTs!V$2:W$9, 2, FALSE)</f>
        <v>New South Wales</v>
      </c>
      <c r="I727" t="str">
        <f>VLOOKUP(E727,[1]LUTs!$AA$2:$AG$194, 4, FALSE)</f>
        <v>Plantation forests (commercial and other)</v>
      </c>
      <c r="J727" t="str">
        <f>VLOOKUP($E727,[1]LUTs!$AA$2:$AG$194,5,FALSE)</f>
        <v>Forests and plantations</v>
      </c>
      <c r="K727" t="str">
        <f>VLOOKUP(E727,[1]LUTs!$AA$2:$AG$194,6,FALSE)</f>
        <v>Non-agriculture</v>
      </c>
      <c r="L727" t="str">
        <f>VLOOKUP(E727,[1]LUTs!$AA$2:$AG$194,7,FALSE)</f>
        <v>Dryland</v>
      </c>
    </row>
    <row r="728" spans="1:12" x14ac:dyDescent="0.25">
      <c r="A728">
        <v>4491</v>
      </c>
      <c r="B728">
        <v>1563</v>
      </c>
      <c r="C728">
        <f t="shared" si="11"/>
        <v>390.75</v>
      </c>
      <c r="D728">
        <v>14</v>
      </c>
      <c r="E728">
        <v>311</v>
      </c>
      <c r="F728" t="str">
        <f>VLOOKUP($D728,[1]LUTs!$P$2:$T$152, 5, FALSE)</f>
        <v>Farrer</v>
      </c>
      <c r="G728" t="str">
        <f>VLOOKUP($D728,[1]LUTs!$P$2:$T$152, 4, FALSE)</f>
        <v>NSW</v>
      </c>
      <c r="H728" t="str">
        <f>VLOOKUP(G728,[1]LUTs!V$2:W$9, 2, FALSE)</f>
        <v>New South Wales</v>
      </c>
      <c r="I728" t="str">
        <f>VLOOKUP(E728,[1]LUTs!$AA$2:$AG$194, 4, FALSE)</f>
        <v>Plantation forests (commercial and other)</v>
      </c>
      <c r="J728" t="str">
        <f>VLOOKUP($E728,[1]LUTs!$AA$2:$AG$194,5,FALSE)</f>
        <v>Forests and plantations</v>
      </c>
      <c r="K728" t="str">
        <f>VLOOKUP(E728,[1]LUTs!$AA$2:$AG$194,6,FALSE)</f>
        <v>Non-agriculture</v>
      </c>
      <c r="L728" t="str">
        <f>VLOOKUP(E728,[1]LUTs!$AA$2:$AG$194,7,FALSE)</f>
        <v>Dryland</v>
      </c>
    </row>
    <row r="729" spans="1:12" x14ac:dyDescent="0.25">
      <c r="A729">
        <v>6521</v>
      </c>
      <c r="B729">
        <v>87574</v>
      </c>
      <c r="C729">
        <f t="shared" si="11"/>
        <v>21893.5</v>
      </c>
      <c r="D729">
        <v>14</v>
      </c>
      <c r="E729">
        <v>312</v>
      </c>
      <c r="F729" t="str">
        <f>VLOOKUP($D729,[1]LUTs!$P$2:$T$152, 5, FALSE)</f>
        <v>Farrer</v>
      </c>
      <c r="G729" t="str">
        <f>VLOOKUP($D729,[1]LUTs!$P$2:$T$152, 4, FALSE)</f>
        <v>NSW</v>
      </c>
      <c r="H729" t="str">
        <f>VLOOKUP(G729,[1]LUTs!V$2:W$9, 2, FALSE)</f>
        <v>New South Wales</v>
      </c>
      <c r="I729" t="str">
        <f>VLOOKUP(E729,[1]LUTs!$AA$2:$AG$194, 4, FALSE)</f>
        <v>Plantation forests (commercial and other)</v>
      </c>
      <c r="J729" t="str">
        <f>VLOOKUP($E729,[1]LUTs!$AA$2:$AG$194,5,FALSE)</f>
        <v>Forests and plantations</v>
      </c>
      <c r="K729" t="str">
        <f>VLOOKUP(E729,[1]LUTs!$AA$2:$AG$194,6,FALSE)</f>
        <v>Non-agriculture</v>
      </c>
      <c r="L729" t="str">
        <f>VLOOKUP(E729,[1]LUTs!$AA$2:$AG$194,7,FALSE)</f>
        <v>Dryland</v>
      </c>
    </row>
    <row r="730" spans="1:12" x14ac:dyDescent="0.25">
      <c r="A730">
        <v>4147</v>
      </c>
      <c r="B730">
        <v>490</v>
      </c>
      <c r="C730">
        <f t="shared" si="11"/>
        <v>122.5</v>
      </c>
      <c r="D730">
        <v>14</v>
      </c>
      <c r="E730">
        <v>313</v>
      </c>
      <c r="F730" t="str">
        <f>VLOOKUP($D730,[1]LUTs!$P$2:$T$152, 5, FALSE)</f>
        <v>Farrer</v>
      </c>
      <c r="G730" t="str">
        <f>VLOOKUP($D730,[1]LUTs!$P$2:$T$152, 4, FALSE)</f>
        <v>NSW</v>
      </c>
      <c r="H730" t="str">
        <f>VLOOKUP(G730,[1]LUTs!V$2:W$9, 2, FALSE)</f>
        <v>New South Wales</v>
      </c>
      <c r="I730" t="str">
        <f>VLOOKUP(E730,[1]LUTs!$AA$2:$AG$194, 4, FALSE)</f>
        <v>Plantation forests (commercial and other)</v>
      </c>
      <c r="J730" t="str">
        <f>VLOOKUP($E730,[1]LUTs!$AA$2:$AG$194,5,FALSE)</f>
        <v>Forests and plantations</v>
      </c>
      <c r="K730" t="str">
        <f>VLOOKUP(E730,[1]LUTs!$AA$2:$AG$194,6,FALSE)</f>
        <v>Non-agriculture</v>
      </c>
      <c r="L730" t="str">
        <f>VLOOKUP(E730,[1]LUTs!$AA$2:$AG$194,7,FALSE)</f>
        <v>Dryland</v>
      </c>
    </row>
    <row r="731" spans="1:12" x14ac:dyDescent="0.25">
      <c r="A731">
        <v>4860</v>
      </c>
      <c r="B731">
        <v>467</v>
      </c>
      <c r="C731">
        <f t="shared" si="11"/>
        <v>116.75</v>
      </c>
      <c r="D731">
        <v>14</v>
      </c>
      <c r="E731">
        <v>314</v>
      </c>
      <c r="F731" t="str">
        <f>VLOOKUP($D731,[1]LUTs!$P$2:$T$152, 5, FALSE)</f>
        <v>Farrer</v>
      </c>
      <c r="G731" t="str">
        <f>VLOOKUP($D731,[1]LUTs!$P$2:$T$152, 4, FALSE)</f>
        <v>NSW</v>
      </c>
      <c r="H731" t="str">
        <f>VLOOKUP(G731,[1]LUTs!V$2:W$9, 2, FALSE)</f>
        <v>New South Wales</v>
      </c>
      <c r="I731" t="str">
        <f>VLOOKUP(E731,[1]LUTs!$AA$2:$AG$194, 4, FALSE)</f>
        <v>Plantation forests (commercial and other)</v>
      </c>
      <c r="J731" t="str">
        <f>VLOOKUP($E731,[1]LUTs!$AA$2:$AG$194,5,FALSE)</f>
        <v>Forests and plantations</v>
      </c>
      <c r="K731" t="str">
        <f>VLOOKUP(E731,[1]LUTs!$AA$2:$AG$194,6,FALSE)</f>
        <v>Non-agriculture</v>
      </c>
      <c r="L731" t="str">
        <f>VLOOKUP(E731,[1]LUTs!$AA$2:$AG$194,7,FALSE)</f>
        <v>Dryland</v>
      </c>
    </row>
    <row r="732" spans="1:12" x14ac:dyDescent="0.25">
      <c r="A732">
        <v>3753</v>
      </c>
      <c r="B732">
        <v>1747757</v>
      </c>
      <c r="C732">
        <f t="shared" si="11"/>
        <v>436939.25</v>
      </c>
      <c r="D732">
        <v>14</v>
      </c>
      <c r="E732">
        <v>320</v>
      </c>
      <c r="F732" t="str">
        <f>VLOOKUP($D732,[1]LUTs!$P$2:$T$152, 5, FALSE)</f>
        <v>Farrer</v>
      </c>
      <c r="G732" t="str">
        <f>VLOOKUP($D732,[1]LUTs!$P$2:$T$152, 4, FALSE)</f>
        <v>NSW</v>
      </c>
      <c r="H732" t="str">
        <f>VLOOKUP(G732,[1]LUTs!V$2:W$9, 2, FALSE)</f>
        <v>New South Wales</v>
      </c>
      <c r="I732" t="str">
        <f>VLOOKUP(E732,[1]LUTs!$AA$2:$AG$194, 4, FALSE)</f>
        <v>Grazing modified pastures</v>
      </c>
      <c r="J732" t="str">
        <f>VLOOKUP($E732,[1]LUTs!$AA$2:$AG$194,5,FALSE)</f>
        <v>Livestock production</v>
      </c>
      <c r="K732" t="str">
        <f>VLOOKUP(E732,[1]LUTs!$AA$2:$AG$194,6,FALSE)</f>
        <v>Agriculture</v>
      </c>
      <c r="L732" t="str">
        <f>VLOOKUP(E732,[1]LUTs!$AA$2:$AG$194,7,FALSE)</f>
        <v>Dryland</v>
      </c>
    </row>
    <row r="733" spans="1:12" x14ac:dyDescent="0.25">
      <c r="A733">
        <v>3841</v>
      </c>
      <c r="B733">
        <v>85898</v>
      </c>
      <c r="C733">
        <f t="shared" si="11"/>
        <v>21474.5</v>
      </c>
      <c r="D733">
        <v>14</v>
      </c>
      <c r="E733">
        <v>321</v>
      </c>
      <c r="F733" t="str">
        <f>VLOOKUP($D733,[1]LUTs!$P$2:$T$152, 5, FALSE)</f>
        <v>Farrer</v>
      </c>
      <c r="G733" t="str">
        <f>VLOOKUP($D733,[1]LUTs!$P$2:$T$152, 4, FALSE)</f>
        <v>NSW</v>
      </c>
      <c r="H733" t="str">
        <f>VLOOKUP(G733,[1]LUTs!V$2:W$9, 2, FALSE)</f>
        <v>New South Wales</v>
      </c>
      <c r="I733" t="str">
        <f>VLOOKUP(E733,[1]LUTs!$AA$2:$AG$194, 4, FALSE)</f>
        <v>Grazing modified pastures</v>
      </c>
      <c r="J733" t="str">
        <f>VLOOKUP($E733,[1]LUTs!$AA$2:$AG$194,5,FALSE)</f>
        <v>Livestock production</v>
      </c>
      <c r="K733" t="str">
        <f>VLOOKUP(E733,[1]LUTs!$AA$2:$AG$194,6,FALSE)</f>
        <v>Agriculture</v>
      </c>
      <c r="L733" t="str">
        <f>VLOOKUP(E733,[1]LUTs!$AA$2:$AG$194,7,FALSE)</f>
        <v>Dryland</v>
      </c>
    </row>
    <row r="734" spans="1:12" x14ac:dyDescent="0.25">
      <c r="A734">
        <v>4196</v>
      </c>
      <c r="B734">
        <v>16064</v>
      </c>
      <c r="C734">
        <f t="shared" si="11"/>
        <v>4016</v>
      </c>
      <c r="D734">
        <v>14</v>
      </c>
      <c r="E734">
        <v>322</v>
      </c>
      <c r="F734" t="str">
        <f>VLOOKUP($D734,[1]LUTs!$P$2:$T$152, 5, FALSE)</f>
        <v>Farrer</v>
      </c>
      <c r="G734" t="str">
        <f>VLOOKUP($D734,[1]LUTs!$P$2:$T$152, 4, FALSE)</f>
        <v>NSW</v>
      </c>
      <c r="H734" t="str">
        <f>VLOOKUP(G734,[1]LUTs!V$2:W$9, 2, FALSE)</f>
        <v>New South Wales</v>
      </c>
      <c r="I734" t="str">
        <f>VLOOKUP(E734,[1]LUTs!$AA$2:$AG$194, 4, FALSE)</f>
        <v>Grazing modified pastures</v>
      </c>
      <c r="J734" t="str">
        <f>VLOOKUP($E734,[1]LUTs!$AA$2:$AG$194,5,FALSE)</f>
        <v>Livestock production</v>
      </c>
      <c r="K734" t="str">
        <f>VLOOKUP(E734,[1]LUTs!$AA$2:$AG$194,6,FALSE)</f>
        <v>Agriculture</v>
      </c>
      <c r="L734" t="str">
        <f>VLOOKUP(E734,[1]LUTs!$AA$2:$AG$194,7,FALSE)</f>
        <v>Dryland</v>
      </c>
    </row>
    <row r="735" spans="1:12" x14ac:dyDescent="0.25">
      <c r="A735">
        <v>7035</v>
      </c>
      <c r="B735">
        <v>548</v>
      </c>
      <c r="C735">
        <f t="shared" si="11"/>
        <v>137</v>
      </c>
      <c r="D735">
        <v>14</v>
      </c>
      <c r="E735">
        <v>323</v>
      </c>
      <c r="F735" t="str">
        <f>VLOOKUP($D735,[1]LUTs!$P$2:$T$152, 5, FALSE)</f>
        <v>Farrer</v>
      </c>
      <c r="G735" t="str">
        <f>VLOOKUP($D735,[1]LUTs!$P$2:$T$152, 4, FALSE)</f>
        <v>NSW</v>
      </c>
      <c r="H735" t="str">
        <f>VLOOKUP(G735,[1]LUTs!V$2:W$9, 2, FALSE)</f>
        <v>New South Wales</v>
      </c>
      <c r="I735" t="str">
        <f>VLOOKUP(E735,[1]LUTs!$AA$2:$AG$194, 4, FALSE)</f>
        <v>Grazing modified pastures</v>
      </c>
      <c r="J735" t="str">
        <f>VLOOKUP($E735,[1]LUTs!$AA$2:$AG$194,5,FALSE)</f>
        <v>Livestock production</v>
      </c>
      <c r="K735" t="str">
        <f>VLOOKUP(E735,[1]LUTs!$AA$2:$AG$194,6,FALSE)</f>
        <v>Agriculture</v>
      </c>
      <c r="L735" t="str">
        <f>VLOOKUP(E735,[1]LUTs!$AA$2:$AG$194,7,FALSE)</f>
        <v>Dryland</v>
      </c>
    </row>
    <row r="736" spans="1:12" x14ac:dyDescent="0.25">
      <c r="A736">
        <v>3917</v>
      </c>
      <c r="B736">
        <v>423</v>
      </c>
      <c r="C736">
        <f t="shared" si="11"/>
        <v>105.75</v>
      </c>
      <c r="D736">
        <v>14</v>
      </c>
      <c r="E736">
        <v>325</v>
      </c>
      <c r="F736" t="str">
        <f>VLOOKUP($D736,[1]LUTs!$P$2:$T$152, 5, FALSE)</f>
        <v>Farrer</v>
      </c>
      <c r="G736" t="str">
        <f>VLOOKUP($D736,[1]LUTs!$P$2:$T$152, 4, FALSE)</f>
        <v>NSW</v>
      </c>
      <c r="H736" t="str">
        <f>VLOOKUP(G736,[1]LUTs!V$2:W$9, 2, FALSE)</f>
        <v>New South Wales</v>
      </c>
      <c r="I736" t="str">
        <f>VLOOKUP(E736,[1]LUTs!$AA$2:$AG$194, 4, FALSE)</f>
        <v>Grazing modified pastures</v>
      </c>
      <c r="J736" t="str">
        <f>VLOOKUP($E736,[1]LUTs!$AA$2:$AG$194,5,FALSE)</f>
        <v>Livestock production</v>
      </c>
      <c r="K736" t="str">
        <f>VLOOKUP(E736,[1]LUTs!$AA$2:$AG$194,6,FALSE)</f>
        <v>Agriculture</v>
      </c>
      <c r="L736" t="str">
        <f>VLOOKUP(E736,[1]LUTs!$AA$2:$AG$194,7,FALSE)</f>
        <v>Dryland</v>
      </c>
    </row>
    <row r="737" spans="1:12" x14ac:dyDescent="0.25">
      <c r="A737">
        <v>3807</v>
      </c>
      <c r="B737">
        <v>7831962</v>
      </c>
      <c r="C737">
        <f t="shared" si="11"/>
        <v>1957990.5</v>
      </c>
      <c r="D737">
        <v>14</v>
      </c>
      <c r="E737">
        <v>330</v>
      </c>
      <c r="F737" t="str">
        <f>VLOOKUP($D737,[1]LUTs!$P$2:$T$152, 5, FALSE)</f>
        <v>Farrer</v>
      </c>
      <c r="G737" t="str">
        <f>VLOOKUP($D737,[1]LUTs!$P$2:$T$152, 4, FALSE)</f>
        <v>NSW</v>
      </c>
      <c r="H737" t="str">
        <f>VLOOKUP(G737,[1]LUTs!V$2:W$9, 2, FALSE)</f>
        <v>New South Wales</v>
      </c>
      <c r="I737" t="str">
        <f>VLOOKUP(E737,[1]LUTs!$AA$2:$AG$194, 4, FALSE)</f>
        <v>Dryland cropping</v>
      </c>
      <c r="J737" t="str">
        <f>VLOOKUP($E737,[1]LUTs!$AA$2:$AG$194,5,FALSE)</f>
        <v>Cropping</v>
      </c>
      <c r="K737" t="str">
        <f>VLOOKUP(E737,[1]LUTs!$AA$2:$AG$194,6,FALSE)</f>
        <v>Agriculture</v>
      </c>
      <c r="L737" t="str">
        <f>VLOOKUP(E737,[1]LUTs!$AA$2:$AG$194,7,FALSE)</f>
        <v>Dryland</v>
      </c>
    </row>
    <row r="738" spans="1:12" x14ac:dyDescent="0.25">
      <c r="A738">
        <v>3817</v>
      </c>
      <c r="B738">
        <v>273345</v>
      </c>
      <c r="C738">
        <f t="shared" si="11"/>
        <v>68336.25</v>
      </c>
      <c r="D738">
        <v>14</v>
      </c>
      <c r="E738">
        <v>331</v>
      </c>
      <c r="F738" t="str">
        <f>VLOOKUP($D738,[1]LUTs!$P$2:$T$152, 5, FALSE)</f>
        <v>Farrer</v>
      </c>
      <c r="G738" t="str">
        <f>VLOOKUP($D738,[1]LUTs!$P$2:$T$152, 4, FALSE)</f>
        <v>NSW</v>
      </c>
      <c r="H738" t="str">
        <f>VLOOKUP(G738,[1]LUTs!V$2:W$9, 2, FALSE)</f>
        <v>New South Wales</v>
      </c>
      <c r="I738" t="str">
        <f>VLOOKUP(E738,[1]LUTs!$AA$2:$AG$194, 4, FALSE)</f>
        <v>Dryland cropping</v>
      </c>
      <c r="J738" t="str">
        <f>VLOOKUP($E738,[1]LUTs!$AA$2:$AG$194,5,FALSE)</f>
        <v>Cropping</v>
      </c>
      <c r="K738" t="str">
        <f>VLOOKUP(E738,[1]LUTs!$AA$2:$AG$194,6,FALSE)</f>
        <v>Agriculture</v>
      </c>
      <c r="L738" t="str">
        <f>VLOOKUP(E738,[1]LUTs!$AA$2:$AG$194,7,FALSE)</f>
        <v>Dryland</v>
      </c>
    </row>
    <row r="739" spans="1:12" x14ac:dyDescent="0.25">
      <c r="A739">
        <v>7098</v>
      </c>
      <c r="B739">
        <v>677</v>
      </c>
      <c r="C739">
        <f t="shared" si="11"/>
        <v>169.25</v>
      </c>
      <c r="D739">
        <v>14</v>
      </c>
      <c r="E739">
        <v>333</v>
      </c>
      <c r="F739" t="str">
        <f>VLOOKUP($D739,[1]LUTs!$P$2:$T$152, 5, FALSE)</f>
        <v>Farrer</v>
      </c>
      <c r="G739" t="str">
        <f>VLOOKUP($D739,[1]LUTs!$P$2:$T$152, 4, FALSE)</f>
        <v>NSW</v>
      </c>
      <c r="H739" t="str">
        <f>VLOOKUP(G739,[1]LUTs!V$2:W$9, 2, FALSE)</f>
        <v>New South Wales</v>
      </c>
      <c r="I739" t="str">
        <f>VLOOKUP(E739,[1]LUTs!$AA$2:$AG$194, 4, FALSE)</f>
        <v>Dryland cropping</v>
      </c>
      <c r="J739" t="str">
        <f>VLOOKUP($E739,[1]LUTs!$AA$2:$AG$194,5,FALSE)</f>
        <v>Cropping</v>
      </c>
      <c r="K739" t="str">
        <f>VLOOKUP(E739,[1]LUTs!$AA$2:$AG$194,6,FALSE)</f>
        <v>Agriculture</v>
      </c>
      <c r="L739" t="str">
        <f>VLOOKUP(E739,[1]LUTs!$AA$2:$AG$194,7,FALSE)</f>
        <v>Dryland</v>
      </c>
    </row>
    <row r="740" spans="1:12" x14ac:dyDescent="0.25">
      <c r="A740">
        <v>7023</v>
      </c>
      <c r="B740">
        <v>2080</v>
      </c>
      <c r="C740">
        <f t="shared" si="11"/>
        <v>520</v>
      </c>
      <c r="D740">
        <v>14</v>
      </c>
      <c r="E740">
        <v>334</v>
      </c>
      <c r="F740" t="str">
        <f>VLOOKUP($D740,[1]LUTs!$P$2:$T$152, 5, FALSE)</f>
        <v>Farrer</v>
      </c>
      <c r="G740" t="str">
        <f>VLOOKUP($D740,[1]LUTs!$P$2:$T$152, 4, FALSE)</f>
        <v>NSW</v>
      </c>
      <c r="H740" t="str">
        <f>VLOOKUP(G740,[1]LUTs!V$2:W$9, 2, FALSE)</f>
        <v>New South Wales</v>
      </c>
      <c r="I740" t="str">
        <f>VLOOKUP(E740,[1]LUTs!$AA$2:$AG$194, 4, FALSE)</f>
        <v>Dryland cropping</v>
      </c>
      <c r="J740" t="str">
        <f>VLOOKUP($E740,[1]LUTs!$AA$2:$AG$194,5,FALSE)</f>
        <v>Cropping</v>
      </c>
      <c r="K740" t="str">
        <f>VLOOKUP(E740,[1]LUTs!$AA$2:$AG$194,6,FALSE)</f>
        <v>Agriculture</v>
      </c>
      <c r="L740" t="str">
        <f>VLOOKUP(E740,[1]LUTs!$AA$2:$AG$194,7,FALSE)</f>
        <v>Dryland</v>
      </c>
    </row>
    <row r="741" spans="1:12" x14ac:dyDescent="0.25">
      <c r="A741">
        <v>4851</v>
      </c>
      <c r="B741">
        <v>5628</v>
      </c>
      <c r="C741">
        <f t="shared" si="11"/>
        <v>1407</v>
      </c>
      <c r="D741">
        <v>14</v>
      </c>
      <c r="E741">
        <v>340</v>
      </c>
      <c r="F741" t="str">
        <f>VLOOKUP($D741,[1]LUTs!$P$2:$T$152, 5, FALSE)</f>
        <v>Farrer</v>
      </c>
      <c r="G741" t="str">
        <f>VLOOKUP($D741,[1]LUTs!$P$2:$T$152, 4, FALSE)</f>
        <v>NSW</v>
      </c>
      <c r="H741" t="str">
        <f>VLOOKUP(G741,[1]LUTs!V$2:W$9, 2, FALSE)</f>
        <v>New South Wales</v>
      </c>
      <c r="I741" t="str">
        <f>VLOOKUP(E741,[1]LUTs!$AA$2:$AG$194, 4, FALSE)</f>
        <v>Dryland horticulture</v>
      </c>
      <c r="J741" t="str">
        <f>VLOOKUP($E741,[1]LUTs!$AA$2:$AG$194,5,FALSE)</f>
        <v>Horticulture</v>
      </c>
      <c r="K741" t="str">
        <f>VLOOKUP(E741,[1]LUTs!$AA$2:$AG$194,6,FALSE)</f>
        <v>Agriculture</v>
      </c>
      <c r="L741" t="str">
        <f>VLOOKUP(E741,[1]LUTs!$AA$2:$AG$194,7,FALSE)</f>
        <v>Dryland</v>
      </c>
    </row>
    <row r="742" spans="1:12" x14ac:dyDescent="0.25">
      <c r="A742">
        <v>6406</v>
      </c>
      <c r="B742">
        <v>162</v>
      </c>
      <c r="C742">
        <f t="shared" si="11"/>
        <v>40.5</v>
      </c>
      <c r="D742">
        <v>14</v>
      </c>
      <c r="E742">
        <v>341</v>
      </c>
      <c r="F742" t="str">
        <f>VLOOKUP($D742,[1]LUTs!$P$2:$T$152, 5, FALSE)</f>
        <v>Farrer</v>
      </c>
      <c r="G742" t="str">
        <f>VLOOKUP($D742,[1]LUTs!$P$2:$T$152, 4, FALSE)</f>
        <v>NSW</v>
      </c>
      <c r="H742" t="str">
        <f>VLOOKUP(G742,[1]LUTs!V$2:W$9, 2, FALSE)</f>
        <v>New South Wales</v>
      </c>
      <c r="I742" t="str">
        <f>VLOOKUP(E742,[1]LUTs!$AA$2:$AG$194, 4, FALSE)</f>
        <v>Dryland horticulture</v>
      </c>
      <c r="J742" t="str">
        <f>VLOOKUP($E742,[1]LUTs!$AA$2:$AG$194,5,FALSE)</f>
        <v>Horticulture</v>
      </c>
      <c r="K742" t="str">
        <f>VLOOKUP(E742,[1]LUTs!$AA$2:$AG$194,6,FALSE)</f>
        <v>Agriculture</v>
      </c>
      <c r="L742" t="str">
        <f>VLOOKUP(E742,[1]LUTs!$AA$2:$AG$194,7,FALSE)</f>
        <v>Dryland</v>
      </c>
    </row>
    <row r="743" spans="1:12" x14ac:dyDescent="0.25">
      <c r="A743">
        <v>6021</v>
      </c>
      <c r="B743">
        <v>372</v>
      </c>
      <c r="C743">
        <f t="shared" si="11"/>
        <v>93</v>
      </c>
      <c r="D743">
        <v>14</v>
      </c>
      <c r="E743">
        <v>342</v>
      </c>
      <c r="F743" t="str">
        <f>VLOOKUP($D743,[1]LUTs!$P$2:$T$152, 5, FALSE)</f>
        <v>Farrer</v>
      </c>
      <c r="G743" t="str">
        <f>VLOOKUP($D743,[1]LUTs!$P$2:$T$152, 4, FALSE)</f>
        <v>NSW</v>
      </c>
      <c r="H743" t="str">
        <f>VLOOKUP(G743,[1]LUTs!V$2:W$9, 2, FALSE)</f>
        <v>New South Wales</v>
      </c>
      <c r="I743" t="str">
        <f>VLOOKUP(E743,[1]LUTs!$AA$2:$AG$194, 4, FALSE)</f>
        <v>Dryland horticulture</v>
      </c>
      <c r="J743" t="str">
        <f>VLOOKUP($E743,[1]LUTs!$AA$2:$AG$194,5,FALSE)</f>
        <v>Horticulture</v>
      </c>
      <c r="K743" t="str">
        <f>VLOOKUP(E743,[1]LUTs!$AA$2:$AG$194,6,FALSE)</f>
        <v>Agriculture</v>
      </c>
      <c r="L743" t="str">
        <f>VLOOKUP(E743,[1]LUTs!$AA$2:$AG$194,7,FALSE)</f>
        <v>Dryland</v>
      </c>
    </row>
    <row r="744" spans="1:12" x14ac:dyDescent="0.25">
      <c r="A744">
        <v>6483</v>
      </c>
      <c r="B744">
        <v>268</v>
      </c>
      <c r="C744">
        <f t="shared" si="11"/>
        <v>67</v>
      </c>
      <c r="D744">
        <v>14</v>
      </c>
      <c r="E744">
        <v>349</v>
      </c>
      <c r="F744" t="str">
        <f>VLOOKUP($D744,[1]LUTs!$P$2:$T$152, 5, FALSE)</f>
        <v>Farrer</v>
      </c>
      <c r="G744" t="str">
        <f>VLOOKUP($D744,[1]LUTs!$P$2:$T$152, 4, FALSE)</f>
        <v>NSW</v>
      </c>
      <c r="H744" t="str">
        <f>VLOOKUP(G744,[1]LUTs!V$2:W$9, 2, FALSE)</f>
        <v>New South Wales</v>
      </c>
      <c r="I744" t="str">
        <f>VLOOKUP(E744,[1]LUTs!$AA$2:$AG$194, 4, FALSE)</f>
        <v>Dryland horticulture</v>
      </c>
      <c r="J744" t="str">
        <f>VLOOKUP($E744,[1]LUTs!$AA$2:$AG$194,5,FALSE)</f>
        <v>Horticulture</v>
      </c>
      <c r="K744" t="str">
        <f>VLOOKUP(E744,[1]LUTs!$AA$2:$AG$194,6,FALSE)</f>
        <v>Agriculture</v>
      </c>
      <c r="L744" t="str">
        <f>VLOOKUP(E744,[1]LUTs!$AA$2:$AG$194,7,FALSE)</f>
        <v>Dryland</v>
      </c>
    </row>
    <row r="745" spans="1:12" x14ac:dyDescent="0.25">
      <c r="A745">
        <v>6506</v>
      </c>
      <c r="B745">
        <v>237</v>
      </c>
      <c r="C745">
        <f t="shared" si="11"/>
        <v>59.25</v>
      </c>
      <c r="D745">
        <v>14</v>
      </c>
      <c r="E745">
        <v>350</v>
      </c>
      <c r="F745" t="str">
        <f>VLOOKUP($D745,[1]LUTs!$P$2:$T$152, 5, FALSE)</f>
        <v>Farrer</v>
      </c>
      <c r="G745" t="str">
        <f>VLOOKUP($D745,[1]LUTs!$P$2:$T$152, 4, FALSE)</f>
        <v>NSW</v>
      </c>
      <c r="H745" t="str">
        <f>VLOOKUP(G745,[1]LUTs!V$2:W$9, 2, FALSE)</f>
        <v>New South Wales</v>
      </c>
      <c r="I745" t="str">
        <f>VLOOKUP(E745,[1]LUTs!$AA$2:$AG$194, 4, FALSE)</f>
        <v>Dryland horticulture</v>
      </c>
      <c r="J745" t="str">
        <f>VLOOKUP($E745,[1]LUTs!$AA$2:$AG$194,5,FALSE)</f>
        <v>Horticulture</v>
      </c>
      <c r="K745" t="str">
        <f>VLOOKUP(E745,[1]LUTs!$AA$2:$AG$194,6,FALSE)</f>
        <v>Agriculture</v>
      </c>
      <c r="L745" t="str">
        <f>VLOOKUP(E745,[1]LUTs!$AA$2:$AG$194,7,FALSE)</f>
        <v>Dryland</v>
      </c>
    </row>
    <row r="746" spans="1:12" x14ac:dyDescent="0.25">
      <c r="A746">
        <v>6632</v>
      </c>
      <c r="B746">
        <v>390</v>
      </c>
      <c r="C746">
        <f t="shared" si="11"/>
        <v>97.5</v>
      </c>
      <c r="D746">
        <v>14</v>
      </c>
      <c r="E746">
        <v>353</v>
      </c>
      <c r="F746" t="str">
        <f>VLOOKUP($D746,[1]LUTs!$P$2:$T$152, 5, FALSE)</f>
        <v>Farrer</v>
      </c>
      <c r="G746" t="str">
        <f>VLOOKUP($D746,[1]LUTs!$P$2:$T$152, 4, FALSE)</f>
        <v>NSW</v>
      </c>
      <c r="H746" t="str">
        <f>VLOOKUP(G746,[1]LUTs!V$2:W$9, 2, FALSE)</f>
        <v>New South Wales</v>
      </c>
      <c r="I746" t="str">
        <f>VLOOKUP(E746,[1]LUTs!$AA$2:$AG$194, 4, FALSE)</f>
        <v>Dryland horticulture</v>
      </c>
      <c r="J746" t="str">
        <f>VLOOKUP($E746,[1]LUTs!$AA$2:$AG$194,5,FALSE)</f>
        <v>Horticulture</v>
      </c>
      <c r="K746" t="str">
        <f>VLOOKUP(E746,[1]LUTs!$AA$2:$AG$194,6,FALSE)</f>
        <v>Agriculture</v>
      </c>
      <c r="L746" t="str">
        <f>VLOOKUP(E746,[1]LUTs!$AA$2:$AG$194,7,FALSE)</f>
        <v>Dryland</v>
      </c>
    </row>
    <row r="747" spans="1:12" x14ac:dyDescent="0.25">
      <c r="A747">
        <v>4783</v>
      </c>
      <c r="B747">
        <v>516</v>
      </c>
      <c r="C747">
        <f t="shared" si="11"/>
        <v>129</v>
      </c>
      <c r="D747">
        <v>14</v>
      </c>
      <c r="E747">
        <v>360</v>
      </c>
      <c r="F747" t="str">
        <f>VLOOKUP($D747,[1]LUTs!$P$2:$T$152, 5, FALSE)</f>
        <v>Farrer</v>
      </c>
      <c r="G747" t="str">
        <f>VLOOKUP($D747,[1]LUTs!$P$2:$T$152, 4, FALSE)</f>
        <v>NSW</v>
      </c>
      <c r="H747" t="str">
        <f>VLOOKUP(G747,[1]LUTs!V$2:W$9, 2, FALSE)</f>
        <v>New South Wales</v>
      </c>
      <c r="I747" t="str">
        <f>VLOOKUP(E747,[1]LUTs!$AA$2:$AG$194, 4, FALSE)</f>
        <v>Land in transition</v>
      </c>
      <c r="J747" t="str">
        <f>VLOOKUP($E747,[1]LUTs!$AA$2:$AG$194,5,FALSE)</f>
        <v>Livestock production</v>
      </c>
      <c r="K747" t="str">
        <f>VLOOKUP(E747,[1]LUTs!$AA$2:$AG$194,6,FALSE)</f>
        <v>Agriculture</v>
      </c>
      <c r="L747" t="str">
        <f>VLOOKUP(E747,[1]LUTs!$AA$2:$AG$194,7,FALSE)</f>
        <v>Dryland</v>
      </c>
    </row>
    <row r="748" spans="1:12" x14ac:dyDescent="0.25">
      <c r="A748">
        <v>4594</v>
      </c>
      <c r="B748">
        <v>258</v>
      </c>
      <c r="C748">
        <f t="shared" si="11"/>
        <v>64.5</v>
      </c>
      <c r="D748">
        <v>14</v>
      </c>
      <c r="E748">
        <v>362</v>
      </c>
      <c r="F748" t="str">
        <f>VLOOKUP($D748,[1]LUTs!$P$2:$T$152, 5, FALSE)</f>
        <v>Farrer</v>
      </c>
      <c r="G748" t="str">
        <f>VLOOKUP($D748,[1]LUTs!$P$2:$T$152, 4, FALSE)</f>
        <v>NSW</v>
      </c>
      <c r="H748" t="str">
        <f>VLOOKUP(G748,[1]LUTs!V$2:W$9, 2, FALSE)</f>
        <v>New South Wales</v>
      </c>
      <c r="I748" t="str">
        <f>VLOOKUP(E748,[1]LUTs!$AA$2:$AG$194, 4, FALSE)</f>
        <v>Land in transition</v>
      </c>
      <c r="J748" t="str">
        <f>VLOOKUP($E748,[1]LUTs!$AA$2:$AG$194,5,FALSE)</f>
        <v>Livestock production</v>
      </c>
      <c r="K748" t="str">
        <f>VLOOKUP(E748,[1]LUTs!$AA$2:$AG$194,6,FALSE)</f>
        <v>Agriculture</v>
      </c>
      <c r="L748" t="str">
        <f>VLOOKUP(E748,[1]LUTs!$AA$2:$AG$194,7,FALSE)</f>
        <v>Dryland</v>
      </c>
    </row>
    <row r="749" spans="1:12" x14ac:dyDescent="0.25">
      <c r="A749">
        <v>6595</v>
      </c>
      <c r="B749">
        <v>145</v>
      </c>
      <c r="C749">
        <f t="shared" si="11"/>
        <v>36.25</v>
      </c>
      <c r="D749">
        <v>14</v>
      </c>
      <c r="E749">
        <v>363</v>
      </c>
      <c r="F749" t="str">
        <f>VLOOKUP($D749,[1]LUTs!$P$2:$T$152, 5, FALSE)</f>
        <v>Farrer</v>
      </c>
      <c r="G749" t="str">
        <f>VLOOKUP($D749,[1]LUTs!$P$2:$T$152, 4, FALSE)</f>
        <v>NSW</v>
      </c>
      <c r="H749" t="str">
        <f>VLOOKUP(G749,[1]LUTs!V$2:W$9, 2, FALSE)</f>
        <v>New South Wales</v>
      </c>
      <c r="I749" t="str">
        <f>VLOOKUP(E749,[1]LUTs!$AA$2:$AG$194, 4, FALSE)</f>
        <v>Land in transition</v>
      </c>
      <c r="J749" t="str">
        <f>VLOOKUP($E749,[1]LUTs!$AA$2:$AG$194,5,FALSE)</f>
        <v>Livestock production</v>
      </c>
      <c r="K749" t="str">
        <f>VLOOKUP(E749,[1]LUTs!$AA$2:$AG$194,6,FALSE)</f>
        <v>Agriculture</v>
      </c>
      <c r="L749" t="str">
        <f>VLOOKUP(E749,[1]LUTs!$AA$2:$AG$194,7,FALSE)</f>
        <v>Dryland</v>
      </c>
    </row>
    <row r="750" spans="1:12" x14ac:dyDescent="0.25">
      <c r="A750">
        <v>6546</v>
      </c>
      <c r="B750">
        <v>104</v>
      </c>
      <c r="C750">
        <f t="shared" si="11"/>
        <v>26</v>
      </c>
      <c r="D750">
        <v>14</v>
      </c>
      <c r="E750">
        <v>364</v>
      </c>
      <c r="F750" t="str">
        <f>VLOOKUP($D750,[1]LUTs!$P$2:$T$152, 5, FALSE)</f>
        <v>Farrer</v>
      </c>
      <c r="G750" t="str">
        <f>VLOOKUP($D750,[1]LUTs!$P$2:$T$152, 4, FALSE)</f>
        <v>NSW</v>
      </c>
      <c r="H750" t="str">
        <f>VLOOKUP(G750,[1]LUTs!V$2:W$9, 2, FALSE)</f>
        <v>New South Wales</v>
      </c>
      <c r="I750" t="str">
        <f>VLOOKUP(E750,[1]LUTs!$AA$2:$AG$194, 4, FALSE)</f>
        <v>Land in transition</v>
      </c>
      <c r="J750" t="str">
        <f>VLOOKUP($E750,[1]LUTs!$AA$2:$AG$194,5,FALSE)</f>
        <v>Livestock production</v>
      </c>
      <c r="K750" t="str">
        <f>VLOOKUP(E750,[1]LUTs!$AA$2:$AG$194,6,FALSE)</f>
        <v>Agriculture</v>
      </c>
      <c r="L750" t="str">
        <f>VLOOKUP(E750,[1]LUTs!$AA$2:$AG$194,7,FALSE)</f>
        <v>Dryland</v>
      </c>
    </row>
    <row r="751" spans="1:12" x14ac:dyDescent="0.25">
      <c r="A751">
        <v>4244</v>
      </c>
      <c r="B751">
        <v>3123</v>
      </c>
      <c r="C751">
        <f t="shared" si="11"/>
        <v>780.75</v>
      </c>
      <c r="D751">
        <v>14</v>
      </c>
      <c r="E751">
        <v>365</v>
      </c>
      <c r="F751" t="str">
        <f>VLOOKUP($D751,[1]LUTs!$P$2:$T$152, 5, FALSE)</f>
        <v>Farrer</v>
      </c>
      <c r="G751" t="str">
        <f>VLOOKUP($D751,[1]LUTs!$P$2:$T$152, 4, FALSE)</f>
        <v>NSW</v>
      </c>
      <c r="H751" t="str">
        <f>VLOOKUP(G751,[1]LUTs!V$2:W$9, 2, FALSE)</f>
        <v>New South Wales</v>
      </c>
      <c r="I751" t="str">
        <f>VLOOKUP(E751,[1]LUTs!$AA$2:$AG$194, 4, FALSE)</f>
        <v>Land in transition</v>
      </c>
      <c r="J751" t="str">
        <f>VLOOKUP($E751,[1]LUTs!$AA$2:$AG$194,5,FALSE)</f>
        <v>Livestock production</v>
      </c>
      <c r="K751" t="str">
        <f>VLOOKUP(E751,[1]LUTs!$AA$2:$AG$194,6,FALSE)</f>
        <v>Agriculture</v>
      </c>
      <c r="L751" t="str">
        <f>VLOOKUP(E751,[1]LUTs!$AA$2:$AG$194,7,FALSE)</f>
        <v>Dryland</v>
      </c>
    </row>
    <row r="752" spans="1:12" x14ac:dyDescent="0.25">
      <c r="A752">
        <v>4691</v>
      </c>
      <c r="B752">
        <v>3963</v>
      </c>
      <c r="C752">
        <f t="shared" si="11"/>
        <v>990.75</v>
      </c>
      <c r="D752">
        <v>14</v>
      </c>
      <c r="E752">
        <v>410</v>
      </c>
      <c r="F752" t="str">
        <f>VLOOKUP($D752,[1]LUTs!$P$2:$T$152, 5, FALSE)</f>
        <v>Farrer</v>
      </c>
      <c r="G752" t="str">
        <f>VLOOKUP($D752,[1]LUTs!$P$2:$T$152, 4, FALSE)</f>
        <v>NSW</v>
      </c>
      <c r="H752" t="str">
        <f>VLOOKUP(G752,[1]LUTs!V$2:W$9, 2, FALSE)</f>
        <v>New South Wales</v>
      </c>
      <c r="I752" t="str">
        <f>VLOOKUP(E752,[1]LUTs!$AA$2:$AG$194, 4, FALSE)</f>
        <v>Plantation forests (commercial and other)</v>
      </c>
      <c r="J752" t="str">
        <f>VLOOKUP($E752,[1]LUTs!$AA$2:$AG$194,5,FALSE)</f>
        <v>Forests and plantations</v>
      </c>
      <c r="K752" t="str">
        <f>VLOOKUP(E752,[1]LUTs!$AA$2:$AG$194,6,FALSE)</f>
        <v>Non-agriculture</v>
      </c>
      <c r="L752" t="str">
        <f>VLOOKUP(E752,[1]LUTs!$AA$2:$AG$194,7,FALSE)</f>
        <v>Irrigated</v>
      </c>
    </row>
    <row r="753" spans="1:12" x14ac:dyDescent="0.25">
      <c r="A753">
        <v>4247</v>
      </c>
      <c r="B753">
        <v>97</v>
      </c>
      <c r="C753">
        <f t="shared" si="11"/>
        <v>24.25</v>
      </c>
      <c r="D753">
        <v>14</v>
      </c>
      <c r="E753">
        <v>411</v>
      </c>
      <c r="F753" t="str">
        <f>VLOOKUP($D753,[1]LUTs!$P$2:$T$152, 5, FALSE)</f>
        <v>Farrer</v>
      </c>
      <c r="G753" t="str">
        <f>VLOOKUP($D753,[1]LUTs!$P$2:$T$152, 4, FALSE)</f>
        <v>NSW</v>
      </c>
      <c r="H753" t="str">
        <f>VLOOKUP(G753,[1]LUTs!V$2:W$9, 2, FALSE)</f>
        <v>New South Wales</v>
      </c>
      <c r="I753" t="str">
        <f>VLOOKUP(E753,[1]LUTs!$AA$2:$AG$194, 4, FALSE)</f>
        <v>Plantation forests (commercial and other)</v>
      </c>
      <c r="J753" t="str">
        <f>VLOOKUP($E753,[1]LUTs!$AA$2:$AG$194,5,FALSE)</f>
        <v>Forests and plantations</v>
      </c>
      <c r="K753" t="str">
        <f>VLOOKUP(E753,[1]LUTs!$AA$2:$AG$194,6,FALSE)</f>
        <v>Non-agriculture</v>
      </c>
      <c r="L753" t="str">
        <f>VLOOKUP(E753,[1]LUTs!$AA$2:$AG$194,7,FALSE)</f>
        <v>Irrigated</v>
      </c>
    </row>
    <row r="754" spans="1:12" x14ac:dyDescent="0.25">
      <c r="A754">
        <v>4682</v>
      </c>
      <c r="B754">
        <v>79</v>
      </c>
      <c r="C754">
        <f t="shared" si="11"/>
        <v>19.75</v>
      </c>
      <c r="D754">
        <v>14</v>
      </c>
      <c r="E754">
        <v>413</v>
      </c>
      <c r="F754" t="str">
        <f>VLOOKUP($D754,[1]LUTs!$P$2:$T$152, 5, FALSE)</f>
        <v>Farrer</v>
      </c>
      <c r="G754" t="str">
        <f>VLOOKUP($D754,[1]LUTs!$P$2:$T$152, 4, FALSE)</f>
        <v>NSW</v>
      </c>
      <c r="H754" t="str">
        <f>VLOOKUP(G754,[1]LUTs!V$2:W$9, 2, FALSE)</f>
        <v>New South Wales</v>
      </c>
      <c r="I754" t="str">
        <f>VLOOKUP(E754,[1]LUTs!$AA$2:$AG$194, 4, FALSE)</f>
        <v>Plantation forests (commercial and other)</v>
      </c>
      <c r="J754" t="str">
        <f>VLOOKUP($E754,[1]LUTs!$AA$2:$AG$194,5,FALSE)</f>
        <v>Forests and plantations</v>
      </c>
      <c r="K754" t="str">
        <f>VLOOKUP(E754,[1]LUTs!$AA$2:$AG$194,6,FALSE)</f>
        <v>Non-agriculture</v>
      </c>
      <c r="L754" t="str">
        <f>VLOOKUP(E754,[1]LUTs!$AA$2:$AG$194,7,FALSE)</f>
        <v>Irrigated</v>
      </c>
    </row>
    <row r="755" spans="1:12" x14ac:dyDescent="0.25">
      <c r="A755">
        <v>4305</v>
      </c>
      <c r="B755">
        <v>735</v>
      </c>
      <c r="C755">
        <f t="shared" si="11"/>
        <v>183.75</v>
      </c>
      <c r="D755">
        <v>14</v>
      </c>
      <c r="E755">
        <v>414</v>
      </c>
      <c r="F755" t="str">
        <f>VLOOKUP($D755,[1]LUTs!$P$2:$T$152, 5, FALSE)</f>
        <v>Farrer</v>
      </c>
      <c r="G755" t="str">
        <f>VLOOKUP($D755,[1]LUTs!$P$2:$T$152, 4, FALSE)</f>
        <v>NSW</v>
      </c>
      <c r="H755" t="str">
        <f>VLOOKUP(G755,[1]LUTs!V$2:W$9, 2, FALSE)</f>
        <v>New South Wales</v>
      </c>
      <c r="I755" t="str">
        <f>VLOOKUP(E755,[1]LUTs!$AA$2:$AG$194, 4, FALSE)</f>
        <v>Plantation forests (commercial and other)</v>
      </c>
      <c r="J755" t="str">
        <f>VLOOKUP($E755,[1]LUTs!$AA$2:$AG$194,5,FALSE)</f>
        <v>Forests and plantations</v>
      </c>
      <c r="K755" t="str">
        <f>VLOOKUP(E755,[1]LUTs!$AA$2:$AG$194,6,FALSE)</f>
        <v>Non-agriculture</v>
      </c>
      <c r="L755" t="str">
        <f>VLOOKUP(E755,[1]LUTs!$AA$2:$AG$194,7,FALSE)</f>
        <v>Irrigated</v>
      </c>
    </row>
    <row r="756" spans="1:12" x14ac:dyDescent="0.25">
      <c r="A756">
        <v>3960</v>
      </c>
      <c r="B756">
        <v>328740</v>
      </c>
      <c r="C756">
        <f t="shared" si="11"/>
        <v>82185</v>
      </c>
      <c r="D756">
        <v>14</v>
      </c>
      <c r="E756">
        <v>420</v>
      </c>
      <c r="F756" t="str">
        <f>VLOOKUP($D756,[1]LUTs!$P$2:$T$152, 5, FALSE)</f>
        <v>Farrer</v>
      </c>
      <c r="G756" t="str">
        <f>VLOOKUP($D756,[1]LUTs!$P$2:$T$152, 4, FALSE)</f>
        <v>NSW</v>
      </c>
      <c r="H756" t="str">
        <f>VLOOKUP(G756,[1]LUTs!V$2:W$9, 2, FALSE)</f>
        <v>New South Wales</v>
      </c>
      <c r="I756" t="str">
        <f>VLOOKUP(E756,[1]LUTs!$AA$2:$AG$194, 4, FALSE)</f>
        <v xml:space="preserve">Irrigated pastures </v>
      </c>
      <c r="J756" t="str">
        <f>VLOOKUP($E756,[1]LUTs!$AA$2:$AG$194,5,FALSE)</f>
        <v>Livestock production</v>
      </c>
      <c r="K756" t="str">
        <f>VLOOKUP(E756,[1]LUTs!$AA$2:$AG$194,6,FALSE)</f>
        <v>Agriculture</v>
      </c>
      <c r="L756" t="str">
        <f>VLOOKUP(E756,[1]LUTs!$AA$2:$AG$194,7,FALSE)</f>
        <v>Irrigated</v>
      </c>
    </row>
    <row r="757" spans="1:12" x14ac:dyDescent="0.25">
      <c r="A757">
        <v>7143</v>
      </c>
      <c r="B757">
        <v>655</v>
      </c>
      <c r="C757">
        <f t="shared" si="11"/>
        <v>163.75</v>
      </c>
      <c r="D757">
        <v>14</v>
      </c>
      <c r="E757">
        <v>421</v>
      </c>
      <c r="F757" t="str">
        <f>VLOOKUP($D757,[1]LUTs!$P$2:$T$152, 5, FALSE)</f>
        <v>Farrer</v>
      </c>
      <c r="G757" t="str">
        <f>VLOOKUP($D757,[1]LUTs!$P$2:$T$152, 4, FALSE)</f>
        <v>NSW</v>
      </c>
      <c r="H757" t="str">
        <f>VLOOKUP(G757,[1]LUTs!V$2:W$9, 2, FALSE)</f>
        <v>New South Wales</v>
      </c>
      <c r="I757" t="str">
        <f>VLOOKUP(E757,[1]LUTs!$AA$2:$AG$194, 4, FALSE)</f>
        <v xml:space="preserve">Irrigated pastures </v>
      </c>
      <c r="J757" t="str">
        <f>VLOOKUP($E757,[1]LUTs!$AA$2:$AG$194,5,FALSE)</f>
        <v>Livestock production</v>
      </c>
      <c r="K757" t="str">
        <f>VLOOKUP(E757,[1]LUTs!$AA$2:$AG$194,6,FALSE)</f>
        <v>Agriculture</v>
      </c>
      <c r="L757" t="str">
        <f>VLOOKUP(E757,[1]LUTs!$AA$2:$AG$194,7,FALSE)</f>
        <v>Irrigated</v>
      </c>
    </row>
    <row r="758" spans="1:12" x14ac:dyDescent="0.25">
      <c r="A758">
        <v>4269</v>
      </c>
      <c r="B758">
        <v>784</v>
      </c>
      <c r="C758">
        <f t="shared" si="11"/>
        <v>196</v>
      </c>
      <c r="D758">
        <v>14</v>
      </c>
      <c r="E758">
        <v>422</v>
      </c>
      <c r="F758" t="str">
        <f>VLOOKUP($D758,[1]LUTs!$P$2:$T$152, 5, FALSE)</f>
        <v>Farrer</v>
      </c>
      <c r="G758" t="str">
        <f>VLOOKUP($D758,[1]LUTs!$P$2:$T$152, 4, FALSE)</f>
        <v>NSW</v>
      </c>
      <c r="H758" t="str">
        <f>VLOOKUP(G758,[1]LUTs!V$2:W$9, 2, FALSE)</f>
        <v>New South Wales</v>
      </c>
      <c r="I758" t="str">
        <f>VLOOKUP(E758,[1]LUTs!$AA$2:$AG$194, 4, FALSE)</f>
        <v xml:space="preserve">Irrigated pastures </v>
      </c>
      <c r="J758" t="str">
        <f>VLOOKUP($E758,[1]LUTs!$AA$2:$AG$194,5,FALSE)</f>
        <v>Livestock production</v>
      </c>
      <c r="K758" t="str">
        <f>VLOOKUP(E758,[1]LUTs!$AA$2:$AG$194,6,FALSE)</f>
        <v>Agriculture</v>
      </c>
      <c r="L758" t="str">
        <f>VLOOKUP(E758,[1]LUTs!$AA$2:$AG$194,7,FALSE)</f>
        <v>Irrigated</v>
      </c>
    </row>
    <row r="759" spans="1:12" x14ac:dyDescent="0.25">
      <c r="A759">
        <v>4273</v>
      </c>
      <c r="B759">
        <v>304</v>
      </c>
      <c r="C759">
        <f t="shared" si="11"/>
        <v>76</v>
      </c>
      <c r="D759">
        <v>14</v>
      </c>
      <c r="E759">
        <v>423</v>
      </c>
      <c r="F759" t="str">
        <f>VLOOKUP($D759,[1]LUTs!$P$2:$T$152, 5, FALSE)</f>
        <v>Farrer</v>
      </c>
      <c r="G759" t="str">
        <f>VLOOKUP($D759,[1]LUTs!$P$2:$T$152, 4, FALSE)</f>
        <v>NSW</v>
      </c>
      <c r="H759" t="str">
        <f>VLOOKUP(G759,[1]LUTs!V$2:W$9, 2, FALSE)</f>
        <v>New South Wales</v>
      </c>
      <c r="I759" t="str">
        <f>VLOOKUP(E759,[1]LUTs!$AA$2:$AG$194, 4, FALSE)</f>
        <v xml:space="preserve">Irrigated pastures </v>
      </c>
      <c r="J759" t="str">
        <f>VLOOKUP($E759,[1]LUTs!$AA$2:$AG$194,5,FALSE)</f>
        <v>Livestock production</v>
      </c>
      <c r="K759" t="str">
        <f>VLOOKUP(E759,[1]LUTs!$AA$2:$AG$194,6,FALSE)</f>
        <v>Agriculture</v>
      </c>
      <c r="L759" t="str">
        <f>VLOOKUP(E759,[1]LUTs!$AA$2:$AG$194,7,FALSE)</f>
        <v>Irrigated</v>
      </c>
    </row>
    <row r="760" spans="1:12" x14ac:dyDescent="0.25">
      <c r="A760">
        <v>3943</v>
      </c>
      <c r="B760">
        <v>1002</v>
      </c>
      <c r="C760">
        <f t="shared" si="11"/>
        <v>250.5</v>
      </c>
      <c r="D760">
        <v>14</v>
      </c>
      <c r="E760">
        <v>424</v>
      </c>
      <c r="F760" t="str">
        <f>VLOOKUP($D760,[1]LUTs!$P$2:$T$152, 5, FALSE)</f>
        <v>Farrer</v>
      </c>
      <c r="G760" t="str">
        <f>VLOOKUP($D760,[1]LUTs!$P$2:$T$152, 4, FALSE)</f>
        <v>NSW</v>
      </c>
      <c r="H760" t="str">
        <f>VLOOKUP(G760,[1]LUTs!V$2:W$9, 2, FALSE)</f>
        <v>New South Wales</v>
      </c>
      <c r="I760" t="str">
        <f>VLOOKUP(E760,[1]LUTs!$AA$2:$AG$194, 4, FALSE)</f>
        <v xml:space="preserve">Irrigated pastures </v>
      </c>
      <c r="J760" t="str">
        <f>VLOOKUP($E760,[1]LUTs!$AA$2:$AG$194,5,FALSE)</f>
        <v>Livestock production</v>
      </c>
      <c r="K760" t="str">
        <f>VLOOKUP(E760,[1]LUTs!$AA$2:$AG$194,6,FALSE)</f>
        <v>Agriculture</v>
      </c>
      <c r="L760" t="str">
        <f>VLOOKUP(E760,[1]LUTs!$AA$2:$AG$194,7,FALSE)</f>
        <v>Irrigated</v>
      </c>
    </row>
    <row r="761" spans="1:12" x14ac:dyDescent="0.25">
      <c r="A761">
        <v>3925</v>
      </c>
      <c r="B761">
        <v>4460123</v>
      </c>
      <c r="C761">
        <f t="shared" si="11"/>
        <v>1115030.75</v>
      </c>
      <c r="D761">
        <v>14</v>
      </c>
      <c r="E761">
        <v>430</v>
      </c>
      <c r="F761" t="str">
        <f>VLOOKUP($D761,[1]LUTs!$P$2:$T$152, 5, FALSE)</f>
        <v>Farrer</v>
      </c>
      <c r="G761" t="str">
        <f>VLOOKUP($D761,[1]LUTs!$P$2:$T$152, 4, FALSE)</f>
        <v>NSW</v>
      </c>
      <c r="H761" t="str">
        <f>VLOOKUP(G761,[1]LUTs!V$2:W$9, 2, FALSE)</f>
        <v>New South Wales</v>
      </c>
      <c r="I761" t="str">
        <f>VLOOKUP(E761,[1]LUTs!$AA$2:$AG$194, 4, FALSE)</f>
        <v>Irrigated cropping</v>
      </c>
      <c r="J761" t="str">
        <f>VLOOKUP($E761,[1]LUTs!$AA$2:$AG$194,5,FALSE)</f>
        <v>Cropping</v>
      </c>
      <c r="K761" t="str">
        <f>VLOOKUP(E761,[1]LUTs!$AA$2:$AG$194,6,FALSE)</f>
        <v>Agriculture</v>
      </c>
      <c r="L761" t="str">
        <f>VLOOKUP(E761,[1]LUTs!$AA$2:$AG$194,7,FALSE)</f>
        <v>Irrigated</v>
      </c>
    </row>
    <row r="762" spans="1:12" x14ac:dyDescent="0.25">
      <c r="A762">
        <v>3891</v>
      </c>
      <c r="B762">
        <v>24017</v>
      </c>
      <c r="C762">
        <f t="shared" si="11"/>
        <v>6004.25</v>
      </c>
      <c r="D762">
        <v>14</v>
      </c>
      <c r="E762">
        <v>431</v>
      </c>
      <c r="F762" t="str">
        <f>VLOOKUP($D762,[1]LUTs!$P$2:$T$152, 5, FALSE)</f>
        <v>Farrer</v>
      </c>
      <c r="G762" t="str">
        <f>VLOOKUP($D762,[1]LUTs!$P$2:$T$152, 4, FALSE)</f>
        <v>NSW</v>
      </c>
      <c r="H762" t="str">
        <f>VLOOKUP(G762,[1]LUTs!V$2:W$9, 2, FALSE)</f>
        <v>New South Wales</v>
      </c>
      <c r="I762" t="str">
        <f>VLOOKUP(E762,[1]LUTs!$AA$2:$AG$194, 4, FALSE)</f>
        <v>Irrigated cropping</v>
      </c>
      <c r="J762" t="str">
        <f>VLOOKUP($E762,[1]LUTs!$AA$2:$AG$194,5,FALSE)</f>
        <v>Cropping</v>
      </c>
      <c r="K762" t="str">
        <f>VLOOKUP(E762,[1]LUTs!$AA$2:$AG$194,6,FALSE)</f>
        <v>Agriculture</v>
      </c>
      <c r="L762" t="str">
        <f>VLOOKUP(E762,[1]LUTs!$AA$2:$AG$194,7,FALSE)</f>
        <v>Irrigated</v>
      </c>
    </row>
    <row r="763" spans="1:12" x14ac:dyDescent="0.25">
      <c r="A763">
        <v>4245</v>
      </c>
      <c r="B763">
        <v>374</v>
      </c>
      <c r="C763">
        <f t="shared" si="11"/>
        <v>93.5</v>
      </c>
      <c r="D763">
        <v>14</v>
      </c>
      <c r="E763">
        <v>433</v>
      </c>
      <c r="F763" t="str">
        <f>VLOOKUP($D763,[1]LUTs!$P$2:$T$152, 5, FALSE)</f>
        <v>Farrer</v>
      </c>
      <c r="G763" t="str">
        <f>VLOOKUP($D763,[1]LUTs!$P$2:$T$152, 4, FALSE)</f>
        <v>NSW</v>
      </c>
      <c r="H763" t="str">
        <f>VLOOKUP(G763,[1]LUTs!V$2:W$9, 2, FALSE)</f>
        <v>New South Wales</v>
      </c>
      <c r="I763" t="str">
        <f>VLOOKUP(E763,[1]LUTs!$AA$2:$AG$194, 4, FALSE)</f>
        <v>Irrigated cropping</v>
      </c>
      <c r="J763" t="str">
        <f>VLOOKUP($E763,[1]LUTs!$AA$2:$AG$194,5,FALSE)</f>
        <v>Cropping</v>
      </c>
      <c r="K763" t="str">
        <f>VLOOKUP(E763,[1]LUTs!$AA$2:$AG$194,6,FALSE)</f>
        <v>Agriculture</v>
      </c>
      <c r="L763" t="str">
        <f>VLOOKUP(E763,[1]LUTs!$AA$2:$AG$194,7,FALSE)</f>
        <v>Irrigated</v>
      </c>
    </row>
    <row r="764" spans="1:12" x14ac:dyDescent="0.25">
      <c r="A764">
        <v>6940</v>
      </c>
      <c r="B764">
        <v>2530</v>
      </c>
      <c r="C764">
        <f t="shared" si="11"/>
        <v>632.5</v>
      </c>
      <c r="D764">
        <v>14</v>
      </c>
      <c r="E764">
        <v>434</v>
      </c>
      <c r="F764" t="str">
        <f>VLOOKUP($D764,[1]LUTs!$P$2:$T$152, 5, FALSE)</f>
        <v>Farrer</v>
      </c>
      <c r="G764" t="str">
        <f>VLOOKUP($D764,[1]LUTs!$P$2:$T$152, 4, FALSE)</f>
        <v>NSW</v>
      </c>
      <c r="H764" t="str">
        <f>VLOOKUP(G764,[1]LUTs!V$2:W$9, 2, FALSE)</f>
        <v>New South Wales</v>
      </c>
      <c r="I764" t="str">
        <f>VLOOKUP(E764,[1]LUTs!$AA$2:$AG$194, 4, FALSE)</f>
        <v>Irrigated cropping</v>
      </c>
      <c r="J764" t="str">
        <f>VLOOKUP($E764,[1]LUTs!$AA$2:$AG$194,5,FALSE)</f>
        <v>Cropping</v>
      </c>
      <c r="K764" t="str">
        <f>VLOOKUP(E764,[1]LUTs!$AA$2:$AG$194,6,FALSE)</f>
        <v>Agriculture</v>
      </c>
      <c r="L764" t="str">
        <f>VLOOKUP(E764,[1]LUTs!$AA$2:$AG$194,7,FALSE)</f>
        <v>Irrigated</v>
      </c>
    </row>
    <row r="765" spans="1:12" x14ac:dyDescent="0.25">
      <c r="A765">
        <v>3911</v>
      </c>
      <c r="B765">
        <v>33176</v>
      </c>
      <c r="C765">
        <f t="shared" si="11"/>
        <v>8294</v>
      </c>
      <c r="D765">
        <v>14</v>
      </c>
      <c r="E765">
        <v>436</v>
      </c>
      <c r="F765" t="str">
        <f>VLOOKUP($D765,[1]LUTs!$P$2:$T$152, 5, FALSE)</f>
        <v>Farrer</v>
      </c>
      <c r="G765" t="str">
        <f>VLOOKUP($D765,[1]LUTs!$P$2:$T$152, 4, FALSE)</f>
        <v>NSW</v>
      </c>
      <c r="H765" t="str">
        <f>VLOOKUP(G765,[1]LUTs!V$2:W$9, 2, FALSE)</f>
        <v>New South Wales</v>
      </c>
      <c r="I765" t="str">
        <f>VLOOKUP(E765,[1]LUTs!$AA$2:$AG$194, 4, FALSE)</f>
        <v>Irrigated cropping</v>
      </c>
      <c r="J765" t="str">
        <f>VLOOKUP($E765,[1]LUTs!$AA$2:$AG$194,5,FALSE)</f>
        <v>Cropping</v>
      </c>
      <c r="K765" t="str">
        <f>VLOOKUP(E765,[1]LUTs!$AA$2:$AG$194,6,FALSE)</f>
        <v>Agriculture</v>
      </c>
      <c r="L765" t="str">
        <f>VLOOKUP(E765,[1]LUTs!$AA$2:$AG$194,7,FALSE)</f>
        <v>Irrigated</v>
      </c>
    </row>
    <row r="766" spans="1:12" x14ac:dyDescent="0.25">
      <c r="A766">
        <v>6686</v>
      </c>
      <c r="B766">
        <v>413</v>
      </c>
      <c r="C766">
        <f t="shared" si="11"/>
        <v>103.25</v>
      </c>
      <c r="D766">
        <v>14</v>
      </c>
      <c r="E766">
        <v>439</v>
      </c>
      <c r="F766" t="str">
        <f>VLOOKUP($D766,[1]LUTs!$P$2:$T$152, 5, FALSE)</f>
        <v>Farrer</v>
      </c>
      <c r="G766" t="str">
        <f>VLOOKUP($D766,[1]LUTs!$P$2:$T$152, 4, FALSE)</f>
        <v>NSW</v>
      </c>
      <c r="H766" t="str">
        <f>VLOOKUP(G766,[1]LUTs!V$2:W$9, 2, FALSE)</f>
        <v>New South Wales</v>
      </c>
      <c r="I766" t="str">
        <f>VLOOKUP(E766,[1]LUTs!$AA$2:$AG$194, 4, FALSE)</f>
        <v>Irrigated cropping</v>
      </c>
      <c r="J766" t="str">
        <f>VLOOKUP($E766,[1]LUTs!$AA$2:$AG$194,5,FALSE)</f>
        <v>Cropping</v>
      </c>
      <c r="K766" t="str">
        <f>VLOOKUP(E766,[1]LUTs!$AA$2:$AG$194,6,FALSE)</f>
        <v>Agriculture</v>
      </c>
      <c r="L766" t="str">
        <f>VLOOKUP(E766,[1]LUTs!$AA$2:$AG$194,7,FALSE)</f>
        <v>Irrigated</v>
      </c>
    </row>
    <row r="767" spans="1:12" x14ac:dyDescent="0.25">
      <c r="A767">
        <v>3996</v>
      </c>
      <c r="B767">
        <v>45253</v>
      </c>
      <c r="C767">
        <f t="shared" si="11"/>
        <v>11313.25</v>
      </c>
      <c r="D767">
        <v>14</v>
      </c>
      <c r="E767">
        <v>440</v>
      </c>
      <c r="F767" t="str">
        <f>VLOOKUP($D767,[1]LUTs!$P$2:$T$152, 5, FALSE)</f>
        <v>Farrer</v>
      </c>
      <c r="G767" t="str">
        <f>VLOOKUP($D767,[1]LUTs!$P$2:$T$152, 4, FALSE)</f>
        <v>NSW</v>
      </c>
      <c r="H767" t="str">
        <f>VLOOKUP(G767,[1]LUTs!V$2:W$9, 2, FALSE)</f>
        <v>New South Wales</v>
      </c>
      <c r="I767" t="str">
        <f>VLOOKUP(E767,[1]LUTs!$AA$2:$AG$194, 4, FALSE)</f>
        <v>Irrigated horticulture</v>
      </c>
      <c r="J767" t="str">
        <f>VLOOKUP($E767,[1]LUTs!$AA$2:$AG$194,5,FALSE)</f>
        <v>Horticulture</v>
      </c>
      <c r="K767" t="str">
        <f>VLOOKUP(E767,[1]LUTs!$AA$2:$AG$194,6,FALSE)</f>
        <v>Agriculture</v>
      </c>
      <c r="L767" t="str">
        <f>VLOOKUP(E767,[1]LUTs!$AA$2:$AG$194,7,FALSE)</f>
        <v>Irrigated</v>
      </c>
    </row>
    <row r="768" spans="1:12" x14ac:dyDescent="0.25">
      <c r="A768">
        <v>4115</v>
      </c>
      <c r="B768">
        <v>33309</v>
      </c>
      <c r="C768">
        <f t="shared" si="11"/>
        <v>8327.25</v>
      </c>
      <c r="D768">
        <v>14</v>
      </c>
      <c r="E768">
        <v>441</v>
      </c>
      <c r="F768" t="str">
        <f>VLOOKUP($D768,[1]LUTs!$P$2:$T$152, 5, FALSE)</f>
        <v>Farrer</v>
      </c>
      <c r="G768" t="str">
        <f>VLOOKUP($D768,[1]LUTs!$P$2:$T$152, 4, FALSE)</f>
        <v>NSW</v>
      </c>
      <c r="H768" t="str">
        <f>VLOOKUP(G768,[1]LUTs!V$2:W$9, 2, FALSE)</f>
        <v>New South Wales</v>
      </c>
      <c r="I768" t="str">
        <f>VLOOKUP(E768,[1]LUTs!$AA$2:$AG$194, 4, FALSE)</f>
        <v>Irrigated horticulture</v>
      </c>
      <c r="J768" t="str">
        <f>VLOOKUP($E768,[1]LUTs!$AA$2:$AG$194,5,FALSE)</f>
        <v>Horticulture</v>
      </c>
      <c r="K768" t="str">
        <f>VLOOKUP(E768,[1]LUTs!$AA$2:$AG$194,6,FALSE)</f>
        <v>Agriculture</v>
      </c>
      <c r="L768" t="str">
        <f>VLOOKUP(E768,[1]LUTs!$AA$2:$AG$194,7,FALSE)</f>
        <v>Irrigated</v>
      </c>
    </row>
    <row r="769" spans="1:12" x14ac:dyDescent="0.25">
      <c r="A769">
        <v>4068</v>
      </c>
      <c r="B769">
        <v>3269</v>
      </c>
      <c r="C769">
        <f t="shared" si="11"/>
        <v>817.25</v>
      </c>
      <c r="D769">
        <v>14</v>
      </c>
      <c r="E769">
        <v>442</v>
      </c>
      <c r="F769" t="str">
        <f>VLOOKUP($D769,[1]LUTs!$P$2:$T$152, 5, FALSE)</f>
        <v>Farrer</v>
      </c>
      <c r="G769" t="str">
        <f>VLOOKUP($D769,[1]LUTs!$P$2:$T$152, 4, FALSE)</f>
        <v>NSW</v>
      </c>
      <c r="H769" t="str">
        <f>VLOOKUP(G769,[1]LUTs!V$2:W$9, 2, FALSE)</f>
        <v>New South Wales</v>
      </c>
      <c r="I769" t="str">
        <f>VLOOKUP(E769,[1]LUTs!$AA$2:$AG$194, 4, FALSE)</f>
        <v>Irrigated horticulture</v>
      </c>
      <c r="J769" t="str">
        <f>VLOOKUP($E769,[1]LUTs!$AA$2:$AG$194,5,FALSE)</f>
        <v>Horticulture</v>
      </c>
      <c r="K769" t="str">
        <f>VLOOKUP(E769,[1]LUTs!$AA$2:$AG$194,6,FALSE)</f>
        <v>Agriculture</v>
      </c>
      <c r="L769" t="str">
        <f>VLOOKUP(E769,[1]LUTs!$AA$2:$AG$194,7,FALSE)</f>
        <v>Irrigated</v>
      </c>
    </row>
    <row r="770" spans="1:12" x14ac:dyDescent="0.25">
      <c r="A770">
        <v>4191</v>
      </c>
      <c r="B770">
        <v>37413</v>
      </c>
      <c r="C770">
        <f t="shared" ref="C770:C833" si="12">B770/4</f>
        <v>9353.25</v>
      </c>
      <c r="D770">
        <v>14</v>
      </c>
      <c r="E770">
        <v>443</v>
      </c>
      <c r="F770" t="str">
        <f>VLOOKUP($D770,[1]LUTs!$P$2:$T$152, 5, FALSE)</f>
        <v>Farrer</v>
      </c>
      <c r="G770" t="str">
        <f>VLOOKUP($D770,[1]LUTs!$P$2:$T$152, 4, FALSE)</f>
        <v>NSW</v>
      </c>
      <c r="H770" t="str">
        <f>VLOOKUP(G770,[1]LUTs!V$2:W$9, 2, FALSE)</f>
        <v>New South Wales</v>
      </c>
      <c r="I770" t="str">
        <f>VLOOKUP(E770,[1]LUTs!$AA$2:$AG$194, 4, FALSE)</f>
        <v>Irrigated horticulture</v>
      </c>
      <c r="J770" t="str">
        <f>VLOOKUP($E770,[1]LUTs!$AA$2:$AG$194,5,FALSE)</f>
        <v>Horticulture</v>
      </c>
      <c r="K770" t="str">
        <f>VLOOKUP(E770,[1]LUTs!$AA$2:$AG$194,6,FALSE)</f>
        <v>Agriculture</v>
      </c>
      <c r="L770" t="str">
        <f>VLOOKUP(E770,[1]LUTs!$AA$2:$AG$194,7,FALSE)</f>
        <v>Irrigated</v>
      </c>
    </row>
    <row r="771" spans="1:12" x14ac:dyDescent="0.25">
      <c r="A771">
        <v>4414</v>
      </c>
      <c r="B771">
        <v>1243</v>
      </c>
      <c r="C771">
        <f t="shared" si="12"/>
        <v>310.75</v>
      </c>
      <c r="D771">
        <v>14</v>
      </c>
      <c r="E771">
        <v>444</v>
      </c>
      <c r="F771" t="str">
        <f>VLOOKUP($D771,[1]LUTs!$P$2:$T$152, 5, FALSE)</f>
        <v>Farrer</v>
      </c>
      <c r="G771" t="str">
        <f>VLOOKUP($D771,[1]LUTs!$P$2:$T$152, 4, FALSE)</f>
        <v>NSW</v>
      </c>
      <c r="H771" t="str">
        <f>VLOOKUP(G771,[1]LUTs!V$2:W$9, 2, FALSE)</f>
        <v>New South Wales</v>
      </c>
      <c r="I771" t="str">
        <f>VLOOKUP(E771,[1]LUTs!$AA$2:$AG$194, 4, FALSE)</f>
        <v>Irrigated horticulture</v>
      </c>
      <c r="J771" t="str">
        <f>VLOOKUP($E771,[1]LUTs!$AA$2:$AG$194,5,FALSE)</f>
        <v>Horticulture</v>
      </c>
      <c r="K771" t="str">
        <f>VLOOKUP(E771,[1]LUTs!$AA$2:$AG$194,6,FALSE)</f>
        <v>Agriculture</v>
      </c>
      <c r="L771" t="str">
        <f>VLOOKUP(E771,[1]LUTs!$AA$2:$AG$194,7,FALSE)</f>
        <v>Irrigated</v>
      </c>
    </row>
    <row r="772" spans="1:12" x14ac:dyDescent="0.25">
      <c r="A772">
        <v>4252</v>
      </c>
      <c r="B772">
        <v>204</v>
      </c>
      <c r="C772">
        <f t="shared" si="12"/>
        <v>51</v>
      </c>
      <c r="D772">
        <v>14</v>
      </c>
      <c r="E772">
        <v>447</v>
      </c>
      <c r="F772" t="str">
        <f>VLOOKUP($D772,[1]LUTs!$P$2:$T$152, 5, FALSE)</f>
        <v>Farrer</v>
      </c>
      <c r="G772" t="str">
        <f>VLOOKUP($D772,[1]LUTs!$P$2:$T$152, 4, FALSE)</f>
        <v>NSW</v>
      </c>
      <c r="H772" t="str">
        <f>VLOOKUP(G772,[1]LUTs!V$2:W$9, 2, FALSE)</f>
        <v>New South Wales</v>
      </c>
      <c r="I772" t="str">
        <f>VLOOKUP(E772,[1]LUTs!$AA$2:$AG$194, 4, FALSE)</f>
        <v>Irrigated horticulture</v>
      </c>
      <c r="J772" t="str">
        <f>VLOOKUP($E772,[1]LUTs!$AA$2:$AG$194,5,FALSE)</f>
        <v>Horticulture</v>
      </c>
      <c r="K772" t="str">
        <f>VLOOKUP(E772,[1]LUTs!$AA$2:$AG$194,6,FALSE)</f>
        <v>Agriculture</v>
      </c>
      <c r="L772" t="str">
        <f>VLOOKUP(E772,[1]LUTs!$AA$2:$AG$194,7,FALSE)</f>
        <v>Irrigated</v>
      </c>
    </row>
    <row r="773" spans="1:12" x14ac:dyDescent="0.25">
      <c r="A773">
        <v>3948</v>
      </c>
      <c r="B773">
        <v>14014</v>
      </c>
      <c r="C773">
        <f t="shared" si="12"/>
        <v>3503.5</v>
      </c>
      <c r="D773">
        <v>14</v>
      </c>
      <c r="E773">
        <v>448</v>
      </c>
      <c r="F773" t="str">
        <f>VLOOKUP($D773,[1]LUTs!$P$2:$T$152, 5, FALSE)</f>
        <v>Farrer</v>
      </c>
      <c r="G773" t="str">
        <f>VLOOKUP($D773,[1]LUTs!$P$2:$T$152, 4, FALSE)</f>
        <v>NSW</v>
      </c>
      <c r="H773" t="str">
        <f>VLOOKUP(G773,[1]LUTs!V$2:W$9, 2, FALSE)</f>
        <v>New South Wales</v>
      </c>
      <c r="I773" t="str">
        <f>VLOOKUP(E773,[1]LUTs!$AA$2:$AG$194, 4, FALSE)</f>
        <v>Irrigated horticulture</v>
      </c>
      <c r="J773" t="str">
        <f>VLOOKUP($E773,[1]LUTs!$AA$2:$AG$194,5,FALSE)</f>
        <v>Horticulture</v>
      </c>
      <c r="K773" t="str">
        <f>VLOOKUP(E773,[1]LUTs!$AA$2:$AG$194,6,FALSE)</f>
        <v>Agriculture</v>
      </c>
      <c r="L773" t="str">
        <f>VLOOKUP(E773,[1]LUTs!$AA$2:$AG$194,7,FALSE)</f>
        <v>Irrigated</v>
      </c>
    </row>
    <row r="774" spans="1:12" x14ac:dyDescent="0.25">
      <c r="A774">
        <v>4052</v>
      </c>
      <c r="B774">
        <v>130699</v>
      </c>
      <c r="C774">
        <f t="shared" si="12"/>
        <v>32674.75</v>
      </c>
      <c r="D774">
        <v>14</v>
      </c>
      <c r="E774">
        <v>449</v>
      </c>
      <c r="F774" t="str">
        <f>VLOOKUP($D774,[1]LUTs!$P$2:$T$152, 5, FALSE)</f>
        <v>Farrer</v>
      </c>
      <c r="G774" t="str">
        <f>VLOOKUP($D774,[1]LUTs!$P$2:$T$152, 4, FALSE)</f>
        <v>NSW</v>
      </c>
      <c r="H774" t="str">
        <f>VLOOKUP(G774,[1]LUTs!V$2:W$9, 2, FALSE)</f>
        <v>New South Wales</v>
      </c>
      <c r="I774" t="str">
        <f>VLOOKUP(E774,[1]LUTs!$AA$2:$AG$194, 4, FALSE)</f>
        <v>Irrigated horticulture</v>
      </c>
      <c r="J774" t="str">
        <f>VLOOKUP($E774,[1]LUTs!$AA$2:$AG$194,5,FALSE)</f>
        <v>Horticulture</v>
      </c>
      <c r="K774" t="str">
        <f>VLOOKUP(E774,[1]LUTs!$AA$2:$AG$194,6,FALSE)</f>
        <v>Agriculture</v>
      </c>
      <c r="L774" t="str">
        <f>VLOOKUP(E774,[1]LUTs!$AA$2:$AG$194,7,FALSE)</f>
        <v>Irrigated</v>
      </c>
    </row>
    <row r="775" spans="1:12" x14ac:dyDescent="0.25">
      <c r="A775">
        <v>4162</v>
      </c>
      <c r="B775">
        <v>8144</v>
      </c>
      <c r="C775">
        <f t="shared" si="12"/>
        <v>2036</v>
      </c>
      <c r="D775">
        <v>14</v>
      </c>
      <c r="E775">
        <v>450</v>
      </c>
      <c r="F775" t="str">
        <f>VLOOKUP($D775,[1]LUTs!$P$2:$T$152, 5, FALSE)</f>
        <v>Farrer</v>
      </c>
      <c r="G775" t="str">
        <f>VLOOKUP($D775,[1]LUTs!$P$2:$T$152, 4, FALSE)</f>
        <v>NSW</v>
      </c>
      <c r="H775" t="str">
        <f>VLOOKUP(G775,[1]LUTs!V$2:W$9, 2, FALSE)</f>
        <v>New South Wales</v>
      </c>
      <c r="I775" t="str">
        <f>VLOOKUP(E775,[1]LUTs!$AA$2:$AG$194, 4, FALSE)</f>
        <v>Irrigated horticulture</v>
      </c>
      <c r="J775" t="str">
        <f>VLOOKUP($E775,[1]LUTs!$AA$2:$AG$194,5,FALSE)</f>
        <v>Horticulture</v>
      </c>
      <c r="K775" t="str">
        <f>VLOOKUP(E775,[1]LUTs!$AA$2:$AG$194,6,FALSE)</f>
        <v>Agriculture</v>
      </c>
      <c r="L775" t="str">
        <f>VLOOKUP(E775,[1]LUTs!$AA$2:$AG$194,7,FALSE)</f>
        <v>Irrigated</v>
      </c>
    </row>
    <row r="776" spans="1:12" x14ac:dyDescent="0.25">
      <c r="A776">
        <v>4282</v>
      </c>
      <c r="B776">
        <v>103</v>
      </c>
      <c r="C776">
        <f t="shared" si="12"/>
        <v>25.75</v>
      </c>
      <c r="D776">
        <v>14</v>
      </c>
      <c r="E776">
        <v>451</v>
      </c>
      <c r="F776" t="str">
        <f>VLOOKUP($D776,[1]LUTs!$P$2:$T$152, 5, FALSE)</f>
        <v>Farrer</v>
      </c>
      <c r="G776" t="str">
        <f>VLOOKUP($D776,[1]LUTs!$P$2:$T$152, 4, FALSE)</f>
        <v>NSW</v>
      </c>
      <c r="H776" t="str">
        <f>VLOOKUP(G776,[1]LUTs!V$2:W$9, 2, FALSE)</f>
        <v>New South Wales</v>
      </c>
      <c r="I776" t="str">
        <f>VLOOKUP(E776,[1]LUTs!$AA$2:$AG$194, 4, FALSE)</f>
        <v>Irrigated horticulture</v>
      </c>
      <c r="J776" t="str">
        <f>VLOOKUP($E776,[1]LUTs!$AA$2:$AG$194,5,FALSE)</f>
        <v>Horticulture</v>
      </c>
      <c r="K776" t="str">
        <f>VLOOKUP(E776,[1]LUTs!$AA$2:$AG$194,6,FALSE)</f>
        <v>Agriculture</v>
      </c>
      <c r="L776" t="str">
        <f>VLOOKUP(E776,[1]LUTs!$AA$2:$AG$194,7,FALSE)</f>
        <v>Irrigated</v>
      </c>
    </row>
    <row r="777" spans="1:12" x14ac:dyDescent="0.25">
      <c r="A777">
        <v>4288</v>
      </c>
      <c r="B777">
        <v>4542</v>
      </c>
      <c r="C777">
        <f t="shared" si="12"/>
        <v>1135.5</v>
      </c>
      <c r="D777">
        <v>14</v>
      </c>
      <c r="E777">
        <v>453</v>
      </c>
      <c r="F777" t="str">
        <f>VLOOKUP($D777,[1]LUTs!$P$2:$T$152, 5, FALSE)</f>
        <v>Farrer</v>
      </c>
      <c r="G777" t="str">
        <f>VLOOKUP($D777,[1]LUTs!$P$2:$T$152, 4, FALSE)</f>
        <v>NSW</v>
      </c>
      <c r="H777" t="str">
        <f>VLOOKUP(G777,[1]LUTs!V$2:W$9, 2, FALSE)</f>
        <v>New South Wales</v>
      </c>
      <c r="I777" t="str">
        <f>VLOOKUP(E777,[1]LUTs!$AA$2:$AG$194, 4, FALSE)</f>
        <v>Irrigated horticulture</v>
      </c>
      <c r="J777" t="str">
        <f>VLOOKUP($E777,[1]LUTs!$AA$2:$AG$194,5,FALSE)</f>
        <v>Horticulture</v>
      </c>
      <c r="K777" t="str">
        <f>VLOOKUP(E777,[1]LUTs!$AA$2:$AG$194,6,FALSE)</f>
        <v>Agriculture</v>
      </c>
      <c r="L777" t="str">
        <f>VLOOKUP(E777,[1]LUTs!$AA$2:$AG$194,7,FALSE)</f>
        <v>Irrigated</v>
      </c>
    </row>
    <row r="778" spans="1:12" x14ac:dyDescent="0.25">
      <c r="A778">
        <v>4574</v>
      </c>
      <c r="B778">
        <v>173</v>
      </c>
      <c r="C778">
        <f t="shared" si="12"/>
        <v>43.25</v>
      </c>
      <c r="D778">
        <v>14</v>
      </c>
      <c r="E778">
        <v>454</v>
      </c>
      <c r="F778" t="str">
        <f>VLOOKUP($D778,[1]LUTs!$P$2:$T$152, 5, FALSE)</f>
        <v>Farrer</v>
      </c>
      <c r="G778" t="str">
        <f>VLOOKUP($D778,[1]LUTs!$P$2:$T$152, 4, FALSE)</f>
        <v>NSW</v>
      </c>
      <c r="H778" t="str">
        <f>VLOOKUP(G778,[1]LUTs!V$2:W$9, 2, FALSE)</f>
        <v>New South Wales</v>
      </c>
      <c r="I778" t="str">
        <f>VLOOKUP(E778,[1]LUTs!$AA$2:$AG$194, 4, FALSE)</f>
        <v>Irrigated horticulture</v>
      </c>
      <c r="J778" t="str">
        <f>VLOOKUP($E778,[1]LUTs!$AA$2:$AG$194,5,FALSE)</f>
        <v>Horticulture</v>
      </c>
      <c r="K778" t="str">
        <f>VLOOKUP(E778,[1]LUTs!$AA$2:$AG$194,6,FALSE)</f>
        <v>Agriculture</v>
      </c>
      <c r="L778" t="str">
        <f>VLOOKUP(E778,[1]LUTs!$AA$2:$AG$194,7,FALSE)</f>
        <v>Irrigated</v>
      </c>
    </row>
    <row r="779" spans="1:12" x14ac:dyDescent="0.25">
      <c r="A779">
        <v>4598</v>
      </c>
      <c r="B779">
        <v>1440</v>
      </c>
      <c r="C779">
        <f t="shared" si="12"/>
        <v>360</v>
      </c>
      <c r="D779">
        <v>14</v>
      </c>
      <c r="E779">
        <v>460</v>
      </c>
      <c r="F779" t="str">
        <f>VLOOKUP($D779,[1]LUTs!$P$2:$T$152, 5, FALSE)</f>
        <v>Farrer</v>
      </c>
      <c r="G779" t="str">
        <f>VLOOKUP($D779,[1]LUTs!$P$2:$T$152, 4, FALSE)</f>
        <v>NSW</v>
      </c>
      <c r="H779" t="str">
        <f>VLOOKUP(G779,[1]LUTs!V$2:W$9, 2, FALSE)</f>
        <v>New South Wales</v>
      </c>
      <c r="I779" t="str">
        <f>VLOOKUP(E779,[1]LUTs!$AA$2:$AG$194, 4, FALSE)</f>
        <v>Land in transition</v>
      </c>
      <c r="J779" t="str">
        <f>VLOOKUP($E779,[1]LUTs!$AA$2:$AG$194,5,FALSE)</f>
        <v>Livestock production</v>
      </c>
      <c r="K779" t="str">
        <f>VLOOKUP(E779,[1]LUTs!$AA$2:$AG$194,6,FALSE)</f>
        <v>Agriculture</v>
      </c>
      <c r="L779" t="str">
        <f>VLOOKUP(E779,[1]LUTs!$AA$2:$AG$194,7,FALSE)</f>
        <v>Irrigated</v>
      </c>
    </row>
    <row r="780" spans="1:12" x14ac:dyDescent="0.25">
      <c r="A780">
        <v>3915</v>
      </c>
      <c r="B780">
        <v>250</v>
      </c>
      <c r="C780">
        <f t="shared" si="12"/>
        <v>62.5</v>
      </c>
      <c r="D780">
        <v>14</v>
      </c>
      <c r="E780">
        <v>462</v>
      </c>
      <c r="F780" t="str">
        <f>VLOOKUP($D780,[1]LUTs!$P$2:$T$152, 5, FALSE)</f>
        <v>Farrer</v>
      </c>
      <c r="G780" t="str">
        <f>VLOOKUP($D780,[1]LUTs!$P$2:$T$152, 4, FALSE)</f>
        <v>NSW</v>
      </c>
      <c r="H780" t="str">
        <f>VLOOKUP(G780,[1]LUTs!V$2:W$9, 2, FALSE)</f>
        <v>New South Wales</v>
      </c>
      <c r="I780" t="str">
        <f>VLOOKUP(E780,[1]LUTs!$AA$2:$AG$194, 4, FALSE)</f>
        <v>Land in transition</v>
      </c>
      <c r="J780" t="str">
        <f>VLOOKUP($E780,[1]LUTs!$AA$2:$AG$194,5,FALSE)</f>
        <v>Livestock production</v>
      </c>
      <c r="K780" t="str">
        <f>VLOOKUP(E780,[1]LUTs!$AA$2:$AG$194,6,FALSE)</f>
        <v>Agriculture</v>
      </c>
      <c r="L780" t="str">
        <f>VLOOKUP(E780,[1]LUTs!$AA$2:$AG$194,7,FALSE)</f>
        <v>Irrigated</v>
      </c>
    </row>
    <row r="781" spans="1:12" x14ac:dyDescent="0.25">
      <c r="A781">
        <v>4695</v>
      </c>
      <c r="B781">
        <v>289</v>
      </c>
      <c r="C781">
        <f t="shared" si="12"/>
        <v>72.25</v>
      </c>
      <c r="D781">
        <v>14</v>
      </c>
      <c r="E781">
        <v>463</v>
      </c>
      <c r="F781" t="str">
        <f>VLOOKUP($D781,[1]LUTs!$P$2:$T$152, 5, FALSE)</f>
        <v>Farrer</v>
      </c>
      <c r="G781" t="str">
        <f>VLOOKUP($D781,[1]LUTs!$P$2:$T$152, 4, FALSE)</f>
        <v>NSW</v>
      </c>
      <c r="H781" t="str">
        <f>VLOOKUP(G781,[1]LUTs!V$2:W$9, 2, FALSE)</f>
        <v>New South Wales</v>
      </c>
      <c r="I781" t="str">
        <f>VLOOKUP(E781,[1]LUTs!$AA$2:$AG$194, 4, FALSE)</f>
        <v>Land in transition</v>
      </c>
      <c r="J781" t="str">
        <f>VLOOKUP($E781,[1]LUTs!$AA$2:$AG$194,5,FALSE)</f>
        <v>Livestock production</v>
      </c>
      <c r="K781" t="str">
        <f>VLOOKUP(E781,[1]LUTs!$AA$2:$AG$194,6,FALSE)</f>
        <v>Agriculture</v>
      </c>
      <c r="L781" t="str">
        <f>VLOOKUP(E781,[1]LUTs!$AA$2:$AG$194,7,FALSE)</f>
        <v>Irrigated</v>
      </c>
    </row>
    <row r="782" spans="1:12" x14ac:dyDescent="0.25">
      <c r="A782">
        <v>6132</v>
      </c>
      <c r="B782">
        <v>9</v>
      </c>
      <c r="C782">
        <f t="shared" si="12"/>
        <v>2.25</v>
      </c>
      <c r="D782">
        <v>14</v>
      </c>
      <c r="E782">
        <v>464</v>
      </c>
      <c r="F782" t="str">
        <f>VLOOKUP($D782,[1]LUTs!$P$2:$T$152, 5, FALSE)</f>
        <v>Farrer</v>
      </c>
      <c r="G782" t="str">
        <f>VLOOKUP($D782,[1]LUTs!$P$2:$T$152, 4, FALSE)</f>
        <v>NSW</v>
      </c>
      <c r="H782" t="str">
        <f>VLOOKUP(G782,[1]LUTs!V$2:W$9, 2, FALSE)</f>
        <v>New South Wales</v>
      </c>
      <c r="I782" t="str">
        <f>VLOOKUP(E782,[1]LUTs!$AA$2:$AG$194, 4, FALSE)</f>
        <v>Land in transition</v>
      </c>
      <c r="J782" t="str">
        <f>VLOOKUP($E782,[1]LUTs!$AA$2:$AG$194,5,FALSE)</f>
        <v>Livestock production</v>
      </c>
      <c r="K782" t="str">
        <f>VLOOKUP(E782,[1]LUTs!$AA$2:$AG$194,6,FALSE)</f>
        <v>Agriculture</v>
      </c>
      <c r="L782" t="str">
        <f>VLOOKUP(E782,[1]LUTs!$AA$2:$AG$194,7,FALSE)</f>
        <v>Irrigated</v>
      </c>
    </row>
    <row r="783" spans="1:12" x14ac:dyDescent="0.25">
      <c r="A783">
        <v>4293</v>
      </c>
      <c r="B783">
        <v>2529</v>
      </c>
      <c r="C783">
        <f t="shared" si="12"/>
        <v>632.25</v>
      </c>
      <c r="D783">
        <v>14</v>
      </c>
      <c r="E783">
        <v>465</v>
      </c>
      <c r="F783" t="str">
        <f>VLOOKUP($D783,[1]LUTs!$P$2:$T$152, 5, FALSE)</f>
        <v>Farrer</v>
      </c>
      <c r="G783" t="str">
        <f>VLOOKUP($D783,[1]LUTs!$P$2:$T$152, 4, FALSE)</f>
        <v>NSW</v>
      </c>
      <c r="H783" t="str">
        <f>VLOOKUP(G783,[1]LUTs!V$2:W$9, 2, FALSE)</f>
        <v>New South Wales</v>
      </c>
      <c r="I783" t="str">
        <f>VLOOKUP(E783,[1]LUTs!$AA$2:$AG$194, 4, FALSE)</f>
        <v>Land in transition</v>
      </c>
      <c r="J783" t="str">
        <f>VLOOKUP($E783,[1]LUTs!$AA$2:$AG$194,5,FALSE)</f>
        <v>Livestock production</v>
      </c>
      <c r="K783" t="str">
        <f>VLOOKUP(E783,[1]LUTs!$AA$2:$AG$194,6,FALSE)</f>
        <v>Agriculture</v>
      </c>
      <c r="L783" t="str">
        <f>VLOOKUP(E783,[1]LUTs!$AA$2:$AG$194,7,FALSE)</f>
        <v>Irrigated</v>
      </c>
    </row>
    <row r="784" spans="1:12" x14ac:dyDescent="0.25">
      <c r="A784">
        <v>4739</v>
      </c>
      <c r="B784">
        <v>54</v>
      </c>
      <c r="C784">
        <f t="shared" si="12"/>
        <v>13.5</v>
      </c>
      <c r="D784">
        <v>14</v>
      </c>
      <c r="E784">
        <v>510</v>
      </c>
      <c r="F784" t="str">
        <f>VLOOKUP($D784,[1]LUTs!$P$2:$T$152, 5, FALSE)</f>
        <v>Farrer</v>
      </c>
      <c r="G784" t="str">
        <f>VLOOKUP($D784,[1]LUTs!$P$2:$T$152, 4, FALSE)</f>
        <v>NSW</v>
      </c>
      <c r="H784" t="str">
        <f>VLOOKUP(G784,[1]LUTs!V$2:W$9, 2, FALSE)</f>
        <v>New South Wales</v>
      </c>
      <c r="I784" t="str">
        <f>VLOOKUP(E784,[1]LUTs!$AA$2:$AG$194, 4, FALSE)</f>
        <v>Intensive plant production</v>
      </c>
      <c r="J784" t="str">
        <f>VLOOKUP($E784,[1]LUTs!$AA$2:$AG$194,5,FALSE)</f>
        <v>Horticulture</v>
      </c>
      <c r="K784" t="str">
        <f>VLOOKUP(E784,[1]LUTs!$AA$2:$AG$194,6,FALSE)</f>
        <v>Agriculture</v>
      </c>
      <c r="L784" t="str">
        <f>VLOOKUP(E784,[1]LUTs!$AA$2:$AG$194,7,FALSE)</f>
        <v>Irrigated</v>
      </c>
    </row>
    <row r="785" spans="1:12" x14ac:dyDescent="0.25">
      <c r="A785">
        <v>4631</v>
      </c>
      <c r="B785">
        <v>250</v>
      </c>
      <c r="C785">
        <f t="shared" si="12"/>
        <v>62.5</v>
      </c>
      <c r="D785">
        <v>14</v>
      </c>
      <c r="E785">
        <v>511</v>
      </c>
      <c r="F785" t="str">
        <f>VLOOKUP($D785,[1]LUTs!$P$2:$T$152, 5, FALSE)</f>
        <v>Farrer</v>
      </c>
      <c r="G785" t="str">
        <f>VLOOKUP($D785,[1]LUTs!$P$2:$T$152, 4, FALSE)</f>
        <v>NSW</v>
      </c>
      <c r="H785" t="str">
        <f>VLOOKUP(G785,[1]LUTs!V$2:W$9, 2, FALSE)</f>
        <v>New South Wales</v>
      </c>
      <c r="I785" t="str">
        <f>VLOOKUP(E785,[1]LUTs!$AA$2:$AG$194, 4, FALSE)</f>
        <v>Intensive plant production</v>
      </c>
      <c r="J785" t="str">
        <f>VLOOKUP($E785,[1]LUTs!$AA$2:$AG$194,5,FALSE)</f>
        <v>Horticulture</v>
      </c>
      <c r="K785" t="str">
        <f>VLOOKUP(E785,[1]LUTs!$AA$2:$AG$194,6,FALSE)</f>
        <v>Agriculture</v>
      </c>
      <c r="L785" t="str">
        <f>VLOOKUP(E785,[1]LUTs!$AA$2:$AG$194,7,FALSE)</f>
        <v>Irrigated</v>
      </c>
    </row>
    <row r="786" spans="1:12" x14ac:dyDescent="0.25">
      <c r="A786">
        <v>4622</v>
      </c>
      <c r="B786">
        <v>89</v>
      </c>
      <c r="C786">
        <f t="shared" si="12"/>
        <v>22.25</v>
      </c>
      <c r="D786">
        <v>14</v>
      </c>
      <c r="E786">
        <v>512</v>
      </c>
      <c r="F786" t="str">
        <f>VLOOKUP($D786,[1]LUTs!$P$2:$T$152, 5, FALSE)</f>
        <v>Farrer</v>
      </c>
      <c r="G786" t="str">
        <f>VLOOKUP($D786,[1]LUTs!$P$2:$T$152, 4, FALSE)</f>
        <v>NSW</v>
      </c>
      <c r="H786" t="str">
        <f>VLOOKUP(G786,[1]LUTs!V$2:W$9, 2, FALSE)</f>
        <v>New South Wales</v>
      </c>
      <c r="I786" t="str">
        <f>VLOOKUP(E786,[1]LUTs!$AA$2:$AG$194, 4, FALSE)</f>
        <v>Intensive plant production</v>
      </c>
      <c r="J786" t="str">
        <f>VLOOKUP($E786,[1]LUTs!$AA$2:$AG$194,5,FALSE)</f>
        <v>Horticulture</v>
      </c>
      <c r="K786" t="str">
        <f>VLOOKUP(E786,[1]LUTs!$AA$2:$AG$194,6,FALSE)</f>
        <v>Agriculture</v>
      </c>
      <c r="L786" t="str">
        <f>VLOOKUP(E786,[1]LUTs!$AA$2:$AG$194,7,FALSE)</f>
        <v>Irrigated</v>
      </c>
    </row>
    <row r="787" spans="1:12" x14ac:dyDescent="0.25">
      <c r="A787">
        <v>4587</v>
      </c>
      <c r="B787">
        <v>93</v>
      </c>
      <c r="C787">
        <f t="shared" si="12"/>
        <v>23.25</v>
      </c>
      <c r="D787">
        <v>14</v>
      </c>
      <c r="E787">
        <v>513</v>
      </c>
      <c r="F787" t="str">
        <f>VLOOKUP($D787,[1]LUTs!$P$2:$T$152, 5, FALSE)</f>
        <v>Farrer</v>
      </c>
      <c r="G787" t="str">
        <f>VLOOKUP($D787,[1]LUTs!$P$2:$T$152, 4, FALSE)</f>
        <v>NSW</v>
      </c>
      <c r="H787" t="str">
        <f>VLOOKUP(G787,[1]LUTs!V$2:W$9, 2, FALSE)</f>
        <v>New South Wales</v>
      </c>
      <c r="I787" t="str">
        <f>VLOOKUP(E787,[1]LUTs!$AA$2:$AG$194, 4, FALSE)</f>
        <v>Intensive plant production</v>
      </c>
      <c r="J787" t="str">
        <f>VLOOKUP($E787,[1]LUTs!$AA$2:$AG$194,5,FALSE)</f>
        <v>Horticulture</v>
      </c>
      <c r="K787" t="str">
        <f>VLOOKUP(E787,[1]LUTs!$AA$2:$AG$194,6,FALSE)</f>
        <v>Agriculture</v>
      </c>
      <c r="L787" t="str">
        <f>VLOOKUP(E787,[1]LUTs!$AA$2:$AG$194,7,FALSE)</f>
        <v>Irrigated</v>
      </c>
    </row>
    <row r="788" spans="1:12" x14ac:dyDescent="0.25">
      <c r="A788">
        <v>4550</v>
      </c>
      <c r="B788">
        <v>17</v>
      </c>
      <c r="C788">
        <f t="shared" si="12"/>
        <v>4.25</v>
      </c>
      <c r="D788">
        <v>14</v>
      </c>
      <c r="E788">
        <v>515</v>
      </c>
      <c r="F788" t="str">
        <f>VLOOKUP($D788,[1]LUTs!$P$2:$T$152, 5, FALSE)</f>
        <v>Farrer</v>
      </c>
      <c r="G788" t="str">
        <f>VLOOKUP($D788,[1]LUTs!$P$2:$T$152, 4, FALSE)</f>
        <v>NSW</v>
      </c>
      <c r="H788" t="str">
        <f>VLOOKUP(G788,[1]LUTs!V$2:W$9, 2, FALSE)</f>
        <v>New South Wales</v>
      </c>
      <c r="I788" t="str">
        <f>VLOOKUP(E788,[1]LUTs!$AA$2:$AG$194, 4, FALSE)</f>
        <v>Intensive plant production</v>
      </c>
      <c r="J788" t="str">
        <f>VLOOKUP($E788,[1]LUTs!$AA$2:$AG$194,5,FALSE)</f>
        <v>Horticulture</v>
      </c>
      <c r="K788" t="str">
        <f>VLOOKUP(E788,[1]LUTs!$AA$2:$AG$194,6,FALSE)</f>
        <v>Agriculture</v>
      </c>
      <c r="L788" t="str">
        <f>VLOOKUP(E788,[1]LUTs!$AA$2:$AG$194,7,FALSE)</f>
        <v>Dryland</v>
      </c>
    </row>
    <row r="789" spans="1:12" x14ac:dyDescent="0.25">
      <c r="A789">
        <v>4066</v>
      </c>
      <c r="B789">
        <v>3375</v>
      </c>
      <c r="C789">
        <f t="shared" si="12"/>
        <v>843.75</v>
      </c>
      <c r="D789">
        <v>14</v>
      </c>
      <c r="E789">
        <v>520</v>
      </c>
      <c r="F789" t="str">
        <f>VLOOKUP($D789,[1]LUTs!$P$2:$T$152, 5, FALSE)</f>
        <v>Farrer</v>
      </c>
      <c r="G789" t="str">
        <f>VLOOKUP($D789,[1]LUTs!$P$2:$T$152, 4, FALSE)</f>
        <v>NSW</v>
      </c>
      <c r="H789" t="str">
        <f>VLOOKUP(G789,[1]LUTs!V$2:W$9, 2, FALSE)</f>
        <v>New South Wales</v>
      </c>
      <c r="I789" t="str">
        <f>VLOOKUP(E789,[1]LUTs!$AA$2:$AG$194, 4, FALSE)</f>
        <v>Intensive animal production</v>
      </c>
      <c r="J789" t="str">
        <f>VLOOKUP($E789,[1]LUTs!$AA$2:$AG$194,5,FALSE)</f>
        <v>Livestock production</v>
      </c>
      <c r="K789" t="str">
        <f>VLOOKUP(E789,[1]LUTs!$AA$2:$AG$194,6,FALSE)</f>
        <v>Agriculture</v>
      </c>
      <c r="L789" t="str">
        <f>VLOOKUP(E789,[1]LUTs!$AA$2:$AG$194,7,FALSE)</f>
        <v>Dryland</v>
      </c>
    </row>
    <row r="790" spans="1:12" x14ac:dyDescent="0.25">
      <c r="A790">
        <v>6780</v>
      </c>
      <c r="B790">
        <v>2728</v>
      </c>
      <c r="C790">
        <f t="shared" si="12"/>
        <v>682</v>
      </c>
      <c r="D790">
        <v>14</v>
      </c>
      <c r="E790">
        <v>521</v>
      </c>
      <c r="F790" t="str">
        <f>VLOOKUP($D790,[1]LUTs!$P$2:$T$152, 5, FALSE)</f>
        <v>Farrer</v>
      </c>
      <c r="G790" t="str">
        <f>VLOOKUP($D790,[1]LUTs!$P$2:$T$152, 4, FALSE)</f>
        <v>NSW</v>
      </c>
      <c r="H790" t="str">
        <f>VLOOKUP(G790,[1]LUTs!V$2:W$9, 2, FALSE)</f>
        <v>New South Wales</v>
      </c>
      <c r="I790" t="str">
        <f>VLOOKUP(E790,[1]LUTs!$AA$2:$AG$194, 4, FALSE)</f>
        <v>Intensive animal production</v>
      </c>
      <c r="J790" t="str">
        <f>VLOOKUP($E790,[1]LUTs!$AA$2:$AG$194,5,FALSE)</f>
        <v>Livestock production</v>
      </c>
      <c r="K790" t="str">
        <f>VLOOKUP(E790,[1]LUTs!$AA$2:$AG$194,6,FALSE)</f>
        <v>Agriculture</v>
      </c>
      <c r="L790" t="str">
        <f>VLOOKUP(E790,[1]LUTs!$AA$2:$AG$194,7,FALSE)</f>
        <v>Dryland</v>
      </c>
    </row>
    <row r="791" spans="1:12" x14ac:dyDescent="0.25">
      <c r="A791">
        <v>4405</v>
      </c>
      <c r="B791">
        <v>4706</v>
      </c>
      <c r="C791">
        <f t="shared" si="12"/>
        <v>1176.5</v>
      </c>
      <c r="D791">
        <v>14</v>
      </c>
      <c r="E791">
        <v>522</v>
      </c>
      <c r="F791" t="str">
        <f>VLOOKUP($D791,[1]LUTs!$P$2:$T$152, 5, FALSE)</f>
        <v>Farrer</v>
      </c>
      <c r="G791" t="str">
        <f>VLOOKUP($D791,[1]LUTs!$P$2:$T$152, 4, FALSE)</f>
        <v>NSW</v>
      </c>
      <c r="H791" t="str">
        <f>VLOOKUP(G791,[1]LUTs!V$2:W$9, 2, FALSE)</f>
        <v>New South Wales</v>
      </c>
      <c r="I791" t="str">
        <f>VLOOKUP(E791,[1]LUTs!$AA$2:$AG$194, 4, FALSE)</f>
        <v>Intensive animal production</v>
      </c>
      <c r="J791" t="str">
        <f>VLOOKUP($E791,[1]LUTs!$AA$2:$AG$194,5,FALSE)</f>
        <v>Livestock production</v>
      </c>
      <c r="K791" t="str">
        <f>VLOOKUP(E791,[1]LUTs!$AA$2:$AG$194,6,FALSE)</f>
        <v>Agriculture</v>
      </c>
      <c r="L791" t="str">
        <f>VLOOKUP(E791,[1]LUTs!$AA$2:$AG$194,7,FALSE)</f>
        <v>Dryland</v>
      </c>
    </row>
    <row r="792" spans="1:12" x14ac:dyDescent="0.25">
      <c r="A792">
        <v>4430</v>
      </c>
      <c r="B792">
        <v>5304</v>
      </c>
      <c r="C792">
        <f t="shared" si="12"/>
        <v>1326</v>
      </c>
      <c r="D792">
        <v>14</v>
      </c>
      <c r="E792">
        <v>523</v>
      </c>
      <c r="F792" t="str">
        <f>VLOOKUP($D792,[1]LUTs!$P$2:$T$152, 5, FALSE)</f>
        <v>Farrer</v>
      </c>
      <c r="G792" t="str">
        <f>VLOOKUP($D792,[1]LUTs!$P$2:$T$152, 4, FALSE)</f>
        <v>NSW</v>
      </c>
      <c r="H792" t="str">
        <f>VLOOKUP(G792,[1]LUTs!V$2:W$9, 2, FALSE)</f>
        <v>New South Wales</v>
      </c>
      <c r="I792" t="str">
        <f>VLOOKUP(E792,[1]LUTs!$AA$2:$AG$194, 4, FALSE)</f>
        <v>Intensive animal production</v>
      </c>
      <c r="J792" t="str">
        <f>VLOOKUP($E792,[1]LUTs!$AA$2:$AG$194,5,FALSE)</f>
        <v>Livestock production</v>
      </c>
      <c r="K792" t="str">
        <f>VLOOKUP(E792,[1]LUTs!$AA$2:$AG$194,6,FALSE)</f>
        <v>Agriculture</v>
      </c>
      <c r="L792" t="str">
        <f>VLOOKUP(E792,[1]LUTs!$AA$2:$AG$194,7,FALSE)</f>
        <v>Dryland</v>
      </c>
    </row>
    <row r="793" spans="1:12" x14ac:dyDescent="0.25">
      <c r="A793">
        <v>4553</v>
      </c>
      <c r="B793">
        <v>2824</v>
      </c>
      <c r="C793">
        <f t="shared" si="12"/>
        <v>706</v>
      </c>
      <c r="D793">
        <v>14</v>
      </c>
      <c r="E793">
        <v>524</v>
      </c>
      <c r="F793" t="str">
        <f>VLOOKUP($D793,[1]LUTs!$P$2:$T$152, 5, FALSE)</f>
        <v>Farrer</v>
      </c>
      <c r="G793" t="str">
        <f>VLOOKUP($D793,[1]LUTs!$P$2:$T$152, 4, FALSE)</f>
        <v>NSW</v>
      </c>
      <c r="H793" t="str">
        <f>VLOOKUP(G793,[1]LUTs!V$2:W$9, 2, FALSE)</f>
        <v>New South Wales</v>
      </c>
      <c r="I793" t="str">
        <f>VLOOKUP(E793,[1]LUTs!$AA$2:$AG$194, 4, FALSE)</f>
        <v>Intensive animal production</v>
      </c>
      <c r="J793" t="str">
        <f>VLOOKUP($E793,[1]LUTs!$AA$2:$AG$194,5,FALSE)</f>
        <v>Livestock production</v>
      </c>
      <c r="K793" t="str">
        <f>VLOOKUP(E793,[1]LUTs!$AA$2:$AG$194,6,FALSE)</f>
        <v>Agriculture</v>
      </c>
      <c r="L793" t="str">
        <f>VLOOKUP(E793,[1]LUTs!$AA$2:$AG$194,7,FALSE)</f>
        <v>Dryland</v>
      </c>
    </row>
    <row r="794" spans="1:12" x14ac:dyDescent="0.25">
      <c r="A794">
        <v>4435</v>
      </c>
      <c r="B794">
        <v>686</v>
      </c>
      <c r="C794">
        <f t="shared" si="12"/>
        <v>171.5</v>
      </c>
      <c r="D794">
        <v>14</v>
      </c>
      <c r="E794">
        <v>525</v>
      </c>
      <c r="F794" t="str">
        <f>VLOOKUP($D794,[1]LUTs!$P$2:$T$152, 5, FALSE)</f>
        <v>Farrer</v>
      </c>
      <c r="G794" t="str">
        <f>VLOOKUP($D794,[1]LUTs!$P$2:$T$152, 4, FALSE)</f>
        <v>NSW</v>
      </c>
      <c r="H794" t="str">
        <f>VLOOKUP(G794,[1]LUTs!V$2:W$9, 2, FALSE)</f>
        <v>New South Wales</v>
      </c>
      <c r="I794" t="str">
        <f>VLOOKUP(E794,[1]LUTs!$AA$2:$AG$194, 4, FALSE)</f>
        <v>Intensive animal production</v>
      </c>
      <c r="J794" t="str">
        <f>VLOOKUP($E794,[1]LUTs!$AA$2:$AG$194,5,FALSE)</f>
        <v>Livestock production</v>
      </c>
      <c r="K794" t="str">
        <f>VLOOKUP(E794,[1]LUTs!$AA$2:$AG$194,6,FALSE)</f>
        <v>Agriculture</v>
      </c>
      <c r="L794" t="str">
        <f>VLOOKUP(E794,[1]LUTs!$AA$2:$AG$194,7,FALSE)</f>
        <v>Dryland</v>
      </c>
    </row>
    <row r="795" spans="1:12" x14ac:dyDescent="0.25">
      <c r="A795">
        <v>4554</v>
      </c>
      <c r="B795">
        <v>801</v>
      </c>
      <c r="C795">
        <f t="shared" si="12"/>
        <v>200.25</v>
      </c>
      <c r="D795">
        <v>14</v>
      </c>
      <c r="E795">
        <v>526</v>
      </c>
      <c r="F795" t="str">
        <f>VLOOKUP($D795,[1]LUTs!$P$2:$T$152, 5, FALSE)</f>
        <v>Farrer</v>
      </c>
      <c r="G795" t="str">
        <f>VLOOKUP($D795,[1]LUTs!$P$2:$T$152, 4, FALSE)</f>
        <v>NSW</v>
      </c>
      <c r="H795" t="str">
        <f>VLOOKUP(G795,[1]LUTs!V$2:W$9, 2, FALSE)</f>
        <v>New South Wales</v>
      </c>
      <c r="I795" t="str">
        <f>VLOOKUP(E795,[1]LUTs!$AA$2:$AG$194, 4, FALSE)</f>
        <v>Intensive animal production</v>
      </c>
      <c r="J795" t="str">
        <f>VLOOKUP($E795,[1]LUTs!$AA$2:$AG$194,5,FALSE)</f>
        <v>Livestock production</v>
      </c>
      <c r="K795" t="str">
        <f>VLOOKUP(E795,[1]LUTs!$AA$2:$AG$194,6,FALSE)</f>
        <v>Agriculture</v>
      </c>
      <c r="L795" t="str">
        <f>VLOOKUP(E795,[1]LUTs!$AA$2:$AG$194,7,FALSE)</f>
        <v>Dryland</v>
      </c>
    </row>
    <row r="796" spans="1:12" x14ac:dyDescent="0.25">
      <c r="A796">
        <v>4274</v>
      </c>
      <c r="B796">
        <v>657</v>
      </c>
      <c r="C796">
        <f t="shared" si="12"/>
        <v>164.25</v>
      </c>
      <c r="D796">
        <v>14</v>
      </c>
      <c r="E796">
        <v>527</v>
      </c>
      <c r="F796" t="str">
        <f>VLOOKUP($D796,[1]LUTs!$P$2:$T$152, 5, FALSE)</f>
        <v>Farrer</v>
      </c>
      <c r="G796" t="str">
        <f>VLOOKUP($D796,[1]LUTs!$P$2:$T$152, 4, FALSE)</f>
        <v>NSW</v>
      </c>
      <c r="H796" t="str">
        <f>VLOOKUP(G796,[1]LUTs!V$2:W$9, 2, FALSE)</f>
        <v>New South Wales</v>
      </c>
      <c r="I796" t="str">
        <f>VLOOKUP(E796,[1]LUTs!$AA$2:$AG$194, 4, FALSE)</f>
        <v>Intensive animal production</v>
      </c>
      <c r="J796" t="str">
        <f>VLOOKUP($E796,[1]LUTs!$AA$2:$AG$194,5,FALSE)</f>
        <v>Livestock production</v>
      </c>
      <c r="K796" t="str">
        <f>VLOOKUP(E796,[1]LUTs!$AA$2:$AG$194,6,FALSE)</f>
        <v>Agriculture</v>
      </c>
      <c r="L796" t="str">
        <f>VLOOKUP(E796,[1]LUTs!$AA$2:$AG$194,7,FALSE)</f>
        <v>Dryland</v>
      </c>
    </row>
    <row r="797" spans="1:12" x14ac:dyDescent="0.25">
      <c r="A797">
        <v>4194</v>
      </c>
      <c r="B797">
        <v>255</v>
      </c>
      <c r="C797">
        <f t="shared" si="12"/>
        <v>63.75</v>
      </c>
      <c r="D797">
        <v>14</v>
      </c>
      <c r="E797">
        <v>528</v>
      </c>
      <c r="F797" t="str">
        <f>VLOOKUP($D797,[1]LUTs!$P$2:$T$152, 5, FALSE)</f>
        <v>Farrer</v>
      </c>
      <c r="G797" t="str">
        <f>VLOOKUP($D797,[1]LUTs!$P$2:$T$152, 4, FALSE)</f>
        <v>NSW</v>
      </c>
      <c r="H797" t="str">
        <f>VLOOKUP(G797,[1]LUTs!V$2:W$9, 2, FALSE)</f>
        <v>New South Wales</v>
      </c>
      <c r="I797" t="str">
        <f>VLOOKUP(E797,[1]LUTs!$AA$2:$AG$194, 4, FALSE)</f>
        <v>Intensive animal production</v>
      </c>
      <c r="J797" t="str">
        <f>VLOOKUP($E797,[1]LUTs!$AA$2:$AG$194,5,FALSE)</f>
        <v>Livestock production</v>
      </c>
      <c r="K797" t="str">
        <f>VLOOKUP(E797,[1]LUTs!$AA$2:$AG$194,6,FALSE)</f>
        <v>Agriculture</v>
      </c>
      <c r="L797" t="str">
        <f>VLOOKUP(E797,[1]LUTs!$AA$2:$AG$194,7,FALSE)</f>
        <v>Dryland</v>
      </c>
    </row>
    <row r="798" spans="1:12" x14ac:dyDescent="0.25">
      <c r="A798">
        <v>4119</v>
      </c>
      <c r="B798">
        <v>3430</v>
      </c>
      <c r="C798">
        <f t="shared" si="12"/>
        <v>857.5</v>
      </c>
      <c r="D798">
        <v>14</v>
      </c>
      <c r="E798">
        <v>530</v>
      </c>
      <c r="F798" t="str">
        <f>VLOOKUP($D798,[1]LUTs!$P$2:$T$152, 5, FALSE)</f>
        <v>Farrer</v>
      </c>
      <c r="G798" t="str">
        <f>VLOOKUP($D798,[1]LUTs!$P$2:$T$152, 4, FALSE)</f>
        <v>NSW</v>
      </c>
      <c r="H798" t="str">
        <f>VLOOKUP(G798,[1]LUTs!V$2:W$9, 2, FALSE)</f>
        <v>New South Wales</v>
      </c>
      <c r="I798" t="str">
        <f>VLOOKUP(E798,[1]LUTs!$AA$2:$AG$194, 4, FALSE)</f>
        <v>Urban intensive uses</v>
      </c>
      <c r="J798" t="str">
        <f>VLOOKUP($E798,[1]LUTs!$AA$2:$AG$194,5,FALSE)</f>
        <v>Intensive uses</v>
      </c>
      <c r="K798" t="str">
        <f>VLOOKUP(E798,[1]LUTs!$AA$2:$AG$194,6,FALSE)</f>
        <v>Non-agriculture</v>
      </c>
      <c r="L798" t="str">
        <f>VLOOKUP(E798,[1]LUTs!$AA$2:$AG$194,7,FALSE)</f>
        <v>Dryland</v>
      </c>
    </row>
    <row r="799" spans="1:12" x14ac:dyDescent="0.25">
      <c r="A799">
        <v>5452</v>
      </c>
      <c r="B799">
        <v>4335</v>
      </c>
      <c r="C799">
        <f t="shared" si="12"/>
        <v>1083.75</v>
      </c>
      <c r="D799">
        <v>14</v>
      </c>
      <c r="E799">
        <v>531</v>
      </c>
      <c r="F799" t="str">
        <f>VLOOKUP($D799,[1]LUTs!$P$2:$T$152, 5, FALSE)</f>
        <v>Farrer</v>
      </c>
      <c r="G799" t="str">
        <f>VLOOKUP($D799,[1]LUTs!$P$2:$T$152, 4, FALSE)</f>
        <v>NSW</v>
      </c>
      <c r="H799" t="str">
        <f>VLOOKUP(G799,[1]LUTs!V$2:W$9, 2, FALSE)</f>
        <v>New South Wales</v>
      </c>
      <c r="I799" t="str">
        <f>VLOOKUP(E799,[1]LUTs!$AA$2:$AG$194, 4, FALSE)</f>
        <v>Urban intensive uses</v>
      </c>
      <c r="J799" t="str">
        <f>VLOOKUP($E799,[1]LUTs!$AA$2:$AG$194,5,FALSE)</f>
        <v>Intensive uses</v>
      </c>
      <c r="K799" t="str">
        <f>VLOOKUP(E799,[1]LUTs!$AA$2:$AG$194,6,FALSE)</f>
        <v>Non-agriculture</v>
      </c>
      <c r="L799" t="str">
        <f>VLOOKUP(E799,[1]LUTs!$AA$2:$AG$194,7,FALSE)</f>
        <v>Dryland</v>
      </c>
    </row>
    <row r="800" spans="1:12" x14ac:dyDescent="0.25">
      <c r="A800">
        <v>4557</v>
      </c>
      <c r="B800">
        <v>1055</v>
      </c>
      <c r="C800">
        <f t="shared" si="12"/>
        <v>263.75</v>
      </c>
      <c r="D800">
        <v>14</v>
      </c>
      <c r="E800">
        <v>532</v>
      </c>
      <c r="F800" t="str">
        <f>VLOOKUP($D800,[1]LUTs!$P$2:$T$152, 5, FALSE)</f>
        <v>Farrer</v>
      </c>
      <c r="G800" t="str">
        <f>VLOOKUP($D800,[1]LUTs!$P$2:$T$152, 4, FALSE)</f>
        <v>NSW</v>
      </c>
      <c r="H800" t="str">
        <f>VLOOKUP(G800,[1]LUTs!V$2:W$9, 2, FALSE)</f>
        <v>New South Wales</v>
      </c>
      <c r="I800" t="str">
        <f>VLOOKUP(E800,[1]LUTs!$AA$2:$AG$194, 4, FALSE)</f>
        <v>Urban intensive uses</v>
      </c>
      <c r="J800" t="str">
        <f>VLOOKUP($E800,[1]LUTs!$AA$2:$AG$194,5,FALSE)</f>
        <v>Intensive uses</v>
      </c>
      <c r="K800" t="str">
        <f>VLOOKUP(E800,[1]LUTs!$AA$2:$AG$194,6,FALSE)</f>
        <v>Non-agriculture</v>
      </c>
      <c r="L800" t="str">
        <f>VLOOKUP(E800,[1]LUTs!$AA$2:$AG$194,7,FALSE)</f>
        <v>Dryland</v>
      </c>
    </row>
    <row r="801" spans="1:12" x14ac:dyDescent="0.25">
      <c r="A801">
        <v>5530</v>
      </c>
      <c r="B801">
        <v>1166</v>
      </c>
      <c r="C801">
        <f t="shared" si="12"/>
        <v>291.5</v>
      </c>
      <c r="D801">
        <v>14</v>
      </c>
      <c r="E801">
        <v>533</v>
      </c>
      <c r="F801" t="str">
        <f>VLOOKUP($D801,[1]LUTs!$P$2:$T$152, 5, FALSE)</f>
        <v>Farrer</v>
      </c>
      <c r="G801" t="str">
        <f>VLOOKUP($D801,[1]LUTs!$P$2:$T$152, 4, FALSE)</f>
        <v>NSW</v>
      </c>
      <c r="H801" t="str">
        <f>VLOOKUP(G801,[1]LUTs!V$2:W$9, 2, FALSE)</f>
        <v>New South Wales</v>
      </c>
      <c r="I801" t="str">
        <f>VLOOKUP(E801,[1]LUTs!$AA$2:$AG$194, 4, FALSE)</f>
        <v>Urban intensive uses</v>
      </c>
      <c r="J801" t="str">
        <f>VLOOKUP($E801,[1]LUTs!$AA$2:$AG$194,5,FALSE)</f>
        <v>Intensive uses</v>
      </c>
      <c r="K801" t="str">
        <f>VLOOKUP(E801,[1]LUTs!$AA$2:$AG$194,6,FALSE)</f>
        <v>Non-agriculture</v>
      </c>
      <c r="L801" t="str">
        <f>VLOOKUP(E801,[1]LUTs!$AA$2:$AG$194,7,FALSE)</f>
        <v>Dryland</v>
      </c>
    </row>
    <row r="802" spans="1:12" x14ac:dyDescent="0.25">
      <c r="A802">
        <v>4576</v>
      </c>
      <c r="B802">
        <v>4380</v>
      </c>
      <c r="C802">
        <f t="shared" si="12"/>
        <v>1095</v>
      </c>
      <c r="D802">
        <v>14</v>
      </c>
      <c r="E802">
        <v>534</v>
      </c>
      <c r="F802" t="str">
        <f>VLOOKUP($D802,[1]LUTs!$P$2:$T$152, 5, FALSE)</f>
        <v>Farrer</v>
      </c>
      <c r="G802" t="str">
        <f>VLOOKUP($D802,[1]LUTs!$P$2:$T$152, 4, FALSE)</f>
        <v>NSW</v>
      </c>
      <c r="H802" t="str">
        <f>VLOOKUP(G802,[1]LUTs!V$2:W$9, 2, FALSE)</f>
        <v>New South Wales</v>
      </c>
      <c r="I802" t="str">
        <f>VLOOKUP(E802,[1]LUTs!$AA$2:$AG$194, 4, FALSE)</f>
        <v>Urban intensive uses</v>
      </c>
      <c r="J802" t="str">
        <f>VLOOKUP($E802,[1]LUTs!$AA$2:$AG$194,5,FALSE)</f>
        <v>Intensive uses</v>
      </c>
      <c r="K802" t="str">
        <f>VLOOKUP(E802,[1]LUTs!$AA$2:$AG$194,6,FALSE)</f>
        <v>Non-agriculture</v>
      </c>
      <c r="L802" t="str">
        <f>VLOOKUP(E802,[1]LUTs!$AA$2:$AG$194,7,FALSE)</f>
        <v>Dryland</v>
      </c>
    </row>
    <row r="803" spans="1:12" x14ac:dyDescent="0.25">
      <c r="A803">
        <v>5453</v>
      </c>
      <c r="B803">
        <v>95</v>
      </c>
      <c r="C803">
        <f t="shared" si="12"/>
        <v>23.75</v>
      </c>
      <c r="D803">
        <v>14</v>
      </c>
      <c r="E803">
        <v>535</v>
      </c>
      <c r="F803" t="str">
        <f>VLOOKUP($D803,[1]LUTs!$P$2:$T$152, 5, FALSE)</f>
        <v>Farrer</v>
      </c>
      <c r="G803" t="str">
        <f>VLOOKUP($D803,[1]LUTs!$P$2:$T$152, 4, FALSE)</f>
        <v>NSW</v>
      </c>
      <c r="H803" t="str">
        <f>VLOOKUP(G803,[1]LUTs!V$2:W$9, 2, FALSE)</f>
        <v>New South Wales</v>
      </c>
      <c r="I803" t="str">
        <f>VLOOKUP(E803,[1]LUTs!$AA$2:$AG$194, 4, FALSE)</f>
        <v>Urban intensive uses</v>
      </c>
      <c r="J803" t="str">
        <f>VLOOKUP($E803,[1]LUTs!$AA$2:$AG$194,5,FALSE)</f>
        <v>Intensive uses</v>
      </c>
      <c r="K803" t="str">
        <f>VLOOKUP(E803,[1]LUTs!$AA$2:$AG$194,6,FALSE)</f>
        <v>Non-agriculture</v>
      </c>
      <c r="L803" t="str">
        <f>VLOOKUP(E803,[1]LUTs!$AA$2:$AG$194,7,FALSE)</f>
        <v>Dryland</v>
      </c>
    </row>
    <row r="804" spans="1:12" x14ac:dyDescent="0.25">
      <c r="A804">
        <v>6897</v>
      </c>
      <c r="B804">
        <v>63</v>
      </c>
      <c r="C804">
        <f t="shared" si="12"/>
        <v>15.75</v>
      </c>
      <c r="D804">
        <v>14</v>
      </c>
      <c r="E804">
        <v>537</v>
      </c>
      <c r="F804" t="str">
        <f>VLOOKUP($D804,[1]LUTs!$P$2:$T$152, 5, FALSE)</f>
        <v>Farrer</v>
      </c>
      <c r="G804" t="str">
        <f>VLOOKUP($D804,[1]LUTs!$P$2:$T$152, 4, FALSE)</f>
        <v>NSW</v>
      </c>
      <c r="H804" t="str">
        <f>VLOOKUP(G804,[1]LUTs!V$2:W$9, 2, FALSE)</f>
        <v>New South Wales</v>
      </c>
      <c r="I804" t="str">
        <f>VLOOKUP(E804,[1]LUTs!$AA$2:$AG$194, 4, FALSE)</f>
        <v>Urban intensive uses</v>
      </c>
      <c r="J804" t="str">
        <f>VLOOKUP($E804,[1]LUTs!$AA$2:$AG$194,5,FALSE)</f>
        <v>Intensive uses</v>
      </c>
      <c r="K804" t="str">
        <f>VLOOKUP(E804,[1]LUTs!$AA$2:$AG$194,6,FALSE)</f>
        <v>Non-agriculture</v>
      </c>
      <c r="L804" t="str">
        <f>VLOOKUP(E804,[1]LUTs!$AA$2:$AG$194,7,FALSE)</f>
        <v>Dryland</v>
      </c>
    </row>
    <row r="805" spans="1:12" x14ac:dyDescent="0.25">
      <c r="A805">
        <v>4583</v>
      </c>
      <c r="B805">
        <v>30</v>
      </c>
      <c r="C805">
        <f t="shared" si="12"/>
        <v>7.5</v>
      </c>
      <c r="D805">
        <v>14</v>
      </c>
      <c r="E805">
        <v>538</v>
      </c>
      <c r="F805" t="str">
        <f>VLOOKUP($D805,[1]LUTs!$P$2:$T$152, 5, FALSE)</f>
        <v>Farrer</v>
      </c>
      <c r="G805" t="str">
        <f>VLOOKUP($D805,[1]LUTs!$P$2:$T$152, 4, FALSE)</f>
        <v>NSW</v>
      </c>
      <c r="H805" t="str">
        <f>VLOOKUP(G805,[1]LUTs!V$2:W$9, 2, FALSE)</f>
        <v>New South Wales</v>
      </c>
      <c r="I805" t="str">
        <f>VLOOKUP(E805,[1]LUTs!$AA$2:$AG$194, 4, FALSE)</f>
        <v>Urban intensive uses</v>
      </c>
      <c r="J805" t="str">
        <f>VLOOKUP($E805,[1]LUTs!$AA$2:$AG$194,5,FALSE)</f>
        <v>Intensive uses</v>
      </c>
      <c r="K805" t="str">
        <f>VLOOKUP(E805,[1]LUTs!$AA$2:$AG$194,6,FALSE)</f>
        <v>Non-agriculture</v>
      </c>
      <c r="L805" t="str">
        <f>VLOOKUP(E805,[1]LUTs!$AA$2:$AG$194,7,FALSE)</f>
        <v>Dryland</v>
      </c>
    </row>
    <row r="806" spans="1:12" x14ac:dyDescent="0.25">
      <c r="A806">
        <v>3788</v>
      </c>
      <c r="B806">
        <v>90390</v>
      </c>
      <c r="C806">
        <f t="shared" si="12"/>
        <v>22597.5</v>
      </c>
      <c r="D806">
        <v>14</v>
      </c>
      <c r="E806">
        <v>540</v>
      </c>
      <c r="F806" t="str">
        <f>VLOOKUP($D806,[1]LUTs!$P$2:$T$152, 5, FALSE)</f>
        <v>Farrer</v>
      </c>
      <c r="G806" t="str">
        <f>VLOOKUP($D806,[1]LUTs!$P$2:$T$152, 4, FALSE)</f>
        <v>NSW</v>
      </c>
      <c r="H806" t="str">
        <f>VLOOKUP(G806,[1]LUTs!V$2:W$9, 2, FALSE)</f>
        <v>New South Wales</v>
      </c>
      <c r="I806" t="str">
        <f>VLOOKUP(E806,[1]LUTs!$AA$2:$AG$194, 4, FALSE)</f>
        <v>Urban intensive uses</v>
      </c>
      <c r="J806" t="str">
        <f>VLOOKUP($E806,[1]LUTs!$AA$2:$AG$194,5,FALSE)</f>
        <v>Intensive uses</v>
      </c>
      <c r="K806" t="str">
        <f>VLOOKUP(E806,[1]LUTs!$AA$2:$AG$194,6,FALSE)</f>
        <v>Non-agriculture</v>
      </c>
      <c r="L806" t="str">
        <f>VLOOKUP(E806,[1]LUTs!$AA$2:$AG$194,7,FALSE)</f>
        <v>Dryland</v>
      </c>
    </row>
    <row r="807" spans="1:12" x14ac:dyDescent="0.25">
      <c r="A807">
        <v>3950</v>
      </c>
      <c r="B807">
        <v>31041</v>
      </c>
      <c r="C807">
        <f t="shared" si="12"/>
        <v>7760.25</v>
      </c>
      <c r="D807">
        <v>14</v>
      </c>
      <c r="E807">
        <v>541</v>
      </c>
      <c r="F807" t="str">
        <f>VLOOKUP($D807,[1]LUTs!$P$2:$T$152, 5, FALSE)</f>
        <v>Farrer</v>
      </c>
      <c r="G807" t="str">
        <f>VLOOKUP($D807,[1]LUTs!$P$2:$T$152, 4, FALSE)</f>
        <v>NSW</v>
      </c>
      <c r="H807" t="str">
        <f>VLOOKUP(G807,[1]LUTs!V$2:W$9, 2, FALSE)</f>
        <v>New South Wales</v>
      </c>
      <c r="I807" t="str">
        <f>VLOOKUP(E807,[1]LUTs!$AA$2:$AG$194, 4, FALSE)</f>
        <v>Urban intensive uses</v>
      </c>
      <c r="J807" t="str">
        <f>VLOOKUP($E807,[1]LUTs!$AA$2:$AG$194,5,FALSE)</f>
        <v>Intensive uses</v>
      </c>
      <c r="K807" t="str">
        <f>VLOOKUP(E807,[1]LUTs!$AA$2:$AG$194,6,FALSE)</f>
        <v>Non-agriculture</v>
      </c>
      <c r="L807" t="str">
        <f>VLOOKUP(E807,[1]LUTs!$AA$2:$AG$194,7,FALSE)</f>
        <v>Dryland</v>
      </c>
    </row>
    <row r="808" spans="1:12" x14ac:dyDescent="0.25">
      <c r="A808">
        <v>3957</v>
      </c>
      <c r="B808">
        <v>45695</v>
      </c>
      <c r="C808">
        <f t="shared" si="12"/>
        <v>11423.75</v>
      </c>
      <c r="D808">
        <v>14</v>
      </c>
      <c r="E808">
        <v>542</v>
      </c>
      <c r="F808" t="str">
        <f>VLOOKUP($D808,[1]LUTs!$P$2:$T$152, 5, FALSE)</f>
        <v>Farrer</v>
      </c>
      <c r="G808" t="str">
        <f>VLOOKUP($D808,[1]LUTs!$P$2:$T$152, 4, FALSE)</f>
        <v>NSW</v>
      </c>
      <c r="H808" t="str">
        <f>VLOOKUP(G808,[1]LUTs!V$2:W$9, 2, FALSE)</f>
        <v>New South Wales</v>
      </c>
      <c r="I808" t="str">
        <f>VLOOKUP(E808,[1]LUTs!$AA$2:$AG$194, 4, FALSE)</f>
        <v>Rural residential and farm infrastructure</v>
      </c>
      <c r="J808" t="str">
        <f>VLOOKUP($E808,[1]LUTs!$AA$2:$AG$194,5,FALSE)</f>
        <v>Intensive uses</v>
      </c>
      <c r="K808" t="str">
        <f>VLOOKUP(E808,[1]LUTs!$AA$2:$AG$194,6,FALSE)</f>
        <v>Non-agriculture</v>
      </c>
      <c r="L808" t="str">
        <f>VLOOKUP(E808,[1]LUTs!$AA$2:$AG$194,7,FALSE)</f>
        <v>Dryland</v>
      </c>
    </row>
    <row r="809" spans="1:12" x14ac:dyDescent="0.25">
      <c r="A809">
        <v>4547</v>
      </c>
      <c r="B809">
        <v>1960</v>
      </c>
      <c r="C809">
        <f t="shared" si="12"/>
        <v>490</v>
      </c>
      <c r="D809">
        <v>14</v>
      </c>
      <c r="E809">
        <v>543</v>
      </c>
      <c r="F809" t="str">
        <f>VLOOKUP($D809,[1]LUTs!$P$2:$T$152, 5, FALSE)</f>
        <v>Farrer</v>
      </c>
      <c r="G809" t="str">
        <f>VLOOKUP($D809,[1]LUTs!$P$2:$T$152, 4, FALSE)</f>
        <v>NSW</v>
      </c>
      <c r="H809" t="str">
        <f>VLOOKUP(G809,[1]LUTs!V$2:W$9, 2, FALSE)</f>
        <v>New South Wales</v>
      </c>
      <c r="I809" t="str">
        <f>VLOOKUP(E809,[1]LUTs!$AA$2:$AG$194, 4, FALSE)</f>
        <v>Rural residential and farm infrastructure</v>
      </c>
      <c r="J809" t="str">
        <f>VLOOKUP($E809,[1]LUTs!$AA$2:$AG$194,5,FALSE)</f>
        <v>Intensive uses</v>
      </c>
      <c r="K809" t="str">
        <f>VLOOKUP(E809,[1]LUTs!$AA$2:$AG$194,6,FALSE)</f>
        <v>Non-agriculture</v>
      </c>
      <c r="L809" t="str">
        <f>VLOOKUP(E809,[1]LUTs!$AA$2:$AG$194,7,FALSE)</f>
        <v>Dryland</v>
      </c>
    </row>
    <row r="810" spans="1:12" x14ac:dyDescent="0.25">
      <c r="A810">
        <v>6712</v>
      </c>
      <c r="B810">
        <v>84</v>
      </c>
      <c r="C810">
        <f t="shared" si="12"/>
        <v>21</v>
      </c>
      <c r="D810">
        <v>14</v>
      </c>
      <c r="E810">
        <v>544</v>
      </c>
      <c r="F810" t="str">
        <f>VLOOKUP($D810,[1]LUTs!$P$2:$T$152, 5, FALSE)</f>
        <v>Farrer</v>
      </c>
      <c r="G810" t="str">
        <f>VLOOKUP($D810,[1]LUTs!$P$2:$T$152, 4, FALSE)</f>
        <v>NSW</v>
      </c>
      <c r="H810" t="str">
        <f>VLOOKUP(G810,[1]LUTs!V$2:W$9, 2, FALSE)</f>
        <v>New South Wales</v>
      </c>
      <c r="I810" t="str">
        <f>VLOOKUP(E810,[1]LUTs!$AA$2:$AG$194, 4, FALSE)</f>
        <v>Rural residential and farm infrastructure</v>
      </c>
      <c r="J810" t="str">
        <f>VLOOKUP($E810,[1]LUTs!$AA$2:$AG$194,5,FALSE)</f>
        <v>Intensive uses</v>
      </c>
      <c r="K810" t="str">
        <f>VLOOKUP(E810,[1]LUTs!$AA$2:$AG$194,6,FALSE)</f>
        <v>Non-agriculture</v>
      </c>
      <c r="L810" t="str">
        <f>VLOOKUP(E810,[1]LUTs!$AA$2:$AG$194,7,FALSE)</f>
        <v>Dryland</v>
      </c>
    </row>
    <row r="811" spans="1:12" x14ac:dyDescent="0.25">
      <c r="A811">
        <v>3737</v>
      </c>
      <c r="B811">
        <v>56134</v>
      </c>
      <c r="C811">
        <f t="shared" si="12"/>
        <v>14033.5</v>
      </c>
      <c r="D811">
        <v>14</v>
      </c>
      <c r="E811">
        <v>545</v>
      </c>
      <c r="F811" t="str">
        <f>VLOOKUP($D811,[1]LUTs!$P$2:$T$152, 5, FALSE)</f>
        <v>Farrer</v>
      </c>
      <c r="G811" t="str">
        <f>VLOOKUP($D811,[1]LUTs!$P$2:$T$152, 4, FALSE)</f>
        <v>NSW</v>
      </c>
      <c r="H811" t="str">
        <f>VLOOKUP(G811,[1]LUTs!V$2:W$9, 2, FALSE)</f>
        <v>New South Wales</v>
      </c>
      <c r="I811" t="str">
        <f>VLOOKUP(E811,[1]LUTs!$AA$2:$AG$194, 4, FALSE)</f>
        <v>Rural residential and farm infrastructure</v>
      </c>
      <c r="J811" t="str">
        <f>VLOOKUP($E811,[1]LUTs!$AA$2:$AG$194,5,FALSE)</f>
        <v>Intensive uses</v>
      </c>
      <c r="K811" t="str">
        <f>VLOOKUP(E811,[1]LUTs!$AA$2:$AG$194,6,FALSE)</f>
        <v>Non-agriculture</v>
      </c>
      <c r="L811" t="str">
        <f>VLOOKUP(E811,[1]LUTs!$AA$2:$AG$194,7,FALSE)</f>
        <v>Dryland</v>
      </c>
    </row>
    <row r="812" spans="1:12" x14ac:dyDescent="0.25">
      <c r="A812">
        <v>4181</v>
      </c>
      <c r="B812">
        <v>2794</v>
      </c>
      <c r="C812">
        <f t="shared" si="12"/>
        <v>698.5</v>
      </c>
      <c r="D812">
        <v>14</v>
      </c>
      <c r="E812">
        <v>550</v>
      </c>
      <c r="F812" t="str">
        <f>VLOOKUP($D812,[1]LUTs!$P$2:$T$152, 5, FALSE)</f>
        <v>Farrer</v>
      </c>
      <c r="G812" t="str">
        <f>VLOOKUP($D812,[1]LUTs!$P$2:$T$152, 4, FALSE)</f>
        <v>NSW</v>
      </c>
      <c r="H812" t="str">
        <f>VLOOKUP(G812,[1]LUTs!V$2:W$9, 2, FALSE)</f>
        <v>New South Wales</v>
      </c>
      <c r="I812" t="str">
        <f>VLOOKUP(E812,[1]LUTs!$AA$2:$AG$194, 4, FALSE)</f>
        <v>Urban intensive uses</v>
      </c>
      <c r="J812" t="str">
        <f>VLOOKUP($E812,[1]LUTs!$AA$2:$AG$194,5,FALSE)</f>
        <v>Intensive uses</v>
      </c>
      <c r="K812" t="str">
        <f>VLOOKUP(E812,[1]LUTs!$AA$2:$AG$194,6,FALSE)</f>
        <v>Non-agriculture</v>
      </c>
      <c r="L812" t="str">
        <f>VLOOKUP(E812,[1]LUTs!$AA$2:$AG$194,7,FALSE)</f>
        <v>Dryland</v>
      </c>
    </row>
    <row r="813" spans="1:12" x14ac:dyDescent="0.25">
      <c r="A813">
        <v>3951</v>
      </c>
      <c r="B813">
        <v>4781</v>
      </c>
      <c r="C813">
        <f t="shared" si="12"/>
        <v>1195.25</v>
      </c>
      <c r="D813">
        <v>14</v>
      </c>
      <c r="E813">
        <v>551</v>
      </c>
      <c r="F813" t="str">
        <f>VLOOKUP($D813,[1]LUTs!$P$2:$T$152, 5, FALSE)</f>
        <v>Farrer</v>
      </c>
      <c r="G813" t="str">
        <f>VLOOKUP($D813,[1]LUTs!$P$2:$T$152, 4, FALSE)</f>
        <v>NSW</v>
      </c>
      <c r="H813" t="str">
        <f>VLOOKUP(G813,[1]LUTs!V$2:W$9, 2, FALSE)</f>
        <v>New South Wales</v>
      </c>
      <c r="I813" t="str">
        <f>VLOOKUP(E813,[1]LUTs!$AA$2:$AG$194, 4, FALSE)</f>
        <v>Urban intensive uses</v>
      </c>
      <c r="J813" t="str">
        <f>VLOOKUP($E813,[1]LUTs!$AA$2:$AG$194,5,FALSE)</f>
        <v>Intensive uses</v>
      </c>
      <c r="K813" t="str">
        <f>VLOOKUP(E813,[1]LUTs!$AA$2:$AG$194,6,FALSE)</f>
        <v>Non-agriculture</v>
      </c>
      <c r="L813" t="str">
        <f>VLOOKUP(E813,[1]LUTs!$AA$2:$AG$194,7,FALSE)</f>
        <v>Dryland</v>
      </c>
    </row>
    <row r="814" spans="1:12" x14ac:dyDescent="0.25">
      <c r="A814">
        <v>4197</v>
      </c>
      <c r="B814">
        <v>3158</v>
      </c>
      <c r="C814">
        <f t="shared" si="12"/>
        <v>789.5</v>
      </c>
      <c r="D814">
        <v>14</v>
      </c>
      <c r="E814">
        <v>552</v>
      </c>
      <c r="F814" t="str">
        <f>VLOOKUP($D814,[1]LUTs!$P$2:$T$152, 5, FALSE)</f>
        <v>Farrer</v>
      </c>
      <c r="G814" t="str">
        <f>VLOOKUP($D814,[1]LUTs!$P$2:$T$152, 4, FALSE)</f>
        <v>NSW</v>
      </c>
      <c r="H814" t="str">
        <f>VLOOKUP(G814,[1]LUTs!V$2:W$9, 2, FALSE)</f>
        <v>New South Wales</v>
      </c>
      <c r="I814" t="str">
        <f>VLOOKUP(E814,[1]LUTs!$AA$2:$AG$194, 4, FALSE)</f>
        <v>Urban intensive uses</v>
      </c>
      <c r="J814" t="str">
        <f>VLOOKUP($E814,[1]LUTs!$AA$2:$AG$194,5,FALSE)</f>
        <v>Intensive uses</v>
      </c>
      <c r="K814" t="str">
        <f>VLOOKUP(E814,[1]LUTs!$AA$2:$AG$194,6,FALSE)</f>
        <v>Non-agriculture</v>
      </c>
      <c r="L814" t="str">
        <f>VLOOKUP(E814,[1]LUTs!$AA$2:$AG$194,7,FALSE)</f>
        <v>Dryland</v>
      </c>
    </row>
    <row r="815" spans="1:12" x14ac:dyDescent="0.25">
      <c r="A815">
        <v>3947</v>
      </c>
      <c r="B815">
        <v>18845</v>
      </c>
      <c r="C815">
        <f t="shared" si="12"/>
        <v>4711.25</v>
      </c>
      <c r="D815">
        <v>14</v>
      </c>
      <c r="E815">
        <v>553</v>
      </c>
      <c r="F815" t="str">
        <f>VLOOKUP($D815,[1]LUTs!$P$2:$T$152, 5, FALSE)</f>
        <v>Farrer</v>
      </c>
      <c r="G815" t="str">
        <f>VLOOKUP($D815,[1]LUTs!$P$2:$T$152, 4, FALSE)</f>
        <v>NSW</v>
      </c>
      <c r="H815" t="str">
        <f>VLOOKUP(G815,[1]LUTs!V$2:W$9, 2, FALSE)</f>
        <v>New South Wales</v>
      </c>
      <c r="I815" t="str">
        <f>VLOOKUP(E815,[1]LUTs!$AA$2:$AG$194, 4, FALSE)</f>
        <v>Urban intensive uses</v>
      </c>
      <c r="J815" t="str">
        <f>VLOOKUP($E815,[1]LUTs!$AA$2:$AG$194,5,FALSE)</f>
        <v>Intensive uses</v>
      </c>
      <c r="K815" t="str">
        <f>VLOOKUP(E815,[1]LUTs!$AA$2:$AG$194,6,FALSE)</f>
        <v>Non-agriculture</v>
      </c>
      <c r="L815" t="str">
        <f>VLOOKUP(E815,[1]LUTs!$AA$2:$AG$194,7,FALSE)</f>
        <v>Dryland</v>
      </c>
    </row>
    <row r="816" spans="1:12" x14ac:dyDescent="0.25">
      <c r="A816">
        <v>7038</v>
      </c>
      <c r="B816">
        <v>6741</v>
      </c>
      <c r="C816">
        <f t="shared" si="12"/>
        <v>1685.25</v>
      </c>
      <c r="D816">
        <v>14</v>
      </c>
      <c r="E816">
        <v>554</v>
      </c>
      <c r="F816" t="str">
        <f>VLOOKUP($D816,[1]LUTs!$P$2:$T$152, 5, FALSE)</f>
        <v>Farrer</v>
      </c>
      <c r="G816" t="str">
        <f>VLOOKUP($D816,[1]LUTs!$P$2:$T$152, 4, FALSE)</f>
        <v>NSW</v>
      </c>
      <c r="H816" t="str">
        <f>VLOOKUP(G816,[1]LUTs!V$2:W$9, 2, FALSE)</f>
        <v>New South Wales</v>
      </c>
      <c r="I816" t="str">
        <f>VLOOKUP(E816,[1]LUTs!$AA$2:$AG$194, 4, FALSE)</f>
        <v>Urban intensive uses</v>
      </c>
      <c r="J816" t="str">
        <f>VLOOKUP($E816,[1]LUTs!$AA$2:$AG$194,5,FALSE)</f>
        <v>Intensive uses</v>
      </c>
      <c r="K816" t="str">
        <f>VLOOKUP(E816,[1]LUTs!$AA$2:$AG$194,6,FALSE)</f>
        <v>Non-agriculture</v>
      </c>
      <c r="L816" t="str">
        <f>VLOOKUP(E816,[1]LUTs!$AA$2:$AG$194,7,FALSE)</f>
        <v>Dryland</v>
      </c>
    </row>
    <row r="817" spans="1:12" x14ac:dyDescent="0.25">
      <c r="A817">
        <v>4569</v>
      </c>
      <c r="B817">
        <v>715</v>
      </c>
      <c r="C817">
        <f t="shared" si="12"/>
        <v>178.75</v>
      </c>
      <c r="D817">
        <v>14</v>
      </c>
      <c r="E817">
        <v>555</v>
      </c>
      <c r="F817" t="str">
        <f>VLOOKUP($D817,[1]LUTs!$P$2:$T$152, 5, FALSE)</f>
        <v>Farrer</v>
      </c>
      <c r="G817" t="str">
        <f>VLOOKUP($D817,[1]LUTs!$P$2:$T$152, 4, FALSE)</f>
        <v>NSW</v>
      </c>
      <c r="H817" t="str">
        <f>VLOOKUP(G817,[1]LUTs!V$2:W$9, 2, FALSE)</f>
        <v>New South Wales</v>
      </c>
      <c r="I817" t="str">
        <f>VLOOKUP(E817,[1]LUTs!$AA$2:$AG$194, 4, FALSE)</f>
        <v>Urban intensive uses</v>
      </c>
      <c r="J817" t="str">
        <f>VLOOKUP($E817,[1]LUTs!$AA$2:$AG$194,5,FALSE)</f>
        <v>Intensive uses</v>
      </c>
      <c r="K817" t="str">
        <f>VLOOKUP(E817,[1]LUTs!$AA$2:$AG$194,6,FALSE)</f>
        <v>Non-agriculture</v>
      </c>
      <c r="L817" t="str">
        <f>VLOOKUP(E817,[1]LUTs!$AA$2:$AG$194,7,FALSE)</f>
        <v>Dryland</v>
      </c>
    </row>
    <row r="818" spans="1:12" x14ac:dyDescent="0.25">
      <c r="A818">
        <v>4234</v>
      </c>
      <c r="B818">
        <v>525</v>
      </c>
      <c r="C818">
        <f t="shared" si="12"/>
        <v>131.25</v>
      </c>
      <c r="D818">
        <v>14</v>
      </c>
      <c r="E818">
        <v>560</v>
      </c>
      <c r="F818" t="str">
        <f>VLOOKUP($D818,[1]LUTs!$P$2:$T$152, 5, FALSE)</f>
        <v>Farrer</v>
      </c>
      <c r="G818" t="str">
        <f>VLOOKUP($D818,[1]LUTs!$P$2:$T$152, 4, FALSE)</f>
        <v>NSW</v>
      </c>
      <c r="H818" t="str">
        <f>VLOOKUP(G818,[1]LUTs!V$2:W$9, 2, FALSE)</f>
        <v>New South Wales</v>
      </c>
      <c r="I818" t="str">
        <f>VLOOKUP(E818,[1]LUTs!$AA$2:$AG$194, 4, FALSE)</f>
        <v>Urban intensive uses</v>
      </c>
      <c r="J818" t="str">
        <f>VLOOKUP($E818,[1]LUTs!$AA$2:$AG$194,5,FALSE)</f>
        <v>Intensive uses</v>
      </c>
      <c r="K818" t="str">
        <f>VLOOKUP(E818,[1]LUTs!$AA$2:$AG$194,6,FALSE)</f>
        <v>Non-agriculture</v>
      </c>
      <c r="L818" t="str">
        <f>VLOOKUP(E818,[1]LUTs!$AA$2:$AG$194,7,FALSE)</f>
        <v>Dryland</v>
      </c>
    </row>
    <row r="819" spans="1:12" x14ac:dyDescent="0.25">
      <c r="A819">
        <v>7196</v>
      </c>
      <c r="B819">
        <v>34</v>
      </c>
      <c r="C819">
        <f t="shared" si="12"/>
        <v>8.5</v>
      </c>
      <c r="D819">
        <v>14</v>
      </c>
      <c r="E819">
        <v>562</v>
      </c>
      <c r="F819" t="str">
        <f>VLOOKUP($D819,[1]LUTs!$P$2:$T$152, 5, FALSE)</f>
        <v>Farrer</v>
      </c>
      <c r="G819" t="str">
        <f>VLOOKUP($D819,[1]LUTs!$P$2:$T$152, 4, FALSE)</f>
        <v>NSW</v>
      </c>
      <c r="H819" t="str">
        <f>VLOOKUP(G819,[1]LUTs!V$2:W$9, 2, FALSE)</f>
        <v>New South Wales</v>
      </c>
      <c r="I819" t="str">
        <f>VLOOKUP(E819,[1]LUTs!$AA$2:$AG$194, 4, FALSE)</f>
        <v>Urban intensive uses</v>
      </c>
      <c r="J819" t="str">
        <f>VLOOKUP($E819,[1]LUTs!$AA$2:$AG$194,5,FALSE)</f>
        <v>Intensive uses</v>
      </c>
      <c r="K819" t="str">
        <f>VLOOKUP(E819,[1]LUTs!$AA$2:$AG$194,6,FALSE)</f>
        <v>Non-agriculture</v>
      </c>
      <c r="L819" t="str">
        <f>VLOOKUP(E819,[1]LUTs!$AA$2:$AG$194,7,FALSE)</f>
        <v>Dryland</v>
      </c>
    </row>
    <row r="820" spans="1:12" x14ac:dyDescent="0.25">
      <c r="A820">
        <v>4686</v>
      </c>
      <c r="B820">
        <v>20</v>
      </c>
      <c r="C820">
        <f t="shared" si="12"/>
        <v>5</v>
      </c>
      <c r="D820">
        <v>14</v>
      </c>
      <c r="E820">
        <v>564</v>
      </c>
      <c r="F820" t="str">
        <f>VLOOKUP($D820,[1]LUTs!$P$2:$T$152, 5, FALSE)</f>
        <v>Farrer</v>
      </c>
      <c r="G820" t="str">
        <f>VLOOKUP($D820,[1]LUTs!$P$2:$T$152, 4, FALSE)</f>
        <v>NSW</v>
      </c>
      <c r="H820" t="str">
        <f>VLOOKUP(G820,[1]LUTs!V$2:W$9, 2, FALSE)</f>
        <v>New South Wales</v>
      </c>
      <c r="I820" t="str">
        <f>VLOOKUP(E820,[1]LUTs!$AA$2:$AG$194, 4, FALSE)</f>
        <v>Urban intensive uses</v>
      </c>
      <c r="J820" t="str">
        <f>VLOOKUP($E820,[1]LUTs!$AA$2:$AG$194,5,FALSE)</f>
        <v>Intensive uses</v>
      </c>
      <c r="K820" t="str">
        <f>VLOOKUP(E820,[1]LUTs!$AA$2:$AG$194,6,FALSE)</f>
        <v>Non-agriculture</v>
      </c>
      <c r="L820" t="str">
        <f>VLOOKUP(E820,[1]LUTs!$AA$2:$AG$194,7,FALSE)</f>
        <v>Dryland</v>
      </c>
    </row>
    <row r="821" spans="1:12" x14ac:dyDescent="0.25">
      <c r="A821">
        <v>4324</v>
      </c>
      <c r="B821">
        <v>271</v>
      </c>
      <c r="C821">
        <f t="shared" si="12"/>
        <v>67.75</v>
      </c>
      <c r="D821">
        <v>14</v>
      </c>
      <c r="E821">
        <v>565</v>
      </c>
      <c r="F821" t="str">
        <f>VLOOKUP($D821,[1]LUTs!$P$2:$T$152, 5, FALSE)</f>
        <v>Farrer</v>
      </c>
      <c r="G821" t="str">
        <f>VLOOKUP($D821,[1]LUTs!$P$2:$T$152, 4, FALSE)</f>
        <v>NSW</v>
      </c>
      <c r="H821" t="str">
        <f>VLOOKUP(G821,[1]LUTs!V$2:W$9, 2, FALSE)</f>
        <v>New South Wales</v>
      </c>
      <c r="I821" t="str">
        <f>VLOOKUP(E821,[1]LUTs!$AA$2:$AG$194, 4, FALSE)</f>
        <v>Urban intensive uses</v>
      </c>
      <c r="J821" t="str">
        <f>VLOOKUP($E821,[1]LUTs!$AA$2:$AG$194,5,FALSE)</f>
        <v>Intensive uses</v>
      </c>
      <c r="K821" t="str">
        <f>VLOOKUP(E821,[1]LUTs!$AA$2:$AG$194,6,FALSE)</f>
        <v>Non-agriculture</v>
      </c>
      <c r="L821" t="str">
        <f>VLOOKUP(E821,[1]LUTs!$AA$2:$AG$194,7,FALSE)</f>
        <v>Dryland</v>
      </c>
    </row>
    <row r="822" spans="1:12" x14ac:dyDescent="0.25">
      <c r="A822">
        <v>6474</v>
      </c>
      <c r="B822">
        <v>5</v>
      </c>
      <c r="C822">
        <f t="shared" si="12"/>
        <v>1.25</v>
      </c>
      <c r="D822">
        <v>14</v>
      </c>
      <c r="E822">
        <v>566</v>
      </c>
      <c r="F822" t="str">
        <f>VLOOKUP($D822,[1]LUTs!$P$2:$T$152, 5, FALSE)</f>
        <v>Farrer</v>
      </c>
      <c r="G822" t="str">
        <f>VLOOKUP($D822,[1]LUTs!$P$2:$T$152, 4, FALSE)</f>
        <v>NSW</v>
      </c>
      <c r="H822" t="str">
        <f>VLOOKUP(G822,[1]LUTs!V$2:W$9, 2, FALSE)</f>
        <v>New South Wales</v>
      </c>
      <c r="I822" t="str">
        <f>VLOOKUP(E822,[1]LUTs!$AA$2:$AG$194, 4, FALSE)</f>
        <v>Urban intensive uses</v>
      </c>
      <c r="J822" t="str">
        <f>VLOOKUP($E822,[1]LUTs!$AA$2:$AG$194,5,FALSE)</f>
        <v>Intensive uses</v>
      </c>
      <c r="K822" t="str">
        <f>VLOOKUP(E822,[1]LUTs!$AA$2:$AG$194,6,FALSE)</f>
        <v>Non-agriculture</v>
      </c>
      <c r="L822" t="str">
        <f>VLOOKUP(E822,[1]LUTs!$AA$2:$AG$194,7,FALSE)</f>
        <v>Dryland</v>
      </c>
    </row>
    <row r="823" spans="1:12" x14ac:dyDescent="0.25">
      <c r="A823">
        <v>5999</v>
      </c>
      <c r="B823">
        <v>173</v>
      </c>
      <c r="C823">
        <f t="shared" si="12"/>
        <v>43.25</v>
      </c>
      <c r="D823">
        <v>14</v>
      </c>
      <c r="E823">
        <v>567</v>
      </c>
      <c r="F823" t="str">
        <f>VLOOKUP($D823,[1]LUTs!$P$2:$T$152, 5, FALSE)</f>
        <v>Farrer</v>
      </c>
      <c r="G823" t="str">
        <f>VLOOKUP($D823,[1]LUTs!$P$2:$T$152, 4, FALSE)</f>
        <v>NSW</v>
      </c>
      <c r="H823" t="str">
        <f>VLOOKUP(G823,[1]LUTs!V$2:W$9, 2, FALSE)</f>
        <v>New South Wales</v>
      </c>
      <c r="I823" t="str">
        <f>VLOOKUP(E823,[1]LUTs!$AA$2:$AG$194, 4, FALSE)</f>
        <v>Urban intensive uses</v>
      </c>
      <c r="J823" t="str">
        <f>VLOOKUP($E823,[1]LUTs!$AA$2:$AG$194,5,FALSE)</f>
        <v>Intensive uses</v>
      </c>
      <c r="K823" t="str">
        <f>VLOOKUP(E823,[1]LUTs!$AA$2:$AG$194,6,FALSE)</f>
        <v>Non-agriculture</v>
      </c>
      <c r="L823" t="str">
        <f>VLOOKUP(E823,[1]LUTs!$AA$2:$AG$194,7,FALSE)</f>
        <v>Dryland</v>
      </c>
    </row>
    <row r="824" spans="1:12" x14ac:dyDescent="0.25">
      <c r="A824">
        <v>3739</v>
      </c>
      <c r="B824">
        <v>12409</v>
      </c>
      <c r="C824">
        <f t="shared" si="12"/>
        <v>3102.25</v>
      </c>
      <c r="D824">
        <v>14</v>
      </c>
      <c r="E824">
        <v>570</v>
      </c>
      <c r="F824" t="str">
        <f>VLOOKUP($D824,[1]LUTs!$P$2:$T$152, 5, FALSE)</f>
        <v>Farrer</v>
      </c>
      <c r="G824" t="str">
        <f>VLOOKUP($D824,[1]LUTs!$P$2:$T$152, 4, FALSE)</f>
        <v>NSW</v>
      </c>
      <c r="H824" t="str">
        <f>VLOOKUP(G824,[1]LUTs!V$2:W$9, 2, FALSE)</f>
        <v>New South Wales</v>
      </c>
      <c r="I824" t="str">
        <f>VLOOKUP(E824,[1]LUTs!$AA$2:$AG$194, 4, FALSE)</f>
        <v>Urban intensive uses</v>
      </c>
      <c r="J824" t="str">
        <f>VLOOKUP($E824,[1]LUTs!$AA$2:$AG$194,5,FALSE)</f>
        <v>Intensive uses</v>
      </c>
      <c r="K824" t="str">
        <f>VLOOKUP(E824,[1]LUTs!$AA$2:$AG$194,6,FALSE)</f>
        <v>Non-agriculture</v>
      </c>
      <c r="L824" t="str">
        <f>VLOOKUP(E824,[1]LUTs!$AA$2:$AG$194,7,FALSE)</f>
        <v>Dryland</v>
      </c>
    </row>
    <row r="825" spans="1:12" x14ac:dyDescent="0.25">
      <c r="A825">
        <v>3762</v>
      </c>
      <c r="B825">
        <v>7152</v>
      </c>
      <c r="C825">
        <f t="shared" si="12"/>
        <v>1788</v>
      </c>
      <c r="D825">
        <v>14</v>
      </c>
      <c r="E825">
        <v>571</v>
      </c>
      <c r="F825" t="str">
        <f>VLOOKUP($D825,[1]LUTs!$P$2:$T$152, 5, FALSE)</f>
        <v>Farrer</v>
      </c>
      <c r="G825" t="str">
        <f>VLOOKUP($D825,[1]LUTs!$P$2:$T$152, 4, FALSE)</f>
        <v>NSW</v>
      </c>
      <c r="H825" t="str">
        <f>VLOOKUP(G825,[1]LUTs!V$2:W$9, 2, FALSE)</f>
        <v>New South Wales</v>
      </c>
      <c r="I825" t="str">
        <f>VLOOKUP(E825,[1]LUTs!$AA$2:$AG$194, 4, FALSE)</f>
        <v>Urban intensive uses</v>
      </c>
      <c r="J825" t="str">
        <f>VLOOKUP($E825,[1]LUTs!$AA$2:$AG$194,5,FALSE)</f>
        <v>Intensive uses</v>
      </c>
      <c r="K825" t="str">
        <f>VLOOKUP(E825,[1]LUTs!$AA$2:$AG$194,6,FALSE)</f>
        <v>Non-agriculture</v>
      </c>
      <c r="L825" t="str">
        <f>VLOOKUP(E825,[1]LUTs!$AA$2:$AG$194,7,FALSE)</f>
        <v>Dryland</v>
      </c>
    </row>
    <row r="826" spans="1:12" x14ac:dyDescent="0.25">
      <c r="A826">
        <v>3659</v>
      </c>
      <c r="B826">
        <v>91220</v>
      </c>
      <c r="C826">
        <f t="shared" si="12"/>
        <v>22805</v>
      </c>
      <c r="D826">
        <v>14</v>
      </c>
      <c r="E826">
        <v>572</v>
      </c>
      <c r="F826" t="str">
        <f>VLOOKUP($D826,[1]LUTs!$P$2:$T$152, 5, FALSE)</f>
        <v>Farrer</v>
      </c>
      <c r="G826" t="str">
        <f>VLOOKUP($D826,[1]LUTs!$P$2:$T$152, 4, FALSE)</f>
        <v>NSW</v>
      </c>
      <c r="H826" t="str">
        <f>VLOOKUP(G826,[1]LUTs!V$2:W$9, 2, FALSE)</f>
        <v>New South Wales</v>
      </c>
      <c r="I826" t="str">
        <f>VLOOKUP(E826,[1]LUTs!$AA$2:$AG$194, 4, FALSE)</f>
        <v>Urban intensive uses</v>
      </c>
      <c r="J826" t="str">
        <f>VLOOKUP($E826,[1]LUTs!$AA$2:$AG$194,5,FALSE)</f>
        <v>Intensive uses</v>
      </c>
      <c r="K826" t="str">
        <f>VLOOKUP(E826,[1]LUTs!$AA$2:$AG$194,6,FALSE)</f>
        <v>Non-agriculture</v>
      </c>
      <c r="L826" t="str">
        <f>VLOOKUP(E826,[1]LUTs!$AA$2:$AG$194,7,FALSE)</f>
        <v>Dryland</v>
      </c>
    </row>
    <row r="827" spans="1:12" x14ac:dyDescent="0.25">
      <c r="A827">
        <v>3896</v>
      </c>
      <c r="B827">
        <v>6955</v>
      </c>
      <c r="C827">
        <f t="shared" si="12"/>
        <v>1738.75</v>
      </c>
      <c r="D827">
        <v>14</v>
      </c>
      <c r="E827">
        <v>573</v>
      </c>
      <c r="F827" t="str">
        <f>VLOOKUP($D827,[1]LUTs!$P$2:$T$152, 5, FALSE)</f>
        <v>Farrer</v>
      </c>
      <c r="G827" t="str">
        <f>VLOOKUP($D827,[1]LUTs!$P$2:$T$152, 4, FALSE)</f>
        <v>NSW</v>
      </c>
      <c r="H827" t="str">
        <f>VLOOKUP(G827,[1]LUTs!V$2:W$9, 2, FALSE)</f>
        <v>New South Wales</v>
      </c>
      <c r="I827" t="str">
        <f>VLOOKUP(E827,[1]LUTs!$AA$2:$AG$194, 4, FALSE)</f>
        <v>Urban intensive uses</v>
      </c>
      <c r="J827" t="str">
        <f>VLOOKUP($E827,[1]LUTs!$AA$2:$AG$194,5,FALSE)</f>
        <v>Intensive uses</v>
      </c>
      <c r="K827" t="str">
        <f>VLOOKUP(E827,[1]LUTs!$AA$2:$AG$194,6,FALSE)</f>
        <v>Non-agriculture</v>
      </c>
      <c r="L827" t="str">
        <f>VLOOKUP(E827,[1]LUTs!$AA$2:$AG$194,7,FALSE)</f>
        <v>Dryland</v>
      </c>
    </row>
    <row r="828" spans="1:12" x14ac:dyDescent="0.25">
      <c r="A828">
        <v>3926</v>
      </c>
      <c r="B828">
        <v>23</v>
      </c>
      <c r="C828">
        <f t="shared" si="12"/>
        <v>5.75</v>
      </c>
      <c r="D828">
        <v>14</v>
      </c>
      <c r="E828">
        <v>575</v>
      </c>
      <c r="F828" t="str">
        <f>VLOOKUP($D828,[1]LUTs!$P$2:$T$152, 5, FALSE)</f>
        <v>Farrer</v>
      </c>
      <c r="G828" t="str">
        <f>VLOOKUP($D828,[1]LUTs!$P$2:$T$152, 4, FALSE)</f>
        <v>NSW</v>
      </c>
      <c r="H828" t="str">
        <f>VLOOKUP(G828,[1]LUTs!V$2:W$9, 2, FALSE)</f>
        <v>New South Wales</v>
      </c>
      <c r="I828" t="str">
        <f>VLOOKUP(E828,[1]LUTs!$AA$2:$AG$194, 4, FALSE)</f>
        <v>Urban intensive uses</v>
      </c>
      <c r="J828" t="str">
        <f>VLOOKUP($E828,[1]LUTs!$AA$2:$AG$194,5,FALSE)</f>
        <v>Intensive uses</v>
      </c>
      <c r="K828" t="str">
        <f>VLOOKUP(E828,[1]LUTs!$AA$2:$AG$194,6,FALSE)</f>
        <v>Non-agriculture</v>
      </c>
      <c r="L828" t="str">
        <f>VLOOKUP(E828,[1]LUTs!$AA$2:$AG$194,7,FALSE)</f>
        <v>Dryland</v>
      </c>
    </row>
    <row r="829" spans="1:12" x14ac:dyDescent="0.25">
      <c r="A829">
        <v>4155</v>
      </c>
      <c r="B829">
        <v>6080</v>
      </c>
      <c r="C829">
        <f t="shared" si="12"/>
        <v>1520</v>
      </c>
      <c r="D829">
        <v>14</v>
      </c>
      <c r="E829">
        <v>580</v>
      </c>
      <c r="F829" t="str">
        <f>VLOOKUP($D829,[1]LUTs!$P$2:$T$152, 5, FALSE)</f>
        <v>Farrer</v>
      </c>
      <c r="G829" t="str">
        <f>VLOOKUP($D829,[1]LUTs!$P$2:$T$152, 4, FALSE)</f>
        <v>NSW</v>
      </c>
      <c r="H829" t="str">
        <f>VLOOKUP(G829,[1]LUTs!V$2:W$9, 2, FALSE)</f>
        <v>New South Wales</v>
      </c>
      <c r="I829" t="str">
        <f>VLOOKUP(E829,[1]LUTs!$AA$2:$AG$194, 4, FALSE)</f>
        <v>Mining and waste</v>
      </c>
      <c r="J829" t="str">
        <f>VLOOKUP($E829,[1]LUTs!$AA$2:$AG$194,5,FALSE)</f>
        <v>Intensive uses</v>
      </c>
      <c r="K829" t="str">
        <f>VLOOKUP(E829,[1]LUTs!$AA$2:$AG$194,6,FALSE)</f>
        <v>Non-agriculture</v>
      </c>
      <c r="L829" t="str">
        <f>VLOOKUP(E829,[1]LUTs!$AA$2:$AG$194,7,FALSE)</f>
        <v>Dryland</v>
      </c>
    </row>
    <row r="830" spans="1:12" x14ac:dyDescent="0.25">
      <c r="A830">
        <v>5338</v>
      </c>
      <c r="B830">
        <v>292</v>
      </c>
      <c r="C830">
        <f t="shared" si="12"/>
        <v>73</v>
      </c>
      <c r="D830">
        <v>14</v>
      </c>
      <c r="E830">
        <v>581</v>
      </c>
      <c r="F830" t="str">
        <f>VLOOKUP($D830,[1]LUTs!$P$2:$T$152, 5, FALSE)</f>
        <v>Farrer</v>
      </c>
      <c r="G830" t="str">
        <f>VLOOKUP($D830,[1]LUTs!$P$2:$T$152, 4, FALSE)</f>
        <v>NSW</v>
      </c>
      <c r="H830" t="str">
        <f>VLOOKUP(G830,[1]LUTs!V$2:W$9, 2, FALSE)</f>
        <v>New South Wales</v>
      </c>
      <c r="I830" t="str">
        <f>VLOOKUP(E830,[1]LUTs!$AA$2:$AG$194, 4, FALSE)</f>
        <v>Mining and waste</v>
      </c>
      <c r="J830" t="str">
        <f>VLOOKUP($E830,[1]LUTs!$AA$2:$AG$194,5,FALSE)</f>
        <v>Intensive uses</v>
      </c>
      <c r="K830" t="str">
        <f>VLOOKUP(E830,[1]LUTs!$AA$2:$AG$194,6,FALSE)</f>
        <v>Non-agriculture</v>
      </c>
      <c r="L830" t="str">
        <f>VLOOKUP(E830,[1]LUTs!$AA$2:$AG$194,7,FALSE)</f>
        <v>Dryland</v>
      </c>
    </row>
    <row r="831" spans="1:12" x14ac:dyDescent="0.25">
      <c r="A831">
        <v>3921</v>
      </c>
      <c r="B831">
        <v>16480</v>
      </c>
      <c r="C831">
        <f t="shared" si="12"/>
        <v>4120</v>
      </c>
      <c r="D831">
        <v>14</v>
      </c>
      <c r="E831">
        <v>582</v>
      </c>
      <c r="F831" t="str">
        <f>VLOOKUP($D831,[1]LUTs!$P$2:$T$152, 5, FALSE)</f>
        <v>Farrer</v>
      </c>
      <c r="G831" t="str">
        <f>VLOOKUP($D831,[1]LUTs!$P$2:$T$152, 4, FALSE)</f>
        <v>NSW</v>
      </c>
      <c r="H831" t="str">
        <f>VLOOKUP(G831,[1]LUTs!V$2:W$9, 2, FALSE)</f>
        <v>New South Wales</v>
      </c>
      <c r="I831" t="str">
        <f>VLOOKUP(E831,[1]LUTs!$AA$2:$AG$194, 4, FALSE)</f>
        <v>Mining and waste</v>
      </c>
      <c r="J831" t="str">
        <f>VLOOKUP($E831,[1]LUTs!$AA$2:$AG$194,5,FALSE)</f>
        <v>Intensive uses</v>
      </c>
      <c r="K831" t="str">
        <f>VLOOKUP(E831,[1]LUTs!$AA$2:$AG$194,6,FALSE)</f>
        <v>Non-agriculture</v>
      </c>
      <c r="L831" t="str">
        <f>VLOOKUP(E831,[1]LUTs!$AA$2:$AG$194,7,FALSE)</f>
        <v>Dryland</v>
      </c>
    </row>
    <row r="832" spans="1:12" x14ac:dyDescent="0.25">
      <c r="A832">
        <v>7192</v>
      </c>
      <c r="B832">
        <v>60</v>
      </c>
      <c r="C832">
        <f t="shared" si="12"/>
        <v>15</v>
      </c>
      <c r="D832">
        <v>14</v>
      </c>
      <c r="E832">
        <v>584</v>
      </c>
      <c r="F832" t="str">
        <f>VLOOKUP($D832,[1]LUTs!$P$2:$T$152, 5, FALSE)</f>
        <v>Farrer</v>
      </c>
      <c r="G832" t="str">
        <f>VLOOKUP($D832,[1]LUTs!$P$2:$T$152, 4, FALSE)</f>
        <v>NSW</v>
      </c>
      <c r="H832" t="str">
        <f>VLOOKUP(G832,[1]LUTs!V$2:W$9, 2, FALSE)</f>
        <v>New South Wales</v>
      </c>
      <c r="I832" t="str">
        <f>VLOOKUP(E832,[1]LUTs!$AA$2:$AG$194, 4, FALSE)</f>
        <v>Mining and waste</v>
      </c>
      <c r="J832" t="str">
        <f>VLOOKUP($E832,[1]LUTs!$AA$2:$AG$194,5,FALSE)</f>
        <v>Intensive uses</v>
      </c>
      <c r="K832" t="str">
        <f>VLOOKUP(E832,[1]LUTs!$AA$2:$AG$194,6,FALSE)</f>
        <v>Non-agriculture</v>
      </c>
      <c r="L832" t="str">
        <f>VLOOKUP(E832,[1]LUTs!$AA$2:$AG$194,7,FALSE)</f>
        <v>Dryland</v>
      </c>
    </row>
    <row r="833" spans="1:12" x14ac:dyDescent="0.25">
      <c r="A833">
        <v>4201</v>
      </c>
      <c r="B833">
        <v>1937</v>
      </c>
      <c r="C833">
        <f t="shared" si="12"/>
        <v>484.25</v>
      </c>
      <c r="D833">
        <v>14</v>
      </c>
      <c r="E833">
        <v>590</v>
      </c>
      <c r="F833" t="str">
        <f>VLOOKUP($D833,[1]LUTs!$P$2:$T$152, 5, FALSE)</f>
        <v>Farrer</v>
      </c>
      <c r="G833" t="str">
        <f>VLOOKUP($D833,[1]LUTs!$P$2:$T$152, 4, FALSE)</f>
        <v>NSW</v>
      </c>
      <c r="H833" t="str">
        <f>VLOOKUP(G833,[1]LUTs!V$2:W$9, 2, FALSE)</f>
        <v>New South Wales</v>
      </c>
      <c r="I833" t="str">
        <f>VLOOKUP(E833,[1]LUTs!$AA$2:$AG$194, 4, FALSE)</f>
        <v>Mining and waste</v>
      </c>
      <c r="J833" t="str">
        <f>VLOOKUP($E833,[1]LUTs!$AA$2:$AG$194,5,FALSE)</f>
        <v>Intensive uses</v>
      </c>
      <c r="K833" t="str">
        <f>VLOOKUP(E833,[1]LUTs!$AA$2:$AG$194,6,FALSE)</f>
        <v>Non-agriculture</v>
      </c>
      <c r="L833" t="str">
        <f>VLOOKUP(E833,[1]LUTs!$AA$2:$AG$194,7,FALSE)</f>
        <v>Dryland</v>
      </c>
    </row>
    <row r="834" spans="1:12" x14ac:dyDescent="0.25">
      <c r="A834">
        <v>6516</v>
      </c>
      <c r="B834">
        <v>502</v>
      </c>
      <c r="C834">
        <f t="shared" ref="C834:C897" si="13">B834/4</f>
        <v>125.5</v>
      </c>
      <c r="D834">
        <v>14</v>
      </c>
      <c r="E834">
        <v>591</v>
      </c>
      <c r="F834" t="str">
        <f>VLOOKUP($D834,[1]LUTs!$P$2:$T$152, 5, FALSE)</f>
        <v>Farrer</v>
      </c>
      <c r="G834" t="str">
        <f>VLOOKUP($D834,[1]LUTs!$P$2:$T$152, 4, FALSE)</f>
        <v>NSW</v>
      </c>
      <c r="H834" t="str">
        <f>VLOOKUP(G834,[1]LUTs!V$2:W$9, 2, FALSE)</f>
        <v>New South Wales</v>
      </c>
      <c r="I834" t="str">
        <f>VLOOKUP(E834,[1]LUTs!$AA$2:$AG$194, 4, FALSE)</f>
        <v>Mining and waste</v>
      </c>
      <c r="J834" t="str">
        <f>VLOOKUP($E834,[1]LUTs!$AA$2:$AG$194,5,FALSE)</f>
        <v>Intensive uses</v>
      </c>
      <c r="K834" t="str">
        <f>VLOOKUP(E834,[1]LUTs!$AA$2:$AG$194,6,FALSE)</f>
        <v>Non-agriculture</v>
      </c>
      <c r="L834" t="str">
        <f>VLOOKUP(E834,[1]LUTs!$AA$2:$AG$194,7,FALSE)</f>
        <v>Dryland</v>
      </c>
    </row>
    <row r="835" spans="1:12" x14ac:dyDescent="0.25">
      <c r="A835">
        <v>4299</v>
      </c>
      <c r="B835">
        <v>1074</v>
      </c>
      <c r="C835">
        <f t="shared" si="13"/>
        <v>268.5</v>
      </c>
      <c r="D835">
        <v>14</v>
      </c>
      <c r="E835">
        <v>592</v>
      </c>
      <c r="F835" t="str">
        <f>VLOOKUP($D835,[1]LUTs!$P$2:$T$152, 5, FALSE)</f>
        <v>Farrer</v>
      </c>
      <c r="G835" t="str">
        <f>VLOOKUP($D835,[1]LUTs!$P$2:$T$152, 4, FALSE)</f>
        <v>NSW</v>
      </c>
      <c r="H835" t="str">
        <f>VLOOKUP(G835,[1]LUTs!V$2:W$9, 2, FALSE)</f>
        <v>New South Wales</v>
      </c>
      <c r="I835" t="str">
        <f>VLOOKUP(E835,[1]LUTs!$AA$2:$AG$194, 4, FALSE)</f>
        <v>Mining and waste</v>
      </c>
      <c r="J835" t="str">
        <f>VLOOKUP($E835,[1]LUTs!$AA$2:$AG$194,5,FALSE)</f>
        <v>Intensive uses</v>
      </c>
      <c r="K835" t="str">
        <f>VLOOKUP(E835,[1]LUTs!$AA$2:$AG$194,6,FALSE)</f>
        <v>Non-agriculture</v>
      </c>
      <c r="L835" t="str">
        <f>VLOOKUP(E835,[1]LUTs!$AA$2:$AG$194,7,FALSE)</f>
        <v>Dryland</v>
      </c>
    </row>
    <row r="836" spans="1:12" x14ac:dyDescent="0.25">
      <c r="A836">
        <v>5286</v>
      </c>
      <c r="B836">
        <v>50</v>
      </c>
      <c r="C836">
        <f t="shared" si="13"/>
        <v>12.5</v>
      </c>
      <c r="D836">
        <v>14</v>
      </c>
      <c r="E836">
        <v>593</v>
      </c>
      <c r="F836" t="str">
        <f>VLOOKUP($D836,[1]LUTs!$P$2:$T$152, 5, FALSE)</f>
        <v>Farrer</v>
      </c>
      <c r="G836" t="str">
        <f>VLOOKUP($D836,[1]LUTs!$P$2:$T$152, 4, FALSE)</f>
        <v>NSW</v>
      </c>
      <c r="H836" t="str">
        <f>VLOOKUP(G836,[1]LUTs!V$2:W$9, 2, FALSE)</f>
        <v>New South Wales</v>
      </c>
      <c r="I836" t="str">
        <f>VLOOKUP(E836,[1]LUTs!$AA$2:$AG$194, 4, FALSE)</f>
        <v>Mining and waste</v>
      </c>
      <c r="J836" t="str">
        <f>VLOOKUP($E836,[1]LUTs!$AA$2:$AG$194,5,FALSE)</f>
        <v>Intensive uses</v>
      </c>
      <c r="K836" t="str">
        <f>VLOOKUP(E836,[1]LUTs!$AA$2:$AG$194,6,FALSE)</f>
        <v>Non-agriculture</v>
      </c>
      <c r="L836" t="str">
        <f>VLOOKUP(E836,[1]LUTs!$AA$2:$AG$194,7,FALSE)</f>
        <v>Dryland</v>
      </c>
    </row>
    <row r="837" spans="1:12" x14ac:dyDescent="0.25">
      <c r="A837">
        <v>5449</v>
      </c>
      <c r="B837">
        <v>11</v>
      </c>
      <c r="C837">
        <f t="shared" si="13"/>
        <v>2.75</v>
      </c>
      <c r="D837">
        <v>14</v>
      </c>
      <c r="E837">
        <v>594</v>
      </c>
      <c r="F837" t="str">
        <f>VLOOKUP($D837,[1]LUTs!$P$2:$T$152, 5, FALSE)</f>
        <v>Farrer</v>
      </c>
      <c r="G837" t="str">
        <f>VLOOKUP($D837,[1]LUTs!$P$2:$T$152, 4, FALSE)</f>
        <v>NSW</v>
      </c>
      <c r="H837" t="str">
        <f>VLOOKUP(G837,[1]LUTs!V$2:W$9, 2, FALSE)</f>
        <v>New South Wales</v>
      </c>
      <c r="I837" t="str">
        <f>VLOOKUP(E837,[1]LUTs!$AA$2:$AG$194, 4, FALSE)</f>
        <v>Mining and waste</v>
      </c>
      <c r="J837" t="str">
        <f>VLOOKUP($E837,[1]LUTs!$AA$2:$AG$194,5,FALSE)</f>
        <v>Intensive uses</v>
      </c>
      <c r="K837" t="str">
        <f>VLOOKUP(E837,[1]LUTs!$AA$2:$AG$194,6,FALSE)</f>
        <v>Non-agriculture</v>
      </c>
      <c r="L837" t="str">
        <f>VLOOKUP(E837,[1]LUTs!$AA$2:$AG$194,7,FALSE)</f>
        <v>Dryland</v>
      </c>
    </row>
    <row r="838" spans="1:12" x14ac:dyDescent="0.25">
      <c r="A838">
        <v>4561</v>
      </c>
      <c r="B838">
        <v>1876</v>
      </c>
      <c r="C838">
        <f t="shared" si="13"/>
        <v>469</v>
      </c>
      <c r="D838">
        <v>14</v>
      </c>
      <c r="E838">
        <v>595</v>
      </c>
      <c r="F838" t="str">
        <f>VLOOKUP($D838,[1]LUTs!$P$2:$T$152, 5, FALSE)</f>
        <v>Farrer</v>
      </c>
      <c r="G838" t="str">
        <f>VLOOKUP($D838,[1]LUTs!$P$2:$T$152, 4, FALSE)</f>
        <v>NSW</v>
      </c>
      <c r="H838" t="str">
        <f>VLOOKUP(G838,[1]LUTs!V$2:W$9, 2, FALSE)</f>
        <v>New South Wales</v>
      </c>
      <c r="I838" t="str">
        <f>VLOOKUP(E838,[1]LUTs!$AA$2:$AG$194, 4, FALSE)</f>
        <v>Mining and waste</v>
      </c>
      <c r="J838" t="str">
        <f>VLOOKUP($E838,[1]LUTs!$AA$2:$AG$194,5,FALSE)</f>
        <v>Intensive uses</v>
      </c>
      <c r="K838" t="str">
        <f>VLOOKUP(E838,[1]LUTs!$AA$2:$AG$194,6,FALSE)</f>
        <v>Non-agriculture</v>
      </c>
      <c r="L838" t="str">
        <f>VLOOKUP(E838,[1]LUTs!$AA$2:$AG$194,7,FALSE)</f>
        <v>Dryland</v>
      </c>
    </row>
    <row r="839" spans="1:12" x14ac:dyDescent="0.25">
      <c r="A839">
        <v>3816</v>
      </c>
      <c r="B839">
        <v>656751</v>
      </c>
      <c r="C839">
        <f t="shared" si="13"/>
        <v>164187.75</v>
      </c>
      <c r="D839">
        <v>14</v>
      </c>
      <c r="E839">
        <v>610</v>
      </c>
      <c r="F839" t="str">
        <f>VLOOKUP($D839,[1]LUTs!$P$2:$T$152, 5, FALSE)</f>
        <v>Farrer</v>
      </c>
      <c r="G839" t="str">
        <f>VLOOKUP($D839,[1]LUTs!$P$2:$T$152, 4, FALSE)</f>
        <v>NSW</v>
      </c>
      <c r="H839" t="str">
        <f>VLOOKUP(G839,[1]LUTs!V$2:W$9, 2, FALSE)</f>
        <v>New South Wales</v>
      </c>
      <c r="I839" t="str">
        <f>VLOOKUP(E839,[1]LUTs!$AA$2:$AG$194, 4, FALSE)</f>
        <v>Water</v>
      </c>
      <c r="J839" t="str">
        <f>VLOOKUP($E839,[1]LUTs!$AA$2:$AG$194,5,FALSE)</f>
        <v>Water</v>
      </c>
      <c r="K839" t="str">
        <f>VLOOKUP(E839,[1]LUTs!$AA$2:$AG$194,6,FALSE)</f>
        <v>Non-agriculture</v>
      </c>
      <c r="L839" t="str">
        <f>VLOOKUP(E839,[1]LUTs!$AA$2:$AG$194,7,FALSE)</f>
        <v>Dryland</v>
      </c>
    </row>
    <row r="840" spans="1:12" x14ac:dyDescent="0.25">
      <c r="A840">
        <v>3796</v>
      </c>
      <c r="B840">
        <v>1169</v>
      </c>
      <c r="C840">
        <f t="shared" si="13"/>
        <v>292.25</v>
      </c>
      <c r="D840">
        <v>14</v>
      </c>
      <c r="E840">
        <v>611</v>
      </c>
      <c r="F840" t="str">
        <f>VLOOKUP($D840,[1]LUTs!$P$2:$T$152, 5, FALSE)</f>
        <v>Farrer</v>
      </c>
      <c r="G840" t="str">
        <f>VLOOKUP($D840,[1]LUTs!$P$2:$T$152, 4, FALSE)</f>
        <v>NSW</v>
      </c>
      <c r="H840" t="str">
        <f>VLOOKUP(G840,[1]LUTs!V$2:W$9, 2, FALSE)</f>
        <v>New South Wales</v>
      </c>
      <c r="I840" t="str">
        <f>VLOOKUP(E840,[1]LUTs!$AA$2:$AG$194, 4, FALSE)</f>
        <v>Water</v>
      </c>
      <c r="J840" t="str">
        <f>VLOOKUP($E840,[1]LUTs!$AA$2:$AG$194,5,FALSE)</f>
        <v>Water</v>
      </c>
      <c r="K840" t="str">
        <f>VLOOKUP(E840,[1]LUTs!$AA$2:$AG$194,6,FALSE)</f>
        <v>Non-agriculture</v>
      </c>
      <c r="L840" t="str">
        <f>VLOOKUP(E840,[1]LUTs!$AA$2:$AG$194,7,FALSE)</f>
        <v>Dryland</v>
      </c>
    </row>
    <row r="841" spans="1:12" x14ac:dyDescent="0.25">
      <c r="A841">
        <v>3729</v>
      </c>
      <c r="B841">
        <v>38458</v>
      </c>
      <c r="C841">
        <f t="shared" si="13"/>
        <v>9614.5</v>
      </c>
      <c r="D841">
        <v>14</v>
      </c>
      <c r="E841">
        <v>620</v>
      </c>
      <c r="F841" t="str">
        <f>VLOOKUP($D841,[1]LUTs!$P$2:$T$152, 5, FALSE)</f>
        <v>Farrer</v>
      </c>
      <c r="G841" t="str">
        <f>VLOOKUP($D841,[1]LUTs!$P$2:$T$152, 4, FALSE)</f>
        <v>NSW</v>
      </c>
      <c r="H841" t="str">
        <f>VLOOKUP(G841,[1]LUTs!V$2:W$9, 2, FALSE)</f>
        <v>New South Wales</v>
      </c>
      <c r="I841" t="str">
        <f>VLOOKUP(E841,[1]LUTs!$AA$2:$AG$194, 4, FALSE)</f>
        <v>Water</v>
      </c>
      <c r="J841" t="str">
        <f>VLOOKUP($E841,[1]LUTs!$AA$2:$AG$194,5,FALSE)</f>
        <v>Water</v>
      </c>
      <c r="K841" t="str">
        <f>VLOOKUP(E841,[1]LUTs!$AA$2:$AG$194,6,FALSE)</f>
        <v>Non-agriculture</v>
      </c>
      <c r="L841" t="str">
        <f>VLOOKUP(E841,[1]LUTs!$AA$2:$AG$194,7,FALSE)</f>
        <v>Dryland</v>
      </c>
    </row>
    <row r="842" spans="1:12" x14ac:dyDescent="0.25">
      <c r="A842">
        <v>4546</v>
      </c>
      <c r="B842">
        <v>124</v>
      </c>
      <c r="C842">
        <f t="shared" si="13"/>
        <v>31</v>
      </c>
      <c r="D842">
        <v>14</v>
      </c>
      <c r="E842">
        <v>621</v>
      </c>
      <c r="F842" t="str">
        <f>VLOOKUP($D842,[1]LUTs!$P$2:$T$152, 5, FALSE)</f>
        <v>Farrer</v>
      </c>
      <c r="G842" t="str">
        <f>VLOOKUP($D842,[1]LUTs!$P$2:$T$152, 4, FALSE)</f>
        <v>NSW</v>
      </c>
      <c r="H842" t="str">
        <f>VLOOKUP(G842,[1]LUTs!V$2:W$9, 2, FALSE)</f>
        <v>New South Wales</v>
      </c>
      <c r="I842" t="str">
        <f>VLOOKUP(E842,[1]LUTs!$AA$2:$AG$194, 4, FALSE)</f>
        <v>Water</v>
      </c>
      <c r="J842" t="str">
        <f>VLOOKUP($E842,[1]LUTs!$AA$2:$AG$194,5,FALSE)</f>
        <v>Water</v>
      </c>
      <c r="K842" t="str">
        <f>VLOOKUP(E842,[1]LUTs!$AA$2:$AG$194,6,FALSE)</f>
        <v>Non-agriculture</v>
      </c>
      <c r="L842" t="str">
        <f>VLOOKUP(E842,[1]LUTs!$AA$2:$AG$194,7,FALSE)</f>
        <v>Dryland</v>
      </c>
    </row>
    <row r="843" spans="1:12" x14ac:dyDescent="0.25">
      <c r="A843">
        <v>4186</v>
      </c>
      <c r="B843">
        <v>6362</v>
      </c>
      <c r="C843">
        <f t="shared" si="13"/>
        <v>1590.5</v>
      </c>
      <c r="D843">
        <v>14</v>
      </c>
      <c r="E843">
        <v>622</v>
      </c>
      <c r="F843" t="str">
        <f>VLOOKUP($D843,[1]LUTs!$P$2:$T$152, 5, FALSE)</f>
        <v>Farrer</v>
      </c>
      <c r="G843" t="str">
        <f>VLOOKUP($D843,[1]LUTs!$P$2:$T$152, 4, FALSE)</f>
        <v>NSW</v>
      </c>
      <c r="H843" t="str">
        <f>VLOOKUP(G843,[1]LUTs!V$2:W$9, 2, FALSE)</f>
        <v>New South Wales</v>
      </c>
      <c r="I843" t="str">
        <f>VLOOKUP(E843,[1]LUTs!$AA$2:$AG$194, 4, FALSE)</f>
        <v>Water</v>
      </c>
      <c r="J843" t="str">
        <f>VLOOKUP($E843,[1]LUTs!$AA$2:$AG$194,5,FALSE)</f>
        <v>Water</v>
      </c>
      <c r="K843" t="str">
        <f>VLOOKUP(E843,[1]LUTs!$AA$2:$AG$194,6,FALSE)</f>
        <v>Non-agriculture</v>
      </c>
      <c r="L843" t="str">
        <f>VLOOKUP(E843,[1]LUTs!$AA$2:$AG$194,7,FALSE)</f>
        <v>Dryland</v>
      </c>
    </row>
    <row r="844" spans="1:12" x14ac:dyDescent="0.25">
      <c r="A844">
        <v>4179</v>
      </c>
      <c r="B844">
        <v>1028</v>
      </c>
      <c r="C844">
        <f t="shared" si="13"/>
        <v>257</v>
      </c>
      <c r="D844">
        <v>14</v>
      </c>
      <c r="E844">
        <v>623</v>
      </c>
      <c r="F844" t="str">
        <f>VLOOKUP($D844,[1]LUTs!$P$2:$T$152, 5, FALSE)</f>
        <v>Farrer</v>
      </c>
      <c r="G844" t="str">
        <f>VLOOKUP($D844,[1]LUTs!$P$2:$T$152, 4, FALSE)</f>
        <v>NSW</v>
      </c>
      <c r="H844" t="str">
        <f>VLOOKUP(G844,[1]LUTs!V$2:W$9, 2, FALSE)</f>
        <v>New South Wales</v>
      </c>
      <c r="I844" t="str">
        <f>VLOOKUP(E844,[1]LUTs!$AA$2:$AG$194, 4, FALSE)</f>
        <v>Water</v>
      </c>
      <c r="J844" t="str">
        <f>VLOOKUP($E844,[1]LUTs!$AA$2:$AG$194,5,FALSE)</f>
        <v>Water</v>
      </c>
      <c r="K844" t="str">
        <f>VLOOKUP(E844,[1]LUTs!$AA$2:$AG$194,6,FALSE)</f>
        <v>Non-agriculture</v>
      </c>
      <c r="L844" t="str">
        <f>VLOOKUP(E844,[1]LUTs!$AA$2:$AG$194,7,FALSE)</f>
        <v>Dryland</v>
      </c>
    </row>
    <row r="845" spans="1:12" x14ac:dyDescent="0.25">
      <c r="A845">
        <v>3759</v>
      </c>
      <c r="B845">
        <v>409192</v>
      </c>
      <c r="C845">
        <f t="shared" si="13"/>
        <v>102298</v>
      </c>
      <c r="D845">
        <v>14</v>
      </c>
      <c r="E845">
        <v>630</v>
      </c>
      <c r="F845" t="str">
        <f>VLOOKUP($D845,[1]LUTs!$P$2:$T$152, 5, FALSE)</f>
        <v>Farrer</v>
      </c>
      <c r="G845" t="str">
        <f>VLOOKUP($D845,[1]LUTs!$P$2:$T$152, 4, FALSE)</f>
        <v>NSW</v>
      </c>
      <c r="H845" t="str">
        <f>VLOOKUP(G845,[1]LUTs!V$2:W$9, 2, FALSE)</f>
        <v>New South Wales</v>
      </c>
      <c r="I845" t="str">
        <f>VLOOKUP(E845,[1]LUTs!$AA$2:$AG$194, 4, FALSE)</f>
        <v>Water</v>
      </c>
      <c r="J845" t="str">
        <f>VLOOKUP($E845,[1]LUTs!$AA$2:$AG$194,5,FALSE)</f>
        <v>Water</v>
      </c>
      <c r="K845" t="str">
        <f>VLOOKUP(E845,[1]LUTs!$AA$2:$AG$194,6,FALSE)</f>
        <v>Non-agriculture</v>
      </c>
      <c r="L845" t="str">
        <f>VLOOKUP(E845,[1]LUTs!$AA$2:$AG$194,7,FALSE)</f>
        <v>Dryland</v>
      </c>
    </row>
    <row r="846" spans="1:12" x14ac:dyDescent="0.25">
      <c r="A846">
        <v>4747</v>
      </c>
      <c r="B846">
        <v>336</v>
      </c>
      <c r="C846">
        <f t="shared" si="13"/>
        <v>84</v>
      </c>
      <c r="D846">
        <v>14</v>
      </c>
      <c r="E846">
        <v>631</v>
      </c>
      <c r="F846" t="str">
        <f>VLOOKUP($D846,[1]LUTs!$P$2:$T$152, 5, FALSE)</f>
        <v>Farrer</v>
      </c>
      <c r="G846" t="str">
        <f>VLOOKUP($D846,[1]LUTs!$P$2:$T$152, 4, FALSE)</f>
        <v>NSW</v>
      </c>
      <c r="H846" t="str">
        <f>VLOOKUP(G846,[1]LUTs!V$2:W$9, 2, FALSE)</f>
        <v>New South Wales</v>
      </c>
      <c r="I846" t="str">
        <f>VLOOKUP(E846,[1]LUTs!$AA$2:$AG$194, 4, FALSE)</f>
        <v>Water</v>
      </c>
      <c r="J846" t="str">
        <f>VLOOKUP($E846,[1]LUTs!$AA$2:$AG$194,5,FALSE)</f>
        <v>Water</v>
      </c>
      <c r="K846" t="str">
        <f>VLOOKUP(E846,[1]LUTs!$AA$2:$AG$194,6,FALSE)</f>
        <v>Non-agriculture</v>
      </c>
      <c r="L846" t="str">
        <f>VLOOKUP(E846,[1]LUTs!$AA$2:$AG$194,7,FALSE)</f>
        <v>Dryland</v>
      </c>
    </row>
    <row r="847" spans="1:12" x14ac:dyDescent="0.25">
      <c r="A847">
        <v>3939</v>
      </c>
      <c r="B847">
        <v>30898</v>
      </c>
      <c r="C847">
        <f t="shared" si="13"/>
        <v>7724.5</v>
      </c>
      <c r="D847">
        <v>14</v>
      </c>
      <c r="E847">
        <v>640</v>
      </c>
      <c r="F847" t="str">
        <f>VLOOKUP($D847,[1]LUTs!$P$2:$T$152, 5, FALSE)</f>
        <v>Farrer</v>
      </c>
      <c r="G847" t="str">
        <f>VLOOKUP($D847,[1]LUTs!$P$2:$T$152, 4, FALSE)</f>
        <v>NSW</v>
      </c>
      <c r="H847" t="str">
        <f>VLOOKUP(G847,[1]LUTs!V$2:W$9, 2, FALSE)</f>
        <v>New South Wales</v>
      </c>
      <c r="I847" t="str">
        <f>VLOOKUP(E847,[1]LUTs!$AA$2:$AG$194, 4, FALSE)</f>
        <v>Water</v>
      </c>
      <c r="J847" t="str">
        <f>VLOOKUP($E847,[1]LUTs!$AA$2:$AG$194,5,FALSE)</f>
        <v>Water</v>
      </c>
      <c r="K847" t="str">
        <f>VLOOKUP(E847,[1]LUTs!$AA$2:$AG$194,6,FALSE)</f>
        <v>Non-agriculture</v>
      </c>
      <c r="L847" t="str">
        <f>VLOOKUP(E847,[1]LUTs!$AA$2:$AG$194,7,FALSE)</f>
        <v>Dryland</v>
      </c>
    </row>
    <row r="848" spans="1:12" x14ac:dyDescent="0.25">
      <c r="A848">
        <v>3945</v>
      </c>
      <c r="B848">
        <v>10412</v>
      </c>
      <c r="C848">
        <f t="shared" si="13"/>
        <v>2603</v>
      </c>
      <c r="D848">
        <v>14</v>
      </c>
      <c r="E848">
        <v>641</v>
      </c>
      <c r="F848" t="str">
        <f>VLOOKUP($D848,[1]LUTs!$P$2:$T$152, 5, FALSE)</f>
        <v>Farrer</v>
      </c>
      <c r="G848" t="str">
        <f>VLOOKUP($D848,[1]LUTs!$P$2:$T$152, 4, FALSE)</f>
        <v>NSW</v>
      </c>
      <c r="H848" t="str">
        <f>VLOOKUP(G848,[1]LUTs!V$2:W$9, 2, FALSE)</f>
        <v>New South Wales</v>
      </c>
      <c r="I848" t="str">
        <f>VLOOKUP(E848,[1]LUTs!$AA$2:$AG$194, 4, FALSE)</f>
        <v>Water</v>
      </c>
      <c r="J848" t="str">
        <f>VLOOKUP($E848,[1]LUTs!$AA$2:$AG$194,5,FALSE)</f>
        <v>Water</v>
      </c>
      <c r="K848" t="str">
        <f>VLOOKUP(E848,[1]LUTs!$AA$2:$AG$194,6,FALSE)</f>
        <v>Non-agriculture</v>
      </c>
      <c r="L848" t="str">
        <f>VLOOKUP(E848,[1]LUTs!$AA$2:$AG$194,7,FALSE)</f>
        <v>Dryland</v>
      </c>
    </row>
    <row r="849" spans="1:12" x14ac:dyDescent="0.25">
      <c r="A849">
        <v>3914</v>
      </c>
      <c r="B849">
        <v>1761</v>
      </c>
      <c r="C849">
        <f t="shared" si="13"/>
        <v>440.25</v>
      </c>
      <c r="D849">
        <v>14</v>
      </c>
      <c r="E849">
        <v>642</v>
      </c>
      <c r="F849" t="str">
        <f>VLOOKUP($D849,[1]LUTs!$P$2:$T$152, 5, FALSE)</f>
        <v>Farrer</v>
      </c>
      <c r="G849" t="str">
        <f>VLOOKUP($D849,[1]LUTs!$P$2:$T$152, 4, FALSE)</f>
        <v>NSW</v>
      </c>
      <c r="H849" t="str">
        <f>VLOOKUP(G849,[1]LUTs!V$2:W$9, 2, FALSE)</f>
        <v>New South Wales</v>
      </c>
      <c r="I849" t="str">
        <f>VLOOKUP(E849,[1]LUTs!$AA$2:$AG$194, 4, FALSE)</f>
        <v>Water</v>
      </c>
      <c r="J849" t="str">
        <f>VLOOKUP($E849,[1]LUTs!$AA$2:$AG$194,5,FALSE)</f>
        <v>Water</v>
      </c>
      <c r="K849" t="str">
        <f>VLOOKUP(E849,[1]LUTs!$AA$2:$AG$194,6,FALSE)</f>
        <v>Non-agriculture</v>
      </c>
      <c r="L849" t="str">
        <f>VLOOKUP(E849,[1]LUTs!$AA$2:$AG$194,7,FALSE)</f>
        <v>Dryland</v>
      </c>
    </row>
    <row r="850" spans="1:12" x14ac:dyDescent="0.25">
      <c r="A850">
        <v>3644</v>
      </c>
      <c r="B850">
        <v>1028864</v>
      </c>
      <c r="C850">
        <f t="shared" si="13"/>
        <v>257216</v>
      </c>
      <c r="D850">
        <v>14</v>
      </c>
      <c r="E850">
        <v>650</v>
      </c>
      <c r="F850" t="str">
        <f>VLOOKUP($D850,[1]LUTs!$P$2:$T$152, 5, FALSE)</f>
        <v>Farrer</v>
      </c>
      <c r="G850" t="str">
        <f>VLOOKUP($D850,[1]LUTs!$P$2:$T$152, 4, FALSE)</f>
        <v>NSW</v>
      </c>
      <c r="H850" t="str">
        <f>VLOOKUP(G850,[1]LUTs!V$2:W$9, 2, FALSE)</f>
        <v>New South Wales</v>
      </c>
      <c r="I850" t="str">
        <f>VLOOKUP(E850,[1]LUTs!$AA$2:$AG$194, 4, FALSE)</f>
        <v>Water</v>
      </c>
      <c r="J850" t="str">
        <f>VLOOKUP($E850,[1]LUTs!$AA$2:$AG$194,5,FALSE)</f>
        <v>Water</v>
      </c>
      <c r="K850" t="str">
        <f>VLOOKUP(E850,[1]LUTs!$AA$2:$AG$194,6,FALSE)</f>
        <v>Non-agriculture</v>
      </c>
      <c r="L850" t="str">
        <f>VLOOKUP(E850,[1]LUTs!$AA$2:$AG$194,7,FALSE)</f>
        <v>Dryland</v>
      </c>
    </row>
    <row r="851" spans="1:12" x14ac:dyDescent="0.25">
      <c r="A851">
        <v>5602</v>
      </c>
      <c r="B851">
        <v>1909</v>
      </c>
      <c r="C851">
        <f t="shared" si="13"/>
        <v>477.25</v>
      </c>
      <c r="D851">
        <v>14</v>
      </c>
      <c r="E851">
        <v>651</v>
      </c>
      <c r="F851" t="str">
        <f>VLOOKUP($D851,[1]LUTs!$P$2:$T$152, 5, FALSE)</f>
        <v>Farrer</v>
      </c>
      <c r="G851" t="str">
        <f>VLOOKUP($D851,[1]LUTs!$P$2:$T$152, 4, FALSE)</f>
        <v>NSW</v>
      </c>
      <c r="H851" t="str">
        <f>VLOOKUP(G851,[1]LUTs!V$2:W$9, 2, FALSE)</f>
        <v>New South Wales</v>
      </c>
      <c r="I851" t="str">
        <f>VLOOKUP(E851,[1]LUTs!$AA$2:$AG$194, 4, FALSE)</f>
        <v>Water</v>
      </c>
      <c r="J851" t="str">
        <f>VLOOKUP($E851,[1]LUTs!$AA$2:$AG$194,5,FALSE)</f>
        <v>Water</v>
      </c>
      <c r="K851" t="str">
        <f>VLOOKUP(E851,[1]LUTs!$AA$2:$AG$194,6,FALSE)</f>
        <v>Non-agriculture</v>
      </c>
      <c r="L851" t="str">
        <f>VLOOKUP(E851,[1]LUTs!$AA$2:$AG$194,7,FALSE)</f>
        <v>Dryland</v>
      </c>
    </row>
    <row r="852" spans="1:12" x14ac:dyDescent="0.25">
      <c r="A852">
        <v>6834</v>
      </c>
      <c r="B852">
        <v>8291</v>
      </c>
      <c r="C852">
        <f t="shared" si="13"/>
        <v>2072.75</v>
      </c>
      <c r="D852">
        <v>14</v>
      </c>
      <c r="E852">
        <v>653</v>
      </c>
      <c r="F852" t="str">
        <f>VLOOKUP($D852,[1]LUTs!$P$2:$T$152, 5, FALSE)</f>
        <v>Farrer</v>
      </c>
      <c r="G852" t="str">
        <f>VLOOKUP($D852,[1]LUTs!$P$2:$T$152, 4, FALSE)</f>
        <v>NSW</v>
      </c>
      <c r="H852" t="str">
        <f>VLOOKUP(G852,[1]LUTs!V$2:W$9, 2, FALSE)</f>
        <v>New South Wales</v>
      </c>
      <c r="I852" t="str">
        <f>VLOOKUP(E852,[1]LUTs!$AA$2:$AG$194, 4, FALSE)</f>
        <v>Water</v>
      </c>
      <c r="J852" t="str">
        <f>VLOOKUP($E852,[1]LUTs!$AA$2:$AG$194,5,FALSE)</f>
        <v>Water</v>
      </c>
      <c r="K852" t="str">
        <f>VLOOKUP(E852,[1]LUTs!$AA$2:$AG$194,6,FALSE)</f>
        <v>Non-agriculture</v>
      </c>
      <c r="L852" t="str">
        <f>VLOOKUP(E852,[1]LUTs!$AA$2:$AG$194,7,FALSE)</f>
        <v>Dryland</v>
      </c>
    </row>
    <row r="853" spans="1:12" x14ac:dyDescent="0.25">
      <c r="A853">
        <v>5817</v>
      </c>
      <c r="B853">
        <v>1567</v>
      </c>
      <c r="C853">
        <f t="shared" si="13"/>
        <v>391.75</v>
      </c>
      <c r="D853">
        <v>15</v>
      </c>
      <c r="E853">
        <v>117</v>
      </c>
      <c r="F853" t="str">
        <f>VLOOKUP($D853,[1]LUTs!$P$2:$T$152, 5, FALSE)</f>
        <v>Fowler</v>
      </c>
      <c r="G853" t="str">
        <f>VLOOKUP($D853,[1]LUTs!$P$2:$T$152, 4, FALSE)</f>
        <v>NSW</v>
      </c>
      <c r="H853" t="str">
        <f>VLOOKUP(G853,[1]LUTs!V$2:W$9, 2, FALSE)</f>
        <v>New South Wales</v>
      </c>
      <c r="I853" t="str">
        <f>VLOOKUP(E853,[1]LUTs!$AA$2:$AG$194, 4, FALSE)</f>
        <v>Nature conservation</v>
      </c>
      <c r="J853" t="str">
        <f>VLOOKUP($E853,[1]LUTs!$AA$2:$AG$194,5,FALSE)</f>
        <v>Nature conservation</v>
      </c>
      <c r="K853" t="str">
        <f>VLOOKUP(E853,[1]LUTs!$AA$2:$AG$194,6,FALSE)</f>
        <v>Non-agriculture</v>
      </c>
      <c r="L853" t="str">
        <f>VLOOKUP(E853,[1]LUTs!$AA$2:$AG$194,7,FALSE)</f>
        <v>Dryland</v>
      </c>
    </row>
    <row r="854" spans="1:12" x14ac:dyDescent="0.25">
      <c r="A854">
        <v>6072</v>
      </c>
      <c r="B854">
        <v>14</v>
      </c>
      <c r="C854">
        <f t="shared" si="13"/>
        <v>3.5</v>
      </c>
      <c r="D854">
        <v>15</v>
      </c>
      <c r="E854">
        <v>133</v>
      </c>
      <c r="F854" t="str">
        <f>VLOOKUP($D854,[1]LUTs!$P$2:$T$152, 5, FALSE)</f>
        <v>Fowler</v>
      </c>
      <c r="G854" t="str">
        <f>VLOOKUP($D854,[1]LUTs!$P$2:$T$152, 4, FALSE)</f>
        <v>NSW</v>
      </c>
      <c r="H854" t="str">
        <f>VLOOKUP(G854,[1]LUTs!V$2:W$9, 2, FALSE)</f>
        <v>New South Wales</v>
      </c>
      <c r="I854" t="str">
        <f>VLOOKUP(E854,[1]LUTs!$AA$2:$AG$194, 4, FALSE)</f>
        <v>Minimal use</v>
      </c>
      <c r="J854" t="str">
        <f>VLOOKUP($E854,[1]LUTs!$AA$2:$AG$194,5,FALSE)</f>
        <v>Nature conservation</v>
      </c>
      <c r="K854" t="str">
        <f>VLOOKUP(E854,[1]LUTs!$AA$2:$AG$194,6,FALSE)</f>
        <v>Non-agriculture</v>
      </c>
      <c r="L854" t="str">
        <f>VLOOKUP(E854,[1]LUTs!$AA$2:$AG$194,7,FALSE)</f>
        <v>Dryland</v>
      </c>
    </row>
    <row r="855" spans="1:12" x14ac:dyDescent="0.25">
      <c r="A855">
        <v>6061</v>
      </c>
      <c r="B855">
        <v>5</v>
      </c>
      <c r="C855">
        <f t="shared" si="13"/>
        <v>1.25</v>
      </c>
      <c r="D855">
        <v>15</v>
      </c>
      <c r="E855">
        <v>210</v>
      </c>
      <c r="F855" t="str">
        <f>VLOOKUP($D855,[1]LUTs!$P$2:$T$152, 5, FALSE)</f>
        <v>Fowler</v>
      </c>
      <c r="G855" t="str">
        <f>VLOOKUP($D855,[1]LUTs!$P$2:$T$152, 4, FALSE)</f>
        <v>NSW</v>
      </c>
      <c r="H855" t="str">
        <f>VLOOKUP(G855,[1]LUTs!V$2:W$9, 2, FALSE)</f>
        <v>New South Wales</v>
      </c>
      <c r="I855" t="str">
        <f>VLOOKUP(E855,[1]LUTs!$AA$2:$AG$194, 4, FALSE)</f>
        <v>Grazing native vegetation</v>
      </c>
      <c r="J855" t="str">
        <f>VLOOKUP($E855,[1]LUTs!$AA$2:$AG$194,5,FALSE)</f>
        <v>Livestock production</v>
      </c>
      <c r="K855" t="str">
        <f>VLOOKUP(E855,[1]LUTs!$AA$2:$AG$194,6,FALSE)</f>
        <v>Agriculture</v>
      </c>
      <c r="L855" t="str">
        <f>VLOOKUP(E855,[1]LUTs!$AA$2:$AG$194,7,FALSE)</f>
        <v>Dryland</v>
      </c>
    </row>
    <row r="856" spans="1:12" x14ac:dyDescent="0.25">
      <c r="A856">
        <v>5877</v>
      </c>
      <c r="B856">
        <v>9</v>
      </c>
      <c r="C856">
        <f t="shared" si="13"/>
        <v>2.25</v>
      </c>
      <c r="D856">
        <v>15</v>
      </c>
      <c r="E856">
        <v>360</v>
      </c>
      <c r="F856" t="str">
        <f>VLOOKUP($D856,[1]LUTs!$P$2:$T$152, 5, FALSE)</f>
        <v>Fowler</v>
      </c>
      <c r="G856" t="str">
        <f>VLOOKUP($D856,[1]LUTs!$P$2:$T$152, 4, FALSE)</f>
        <v>NSW</v>
      </c>
      <c r="H856" t="str">
        <f>VLOOKUP(G856,[1]LUTs!V$2:W$9, 2, FALSE)</f>
        <v>New South Wales</v>
      </c>
      <c r="I856" t="str">
        <f>VLOOKUP(E856,[1]LUTs!$AA$2:$AG$194, 4, FALSE)</f>
        <v>Land in transition</v>
      </c>
      <c r="J856" t="str">
        <f>VLOOKUP($E856,[1]LUTs!$AA$2:$AG$194,5,FALSE)</f>
        <v>Livestock production</v>
      </c>
      <c r="K856" t="str">
        <f>VLOOKUP(E856,[1]LUTs!$AA$2:$AG$194,6,FALSE)</f>
        <v>Agriculture</v>
      </c>
      <c r="L856" t="str">
        <f>VLOOKUP(E856,[1]LUTs!$AA$2:$AG$194,7,FALSE)</f>
        <v>Dryland</v>
      </c>
    </row>
    <row r="857" spans="1:12" x14ac:dyDescent="0.25">
      <c r="A857">
        <v>6130</v>
      </c>
      <c r="B857">
        <v>1</v>
      </c>
      <c r="C857">
        <f t="shared" si="13"/>
        <v>0.25</v>
      </c>
      <c r="D857">
        <v>15</v>
      </c>
      <c r="E857">
        <v>364</v>
      </c>
      <c r="F857" t="str">
        <f>VLOOKUP($D857,[1]LUTs!$P$2:$T$152, 5, FALSE)</f>
        <v>Fowler</v>
      </c>
      <c r="G857" t="str">
        <f>VLOOKUP($D857,[1]LUTs!$P$2:$T$152, 4, FALSE)</f>
        <v>NSW</v>
      </c>
      <c r="H857" t="str">
        <f>VLOOKUP(G857,[1]LUTs!V$2:W$9, 2, FALSE)</f>
        <v>New South Wales</v>
      </c>
      <c r="I857" t="str">
        <f>VLOOKUP(E857,[1]LUTs!$AA$2:$AG$194, 4, FALSE)</f>
        <v>Land in transition</v>
      </c>
      <c r="J857" t="str">
        <f>VLOOKUP($E857,[1]LUTs!$AA$2:$AG$194,5,FALSE)</f>
        <v>Livestock production</v>
      </c>
      <c r="K857" t="str">
        <f>VLOOKUP(E857,[1]LUTs!$AA$2:$AG$194,6,FALSE)</f>
        <v>Agriculture</v>
      </c>
      <c r="L857" t="str">
        <f>VLOOKUP(E857,[1]LUTs!$AA$2:$AG$194,7,FALSE)</f>
        <v>Dryland</v>
      </c>
    </row>
    <row r="858" spans="1:12" x14ac:dyDescent="0.25">
      <c r="A858">
        <v>5828</v>
      </c>
      <c r="B858">
        <v>25</v>
      </c>
      <c r="C858">
        <f t="shared" si="13"/>
        <v>6.25</v>
      </c>
      <c r="D858">
        <v>15</v>
      </c>
      <c r="E858">
        <v>510</v>
      </c>
      <c r="F858" t="str">
        <f>VLOOKUP($D858,[1]LUTs!$P$2:$T$152, 5, FALSE)</f>
        <v>Fowler</v>
      </c>
      <c r="G858" t="str">
        <f>VLOOKUP($D858,[1]LUTs!$P$2:$T$152, 4, FALSE)</f>
        <v>NSW</v>
      </c>
      <c r="H858" t="str">
        <f>VLOOKUP(G858,[1]LUTs!V$2:W$9, 2, FALSE)</f>
        <v>New South Wales</v>
      </c>
      <c r="I858" t="str">
        <f>VLOOKUP(E858,[1]LUTs!$AA$2:$AG$194, 4, FALSE)</f>
        <v>Intensive plant production</v>
      </c>
      <c r="J858" t="str">
        <f>VLOOKUP($E858,[1]LUTs!$AA$2:$AG$194,5,FALSE)</f>
        <v>Horticulture</v>
      </c>
      <c r="K858" t="str">
        <f>VLOOKUP(E858,[1]LUTs!$AA$2:$AG$194,6,FALSE)</f>
        <v>Agriculture</v>
      </c>
      <c r="L858" t="str">
        <f>VLOOKUP(E858,[1]LUTs!$AA$2:$AG$194,7,FALSE)</f>
        <v>Irrigated</v>
      </c>
    </row>
    <row r="859" spans="1:12" x14ac:dyDescent="0.25">
      <c r="A859">
        <v>6058</v>
      </c>
      <c r="B859">
        <v>56</v>
      </c>
      <c r="C859">
        <f t="shared" si="13"/>
        <v>14</v>
      </c>
      <c r="D859">
        <v>15</v>
      </c>
      <c r="E859">
        <v>520</v>
      </c>
      <c r="F859" t="str">
        <f>VLOOKUP($D859,[1]LUTs!$P$2:$T$152, 5, FALSE)</f>
        <v>Fowler</v>
      </c>
      <c r="G859" t="str">
        <f>VLOOKUP($D859,[1]LUTs!$P$2:$T$152, 4, FALSE)</f>
        <v>NSW</v>
      </c>
      <c r="H859" t="str">
        <f>VLOOKUP(G859,[1]LUTs!V$2:W$9, 2, FALSE)</f>
        <v>New South Wales</v>
      </c>
      <c r="I859" t="str">
        <f>VLOOKUP(E859,[1]LUTs!$AA$2:$AG$194, 4, FALSE)</f>
        <v>Intensive animal production</v>
      </c>
      <c r="J859" t="str">
        <f>VLOOKUP($E859,[1]LUTs!$AA$2:$AG$194,5,FALSE)</f>
        <v>Livestock production</v>
      </c>
      <c r="K859" t="str">
        <f>VLOOKUP(E859,[1]LUTs!$AA$2:$AG$194,6,FALSE)</f>
        <v>Agriculture</v>
      </c>
      <c r="L859" t="str">
        <f>VLOOKUP(E859,[1]LUTs!$AA$2:$AG$194,7,FALSE)</f>
        <v>Dryland</v>
      </c>
    </row>
    <row r="860" spans="1:12" x14ac:dyDescent="0.25">
      <c r="A860">
        <v>6076</v>
      </c>
      <c r="B860">
        <v>3</v>
      </c>
      <c r="C860">
        <f t="shared" si="13"/>
        <v>0.75</v>
      </c>
      <c r="D860">
        <v>15</v>
      </c>
      <c r="E860">
        <v>530</v>
      </c>
      <c r="F860" t="str">
        <f>VLOOKUP($D860,[1]LUTs!$P$2:$T$152, 5, FALSE)</f>
        <v>Fowler</v>
      </c>
      <c r="G860" t="str">
        <f>VLOOKUP($D860,[1]LUTs!$P$2:$T$152, 4, FALSE)</f>
        <v>NSW</v>
      </c>
      <c r="H860" t="str">
        <f>VLOOKUP(G860,[1]LUTs!V$2:W$9, 2, FALSE)</f>
        <v>New South Wales</v>
      </c>
      <c r="I860" t="str">
        <f>VLOOKUP(E860,[1]LUTs!$AA$2:$AG$194, 4, FALSE)</f>
        <v>Urban intensive uses</v>
      </c>
      <c r="J860" t="str">
        <f>VLOOKUP($E860,[1]LUTs!$AA$2:$AG$194,5,FALSE)</f>
        <v>Intensive uses</v>
      </c>
      <c r="K860" t="str">
        <f>VLOOKUP(E860,[1]LUTs!$AA$2:$AG$194,6,FALSE)</f>
        <v>Non-agriculture</v>
      </c>
      <c r="L860" t="str">
        <f>VLOOKUP(E860,[1]LUTs!$AA$2:$AG$194,7,FALSE)</f>
        <v>Dryland</v>
      </c>
    </row>
    <row r="861" spans="1:12" x14ac:dyDescent="0.25">
      <c r="A861">
        <v>6112</v>
      </c>
      <c r="B861">
        <v>3</v>
      </c>
      <c r="C861">
        <f t="shared" si="13"/>
        <v>0.75</v>
      </c>
      <c r="D861">
        <v>15</v>
      </c>
      <c r="E861">
        <v>540</v>
      </c>
      <c r="F861" t="str">
        <f>VLOOKUP($D861,[1]LUTs!$P$2:$T$152, 5, FALSE)</f>
        <v>Fowler</v>
      </c>
      <c r="G861" t="str">
        <f>VLOOKUP($D861,[1]LUTs!$P$2:$T$152, 4, FALSE)</f>
        <v>NSW</v>
      </c>
      <c r="H861" t="str">
        <f>VLOOKUP(G861,[1]LUTs!V$2:W$9, 2, FALSE)</f>
        <v>New South Wales</v>
      </c>
      <c r="I861" t="str">
        <f>VLOOKUP(E861,[1]LUTs!$AA$2:$AG$194, 4, FALSE)</f>
        <v>Urban intensive uses</v>
      </c>
      <c r="J861" t="str">
        <f>VLOOKUP($E861,[1]LUTs!$AA$2:$AG$194,5,FALSE)</f>
        <v>Intensive uses</v>
      </c>
      <c r="K861" t="str">
        <f>VLOOKUP(E861,[1]LUTs!$AA$2:$AG$194,6,FALSE)</f>
        <v>Non-agriculture</v>
      </c>
      <c r="L861" t="str">
        <f>VLOOKUP(E861,[1]LUTs!$AA$2:$AG$194,7,FALSE)</f>
        <v>Dryland</v>
      </c>
    </row>
    <row r="862" spans="1:12" x14ac:dyDescent="0.25">
      <c r="A862">
        <v>5818</v>
      </c>
      <c r="B862">
        <v>13004</v>
      </c>
      <c r="C862">
        <f t="shared" si="13"/>
        <v>3251</v>
      </c>
      <c r="D862">
        <v>15</v>
      </c>
      <c r="E862">
        <v>541</v>
      </c>
      <c r="F862" t="str">
        <f>VLOOKUP($D862,[1]LUTs!$P$2:$T$152, 5, FALSE)</f>
        <v>Fowler</v>
      </c>
      <c r="G862" t="str">
        <f>VLOOKUP($D862,[1]LUTs!$P$2:$T$152, 4, FALSE)</f>
        <v>NSW</v>
      </c>
      <c r="H862" t="str">
        <f>VLOOKUP(G862,[1]LUTs!V$2:W$9, 2, FALSE)</f>
        <v>New South Wales</v>
      </c>
      <c r="I862" t="str">
        <f>VLOOKUP(E862,[1]LUTs!$AA$2:$AG$194, 4, FALSE)</f>
        <v>Urban intensive uses</v>
      </c>
      <c r="J862" t="str">
        <f>VLOOKUP($E862,[1]LUTs!$AA$2:$AG$194,5,FALSE)</f>
        <v>Intensive uses</v>
      </c>
      <c r="K862" t="str">
        <f>VLOOKUP(E862,[1]LUTs!$AA$2:$AG$194,6,FALSE)</f>
        <v>Non-agriculture</v>
      </c>
      <c r="L862" t="str">
        <f>VLOOKUP(E862,[1]LUTs!$AA$2:$AG$194,7,FALSE)</f>
        <v>Dryland</v>
      </c>
    </row>
    <row r="863" spans="1:12" x14ac:dyDescent="0.25">
      <c r="A863">
        <v>5922</v>
      </c>
      <c r="B863">
        <v>27</v>
      </c>
      <c r="C863">
        <f t="shared" si="13"/>
        <v>6.75</v>
      </c>
      <c r="D863">
        <v>15</v>
      </c>
      <c r="E863">
        <v>542</v>
      </c>
      <c r="F863" t="str">
        <f>VLOOKUP($D863,[1]LUTs!$P$2:$T$152, 5, FALSE)</f>
        <v>Fowler</v>
      </c>
      <c r="G863" t="str">
        <f>VLOOKUP($D863,[1]LUTs!$P$2:$T$152, 4, FALSE)</f>
        <v>NSW</v>
      </c>
      <c r="H863" t="str">
        <f>VLOOKUP(G863,[1]LUTs!V$2:W$9, 2, FALSE)</f>
        <v>New South Wales</v>
      </c>
      <c r="I863" t="str">
        <f>VLOOKUP(E863,[1]LUTs!$AA$2:$AG$194, 4, FALSE)</f>
        <v>Rural residential and farm infrastructure</v>
      </c>
      <c r="J863" t="str">
        <f>VLOOKUP($E863,[1]LUTs!$AA$2:$AG$194,5,FALSE)</f>
        <v>Intensive uses</v>
      </c>
      <c r="K863" t="str">
        <f>VLOOKUP(E863,[1]LUTs!$AA$2:$AG$194,6,FALSE)</f>
        <v>Non-agriculture</v>
      </c>
      <c r="L863" t="str">
        <f>VLOOKUP(E863,[1]LUTs!$AA$2:$AG$194,7,FALSE)</f>
        <v>Dryland</v>
      </c>
    </row>
    <row r="864" spans="1:12" x14ac:dyDescent="0.25">
      <c r="A864">
        <v>5854</v>
      </c>
      <c r="B864">
        <v>2241</v>
      </c>
      <c r="C864">
        <f t="shared" si="13"/>
        <v>560.25</v>
      </c>
      <c r="D864">
        <v>15</v>
      </c>
      <c r="E864">
        <v>550</v>
      </c>
      <c r="F864" t="str">
        <f>VLOOKUP($D864,[1]LUTs!$P$2:$T$152, 5, FALSE)</f>
        <v>Fowler</v>
      </c>
      <c r="G864" t="str">
        <f>VLOOKUP($D864,[1]LUTs!$P$2:$T$152, 4, FALSE)</f>
        <v>NSW</v>
      </c>
      <c r="H864" t="str">
        <f>VLOOKUP(G864,[1]LUTs!V$2:W$9, 2, FALSE)</f>
        <v>New South Wales</v>
      </c>
      <c r="I864" t="str">
        <f>VLOOKUP(E864,[1]LUTs!$AA$2:$AG$194, 4, FALSE)</f>
        <v>Urban intensive uses</v>
      </c>
      <c r="J864" t="str">
        <f>VLOOKUP($E864,[1]LUTs!$AA$2:$AG$194,5,FALSE)</f>
        <v>Intensive uses</v>
      </c>
      <c r="K864" t="str">
        <f>VLOOKUP(E864,[1]LUTs!$AA$2:$AG$194,6,FALSE)</f>
        <v>Non-agriculture</v>
      </c>
      <c r="L864" t="str">
        <f>VLOOKUP(E864,[1]LUTs!$AA$2:$AG$194,7,FALSE)</f>
        <v>Dryland</v>
      </c>
    </row>
    <row r="865" spans="1:12" x14ac:dyDescent="0.25">
      <c r="A865">
        <v>5888</v>
      </c>
      <c r="B865">
        <v>3</v>
      </c>
      <c r="C865">
        <f t="shared" si="13"/>
        <v>0.75</v>
      </c>
      <c r="D865">
        <v>15</v>
      </c>
      <c r="E865">
        <v>551</v>
      </c>
      <c r="F865" t="str">
        <f>VLOOKUP($D865,[1]LUTs!$P$2:$T$152, 5, FALSE)</f>
        <v>Fowler</v>
      </c>
      <c r="G865" t="str">
        <f>VLOOKUP($D865,[1]LUTs!$P$2:$T$152, 4, FALSE)</f>
        <v>NSW</v>
      </c>
      <c r="H865" t="str">
        <f>VLOOKUP(G865,[1]LUTs!V$2:W$9, 2, FALSE)</f>
        <v>New South Wales</v>
      </c>
      <c r="I865" t="str">
        <f>VLOOKUP(E865,[1]LUTs!$AA$2:$AG$194, 4, FALSE)</f>
        <v>Urban intensive uses</v>
      </c>
      <c r="J865" t="str">
        <f>VLOOKUP($E865,[1]LUTs!$AA$2:$AG$194,5,FALSE)</f>
        <v>Intensive uses</v>
      </c>
      <c r="K865" t="str">
        <f>VLOOKUP(E865,[1]LUTs!$AA$2:$AG$194,6,FALSE)</f>
        <v>Non-agriculture</v>
      </c>
      <c r="L865" t="str">
        <f>VLOOKUP(E865,[1]LUTs!$AA$2:$AG$194,7,FALSE)</f>
        <v>Dryland</v>
      </c>
    </row>
    <row r="866" spans="1:12" x14ac:dyDescent="0.25">
      <c r="A866">
        <v>5848</v>
      </c>
      <c r="B866">
        <v>815</v>
      </c>
      <c r="C866">
        <f t="shared" si="13"/>
        <v>203.75</v>
      </c>
      <c r="D866">
        <v>15</v>
      </c>
      <c r="E866">
        <v>552</v>
      </c>
      <c r="F866" t="str">
        <f>VLOOKUP($D866,[1]LUTs!$P$2:$T$152, 5, FALSE)</f>
        <v>Fowler</v>
      </c>
      <c r="G866" t="str">
        <f>VLOOKUP($D866,[1]LUTs!$P$2:$T$152, 4, FALSE)</f>
        <v>NSW</v>
      </c>
      <c r="H866" t="str">
        <f>VLOOKUP(G866,[1]LUTs!V$2:W$9, 2, FALSE)</f>
        <v>New South Wales</v>
      </c>
      <c r="I866" t="str">
        <f>VLOOKUP(E866,[1]LUTs!$AA$2:$AG$194, 4, FALSE)</f>
        <v>Urban intensive uses</v>
      </c>
      <c r="J866" t="str">
        <f>VLOOKUP($E866,[1]LUTs!$AA$2:$AG$194,5,FALSE)</f>
        <v>Intensive uses</v>
      </c>
      <c r="K866" t="str">
        <f>VLOOKUP(E866,[1]LUTs!$AA$2:$AG$194,6,FALSE)</f>
        <v>Non-agriculture</v>
      </c>
      <c r="L866" t="str">
        <f>VLOOKUP(E866,[1]LUTs!$AA$2:$AG$194,7,FALSE)</f>
        <v>Dryland</v>
      </c>
    </row>
    <row r="867" spans="1:12" x14ac:dyDescent="0.25">
      <c r="A867">
        <v>5834</v>
      </c>
      <c r="B867">
        <v>3606</v>
      </c>
      <c r="C867">
        <f t="shared" si="13"/>
        <v>901.5</v>
      </c>
      <c r="D867">
        <v>15</v>
      </c>
      <c r="E867">
        <v>553</v>
      </c>
      <c r="F867" t="str">
        <f>VLOOKUP($D867,[1]LUTs!$P$2:$T$152, 5, FALSE)</f>
        <v>Fowler</v>
      </c>
      <c r="G867" t="str">
        <f>VLOOKUP($D867,[1]LUTs!$P$2:$T$152, 4, FALSE)</f>
        <v>NSW</v>
      </c>
      <c r="H867" t="str">
        <f>VLOOKUP(G867,[1]LUTs!V$2:W$9, 2, FALSE)</f>
        <v>New South Wales</v>
      </c>
      <c r="I867" t="str">
        <f>VLOOKUP(E867,[1]LUTs!$AA$2:$AG$194, 4, FALSE)</f>
        <v>Urban intensive uses</v>
      </c>
      <c r="J867" t="str">
        <f>VLOOKUP($E867,[1]LUTs!$AA$2:$AG$194,5,FALSE)</f>
        <v>Intensive uses</v>
      </c>
      <c r="K867" t="str">
        <f>VLOOKUP(E867,[1]LUTs!$AA$2:$AG$194,6,FALSE)</f>
        <v>Non-agriculture</v>
      </c>
      <c r="L867" t="str">
        <f>VLOOKUP(E867,[1]LUTs!$AA$2:$AG$194,7,FALSE)</f>
        <v>Dryland</v>
      </c>
    </row>
    <row r="868" spans="1:12" x14ac:dyDescent="0.25">
      <c r="A868">
        <v>5853</v>
      </c>
      <c r="B868">
        <v>6</v>
      </c>
      <c r="C868">
        <f t="shared" si="13"/>
        <v>1.5</v>
      </c>
      <c r="D868">
        <v>15</v>
      </c>
      <c r="E868">
        <v>561</v>
      </c>
      <c r="F868" t="str">
        <f>VLOOKUP($D868,[1]LUTs!$P$2:$T$152, 5, FALSE)</f>
        <v>Fowler</v>
      </c>
      <c r="G868" t="str">
        <f>VLOOKUP($D868,[1]LUTs!$P$2:$T$152, 4, FALSE)</f>
        <v>NSW</v>
      </c>
      <c r="H868" t="str">
        <f>VLOOKUP(G868,[1]LUTs!V$2:W$9, 2, FALSE)</f>
        <v>New South Wales</v>
      </c>
      <c r="I868" t="str">
        <f>VLOOKUP(E868,[1]LUTs!$AA$2:$AG$194, 4, FALSE)</f>
        <v>Urban intensive uses</v>
      </c>
      <c r="J868" t="str">
        <f>VLOOKUP($E868,[1]LUTs!$AA$2:$AG$194,5,FALSE)</f>
        <v>Intensive uses</v>
      </c>
      <c r="K868" t="str">
        <f>VLOOKUP(E868,[1]LUTs!$AA$2:$AG$194,6,FALSE)</f>
        <v>Non-agriculture</v>
      </c>
      <c r="L868" t="str">
        <f>VLOOKUP(E868,[1]LUTs!$AA$2:$AG$194,7,FALSE)</f>
        <v>Dryland</v>
      </c>
    </row>
    <row r="869" spans="1:12" x14ac:dyDescent="0.25">
      <c r="A869">
        <v>5983</v>
      </c>
      <c r="B869">
        <v>2</v>
      </c>
      <c r="C869">
        <f t="shared" si="13"/>
        <v>0.5</v>
      </c>
      <c r="D869">
        <v>15</v>
      </c>
      <c r="E869">
        <v>565</v>
      </c>
      <c r="F869" t="str">
        <f>VLOOKUP($D869,[1]LUTs!$P$2:$T$152, 5, FALSE)</f>
        <v>Fowler</v>
      </c>
      <c r="G869" t="str">
        <f>VLOOKUP($D869,[1]LUTs!$P$2:$T$152, 4, FALSE)</f>
        <v>NSW</v>
      </c>
      <c r="H869" t="str">
        <f>VLOOKUP(G869,[1]LUTs!V$2:W$9, 2, FALSE)</f>
        <v>New South Wales</v>
      </c>
      <c r="I869" t="str">
        <f>VLOOKUP(E869,[1]LUTs!$AA$2:$AG$194, 4, FALSE)</f>
        <v>Urban intensive uses</v>
      </c>
      <c r="J869" t="str">
        <f>VLOOKUP($E869,[1]LUTs!$AA$2:$AG$194,5,FALSE)</f>
        <v>Intensive uses</v>
      </c>
      <c r="K869" t="str">
        <f>VLOOKUP(E869,[1]LUTs!$AA$2:$AG$194,6,FALSE)</f>
        <v>Non-agriculture</v>
      </c>
      <c r="L869" t="str">
        <f>VLOOKUP(E869,[1]LUTs!$AA$2:$AG$194,7,FALSE)</f>
        <v>Dryland</v>
      </c>
    </row>
    <row r="870" spans="1:12" x14ac:dyDescent="0.25">
      <c r="A870">
        <v>5815</v>
      </c>
      <c r="B870">
        <v>1185</v>
      </c>
      <c r="C870">
        <f t="shared" si="13"/>
        <v>296.25</v>
      </c>
      <c r="D870">
        <v>15</v>
      </c>
      <c r="E870">
        <v>572</v>
      </c>
      <c r="F870" t="str">
        <f>VLOOKUP($D870,[1]LUTs!$P$2:$T$152, 5, FALSE)</f>
        <v>Fowler</v>
      </c>
      <c r="G870" t="str">
        <f>VLOOKUP($D870,[1]LUTs!$P$2:$T$152, 4, FALSE)</f>
        <v>NSW</v>
      </c>
      <c r="H870" t="str">
        <f>VLOOKUP(G870,[1]LUTs!V$2:W$9, 2, FALSE)</f>
        <v>New South Wales</v>
      </c>
      <c r="I870" t="str">
        <f>VLOOKUP(E870,[1]LUTs!$AA$2:$AG$194, 4, FALSE)</f>
        <v>Urban intensive uses</v>
      </c>
      <c r="J870" t="str">
        <f>VLOOKUP($E870,[1]LUTs!$AA$2:$AG$194,5,FALSE)</f>
        <v>Intensive uses</v>
      </c>
      <c r="K870" t="str">
        <f>VLOOKUP(E870,[1]LUTs!$AA$2:$AG$194,6,FALSE)</f>
        <v>Non-agriculture</v>
      </c>
      <c r="L870" t="str">
        <f>VLOOKUP(E870,[1]LUTs!$AA$2:$AG$194,7,FALSE)</f>
        <v>Dryland</v>
      </c>
    </row>
    <row r="871" spans="1:12" x14ac:dyDescent="0.25">
      <c r="A871">
        <v>5926</v>
      </c>
      <c r="B871">
        <v>168</v>
      </c>
      <c r="C871">
        <f t="shared" si="13"/>
        <v>42</v>
      </c>
      <c r="D871">
        <v>15</v>
      </c>
      <c r="E871">
        <v>573</v>
      </c>
      <c r="F871" t="str">
        <f>VLOOKUP($D871,[1]LUTs!$P$2:$T$152, 5, FALSE)</f>
        <v>Fowler</v>
      </c>
      <c r="G871" t="str">
        <f>VLOOKUP($D871,[1]LUTs!$P$2:$T$152, 4, FALSE)</f>
        <v>NSW</v>
      </c>
      <c r="H871" t="str">
        <f>VLOOKUP(G871,[1]LUTs!V$2:W$9, 2, FALSE)</f>
        <v>New South Wales</v>
      </c>
      <c r="I871" t="str">
        <f>VLOOKUP(E871,[1]LUTs!$AA$2:$AG$194, 4, FALSE)</f>
        <v>Urban intensive uses</v>
      </c>
      <c r="J871" t="str">
        <f>VLOOKUP($E871,[1]LUTs!$AA$2:$AG$194,5,FALSE)</f>
        <v>Intensive uses</v>
      </c>
      <c r="K871" t="str">
        <f>VLOOKUP(E871,[1]LUTs!$AA$2:$AG$194,6,FALSE)</f>
        <v>Non-agriculture</v>
      </c>
      <c r="L871" t="str">
        <f>VLOOKUP(E871,[1]LUTs!$AA$2:$AG$194,7,FALSE)</f>
        <v>Dryland</v>
      </c>
    </row>
    <row r="872" spans="1:12" x14ac:dyDescent="0.25">
      <c r="A872">
        <v>5961</v>
      </c>
      <c r="B872">
        <v>1</v>
      </c>
      <c r="C872">
        <f t="shared" si="13"/>
        <v>0.25</v>
      </c>
      <c r="D872">
        <v>15</v>
      </c>
      <c r="E872">
        <v>575</v>
      </c>
      <c r="F872" t="str">
        <f>VLOOKUP($D872,[1]LUTs!$P$2:$T$152, 5, FALSE)</f>
        <v>Fowler</v>
      </c>
      <c r="G872" t="str">
        <f>VLOOKUP($D872,[1]LUTs!$P$2:$T$152, 4, FALSE)</f>
        <v>NSW</v>
      </c>
      <c r="H872" t="str">
        <f>VLOOKUP(G872,[1]LUTs!V$2:W$9, 2, FALSE)</f>
        <v>New South Wales</v>
      </c>
      <c r="I872" t="str">
        <f>VLOOKUP(E872,[1]LUTs!$AA$2:$AG$194, 4, FALSE)</f>
        <v>Urban intensive uses</v>
      </c>
      <c r="J872" t="str">
        <f>VLOOKUP($E872,[1]LUTs!$AA$2:$AG$194,5,FALSE)</f>
        <v>Intensive uses</v>
      </c>
      <c r="K872" t="str">
        <f>VLOOKUP(E872,[1]LUTs!$AA$2:$AG$194,6,FALSE)</f>
        <v>Non-agriculture</v>
      </c>
      <c r="L872" t="str">
        <f>VLOOKUP(E872,[1]LUTs!$AA$2:$AG$194,7,FALSE)</f>
        <v>Dryland</v>
      </c>
    </row>
    <row r="873" spans="1:12" x14ac:dyDescent="0.25">
      <c r="A873">
        <v>6053</v>
      </c>
      <c r="B873">
        <v>73</v>
      </c>
      <c r="C873">
        <f t="shared" si="13"/>
        <v>18.25</v>
      </c>
      <c r="D873">
        <v>15</v>
      </c>
      <c r="E873">
        <v>592</v>
      </c>
      <c r="F873" t="str">
        <f>VLOOKUP($D873,[1]LUTs!$P$2:$T$152, 5, FALSE)</f>
        <v>Fowler</v>
      </c>
      <c r="G873" t="str">
        <f>VLOOKUP($D873,[1]LUTs!$P$2:$T$152, 4, FALSE)</f>
        <v>NSW</v>
      </c>
      <c r="H873" t="str">
        <f>VLOOKUP(G873,[1]LUTs!V$2:W$9, 2, FALSE)</f>
        <v>New South Wales</v>
      </c>
      <c r="I873" t="str">
        <f>VLOOKUP(E873,[1]LUTs!$AA$2:$AG$194, 4, FALSE)</f>
        <v>Mining and waste</v>
      </c>
      <c r="J873" t="str">
        <f>VLOOKUP($E873,[1]LUTs!$AA$2:$AG$194,5,FALSE)</f>
        <v>Intensive uses</v>
      </c>
      <c r="K873" t="str">
        <f>VLOOKUP(E873,[1]LUTs!$AA$2:$AG$194,6,FALSE)</f>
        <v>Non-agriculture</v>
      </c>
      <c r="L873" t="str">
        <f>VLOOKUP(E873,[1]LUTs!$AA$2:$AG$194,7,FALSE)</f>
        <v>Dryland</v>
      </c>
    </row>
    <row r="874" spans="1:12" x14ac:dyDescent="0.25">
      <c r="A874">
        <v>6068</v>
      </c>
      <c r="B874">
        <v>196</v>
      </c>
      <c r="C874">
        <f t="shared" si="13"/>
        <v>49</v>
      </c>
      <c r="D874">
        <v>15</v>
      </c>
      <c r="E874">
        <v>595</v>
      </c>
      <c r="F874" t="str">
        <f>VLOOKUP($D874,[1]LUTs!$P$2:$T$152, 5, FALSE)</f>
        <v>Fowler</v>
      </c>
      <c r="G874" t="str">
        <f>VLOOKUP($D874,[1]LUTs!$P$2:$T$152, 4, FALSE)</f>
        <v>NSW</v>
      </c>
      <c r="H874" t="str">
        <f>VLOOKUP(G874,[1]LUTs!V$2:W$9, 2, FALSE)</f>
        <v>New South Wales</v>
      </c>
      <c r="I874" t="str">
        <f>VLOOKUP(E874,[1]LUTs!$AA$2:$AG$194, 4, FALSE)</f>
        <v>Mining and waste</v>
      </c>
      <c r="J874" t="str">
        <f>VLOOKUP($E874,[1]LUTs!$AA$2:$AG$194,5,FALSE)</f>
        <v>Intensive uses</v>
      </c>
      <c r="K874" t="str">
        <f>VLOOKUP(E874,[1]LUTs!$AA$2:$AG$194,6,FALSE)</f>
        <v>Non-agriculture</v>
      </c>
      <c r="L874" t="str">
        <f>VLOOKUP(E874,[1]LUTs!$AA$2:$AG$194,7,FALSE)</f>
        <v>Dryland</v>
      </c>
    </row>
    <row r="875" spans="1:12" x14ac:dyDescent="0.25">
      <c r="A875">
        <v>5891</v>
      </c>
      <c r="B875">
        <v>74</v>
      </c>
      <c r="C875">
        <f t="shared" si="13"/>
        <v>18.5</v>
      </c>
      <c r="D875">
        <v>15</v>
      </c>
      <c r="E875">
        <v>620</v>
      </c>
      <c r="F875" t="str">
        <f>VLOOKUP($D875,[1]LUTs!$P$2:$T$152, 5, FALSE)</f>
        <v>Fowler</v>
      </c>
      <c r="G875" t="str">
        <f>VLOOKUP($D875,[1]LUTs!$P$2:$T$152, 4, FALSE)</f>
        <v>NSW</v>
      </c>
      <c r="H875" t="str">
        <f>VLOOKUP(G875,[1]LUTs!V$2:W$9, 2, FALSE)</f>
        <v>New South Wales</v>
      </c>
      <c r="I875" t="str">
        <f>VLOOKUP(E875,[1]LUTs!$AA$2:$AG$194, 4, FALSE)</f>
        <v>Water</v>
      </c>
      <c r="J875" t="str">
        <f>VLOOKUP($E875,[1]LUTs!$AA$2:$AG$194,5,FALSE)</f>
        <v>Water</v>
      </c>
      <c r="K875" t="str">
        <f>VLOOKUP(E875,[1]LUTs!$AA$2:$AG$194,6,FALSE)</f>
        <v>Non-agriculture</v>
      </c>
      <c r="L875" t="str">
        <f>VLOOKUP(E875,[1]LUTs!$AA$2:$AG$194,7,FALSE)</f>
        <v>Dryland</v>
      </c>
    </row>
    <row r="876" spans="1:12" x14ac:dyDescent="0.25">
      <c r="A876">
        <v>5910</v>
      </c>
      <c r="B876">
        <v>8</v>
      </c>
      <c r="C876">
        <f t="shared" si="13"/>
        <v>2</v>
      </c>
      <c r="D876">
        <v>15</v>
      </c>
      <c r="E876">
        <v>621</v>
      </c>
      <c r="F876" t="str">
        <f>VLOOKUP($D876,[1]LUTs!$P$2:$T$152, 5, FALSE)</f>
        <v>Fowler</v>
      </c>
      <c r="G876" t="str">
        <f>VLOOKUP($D876,[1]LUTs!$P$2:$T$152, 4, FALSE)</f>
        <v>NSW</v>
      </c>
      <c r="H876" t="str">
        <f>VLOOKUP(G876,[1]LUTs!V$2:W$9, 2, FALSE)</f>
        <v>New South Wales</v>
      </c>
      <c r="I876" t="str">
        <f>VLOOKUP(E876,[1]LUTs!$AA$2:$AG$194, 4, FALSE)</f>
        <v>Water</v>
      </c>
      <c r="J876" t="str">
        <f>VLOOKUP($E876,[1]LUTs!$AA$2:$AG$194,5,FALSE)</f>
        <v>Water</v>
      </c>
      <c r="K876" t="str">
        <f>VLOOKUP(E876,[1]LUTs!$AA$2:$AG$194,6,FALSE)</f>
        <v>Non-agriculture</v>
      </c>
      <c r="L876" t="str">
        <f>VLOOKUP(E876,[1]LUTs!$AA$2:$AG$194,7,FALSE)</f>
        <v>Dryland</v>
      </c>
    </row>
    <row r="877" spans="1:12" x14ac:dyDescent="0.25">
      <c r="A877">
        <v>5890</v>
      </c>
      <c r="B877">
        <v>961</v>
      </c>
      <c r="C877">
        <f t="shared" si="13"/>
        <v>240.25</v>
      </c>
      <c r="D877">
        <v>15</v>
      </c>
      <c r="E877">
        <v>630</v>
      </c>
      <c r="F877" t="str">
        <f>VLOOKUP($D877,[1]LUTs!$P$2:$T$152, 5, FALSE)</f>
        <v>Fowler</v>
      </c>
      <c r="G877" t="str">
        <f>VLOOKUP($D877,[1]LUTs!$P$2:$T$152, 4, FALSE)</f>
        <v>NSW</v>
      </c>
      <c r="H877" t="str">
        <f>VLOOKUP(G877,[1]LUTs!V$2:W$9, 2, FALSE)</f>
        <v>New South Wales</v>
      </c>
      <c r="I877" t="str">
        <f>VLOOKUP(E877,[1]LUTs!$AA$2:$AG$194, 4, FALSE)</f>
        <v>Water</v>
      </c>
      <c r="J877" t="str">
        <f>VLOOKUP($E877,[1]LUTs!$AA$2:$AG$194,5,FALSE)</f>
        <v>Water</v>
      </c>
      <c r="K877" t="str">
        <f>VLOOKUP(E877,[1]LUTs!$AA$2:$AG$194,6,FALSE)</f>
        <v>Non-agriculture</v>
      </c>
      <c r="L877" t="str">
        <f>VLOOKUP(E877,[1]LUTs!$AA$2:$AG$194,7,FALSE)</f>
        <v>Dryland</v>
      </c>
    </row>
    <row r="878" spans="1:12" x14ac:dyDescent="0.25">
      <c r="A878">
        <v>5873</v>
      </c>
      <c r="B878">
        <v>14</v>
      </c>
      <c r="C878">
        <f t="shared" si="13"/>
        <v>3.5</v>
      </c>
      <c r="D878">
        <v>15</v>
      </c>
      <c r="E878">
        <v>641</v>
      </c>
      <c r="F878" t="str">
        <f>VLOOKUP($D878,[1]LUTs!$P$2:$T$152, 5, FALSE)</f>
        <v>Fowler</v>
      </c>
      <c r="G878" t="str">
        <f>VLOOKUP($D878,[1]LUTs!$P$2:$T$152, 4, FALSE)</f>
        <v>NSW</v>
      </c>
      <c r="H878" t="str">
        <f>VLOOKUP(G878,[1]LUTs!V$2:W$9, 2, FALSE)</f>
        <v>New South Wales</v>
      </c>
      <c r="I878" t="str">
        <f>VLOOKUP(E878,[1]LUTs!$AA$2:$AG$194, 4, FALSE)</f>
        <v>Water</v>
      </c>
      <c r="J878" t="str">
        <f>VLOOKUP($E878,[1]LUTs!$AA$2:$AG$194,5,FALSE)</f>
        <v>Water</v>
      </c>
      <c r="K878" t="str">
        <f>VLOOKUP(E878,[1]LUTs!$AA$2:$AG$194,6,FALSE)</f>
        <v>Non-agriculture</v>
      </c>
      <c r="L878" t="str">
        <f>VLOOKUP(E878,[1]LUTs!$AA$2:$AG$194,7,FALSE)</f>
        <v>Dryland</v>
      </c>
    </row>
    <row r="879" spans="1:12" x14ac:dyDescent="0.25">
      <c r="A879">
        <v>5901</v>
      </c>
      <c r="B879">
        <v>2</v>
      </c>
      <c r="C879">
        <f t="shared" si="13"/>
        <v>0.5</v>
      </c>
      <c r="D879">
        <v>15</v>
      </c>
      <c r="E879">
        <v>642</v>
      </c>
      <c r="F879" t="str">
        <f>VLOOKUP($D879,[1]LUTs!$P$2:$T$152, 5, FALSE)</f>
        <v>Fowler</v>
      </c>
      <c r="G879" t="str">
        <f>VLOOKUP($D879,[1]LUTs!$P$2:$T$152, 4, FALSE)</f>
        <v>NSW</v>
      </c>
      <c r="H879" t="str">
        <f>VLOOKUP(G879,[1]LUTs!V$2:W$9, 2, FALSE)</f>
        <v>New South Wales</v>
      </c>
      <c r="I879" t="str">
        <f>VLOOKUP(E879,[1]LUTs!$AA$2:$AG$194, 4, FALSE)</f>
        <v>Water</v>
      </c>
      <c r="J879" t="str">
        <f>VLOOKUP($E879,[1]LUTs!$AA$2:$AG$194,5,FALSE)</f>
        <v>Water</v>
      </c>
      <c r="K879" t="str">
        <f>VLOOKUP(E879,[1]LUTs!$AA$2:$AG$194,6,FALSE)</f>
        <v>Non-agriculture</v>
      </c>
      <c r="L879" t="str">
        <f>VLOOKUP(E879,[1]LUTs!$AA$2:$AG$194,7,FALSE)</f>
        <v>Dryland</v>
      </c>
    </row>
    <row r="880" spans="1:12" x14ac:dyDescent="0.25">
      <c r="A880">
        <v>5880</v>
      </c>
      <c r="B880">
        <v>64</v>
      </c>
      <c r="C880">
        <f t="shared" si="13"/>
        <v>16</v>
      </c>
      <c r="D880">
        <v>15</v>
      </c>
      <c r="E880">
        <v>650</v>
      </c>
      <c r="F880" t="str">
        <f>VLOOKUP($D880,[1]LUTs!$P$2:$T$152, 5, FALSE)</f>
        <v>Fowler</v>
      </c>
      <c r="G880" t="str">
        <f>VLOOKUP($D880,[1]LUTs!$P$2:$T$152, 4, FALSE)</f>
        <v>NSW</v>
      </c>
      <c r="H880" t="str">
        <f>VLOOKUP(G880,[1]LUTs!V$2:W$9, 2, FALSE)</f>
        <v>New South Wales</v>
      </c>
      <c r="I880" t="str">
        <f>VLOOKUP(E880,[1]LUTs!$AA$2:$AG$194, 4, FALSE)</f>
        <v>Water</v>
      </c>
      <c r="J880" t="str">
        <f>VLOOKUP($E880,[1]LUTs!$AA$2:$AG$194,5,FALSE)</f>
        <v>Water</v>
      </c>
      <c r="K880" t="str">
        <f>VLOOKUP(E880,[1]LUTs!$AA$2:$AG$194,6,FALSE)</f>
        <v>Non-agriculture</v>
      </c>
      <c r="L880" t="str">
        <f>VLOOKUP(E880,[1]LUTs!$AA$2:$AG$194,7,FALSE)</f>
        <v>Dryland</v>
      </c>
    </row>
    <row r="881" spans="1:12" x14ac:dyDescent="0.25">
      <c r="A881">
        <v>6856</v>
      </c>
      <c r="B881">
        <v>46624</v>
      </c>
      <c r="C881">
        <f t="shared" si="13"/>
        <v>11656</v>
      </c>
      <c r="D881">
        <v>16</v>
      </c>
      <c r="E881">
        <v>110</v>
      </c>
      <c r="F881" t="str">
        <f>VLOOKUP($D881,[1]LUTs!$P$2:$T$152, 5, FALSE)</f>
        <v>Gilmore</v>
      </c>
      <c r="G881" t="str">
        <f>VLOOKUP($D881,[1]LUTs!$P$2:$T$152, 4, FALSE)</f>
        <v>NSW</v>
      </c>
      <c r="H881" t="str">
        <f>VLOOKUP(G881,[1]LUTs!V$2:W$9, 2, FALSE)</f>
        <v>New South Wales</v>
      </c>
      <c r="I881" t="str">
        <f>VLOOKUP(E881,[1]LUTs!$AA$2:$AG$194, 4, FALSE)</f>
        <v>Nature conservation</v>
      </c>
      <c r="J881" t="str">
        <f>VLOOKUP($E881,[1]LUTs!$AA$2:$AG$194,5,FALSE)</f>
        <v>Nature conservation</v>
      </c>
      <c r="K881" t="str">
        <f>VLOOKUP(E881,[1]LUTs!$AA$2:$AG$194,6,FALSE)</f>
        <v>Non-agriculture</v>
      </c>
      <c r="L881" t="str">
        <f>VLOOKUP(E881,[1]LUTs!$AA$2:$AG$194,7,FALSE)</f>
        <v>Dryland</v>
      </c>
    </row>
    <row r="882" spans="1:12" x14ac:dyDescent="0.25">
      <c r="A882">
        <v>6833</v>
      </c>
      <c r="B882">
        <v>44552</v>
      </c>
      <c r="C882">
        <f t="shared" si="13"/>
        <v>11138</v>
      </c>
      <c r="D882">
        <v>16</v>
      </c>
      <c r="E882">
        <v>111</v>
      </c>
      <c r="F882" t="str">
        <f>VLOOKUP($D882,[1]LUTs!$P$2:$T$152, 5, FALSE)</f>
        <v>Gilmore</v>
      </c>
      <c r="G882" t="str">
        <f>VLOOKUP($D882,[1]LUTs!$P$2:$T$152, 4, FALSE)</f>
        <v>NSW</v>
      </c>
      <c r="H882" t="str">
        <f>VLOOKUP(G882,[1]LUTs!V$2:W$9, 2, FALSE)</f>
        <v>New South Wales</v>
      </c>
      <c r="I882" t="str">
        <f>VLOOKUP(E882,[1]LUTs!$AA$2:$AG$194, 4, FALSE)</f>
        <v>Nature conservation</v>
      </c>
      <c r="J882" t="str">
        <f>VLOOKUP($E882,[1]LUTs!$AA$2:$AG$194,5,FALSE)</f>
        <v>Nature conservation</v>
      </c>
      <c r="K882" t="str">
        <f>VLOOKUP(E882,[1]LUTs!$AA$2:$AG$194,6,FALSE)</f>
        <v>Non-agriculture</v>
      </c>
      <c r="L882" t="str">
        <f>VLOOKUP(E882,[1]LUTs!$AA$2:$AG$194,7,FALSE)</f>
        <v>Dryland</v>
      </c>
    </row>
    <row r="883" spans="1:12" x14ac:dyDescent="0.25">
      <c r="A883">
        <v>6783</v>
      </c>
      <c r="B883">
        <v>1046071</v>
      </c>
      <c r="C883">
        <f t="shared" si="13"/>
        <v>261517.75</v>
      </c>
      <c r="D883">
        <v>16</v>
      </c>
      <c r="E883">
        <v>113</v>
      </c>
      <c r="F883" t="str">
        <f>VLOOKUP($D883,[1]LUTs!$P$2:$T$152, 5, FALSE)</f>
        <v>Gilmore</v>
      </c>
      <c r="G883" t="str">
        <f>VLOOKUP($D883,[1]LUTs!$P$2:$T$152, 4, FALSE)</f>
        <v>NSW</v>
      </c>
      <c r="H883" t="str">
        <f>VLOOKUP(G883,[1]LUTs!V$2:W$9, 2, FALSE)</f>
        <v>New South Wales</v>
      </c>
      <c r="I883" t="str">
        <f>VLOOKUP(E883,[1]LUTs!$AA$2:$AG$194, 4, FALSE)</f>
        <v>Nature conservation</v>
      </c>
      <c r="J883" t="str">
        <f>VLOOKUP($E883,[1]LUTs!$AA$2:$AG$194,5,FALSE)</f>
        <v>Nature conservation</v>
      </c>
      <c r="K883" t="str">
        <f>VLOOKUP(E883,[1]LUTs!$AA$2:$AG$194,6,FALSE)</f>
        <v>Non-agriculture</v>
      </c>
      <c r="L883" t="str">
        <f>VLOOKUP(E883,[1]LUTs!$AA$2:$AG$194,7,FALSE)</f>
        <v>Dryland</v>
      </c>
    </row>
    <row r="884" spans="1:12" x14ac:dyDescent="0.25">
      <c r="A884">
        <v>6809</v>
      </c>
      <c r="B884">
        <v>3417</v>
      </c>
      <c r="C884">
        <f t="shared" si="13"/>
        <v>854.25</v>
      </c>
      <c r="D884">
        <v>16</v>
      </c>
      <c r="E884">
        <v>117</v>
      </c>
      <c r="F884" t="str">
        <f>VLOOKUP($D884,[1]LUTs!$P$2:$T$152, 5, FALSE)</f>
        <v>Gilmore</v>
      </c>
      <c r="G884" t="str">
        <f>VLOOKUP($D884,[1]LUTs!$P$2:$T$152, 4, FALSE)</f>
        <v>NSW</v>
      </c>
      <c r="H884" t="str">
        <f>VLOOKUP(G884,[1]LUTs!V$2:W$9, 2, FALSE)</f>
        <v>New South Wales</v>
      </c>
      <c r="I884" t="str">
        <f>VLOOKUP(E884,[1]LUTs!$AA$2:$AG$194, 4, FALSE)</f>
        <v>Nature conservation</v>
      </c>
      <c r="J884" t="str">
        <f>VLOOKUP($E884,[1]LUTs!$AA$2:$AG$194,5,FALSE)</f>
        <v>Nature conservation</v>
      </c>
      <c r="K884" t="str">
        <f>VLOOKUP(E884,[1]LUTs!$AA$2:$AG$194,6,FALSE)</f>
        <v>Non-agriculture</v>
      </c>
      <c r="L884" t="str">
        <f>VLOOKUP(E884,[1]LUTs!$AA$2:$AG$194,7,FALSE)</f>
        <v>Dryland</v>
      </c>
    </row>
    <row r="885" spans="1:12" x14ac:dyDescent="0.25">
      <c r="A885">
        <v>6828</v>
      </c>
      <c r="B885">
        <v>9292</v>
      </c>
      <c r="C885">
        <f t="shared" si="13"/>
        <v>2323</v>
      </c>
      <c r="D885">
        <v>16</v>
      </c>
      <c r="E885">
        <v>120</v>
      </c>
      <c r="F885" t="str">
        <f>VLOOKUP($D885,[1]LUTs!$P$2:$T$152, 5, FALSE)</f>
        <v>Gilmore</v>
      </c>
      <c r="G885" t="str">
        <f>VLOOKUP($D885,[1]LUTs!$P$2:$T$152, 4, FALSE)</f>
        <v>NSW</v>
      </c>
      <c r="H885" t="str">
        <f>VLOOKUP(G885,[1]LUTs!V$2:W$9, 2, FALSE)</f>
        <v>New South Wales</v>
      </c>
      <c r="I885" t="str">
        <f>VLOOKUP(E885,[1]LUTs!$AA$2:$AG$194, 4, FALSE)</f>
        <v>Other protected areas including indigenous uses</v>
      </c>
      <c r="J885" t="str">
        <f>VLOOKUP($E885,[1]LUTs!$AA$2:$AG$194,5,FALSE)</f>
        <v>Nature conservation</v>
      </c>
      <c r="K885" t="str">
        <f>VLOOKUP(E885,[1]LUTs!$AA$2:$AG$194,6,FALSE)</f>
        <v>Non-agriculture</v>
      </c>
      <c r="L885" t="str">
        <f>VLOOKUP(E885,[1]LUTs!$AA$2:$AG$194,7,FALSE)</f>
        <v>Dryland</v>
      </c>
    </row>
    <row r="886" spans="1:12" x14ac:dyDescent="0.25">
      <c r="A886">
        <v>6776</v>
      </c>
      <c r="B886">
        <v>229981</v>
      </c>
      <c r="C886">
        <f t="shared" si="13"/>
        <v>57495.25</v>
      </c>
      <c r="D886">
        <v>16</v>
      </c>
      <c r="E886">
        <v>130</v>
      </c>
      <c r="F886" t="str">
        <f>VLOOKUP($D886,[1]LUTs!$P$2:$T$152, 5, FALSE)</f>
        <v>Gilmore</v>
      </c>
      <c r="G886" t="str">
        <f>VLOOKUP($D886,[1]LUTs!$P$2:$T$152, 4, FALSE)</f>
        <v>NSW</v>
      </c>
      <c r="H886" t="str">
        <f>VLOOKUP(G886,[1]LUTs!V$2:W$9, 2, FALSE)</f>
        <v>New South Wales</v>
      </c>
      <c r="I886" t="str">
        <f>VLOOKUP(E886,[1]LUTs!$AA$2:$AG$194, 4, FALSE)</f>
        <v>Minimal use</v>
      </c>
      <c r="J886" t="str">
        <f>VLOOKUP($E886,[1]LUTs!$AA$2:$AG$194,5,FALSE)</f>
        <v>Nature conservation</v>
      </c>
      <c r="K886" t="str">
        <f>VLOOKUP(E886,[1]LUTs!$AA$2:$AG$194,6,FALSE)</f>
        <v>Non-agriculture</v>
      </c>
      <c r="L886" t="str">
        <f>VLOOKUP(E886,[1]LUTs!$AA$2:$AG$194,7,FALSE)</f>
        <v>Dryland</v>
      </c>
    </row>
    <row r="887" spans="1:12" x14ac:dyDescent="0.25">
      <c r="A887">
        <v>6795</v>
      </c>
      <c r="B887">
        <v>154926</v>
      </c>
      <c r="C887">
        <f t="shared" si="13"/>
        <v>38731.5</v>
      </c>
      <c r="D887">
        <v>16</v>
      </c>
      <c r="E887">
        <v>133</v>
      </c>
      <c r="F887" t="str">
        <f>VLOOKUP($D887,[1]LUTs!$P$2:$T$152, 5, FALSE)</f>
        <v>Gilmore</v>
      </c>
      <c r="G887" t="str">
        <f>VLOOKUP($D887,[1]LUTs!$P$2:$T$152, 4, FALSE)</f>
        <v>NSW</v>
      </c>
      <c r="H887" t="str">
        <f>VLOOKUP(G887,[1]LUTs!V$2:W$9, 2, FALSE)</f>
        <v>New South Wales</v>
      </c>
      <c r="I887" t="str">
        <f>VLOOKUP(E887,[1]LUTs!$AA$2:$AG$194, 4, FALSE)</f>
        <v>Minimal use</v>
      </c>
      <c r="J887" t="str">
        <f>VLOOKUP($E887,[1]LUTs!$AA$2:$AG$194,5,FALSE)</f>
        <v>Nature conservation</v>
      </c>
      <c r="K887" t="str">
        <f>VLOOKUP(E887,[1]LUTs!$AA$2:$AG$194,6,FALSE)</f>
        <v>Non-agriculture</v>
      </c>
      <c r="L887" t="str">
        <f>VLOOKUP(E887,[1]LUTs!$AA$2:$AG$194,7,FALSE)</f>
        <v>Dryland</v>
      </c>
    </row>
    <row r="888" spans="1:12" x14ac:dyDescent="0.25">
      <c r="A888">
        <v>6777</v>
      </c>
      <c r="B888">
        <v>150260</v>
      </c>
      <c r="C888">
        <f t="shared" si="13"/>
        <v>37565</v>
      </c>
      <c r="D888">
        <v>16</v>
      </c>
      <c r="E888">
        <v>210</v>
      </c>
      <c r="F888" t="str">
        <f>VLOOKUP($D888,[1]LUTs!$P$2:$T$152, 5, FALSE)</f>
        <v>Gilmore</v>
      </c>
      <c r="G888" t="str">
        <f>VLOOKUP($D888,[1]LUTs!$P$2:$T$152, 4, FALSE)</f>
        <v>NSW</v>
      </c>
      <c r="H888" t="str">
        <f>VLOOKUP(G888,[1]LUTs!V$2:W$9, 2, FALSE)</f>
        <v>New South Wales</v>
      </c>
      <c r="I888" t="str">
        <f>VLOOKUP(E888,[1]LUTs!$AA$2:$AG$194, 4, FALSE)</f>
        <v>Grazing native vegetation</v>
      </c>
      <c r="J888" t="str">
        <f>VLOOKUP($E888,[1]LUTs!$AA$2:$AG$194,5,FALSE)</f>
        <v>Livestock production</v>
      </c>
      <c r="K888" t="str">
        <f>VLOOKUP(E888,[1]LUTs!$AA$2:$AG$194,6,FALSE)</f>
        <v>Agriculture</v>
      </c>
      <c r="L888" t="str">
        <f>VLOOKUP(E888,[1]LUTs!$AA$2:$AG$194,7,FALSE)</f>
        <v>Dryland</v>
      </c>
    </row>
    <row r="889" spans="1:12" x14ac:dyDescent="0.25">
      <c r="A889">
        <v>6903</v>
      </c>
      <c r="B889">
        <v>393312</v>
      </c>
      <c r="C889">
        <f t="shared" si="13"/>
        <v>98328</v>
      </c>
      <c r="D889">
        <v>16</v>
      </c>
      <c r="E889">
        <v>220</v>
      </c>
      <c r="F889" t="str">
        <f>VLOOKUP($D889,[1]LUTs!$P$2:$T$152, 5, FALSE)</f>
        <v>Gilmore</v>
      </c>
      <c r="G889" t="str">
        <f>VLOOKUP($D889,[1]LUTs!$P$2:$T$152, 4, FALSE)</f>
        <v>NSW</v>
      </c>
      <c r="H889" t="str">
        <f>VLOOKUP(G889,[1]LUTs!V$2:W$9, 2, FALSE)</f>
        <v>New South Wales</v>
      </c>
      <c r="I889" t="str">
        <f>VLOOKUP(E889,[1]LUTs!$AA$2:$AG$194, 4, FALSE)</f>
        <v>Production native forests</v>
      </c>
      <c r="J889" t="str">
        <f>VLOOKUP($E889,[1]LUTs!$AA$2:$AG$194,5,FALSE)</f>
        <v>Forests and plantations</v>
      </c>
      <c r="K889" t="str">
        <f>VLOOKUP(E889,[1]LUTs!$AA$2:$AG$194,6,FALSE)</f>
        <v>Non-agriculture</v>
      </c>
      <c r="L889" t="str">
        <f>VLOOKUP(E889,[1]LUTs!$AA$2:$AG$194,7,FALSE)</f>
        <v>Dryland</v>
      </c>
    </row>
    <row r="890" spans="1:12" x14ac:dyDescent="0.25">
      <c r="A890">
        <v>6832</v>
      </c>
      <c r="B890">
        <v>7</v>
      </c>
      <c r="C890">
        <f t="shared" si="13"/>
        <v>1.75</v>
      </c>
      <c r="D890">
        <v>16</v>
      </c>
      <c r="E890">
        <v>310</v>
      </c>
      <c r="F890" t="str">
        <f>VLOOKUP($D890,[1]LUTs!$P$2:$T$152, 5, FALSE)</f>
        <v>Gilmore</v>
      </c>
      <c r="G890" t="str">
        <f>VLOOKUP($D890,[1]LUTs!$P$2:$T$152, 4, FALSE)</f>
        <v>NSW</v>
      </c>
      <c r="H890" t="str">
        <f>VLOOKUP(G890,[1]LUTs!V$2:W$9, 2, FALSE)</f>
        <v>New South Wales</v>
      </c>
      <c r="I890" t="str">
        <f>VLOOKUP(E890,[1]LUTs!$AA$2:$AG$194, 4, FALSE)</f>
        <v>Plantation forests (commercial and other)</v>
      </c>
      <c r="J890" t="str">
        <f>VLOOKUP($E890,[1]LUTs!$AA$2:$AG$194,5,FALSE)</f>
        <v>Forests and plantations</v>
      </c>
      <c r="K890" t="str">
        <f>VLOOKUP(E890,[1]LUTs!$AA$2:$AG$194,6,FALSE)</f>
        <v>Non-agriculture</v>
      </c>
      <c r="L890" t="str">
        <f>VLOOKUP(E890,[1]LUTs!$AA$2:$AG$194,7,FALSE)</f>
        <v>Dryland</v>
      </c>
    </row>
    <row r="891" spans="1:12" x14ac:dyDescent="0.25">
      <c r="A891">
        <v>6831</v>
      </c>
      <c r="B891">
        <v>10</v>
      </c>
      <c r="C891">
        <f t="shared" si="13"/>
        <v>2.5</v>
      </c>
      <c r="D891">
        <v>16</v>
      </c>
      <c r="E891">
        <v>311</v>
      </c>
      <c r="F891" t="str">
        <f>VLOOKUP($D891,[1]LUTs!$P$2:$T$152, 5, FALSE)</f>
        <v>Gilmore</v>
      </c>
      <c r="G891" t="str">
        <f>VLOOKUP($D891,[1]LUTs!$P$2:$T$152, 4, FALSE)</f>
        <v>NSW</v>
      </c>
      <c r="H891" t="str">
        <f>VLOOKUP(G891,[1]LUTs!V$2:W$9, 2, FALSE)</f>
        <v>New South Wales</v>
      </c>
      <c r="I891" t="str">
        <f>VLOOKUP(E891,[1]LUTs!$AA$2:$AG$194, 4, FALSE)</f>
        <v>Plantation forests (commercial and other)</v>
      </c>
      <c r="J891" t="str">
        <f>VLOOKUP($E891,[1]LUTs!$AA$2:$AG$194,5,FALSE)</f>
        <v>Forests and plantations</v>
      </c>
      <c r="K891" t="str">
        <f>VLOOKUP(E891,[1]LUTs!$AA$2:$AG$194,6,FALSE)</f>
        <v>Non-agriculture</v>
      </c>
      <c r="L891" t="str">
        <f>VLOOKUP(E891,[1]LUTs!$AA$2:$AG$194,7,FALSE)</f>
        <v>Dryland</v>
      </c>
    </row>
    <row r="892" spans="1:12" x14ac:dyDescent="0.25">
      <c r="A892">
        <v>6807</v>
      </c>
      <c r="B892">
        <v>606</v>
      </c>
      <c r="C892">
        <f t="shared" si="13"/>
        <v>151.5</v>
      </c>
      <c r="D892">
        <v>16</v>
      </c>
      <c r="E892">
        <v>312</v>
      </c>
      <c r="F892" t="str">
        <f>VLOOKUP($D892,[1]LUTs!$P$2:$T$152, 5, FALSE)</f>
        <v>Gilmore</v>
      </c>
      <c r="G892" t="str">
        <f>VLOOKUP($D892,[1]LUTs!$P$2:$T$152, 4, FALSE)</f>
        <v>NSW</v>
      </c>
      <c r="H892" t="str">
        <f>VLOOKUP(G892,[1]LUTs!V$2:W$9, 2, FALSE)</f>
        <v>New South Wales</v>
      </c>
      <c r="I892" t="str">
        <f>VLOOKUP(E892,[1]LUTs!$AA$2:$AG$194, 4, FALSE)</f>
        <v>Plantation forests (commercial and other)</v>
      </c>
      <c r="J892" t="str">
        <f>VLOOKUP($E892,[1]LUTs!$AA$2:$AG$194,5,FALSE)</f>
        <v>Forests and plantations</v>
      </c>
      <c r="K892" t="str">
        <f>VLOOKUP(E892,[1]LUTs!$AA$2:$AG$194,6,FALSE)</f>
        <v>Non-agriculture</v>
      </c>
      <c r="L892" t="str">
        <f>VLOOKUP(E892,[1]LUTs!$AA$2:$AG$194,7,FALSE)</f>
        <v>Dryland</v>
      </c>
    </row>
    <row r="893" spans="1:12" x14ac:dyDescent="0.25">
      <c r="A893">
        <v>7120</v>
      </c>
      <c r="B893">
        <v>10</v>
      </c>
      <c r="C893">
        <f t="shared" si="13"/>
        <v>2.5</v>
      </c>
      <c r="D893">
        <v>16</v>
      </c>
      <c r="E893">
        <v>314</v>
      </c>
      <c r="F893" t="str">
        <f>VLOOKUP($D893,[1]LUTs!$P$2:$T$152, 5, FALSE)</f>
        <v>Gilmore</v>
      </c>
      <c r="G893" t="str">
        <f>VLOOKUP($D893,[1]LUTs!$P$2:$T$152, 4, FALSE)</f>
        <v>NSW</v>
      </c>
      <c r="H893" t="str">
        <f>VLOOKUP(G893,[1]LUTs!V$2:W$9, 2, FALSE)</f>
        <v>New South Wales</v>
      </c>
      <c r="I893" t="str">
        <f>VLOOKUP(E893,[1]LUTs!$AA$2:$AG$194, 4, FALSE)</f>
        <v>Plantation forests (commercial and other)</v>
      </c>
      <c r="J893" t="str">
        <f>VLOOKUP($E893,[1]LUTs!$AA$2:$AG$194,5,FALSE)</f>
        <v>Forests and plantations</v>
      </c>
      <c r="K893" t="str">
        <f>VLOOKUP(E893,[1]LUTs!$AA$2:$AG$194,6,FALSE)</f>
        <v>Non-agriculture</v>
      </c>
      <c r="L893" t="str">
        <f>VLOOKUP(E893,[1]LUTs!$AA$2:$AG$194,7,FALSE)</f>
        <v>Dryland</v>
      </c>
    </row>
    <row r="894" spans="1:12" x14ac:dyDescent="0.25">
      <c r="A894">
        <v>6781</v>
      </c>
      <c r="B894">
        <v>70869</v>
      </c>
      <c r="C894">
        <f t="shared" si="13"/>
        <v>17717.25</v>
      </c>
      <c r="D894">
        <v>16</v>
      </c>
      <c r="E894">
        <v>320</v>
      </c>
      <c r="F894" t="str">
        <f>VLOOKUP($D894,[1]LUTs!$P$2:$T$152, 5, FALSE)</f>
        <v>Gilmore</v>
      </c>
      <c r="G894" t="str">
        <f>VLOOKUP($D894,[1]LUTs!$P$2:$T$152, 4, FALSE)</f>
        <v>NSW</v>
      </c>
      <c r="H894" t="str">
        <f>VLOOKUP(G894,[1]LUTs!V$2:W$9, 2, FALSE)</f>
        <v>New South Wales</v>
      </c>
      <c r="I894" t="str">
        <f>VLOOKUP(E894,[1]LUTs!$AA$2:$AG$194, 4, FALSE)</f>
        <v>Grazing modified pastures</v>
      </c>
      <c r="J894" t="str">
        <f>VLOOKUP($E894,[1]LUTs!$AA$2:$AG$194,5,FALSE)</f>
        <v>Livestock production</v>
      </c>
      <c r="K894" t="str">
        <f>VLOOKUP(E894,[1]LUTs!$AA$2:$AG$194,6,FALSE)</f>
        <v>Agriculture</v>
      </c>
      <c r="L894" t="str">
        <f>VLOOKUP(E894,[1]LUTs!$AA$2:$AG$194,7,FALSE)</f>
        <v>Dryland</v>
      </c>
    </row>
    <row r="895" spans="1:12" x14ac:dyDescent="0.25">
      <c r="A895">
        <v>6816</v>
      </c>
      <c r="B895">
        <v>95212</v>
      </c>
      <c r="C895">
        <f t="shared" si="13"/>
        <v>23803</v>
      </c>
      <c r="D895">
        <v>16</v>
      </c>
      <c r="E895">
        <v>321</v>
      </c>
      <c r="F895" t="str">
        <f>VLOOKUP($D895,[1]LUTs!$P$2:$T$152, 5, FALSE)</f>
        <v>Gilmore</v>
      </c>
      <c r="G895" t="str">
        <f>VLOOKUP($D895,[1]LUTs!$P$2:$T$152, 4, FALSE)</f>
        <v>NSW</v>
      </c>
      <c r="H895" t="str">
        <f>VLOOKUP(G895,[1]LUTs!V$2:W$9, 2, FALSE)</f>
        <v>New South Wales</v>
      </c>
      <c r="I895" t="str">
        <f>VLOOKUP(E895,[1]LUTs!$AA$2:$AG$194, 4, FALSE)</f>
        <v>Grazing modified pastures</v>
      </c>
      <c r="J895" t="str">
        <f>VLOOKUP($E895,[1]LUTs!$AA$2:$AG$194,5,FALSE)</f>
        <v>Livestock production</v>
      </c>
      <c r="K895" t="str">
        <f>VLOOKUP(E895,[1]LUTs!$AA$2:$AG$194,6,FALSE)</f>
        <v>Agriculture</v>
      </c>
      <c r="L895" t="str">
        <f>VLOOKUP(E895,[1]LUTs!$AA$2:$AG$194,7,FALSE)</f>
        <v>Dryland</v>
      </c>
    </row>
    <row r="896" spans="1:12" x14ac:dyDescent="0.25">
      <c r="A896">
        <v>6796</v>
      </c>
      <c r="B896">
        <v>998</v>
      </c>
      <c r="C896">
        <f t="shared" si="13"/>
        <v>249.5</v>
      </c>
      <c r="D896">
        <v>16</v>
      </c>
      <c r="E896">
        <v>323</v>
      </c>
      <c r="F896" t="str">
        <f>VLOOKUP($D896,[1]LUTs!$P$2:$T$152, 5, FALSE)</f>
        <v>Gilmore</v>
      </c>
      <c r="G896" t="str">
        <f>VLOOKUP($D896,[1]LUTs!$P$2:$T$152, 4, FALSE)</f>
        <v>NSW</v>
      </c>
      <c r="H896" t="str">
        <f>VLOOKUP(G896,[1]LUTs!V$2:W$9, 2, FALSE)</f>
        <v>New South Wales</v>
      </c>
      <c r="I896" t="str">
        <f>VLOOKUP(E896,[1]LUTs!$AA$2:$AG$194, 4, FALSE)</f>
        <v>Grazing modified pastures</v>
      </c>
      <c r="J896" t="str">
        <f>VLOOKUP($E896,[1]LUTs!$AA$2:$AG$194,5,FALSE)</f>
        <v>Livestock production</v>
      </c>
      <c r="K896" t="str">
        <f>VLOOKUP(E896,[1]LUTs!$AA$2:$AG$194,6,FALSE)</f>
        <v>Agriculture</v>
      </c>
      <c r="L896" t="str">
        <f>VLOOKUP(E896,[1]LUTs!$AA$2:$AG$194,7,FALSE)</f>
        <v>Dryland</v>
      </c>
    </row>
    <row r="897" spans="1:12" x14ac:dyDescent="0.25">
      <c r="A897">
        <v>6792</v>
      </c>
      <c r="B897">
        <v>22382</v>
      </c>
      <c r="C897">
        <f t="shared" si="13"/>
        <v>5595.5</v>
      </c>
      <c r="D897">
        <v>16</v>
      </c>
      <c r="E897">
        <v>325</v>
      </c>
      <c r="F897" t="str">
        <f>VLOOKUP($D897,[1]LUTs!$P$2:$T$152, 5, FALSE)</f>
        <v>Gilmore</v>
      </c>
      <c r="G897" t="str">
        <f>VLOOKUP($D897,[1]LUTs!$P$2:$T$152, 4, FALSE)</f>
        <v>NSW</v>
      </c>
      <c r="H897" t="str">
        <f>VLOOKUP(G897,[1]LUTs!V$2:W$9, 2, FALSE)</f>
        <v>New South Wales</v>
      </c>
      <c r="I897" t="str">
        <f>VLOOKUP(E897,[1]LUTs!$AA$2:$AG$194, 4, FALSE)</f>
        <v>Grazing modified pastures</v>
      </c>
      <c r="J897" t="str">
        <f>VLOOKUP($E897,[1]LUTs!$AA$2:$AG$194,5,FALSE)</f>
        <v>Livestock production</v>
      </c>
      <c r="K897" t="str">
        <f>VLOOKUP(E897,[1]LUTs!$AA$2:$AG$194,6,FALSE)</f>
        <v>Agriculture</v>
      </c>
      <c r="L897" t="str">
        <f>VLOOKUP(E897,[1]LUTs!$AA$2:$AG$194,7,FALSE)</f>
        <v>Dryland</v>
      </c>
    </row>
    <row r="898" spans="1:12" x14ac:dyDescent="0.25">
      <c r="A898">
        <v>7127</v>
      </c>
      <c r="B898">
        <v>422</v>
      </c>
      <c r="C898">
        <f t="shared" ref="C898:C961" si="14">B898/4</f>
        <v>105.5</v>
      </c>
      <c r="D898">
        <v>16</v>
      </c>
      <c r="E898">
        <v>330</v>
      </c>
      <c r="F898" t="str">
        <f>VLOOKUP($D898,[1]LUTs!$P$2:$T$152, 5, FALSE)</f>
        <v>Gilmore</v>
      </c>
      <c r="G898" t="str">
        <f>VLOOKUP($D898,[1]LUTs!$P$2:$T$152, 4, FALSE)</f>
        <v>NSW</v>
      </c>
      <c r="H898" t="str">
        <f>VLOOKUP(G898,[1]LUTs!V$2:W$9, 2, FALSE)</f>
        <v>New South Wales</v>
      </c>
      <c r="I898" t="str">
        <f>VLOOKUP(E898,[1]LUTs!$AA$2:$AG$194, 4, FALSE)</f>
        <v>Dryland cropping</v>
      </c>
      <c r="J898" t="str">
        <f>VLOOKUP($E898,[1]LUTs!$AA$2:$AG$194,5,FALSE)</f>
        <v>Cropping</v>
      </c>
      <c r="K898" t="str">
        <f>VLOOKUP(E898,[1]LUTs!$AA$2:$AG$194,6,FALSE)</f>
        <v>Agriculture</v>
      </c>
      <c r="L898" t="str">
        <f>VLOOKUP(E898,[1]LUTs!$AA$2:$AG$194,7,FALSE)</f>
        <v>Dryland</v>
      </c>
    </row>
    <row r="899" spans="1:12" x14ac:dyDescent="0.25">
      <c r="A899">
        <v>7048</v>
      </c>
      <c r="B899">
        <v>439</v>
      </c>
      <c r="C899">
        <f t="shared" si="14"/>
        <v>109.75</v>
      </c>
      <c r="D899">
        <v>16</v>
      </c>
      <c r="E899">
        <v>333</v>
      </c>
      <c r="F899" t="str">
        <f>VLOOKUP($D899,[1]LUTs!$P$2:$T$152, 5, FALSE)</f>
        <v>Gilmore</v>
      </c>
      <c r="G899" t="str">
        <f>VLOOKUP($D899,[1]LUTs!$P$2:$T$152, 4, FALSE)</f>
        <v>NSW</v>
      </c>
      <c r="H899" t="str">
        <f>VLOOKUP(G899,[1]LUTs!V$2:W$9, 2, FALSE)</f>
        <v>New South Wales</v>
      </c>
      <c r="I899" t="str">
        <f>VLOOKUP(E899,[1]LUTs!$AA$2:$AG$194, 4, FALSE)</f>
        <v>Dryland cropping</v>
      </c>
      <c r="J899" t="str">
        <f>VLOOKUP($E899,[1]LUTs!$AA$2:$AG$194,5,FALSE)</f>
        <v>Cropping</v>
      </c>
      <c r="K899" t="str">
        <f>VLOOKUP(E899,[1]LUTs!$AA$2:$AG$194,6,FALSE)</f>
        <v>Agriculture</v>
      </c>
      <c r="L899" t="str">
        <f>VLOOKUP(E899,[1]LUTs!$AA$2:$AG$194,7,FALSE)</f>
        <v>Dryland</v>
      </c>
    </row>
    <row r="900" spans="1:12" x14ac:dyDescent="0.25">
      <c r="A900">
        <v>6836</v>
      </c>
      <c r="B900">
        <v>299</v>
      </c>
      <c r="C900">
        <f t="shared" si="14"/>
        <v>74.75</v>
      </c>
      <c r="D900">
        <v>16</v>
      </c>
      <c r="E900">
        <v>340</v>
      </c>
      <c r="F900" t="str">
        <f>VLOOKUP($D900,[1]LUTs!$P$2:$T$152, 5, FALSE)</f>
        <v>Gilmore</v>
      </c>
      <c r="G900" t="str">
        <f>VLOOKUP($D900,[1]LUTs!$P$2:$T$152, 4, FALSE)</f>
        <v>NSW</v>
      </c>
      <c r="H900" t="str">
        <f>VLOOKUP(G900,[1]LUTs!V$2:W$9, 2, FALSE)</f>
        <v>New South Wales</v>
      </c>
      <c r="I900" t="str">
        <f>VLOOKUP(E900,[1]LUTs!$AA$2:$AG$194, 4, FALSE)</f>
        <v>Dryland horticulture</v>
      </c>
      <c r="J900" t="str">
        <f>VLOOKUP($E900,[1]LUTs!$AA$2:$AG$194,5,FALSE)</f>
        <v>Horticulture</v>
      </c>
      <c r="K900" t="str">
        <f>VLOOKUP(E900,[1]LUTs!$AA$2:$AG$194,6,FALSE)</f>
        <v>Agriculture</v>
      </c>
      <c r="L900" t="str">
        <f>VLOOKUP(E900,[1]LUTs!$AA$2:$AG$194,7,FALSE)</f>
        <v>Dryland</v>
      </c>
    </row>
    <row r="901" spans="1:12" x14ac:dyDescent="0.25">
      <c r="A901">
        <v>6835</v>
      </c>
      <c r="B901">
        <v>325</v>
      </c>
      <c r="C901">
        <f t="shared" si="14"/>
        <v>81.25</v>
      </c>
      <c r="D901">
        <v>16</v>
      </c>
      <c r="E901">
        <v>341</v>
      </c>
      <c r="F901" t="str">
        <f>VLOOKUP($D901,[1]LUTs!$P$2:$T$152, 5, FALSE)</f>
        <v>Gilmore</v>
      </c>
      <c r="G901" t="str">
        <f>VLOOKUP($D901,[1]LUTs!$P$2:$T$152, 4, FALSE)</f>
        <v>NSW</v>
      </c>
      <c r="H901" t="str">
        <f>VLOOKUP(G901,[1]LUTs!V$2:W$9, 2, FALSE)</f>
        <v>New South Wales</v>
      </c>
      <c r="I901" t="str">
        <f>VLOOKUP(E901,[1]LUTs!$AA$2:$AG$194, 4, FALSE)</f>
        <v>Dryland horticulture</v>
      </c>
      <c r="J901" t="str">
        <f>VLOOKUP($E901,[1]LUTs!$AA$2:$AG$194,5,FALSE)</f>
        <v>Horticulture</v>
      </c>
      <c r="K901" t="str">
        <f>VLOOKUP(E901,[1]LUTs!$AA$2:$AG$194,6,FALSE)</f>
        <v>Agriculture</v>
      </c>
      <c r="L901" t="str">
        <f>VLOOKUP(E901,[1]LUTs!$AA$2:$AG$194,7,FALSE)</f>
        <v>Dryland</v>
      </c>
    </row>
    <row r="902" spans="1:12" x14ac:dyDescent="0.25">
      <c r="A902">
        <v>6854</v>
      </c>
      <c r="B902">
        <v>62</v>
      </c>
      <c r="C902">
        <f t="shared" si="14"/>
        <v>15.5</v>
      </c>
      <c r="D902">
        <v>16</v>
      </c>
      <c r="E902">
        <v>342</v>
      </c>
      <c r="F902" t="str">
        <f>VLOOKUP($D902,[1]LUTs!$P$2:$T$152, 5, FALSE)</f>
        <v>Gilmore</v>
      </c>
      <c r="G902" t="str">
        <f>VLOOKUP($D902,[1]LUTs!$P$2:$T$152, 4, FALSE)</f>
        <v>NSW</v>
      </c>
      <c r="H902" t="str">
        <f>VLOOKUP(G902,[1]LUTs!V$2:W$9, 2, FALSE)</f>
        <v>New South Wales</v>
      </c>
      <c r="I902" t="str">
        <f>VLOOKUP(E902,[1]LUTs!$AA$2:$AG$194, 4, FALSE)</f>
        <v>Dryland horticulture</v>
      </c>
      <c r="J902" t="str">
        <f>VLOOKUP($E902,[1]LUTs!$AA$2:$AG$194,5,FALSE)</f>
        <v>Horticulture</v>
      </c>
      <c r="K902" t="str">
        <f>VLOOKUP(E902,[1]LUTs!$AA$2:$AG$194,6,FALSE)</f>
        <v>Agriculture</v>
      </c>
      <c r="L902" t="str">
        <f>VLOOKUP(E902,[1]LUTs!$AA$2:$AG$194,7,FALSE)</f>
        <v>Dryland</v>
      </c>
    </row>
    <row r="903" spans="1:12" x14ac:dyDescent="0.25">
      <c r="A903">
        <v>6961</v>
      </c>
      <c r="B903">
        <v>92</v>
      </c>
      <c r="C903">
        <f t="shared" si="14"/>
        <v>23</v>
      </c>
      <c r="D903">
        <v>16</v>
      </c>
      <c r="E903">
        <v>343</v>
      </c>
      <c r="F903" t="str">
        <f>VLOOKUP($D903,[1]LUTs!$P$2:$T$152, 5, FALSE)</f>
        <v>Gilmore</v>
      </c>
      <c r="G903" t="str">
        <f>VLOOKUP($D903,[1]LUTs!$P$2:$T$152, 4, FALSE)</f>
        <v>NSW</v>
      </c>
      <c r="H903" t="str">
        <f>VLOOKUP(G903,[1]LUTs!V$2:W$9, 2, FALSE)</f>
        <v>New South Wales</v>
      </c>
      <c r="I903" t="str">
        <f>VLOOKUP(E903,[1]LUTs!$AA$2:$AG$194, 4, FALSE)</f>
        <v>Dryland horticulture</v>
      </c>
      <c r="J903" t="str">
        <f>VLOOKUP($E903,[1]LUTs!$AA$2:$AG$194,5,FALSE)</f>
        <v>Horticulture</v>
      </c>
      <c r="K903" t="str">
        <f>VLOOKUP(E903,[1]LUTs!$AA$2:$AG$194,6,FALSE)</f>
        <v>Agriculture</v>
      </c>
      <c r="L903" t="str">
        <f>VLOOKUP(E903,[1]LUTs!$AA$2:$AG$194,7,FALSE)</f>
        <v>Dryland</v>
      </c>
    </row>
    <row r="904" spans="1:12" x14ac:dyDescent="0.25">
      <c r="A904">
        <v>7117</v>
      </c>
      <c r="B904">
        <v>10</v>
      </c>
      <c r="C904">
        <f t="shared" si="14"/>
        <v>2.5</v>
      </c>
      <c r="D904">
        <v>16</v>
      </c>
      <c r="E904">
        <v>345</v>
      </c>
      <c r="F904" t="str">
        <f>VLOOKUP($D904,[1]LUTs!$P$2:$T$152, 5, FALSE)</f>
        <v>Gilmore</v>
      </c>
      <c r="G904" t="str">
        <f>VLOOKUP($D904,[1]LUTs!$P$2:$T$152, 4, FALSE)</f>
        <v>NSW</v>
      </c>
      <c r="H904" t="str">
        <f>VLOOKUP(G904,[1]LUTs!V$2:W$9, 2, FALSE)</f>
        <v>New South Wales</v>
      </c>
      <c r="I904" t="str">
        <f>VLOOKUP(E904,[1]LUTs!$AA$2:$AG$194, 4, FALSE)</f>
        <v>Dryland horticulture</v>
      </c>
      <c r="J904" t="str">
        <f>VLOOKUP($E904,[1]LUTs!$AA$2:$AG$194,5,FALSE)</f>
        <v>Horticulture</v>
      </c>
      <c r="K904" t="str">
        <f>VLOOKUP(E904,[1]LUTs!$AA$2:$AG$194,6,FALSE)</f>
        <v>Agriculture</v>
      </c>
      <c r="L904" t="str">
        <f>VLOOKUP(E904,[1]LUTs!$AA$2:$AG$194,7,FALSE)</f>
        <v>Dryland</v>
      </c>
    </row>
    <row r="905" spans="1:12" x14ac:dyDescent="0.25">
      <c r="A905">
        <v>6846</v>
      </c>
      <c r="B905">
        <v>74</v>
      </c>
      <c r="C905">
        <f t="shared" si="14"/>
        <v>18.5</v>
      </c>
      <c r="D905">
        <v>16</v>
      </c>
      <c r="E905">
        <v>347</v>
      </c>
      <c r="F905" t="str">
        <f>VLOOKUP($D905,[1]LUTs!$P$2:$T$152, 5, FALSE)</f>
        <v>Gilmore</v>
      </c>
      <c r="G905" t="str">
        <f>VLOOKUP($D905,[1]LUTs!$P$2:$T$152, 4, FALSE)</f>
        <v>NSW</v>
      </c>
      <c r="H905" t="str">
        <f>VLOOKUP(G905,[1]LUTs!V$2:W$9, 2, FALSE)</f>
        <v>New South Wales</v>
      </c>
      <c r="I905" t="str">
        <f>VLOOKUP(E905,[1]LUTs!$AA$2:$AG$194, 4, FALSE)</f>
        <v>Dryland horticulture</v>
      </c>
      <c r="J905" t="str">
        <f>VLOOKUP($E905,[1]LUTs!$AA$2:$AG$194,5,FALSE)</f>
        <v>Horticulture</v>
      </c>
      <c r="K905" t="str">
        <f>VLOOKUP(E905,[1]LUTs!$AA$2:$AG$194,6,FALSE)</f>
        <v>Agriculture</v>
      </c>
      <c r="L905" t="str">
        <f>VLOOKUP(E905,[1]LUTs!$AA$2:$AG$194,7,FALSE)</f>
        <v>Dryland</v>
      </c>
    </row>
    <row r="906" spans="1:12" x14ac:dyDescent="0.25">
      <c r="A906">
        <v>6799</v>
      </c>
      <c r="B906">
        <v>404</v>
      </c>
      <c r="C906">
        <f t="shared" si="14"/>
        <v>101</v>
      </c>
      <c r="D906">
        <v>16</v>
      </c>
      <c r="E906">
        <v>349</v>
      </c>
      <c r="F906" t="str">
        <f>VLOOKUP($D906,[1]LUTs!$P$2:$T$152, 5, FALSE)</f>
        <v>Gilmore</v>
      </c>
      <c r="G906" t="str">
        <f>VLOOKUP($D906,[1]LUTs!$P$2:$T$152, 4, FALSE)</f>
        <v>NSW</v>
      </c>
      <c r="H906" t="str">
        <f>VLOOKUP(G906,[1]LUTs!V$2:W$9, 2, FALSE)</f>
        <v>New South Wales</v>
      </c>
      <c r="I906" t="str">
        <f>VLOOKUP(E906,[1]LUTs!$AA$2:$AG$194, 4, FALSE)</f>
        <v>Dryland horticulture</v>
      </c>
      <c r="J906" t="str">
        <f>VLOOKUP($E906,[1]LUTs!$AA$2:$AG$194,5,FALSE)</f>
        <v>Horticulture</v>
      </c>
      <c r="K906" t="str">
        <f>VLOOKUP(E906,[1]LUTs!$AA$2:$AG$194,6,FALSE)</f>
        <v>Agriculture</v>
      </c>
      <c r="L906" t="str">
        <f>VLOOKUP(E906,[1]LUTs!$AA$2:$AG$194,7,FALSE)</f>
        <v>Dryland</v>
      </c>
    </row>
    <row r="907" spans="1:12" x14ac:dyDescent="0.25">
      <c r="A907">
        <v>6869</v>
      </c>
      <c r="B907">
        <v>39</v>
      </c>
      <c r="C907">
        <f t="shared" si="14"/>
        <v>9.75</v>
      </c>
      <c r="D907">
        <v>16</v>
      </c>
      <c r="E907">
        <v>350</v>
      </c>
      <c r="F907" t="str">
        <f>VLOOKUP($D907,[1]LUTs!$P$2:$T$152, 5, FALSE)</f>
        <v>Gilmore</v>
      </c>
      <c r="G907" t="str">
        <f>VLOOKUP($D907,[1]LUTs!$P$2:$T$152, 4, FALSE)</f>
        <v>NSW</v>
      </c>
      <c r="H907" t="str">
        <f>VLOOKUP(G907,[1]LUTs!V$2:W$9, 2, FALSE)</f>
        <v>New South Wales</v>
      </c>
      <c r="I907" t="str">
        <f>VLOOKUP(E907,[1]LUTs!$AA$2:$AG$194, 4, FALSE)</f>
        <v>Dryland horticulture</v>
      </c>
      <c r="J907" t="str">
        <f>VLOOKUP($E907,[1]LUTs!$AA$2:$AG$194,5,FALSE)</f>
        <v>Horticulture</v>
      </c>
      <c r="K907" t="str">
        <f>VLOOKUP(E907,[1]LUTs!$AA$2:$AG$194,6,FALSE)</f>
        <v>Agriculture</v>
      </c>
      <c r="L907" t="str">
        <f>VLOOKUP(E907,[1]LUTs!$AA$2:$AG$194,7,FALSE)</f>
        <v>Dryland</v>
      </c>
    </row>
    <row r="908" spans="1:12" x14ac:dyDescent="0.25">
      <c r="A908">
        <v>6906</v>
      </c>
      <c r="B908">
        <v>5</v>
      </c>
      <c r="C908">
        <f t="shared" si="14"/>
        <v>1.25</v>
      </c>
      <c r="D908">
        <v>16</v>
      </c>
      <c r="E908">
        <v>352</v>
      </c>
      <c r="F908" t="str">
        <f>VLOOKUP($D908,[1]LUTs!$P$2:$T$152, 5, FALSE)</f>
        <v>Gilmore</v>
      </c>
      <c r="G908" t="str">
        <f>VLOOKUP($D908,[1]LUTs!$P$2:$T$152, 4, FALSE)</f>
        <v>NSW</v>
      </c>
      <c r="H908" t="str">
        <f>VLOOKUP(G908,[1]LUTs!V$2:W$9, 2, FALSE)</f>
        <v>New South Wales</v>
      </c>
      <c r="I908" t="str">
        <f>VLOOKUP(E908,[1]LUTs!$AA$2:$AG$194, 4, FALSE)</f>
        <v>Dryland horticulture</v>
      </c>
      <c r="J908" t="str">
        <f>VLOOKUP($E908,[1]LUTs!$AA$2:$AG$194,5,FALSE)</f>
        <v>Horticulture</v>
      </c>
      <c r="K908" t="str">
        <f>VLOOKUP(E908,[1]LUTs!$AA$2:$AG$194,6,FALSE)</f>
        <v>Agriculture</v>
      </c>
      <c r="L908" t="str">
        <f>VLOOKUP(E908,[1]LUTs!$AA$2:$AG$194,7,FALSE)</f>
        <v>Dryland</v>
      </c>
    </row>
    <row r="909" spans="1:12" x14ac:dyDescent="0.25">
      <c r="A909">
        <v>6899</v>
      </c>
      <c r="B909">
        <v>106</v>
      </c>
      <c r="C909">
        <f t="shared" si="14"/>
        <v>26.5</v>
      </c>
      <c r="D909">
        <v>16</v>
      </c>
      <c r="E909">
        <v>353</v>
      </c>
      <c r="F909" t="str">
        <f>VLOOKUP($D909,[1]LUTs!$P$2:$T$152, 5, FALSE)</f>
        <v>Gilmore</v>
      </c>
      <c r="G909" t="str">
        <f>VLOOKUP($D909,[1]LUTs!$P$2:$T$152, 4, FALSE)</f>
        <v>NSW</v>
      </c>
      <c r="H909" t="str">
        <f>VLOOKUP(G909,[1]LUTs!V$2:W$9, 2, FALSE)</f>
        <v>New South Wales</v>
      </c>
      <c r="I909" t="str">
        <f>VLOOKUP(E909,[1]LUTs!$AA$2:$AG$194, 4, FALSE)</f>
        <v>Dryland horticulture</v>
      </c>
      <c r="J909" t="str">
        <f>VLOOKUP($E909,[1]LUTs!$AA$2:$AG$194,5,FALSE)</f>
        <v>Horticulture</v>
      </c>
      <c r="K909" t="str">
        <f>VLOOKUP(E909,[1]LUTs!$AA$2:$AG$194,6,FALSE)</f>
        <v>Agriculture</v>
      </c>
      <c r="L909" t="str">
        <f>VLOOKUP(E909,[1]LUTs!$AA$2:$AG$194,7,FALSE)</f>
        <v>Dryland</v>
      </c>
    </row>
    <row r="910" spans="1:12" x14ac:dyDescent="0.25">
      <c r="A910">
        <v>6860</v>
      </c>
      <c r="B910">
        <v>109</v>
      </c>
      <c r="C910">
        <f t="shared" si="14"/>
        <v>27.25</v>
      </c>
      <c r="D910">
        <v>16</v>
      </c>
      <c r="E910">
        <v>365</v>
      </c>
      <c r="F910" t="str">
        <f>VLOOKUP($D910,[1]LUTs!$P$2:$T$152, 5, FALSE)</f>
        <v>Gilmore</v>
      </c>
      <c r="G910" t="str">
        <f>VLOOKUP($D910,[1]LUTs!$P$2:$T$152, 4, FALSE)</f>
        <v>NSW</v>
      </c>
      <c r="H910" t="str">
        <f>VLOOKUP(G910,[1]LUTs!V$2:W$9, 2, FALSE)</f>
        <v>New South Wales</v>
      </c>
      <c r="I910" t="str">
        <f>VLOOKUP(E910,[1]LUTs!$AA$2:$AG$194, 4, FALSE)</f>
        <v>Land in transition</v>
      </c>
      <c r="J910" t="str">
        <f>VLOOKUP($E910,[1]LUTs!$AA$2:$AG$194,5,FALSE)</f>
        <v>Livestock production</v>
      </c>
      <c r="K910" t="str">
        <f>VLOOKUP(E910,[1]LUTs!$AA$2:$AG$194,6,FALSE)</f>
        <v>Agriculture</v>
      </c>
      <c r="L910" t="str">
        <f>VLOOKUP(E910,[1]LUTs!$AA$2:$AG$194,7,FALSE)</f>
        <v>Dryland</v>
      </c>
    </row>
    <row r="911" spans="1:12" x14ac:dyDescent="0.25">
      <c r="A911">
        <v>6830</v>
      </c>
      <c r="B911">
        <v>2140</v>
      </c>
      <c r="C911">
        <f t="shared" si="14"/>
        <v>535</v>
      </c>
      <c r="D911">
        <v>16</v>
      </c>
      <c r="E911">
        <v>420</v>
      </c>
      <c r="F911" t="str">
        <f>VLOOKUP($D911,[1]LUTs!$P$2:$T$152, 5, FALSE)</f>
        <v>Gilmore</v>
      </c>
      <c r="G911" t="str">
        <f>VLOOKUP($D911,[1]LUTs!$P$2:$T$152, 4, FALSE)</f>
        <v>NSW</v>
      </c>
      <c r="H911" t="str">
        <f>VLOOKUP(G911,[1]LUTs!V$2:W$9, 2, FALSE)</f>
        <v>New South Wales</v>
      </c>
      <c r="I911" t="str">
        <f>VLOOKUP(E911,[1]LUTs!$AA$2:$AG$194, 4, FALSE)</f>
        <v xml:space="preserve">Irrigated pastures </v>
      </c>
      <c r="J911" t="str">
        <f>VLOOKUP($E911,[1]LUTs!$AA$2:$AG$194,5,FALSE)</f>
        <v>Livestock production</v>
      </c>
      <c r="K911" t="str">
        <f>VLOOKUP(E911,[1]LUTs!$AA$2:$AG$194,6,FALSE)</f>
        <v>Agriculture</v>
      </c>
      <c r="L911" t="str">
        <f>VLOOKUP(E911,[1]LUTs!$AA$2:$AG$194,7,FALSE)</f>
        <v>Irrigated</v>
      </c>
    </row>
    <row r="912" spans="1:12" x14ac:dyDescent="0.25">
      <c r="A912">
        <v>6872</v>
      </c>
      <c r="B912">
        <v>18234</v>
      </c>
      <c r="C912">
        <f t="shared" si="14"/>
        <v>4558.5</v>
      </c>
      <c r="D912">
        <v>16</v>
      </c>
      <c r="E912">
        <v>424</v>
      </c>
      <c r="F912" t="str">
        <f>VLOOKUP($D912,[1]LUTs!$P$2:$T$152, 5, FALSE)</f>
        <v>Gilmore</v>
      </c>
      <c r="G912" t="str">
        <f>VLOOKUP($D912,[1]LUTs!$P$2:$T$152, 4, FALSE)</f>
        <v>NSW</v>
      </c>
      <c r="H912" t="str">
        <f>VLOOKUP(G912,[1]LUTs!V$2:W$9, 2, FALSE)</f>
        <v>New South Wales</v>
      </c>
      <c r="I912" t="str">
        <f>VLOOKUP(E912,[1]LUTs!$AA$2:$AG$194, 4, FALSE)</f>
        <v xml:space="preserve">Irrigated pastures </v>
      </c>
      <c r="J912" t="str">
        <f>VLOOKUP($E912,[1]LUTs!$AA$2:$AG$194,5,FALSE)</f>
        <v>Livestock production</v>
      </c>
      <c r="K912" t="str">
        <f>VLOOKUP(E912,[1]LUTs!$AA$2:$AG$194,6,FALSE)</f>
        <v>Agriculture</v>
      </c>
      <c r="L912" t="str">
        <f>VLOOKUP(E912,[1]LUTs!$AA$2:$AG$194,7,FALSE)</f>
        <v>Irrigated</v>
      </c>
    </row>
    <row r="913" spans="1:12" x14ac:dyDescent="0.25">
      <c r="A913">
        <v>7180</v>
      </c>
      <c r="B913">
        <v>44</v>
      </c>
      <c r="C913">
        <f t="shared" si="14"/>
        <v>11</v>
      </c>
      <c r="D913">
        <v>16</v>
      </c>
      <c r="E913">
        <v>440</v>
      </c>
      <c r="F913" t="str">
        <f>VLOOKUP($D913,[1]LUTs!$P$2:$T$152, 5, FALSE)</f>
        <v>Gilmore</v>
      </c>
      <c r="G913" t="str">
        <f>VLOOKUP($D913,[1]LUTs!$P$2:$T$152, 4, FALSE)</f>
        <v>NSW</v>
      </c>
      <c r="H913" t="str">
        <f>VLOOKUP(G913,[1]LUTs!V$2:W$9, 2, FALSE)</f>
        <v>New South Wales</v>
      </c>
      <c r="I913" t="str">
        <f>VLOOKUP(E913,[1]LUTs!$AA$2:$AG$194, 4, FALSE)</f>
        <v>Irrigated horticulture</v>
      </c>
      <c r="J913" t="str">
        <f>VLOOKUP($E913,[1]LUTs!$AA$2:$AG$194,5,FALSE)</f>
        <v>Horticulture</v>
      </c>
      <c r="K913" t="str">
        <f>VLOOKUP(E913,[1]LUTs!$AA$2:$AG$194,6,FALSE)</f>
        <v>Agriculture</v>
      </c>
      <c r="L913" t="str">
        <f>VLOOKUP(E913,[1]LUTs!$AA$2:$AG$194,7,FALSE)</f>
        <v>Irrigated</v>
      </c>
    </row>
    <row r="914" spans="1:12" x14ac:dyDescent="0.25">
      <c r="A914">
        <v>6849</v>
      </c>
      <c r="B914">
        <v>28</v>
      </c>
      <c r="C914">
        <f t="shared" si="14"/>
        <v>7</v>
      </c>
      <c r="D914">
        <v>16</v>
      </c>
      <c r="E914">
        <v>441</v>
      </c>
      <c r="F914" t="str">
        <f>VLOOKUP($D914,[1]LUTs!$P$2:$T$152, 5, FALSE)</f>
        <v>Gilmore</v>
      </c>
      <c r="G914" t="str">
        <f>VLOOKUP($D914,[1]LUTs!$P$2:$T$152, 4, FALSE)</f>
        <v>NSW</v>
      </c>
      <c r="H914" t="str">
        <f>VLOOKUP(G914,[1]LUTs!V$2:W$9, 2, FALSE)</f>
        <v>New South Wales</v>
      </c>
      <c r="I914" t="str">
        <f>VLOOKUP(E914,[1]LUTs!$AA$2:$AG$194, 4, FALSE)</f>
        <v>Irrigated horticulture</v>
      </c>
      <c r="J914" t="str">
        <f>VLOOKUP($E914,[1]LUTs!$AA$2:$AG$194,5,FALSE)</f>
        <v>Horticulture</v>
      </c>
      <c r="K914" t="str">
        <f>VLOOKUP(E914,[1]LUTs!$AA$2:$AG$194,6,FALSE)</f>
        <v>Agriculture</v>
      </c>
      <c r="L914" t="str">
        <f>VLOOKUP(E914,[1]LUTs!$AA$2:$AG$194,7,FALSE)</f>
        <v>Irrigated</v>
      </c>
    </row>
    <row r="915" spans="1:12" x14ac:dyDescent="0.25">
      <c r="A915">
        <v>6855</v>
      </c>
      <c r="B915">
        <v>13</v>
      </c>
      <c r="C915">
        <f t="shared" si="14"/>
        <v>3.25</v>
      </c>
      <c r="D915">
        <v>16</v>
      </c>
      <c r="E915">
        <v>442</v>
      </c>
      <c r="F915" t="str">
        <f>VLOOKUP($D915,[1]LUTs!$P$2:$T$152, 5, FALSE)</f>
        <v>Gilmore</v>
      </c>
      <c r="G915" t="str">
        <f>VLOOKUP($D915,[1]LUTs!$P$2:$T$152, 4, FALSE)</f>
        <v>NSW</v>
      </c>
      <c r="H915" t="str">
        <f>VLOOKUP(G915,[1]LUTs!V$2:W$9, 2, FALSE)</f>
        <v>New South Wales</v>
      </c>
      <c r="I915" t="str">
        <f>VLOOKUP(E915,[1]LUTs!$AA$2:$AG$194, 4, FALSE)</f>
        <v>Irrigated horticulture</v>
      </c>
      <c r="J915" t="str">
        <f>VLOOKUP($E915,[1]LUTs!$AA$2:$AG$194,5,FALSE)</f>
        <v>Horticulture</v>
      </c>
      <c r="K915" t="str">
        <f>VLOOKUP(E915,[1]LUTs!$AA$2:$AG$194,6,FALSE)</f>
        <v>Agriculture</v>
      </c>
      <c r="L915" t="str">
        <f>VLOOKUP(E915,[1]LUTs!$AA$2:$AG$194,7,FALSE)</f>
        <v>Irrigated</v>
      </c>
    </row>
    <row r="916" spans="1:12" x14ac:dyDescent="0.25">
      <c r="A916">
        <v>6882</v>
      </c>
      <c r="B916">
        <v>4</v>
      </c>
      <c r="C916">
        <f t="shared" si="14"/>
        <v>1</v>
      </c>
      <c r="D916">
        <v>16</v>
      </c>
      <c r="E916">
        <v>444</v>
      </c>
      <c r="F916" t="str">
        <f>VLOOKUP($D916,[1]LUTs!$P$2:$T$152, 5, FALSE)</f>
        <v>Gilmore</v>
      </c>
      <c r="G916" t="str">
        <f>VLOOKUP($D916,[1]LUTs!$P$2:$T$152, 4, FALSE)</f>
        <v>NSW</v>
      </c>
      <c r="H916" t="str">
        <f>VLOOKUP(G916,[1]LUTs!V$2:W$9, 2, FALSE)</f>
        <v>New South Wales</v>
      </c>
      <c r="I916" t="str">
        <f>VLOOKUP(E916,[1]LUTs!$AA$2:$AG$194, 4, FALSE)</f>
        <v>Irrigated horticulture</v>
      </c>
      <c r="J916" t="str">
        <f>VLOOKUP($E916,[1]LUTs!$AA$2:$AG$194,5,FALSE)</f>
        <v>Horticulture</v>
      </c>
      <c r="K916" t="str">
        <f>VLOOKUP(E916,[1]LUTs!$AA$2:$AG$194,6,FALSE)</f>
        <v>Agriculture</v>
      </c>
      <c r="L916" t="str">
        <f>VLOOKUP(E916,[1]LUTs!$AA$2:$AG$194,7,FALSE)</f>
        <v>Irrigated</v>
      </c>
    </row>
    <row r="917" spans="1:12" x14ac:dyDescent="0.25">
      <c r="A917">
        <v>7181</v>
      </c>
      <c r="B917">
        <v>5</v>
      </c>
      <c r="C917">
        <f t="shared" si="14"/>
        <v>1.25</v>
      </c>
      <c r="D917">
        <v>16</v>
      </c>
      <c r="E917">
        <v>450</v>
      </c>
      <c r="F917" t="str">
        <f>VLOOKUP($D917,[1]LUTs!$P$2:$T$152, 5, FALSE)</f>
        <v>Gilmore</v>
      </c>
      <c r="G917" t="str">
        <f>VLOOKUP($D917,[1]LUTs!$P$2:$T$152, 4, FALSE)</f>
        <v>NSW</v>
      </c>
      <c r="H917" t="str">
        <f>VLOOKUP(G917,[1]LUTs!V$2:W$9, 2, FALSE)</f>
        <v>New South Wales</v>
      </c>
      <c r="I917" t="str">
        <f>VLOOKUP(E917,[1]LUTs!$AA$2:$AG$194, 4, FALSE)</f>
        <v>Irrigated horticulture</v>
      </c>
      <c r="J917" t="str">
        <f>VLOOKUP($E917,[1]LUTs!$AA$2:$AG$194,5,FALSE)</f>
        <v>Horticulture</v>
      </c>
      <c r="K917" t="str">
        <f>VLOOKUP(E917,[1]LUTs!$AA$2:$AG$194,6,FALSE)</f>
        <v>Agriculture</v>
      </c>
      <c r="L917" t="str">
        <f>VLOOKUP(E917,[1]LUTs!$AA$2:$AG$194,7,FALSE)</f>
        <v>Irrigated</v>
      </c>
    </row>
    <row r="918" spans="1:12" x14ac:dyDescent="0.25">
      <c r="A918">
        <v>6871</v>
      </c>
      <c r="B918">
        <v>268</v>
      </c>
      <c r="C918">
        <f t="shared" si="14"/>
        <v>67</v>
      </c>
      <c r="D918">
        <v>16</v>
      </c>
      <c r="E918">
        <v>454</v>
      </c>
      <c r="F918" t="str">
        <f>VLOOKUP($D918,[1]LUTs!$P$2:$T$152, 5, FALSE)</f>
        <v>Gilmore</v>
      </c>
      <c r="G918" t="str">
        <f>VLOOKUP($D918,[1]LUTs!$P$2:$T$152, 4, FALSE)</f>
        <v>NSW</v>
      </c>
      <c r="H918" t="str">
        <f>VLOOKUP(G918,[1]LUTs!V$2:W$9, 2, FALSE)</f>
        <v>New South Wales</v>
      </c>
      <c r="I918" t="str">
        <f>VLOOKUP(E918,[1]LUTs!$AA$2:$AG$194, 4, FALSE)</f>
        <v>Irrigated horticulture</v>
      </c>
      <c r="J918" t="str">
        <f>VLOOKUP($E918,[1]LUTs!$AA$2:$AG$194,5,FALSE)</f>
        <v>Horticulture</v>
      </c>
      <c r="K918" t="str">
        <f>VLOOKUP(E918,[1]LUTs!$AA$2:$AG$194,6,FALSE)</f>
        <v>Agriculture</v>
      </c>
      <c r="L918" t="str">
        <f>VLOOKUP(E918,[1]LUTs!$AA$2:$AG$194,7,FALSE)</f>
        <v>Irrigated</v>
      </c>
    </row>
    <row r="919" spans="1:12" x14ac:dyDescent="0.25">
      <c r="A919">
        <v>6874</v>
      </c>
      <c r="B919">
        <v>13</v>
      </c>
      <c r="C919">
        <f t="shared" si="14"/>
        <v>3.25</v>
      </c>
      <c r="D919">
        <v>16</v>
      </c>
      <c r="E919">
        <v>510</v>
      </c>
      <c r="F919" t="str">
        <f>VLOOKUP($D919,[1]LUTs!$P$2:$T$152, 5, FALSE)</f>
        <v>Gilmore</v>
      </c>
      <c r="G919" t="str">
        <f>VLOOKUP($D919,[1]LUTs!$P$2:$T$152, 4, FALSE)</f>
        <v>NSW</v>
      </c>
      <c r="H919" t="str">
        <f>VLOOKUP(G919,[1]LUTs!V$2:W$9, 2, FALSE)</f>
        <v>New South Wales</v>
      </c>
      <c r="I919" t="str">
        <f>VLOOKUP(E919,[1]LUTs!$AA$2:$AG$194, 4, FALSE)</f>
        <v>Intensive plant production</v>
      </c>
      <c r="J919" t="str">
        <f>VLOOKUP($E919,[1]LUTs!$AA$2:$AG$194,5,FALSE)</f>
        <v>Horticulture</v>
      </c>
      <c r="K919" t="str">
        <f>VLOOKUP(E919,[1]LUTs!$AA$2:$AG$194,6,FALSE)</f>
        <v>Agriculture</v>
      </c>
      <c r="L919" t="str">
        <f>VLOOKUP(E919,[1]LUTs!$AA$2:$AG$194,7,FALSE)</f>
        <v>Irrigated</v>
      </c>
    </row>
    <row r="920" spans="1:12" x14ac:dyDescent="0.25">
      <c r="A920">
        <v>6818</v>
      </c>
      <c r="B920">
        <v>78</v>
      </c>
      <c r="C920">
        <f t="shared" si="14"/>
        <v>19.5</v>
      </c>
      <c r="D920">
        <v>16</v>
      </c>
      <c r="E920">
        <v>511</v>
      </c>
      <c r="F920" t="str">
        <f>VLOOKUP($D920,[1]LUTs!$P$2:$T$152, 5, FALSE)</f>
        <v>Gilmore</v>
      </c>
      <c r="G920" t="str">
        <f>VLOOKUP($D920,[1]LUTs!$P$2:$T$152, 4, FALSE)</f>
        <v>NSW</v>
      </c>
      <c r="H920" t="str">
        <f>VLOOKUP(G920,[1]LUTs!V$2:W$9, 2, FALSE)</f>
        <v>New South Wales</v>
      </c>
      <c r="I920" t="str">
        <f>VLOOKUP(E920,[1]LUTs!$AA$2:$AG$194, 4, FALSE)</f>
        <v>Intensive plant production</v>
      </c>
      <c r="J920" t="str">
        <f>VLOOKUP($E920,[1]LUTs!$AA$2:$AG$194,5,FALSE)</f>
        <v>Horticulture</v>
      </c>
      <c r="K920" t="str">
        <f>VLOOKUP(E920,[1]LUTs!$AA$2:$AG$194,6,FALSE)</f>
        <v>Agriculture</v>
      </c>
      <c r="L920" t="str">
        <f>VLOOKUP(E920,[1]LUTs!$AA$2:$AG$194,7,FALSE)</f>
        <v>Irrigated</v>
      </c>
    </row>
    <row r="921" spans="1:12" x14ac:dyDescent="0.25">
      <c r="A921">
        <v>7174</v>
      </c>
      <c r="B921">
        <v>15</v>
      </c>
      <c r="C921">
        <f t="shared" si="14"/>
        <v>3.75</v>
      </c>
      <c r="D921">
        <v>16</v>
      </c>
      <c r="E921">
        <v>512</v>
      </c>
      <c r="F921" t="str">
        <f>VLOOKUP($D921,[1]LUTs!$P$2:$T$152, 5, FALSE)</f>
        <v>Gilmore</v>
      </c>
      <c r="G921" t="str">
        <f>VLOOKUP($D921,[1]LUTs!$P$2:$T$152, 4, FALSE)</f>
        <v>NSW</v>
      </c>
      <c r="H921" t="str">
        <f>VLOOKUP(G921,[1]LUTs!V$2:W$9, 2, FALSE)</f>
        <v>New South Wales</v>
      </c>
      <c r="I921" t="str">
        <f>VLOOKUP(E921,[1]LUTs!$AA$2:$AG$194, 4, FALSE)</f>
        <v>Intensive plant production</v>
      </c>
      <c r="J921" t="str">
        <f>VLOOKUP($E921,[1]LUTs!$AA$2:$AG$194,5,FALSE)</f>
        <v>Horticulture</v>
      </c>
      <c r="K921" t="str">
        <f>VLOOKUP(E921,[1]LUTs!$AA$2:$AG$194,6,FALSE)</f>
        <v>Agriculture</v>
      </c>
      <c r="L921" t="str">
        <f>VLOOKUP(E921,[1]LUTs!$AA$2:$AG$194,7,FALSE)</f>
        <v>Irrigated</v>
      </c>
    </row>
    <row r="922" spans="1:12" x14ac:dyDescent="0.25">
      <c r="A922">
        <v>6930</v>
      </c>
      <c r="B922">
        <v>2</v>
      </c>
      <c r="C922">
        <f t="shared" si="14"/>
        <v>0.5</v>
      </c>
      <c r="D922">
        <v>16</v>
      </c>
      <c r="E922">
        <v>513</v>
      </c>
      <c r="F922" t="str">
        <f>VLOOKUP($D922,[1]LUTs!$P$2:$T$152, 5, FALSE)</f>
        <v>Gilmore</v>
      </c>
      <c r="G922" t="str">
        <f>VLOOKUP($D922,[1]LUTs!$P$2:$T$152, 4, FALSE)</f>
        <v>NSW</v>
      </c>
      <c r="H922" t="str">
        <f>VLOOKUP(G922,[1]LUTs!V$2:W$9, 2, FALSE)</f>
        <v>New South Wales</v>
      </c>
      <c r="I922" t="str">
        <f>VLOOKUP(E922,[1]LUTs!$AA$2:$AG$194, 4, FALSE)</f>
        <v>Intensive plant production</v>
      </c>
      <c r="J922" t="str">
        <f>VLOOKUP($E922,[1]LUTs!$AA$2:$AG$194,5,FALSE)</f>
        <v>Horticulture</v>
      </c>
      <c r="K922" t="str">
        <f>VLOOKUP(E922,[1]LUTs!$AA$2:$AG$194,6,FALSE)</f>
        <v>Agriculture</v>
      </c>
      <c r="L922" t="str">
        <f>VLOOKUP(E922,[1]LUTs!$AA$2:$AG$194,7,FALSE)</f>
        <v>Irrigated</v>
      </c>
    </row>
    <row r="923" spans="1:12" x14ac:dyDescent="0.25">
      <c r="A923">
        <v>6877</v>
      </c>
      <c r="B923">
        <v>145</v>
      </c>
      <c r="C923">
        <f t="shared" si="14"/>
        <v>36.25</v>
      </c>
      <c r="D923">
        <v>16</v>
      </c>
      <c r="E923">
        <v>520</v>
      </c>
      <c r="F923" t="str">
        <f>VLOOKUP($D923,[1]LUTs!$P$2:$T$152, 5, FALSE)</f>
        <v>Gilmore</v>
      </c>
      <c r="G923" t="str">
        <f>VLOOKUP($D923,[1]LUTs!$P$2:$T$152, 4, FALSE)</f>
        <v>NSW</v>
      </c>
      <c r="H923" t="str">
        <f>VLOOKUP(G923,[1]LUTs!V$2:W$9, 2, FALSE)</f>
        <v>New South Wales</v>
      </c>
      <c r="I923" t="str">
        <f>VLOOKUP(E923,[1]LUTs!$AA$2:$AG$194, 4, FALSE)</f>
        <v>Intensive animal production</v>
      </c>
      <c r="J923" t="str">
        <f>VLOOKUP($E923,[1]LUTs!$AA$2:$AG$194,5,FALSE)</f>
        <v>Livestock production</v>
      </c>
      <c r="K923" t="str">
        <f>VLOOKUP(E923,[1]LUTs!$AA$2:$AG$194,6,FALSE)</f>
        <v>Agriculture</v>
      </c>
      <c r="L923" t="str">
        <f>VLOOKUP(E923,[1]LUTs!$AA$2:$AG$194,7,FALSE)</f>
        <v>Dryland</v>
      </c>
    </row>
    <row r="924" spans="1:12" x14ac:dyDescent="0.25">
      <c r="A924">
        <v>6803</v>
      </c>
      <c r="B924">
        <v>1102</v>
      </c>
      <c r="C924">
        <f t="shared" si="14"/>
        <v>275.5</v>
      </c>
      <c r="D924">
        <v>16</v>
      </c>
      <c r="E924">
        <v>521</v>
      </c>
      <c r="F924" t="str">
        <f>VLOOKUP($D924,[1]LUTs!$P$2:$T$152, 5, FALSE)</f>
        <v>Gilmore</v>
      </c>
      <c r="G924" t="str">
        <f>VLOOKUP($D924,[1]LUTs!$P$2:$T$152, 4, FALSE)</f>
        <v>NSW</v>
      </c>
      <c r="H924" t="str">
        <f>VLOOKUP(G924,[1]LUTs!V$2:W$9, 2, FALSE)</f>
        <v>New South Wales</v>
      </c>
      <c r="I924" t="str">
        <f>VLOOKUP(E924,[1]LUTs!$AA$2:$AG$194, 4, FALSE)</f>
        <v>Intensive animal production</v>
      </c>
      <c r="J924" t="str">
        <f>VLOOKUP($E924,[1]LUTs!$AA$2:$AG$194,5,FALSE)</f>
        <v>Livestock production</v>
      </c>
      <c r="K924" t="str">
        <f>VLOOKUP(E924,[1]LUTs!$AA$2:$AG$194,6,FALSE)</f>
        <v>Agriculture</v>
      </c>
      <c r="L924" t="str">
        <f>VLOOKUP(E924,[1]LUTs!$AA$2:$AG$194,7,FALSE)</f>
        <v>Dryland</v>
      </c>
    </row>
    <row r="925" spans="1:12" x14ac:dyDescent="0.25">
      <c r="A925">
        <v>6885</v>
      </c>
      <c r="B925">
        <v>28</v>
      </c>
      <c r="C925">
        <f t="shared" si="14"/>
        <v>7</v>
      </c>
      <c r="D925">
        <v>16</v>
      </c>
      <c r="E925">
        <v>523</v>
      </c>
      <c r="F925" t="str">
        <f>VLOOKUP($D925,[1]LUTs!$P$2:$T$152, 5, FALSE)</f>
        <v>Gilmore</v>
      </c>
      <c r="G925" t="str">
        <f>VLOOKUP($D925,[1]LUTs!$P$2:$T$152, 4, FALSE)</f>
        <v>NSW</v>
      </c>
      <c r="H925" t="str">
        <f>VLOOKUP(G925,[1]LUTs!V$2:W$9, 2, FALSE)</f>
        <v>New South Wales</v>
      </c>
      <c r="I925" t="str">
        <f>VLOOKUP(E925,[1]LUTs!$AA$2:$AG$194, 4, FALSE)</f>
        <v>Intensive animal production</v>
      </c>
      <c r="J925" t="str">
        <f>VLOOKUP($E925,[1]LUTs!$AA$2:$AG$194,5,FALSE)</f>
        <v>Livestock production</v>
      </c>
      <c r="K925" t="str">
        <f>VLOOKUP(E925,[1]LUTs!$AA$2:$AG$194,6,FALSE)</f>
        <v>Agriculture</v>
      </c>
      <c r="L925" t="str">
        <f>VLOOKUP(E925,[1]LUTs!$AA$2:$AG$194,7,FALSE)</f>
        <v>Dryland</v>
      </c>
    </row>
    <row r="926" spans="1:12" x14ac:dyDescent="0.25">
      <c r="A926">
        <v>6852</v>
      </c>
      <c r="B926">
        <v>114</v>
      </c>
      <c r="C926">
        <f t="shared" si="14"/>
        <v>28.5</v>
      </c>
      <c r="D926">
        <v>16</v>
      </c>
      <c r="E926">
        <v>525</v>
      </c>
      <c r="F926" t="str">
        <f>VLOOKUP($D926,[1]LUTs!$P$2:$T$152, 5, FALSE)</f>
        <v>Gilmore</v>
      </c>
      <c r="G926" t="str">
        <f>VLOOKUP($D926,[1]LUTs!$P$2:$T$152, 4, FALSE)</f>
        <v>NSW</v>
      </c>
      <c r="H926" t="str">
        <f>VLOOKUP(G926,[1]LUTs!V$2:W$9, 2, FALSE)</f>
        <v>New South Wales</v>
      </c>
      <c r="I926" t="str">
        <f>VLOOKUP(E926,[1]LUTs!$AA$2:$AG$194, 4, FALSE)</f>
        <v>Intensive animal production</v>
      </c>
      <c r="J926" t="str">
        <f>VLOOKUP($E926,[1]LUTs!$AA$2:$AG$194,5,FALSE)</f>
        <v>Livestock production</v>
      </c>
      <c r="K926" t="str">
        <f>VLOOKUP(E926,[1]LUTs!$AA$2:$AG$194,6,FALSE)</f>
        <v>Agriculture</v>
      </c>
      <c r="L926" t="str">
        <f>VLOOKUP(E926,[1]LUTs!$AA$2:$AG$194,7,FALSE)</f>
        <v>Dryland</v>
      </c>
    </row>
    <row r="927" spans="1:12" x14ac:dyDescent="0.25">
      <c r="A927">
        <v>6814</v>
      </c>
      <c r="B927">
        <v>1817</v>
      </c>
      <c r="C927">
        <f t="shared" si="14"/>
        <v>454.25</v>
      </c>
      <c r="D927">
        <v>16</v>
      </c>
      <c r="E927">
        <v>526</v>
      </c>
      <c r="F927" t="str">
        <f>VLOOKUP($D927,[1]LUTs!$P$2:$T$152, 5, FALSE)</f>
        <v>Gilmore</v>
      </c>
      <c r="G927" t="str">
        <f>VLOOKUP($D927,[1]LUTs!$P$2:$T$152, 4, FALSE)</f>
        <v>NSW</v>
      </c>
      <c r="H927" t="str">
        <f>VLOOKUP(G927,[1]LUTs!V$2:W$9, 2, FALSE)</f>
        <v>New South Wales</v>
      </c>
      <c r="I927" t="str">
        <f>VLOOKUP(E927,[1]LUTs!$AA$2:$AG$194, 4, FALSE)</f>
        <v>Intensive animal production</v>
      </c>
      <c r="J927" t="str">
        <f>VLOOKUP($E927,[1]LUTs!$AA$2:$AG$194,5,FALSE)</f>
        <v>Livestock production</v>
      </c>
      <c r="K927" t="str">
        <f>VLOOKUP(E927,[1]LUTs!$AA$2:$AG$194,6,FALSE)</f>
        <v>Agriculture</v>
      </c>
      <c r="L927" t="str">
        <f>VLOOKUP(E927,[1]LUTs!$AA$2:$AG$194,7,FALSE)</f>
        <v>Dryland</v>
      </c>
    </row>
    <row r="928" spans="1:12" x14ac:dyDescent="0.25">
      <c r="A928">
        <v>6889</v>
      </c>
      <c r="B928">
        <v>14</v>
      </c>
      <c r="C928">
        <f t="shared" si="14"/>
        <v>3.5</v>
      </c>
      <c r="D928">
        <v>16</v>
      </c>
      <c r="E928">
        <v>527</v>
      </c>
      <c r="F928" t="str">
        <f>VLOOKUP($D928,[1]LUTs!$P$2:$T$152, 5, FALSE)</f>
        <v>Gilmore</v>
      </c>
      <c r="G928" t="str">
        <f>VLOOKUP($D928,[1]LUTs!$P$2:$T$152, 4, FALSE)</f>
        <v>NSW</v>
      </c>
      <c r="H928" t="str">
        <f>VLOOKUP(G928,[1]LUTs!V$2:W$9, 2, FALSE)</f>
        <v>New South Wales</v>
      </c>
      <c r="I928" t="str">
        <f>VLOOKUP(E928,[1]LUTs!$AA$2:$AG$194, 4, FALSE)</f>
        <v>Intensive animal production</v>
      </c>
      <c r="J928" t="str">
        <f>VLOOKUP($E928,[1]LUTs!$AA$2:$AG$194,5,FALSE)</f>
        <v>Livestock production</v>
      </c>
      <c r="K928" t="str">
        <f>VLOOKUP(E928,[1]LUTs!$AA$2:$AG$194,6,FALSE)</f>
        <v>Agriculture</v>
      </c>
      <c r="L928" t="str">
        <f>VLOOKUP(E928,[1]LUTs!$AA$2:$AG$194,7,FALSE)</f>
        <v>Dryland</v>
      </c>
    </row>
    <row r="929" spans="1:12" x14ac:dyDescent="0.25">
      <c r="A929">
        <v>6824</v>
      </c>
      <c r="B929">
        <v>103</v>
      </c>
      <c r="C929">
        <f t="shared" si="14"/>
        <v>25.75</v>
      </c>
      <c r="D929">
        <v>16</v>
      </c>
      <c r="E929">
        <v>528</v>
      </c>
      <c r="F929" t="str">
        <f>VLOOKUP($D929,[1]LUTs!$P$2:$T$152, 5, FALSE)</f>
        <v>Gilmore</v>
      </c>
      <c r="G929" t="str">
        <f>VLOOKUP($D929,[1]LUTs!$P$2:$T$152, 4, FALSE)</f>
        <v>NSW</v>
      </c>
      <c r="H929" t="str">
        <f>VLOOKUP(G929,[1]LUTs!V$2:W$9, 2, FALSE)</f>
        <v>New South Wales</v>
      </c>
      <c r="I929" t="str">
        <f>VLOOKUP(E929,[1]LUTs!$AA$2:$AG$194, 4, FALSE)</f>
        <v>Intensive animal production</v>
      </c>
      <c r="J929" t="str">
        <f>VLOOKUP($E929,[1]LUTs!$AA$2:$AG$194,5,FALSE)</f>
        <v>Livestock production</v>
      </c>
      <c r="K929" t="str">
        <f>VLOOKUP(E929,[1]LUTs!$AA$2:$AG$194,6,FALSE)</f>
        <v>Agriculture</v>
      </c>
      <c r="L929" t="str">
        <f>VLOOKUP(E929,[1]LUTs!$AA$2:$AG$194,7,FALSE)</f>
        <v>Dryland</v>
      </c>
    </row>
    <row r="930" spans="1:12" x14ac:dyDescent="0.25">
      <c r="A930">
        <v>6866</v>
      </c>
      <c r="B930">
        <v>816</v>
      </c>
      <c r="C930">
        <f t="shared" si="14"/>
        <v>204</v>
      </c>
      <c r="D930">
        <v>16</v>
      </c>
      <c r="E930">
        <v>530</v>
      </c>
      <c r="F930" t="str">
        <f>VLOOKUP($D930,[1]LUTs!$P$2:$T$152, 5, FALSE)</f>
        <v>Gilmore</v>
      </c>
      <c r="G930" t="str">
        <f>VLOOKUP($D930,[1]LUTs!$P$2:$T$152, 4, FALSE)</f>
        <v>NSW</v>
      </c>
      <c r="H930" t="str">
        <f>VLOOKUP(G930,[1]LUTs!V$2:W$9, 2, FALSE)</f>
        <v>New South Wales</v>
      </c>
      <c r="I930" t="str">
        <f>VLOOKUP(E930,[1]LUTs!$AA$2:$AG$194, 4, FALSE)</f>
        <v>Urban intensive uses</v>
      </c>
      <c r="J930" t="str">
        <f>VLOOKUP($E930,[1]LUTs!$AA$2:$AG$194,5,FALSE)</f>
        <v>Intensive uses</v>
      </c>
      <c r="K930" t="str">
        <f>VLOOKUP(E930,[1]LUTs!$AA$2:$AG$194,6,FALSE)</f>
        <v>Non-agriculture</v>
      </c>
      <c r="L930" t="str">
        <f>VLOOKUP(E930,[1]LUTs!$AA$2:$AG$194,7,FALSE)</f>
        <v>Dryland</v>
      </c>
    </row>
    <row r="931" spans="1:12" x14ac:dyDescent="0.25">
      <c r="A931">
        <v>6894</v>
      </c>
      <c r="B931">
        <v>374</v>
      </c>
      <c r="C931">
        <f t="shared" si="14"/>
        <v>93.5</v>
      </c>
      <c r="D931">
        <v>16</v>
      </c>
      <c r="E931">
        <v>531</v>
      </c>
      <c r="F931" t="str">
        <f>VLOOKUP($D931,[1]LUTs!$P$2:$T$152, 5, FALSE)</f>
        <v>Gilmore</v>
      </c>
      <c r="G931" t="str">
        <f>VLOOKUP($D931,[1]LUTs!$P$2:$T$152, 4, FALSE)</f>
        <v>NSW</v>
      </c>
      <c r="H931" t="str">
        <f>VLOOKUP(G931,[1]LUTs!V$2:W$9, 2, FALSE)</f>
        <v>New South Wales</v>
      </c>
      <c r="I931" t="str">
        <f>VLOOKUP(E931,[1]LUTs!$AA$2:$AG$194, 4, FALSE)</f>
        <v>Urban intensive uses</v>
      </c>
      <c r="J931" t="str">
        <f>VLOOKUP($E931,[1]LUTs!$AA$2:$AG$194,5,FALSE)</f>
        <v>Intensive uses</v>
      </c>
      <c r="K931" t="str">
        <f>VLOOKUP(E931,[1]LUTs!$AA$2:$AG$194,6,FALSE)</f>
        <v>Non-agriculture</v>
      </c>
      <c r="L931" t="str">
        <f>VLOOKUP(E931,[1]LUTs!$AA$2:$AG$194,7,FALSE)</f>
        <v>Dryland</v>
      </c>
    </row>
    <row r="932" spans="1:12" x14ac:dyDescent="0.25">
      <c r="A932">
        <v>6893</v>
      </c>
      <c r="B932">
        <v>60</v>
      </c>
      <c r="C932">
        <f t="shared" si="14"/>
        <v>15</v>
      </c>
      <c r="D932">
        <v>16</v>
      </c>
      <c r="E932">
        <v>532</v>
      </c>
      <c r="F932" t="str">
        <f>VLOOKUP($D932,[1]LUTs!$P$2:$T$152, 5, FALSE)</f>
        <v>Gilmore</v>
      </c>
      <c r="G932" t="str">
        <f>VLOOKUP($D932,[1]LUTs!$P$2:$T$152, 4, FALSE)</f>
        <v>NSW</v>
      </c>
      <c r="H932" t="str">
        <f>VLOOKUP(G932,[1]LUTs!V$2:W$9, 2, FALSE)</f>
        <v>New South Wales</v>
      </c>
      <c r="I932" t="str">
        <f>VLOOKUP(E932,[1]LUTs!$AA$2:$AG$194, 4, FALSE)</f>
        <v>Urban intensive uses</v>
      </c>
      <c r="J932" t="str">
        <f>VLOOKUP($E932,[1]LUTs!$AA$2:$AG$194,5,FALSE)</f>
        <v>Intensive uses</v>
      </c>
      <c r="K932" t="str">
        <f>VLOOKUP(E932,[1]LUTs!$AA$2:$AG$194,6,FALSE)</f>
        <v>Non-agriculture</v>
      </c>
      <c r="L932" t="str">
        <f>VLOOKUP(E932,[1]LUTs!$AA$2:$AG$194,7,FALSE)</f>
        <v>Dryland</v>
      </c>
    </row>
    <row r="933" spans="1:12" x14ac:dyDescent="0.25">
      <c r="A933">
        <v>7071</v>
      </c>
      <c r="B933">
        <v>10</v>
      </c>
      <c r="C933">
        <f t="shared" si="14"/>
        <v>2.5</v>
      </c>
      <c r="D933">
        <v>16</v>
      </c>
      <c r="E933">
        <v>535</v>
      </c>
      <c r="F933" t="str">
        <f>VLOOKUP($D933,[1]LUTs!$P$2:$T$152, 5, FALSE)</f>
        <v>Gilmore</v>
      </c>
      <c r="G933" t="str">
        <f>VLOOKUP($D933,[1]LUTs!$P$2:$T$152, 4, FALSE)</f>
        <v>NSW</v>
      </c>
      <c r="H933" t="str">
        <f>VLOOKUP(G933,[1]LUTs!V$2:W$9, 2, FALSE)</f>
        <v>New South Wales</v>
      </c>
      <c r="I933" t="str">
        <f>VLOOKUP(E933,[1]LUTs!$AA$2:$AG$194, 4, FALSE)</f>
        <v>Urban intensive uses</v>
      </c>
      <c r="J933" t="str">
        <f>VLOOKUP($E933,[1]LUTs!$AA$2:$AG$194,5,FALSE)</f>
        <v>Intensive uses</v>
      </c>
      <c r="K933" t="str">
        <f>VLOOKUP(E933,[1]LUTs!$AA$2:$AG$194,6,FALSE)</f>
        <v>Non-agriculture</v>
      </c>
      <c r="L933" t="str">
        <f>VLOOKUP(E933,[1]LUTs!$AA$2:$AG$194,7,FALSE)</f>
        <v>Dryland</v>
      </c>
    </row>
    <row r="934" spans="1:12" x14ac:dyDescent="0.25">
      <c r="A934">
        <v>6864</v>
      </c>
      <c r="B934">
        <v>67</v>
      </c>
      <c r="C934">
        <f t="shared" si="14"/>
        <v>16.75</v>
      </c>
      <c r="D934">
        <v>16</v>
      </c>
      <c r="E934">
        <v>538</v>
      </c>
      <c r="F934" t="str">
        <f>VLOOKUP($D934,[1]LUTs!$P$2:$T$152, 5, FALSE)</f>
        <v>Gilmore</v>
      </c>
      <c r="G934" t="str">
        <f>VLOOKUP($D934,[1]LUTs!$P$2:$T$152, 4, FALSE)</f>
        <v>NSW</v>
      </c>
      <c r="H934" t="str">
        <f>VLOOKUP(G934,[1]LUTs!V$2:W$9, 2, FALSE)</f>
        <v>New South Wales</v>
      </c>
      <c r="I934" t="str">
        <f>VLOOKUP(E934,[1]LUTs!$AA$2:$AG$194, 4, FALSE)</f>
        <v>Urban intensive uses</v>
      </c>
      <c r="J934" t="str">
        <f>VLOOKUP($E934,[1]LUTs!$AA$2:$AG$194,5,FALSE)</f>
        <v>Intensive uses</v>
      </c>
      <c r="K934" t="str">
        <f>VLOOKUP(E934,[1]LUTs!$AA$2:$AG$194,6,FALSE)</f>
        <v>Non-agriculture</v>
      </c>
      <c r="L934" t="str">
        <f>VLOOKUP(E934,[1]LUTs!$AA$2:$AG$194,7,FALSE)</f>
        <v>Dryland</v>
      </c>
    </row>
    <row r="935" spans="1:12" x14ac:dyDescent="0.25">
      <c r="A935">
        <v>6946</v>
      </c>
      <c r="B935">
        <v>220</v>
      </c>
      <c r="C935">
        <f t="shared" si="14"/>
        <v>55</v>
      </c>
      <c r="D935">
        <v>16</v>
      </c>
      <c r="E935">
        <v>540</v>
      </c>
      <c r="F935" t="str">
        <f>VLOOKUP($D935,[1]LUTs!$P$2:$T$152, 5, FALSE)</f>
        <v>Gilmore</v>
      </c>
      <c r="G935" t="str">
        <f>VLOOKUP($D935,[1]LUTs!$P$2:$T$152, 4, FALSE)</f>
        <v>NSW</v>
      </c>
      <c r="H935" t="str">
        <f>VLOOKUP(G935,[1]LUTs!V$2:W$9, 2, FALSE)</f>
        <v>New South Wales</v>
      </c>
      <c r="I935" t="str">
        <f>VLOOKUP(E935,[1]LUTs!$AA$2:$AG$194, 4, FALSE)</f>
        <v>Urban intensive uses</v>
      </c>
      <c r="J935" t="str">
        <f>VLOOKUP($E935,[1]LUTs!$AA$2:$AG$194,5,FALSE)</f>
        <v>Intensive uses</v>
      </c>
      <c r="K935" t="str">
        <f>VLOOKUP(E935,[1]LUTs!$AA$2:$AG$194,6,FALSE)</f>
        <v>Non-agriculture</v>
      </c>
      <c r="L935" t="str">
        <f>VLOOKUP(E935,[1]LUTs!$AA$2:$AG$194,7,FALSE)</f>
        <v>Dryland</v>
      </c>
    </row>
    <row r="936" spans="1:12" x14ac:dyDescent="0.25">
      <c r="A936">
        <v>6790</v>
      </c>
      <c r="B936">
        <v>27875</v>
      </c>
      <c r="C936">
        <f t="shared" si="14"/>
        <v>6968.75</v>
      </c>
      <c r="D936">
        <v>16</v>
      </c>
      <c r="E936">
        <v>541</v>
      </c>
      <c r="F936" t="str">
        <f>VLOOKUP($D936,[1]LUTs!$P$2:$T$152, 5, FALSE)</f>
        <v>Gilmore</v>
      </c>
      <c r="G936" t="str">
        <f>VLOOKUP($D936,[1]LUTs!$P$2:$T$152, 4, FALSE)</f>
        <v>NSW</v>
      </c>
      <c r="H936" t="str">
        <f>VLOOKUP(G936,[1]LUTs!V$2:W$9, 2, FALSE)</f>
        <v>New South Wales</v>
      </c>
      <c r="I936" t="str">
        <f>VLOOKUP(E936,[1]LUTs!$AA$2:$AG$194, 4, FALSE)</f>
        <v>Urban intensive uses</v>
      </c>
      <c r="J936" t="str">
        <f>VLOOKUP($E936,[1]LUTs!$AA$2:$AG$194,5,FALSE)</f>
        <v>Intensive uses</v>
      </c>
      <c r="K936" t="str">
        <f>VLOOKUP(E936,[1]LUTs!$AA$2:$AG$194,6,FALSE)</f>
        <v>Non-agriculture</v>
      </c>
      <c r="L936" t="str">
        <f>VLOOKUP(E936,[1]LUTs!$AA$2:$AG$194,7,FALSE)</f>
        <v>Dryland</v>
      </c>
    </row>
    <row r="937" spans="1:12" x14ac:dyDescent="0.25">
      <c r="A937">
        <v>6797</v>
      </c>
      <c r="B937">
        <v>27874</v>
      </c>
      <c r="C937">
        <f t="shared" si="14"/>
        <v>6968.5</v>
      </c>
      <c r="D937">
        <v>16</v>
      </c>
      <c r="E937">
        <v>542</v>
      </c>
      <c r="F937" t="str">
        <f>VLOOKUP($D937,[1]LUTs!$P$2:$T$152, 5, FALSE)</f>
        <v>Gilmore</v>
      </c>
      <c r="G937" t="str">
        <f>VLOOKUP($D937,[1]LUTs!$P$2:$T$152, 4, FALSE)</f>
        <v>NSW</v>
      </c>
      <c r="H937" t="str">
        <f>VLOOKUP(G937,[1]LUTs!V$2:W$9, 2, FALSE)</f>
        <v>New South Wales</v>
      </c>
      <c r="I937" t="str">
        <f>VLOOKUP(E937,[1]LUTs!$AA$2:$AG$194, 4, FALSE)</f>
        <v>Rural residential and farm infrastructure</v>
      </c>
      <c r="J937" t="str">
        <f>VLOOKUP($E937,[1]LUTs!$AA$2:$AG$194,5,FALSE)</f>
        <v>Intensive uses</v>
      </c>
      <c r="K937" t="str">
        <f>VLOOKUP(E937,[1]LUTs!$AA$2:$AG$194,6,FALSE)</f>
        <v>Non-agriculture</v>
      </c>
      <c r="L937" t="str">
        <f>VLOOKUP(E937,[1]LUTs!$AA$2:$AG$194,7,FALSE)</f>
        <v>Dryland</v>
      </c>
    </row>
    <row r="938" spans="1:12" x14ac:dyDescent="0.25">
      <c r="A938">
        <v>6789</v>
      </c>
      <c r="B938">
        <v>53183</v>
      </c>
      <c r="C938">
        <f t="shared" si="14"/>
        <v>13295.75</v>
      </c>
      <c r="D938">
        <v>16</v>
      </c>
      <c r="E938">
        <v>543</v>
      </c>
      <c r="F938" t="str">
        <f>VLOOKUP($D938,[1]LUTs!$P$2:$T$152, 5, FALSE)</f>
        <v>Gilmore</v>
      </c>
      <c r="G938" t="str">
        <f>VLOOKUP($D938,[1]LUTs!$P$2:$T$152, 4, FALSE)</f>
        <v>NSW</v>
      </c>
      <c r="H938" t="str">
        <f>VLOOKUP(G938,[1]LUTs!V$2:W$9, 2, FALSE)</f>
        <v>New South Wales</v>
      </c>
      <c r="I938" t="str">
        <f>VLOOKUP(E938,[1]LUTs!$AA$2:$AG$194, 4, FALSE)</f>
        <v>Rural residential and farm infrastructure</v>
      </c>
      <c r="J938" t="str">
        <f>VLOOKUP($E938,[1]LUTs!$AA$2:$AG$194,5,FALSE)</f>
        <v>Intensive uses</v>
      </c>
      <c r="K938" t="str">
        <f>VLOOKUP(E938,[1]LUTs!$AA$2:$AG$194,6,FALSE)</f>
        <v>Non-agriculture</v>
      </c>
      <c r="L938" t="str">
        <f>VLOOKUP(E938,[1]LUTs!$AA$2:$AG$194,7,FALSE)</f>
        <v>Dryland</v>
      </c>
    </row>
    <row r="939" spans="1:12" x14ac:dyDescent="0.25">
      <c r="A939">
        <v>6798</v>
      </c>
      <c r="B939">
        <v>84</v>
      </c>
      <c r="C939">
        <f t="shared" si="14"/>
        <v>21</v>
      </c>
      <c r="D939">
        <v>16</v>
      </c>
      <c r="E939">
        <v>544</v>
      </c>
      <c r="F939" t="str">
        <f>VLOOKUP($D939,[1]LUTs!$P$2:$T$152, 5, FALSE)</f>
        <v>Gilmore</v>
      </c>
      <c r="G939" t="str">
        <f>VLOOKUP($D939,[1]LUTs!$P$2:$T$152, 4, FALSE)</f>
        <v>NSW</v>
      </c>
      <c r="H939" t="str">
        <f>VLOOKUP(G939,[1]LUTs!V$2:W$9, 2, FALSE)</f>
        <v>New South Wales</v>
      </c>
      <c r="I939" t="str">
        <f>VLOOKUP(E939,[1]LUTs!$AA$2:$AG$194, 4, FALSE)</f>
        <v>Rural residential and farm infrastructure</v>
      </c>
      <c r="J939" t="str">
        <f>VLOOKUP($E939,[1]LUTs!$AA$2:$AG$194,5,FALSE)</f>
        <v>Intensive uses</v>
      </c>
      <c r="K939" t="str">
        <f>VLOOKUP(E939,[1]LUTs!$AA$2:$AG$194,6,FALSE)</f>
        <v>Non-agriculture</v>
      </c>
      <c r="L939" t="str">
        <f>VLOOKUP(E939,[1]LUTs!$AA$2:$AG$194,7,FALSE)</f>
        <v>Dryland</v>
      </c>
    </row>
    <row r="940" spans="1:12" x14ac:dyDescent="0.25">
      <c r="A940">
        <v>6788</v>
      </c>
      <c r="B940">
        <v>300</v>
      </c>
      <c r="C940">
        <f t="shared" si="14"/>
        <v>75</v>
      </c>
      <c r="D940">
        <v>16</v>
      </c>
      <c r="E940">
        <v>545</v>
      </c>
      <c r="F940" t="str">
        <f>VLOOKUP($D940,[1]LUTs!$P$2:$T$152, 5, FALSE)</f>
        <v>Gilmore</v>
      </c>
      <c r="G940" t="str">
        <f>VLOOKUP($D940,[1]LUTs!$P$2:$T$152, 4, FALSE)</f>
        <v>NSW</v>
      </c>
      <c r="H940" t="str">
        <f>VLOOKUP(G940,[1]LUTs!V$2:W$9, 2, FALSE)</f>
        <v>New South Wales</v>
      </c>
      <c r="I940" t="str">
        <f>VLOOKUP(E940,[1]LUTs!$AA$2:$AG$194, 4, FALSE)</f>
        <v>Rural residential and farm infrastructure</v>
      </c>
      <c r="J940" t="str">
        <f>VLOOKUP($E940,[1]LUTs!$AA$2:$AG$194,5,FALSE)</f>
        <v>Intensive uses</v>
      </c>
      <c r="K940" t="str">
        <f>VLOOKUP(E940,[1]LUTs!$AA$2:$AG$194,6,FALSE)</f>
        <v>Non-agriculture</v>
      </c>
      <c r="L940" t="str">
        <f>VLOOKUP(E940,[1]LUTs!$AA$2:$AG$194,7,FALSE)</f>
        <v>Dryland</v>
      </c>
    </row>
    <row r="941" spans="1:12" x14ac:dyDescent="0.25">
      <c r="A941">
        <v>6820</v>
      </c>
      <c r="B941">
        <v>2940</v>
      </c>
      <c r="C941">
        <f t="shared" si="14"/>
        <v>735</v>
      </c>
      <c r="D941">
        <v>16</v>
      </c>
      <c r="E941">
        <v>550</v>
      </c>
      <c r="F941" t="str">
        <f>VLOOKUP($D941,[1]LUTs!$P$2:$T$152, 5, FALSE)</f>
        <v>Gilmore</v>
      </c>
      <c r="G941" t="str">
        <f>VLOOKUP($D941,[1]LUTs!$P$2:$T$152, 4, FALSE)</f>
        <v>NSW</v>
      </c>
      <c r="H941" t="str">
        <f>VLOOKUP(G941,[1]LUTs!V$2:W$9, 2, FALSE)</f>
        <v>New South Wales</v>
      </c>
      <c r="I941" t="str">
        <f>VLOOKUP(E941,[1]LUTs!$AA$2:$AG$194, 4, FALSE)</f>
        <v>Urban intensive uses</v>
      </c>
      <c r="J941" t="str">
        <f>VLOOKUP($E941,[1]LUTs!$AA$2:$AG$194,5,FALSE)</f>
        <v>Intensive uses</v>
      </c>
      <c r="K941" t="str">
        <f>VLOOKUP(E941,[1]LUTs!$AA$2:$AG$194,6,FALSE)</f>
        <v>Non-agriculture</v>
      </c>
      <c r="L941" t="str">
        <f>VLOOKUP(E941,[1]LUTs!$AA$2:$AG$194,7,FALSE)</f>
        <v>Dryland</v>
      </c>
    </row>
    <row r="942" spans="1:12" x14ac:dyDescent="0.25">
      <c r="A942">
        <v>6845</v>
      </c>
      <c r="B942">
        <v>1589</v>
      </c>
      <c r="C942">
        <f t="shared" si="14"/>
        <v>397.25</v>
      </c>
      <c r="D942">
        <v>16</v>
      </c>
      <c r="E942">
        <v>551</v>
      </c>
      <c r="F942" t="str">
        <f>VLOOKUP($D942,[1]LUTs!$P$2:$T$152, 5, FALSE)</f>
        <v>Gilmore</v>
      </c>
      <c r="G942" t="str">
        <f>VLOOKUP($D942,[1]LUTs!$P$2:$T$152, 4, FALSE)</f>
        <v>NSW</v>
      </c>
      <c r="H942" t="str">
        <f>VLOOKUP(G942,[1]LUTs!V$2:W$9, 2, FALSE)</f>
        <v>New South Wales</v>
      </c>
      <c r="I942" t="str">
        <f>VLOOKUP(E942,[1]LUTs!$AA$2:$AG$194, 4, FALSE)</f>
        <v>Urban intensive uses</v>
      </c>
      <c r="J942" t="str">
        <f>VLOOKUP($E942,[1]LUTs!$AA$2:$AG$194,5,FALSE)</f>
        <v>Intensive uses</v>
      </c>
      <c r="K942" t="str">
        <f>VLOOKUP(E942,[1]LUTs!$AA$2:$AG$194,6,FALSE)</f>
        <v>Non-agriculture</v>
      </c>
      <c r="L942" t="str">
        <f>VLOOKUP(E942,[1]LUTs!$AA$2:$AG$194,7,FALSE)</f>
        <v>Dryland</v>
      </c>
    </row>
    <row r="943" spans="1:12" x14ac:dyDescent="0.25">
      <c r="A943">
        <v>6826</v>
      </c>
      <c r="B943">
        <v>1942</v>
      </c>
      <c r="C943">
        <f t="shared" si="14"/>
        <v>485.5</v>
      </c>
      <c r="D943">
        <v>16</v>
      </c>
      <c r="E943">
        <v>552</v>
      </c>
      <c r="F943" t="str">
        <f>VLOOKUP($D943,[1]LUTs!$P$2:$T$152, 5, FALSE)</f>
        <v>Gilmore</v>
      </c>
      <c r="G943" t="str">
        <f>VLOOKUP($D943,[1]LUTs!$P$2:$T$152, 4, FALSE)</f>
        <v>NSW</v>
      </c>
      <c r="H943" t="str">
        <f>VLOOKUP(G943,[1]LUTs!V$2:W$9, 2, FALSE)</f>
        <v>New South Wales</v>
      </c>
      <c r="I943" t="str">
        <f>VLOOKUP(E943,[1]LUTs!$AA$2:$AG$194, 4, FALSE)</f>
        <v>Urban intensive uses</v>
      </c>
      <c r="J943" t="str">
        <f>VLOOKUP($E943,[1]LUTs!$AA$2:$AG$194,5,FALSE)</f>
        <v>Intensive uses</v>
      </c>
      <c r="K943" t="str">
        <f>VLOOKUP(E943,[1]LUTs!$AA$2:$AG$194,6,FALSE)</f>
        <v>Non-agriculture</v>
      </c>
      <c r="L943" t="str">
        <f>VLOOKUP(E943,[1]LUTs!$AA$2:$AG$194,7,FALSE)</f>
        <v>Dryland</v>
      </c>
    </row>
    <row r="944" spans="1:12" x14ac:dyDescent="0.25">
      <c r="A944">
        <v>6805</v>
      </c>
      <c r="B944">
        <v>7482</v>
      </c>
      <c r="C944">
        <f t="shared" si="14"/>
        <v>1870.5</v>
      </c>
      <c r="D944">
        <v>16</v>
      </c>
      <c r="E944">
        <v>553</v>
      </c>
      <c r="F944" t="str">
        <f>VLOOKUP($D944,[1]LUTs!$P$2:$T$152, 5, FALSE)</f>
        <v>Gilmore</v>
      </c>
      <c r="G944" t="str">
        <f>VLOOKUP($D944,[1]LUTs!$P$2:$T$152, 4, FALSE)</f>
        <v>NSW</v>
      </c>
      <c r="H944" t="str">
        <f>VLOOKUP(G944,[1]LUTs!V$2:W$9, 2, FALSE)</f>
        <v>New South Wales</v>
      </c>
      <c r="I944" t="str">
        <f>VLOOKUP(E944,[1]LUTs!$AA$2:$AG$194, 4, FALSE)</f>
        <v>Urban intensive uses</v>
      </c>
      <c r="J944" t="str">
        <f>VLOOKUP($E944,[1]LUTs!$AA$2:$AG$194,5,FALSE)</f>
        <v>Intensive uses</v>
      </c>
      <c r="K944" t="str">
        <f>VLOOKUP(E944,[1]LUTs!$AA$2:$AG$194,6,FALSE)</f>
        <v>Non-agriculture</v>
      </c>
      <c r="L944" t="str">
        <f>VLOOKUP(E944,[1]LUTs!$AA$2:$AG$194,7,FALSE)</f>
        <v>Dryland</v>
      </c>
    </row>
    <row r="945" spans="1:12" x14ac:dyDescent="0.25">
      <c r="A945">
        <v>6908</v>
      </c>
      <c r="B945">
        <v>1896</v>
      </c>
      <c r="C945">
        <f t="shared" si="14"/>
        <v>474</v>
      </c>
      <c r="D945">
        <v>16</v>
      </c>
      <c r="E945">
        <v>554</v>
      </c>
      <c r="F945" t="str">
        <f>VLOOKUP($D945,[1]LUTs!$P$2:$T$152, 5, FALSE)</f>
        <v>Gilmore</v>
      </c>
      <c r="G945" t="str">
        <f>VLOOKUP($D945,[1]LUTs!$P$2:$T$152, 4, FALSE)</f>
        <v>NSW</v>
      </c>
      <c r="H945" t="str">
        <f>VLOOKUP(G945,[1]LUTs!V$2:W$9, 2, FALSE)</f>
        <v>New South Wales</v>
      </c>
      <c r="I945" t="str">
        <f>VLOOKUP(E945,[1]LUTs!$AA$2:$AG$194, 4, FALSE)</f>
        <v>Urban intensive uses</v>
      </c>
      <c r="J945" t="str">
        <f>VLOOKUP($E945,[1]LUTs!$AA$2:$AG$194,5,FALSE)</f>
        <v>Intensive uses</v>
      </c>
      <c r="K945" t="str">
        <f>VLOOKUP(E945,[1]LUTs!$AA$2:$AG$194,6,FALSE)</f>
        <v>Non-agriculture</v>
      </c>
      <c r="L945" t="str">
        <f>VLOOKUP(E945,[1]LUTs!$AA$2:$AG$194,7,FALSE)</f>
        <v>Dryland</v>
      </c>
    </row>
    <row r="946" spans="1:12" x14ac:dyDescent="0.25">
      <c r="A946">
        <v>6931</v>
      </c>
      <c r="B946">
        <v>273</v>
      </c>
      <c r="C946">
        <f t="shared" si="14"/>
        <v>68.25</v>
      </c>
      <c r="D946">
        <v>16</v>
      </c>
      <c r="E946">
        <v>560</v>
      </c>
      <c r="F946" t="str">
        <f>VLOOKUP($D946,[1]LUTs!$P$2:$T$152, 5, FALSE)</f>
        <v>Gilmore</v>
      </c>
      <c r="G946" t="str">
        <f>VLOOKUP($D946,[1]LUTs!$P$2:$T$152, 4, FALSE)</f>
        <v>NSW</v>
      </c>
      <c r="H946" t="str">
        <f>VLOOKUP(G946,[1]LUTs!V$2:W$9, 2, FALSE)</f>
        <v>New South Wales</v>
      </c>
      <c r="I946" t="str">
        <f>VLOOKUP(E946,[1]LUTs!$AA$2:$AG$194, 4, FALSE)</f>
        <v>Urban intensive uses</v>
      </c>
      <c r="J946" t="str">
        <f>VLOOKUP($E946,[1]LUTs!$AA$2:$AG$194,5,FALSE)</f>
        <v>Intensive uses</v>
      </c>
      <c r="K946" t="str">
        <f>VLOOKUP(E946,[1]LUTs!$AA$2:$AG$194,6,FALSE)</f>
        <v>Non-agriculture</v>
      </c>
      <c r="L946" t="str">
        <f>VLOOKUP(E946,[1]LUTs!$AA$2:$AG$194,7,FALSE)</f>
        <v>Dryland</v>
      </c>
    </row>
    <row r="947" spans="1:12" x14ac:dyDescent="0.25">
      <c r="A947">
        <v>6802</v>
      </c>
      <c r="B947">
        <v>263</v>
      </c>
      <c r="C947">
        <f t="shared" si="14"/>
        <v>65.75</v>
      </c>
      <c r="D947">
        <v>16</v>
      </c>
      <c r="E947">
        <v>565</v>
      </c>
      <c r="F947" t="str">
        <f>VLOOKUP($D947,[1]LUTs!$P$2:$T$152, 5, FALSE)</f>
        <v>Gilmore</v>
      </c>
      <c r="G947" t="str">
        <f>VLOOKUP($D947,[1]LUTs!$P$2:$T$152, 4, FALSE)</f>
        <v>NSW</v>
      </c>
      <c r="H947" t="str">
        <f>VLOOKUP(G947,[1]LUTs!V$2:W$9, 2, FALSE)</f>
        <v>New South Wales</v>
      </c>
      <c r="I947" t="str">
        <f>VLOOKUP(E947,[1]LUTs!$AA$2:$AG$194, 4, FALSE)</f>
        <v>Urban intensive uses</v>
      </c>
      <c r="J947" t="str">
        <f>VLOOKUP($E947,[1]LUTs!$AA$2:$AG$194,5,FALSE)</f>
        <v>Intensive uses</v>
      </c>
      <c r="K947" t="str">
        <f>VLOOKUP(E947,[1]LUTs!$AA$2:$AG$194,6,FALSE)</f>
        <v>Non-agriculture</v>
      </c>
      <c r="L947" t="str">
        <f>VLOOKUP(E947,[1]LUTs!$AA$2:$AG$194,7,FALSE)</f>
        <v>Dryland</v>
      </c>
    </row>
    <row r="948" spans="1:12" x14ac:dyDescent="0.25">
      <c r="A948">
        <v>6843</v>
      </c>
      <c r="B948">
        <v>366</v>
      </c>
      <c r="C948">
        <f t="shared" si="14"/>
        <v>91.5</v>
      </c>
      <c r="D948">
        <v>16</v>
      </c>
      <c r="E948">
        <v>570</v>
      </c>
      <c r="F948" t="str">
        <f>VLOOKUP($D948,[1]LUTs!$P$2:$T$152, 5, FALSE)</f>
        <v>Gilmore</v>
      </c>
      <c r="G948" t="str">
        <f>VLOOKUP($D948,[1]LUTs!$P$2:$T$152, 4, FALSE)</f>
        <v>NSW</v>
      </c>
      <c r="H948" t="str">
        <f>VLOOKUP(G948,[1]LUTs!V$2:W$9, 2, FALSE)</f>
        <v>New South Wales</v>
      </c>
      <c r="I948" t="str">
        <f>VLOOKUP(E948,[1]LUTs!$AA$2:$AG$194, 4, FALSE)</f>
        <v>Urban intensive uses</v>
      </c>
      <c r="J948" t="str">
        <f>VLOOKUP($E948,[1]LUTs!$AA$2:$AG$194,5,FALSE)</f>
        <v>Intensive uses</v>
      </c>
      <c r="K948" t="str">
        <f>VLOOKUP(E948,[1]LUTs!$AA$2:$AG$194,6,FALSE)</f>
        <v>Non-agriculture</v>
      </c>
      <c r="L948" t="str">
        <f>VLOOKUP(E948,[1]LUTs!$AA$2:$AG$194,7,FALSE)</f>
        <v>Dryland</v>
      </c>
    </row>
    <row r="949" spans="1:12" x14ac:dyDescent="0.25">
      <c r="A949">
        <v>6883</v>
      </c>
      <c r="B949">
        <v>537</v>
      </c>
      <c r="C949">
        <f t="shared" si="14"/>
        <v>134.25</v>
      </c>
      <c r="D949">
        <v>16</v>
      </c>
      <c r="E949">
        <v>571</v>
      </c>
      <c r="F949" t="str">
        <f>VLOOKUP($D949,[1]LUTs!$P$2:$T$152, 5, FALSE)</f>
        <v>Gilmore</v>
      </c>
      <c r="G949" t="str">
        <f>VLOOKUP($D949,[1]LUTs!$P$2:$T$152, 4, FALSE)</f>
        <v>NSW</v>
      </c>
      <c r="H949" t="str">
        <f>VLOOKUP(G949,[1]LUTs!V$2:W$9, 2, FALSE)</f>
        <v>New South Wales</v>
      </c>
      <c r="I949" t="str">
        <f>VLOOKUP(E949,[1]LUTs!$AA$2:$AG$194, 4, FALSE)</f>
        <v>Urban intensive uses</v>
      </c>
      <c r="J949" t="str">
        <f>VLOOKUP($E949,[1]LUTs!$AA$2:$AG$194,5,FALSE)</f>
        <v>Intensive uses</v>
      </c>
      <c r="K949" t="str">
        <f>VLOOKUP(E949,[1]LUTs!$AA$2:$AG$194,6,FALSE)</f>
        <v>Non-agriculture</v>
      </c>
      <c r="L949" t="str">
        <f>VLOOKUP(E949,[1]LUTs!$AA$2:$AG$194,7,FALSE)</f>
        <v>Dryland</v>
      </c>
    </row>
    <row r="950" spans="1:12" x14ac:dyDescent="0.25">
      <c r="A950">
        <v>6784</v>
      </c>
      <c r="B950">
        <v>15219</v>
      </c>
      <c r="C950">
        <f t="shared" si="14"/>
        <v>3804.75</v>
      </c>
      <c r="D950">
        <v>16</v>
      </c>
      <c r="E950">
        <v>572</v>
      </c>
      <c r="F950" t="str">
        <f>VLOOKUP($D950,[1]LUTs!$P$2:$T$152, 5, FALSE)</f>
        <v>Gilmore</v>
      </c>
      <c r="G950" t="str">
        <f>VLOOKUP($D950,[1]LUTs!$P$2:$T$152, 4, FALSE)</f>
        <v>NSW</v>
      </c>
      <c r="H950" t="str">
        <f>VLOOKUP(G950,[1]LUTs!V$2:W$9, 2, FALSE)</f>
        <v>New South Wales</v>
      </c>
      <c r="I950" t="str">
        <f>VLOOKUP(E950,[1]LUTs!$AA$2:$AG$194, 4, FALSE)</f>
        <v>Urban intensive uses</v>
      </c>
      <c r="J950" t="str">
        <f>VLOOKUP($E950,[1]LUTs!$AA$2:$AG$194,5,FALSE)</f>
        <v>Intensive uses</v>
      </c>
      <c r="K950" t="str">
        <f>VLOOKUP(E950,[1]LUTs!$AA$2:$AG$194,6,FALSE)</f>
        <v>Non-agriculture</v>
      </c>
      <c r="L950" t="str">
        <f>VLOOKUP(E950,[1]LUTs!$AA$2:$AG$194,7,FALSE)</f>
        <v>Dryland</v>
      </c>
    </row>
    <row r="951" spans="1:12" x14ac:dyDescent="0.25">
      <c r="A951">
        <v>6813</v>
      </c>
      <c r="B951">
        <v>610</v>
      </c>
      <c r="C951">
        <f t="shared" si="14"/>
        <v>152.5</v>
      </c>
      <c r="D951">
        <v>16</v>
      </c>
      <c r="E951">
        <v>573</v>
      </c>
      <c r="F951" t="str">
        <f>VLOOKUP($D951,[1]LUTs!$P$2:$T$152, 5, FALSE)</f>
        <v>Gilmore</v>
      </c>
      <c r="G951" t="str">
        <f>VLOOKUP($D951,[1]LUTs!$P$2:$T$152, 4, FALSE)</f>
        <v>NSW</v>
      </c>
      <c r="H951" t="str">
        <f>VLOOKUP(G951,[1]LUTs!V$2:W$9, 2, FALSE)</f>
        <v>New South Wales</v>
      </c>
      <c r="I951" t="str">
        <f>VLOOKUP(E951,[1]LUTs!$AA$2:$AG$194, 4, FALSE)</f>
        <v>Urban intensive uses</v>
      </c>
      <c r="J951" t="str">
        <f>VLOOKUP($E951,[1]LUTs!$AA$2:$AG$194,5,FALSE)</f>
        <v>Intensive uses</v>
      </c>
      <c r="K951" t="str">
        <f>VLOOKUP(E951,[1]LUTs!$AA$2:$AG$194,6,FALSE)</f>
        <v>Non-agriculture</v>
      </c>
      <c r="L951" t="str">
        <f>VLOOKUP(E951,[1]LUTs!$AA$2:$AG$194,7,FALSE)</f>
        <v>Dryland</v>
      </c>
    </row>
    <row r="952" spans="1:12" x14ac:dyDescent="0.25">
      <c r="A952">
        <v>6848</v>
      </c>
      <c r="B952">
        <v>13</v>
      </c>
      <c r="C952">
        <f t="shared" si="14"/>
        <v>3.25</v>
      </c>
      <c r="D952">
        <v>16</v>
      </c>
      <c r="E952">
        <v>574</v>
      </c>
      <c r="F952" t="str">
        <f>VLOOKUP($D952,[1]LUTs!$P$2:$T$152, 5, FALSE)</f>
        <v>Gilmore</v>
      </c>
      <c r="G952" t="str">
        <f>VLOOKUP($D952,[1]LUTs!$P$2:$T$152, 4, FALSE)</f>
        <v>NSW</v>
      </c>
      <c r="H952" t="str">
        <f>VLOOKUP(G952,[1]LUTs!V$2:W$9, 2, FALSE)</f>
        <v>New South Wales</v>
      </c>
      <c r="I952" t="str">
        <f>VLOOKUP(E952,[1]LUTs!$AA$2:$AG$194, 4, FALSE)</f>
        <v>Urban intensive uses</v>
      </c>
      <c r="J952" t="str">
        <f>VLOOKUP($E952,[1]LUTs!$AA$2:$AG$194,5,FALSE)</f>
        <v>Intensive uses</v>
      </c>
      <c r="K952" t="str">
        <f>VLOOKUP(E952,[1]LUTs!$AA$2:$AG$194,6,FALSE)</f>
        <v>Non-agriculture</v>
      </c>
      <c r="L952" t="str">
        <f>VLOOKUP(E952,[1]LUTs!$AA$2:$AG$194,7,FALSE)</f>
        <v>Dryland</v>
      </c>
    </row>
    <row r="953" spans="1:12" x14ac:dyDescent="0.25">
      <c r="A953">
        <v>6936</v>
      </c>
      <c r="B953">
        <v>475</v>
      </c>
      <c r="C953">
        <f t="shared" si="14"/>
        <v>118.75</v>
      </c>
      <c r="D953">
        <v>16</v>
      </c>
      <c r="E953">
        <v>580</v>
      </c>
      <c r="F953" t="str">
        <f>VLOOKUP($D953,[1]LUTs!$P$2:$T$152, 5, FALSE)</f>
        <v>Gilmore</v>
      </c>
      <c r="G953" t="str">
        <f>VLOOKUP($D953,[1]LUTs!$P$2:$T$152, 4, FALSE)</f>
        <v>NSW</v>
      </c>
      <c r="H953" t="str">
        <f>VLOOKUP(G953,[1]LUTs!V$2:W$9, 2, FALSE)</f>
        <v>New South Wales</v>
      </c>
      <c r="I953" t="str">
        <f>VLOOKUP(E953,[1]LUTs!$AA$2:$AG$194, 4, FALSE)</f>
        <v>Mining and waste</v>
      </c>
      <c r="J953" t="str">
        <f>VLOOKUP($E953,[1]LUTs!$AA$2:$AG$194,5,FALSE)</f>
        <v>Intensive uses</v>
      </c>
      <c r="K953" t="str">
        <f>VLOOKUP(E953,[1]LUTs!$AA$2:$AG$194,6,FALSE)</f>
        <v>Non-agriculture</v>
      </c>
      <c r="L953" t="str">
        <f>VLOOKUP(E953,[1]LUTs!$AA$2:$AG$194,7,FALSE)</f>
        <v>Dryland</v>
      </c>
    </row>
    <row r="954" spans="1:12" x14ac:dyDescent="0.25">
      <c r="A954">
        <v>6839</v>
      </c>
      <c r="B954">
        <v>897</v>
      </c>
      <c r="C954">
        <f t="shared" si="14"/>
        <v>224.25</v>
      </c>
      <c r="D954">
        <v>16</v>
      </c>
      <c r="E954">
        <v>582</v>
      </c>
      <c r="F954" t="str">
        <f>VLOOKUP($D954,[1]LUTs!$P$2:$T$152, 5, FALSE)</f>
        <v>Gilmore</v>
      </c>
      <c r="G954" t="str">
        <f>VLOOKUP($D954,[1]LUTs!$P$2:$T$152, 4, FALSE)</f>
        <v>NSW</v>
      </c>
      <c r="H954" t="str">
        <f>VLOOKUP(G954,[1]LUTs!V$2:W$9, 2, FALSE)</f>
        <v>New South Wales</v>
      </c>
      <c r="I954" t="str">
        <f>VLOOKUP(E954,[1]LUTs!$AA$2:$AG$194, 4, FALSE)</f>
        <v>Mining and waste</v>
      </c>
      <c r="J954" t="str">
        <f>VLOOKUP($E954,[1]LUTs!$AA$2:$AG$194,5,FALSE)</f>
        <v>Intensive uses</v>
      </c>
      <c r="K954" t="str">
        <f>VLOOKUP(E954,[1]LUTs!$AA$2:$AG$194,6,FALSE)</f>
        <v>Non-agriculture</v>
      </c>
      <c r="L954" t="str">
        <f>VLOOKUP(E954,[1]LUTs!$AA$2:$AG$194,7,FALSE)</f>
        <v>Dryland</v>
      </c>
    </row>
    <row r="955" spans="1:12" x14ac:dyDescent="0.25">
      <c r="A955">
        <v>6842</v>
      </c>
      <c r="B955">
        <v>10</v>
      </c>
      <c r="C955">
        <f t="shared" si="14"/>
        <v>2.5</v>
      </c>
      <c r="D955">
        <v>16</v>
      </c>
      <c r="E955">
        <v>583</v>
      </c>
      <c r="F955" t="str">
        <f>VLOOKUP($D955,[1]LUTs!$P$2:$T$152, 5, FALSE)</f>
        <v>Gilmore</v>
      </c>
      <c r="G955" t="str">
        <f>VLOOKUP($D955,[1]LUTs!$P$2:$T$152, 4, FALSE)</f>
        <v>NSW</v>
      </c>
      <c r="H955" t="str">
        <f>VLOOKUP(G955,[1]LUTs!V$2:W$9, 2, FALSE)</f>
        <v>New South Wales</v>
      </c>
      <c r="I955" t="str">
        <f>VLOOKUP(E955,[1]LUTs!$AA$2:$AG$194, 4, FALSE)</f>
        <v>Mining and waste</v>
      </c>
      <c r="J955" t="str">
        <f>VLOOKUP($E955,[1]LUTs!$AA$2:$AG$194,5,FALSE)</f>
        <v>Intensive uses</v>
      </c>
      <c r="K955" t="str">
        <f>VLOOKUP(E955,[1]LUTs!$AA$2:$AG$194,6,FALSE)</f>
        <v>Non-agriculture</v>
      </c>
      <c r="L955" t="str">
        <f>VLOOKUP(E955,[1]LUTs!$AA$2:$AG$194,7,FALSE)</f>
        <v>Dryland</v>
      </c>
    </row>
    <row r="956" spans="1:12" x14ac:dyDescent="0.25">
      <c r="A956">
        <v>6859</v>
      </c>
      <c r="B956">
        <v>128</v>
      </c>
      <c r="C956">
        <f t="shared" si="14"/>
        <v>32</v>
      </c>
      <c r="D956">
        <v>16</v>
      </c>
      <c r="E956">
        <v>584</v>
      </c>
      <c r="F956" t="str">
        <f>VLOOKUP($D956,[1]LUTs!$P$2:$T$152, 5, FALSE)</f>
        <v>Gilmore</v>
      </c>
      <c r="G956" t="str">
        <f>VLOOKUP($D956,[1]LUTs!$P$2:$T$152, 4, FALSE)</f>
        <v>NSW</v>
      </c>
      <c r="H956" t="str">
        <f>VLOOKUP(G956,[1]LUTs!V$2:W$9, 2, FALSE)</f>
        <v>New South Wales</v>
      </c>
      <c r="I956" t="str">
        <f>VLOOKUP(E956,[1]LUTs!$AA$2:$AG$194, 4, FALSE)</f>
        <v>Mining and waste</v>
      </c>
      <c r="J956" t="str">
        <f>VLOOKUP($E956,[1]LUTs!$AA$2:$AG$194,5,FALSE)</f>
        <v>Intensive uses</v>
      </c>
      <c r="K956" t="str">
        <f>VLOOKUP(E956,[1]LUTs!$AA$2:$AG$194,6,FALSE)</f>
        <v>Non-agriculture</v>
      </c>
      <c r="L956" t="str">
        <f>VLOOKUP(E956,[1]LUTs!$AA$2:$AG$194,7,FALSE)</f>
        <v>Dryland</v>
      </c>
    </row>
    <row r="957" spans="1:12" x14ac:dyDescent="0.25">
      <c r="A957">
        <v>6878</v>
      </c>
      <c r="B957">
        <v>304</v>
      </c>
      <c r="C957">
        <f t="shared" si="14"/>
        <v>76</v>
      </c>
      <c r="D957">
        <v>16</v>
      </c>
      <c r="E957">
        <v>590</v>
      </c>
      <c r="F957" t="str">
        <f>VLOOKUP($D957,[1]LUTs!$P$2:$T$152, 5, FALSE)</f>
        <v>Gilmore</v>
      </c>
      <c r="G957" t="str">
        <f>VLOOKUP($D957,[1]LUTs!$P$2:$T$152, 4, FALSE)</f>
        <v>NSW</v>
      </c>
      <c r="H957" t="str">
        <f>VLOOKUP(G957,[1]LUTs!V$2:W$9, 2, FALSE)</f>
        <v>New South Wales</v>
      </c>
      <c r="I957" t="str">
        <f>VLOOKUP(E957,[1]LUTs!$AA$2:$AG$194, 4, FALSE)</f>
        <v>Mining and waste</v>
      </c>
      <c r="J957" t="str">
        <f>VLOOKUP($E957,[1]LUTs!$AA$2:$AG$194,5,FALSE)</f>
        <v>Intensive uses</v>
      </c>
      <c r="K957" t="str">
        <f>VLOOKUP(E957,[1]LUTs!$AA$2:$AG$194,6,FALSE)</f>
        <v>Non-agriculture</v>
      </c>
      <c r="L957" t="str">
        <f>VLOOKUP(E957,[1]LUTs!$AA$2:$AG$194,7,FALSE)</f>
        <v>Dryland</v>
      </c>
    </row>
    <row r="958" spans="1:12" x14ac:dyDescent="0.25">
      <c r="A958">
        <v>7043</v>
      </c>
      <c r="B958">
        <v>64</v>
      </c>
      <c r="C958">
        <f t="shared" si="14"/>
        <v>16</v>
      </c>
      <c r="D958">
        <v>16</v>
      </c>
      <c r="E958">
        <v>591</v>
      </c>
      <c r="F958" t="str">
        <f>VLOOKUP($D958,[1]LUTs!$P$2:$T$152, 5, FALSE)</f>
        <v>Gilmore</v>
      </c>
      <c r="G958" t="str">
        <f>VLOOKUP($D958,[1]LUTs!$P$2:$T$152, 4, FALSE)</f>
        <v>NSW</v>
      </c>
      <c r="H958" t="str">
        <f>VLOOKUP(G958,[1]LUTs!V$2:W$9, 2, FALSE)</f>
        <v>New South Wales</v>
      </c>
      <c r="I958" t="str">
        <f>VLOOKUP(E958,[1]LUTs!$AA$2:$AG$194, 4, FALSE)</f>
        <v>Mining and waste</v>
      </c>
      <c r="J958" t="str">
        <f>VLOOKUP($E958,[1]LUTs!$AA$2:$AG$194,5,FALSE)</f>
        <v>Intensive uses</v>
      </c>
      <c r="K958" t="str">
        <f>VLOOKUP(E958,[1]LUTs!$AA$2:$AG$194,6,FALSE)</f>
        <v>Non-agriculture</v>
      </c>
      <c r="L958" t="str">
        <f>VLOOKUP(E958,[1]LUTs!$AA$2:$AG$194,7,FALSE)</f>
        <v>Dryland</v>
      </c>
    </row>
    <row r="959" spans="1:12" x14ac:dyDescent="0.25">
      <c r="A959">
        <v>6817</v>
      </c>
      <c r="B959">
        <v>137</v>
      </c>
      <c r="C959">
        <f t="shared" si="14"/>
        <v>34.25</v>
      </c>
      <c r="D959">
        <v>16</v>
      </c>
      <c r="E959">
        <v>592</v>
      </c>
      <c r="F959" t="str">
        <f>VLOOKUP($D959,[1]LUTs!$P$2:$T$152, 5, FALSE)</f>
        <v>Gilmore</v>
      </c>
      <c r="G959" t="str">
        <f>VLOOKUP($D959,[1]LUTs!$P$2:$T$152, 4, FALSE)</f>
        <v>NSW</v>
      </c>
      <c r="H959" t="str">
        <f>VLOOKUP(G959,[1]LUTs!V$2:W$9, 2, FALSE)</f>
        <v>New South Wales</v>
      </c>
      <c r="I959" t="str">
        <f>VLOOKUP(E959,[1]LUTs!$AA$2:$AG$194, 4, FALSE)</f>
        <v>Mining and waste</v>
      </c>
      <c r="J959" t="str">
        <f>VLOOKUP($E959,[1]LUTs!$AA$2:$AG$194,5,FALSE)</f>
        <v>Intensive uses</v>
      </c>
      <c r="K959" t="str">
        <f>VLOOKUP(E959,[1]LUTs!$AA$2:$AG$194,6,FALSE)</f>
        <v>Non-agriculture</v>
      </c>
      <c r="L959" t="str">
        <f>VLOOKUP(E959,[1]LUTs!$AA$2:$AG$194,7,FALSE)</f>
        <v>Dryland</v>
      </c>
    </row>
    <row r="960" spans="1:12" x14ac:dyDescent="0.25">
      <c r="A960">
        <v>6840</v>
      </c>
      <c r="B960">
        <v>387</v>
      </c>
      <c r="C960">
        <f t="shared" si="14"/>
        <v>96.75</v>
      </c>
      <c r="D960">
        <v>16</v>
      </c>
      <c r="E960">
        <v>595</v>
      </c>
      <c r="F960" t="str">
        <f>VLOOKUP($D960,[1]LUTs!$P$2:$T$152, 5, FALSE)</f>
        <v>Gilmore</v>
      </c>
      <c r="G960" t="str">
        <f>VLOOKUP($D960,[1]LUTs!$P$2:$T$152, 4, FALSE)</f>
        <v>NSW</v>
      </c>
      <c r="H960" t="str">
        <f>VLOOKUP(G960,[1]LUTs!V$2:W$9, 2, FALSE)</f>
        <v>New South Wales</v>
      </c>
      <c r="I960" t="str">
        <f>VLOOKUP(E960,[1]LUTs!$AA$2:$AG$194, 4, FALSE)</f>
        <v>Mining and waste</v>
      </c>
      <c r="J960" t="str">
        <f>VLOOKUP($E960,[1]LUTs!$AA$2:$AG$194,5,FALSE)</f>
        <v>Intensive uses</v>
      </c>
      <c r="K960" t="str">
        <f>VLOOKUP(E960,[1]LUTs!$AA$2:$AG$194,6,FALSE)</f>
        <v>Non-agriculture</v>
      </c>
      <c r="L960" t="str">
        <f>VLOOKUP(E960,[1]LUTs!$AA$2:$AG$194,7,FALSE)</f>
        <v>Dryland</v>
      </c>
    </row>
    <row r="961" spans="1:12" x14ac:dyDescent="0.25">
      <c r="A961">
        <v>6851</v>
      </c>
      <c r="B961">
        <v>32400</v>
      </c>
      <c r="C961">
        <f t="shared" si="14"/>
        <v>8100</v>
      </c>
      <c r="D961">
        <v>16</v>
      </c>
      <c r="E961">
        <v>610</v>
      </c>
      <c r="F961" t="str">
        <f>VLOOKUP($D961,[1]LUTs!$P$2:$T$152, 5, FALSE)</f>
        <v>Gilmore</v>
      </c>
      <c r="G961" t="str">
        <f>VLOOKUP($D961,[1]LUTs!$P$2:$T$152, 4, FALSE)</f>
        <v>NSW</v>
      </c>
      <c r="H961" t="str">
        <f>VLOOKUP(G961,[1]LUTs!V$2:W$9, 2, FALSE)</f>
        <v>New South Wales</v>
      </c>
      <c r="I961" t="str">
        <f>VLOOKUP(E961,[1]LUTs!$AA$2:$AG$194, 4, FALSE)</f>
        <v>Water</v>
      </c>
      <c r="J961" t="str">
        <f>VLOOKUP($E961,[1]LUTs!$AA$2:$AG$194,5,FALSE)</f>
        <v>Water</v>
      </c>
      <c r="K961" t="str">
        <f>VLOOKUP(E961,[1]LUTs!$AA$2:$AG$194,6,FALSE)</f>
        <v>Non-agriculture</v>
      </c>
      <c r="L961" t="str">
        <f>VLOOKUP(E961,[1]LUTs!$AA$2:$AG$194,7,FALSE)</f>
        <v>Dryland</v>
      </c>
    </row>
    <row r="962" spans="1:12" x14ac:dyDescent="0.25">
      <c r="A962">
        <v>6819</v>
      </c>
      <c r="B962">
        <v>1114</v>
      </c>
      <c r="C962">
        <f t="shared" ref="C962:C1025" si="15">B962/4</f>
        <v>278.5</v>
      </c>
      <c r="D962">
        <v>16</v>
      </c>
      <c r="E962">
        <v>620</v>
      </c>
      <c r="F962" t="str">
        <f>VLOOKUP($D962,[1]LUTs!$P$2:$T$152, 5, FALSE)</f>
        <v>Gilmore</v>
      </c>
      <c r="G962" t="str">
        <f>VLOOKUP($D962,[1]LUTs!$P$2:$T$152, 4, FALSE)</f>
        <v>NSW</v>
      </c>
      <c r="H962" t="str">
        <f>VLOOKUP(G962,[1]LUTs!V$2:W$9, 2, FALSE)</f>
        <v>New South Wales</v>
      </c>
      <c r="I962" t="str">
        <f>VLOOKUP(E962,[1]LUTs!$AA$2:$AG$194, 4, FALSE)</f>
        <v>Water</v>
      </c>
      <c r="J962" t="str">
        <f>VLOOKUP($E962,[1]LUTs!$AA$2:$AG$194,5,FALSE)</f>
        <v>Water</v>
      </c>
      <c r="K962" t="str">
        <f>VLOOKUP(E962,[1]LUTs!$AA$2:$AG$194,6,FALSE)</f>
        <v>Non-agriculture</v>
      </c>
      <c r="L962" t="str">
        <f>VLOOKUP(E962,[1]LUTs!$AA$2:$AG$194,7,FALSE)</f>
        <v>Dryland</v>
      </c>
    </row>
    <row r="963" spans="1:12" x14ac:dyDescent="0.25">
      <c r="A963">
        <v>6794</v>
      </c>
      <c r="B963">
        <v>68</v>
      </c>
      <c r="C963">
        <f t="shared" si="15"/>
        <v>17</v>
      </c>
      <c r="D963">
        <v>16</v>
      </c>
      <c r="E963">
        <v>621</v>
      </c>
      <c r="F963" t="str">
        <f>VLOOKUP($D963,[1]LUTs!$P$2:$T$152, 5, FALSE)</f>
        <v>Gilmore</v>
      </c>
      <c r="G963" t="str">
        <f>VLOOKUP($D963,[1]LUTs!$P$2:$T$152, 4, FALSE)</f>
        <v>NSW</v>
      </c>
      <c r="H963" t="str">
        <f>VLOOKUP(G963,[1]LUTs!V$2:W$9, 2, FALSE)</f>
        <v>New South Wales</v>
      </c>
      <c r="I963" t="str">
        <f>VLOOKUP(E963,[1]LUTs!$AA$2:$AG$194, 4, FALSE)</f>
        <v>Water</v>
      </c>
      <c r="J963" t="str">
        <f>VLOOKUP($E963,[1]LUTs!$AA$2:$AG$194,5,FALSE)</f>
        <v>Water</v>
      </c>
      <c r="K963" t="str">
        <f>VLOOKUP(E963,[1]LUTs!$AA$2:$AG$194,6,FALSE)</f>
        <v>Non-agriculture</v>
      </c>
      <c r="L963" t="str">
        <f>VLOOKUP(E963,[1]LUTs!$AA$2:$AG$194,7,FALSE)</f>
        <v>Dryland</v>
      </c>
    </row>
    <row r="964" spans="1:12" x14ac:dyDescent="0.25">
      <c r="A964">
        <v>6967</v>
      </c>
      <c r="B964">
        <v>176</v>
      </c>
      <c r="C964">
        <f t="shared" si="15"/>
        <v>44</v>
      </c>
      <c r="D964">
        <v>16</v>
      </c>
      <c r="E964">
        <v>622</v>
      </c>
      <c r="F964" t="str">
        <f>VLOOKUP($D964,[1]LUTs!$P$2:$T$152, 5, FALSE)</f>
        <v>Gilmore</v>
      </c>
      <c r="G964" t="str">
        <f>VLOOKUP($D964,[1]LUTs!$P$2:$T$152, 4, FALSE)</f>
        <v>NSW</v>
      </c>
      <c r="H964" t="str">
        <f>VLOOKUP(G964,[1]LUTs!V$2:W$9, 2, FALSE)</f>
        <v>New South Wales</v>
      </c>
      <c r="I964" t="str">
        <f>VLOOKUP(E964,[1]LUTs!$AA$2:$AG$194, 4, FALSE)</f>
        <v>Water</v>
      </c>
      <c r="J964" t="str">
        <f>VLOOKUP($E964,[1]LUTs!$AA$2:$AG$194,5,FALSE)</f>
        <v>Water</v>
      </c>
      <c r="K964" t="str">
        <f>VLOOKUP(E964,[1]LUTs!$AA$2:$AG$194,6,FALSE)</f>
        <v>Non-agriculture</v>
      </c>
      <c r="L964" t="str">
        <f>VLOOKUP(E964,[1]LUTs!$AA$2:$AG$194,7,FALSE)</f>
        <v>Dryland</v>
      </c>
    </row>
    <row r="965" spans="1:12" x14ac:dyDescent="0.25">
      <c r="A965">
        <v>6811</v>
      </c>
      <c r="B965">
        <v>37124</v>
      </c>
      <c r="C965">
        <f t="shared" si="15"/>
        <v>9281</v>
      </c>
      <c r="D965">
        <v>16</v>
      </c>
      <c r="E965">
        <v>630</v>
      </c>
      <c r="F965" t="str">
        <f>VLOOKUP($D965,[1]LUTs!$P$2:$T$152, 5, FALSE)</f>
        <v>Gilmore</v>
      </c>
      <c r="G965" t="str">
        <f>VLOOKUP($D965,[1]LUTs!$P$2:$T$152, 4, FALSE)</f>
        <v>NSW</v>
      </c>
      <c r="H965" t="str">
        <f>VLOOKUP(G965,[1]LUTs!V$2:W$9, 2, FALSE)</f>
        <v>New South Wales</v>
      </c>
      <c r="I965" t="str">
        <f>VLOOKUP(E965,[1]LUTs!$AA$2:$AG$194, 4, FALSE)</f>
        <v>Water</v>
      </c>
      <c r="J965" t="str">
        <f>VLOOKUP($E965,[1]LUTs!$AA$2:$AG$194,5,FALSE)</f>
        <v>Water</v>
      </c>
      <c r="K965" t="str">
        <f>VLOOKUP(E965,[1]LUTs!$AA$2:$AG$194,6,FALSE)</f>
        <v>Non-agriculture</v>
      </c>
      <c r="L965" t="str">
        <f>VLOOKUP(E965,[1]LUTs!$AA$2:$AG$194,7,FALSE)</f>
        <v>Dryland</v>
      </c>
    </row>
    <row r="966" spans="1:12" x14ac:dyDescent="0.25">
      <c r="A966">
        <v>7018</v>
      </c>
      <c r="B966">
        <v>207</v>
      </c>
      <c r="C966">
        <f t="shared" si="15"/>
        <v>51.75</v>
      </c>
      <c r="D966">
        <v>16</v>
      </c>
      <c r="E966">
        <v>633</v>
      </c>
      <c r="F966" t="str">
        <f>VLOOKUP($D966,[1]LUTs!$P$2:$T$152, 5, FALSE)</f>
        <v>Gilmore</v>
      </c>
      <c r="G966" t="str">
        <f>VLOOKUP($D966,[1]LUTs!$P$2:$T$152, 4, FALSE)</f>
        <v>NSW</v>
      </c>
      <c r="H966" t="str">
        <f>VLOOKUP(G966,[1]LUTs!V$2:W$9, 2, FALSE)</f>
        <v>New South Wales</v>
      </c>
      <c r="I966" t="str">
        <f>VLOOKUP(E966,[1]LUTs!$AA$2:$AG$194, 4, FALSE)</f>
        <v>Water</v>
      </c>
      <c r="J966" t="str">
        <f>VLOOKUP($E966,[1]LUTs!$AA$2:$AG$194,5,FALSE)</f>
        <v>Water</v>
      </c>
      <c r="K966" t="str">
        <f>VLOOKUP(E966,[1]LUTs!$AA$2:$AG$194,6,FALSE)</f>
        <v>Non-agriculture</v>
      </c>
      <c r="L966" t="str">
        <f>VLOOKUP(E966,[1]LUTs!$AA$2:$AG$194,7,FALSE)</f>
        <v>Dryland</v>
      </c>
    </row>
    <row r="967" spans="1:12" x14ac:dyDescent="0.25">
      <c r="A967">
        <v>6868</v>
      </c>
      <c r="B967">
        <v>220</v>
      </c>
      <c r="C967">
        <f t="shared" si="15"/>
        <v>55</v>
      </c>
      <c r="D967">
        <v>16</v>
      </c>
      <c r="E967">
        <v>640</v>
      </c>
      <c r="F967" t="str">
        <f>VLOOKUP($D967,[1]LUTs!$P$2:$T$152, 5, FALSE)</f>
        <v>Gilmore</v>
      </c>
      <c r="G967" t="str">
        <f>VLOOKUP($D967,[1]LUTs!$P$2:$T$152, 4, FALSE)</f>
        <v>NSW</v>
      </c>
      <c r="H967" t="str">
        <f>VLOOKUP(G967,[1]LUTs!V$2:W$9, 2, FALSE)</f>
        <v>New South Wales</v>
      </c>
      <c r="I967" t="str">
        <f>VLOOKUP(E967,[1]LUTs!$AA$2:$AG$194, 4, FALSE)</f>
        <v>Water</v>
      </c>
      <c r="J967" t="str">
        <f>VLOOKUP($E967,[1]LUTs!$AA$2:$AG$194,5,FALSE)</f>
        <v>Water</v>
      </c>
      <c r="K967" t="str">
        <f>VLOOKUP(E967,[1]LUTs!$AA$2:$AG$194,6,FALSE)</f>
        <v>Non-agriculture</v>
      </c>
      <c r="L967" t="str">
        <f>VLOOKUP(E967,[1]LUTs!$AA$2:$AG$194,7,FALSE)</f>
        <v>Dryland</v>
      </c>
    </row>
    <row r="968" spans="1:12" x14ac:dyDescent="0.25">
      <c r="A968">
        <v>6875</v>
      </c>
      <c r="B968">
        <v>191</v>
      </c>
      <c r="C968">
        <f t="shared" si="15"/>
        <v>47.75</v>
      </c>
      <c r="D968">
        <v>16</v>
      </c>
      <c r="E968">
        <v>641</v>
      </c>
      <c r="F968" t="str">
        <f>VLOOKUP($D968,[1]LUTs!$P$2:$T$152, 5, FALSE)</f>
        <v>Gilmore</v>
      </c>
      <c r="G968" t="str">
        <f>VLOOKUP($D968,[1]LUTs!$P$2:$T$152, 4, FALSE)</f>
        <v>NSW</v>
      </c>
      <c r="H968" t="str">
        <f>VLOOKUP(G968,[1]LUTs!V$2:W$9, 2, FALSE)</f>
        <v>New South Wales</v>
      </c>
      <c r="I968" t="str">
        <f>VLOOKUP(E968,[1]LUTs!$AA$2:$AG$194, 4, FALSE)</f>
        <v>Water</v>
      </c>
      <c r="J968" t="str">
        <f>VLOOKUP($E968,[1]LUTs!$AA$2:$AG$194,5,FALSE)</f>
        <v>Water</v>
      </c>
      <c r="K968" t="str">
        <f>VLOOKUP(E968,[1]LUTs!$AA$2:$AG$194,6,FALSE)</f>
        <v>Non-agriculture</v>
      </c>
      <c r="L968" t="str">
        <f>VLOOKUP(E968,[1]LUTs!$AA$2:$AG$194,7,FALSE)</f>
        <v>Dryland</v>
      </c>
    </row>
    <row r="969" spans="1:12" x14ac:dyDescent="0.25">
      <c r="A969">
        <v>6909</v>
      </c>
      <c r="B969">
        <v>33</v>
      </c>
      <c r="C969">
        <f t="shared" si="15"/>
        <v>8.25</v>
      </c>
      <c r="D969">
        <v>16</v>
      </c>
      <c r="E969">
        <v>642</v>
      </c>
      <c r="F969" t="str">
        <f>VLOOKUP($D969,[1]LUTs!$P$2:$T$152, 5, FALSE)</f>
        <v>Gilmore</v>
      </c>
      <c r="G969" t="str">
        <f>VLOOKUP($D969,[1]LUTs!$P$2:$T$152, 4, FALSE)</f>
        <v>NSW</v>
      </c>
      <c r="H969" t="str">
        <f>VLOOKUP(G969,[1]LUTs!V$2:W$9, 2, FALSE)</f>
        <v>New South Wales</v>
      </c>
      <c r="I969" t="str">
        <f>VLOOKUP(E969,[1]LUTs!$AA$2:$AG$194, 4, FALSE)</f>
        <v>Water</v>
      </c>
      <c r="J969" t="str">
        <f>VLOOKUP($E969,[1]LUTs!$AA$2:$AG$194,5,FALSE)</f>
        <v>Water</v>
      </c>
      <c r="K969" t="str">
        <f>VLOOKUP(E969,[1]LUTs!$AA$2:$AG$194,6,FALSE)</f>
        <v>Non-agriculture</v>
      </c>
      <c r="L969" t="str">
        <f>VLOOKUP(E969,[1]LUTs!$AA$2:$AG$194,7,FALSE)</f>
        <v>Dryland</v>
      </c>
    </row>
    <row r="970" spans="1:12" x14ac:dyDescent="0.25">
      <c r="A970">
        <v>6810</v>
      </c>
      <c r="B970">
        <v>8390</v>
      </c>
      <c r="C970">
        <f t="shared" si="15"/>
        <v>2097.5</v>
      </c>
      <c r="D970">
        <v>16</v>
      </c>
      <c r="E970">
        <v>650</v>
      </c>
      <c r="F970" t="str">
        <f>VLOOKUP($D970,[1]LUTs!$P$2:$T$152, 5, FALSE)</f>
        <v>Gilmore</v>
      </c>
      <c r="G970" t="str">
        <f>VLOOKUP($D970,[1]LUTs!$P$2:$T$152, 4, FALSE)</f>
        <v>NSW</v>
      </c>
      <c r="H970" t="str">
        <f>VLOOKUP(G970,[1]LUTs!V$2:W$9, 2, FALSE)</f>
        <v>New South Wales</v>
      </c>
      <c r="I970" t="str">
        <f>VLOOKUP(E970,[1]LUTs!$AA$2:$AG$194, 4, FALSE)</f>
        <v>Water</v>
      </c>
      <c r="J970" t="str">
        <f>VLOOKUP($E970,[1]LUTs!$AA$2:$AG$194,5,FALSE)</f>
        <v>Water</v>
      </c>
      <c r="K970" t="str">
        <f>VLOOKUP(E970,[1]LUTs!$AA$2:$AG$194,6,FALSE)</f>
        <v>Non-agriculture</v>
      </c>
      <c r="L970" t="str">
        <f>VLOOKUP(E970,[1]LUTs!$AA$2:$AG$194,7,FALSE)</f>
        <v>Dryland</v>
      </c>
    </row>
    <row r="971" spans="1:12" x14ac:dyDescent="0.25">
      <c r="A971">
        <v>6884</v>
      </c>
      <c r="B971">
        <v>4952</v>
      </c>
      <c r="C971">
        <f t="shared" si="15"/>
        <v>1238</v>
      </c>
      <c r="D971">
        <v>16</v>
      </c>
      <c r="E971">
        <v>653</v>
      </c>
      <c r="F971" t="str">
        <f>VLOOKUP($D971,[1]LUTs!$P$2:$T$152, 5, FALSE)</f>
        <v>Gilmore</v>
      </c>
      <c r="G971" t="str">
        <f>VLOOKUP($D971,[1]LUTs!$P$2:$T$152, 4, FALSE)</f>
        <v>NSW</v>
      </c>
      <c r="H971" t="str">
        <f>VLOOKUP(G971,[1]LUTs!V$2:W$9, 2, FALSE)</f>
        <v>New South Wales</v>
      </c>
      <c r="I971" t="str">
        <f>VLOOKUP(E971,[1]LUTs!$AA$2:$AG$194, 4, FALSE)</f>
        <v>Water</v>
      </c>
      <c r="J971" t="str">
        <f>VLOOKUP($E971,[1]LUTs!$AA$2:$AG$194,5,FALSE)</f>
        <v>Water</v>
      </c>
      <c r="K971" t="str">
        <f>VLOOKUP(E971,[1]LUTs!$AA$2:$AG$194,6,FALSE)</f>
        <v>Non-agriculture</v>
      </c>
      <c r="L971" t="str">
        <f>VLOOKUP(E971,[1]LUTs!$AA$2:$AG$194,7,FALSE)</f>
        <v>Dryland</v>
      </c>
    </row>
    <row r="972" spans="1:12" x14ac:dyDescent="0.25">
      <c r="A972">
        <v>6934</v>
      </c>
      <c r="B972">
        <v>4741</v>
      </c>
      <c r="C972">
        <f t="shared" si="15"/>
        <v>1185.25</v>
      </c>
      <c r="D972">
        <v>16</v>
      </c>
      <c r="E972">
        <v>654</v>
      </c>
      <c r="F972" t="str">
        <f>VLOOKUP($D972,[1]LUTs!$P$2:$T$152, 5, FALSE)</f>
        <v>Gilmore</v>
      </c>
      <c r="G972" t="str">
        <f>VLOOKUP($D972,[1]LUTs!$P$2:$T$152, 4, FALSE)</f>
        <v>NSW</v>
      </c>
      <c r="H972" t="str">
        <f>VLOOKUP(G972,[1]LUTs!V$2:W$9, 2, FALSE)</f>
        <v>New South Wales</v>
      </c>
      <c r="I972" t="str">
        <f>VLOOKUP(E972,[1]LUTs!$AA$2:$AG$194, 4, FALSE)</f>
        <v>Water</v>
      </c>
      <c r="J972" t="str">
        <f>VLOOKUP($E972,[1]LUTs!$AA$2:$AG$194,5,FALSE)</f>
        <v>Water</v>
      </c>
      <c r="K972" t="str">
        <f>VLOOKUP(E972,[1]LUTs!$AA$2:$AG$194,6,FALSE)</f>
        <v>Non-agriculture</v>
      </c>
      <c r="L972" t="str">
        <f>VLOOKUP(E972,[1]LUTs!$AA$2:$AG$194,7,FALSE)</f>
        <v>Dryland</v>
      </c>
    </row>
    <row r="973" spans="1:12" x14ac:dyDescent="0.25">
      <c r="A973">
        <v>6932</v>
      </c>
      <c r="B973">
        <v>680</v>
      </c>
      <c r="C973">
        <f t="shared" si="15"/>
        <v>170</v>
      </c>
      <c r="D973">
        <v>16</v>
      </c>
      <c r="E973">
        <v>660</v>
      </c>
      <c r="F973" t="str">
        <f>VLOOKUP($D973,[1]LUTs!$P$2:$T$152, 5, FALSE)</f>
        <v>Gilmore</v>
      </c>
      <c r="G973" t="str">
        <f>VLOOKUP($D973,[1]LUTs!$P$2:$T$152, 4, FALSE)</f>
        <v>NSW</v>
      </c>
      <c r="H973" t="str">
        <f>VLOOKUP(G973,[1]LUTs!V$2:W$9, 2, FALSE)</f>
        <v>New South Wales</v>
      </c>
      <c r="I973" t="str">
        <f>VLOOKUP(E973,[1]LUTs!$AA$2:$AG$194, 4, FALSE)</f>
        <v>Water</v>
      </c>
      <c r="J973" t="str">
        <f>VLOOKUP($E973,[1]LUTs!$AA$2:$AG$194,5,FALSE)</f>
        <v>Water</v>
      </c>
      <c r="K973" t="str">
        <f>VLOOKUP(E973,[1]LUTs!$AA$2:$AG$194,6,FALSE)</f>
        <v>Non-agriculture</v>
      </c>
      <c r="L973" t="str">
        <f>VLOOKUP(E973,[1]LUTs!$AA$2:$AG$194,7,FALSE)</f>
        <v>Dryland</v>
      </c>
    </row>
    <row r="974" spans="1:12" x14ac:dyDescent="0.25">
      <c r="A974">
        <v>5997</v>
      </c>
      <c r="B974">
        <v>2</v>
      </c>
      <c r="C974">
        <f t="shared" si="15"/>
        <v>0.5</v>
      </c>
      <c r="D974">
        <v>17</v>
      </c>
      <c r="E974">
        <v>113</v>
      </c>
      <c r="F974" t="str">
        <f>VLOOKUP($D974,[1]LUTs!$P$2:$T$152, 5, FALSE)</f>
        <v>Grayndler</v>
      </c>
      <c r="G974" t="str">
        <f>VLOOKUP($D974,[1]LUTs!$P$2:$T$152, 4, FALSE)</f>
        <v>NSW</v>
      </c>
      <c r="H974" t="str">
        <f>VLOOKUP(G974,[1]LUTs!V$2:W$9, 2, FALSE)</f>
        <v>New South Wales</v>
      </c>
      <c r="I974" t="str">
        <f>VLOOKUP(E974,[1]LUTs!$AA$2:$AG$194, 4, FALSE)</f>
        <v>Nature conservation</v>
      </c>
      <c r="J974" t="str">
        <f>VLOOKUP($E974,[1]LUTs!$AA$2:$AG$194,5,FALSE)</f>
        <v>Nature conservation</v>
      </c>
      <c r="K974" t="str">
        <f>VLOOKUP(E974,[1]LUTs!$AA$2:$AG$194,6,FALSE)</f>
        <v>Non-agriculture</v>
      </c>
      <c r="L974" t="str">
        <f>VLOOKUP(E974,[1]LUTs!$AA$2:$AG$194,7,FALSE)</f>
        <v>Dryland</v>
      </c>
    </row>
    <row r="975" spans="1:12" x14ac:dyDescent="0.25">
      <c r="A975">
        <v>5971</v>
      </c>
      <c r="B975">
        <v>7</v>
      </c>
      <c r="C975">
        <f t="shared" si="15"/>
        <v>1.75</v>
      </c>
      <c r="D975">
        <v>17</v>
      </c>
      <c r="E975">
        <v>117</v>
      </c>
      <c r="F975" t="str">
        <f>VLOOKUP($D975,[1]LUTs!$P$2:$T$152, 5, FALSE)</f>
        <v>Grayndler</v>
      </c>
      <c r="G975" t="str">
        <f>VLOOKUP($D975,[1]LUTs!$P$2:$T$152, 4, FALSE)</f>
        <v>NSW</v>
      </c>
      <c r="H975" t="str">
        <f>VLOOKUP(G975,[1]LUTs!V$2:W$9, 2, FALSE)</f>
        <v>New South Wales</v>
      </c>
      <c r="I975" t="str">
        <f>VLOOKUP(E975,[1]LUTs!$AA$2:$AG$194, 4, FALSE)</f>
        <v>Nature conservation</v>
      </c>
      <c r="J975" t="str">
        <f>VLOOKUP($E975,[1]LUTs!$AA$2:$AG$194,5,FALSE)</f>
        <v>Nature conservation</v>
      </c>
      <c r="K975" t="str">
        <f>VLOOKUP(E975,[1]LUTs!$AA$2:$AG$194,6,FALSE)</f>
        <v>Non-agriculture</v>
      </c>
      <c r="L975" t="str">
        <f>VLOOKUP(E975,[1]LUTs!$AA$2:$AG$194,7,FALSE)</f>
        <v>Dryland</v>
      </c>
    </row>
    <row r="976" spans="1:12" x14ac:dyDescent="0.25">
      <c r="A976">
        <v>6015</v>
      </c>
      <c r="B976">
        <v>19</v>
      </c>
      <c r="C976">
        <f t="shared" si="15"/>
        <v>4.75</v>
      </c>
      <c r="D976">
        <v>17</v>
      </c>
      <c r="E976">
        <v>130</v>
      </c>
      <c r="F976" t="str">
        <f>VLOOKUP($D976,[1]LUTs!$P$2:$T$152, 5, FALSE)</f>
        <v>Grayndler</v>
      </c>
      <c r="G976" t="str">
        <f>VLOOKUP($D976,[1]LUTs!$P$2:$T$152, 4, FALSE)</f>
        <v>NSW</v>
      </c>
      <c r="H976" t="str">
        <f>VLOOKUP(G976,[1]LUTs!V$2:W$9, 2, FALSE)</f>
        <v>New South Wales</v>
      </c>
      <c r="I976" t="str">
        <f>VLOOKUP(E976,[1]LUTs!$AA$2:$AG$194, 4, FALSE)</f>
        <v>Minimal use</v>
      </c>
      <c r="J976" t="str">
        <f>VLOOKUP($E976,[1]LUTs!$AA$2:$AG$194,5,FALSE)</f>
        <v>Nature conservation</v>
      </c>
      <c r="K976" t="str">
        <f>VLOOKUP(E976,[1]LUTs!$AA$2:$AG$194,6,FALSE)</f>
        <v>Non-agriculture</v>
      </c>
      <c r="L976" t="str">
        <f>VLOOKUP(E976,[1]LUTs!$AA$2:$AG$194,7,FALSE)</f>
        <v>Dryland</v>
      </c>
    </row>
    <row r="977" spans="1:12" x14ac:dyDescent="0.25">
      <c r="A977">
        <v>5984</v>
      </c>
      <c r="B977">
        <v>6</v>
      </c>
      <c r="C977">
        <f t="shared" si="15"/>
        <v>1.5</v>
      </c>
      <c r="D977">
        <v>17</v>
      </c>
      <c r="E977">
        <v>133</v>
      </c>
      <c r="F977" t="str">
        <f>VLOOKUP($D977,[1]LUTs!$P$2:$T$152, 5, FALSE)</f>
        <v>Grayndler</v>
      </c>
      <c r="G977" t="str">
        <f>VLOOKUP($D977,[1]LUTs!$P$2:$T$152, 4, FALSE)</f>
        <v>NSW</v>
      </c>
      <c r="H977" t="str">
        <f>VLOOKUP(G977,[1]LUTs!V$2:W$9, 2, FALSE)</f>
        <v>New South Wales</v>
      </c>
      <c r="I977" t="str">
        <f>VLOOKUP(E977,[1]LUTs!$AA$2:$AG$194, 4, FALSE)</f>
        <v>Minimal use</v>
      </c>
      <c r="J977" t="str">
        <f>VLOOKUP($E977,[1]LUTs!$AA$2:$AG$194,5,FALSE)</f>
        <v>Nature conservation</v>
      </c>
      <c r="K977" t="str">
        <f>VLOOKUP(E977,[1]LUTs!$AA$2:$AG$194,6,FALSE)</f>
        <v>Non-agriculture</v>
      </c>
      <c r="L977" t="str">
        <f>VLOOKUP(E977,[1]LUTs!$AA$2:$AG$194,7,FALSE)</f>
        <v>Dryland</v>
      </c>
    </row>
    <row r="978" spans="1:12" x14ac:dyDescent="0.25">
      <c r="A978">
        <v>5991</v>
      </c>
      <c r="B978">
        <v>170</v>
      </c>
      <c r="C978">
        <f t="shared" si="15"/>
        <v>42.5</v>
      </c>
      <c r="D978">
        <v>17</v>
      </c>
      <c r="E978">
        <v>360</v>
      </c>
      <c r="F978" t="str">
        <f>VLOOKUP($D978,[1]LUTs!$P$2:$T$152, 5, FALSE)</f>
        <v>Grayndler</v>
      </c>
      <c r="G978" t="str">
        <f>VLOOKUP($D978,[1]LUTs!$P$2:$T$152, 4, FALSE)</f>
        <v>NSW</v>
      </c>
      <c r="H978" t="str">
        <f>VLOOKUP(G978,[1]LUTs!V$2:W$9, 2, FALSE)</f>
        <v>New South Wales</v>
      </c>
      <c r="I978" t="str">
        <f>VLOOKUP(E978,[1]LUTs!$AA$2:$AG$194, 4, FALSE)</f>
        <v>Land in transition</v>
      </c>
      <c r="J978" t="str">
        <f>VLOOKUP($E978,[1]LUTs!$AA$2:$AG$194,5,FALSE)</f>
        <v>Livestock production</v>
      </c>
      <c r="K978" t="str">
        <f>VLOOKUP(E978,[1]LUTs!$AA$2:$AG$194,6,FALSE)</f>
        <v>Agriculture</v>
      </c>
      <c r="L978" t="str">
        <f>VLOOKUP(E978,[1]LUTs!$AA$2:$AG$194,7,FALSE)</f>
        <v>Dryland</v>
      </c>
    </row>
    <row r="979" spans="1:12" x14ac:dyDescent="0.25">
      <c r="A979">
        <v>6016</v>
      </c>
      <c r="B979">
        <v>12</v>
      </c>
      <c r="C979">
        <f t="shared" si="15"/>
        <v>3</v>
      </c>
      <c r="D979">
        <v>17</v>
      </c>
      <c r="E979">
        <v>364</v>
      </c>
      <c r="F979" t="str">
        <f>VLOOKUP($D979,[1]LUTs!$P$2:$T$152, 5, FALSE)</f>
        <v>Grayndler</v>
      </c>
      <c r="G979" t="str">
        <f>VLOOKUP($D979,[1]LUTs!$P$2:$T$152, 4, FALSE)</f>
        <v>NSW</v>
      </c>
      <c r="H979" t="str">
        <f>VLOOKUP(G979,[1]LUTs!V$2:W$9, 2, FALSE)</f>
        <v>New South Wales</v>
      </c>
      <c r="I979" t="str">
        <f>VLOOKUP(E979,[1]LUTs!$AA$2:$AG$194, 4, FALSE)</f>
        <v>Land in transition</v>
      </c>
      <c r="J979" t="str">
        <f>VLOOKUP($E979,[1]LUTs!$AA$2:$AG$194,5,FALSE)</f>
        <v>Livestock production</v>
      </c>
      <c r="K979" t="str">
        <f>VLOOKUP(E979,[1]LUTs!$AA$2:$AG$194,6,FALSE)</f>
        <v>Agriculture</v>
      </c>
      <c r="L979" t="str">
        <f>VLOOKUP(E979,[1]LUTs!$AA$2:$AG$194,7,FALSE)</f>
        <v>Dryland</v>
      </c>
    </row>
    <row r="980" spans="1:12" x14ac:dyDescent="0.25">
      <c r="A980">
        <v>6046</v>
      </c>
      <c r="B980">
        <v>2</v>
      </c>
      <c r="C980">
        <f t="shared" si="15"/>
        <v>0.5</v>
      </c>
      <c r="D980">
        <v>17</v>
      </c>
      <c r="E980">
        <v>510</v>
      </c>
      <c r="F980" t="str">
        <f>VLOOKUP($D980,[1]LUTs!$P$2:$T$152, 5, FALSE)</f>
        <v>Grayndler</v>
      </c>
      <c r="G980" t="str">
        <f>VLOOKUP($D980,[1]LUTs!$P$2:$T$152, 4, FALSE)</f>
        <v>NSW</v>
      </c>
      <c r="H980" t="str">
        <f>VLOOKUP(G980,[1]LUTs!V$2:W$9, 2, FALSE)</f>
        <v>New South Wales</v>
      </c>
      <c r="I980" t="str">
        <f>VLOOKUP(E980,[1]LUTs!$AA$2:$AG$194, 4, FALSE)</f>
        <v>Intensive plant production</v>
      </c>
      <c r="J980" t="str">
        <f>VLOOKUP($E980,[1]LUTs!$AA$2:$AG$194,5,FALSE)</f>
        <v>Horticulture</v>
      </c>
      <c r="K980" t="str">
        <f>VLOOKUP(E980,[1]LUTs!$AA$2:$AG$194,6,FALSE)</f>
        <v>Agriculture</v>
      </c>
      <c r="L980" t="str">
        <f>VLOOKUP(E980,[1]LUTs!$AA$2:$AG$194,7,FALSE)</f>
        <v>Irrigated</v>
      </c>
    </row>
    <row r="981" spans="1:12" x14ac:dyDescent="0.25">
      <c r="A981">
        <v>6011</v>
      </c>
      <c r="B981">
        <v>133</v>
      </c>
      <c r="C981">
        <f t="shared" si="15"/>
        <v>33.25</v>
      </c>
      <c r="D981">
        <v>17</v>
      </c>
      <c r="E981">
        <v>531</v>
      </c>
      <c r="F981" t="str">
        <f>VLOOKUP($D981,[1]LUTs!$P$2:$T$152, 5, FALSE)</f>
        <v>Grayndler</v>
      </c>
      <c r="G981" t="str">
        <f>VLOOKUP($D981,[1]LUTs!$P$2:$T$152, 4, FALSE)</f>
        <v>NSW</v>
      </c>
      <c r="H981" t="str">
        <f>VLOOKUP(G981,[1]LUTs!V$2:W$9, 2, FALSE)</f>
        <v>New South Wales</v>
      </c>
      <c r="I981" t="str">
        <f>VLOOKUP(E981,[1]LUTs!$AA$2:$AG$194, 4, FALSE)</f>
        <v>Urban intensive uses</v>
      </c>
      <c r="J981" t="str">
        <f>VLOOKUP($E981,[1]LUTs!$AA$2:$AG$194,5,FALSE)</f>
        <v>Intensive uses</v>
      </c>
      <c r="K981" t="str">
        <f>VLOOKUP(E981,[1]LUTs!$AA$2:$AG$194,6,FALSE)</f>
        <v>Non-agriculture</v>
      </c>
      <c r="L981" t="str">
        <f>VLOOKUP(E981,[1]LUTs!$AA$2:$AG$194,7,FALSE)</f>
        <v>Dryland</v>
      </c>
    </row>
    <row r="982" spans="1:12" x14ac:dyDescent="0.25">
      <c r="A982">
        <v>6127</v>
      </c>
      <c r="B982">
        <v>4</v>
      </c>
      <c r="C982">
        <f t="shared" si="15"/>
        <v>1</v>
      </c>
      <c r="D982">
        <v>17</v>
      </c>
      <c r="E982">
        <v>532</v>
      </c>
      <c r="F982" t="str">
        <f>VLOOKUP($D982,[1]LUTs!$P$2:$T$152, 5, FALSE)</f>
        <v>Grayndler</v>
      </c>
      <c r="G982" t="str">
        <f>VLOOKUP($D982,[1]LUTs!$P$2:$T$152, 4, FALSE)</f>
        <v>NSW</v>
      </c>
      <c r="H982" t="str">
        <f>VLOOKUP(G982,[1]LUTs!V$2:W$9, 2, FALSE)</f>
        <v>New South Wales</v>
      </c>
      <c r="I982" t="str">
        <f>VLOOKUP(E982,[1]LUTs!$AA$2:$AG$194, 4, FALSE)</f>
        <v>Urban intensive uses</v>
      </c>
      <c r="J982" t="str">
        <f>VLOOKUP($E982,[1]LUTs!$AA$2:$AG$194,5,FALSE)</f>
        <v>Intensive uses</v>
      </c>
      <c r="K982" t="str">
        <f>VLOOKUP(E982,[1]LUTs!$AA$2:$AG$194,6,FALSE)</f>
        <v>Non-agriculture</v>
      </c>
      <c r="L982" t="str">
        <f>VLOOKUP(E982,[1]LUTs!$AA$2:$AG$194,7,FALSE)</f>
        <v>Dryland</v>
      </c>
    </row>
    <row r="983" spans="1:12" x14ac:dyDescent="0.25">
      <c r="A983">
        <v>6216</v>
      </c>
      <c r="B983">
        <v>46</v>
      </c>
      <c r="C983">
        <f t="shared" si="15"/>
        <v>11.5</v>
      </c>
      <c r="D983">
        <v>17</v>
      </c>
      <c r="E983">
        <v>533</v>
      </c>
      <c r="F983" t="str">
        <f>VLOOKUP($D983,[1]LUTs!$P$2:$T$152, 5, FALSE)</f>
        <v>Grayndler</v>
      </c>
      <c r="G983" t="str">
        <f>VLOOKUP($D983,[1]LUTs!$P$2:$T$152, 4, FALSE)</f>
        <v>NSW</v>
      </c>
      <c r="H983" t="str">
        <f>VLOOKUP(G983,[1]LUTs!V$2:W$9, 2, FALSE)</f>
        <v>New South Wales</v>
      </c>
      <c r="I983" t="str">
        <f>VLOOKUP(E983,[1]LUTs!$AA$2:$AG$194, 4, FALSE)</f>
        <v>Urban intensive uses</v>
      </c>
      <c r="J983" t="str">
        <f>VLOOKUP($E983,[1]LUTs!$AA$2:$AG$194,5,FALSE)</f>
        <v>Intensive uses</v>
      </c>
      <c r="K983" t="str">
        <f>VLOOKUP(E983,[1]LUTs!$AA$2:$AG$194,6,FALSE)</f>
        <v>Non-agriculture</v>
      </c>
      <c r="L983" t="str">
        <f>VLOOKUP(E983,[1]LUTs!$AA$2:$AG$194,7,FALSE)</f>
        <v>Dryland</v>
      </c>
    </row>
    <row r="984" spans="1:12" x14ac:dyDescent="0.25">
      <c r="A984">
        <v>5950</v>
      </c>
      <c r="B984">
        <v>5233</v>
      </c>
      <c r="C984">
        <f t="shared" si="15"/>
        <v>1308.25</v>
      </c>
      <c r="D984">
        <v>17</v>
      </c>
      <c r="E984">
        <v>541</v>
      </c>
      <c r="F984" t="str">
        <f>VLOOKUP($D984,[1]LUTs!$P$2:$T$152, 5, FALSE)</f>
        <v>Grayndler</v>
      </c>
      <c r="G984" t="str">
        <f>VLOOKUP($D984,[1]LUTs!$P$2:$T$152, 4, FALSE)</f>
        <v>NSW</v>
      </c>
      <c r="H984" t="str">
        <f>VLOOKUP(G984,[1]LUTs!V$2:W$9, 2, FALSE)</f>
        <v>New South Wales</v>
      </c>
      <c r="I984" t="str">
        <f>VLOOKUP(E984,[1]LUTs!$AA$2:$AG$194, 4, FALSE)</f>
        <v>Urban intensive uses</v>
      </c>
      <c r="J984" t="str">
        <f>VLOOKUP($E984,[1]LUTs!$AA$2:$AG$194,5,FALSE)</f>
        <v>Intensive uses</v>
      </c>
      <c r="K984" t="str">
        <f>VLOOKUP(E984,[1]LUTs!$AA$2:$AG$194,6,FALSE)</f>
        <v>Non-agriculture</v>
      </c>
      <c r="L984" t="str">
        <f>VLOOKUP(E984,[1]LUTs!$AA$2:$AG$194,7,FALSE)</f>
        <v>Dryland</v>
      </c>
    </row>
    <row r="985" spans="1:12" x14ac:dyDescent="0.25">
      <c r="A985">
        <v>5976</v>
      </c>
      <c r="B985">
        <v>890</v>
      </c>
      <c r="C985">
        <f t="shared" si="15"/>
        <v>222.5</v>
      </c>
      <c r="D985">
        <v>17</v>
      </c>
      <c r="E985">
        <v>551</v>
      </c>
      <c r="F985" t="str">
        <f>VLOOKUP($D985,[1]LUTs!$P$2:$T$152, 5, FALSE)</f>
        <v>Grayndler</v>
      </c>
      <c r="G985" t="str">
        <f>VLOOKUP($D985,[1]LUTs!$P$2:$T$152, 4, FALSE)</f>
        <v>NSW</v>
      </c>
      <c r="H985" t="str">
        <f>VLOOKUP(G985,[1]LUTs!V$2:W$9, 2, FALSE)</f>
        <v>New South Wales</v>
      </c>
      <c r="I985" t="str">
        <f>VLOOKUP(E985,[1]LUTs!$AA$2:$AG$194, 4, FALSE)</f>
        <v>Urban intensive uses</v>
      </c>
      <c r="J985" t="str">
        <f>VLOOKUP($E985,[1]LUTs!$AA$2:$AG$194,5,FALSE)</f>
        <v>Intensive uses</v>
      </c>
      <c r="K985" t="str">
        <f>VLOOKUP(E985,[1]LUTs!$AA$2:$AG$194,6,FALSE)</f>
        <v>Non-agriculture</v>
      </c>
      <c r="L985" t="str">
        <f>VLOOKUP(E985,[1]LUTs!$AA$2:$AG$194,7,FALSE)</f>
        <v>Dryland</v>
      </c>
    </row>
    <row r="986" spans="1:12" x14ac:dyDescent="0.25">
      <c r="A986">
        <v>5974</v>
      </c>
      <c r="B986">
        <v>590</v>
      </c>
      <c r="C986">
        <f t="shared" si="15"/>
        <v>147.5</v>
      </c>
      <c r="D986">
        <v>17</v>
      </c>
      <c r="E986">
        <v>552</v>
      </c>
      <c r="F986" t="str">
        <f>VLOOKUP($D986,[1]LUTs!$P$2:$T$152, 5, FALSE)</f>
        <v>Grayndler</v>
      </c>
      <c r="G986" t="str">
        <f>VLOOKUP($D986,[1]LUTs!$P$2:$T$152, 4, FALSE)</f>
        <v>NSW</v>
      </c>
      <c r="H986" t="str">
        <f>VLOOKUP(G986,[1]LUTs!V$2:W$9, 2, FALSE)</f>
        <v>New South Wales</v>
      </c>
      <c r="I986" t="str">
        <f>VLOOKUP(E986,[1]LUTs!$AA$2:$AG$194, 4, FALSE)</f>
        <v>Urban intensive uses</v>
      </c>
      <c r="J986" t="str">
        <f>VLOOKUP($E986,[1]LUTs!$AA$2:$AG$194,5,FALSE)</f>
        <v>Intensive uses</v>
      </c>
      <c r="K986" t="str">
        <f>VLOOKUP(E986,[1]LUTs!$AA$2:$AG$194,6,FALSE)</f>
        <v>Non-agriculture</v>
      </c>
      <c r="L986" t="str">
        <f>VLOOKUP(E986,[1]LUTs!$AA$2:$AG$194,7,FALSE)</f>
        <v>Dryland</v>
      </c>
    </row>
    <row r="987" spans="1:12" x14ac:dyDescent="0.25">
      <c r="A987">
        <v>5939</v>
      </c>
      <c r="B987">
        <v>844</v>
      </c>
      <c r="C987">
        <f t="shared" si="15"/>
        <v>211</v>
      </c>
      <c r="D987">
        <v>17</v>
      </c>
      <c r="E987">
        <v>553</v>
      </c>
      <c r="F987" t="str">
        <f>VLOOKUP($D987,[1]LUTs!$P$2:$T$152, 5, FALSE)</f>
        <v>Grayndler</v>
      </c>
      <c r="G987" t="str">
        <f>VLOOKUP($D987,[1]LUTs!$P$2:$T$152, 4, FALSE)</f>
        <v>NSW</v>
      </c>
      <c r="H987" t="str">
        <f>VLOOKUP(G987,[1]LUTs!V$2:W$9, 2, FALSE)</f>
        <v>New South Wales</v>
      </c>
      <c r="I987" t="str">
        <f>VLOOKUP(E987,[1]LUTs!$AA$2:$AG$194, 4, FALSE)</f>
        <v>Urban intensive uses</v>
      </c>
      <c r="J987" t="str">
        <f>VLOOKUP($E987,[1]LUTs!$AA$2:$AG$194,5,FALSE)</f>
        <v>Intensive uses</v>
      </c>
      <c r="K987" t="str">
        <f>VLOOKUP(E987,[1]LUTs!$AA$2:$AG$194,6,FALSE)</f>
        <v>Non-agriculture</v>
      </c>
      <c r="L987" t="str">
        <f>VLOOKUP(E987,[1]LUTs!$AA$2:$AG$194,7,FALSE)</f>
        <v>Dryland</v>
      </c>
    </row>
    <row r="988" spans="1:12" x14ac:dyDescent="0.25">
      <c r="A988">
        <v>5947</v>
      </c>
      <c r="B988">
        <v>10</v>
      </c>
      <c r="C988">
        <f t="shared" si="15"/>
        <v>2.5</v>
      </c>
      <c r="D988">
        <v>17</v>
      </c>
      <c r="E988">
        <v>554</v>
      </c>
      <c r="F988" t="str">
        <f>VLOOKUP($D988,[1]LUTs!$P$2:$T$152, 5, FALSE)</f>
        <v>Grayndler</v>
      </c>
      <c r="G988" t="str">
        <f>VLOOKUP($D988,[1]LUTs!$P$2:$T$152, 4, FALSE)</f>
        <v>NSW</v>
      </c>
      <c r="H988" t="str">
        <f>VLOOKUP(G988,[1]LUTs!V$2:W$9, 2, FALSE)</f>
        <v>New South Wales</v>
      </c>
      <c r="I988" t="str">
        <f>VLOOKUP(E988,[1]LUTs!$AA$2:$AG$194, 4, FALSE)</f>
        <v>Urban intensive uses</v>
      </c>
      <c r="J988" t="str">
        <f>VLOOKUP($E988,[1]LUTs!$AA$2:$AG$194,5,FALSE)</f>
        <v>Intensive uses</v>
      </c>
      <c r="K988" t="str">
        <f>VLOOKUP(E988,[1]LUTs!$AA$2:$AG$194,6,FALSE)</f>
        <v>Non-agriculture</v>
      </c>
      <c r="L988" t="str">
        <f>VLOOKUP(E988,[1]LUTs!$AA$2:$AG$194,7,FALSE)</f>
        <v>Dryland</v>
      </c>
    </row>
    <row r="989" spans="1:12" x14ac:dyDescent="0.25">
      <c r="A989">
        <v>6001</v>
      </c>
      <c r="B989">
        <v>6</v>
      </c>
      <c r="C989">
        <f t="shared" si="15"/>
        <v>1.5</v>
      </c>
      <c r="D989">
        <v>17</v>
      </c>
      <c r="E989">
        <v>565</v>
      </c>
      <c r="F989" t="str">
        <f>VLOOKUP($D989,[1]LUTs!$P$2:$T$152, 5, FALSE)</f>
        <v>Grayndler</v>
      </c>
      <c r="G989" t="str">
        <f>VLOOKUP($D989,[1]LUTs!$P$2:$T$152, 4, FALSE)</f>
        <v>NSW</v>
      </c>
      <c r="H989" t="str">
        <f>VLOOKUP(G989,[1]LUTs!V$2:W$9, 2, FALSE)</f>
        <v>New South Wales</v>
      </c>
      <c r="I989" t="str">
        <f>VLOOKUP(E989,[1]LUTs!$AA$2:$AG$194, 4, FALSE)</f>
        <v>Urban intensive uses</v>
      </c>
      <c r="J989" t="str">
        <f>VLOOKUP($E989,[1]LUTs!$AA$2:$AG$194,5,FALSE)</f>
        <v>Intensive uses</v>
      </c>
      <c r="K989" t="str">
        <f>VLOOKUP(E989,[1]LUTs!$AA$2:$AG$194,6,FALSE)</f>
        <v>Non-agriculture</v>
      </c>
      <c r="L989" t="str">
        <f>VLOOKUP(E989,[1]LUTs!$AA$2:$AG$194,7,FALSE)</f>
        <v>Dryland</v>
      </c>
    </row>
    <row r="990" spans="1:12" x14ac:dyDescent="0.25">
      <c r="A990">
        <v>6102</v>
      </c>
      <c r="B990">
        <v>1</v>
      </c>
      <c r="C990">
        <f t="shared" si="15"/>
        <v>0.25</v>
      </c>
      <c r="D990">
        <v>17</v>
      </c>
      <c r="E990">
        <v>567</v>
      </c>
      <c r="F990" t="str">
        <f>VLOOKUP($D990,[1]LUTs!$P$2:$T$152, 5, FALSE)</f>
        <v>Grayndler</v>
      </c>
      <c r="G990" t="str">
        <f>VLOOKUP($D990,[1]LUTs!$P$2:$T$152, 4, FALSE)</f>
        <v>NSW</v>
      </c>
      <c r="H990" t="str">
        <f>VLOOKUP(G990,[1]LUTs!V$2:W$9, 2, FALSE)</f>
        <v>New South Wales</v>
      </c>
      <c r="I990" t="str">
        <f>VLOOKUP(E990,[1]LUTs!$AA$2:$AG$194, 4, FALSE)</f>
        <v>Urban intensive uses</v>
      </c>
      <c r="J990" t="str">
        <f>VLOOKUP($E990,[1]LUTs!$AA$2:$AG$194,5,FALSE)</f>
        <v>Intensive uses</v>
      </c>
      <c r="K990" t="str">
        <f>VLOOKUP(E990,[1]LUTs!$AA$2:$AG$194,6,FALSE)</f>
        <v>Non-agriculture</v>
      </c>
      <c r="L990" t="str">
        <f>VLOOKUP(E990,[1]LUTs!$AA$2:$AG$194,7,FALSE)</f>
        <v>Dryland</v>
      </c>
    </row>
    <row r="991" spans="1:12" x14ac:dyDescent="0.25">
      <c r="A991">
        <v>5952</v>
      </c>
      <c r="B991">
        <v>2514</v>
      </c>
      <c r="C991">
        <f t="shared" si="15"/>
        <v>628.5</v>
      </c>
      <c r="D991">
        <v>17</v>
      </c>
      <c r="E991">
        <v>572</v>
      </c>
      <c r="F991" t="str">
        <f>VLOOKUP($D991,[1]LUTs!$P$2:$T$152, 5, FALSE)</f>
        <v>Grayndler</v>
      </c>
      <c r="G991" t="str">
        <f>VLOOKUP($D991,[1]LUTs!$P$2:$T$152, 4, FALSE)</f>
        <v>NSW</v>
      </c>
      <c r="H991" t="str">
        <f>VLOOKUP(G991,[1]LUTs!V$2:W$9, 2, FALSE)</f>
        <v>New South Wales</v>
      </c>
      <c r="I991" t="str">
        <f>VLOOKUP(E991,[1]LUTs!$AA$2:$AG$194, 4, FALSE)</f>
        <v>Urban intensive uses</v>
      </c>
      <c r="J991" t="str">
        <f>VLOOKUP($E991,[1]LUTs!$AA$2:$AG$194,5,FALSE)</f>
        <v>Intensive uses</v>
      </c>
      <c r="K991" t="str">
        <f>VLOOKUP(E991,[1]LUTs!$AA$2:$AG$194,6,FALSE)</f>
        <v>Non-agriculture</v>
      </c>
      <c r="L991" t="str">
        <f>VLOOKUP(E991,[1]LUTs!$AA$2:$AG$194,7,FALSE)</f>
        <v>Dryland</v>
      </c>
    </row>
    <row r="992" spans="1:12" x14ac:dyDescent="0.25">
      <c r="A992">
        <v>6030</v>
      </c>
      <c r="B992">
        <v>338</v>
      </c>
      <c r="C992">
        <f t="shared" si="15"/>
        <v>84.5</v>
      </c>
      <c r="D992">
        <v>17</v>
      </c>
      <c r="E992">
        <v>573</v>
      </c>
      <c r="F992" t="str">
        <f>VLOOKUP($D992,[1]LUTs!$P$2:$T$152, 5, FALSE)</f>
        <v>Grayndler</v>
      </c>
      <c r="G992" t="str">
        <f>VLOOKUP($D992,[1]LUTs!$P$2:$T$152, 4, FALSE)</f>
        <v>NSW</v>
      </c>
      <c r="H992" t="str">
        <f>VLOOKUP(G992,[1]LUTs!V$2:W$9, 2, FALSE)</f>
        <v>New South Wales</v>
      </c>
      <c r="I992" t="str">
        <f>VLOOKUP(E992,[1]LUTs!$AA$2:$AG$194, 4, FALSE)</f>
        <v>Urban intensive uses</v>
      </c>
      <c r="J992" t="str">
        <f>VLOOKUP($E992,[1]LUTs!$AA$2:$AG$194,5,FALSE)</f>
        <v>Intensive uses</v>
      </c>
      <c r="K992" t="str">
        <f>VLOOKUP(E992,[1]LUTs!$AA$2:$AG$194,6,FALSE)</f>
        <v>Non-agriculture</v>
      </c>
      <c r="L992" t="str">
        <f>VLOOKUP(E992,[1]LUTs!$AA$2:$AG$194,7,FALSE)</f>
        <v>Dryland</v>
      </c>
    </row>
    <row r="993" spans="1:12" x14ac:dyDescent="0.25">
      <c r="A993">
        <v>5964</v>
      </c>
      <c r="B993">
        <v>204</v>
      </c>
      <c r="C993">
        <f t="shared" si="15"/>
        <v>51</v>
      </c>
      <c r="D993">
        <v>17</v>
      </c>
      <c r="E993">
        <v>574</v>
      </c>
      <c r="F993" t="str">
        <f>VLOOKUP($D993,[1]LUTs!$P$2:$T$152, 5, FALSE)</f>
        <v>Grayndler</v>
      </c>
      <c r="G993" t="str">
        <f>VLOOKUP($D993,[1]LUTs!$P$2:$T$152, 4, FALSE)</f>
        <v>NSW</v>
      </c>
      <c r="H993" t="str">
        <f>VLOOKUP(G993,[1]LUTs!V$2:W$9, 2, FALSE)</f>
        <v>New South Wales</v>
      </c>
      <c r="I993" t="str">
        <f>VLOOKUP(E993,[1]LUTs!$AA$2:$AG$194, 4, FALSE)</f>
        <v>Urban intensive uses</v>
      </c>
      <c r="J993" t="str">
        <f>VLOOKUP($E993,[1]LUTs!$AA$2:$AG$194,5,FALSE)</f>
        <v>Intensive uses</v>
      </c>
      <c r="K993" t="str">
        <f>VLOOKUP(E993,[1]LUTs!$AA$2:$AG$194,6,FALSE)</f>
        <v>Non-agriculture</v>
      </c>
      <c r="L993" t="str">
        <f>VLOOKUP(E993,[1]LUTs!$AA$2:$AG$194,7,FALSE)</f>
        <v>Dryland</v>
      </c>
    </row>
    <row r="994" spans="1:12" x14ac:dyDescent="0.25">
      <c r="A994">
        <v>6200</v>
      </c>
      <c r="B994">
        <v>4</v>
      </c>
      <c r="C994">
        <f t="shared" si="15"/>
        <v>1</v>
      </c>
      <c r="D994">
        <v>17</v>
      </c>
      <c r="E994">
        <v>593</v>
      </c>
      <c r="F994" t="str">
        <f>VLOOKUP($D994,[1]LUTs!$P$2:$T$152, 5, FALSE)</f>
        <v>Grayndler</v>
      </c>
      <c r="G994" t="str">
        <f>VLOOKUP($D994,[1]LUTs!$P$2:$T$152, 4, FALSE)</f>
        <v>NSW</v>
      </c>
      <c r="H994" t="str">
        <f>VLOOKUP(G994,[1]LUTs!V$2:W$9, 2, FALSE)</f>
        <v>New South Wales</v>
      </c>
      <c r="I994" t="str">
        <f>VLOOKUP(E994,[1]LUTs!$AA$2:$AG$194, 4, FALSE)</f>
        <v>Mining and waste</v>
      </c>
      <c r="J994" t="str">
        <f>VLOOKUP($E994,[1]LUTs!$AA$2:$AG$194,5,FALSE)</f>
        <v>Intensive uses</v>
      </c>
      <c r="K994" t="str">
        <f>VLOOKUP(E994,[1]LUTs!$AA$2:$AG$194,6,FALSE)</f>
        <v>Non-agriculture</v>
      </c>
      <c r="L994" t="str">
        <f>VLOOKUP(E994,[1]LUTs!$AA$2:$AG$194,7,FALSE)</f>
        <v>Dryland</v>
      </c>
    </row>
    <row r="995" spans="1:12" x14ac:dyDescent="0.25">
      <c r="A995">
        <v>6173</v>
      </c>
      <c r="B995">
        <v>7</v>
      </c>
      <c r="C995">
        <f t="shared" si="15"/>
        <v>1.75</v>
      </c>
      <c r="D995">
        <v>17</v>
      </c>
      <c r="E995">
        <v>620</v>
      </c>
      <c r="F995" t="str">
        <f>VLOOKUP($D995,[1]LUTs!$P$2:$T$152, 5, FALSE)</f>
        <v>Grayndler</v>
      </c>
      <c r="G995" t="str">
        <f>VLOOKUP($D995,[1]LUTs!$P$2:$T$152, 4, FALSE)</f>
        <v>NSW</v>
      </c>
      <c r="H995" t="str">
        <f>VLOOKUP(G995,[1]LUTs!V$2:W$9, 2, FALSE)</f>
        <v>New South Wales</v>
      </c>
      <c r="I995" t="str">
        <f>VLOOKUP(E995,[1]LUTs!$AA$2:$AG$194, 4, FALSE)</f>
        <v>Water</v>
      </c>
      <c r="J995" t="str">
        <f>VLOOKUP($E995,[1]LUTs!$AA$2:$AG$194,5,FALSE)</f>
        <v>Water</v>
      </c>
      <c r="K995" t="str">
        <f>VLOOKUP(E995,[1]LUTs!$AA$2:$AG$194,6,FALSE)</f>
        <v>Non-agriculture</v>
      </c>
      <c r="L995" t="str">
        <f>VLOOKUP(E995,[1]LUTs!$AA$2:$AG$194,7,FALSE)</f>
        <v>Dryland</v>
      </c>
    </row>
    <row r="996" spans="1:12" x14ac:dyDescent="0.25">
      <c r="A996">
        <v>5930</v>
      </c>
      <c r="B996">
        <v>1879</v>
      </c>
      <c r="C996">
        <f t="shared" si="15"/>
        <v>469.75</v>
      </c>
      <c r="D996">
        <v>17</v>
      </c>
      <c r="E996">
        <v>630</v>
      </c>
      <c r="F996" t="str">
        <f>VLOOKUP($D996,[1]LUTs!$P$2:$T$152, 5, FALSE)</f>
        <v>Grayndler</v>
      </c>
      <c r="G996" t="str">
        <f>VLOOKUP($D996,[1]LUTs!$P$2:$T$152, 4, FALSE)</f>
        <v>NSW</v>
      </c>
      <c r="H996" t="str">
        <f>VLOOKUP(G996,[1]LUTs!V$2:W$9, 2, FALSE)</f>
        <v>New South Wales</v>
      </c>
      <c r="I996" t="str">
        <f>VLOOKUP(E996,[1]LUTs!$AA$2:$AG$194, 4, FALSE)</f>
        <v>Water</v>
      </c>
      <c r="J996" t="str">
        <f>VLOOKUP($E996,[1]LUTs!$AA$2:$AG$194,5,FALSE)</f>
        <v>Water</v>
      </c>
      <c r="K996" t="str">
        <f>VLOOKUP(E996,[1]LUTs!$AA$2:$AG$194,6,FALSE)</f>
        <v>Non-agriculture</v>
      </c>
      <c r="L996" t="str">
        <f>VLOOKUP(E996,[1]LUTs!$AA$2:$AG$194,7,FALSE)</f>
        <v>Dryland</v>
      </c>
    </row>
    <row r="997" spans="1:12" x14ac:dyDescent="0.25">
      <c r="A997">
        <v>5269</v>
      </c>
      <c r="B997">
        <v>174</v>
      </c>
      <c r="C997">
        <f t="shared" si="15"/>
        <v>43.5</v>
      </c>
      <c r="D997">
        <v>18</v>
      </c>
      <c r="E997">
        <v>113</v>
      </c>
      <c r="F997" t="str">
        <f>VLOOKUP($D997,[1]LUTs!$P$2:$T$152, 5, FALSE)</f>
        <v>Greenway</v>
      </c>
      <c r="G997" t="str">
        <f>VLOOKUP($D997,[1]LUTs!$P$2:$T$152, 4, FALSE)</f>
        <v>NSW</v>
      </c>
      <c r="H997" t="str">
        <f>VLOOKUP(G997,[1]LUTs!V$2:W$9, 2, FALSE)</f>
        <v>New South Wales</v>
      </c>
      <c r="I997" t="str">
        <f>VLOOKUP(E997,[1]LUTs!$AA$2:$AG$194, 4, FALSE)</f>
        <v>Nature conservation</v>
      </c>
      <c r="J997" t="str">
        <f>VLOOKUP($E997,[1]LUTs!$AA$2:$AG$194,5,FALSE)</f>
        <v>Nature conservation</v>
      </c>
      <c r="K997" t="str">
        <f>VLOOKUP(E997,[1]LUTs!$AA$2:$AG$194,6,FALSE)</f>
        <v>Non-agriculture</v>
      </c>
      <c r="L997" t="str">
        <f>VLOOKUP(E997,[1]LUTs!$AA$2:$AG$194,7,FALSE)</f>
        <v>Dryland</v>
      </c>
    </row>
    <row r="998" spans="1:12" x14ac:dyDescent="0.25">
      <c r="A998">
        <v>5331</v>
      </c>
      <c r="B998">
        <v>419</v>
      </c>
      <c r="C998">
        <f t="shared" si="15"/>
        <v>104.75</v>
      </c>
      <c r="D998">
        <v>18</v>
      </c>
      <c r="E998">
        <v>117</v>
      </c>
      <c r="F998" t="str">
        <f>VLOOKUP($D998,[1]LUTs!$P$2:$T$152, 5, FALSE)</f>
        <v>Greenway</v>
      </c>
      <c r="G998" t="str">
        <f>VLOOKUP($D998,[1]LUTs!$P$2:$T$152, 4, FALSE)</f>
        <v>NSW</v>
      </c>
      <c r="H998" t="str">
        <f>VLOOKUP(G998,[1]LUTs!V$2:W$9, 2, FALSE)</f>
        <v>New South Wales</v>
      </c>
      <c r="I998" t="str">
        <f>VLOOKUP(E998,[1]LUTs!$AA$2:$AG$194, 4, FALSE)</f>
        <v>Nature conservation</v>
      </c>
      <c r="J998" t="str">
        <f>VLOOKUP($E998,[1]LUTs!$AA$2:$AG$194,5,FALSE)</f>
        <v>Nature conservation</v>
      </c>
      <c r="K998" t="str">
        <f>VLOOKUP(E998,[1]LUTs!$AA$2:$AG$194,6,FALSE)</f>
        <v>Non-agriculture</v>
      </c>
      <c r="L998" t="str">
        <f>VLOOKUP(E998,[1]LUTs!$AA$2:$AG$194,7,FALSE)</f>
        <v>Dryland</v>
      </c>
    </row>
    <row r="999" spans="1:12" x14ac:dyDescent="0.25">
      <c r="A999">
        <v>5566</v>
      </c>
      <c r="B999">
        <v>10</v>
      </c>
      <c r="C999">
        <f t="shared" si="15"/>
        <v>2.5</v>
      </c>
      <c r="D999">
        <v>18</v>
      </c>
      <c r="E999">
        <v>124</v>
      </c>
      <c r="F999" t="str">
        <f>VLOOKUP($D999,[1]LUTs!$P$2:$T$152, 5, FALSE)</f>
        <v>Greenway</v>
      </c>
      <c r="G999" t="str">
        <f>VLOOKUP($D999,[1]LUTs!$P$2:$T$152, 4, FALSE)</f>
        <v>NSW</v>
      </c>
      <c r="H999" t="str">
        <f>VLOOKUP(G999,[1]LUTs!V$2:W$9, 2, FALSE)</f>
        <v>New South Wales</v>
      </c>
      <c r="I999" t="str">
        <f>VLOOKUP(E999,[1]LUTs!$AA$2:$AG$194, 4, FALSE)</f>
        <v>Other protected areas including indigenous uses</v>
      </c>
      <c r="J999" t="str">
        <f>VLOOKUP($E999,[1]LUTs!$AA$2:$AG$194,5,FALSE)</f>
        <v>Nature conservation</v>
      </c>
      <c r="K999" t="str">
        <f>VLOOKUP(E999,[1]LUTs!$AA$2:$AG$194,6,FALSE)</f>
        <v>Non-agriculture</v>
      </c>
      <c r="L999" t="str">
        <f>VLOOKUP(E999,[1]LUTs!$AA$2:$AG$194,7,FALSE)</f>
        <v>Dryland</v>
      </c>
    </row>
    <row r="1000" spans="1:12" x14ac:dyDescent="0.25">
      <c r="A1000">
        <v>5173</v>
      </c>
      <c r="B1000">
        <v>827</v>
      </c>
      <c r="C1000">
        <f t="shared" si="15"/>
        <v>206.75</v>
      </c>
      <c r="D1000">
        <v>18</v>
      </c>
      <c r="E1000">
        <v>133</v>
      </c>
      <c r="F1000" t="str">
        <f>VLOOKUP($D1000,[1]LUTs!$P$2:$T$152, 5, FALSE)</f>
        <v>Greenway</v>
      </c>
      <c r="G1000" t="str">
        <f>VLOOKUP($D1000,[1]LUTs!$P$2:$T$152, 4, FALSE)</f>
        <v>NSW</v>
      </c>
      <c r="H1000" t="str">
        <f>VLOOKUP(G1000,[1]LUTs!V$2:W$9, 2, FALSE)</f>
        <v>New South Wales</v>
      </c>
      <c r="I1000" t="str">
        <f>VLOOKUP(E1000,[1]LUTs!$AA$2:$AG$194, 4, FALSE)</f>
        <v>Minimal use</v>
      </c>
      <c r="J1000" t="str">
        <f>VLOOKUP($E1000,[1]LUTs!$AA$2:$AG$194,5,FALSE)</f>
        <v>Nature conservation</v>
      </c>
      <c r="K1000" t="str">
        <f>VLOOKUP(E1000,[1]LUTs!$AA$2:$AG$194,6,FALSE)</f>
        <v>Non-agriculture</v>
      </c>
      <c r="L1000" t="str">
        <f>VLOOKUP(E1000,[1]LUTs!$AA$2:$AG$194,7,FALSE)</f>
        <v>Dryland</v>
      </c>
    </row>
    <row r="1001" spans="1:12" x14ac:dyDescent="0.25">
      <c r="A1001">
        <v>5330</v>
      </c>
      <c r="B1001">
        <v>112</v>
      </c>
      <c r="C1001">
        <f t="shared" si="15"/>
        <v>28</v>
      </c>
      <c r="D1001">
        <v>18</v>
      </c>
      <c r="E1001">
        <v>134</v>
      </c>
      <c r="F1001" t="str">
        <f>VLOOKUP($D1001,[1]LUTs!$P$2:$T$152, 5, FALSE)</f>
        <v>Greenway</v>
      </c>
      <c r="G1001" t="str">
        <f>VLOOKUP($D1001,[1]LUTs!$P$2:$T$152, 4, FALSE)</f>
        <v>NSW</v>
      </c>
      <c r="H1001" t="str">
        <f>VLOOKUP(G1001,[1]LUTs!V$2:W$9, 2, FALSE)</f>
        <v>New South Wales</v>
      </c>
      <c r="I1001" t="str">
        <f>VLOOKUP(E1001,[1]LUTs!$AA$2:$AG$194, 4, FALSE)</f>
        <v>Minimal use</v>
      </c>
      <c r="J1001" t="str">
        <f>VLOOKUP($E1001,[1]LUTs!$AA$2:$AG$194,5,FALSE)</f>
        <v>Nature conservation</v>
      </c>
      <c r="K1001" t="str">
        <f>VLOOKUP(E1001,[1]LUTs!$AA$2:$AG$194,6,FALSE)</f>
        <v>Non-agriculture</v>
      </c>
      <c r="L1001" t="str">
        <f>VLOOKUP(E1001,[1]LUTs!$AA$2:$AG$194,7,FALSE)</f>
        <v>Dryland</v>
      </c>
    </row>
    <row r="1002" spans="1:12" x14ac:dyDescent="0.25">
      <c r="A1002">
        <v>5228</v>
      </c>
      <c r="B1002">
        <v>70</v>
      </c>
      <c r="C1002">
        <f t="shared" si="15"/>
        <v>17.5</v>
      </c>
      <c r="D1002">
        <v>18</v>
      </c>
      <c r="E1002">
        <v>210</v>
      </c>
      <c r="F1002" t="str">
        <f>VLOOKUP($D1002,[1]LUTs!$P$2:$T$152, 5, FALSE)</f>
        <v>Greenway</v>
      </c>
      <c r="G1002" t="str">
        <f>VLOOKUP($D1002,[1]LUTs!$P$2:$T$152, 4, FALSE)</f>
        <v>NSW</v>
      </c>
      <c r="H1002" t="str">
        <f>VLOOKUP(G1002,[1]LUTs!V$2:W$9, 2, FALSE)</f>
        <v>New South Wales</v>
      </c>
      <c r="I1002" t="str">
        <f>VLOOKUP(E1002,[1]LUTs!$AA$2:$AG$194, 4, FALSE)</f>
        <v>Grazing native vegetation</v>
      </c>
      <c r="J1002" t="str">
        <f>VLOOKUP($E1002,[1]LUTs!$AA$2:$AG$194,5,FALSE)</f>
        <v>Livestock production</v>
      </c>
      <c r="K1002" t="str">
        <f>VLOOKUP(E1002,[1]LUTs!$AA$2:$AG$194,6,FALSE)</f>
        <v>Agriculture</v>
      </c>
      <c r="L1002" t="str">
        <f>VLOOKUP(E1002,[1]LUTs!$AA$2:$AG$194,7,FALSE)</f>
        <v>Dryland</v>
      </c>
    </row>
    <row r="1003" spans="1:12" x14ac:dyDescent="0.25">
      <c r="A1003">
        <v>5222</v>
      </c>
      <c r="B1003">
        <v>43</v>
      </c>
      <c r="C1003">
        <f t="shared" si="15"/>
        <v>10.75</v>
      </c>
      <c r="D1003">
        <v>18</v>
      </c>
      <c r="E1003">
        <v>320</v>
      </c>
      <c r="F1003" t="str">
        <f>VLOOKUP($D1003,[1]LUTs!$P$2:$T$152, 5, FALSE)</f>
        <v>Greenway</v>
      </c>
      <c r="G1003" t="str">
        <f>VLOOKUP($D1003,[1]LUTs!$P$2:$T$152, 4, FALSE)</f>
        <v>NSW</v>
      </c>
      <c r="H1003" t="str">
        <f>VLOOKUP(G1003,[1]LUTs!V$2:W$9, 2, FALSE)</f>
        <v>New South Wales</v>
      </c>
      <c r="I1003" t="str">
        <f>VLOOKUP(E1003,[1]LUTs!$AA$2:$AG$194, 4, FALSE)</f>
        <v>Grazing modified pastures</v>
      </c>
      <c r="J1003" t="str">
        <f>VLOOKUP($E1003,[1]LUTs!$AA$2:$AG$194,5,FALSE)</f>
        <v>Livestock production</v>
      </c>
      <c r="K1003" t="str">
        <f>VLOOKUP(E1003,[1]LUTs!$AA$2:$AG$194,6,FALSE)</f>
        <v>Agriculture</v>
      </c>
      <c r="L1003" t="str">
        <f>VLOOKUP(E1003,[1]LUTs!$AA$2:$AG$194,7,FALSE)</f>
        <v>Dryland</v>
      </c>
    </row>
    <row r="1004" spans="1:12" x14ac:dyDescent="0.25">
      <c r="A1004">
        <v>5261</v>
      </c>
      <c r="B1004">
        <v>133</v>
      </c>
      <c r="C1004">
        <f t="shared" si="15"/>
        <v>33.25</v>
      </c>
      <c r="D1004">
        <v>18</v>
      </c>
      <c r="E1004">
        <v>321</v>
      </c>
      <c r="F1004" t="str">
        <f>VLOOKUP($D1004,[1]LUTs!$P$2:$T$152, 5, FALSE)</f>
        <v>Greenway</v>
      </c>
      <c r="G1004" t="str">
        <f>VLOOKUP($D1004,[1]LUTs!$P$2:$T$152, 4, FALSE)</f>
        <v>NSW</v>
      </c>
      <c r="H1004" t="str">
        <f>VLOOKUP(G1004,[1]LUTs!V$2:W$9, 2, FALSE)</f>
        <v>New South Wales</v>
      </c>
      <c r="I1004" t="str">
        <f>VLOOKUP(E1004,[1]LUTs!$AA$2:$AG$194, 4, FALSE)</f>
        <v>Grazing modified pastures</v>
      </c>
      <c r="J1004" t="str">
        <f>VLOOKUP($E1004,[1]LUTs!$AA$2:$AG$194,5,FALSE)</f>
        <v>Livestock production</v>
      </c>
      <c r="K1004" t="str">
        <f>VLOOKUP(E1004,[1]LUTs!$AA$2:$AG$194,6,FALSE)</f>
        <v>Agriculture</v>
      </c>
      <c r="L1004" t="str">
        <f>VLOOKUP(E1004,[1]LUTs!$AA$2:$AG$194,7,FALSE)</f>
        <v>Dryland</v>
      </c>
    </row>
    <row r="1005" spans="1:12" x14ac:dyDescent="0.25">
      <c r="A1005">
        <v>5351</v>
      </c>
      <c r="B1005">
        <v>2</v>
      </c>
      <c r="C1005">
        <f t="shared" si="15"/>
        <v>0.5</v>
      </c>
      <c r="D1005">
        <v>18</v>
      </c>
      <c r="E1005">
        <v>340</v>
      </c>
      <c r="F1005" t="str">
        <f>VLOOKUP($D1005,[1]LUTs!$P$2:$T$152, 5, FALSE)</f>
        <v>Greenway</v>
      </c>
      <c r="G1005" t="str">
        <f>VLOOKUP($D1005,[1]LUTs!$P$2:$T$152, 4, FALSE)</f>
        <v>NSW</v>
      </c>
      <c r="H1005" t="str">
        <f>VLOOKUP(G1005,[1]LUTs!V$2:W$9, 2, FALSE)</f>
        <v>New South Wales</v>
      </c>
      <c r="I1005" t="str">
        <f>VLOOKUP(E1005,[1]LUTs!$AA$2:$AG$194, 4, FALSE)</f>
        <v>Dryland horticulture</v>
      </c>
      <c r="J1005" t="str">
        <f>VLOOKUP($E1005,[1]LUTs!$AA$2:$AG$194,5,FALSE)</f>
        <v>Horticulture</v>
      </c>
      <c r="K1005" t="str">
        <f>VLOOKUP(E1005,[1]LUTs!$AA$2:$AG$194,6,FALSE)</f>
        <v>Agriculture</v>
      </c>
      <c r="L1005" t="str">
        <f>VLOOKUP(E1005,[1]LUTs!$AA$2:$AG$194,7,FALSE)</f>
        <v>Dryland</v>
      </c>
    </row>
    <row r="1006" spans="1:12" x14ac:dyDescent="0.25">
      <c r="A1006">
        <v>5221</v>
      </c>
      <c r="B1006">
        <v>858</v>
      </c>
      <c r="C1006">
        <f t="shared" si="15"/>
        <v>214.5</v>
      </c>
      <c r="D1006">
        <v>18</v>
      </c>
      <c r="E1006">
        <v>360</v>
      </c>
      <c r="F1006" t="str">
        <f>VLOOKUP($D1006,[1]LUTs!$P$2:$T$152, 5, FALSE)</f>
        <v>Greenway</v>
      </c>
      <c r="G1006" t="str">
        <f>VLOOKUP($D1006,[1]LUTs!$P$2:$T$152, 4, FALSE)</f>
        <v>NSW</v>
      </c>
      <c r="H1006" t="str">
        <f>VLOOKUP(G1006,[1]LUTs!V$2:W$9, 2, FALSE)</f>
        <v>New South Wales</v>
      </c>
      <c r="I1006" t="str">
        <f>VLOOKUP(E1006,[1]LUTs!$AA$2:$AG$194, 4, FALSE)</f>
        <v>Land in transition</v>
      </c>
      <c r="J1006" t="str">
        <f>VLOOKUP($E1006,[1]LUTs!$AA$2:$AG$194,5,FALSE)</f>
        <v>Livestock production</v>
      </c>
      <c r="K1006" t="str">
        <f>VLOOKUP(E1006,[1]LUTs!$AA$2:$AG$194,6,FALSE)</f>
        <v>Agriculture</v>
      </c>
      <c r="L1006" t="str">
        <f>VLOOKUP(E1006,[1]LUTs!$AA$2:$AG$194,7,FALSE)</f>
        <v>Dryland</v>
      </c>
    </row>
    <row r="1007" spans="1:12" x14ac:dyDescent="0.25">
      <c r="A1007">
        <v>5225</v>
      </c>
      <c r="B1007">
        <v>14</v>
      </c>
      <c r="C1007">
        <f t="shared" si="15"/>
        <v>3.5</v>
      </c>
      <c r="D1007">
        <v>18</v>
      </c>
      <c r="E1007">
        <v>363</v>
      </c>
      <c r="F1007" t="str">
        <f>VLOOKUP($D1007,[1]LUTs!$P$2:$T$152, 5, FALSE)</f>
        <v>Greenway</v>
      </c>
      <c r="G1007" t="str">
        <f>VLOOKUP($D1007,[1]LUTs!$P$2:$T$152, 4, FALSE)</f>
        <v>NSW</v>
      </c>
      <c r="H1007" t="str">
        <f>VLOOKUP(G1007,[1]LUTs!V$2:W$9, 2, FALSE)</f>
        <v>New South Wales</v>
      </c>
      <c r="I1007" t="str">
        <f>VLOOKUP(E1007,[1]LUTs!$AA$2:$AG$194, 4, FALSE)</f>
        <v>Land in transition</v>
      </c>
      <c r="J1007" t="str">
        <f>VLOOKUP($E1007,[1]LUTs!$AA$2:$AG$194,5,FALSE)</f>
        <v>Livestock production</v>
      </c>
      <c r="K1007" t="str">
        <f>VLOOKUP(E1007,[1]LUTs!$AA$2:$AG$194,6,FALSE)</f>
        <v>Agriculture</v>
      </c>
      <c r="L1007" t="str">
        <f>VLOOKUP(E1007,[1]LUTs!$AA$2:$AG$194,7,FALSE)</f>
        <v>Dryland</v>
      </c>
    </row>
    <row r="1008" spans="1:12" x14ac:dyDescent="0.25">
      <c r="A1008">
        <v>5218</v>
      </c>
      <c r="B1008">
        <v>228</v>
      </c>
      <c r="C1008">
        <f t="shared" si="15"/>
        <v>57</v>
      </c>
      <c r="D1008">
        <v>18</v>
      </c>
      <c r="E1008">
        <v>364</v>
      </c>
      <c r="F1008" t="str">
        <f>VLOOKUP($D1008,[1]LUTs!$P$2:$T$152, 5, FALSE)</f>
        <v>Greenway</v>
      </c>
      <c r="G1008" t="str">
        <f>VLOOKUP($D1008,[1]LUTs!$P$2:$T$152, 4, FALSE)</f>
        <v>NSW</v>
      </c>
      <c r="H1008" t="str">
        <f>VLOOKUP(G1008,[1]LUTs!V$2:W$9, 2, FALSE)</f>
        <v>New South Wales</v>
      </c>
      <c r="I1008" t="str">
        <f>VLOOKUP(E1008,[1]LUTs!$AA$2:$AG$194, 4, FALSE)</f>
        <v>Land in transition</v>
      </c>
      <c r="J1008" t="str">
        <f>VLOOKUP($E1008,[1]LUTs!$AA$2:$AG$194,5,FALSE)</f>
        <v>Livestock production</v>
      </c>
      <c r="K1008" t="str">
        <f>VLOOKUP(E1008,[1]LUTs!$AA$2:$AG$194,6,FALSE)</f>
        <v>Agriculture</v>
      </c>
      <c r="L1008" t="str">
        <f>VLOOKUP(E1008,[1]LUTs!$AA$2:$AG$194,7,FALSE)</f>
        <v>Dryland</v>
      </c>
    </row>
    <row r="1009" spans="1:12" x14ac:dyDescent="0.25">
      <c r="A1009">
        <v>5246</v>
      </c>
      <c r="B1009">
        <v>45</v>
      </c>
      <c r="C1009">
        <f t="shared" si="15"/>
        <v>11.25</v>
      </c>
      <c r="D1009">
        <v>18</v>
      </c>
      <c r="E1009">
        <v>433</v>
      </c>
      <c r="F1009" t="str">
        <f>VLOOKUP($D1009,[1]LUTs!$P$2:$T$152, 5, FALSE)</f>
        <v>Greenway</v>
      </c>
      <c r="G1009" t="str">
        <f>VLOOKUP($D1009,[1]LUTs!$P$2:$T$152, 4, FALSE)</f>
        <v>NSW</v>
      </c>
      <c r="H1009" t="str">
        <f>VLOOKUP(G1009,[1]LUTs!V$2:W$9, 2, FALSE)</f>
        <v>New South Wales</v>
      </c>
      <c r="I1009" t="str">
        <f>VLOOKUP(E1009,[1]LUTs!$AA$2:$AG$194, 4, FALSE)</f>
        <v>Irrigated cropping</v>
      </c>
      <c r="J1009" t="str">
        <f>VLOOKUP($E1009,[1]LUTs!$AA$2:$AG$194,5,FALSE)</f>
        <v>Cropping</v>
      </c>
      <c r="K1009" t="str">
        <f>VLOOKUP(E1009,[1]LUTs!$AA$2:$AG$194,6,FALSE)</f>
        <v>Agriculture</v>
      </c>
      <c r="L1009" t="str">
        <f>VLOOKUP(E1009,[1]LUTs!$AA$2:$AG$194,7,FALSE)</f>
        <v>Irrigated</v>
      </c>
    </row>
    <row r="1010" spans="1:12" x14ac:dyDescent="0.25">
      <c r="A1010">
        <v>5233</v>
      </c>
      <c r="B1010">
        <v>24</v>
      </c>
      <c r="C1010">
        <f t="shared" si="15"/>
        <v>6</v>
      </c>
      <c r="D1010">
        <v>18</v>
      </c>
      <c r="E1010">
        <v>440</v>
      </c>
      <c r="F1010" t="str">
        <f>VLOOKUP($D1010,[1]LUTs!$P$2:$T$152, 5, FALSE)</f>
        <v>Greenway</v>
      </c>
      <c r="G1010" t="str">
        <f>VLOOKUP($D1010,[1]LUTs!$P$2:$T$152, 4, FALSE)</f>
        <v>NSW</v>
      </c>
      <c r="H1010" t="str">
        <f>VLOOKUP(G1010,[1]LUTs!V$2:W$9, 2, FALSE)</f>
        <v>New South Wales</v>
      </c>
      <c r="I1010" t="str">
        <f>VLOOKUP(E1010,[1]LUTs!$AA$2:$AG$194, 4, FALSE)</f>
        <v>Irrigated horticulture</v>
      </c>
      <c r="J1010" t="str">
        <f>VLOOKUP($E1010,[1]LUTs!$AA$2:$AG$194,5,FALSE)</f>
        <v>Horticulture</v>
      </c>
      <c r="K1010" t="str">
        <f>VLOOKUP(E1010,[1]LUTs!$AA$2:$AG$194,6,FALSE)</f>
        <v>Agriculture</v>
      </c>
      <c r="L1010" t="str">
        <f>VLOOKUP(E1010,[1]LUTs!$AA$2:$AG$194,7,FALSE)</f>
        <v>Irrigated</v>
      </c>
    </row>
    <row r="1011" spans="1:12" x14ac:dyDescent="0.25">
      <c r="A1011">
        <v>5260</v>
      </c>
      <c r="B1011">
        <v>48</v>
      </c>
      <c r="C1011">
        <f t="shared" si="15"/>
        <v>12</v>
      </c>
      <c r="D1011">
        <v>18</v>
      </c>
      <c r="E1011">
        <v>450</v>
      </c>
      <c r="F1011" t="str">
        <f>VLOOKUP($D1011,[1]LUTs!$P$2:$T$152, 5, FALSE)</f>
        <v>Greenway</v>
      </c>
      <c r="G1011" t="str">
        <f>VLOOKUP($D1011,[1]LUTs!$P$2:$T$152, 4, FALSE)</f>
        <v>NSW</v>
      </c>
      <c r="H1011" t="str">
        <f>VLOOKUP(G1011,[1]LUTs!V$2:W$9, 2, FALSE)</f>
        <v>New South Wales</v>
      </c>
      <c r="I1011" t="str">
        <f>VLOOKUP(E1011,[1]LUTs!$AA$2:$AG$194, 4, FALSE)</f>
        <v>Irrigated horticulture</v>
      </c>
      <c r="J1011" t="str">
        <f>VLOOKUP($E1011,[1]LUTs!$AA$2:$AG$194,5,FALSE)</f>
        <v>Horticulture</v>
      </c>
      <c r="K1011" t="str">
        <f>VLOOKUP(E1011,[1]LUTs!$AA$2:$AG$194,6,FALSE)</f>
        <v>Agriculture</v>
      </c>
      <c r="L1011" t="str">
        <f>VLOOKUP(E1011,[1]LUTs!$AA$2:$AG$194,7,FALSE)</f>
        <v>Irrigated</v>
      </c>
    </row>
    <row r="1012" spans="1:12" x14ac:dyDescent="0.25">
      <c r="A1012">
        <v>5240</v>
      </c>
      <c r="B1012">
        <v>79</v>
      </c>
      <c r="C1012">
        <f t="shared" si="15"/>
        <v>19.75</v>
      </c>
      <c r="D1012">
        <v>18</v>
      </c>
      <c r="E1012">
        <v>453</v>
      </c>
      <c r="F1012" t="str">
        <f>VLOOKUP($D1012,[1]LUTs!$P$2:$T$152, 5, FALSE)</f>
        <v>Greenway</v>
      </c>
      <c r="G1012" t="str">
        <f>VLOOKUP($D1012,[1]LUTs!$P$2:$T$152, 4, FALSE)</f>
        <v>NSW</v>
      </c>
      <c r="H1012" t="str">
        <f>VLOOKUP(G1012,[1]LUTs!V$2:W$9, 2, FALSE)</f>
        <v>New South Wales</v>
      </c>
      <c r="I1012" t="str">
        <f>VLOOKUP(E1012,[1]LUTs!$AA$2:$AG$194, 4, FALSE)</f>
        <v>Irrigated horticulture</v>
      </c>
      <c r="J1012" t="str">
        <f>VLOOKUP($E1012,[1]LUTs!$AA$2:$AG$194,5,FALSE)</f>
        <v>Horticulture</v>
      </c>
      <c r="K1012" t="str">
        <f>VLOOKUP(E1012,[1]LUTs!$AA$2:$AG$194,6,FALSE)</f>
        <v>Agriculture</v>
      </c>
      <c r="L1012" t="str">
        <f>VLOOKUP(E1012,[1]LUTs!$AA$2:$AG$194,7,FALSE)</f>
        <v>Irrigated</v>
      </c>
    </row>
    <row r="1013" spans="1:12" x14ac:dyDescent="0.25">
      <c r="A1013">
        <v>5266</v>
      </c>
      <c r="B1013">
        <v>7</v>
      </c>
      <c r="C1013">
        <f t="shared" si="15"/>
        <v>1.75</v>
      </c>
      <c r="D1013">
        <v>18</v>
      </c>
      <c r="E1013">
        <v>510</v>
      </c>
      <c r="F1013" t="str">
        <f>VLOOKUP($D1013,[1]LUTs!$P$2:$T$152, 5, FALSE)</f>
        <v>Greenway</v>
      </c>
      <c r="G1013" t="str">
        <f>VLOOKUP($D1013,[1]LUTs!$P$2:$T$152, 4, FALSE)</f>
        <v>NSW</v>
      </c>
      <c r="H1013" t="str">
        <f>VLOOKUP(G1013,[1]LUTs!V$2:W$9, 2, FALSE)</f>
        <v>New South Wales</v>
      </c>
      <c r="I1013" t="str">
        <f>VLOOKUP(E1013,[1]LUTs!$AA$2:$AG$194, 4, FALSE)</f>
        <v>Intensive plant production</v>
      </c>
      <c r="J1013" t="str">
        <f>VLOOKUP($E1013,[1]LUTs!$AA$2:$AG$194,5,FALSE)</f>
        <v>Horticulture</v>
      </c>
      <c r="K1013" t="str">
        <f>VLOOKUP(E1013,[1]LUTs!$AA$2:$AG$194,6,FALSE)</f>
        <v>Agriculture</v>
      </c>
      <c r="L1013" t="str">
        <f>VLOOKUP(E1013,[1]LUTs!$AA$2:$AG$194,7,FALSE)</f>
        <v>Irrigated</v>
      </c>
    </row>
    <row r="1014" spans="1:12" x14ac:dyDescent="0.25">
      <c r="A1014">
        <v>5196</v>
      </c>
      <c r="B1014">
        <v>10</v>
      </c>
      <c r="C1014">
        <f t="shared" si="15"/>
        <v>2.5</v>
      </c>
      <c r="D1014">
        <v>18</v>
      </c>
      <c r="E1014">
        <v>511</v>
      </c>
      <c r="F1014" t="str">
        <f>VLOOKUP($D1014,[1]LUTs!$P$2:$T$152, 5, FALSE)</f>
        <v>Greenway</v>
      </c>
      <c r="G1014" t="str">
        <f>VLOOKUP($D1014,[1]LUTs!$P$2:$T$152, 4, FALSE)</f>
        <v>NSW</v>
      </c>
      <c r="H1014" t="str">
        <f>VLOOKUP(G1014,[1]LUTs!V$2:W$9, 2, FALSE)</f>
        <v>New South Wales</v>
      </c>
      <c r="I1014" t="str">
        <f>VLOOKUP(E1014,[1]LUTs!$AA$2:$AG$194, 4, FALSE)</f>
        <v>Intensive plant production</v>
      </c>
      <c r="J1014" t="str">
        <f>VLOOKUP($E1014,[1]LUTs!$AA$2:$AG$194,5,FALSE)</f>
        <v>Horticulture</v>
      </c>
      <c r="K1014" t="str">
        <f>VLOOKUP(E1014,[1]LUTs!$AA$2:$AG$194,6,FALSE)</f>
        <v>Agriculture</v>
      </c>
      <c r="L1014" t="str">
        <f>VLOOKUP(E1014,[1]LUTs!$AA$2:$AG$194,7,FALSE)</f>
        <v>Irrigated</v>
      </c>
    </row>
    <row r="1015" spans="1:12" x14ac:dyDescent="0.25">
      <c r="A1015">
        <v>5263</v>
      </c>
      <c r="B1015">
        <v>14</v>
      </c>
      <c r="C1015">
        <f t="shared" si="15"/>
        <v>3.5</v>
      </c>
      <c r="D1015">
        <v>18</v>
      </c>
      <c r="E1015">
        <v>512</v>
      </c>
      <c r="F1015" t="str">
        <f>VLOOKUP($D1015,[1]LUTs!$P$2:$T$152, 5, FALSE)</f>
        <v>Greenway</v>
      </c>
      <c r="G1015" t="str">
        <f>VLOOKUP($D1015,[1]LUTs!$P$2:$T$152, 4, FALSE)</f>
        <v>NSW</v>
      </c>
      <c r="H1015" t="str">
        <f>VLOOKUP(G1015,[1]LUTs!V$2:W$9, 2, FALSE)</f>
        <v>New South Wales</v>
      </c>
      <c r="I1015" t="str">
        <f>VLOOKUP(E1015,[1]LUTs!$AA$2:$AG$194, 4, FALSE)</f>
        <v>Intensive plant production</v>
      </c>
      <c r="J1015" t="str">
        <f>VLOOKUP($E1015,[1]LUTs!$AA$2:$AG$194,5,FALSE)</f>
        <v>Horticulture</v>
      </c>
      <c r="K1015" t="str">
        <f>VLOOKUP(E1015,[1]LUTs!$AA$2:$AG$194,6,FALSE)</f>
        <v>Agriculture</v>
      </c>
      <c r="L1015" t="str">
        <f>VLOOKUP(E1015,[1]LUTs!$AA$2:$AG$194,7,FALSE)</f>
        <v>Irrigated</v>
      </c>
    </row>
    <row r="1016" spans="1:12" x14ac:dyDescent="0.25">
      <c r="A1016">
        <v>5294</v>
      </c>
      <c r="B1016">
        <v>34</v>
      </c>
      <c r="C1016">
        <f t="shared" si="15"/>
        <v>8.5</v>
      </c>
      <c r="D1016">
        <v>18</v>
      </c>
      <c r="E1016">
        <v>515</v>
      </c>
      <c r="F1016" t="str">
        <f>VLOOKUP($D1016,[1]LUTs!$P$2:$T$152, 5, FALSE)</f>
        <v>Greenway</v>
      </c>
      <c r="G1016" t="str">
        <f>VLOOKUP($D1016,[1]LUTs!$P$2:$T$152, 4, FALSE)</f>
        <v>NSW</v>
      </c>
      <c r="H1016" t="str">
        <f>VLOOKUP(G1016,[1]LUTs!V$2:W$9, 2, FALSE)</f>
        <v>New South Wales</v>
      </c>
      <c r="I1016" t="str">
        <f>VLOOKUP(E1016,[1]LUTs!$AA$2:$AG$194, 4, FALSE)</f>
        <v>Intensive plant production</v>
      </c>
      <c r="J1016" t="str">
        <f>VLOOKUP($E1016,[1]LUTs!$AA$2:$AG$194,5,FALSE)</f>
        <v>Horticulture</v>
      </c>
      <c r="K1016" t="str">
        <f>VLOOKUP(E1016,[1]LUTs!$AA$2:$AG$194,6,FALSE)</f>
        <v>Agriculture</v>
      </c>
      <c r="L1016" t="str">
        <f>VLOOKUP(E1016,[1]LUTs!$AA$2:$AG$194,7,FALSE)</f>
        <v>Dryland</v>
      </c>
    </row>
    <row r="1017" spans="1:12" x14ac:dyDescent="0.25">
      <c r="A1017">
        <v>5275</v>
      </c>
      <c r="B1017">
        <v>35</v>
      </c>
      <c r="C1017">
        <f t="shared" si="15"/>
        <v>8.75</v>
      </c>
      <c r="D1017">
        <v>18</v>
      </c>
      <c r="E1017">
        <v>523</v>
      </c>
      <c r="F1017" t="str">
        <f>VLOOKUP($D1017,[1]LUTs!$P$2:$T$152, 5, FALSE)</f>
        <v>Greenway</v>
      </c>
      <c r="G1017" t="str">
        <f>VLOOKUP($D1017,[1]LUTs!$P$2:$T$152, 4, FALSE)</f>
        <v>NSW</v>
      </c>
      <c r="H1017" t="str">
        <f>VLOOKUP(G1017,[1]LUTs!V$2:W$9, 2, FALSE)</f>
        <v>New South Wales</v>
      </c>
      <c r="I1017" t="str">
        <f>VLOOKUP(E1017,[1]LUTs!$AA$2:$AG$194, 4, FALSE)</f>
        <v>Intensive animal production</v>
      </c>
      <c r="J1017" t="str">
        <f>VLOOKUP($E1017,[1]LUTs!$AA$2:$AG$194,5,FALSE)</f>
        <v>Livestock production</v>
      </c>
      <c r="K1017" t="str">
        <f>VLOOKUP(E1017,[1]LUTs!$AA$2:$AG$194,6,FALSE)</f>
        <v>Agriculture</v>
      </c>
      <c r="L1017" t="str">
        <f>VLOOKUP(E1017,[1]LUTs!$AA$2:$AG$194,7,FALSE)</f>
        <v>Dryland</v>
      </c>
    </row>
    <row r="1018" spans="1:12" x14ac:dyDescent="0.25">
      <c r="A1018">
        <v>5178</v>
      </c>
      <c r="B1018">
        <v>22</v>
      </c>
      <c r="C1018">
        <f t="shared" si="15"/>
        <v>5.5</v>
      </c>
      <c r="D1018">
        <v>18</v>
      </c>
      <c r="E1018">
        <v>526</v>
      </c>
      <c r="F1018" t="str">
        <f>VLOOKUP($D1018,[1]LUTs!$P$2:$T$152, 5, FALSE)</f>
        <v>Greenway</v>
      </c>
      <c r="G1018" t="str">
        <f>VLOOKUP($D1018,[1]LUTs!$P$2:$T$152, 4, FALSE)</f>
        <v>NSW</v>
      </c>
      <c r="H1018" t="str">
        <f>VLOOKUP(G1018,[1]LUTs!V$2:W$9, 2, FALSE)</f>
        <v>New South Wales</v>
      </c>
      <c r="I1018" t="str">
        <f>VLOOKUP(E1018,[1]LUTs!$AA$2:$AG$194, 4, FALSE)</f>
        <v>Intensive animal production</v>
      </c>
      <c r="J1018" t="str">
        <f>VLOOKUP($E1018,[1]LUTs!$AA$2:$AG$194,5,FALSE)</f>
        <v>Livestock production</v>
      </c>
      <c r="K1018" t="str">
        <f>VLOOKUP(E1018,[1]LUTs!$AA$2:$AG$194,6,FALSE)</f>
        <v>Agriculture</v>
      </c>
      <c r="L1018" t="str">
        <f>VLOOKUP(E1018,[1]LUTs!$AA$2:$AG$194,7,FALSE)</f>
        <v>Dryland</v>
      </c>
    </row>
    <row r="1019" spans="1:12" x14ac:dyDescent="0.25">
      <c r="A1019">
        <v>5311</v>
      </c>
      <c r="B1019">
        <v>13</v>
      </c>
      <c r="C1019">
        <f t="shared" si="15"/>
        <v>3.25</v>
      </c>
      <c r="D1019">
        <v>18</v>
      </c>
      <c r="E1019">
        <v>528</v>
      </c>
      <c r="F1019" t="str">
        <f>VLOOKUP($D1019,[1]LUTs!$P$2:$T$152, 5, FALSE)</f>
        <v>Greenway</v>
      </c>
      <c r="G1019" t="str">
        <f>VLOOKUP($D1019,[1]LUTs!$P$2:$T$152, 4, FALSE)</f>
        <v>NSW</v>
      </c>
      <c r="H1019" t="str">
        <f>VLOOKUP(G1019,[1]LUTs!V$2:W$9, 2, FALSE)</f>
        <v>New South Wales</v>
      </c>
      <c r="I1019" t="str">
        <f>VLOOKUP(E1019,[1]LUTs!$AA$2:$AG$194, 4, FALSE)</f>
        <v>Intensive animal production</v>
      </c>
      <c r="J1019" t="str">
        <f>VLOOKUP($E1019,[1]LUTs!$AA$2:$AG$194,5,FALSE)</f>
        <v>Livestock production</v>
      </c>
      <c r="K1019" t="str">
        <f>VLOOKUP(E1019,[1]LUTs!$AA$2:$AG$194,6,FALSE)</f>
        <v>Agriculture</v>
      </c>
      <c r="L1019" t="str">
        <f>VLOOKUP(E1019,[1]LUTs!$AA$2:$AG$194,7,FALSE)</f>
        <v>Dryland</v>
      </c>
    </row>
    <row r="1020" spans="1:12" x14ac:dyDescent="0.25">
      <c r="A1020">
        <v>5238</v>
      </c>
      <c r="B1020">
        <v>126</v>
      </c>
      <c r="C1020">
        <f t="shared" si="15"/>
        <v>31.5</v>
      </c>
      <c r="D1020">
        <v>18</v>
      </c>
      <c r="E1020">
        <v>530</v>
      </c>
      <c r="F1020" t="str">
        <f>VLOOKUP($D1020,[1]LUTs!$P$2:$T$152, 5, FALSE)</f>
        <v>Greenway</v>
      </c>
      <c r="G1020" t="str">
        <f>VLOOKUP($D1020,[1]LUTs!$P$2:$T$152, 4, FALSE)</f>
        <v>NSW</v>
      </c>
      <c r="H1020" t="str">
        <f>VLOOKUP(G1020,[1]LUTs!V$2:W$9, 2, FALSE)</f>
        <v>New South Wales</v>
      </c>
      <c r="I1020" t="str">
        <f>VLOOKUP(E1020,[1]LUTs!$AA$2:$AG$194, 4, FALSE)</f>
        <v>Urban intensive uses</v>
      </c>
      <c r="J1020" t="str">
        <f>VLOOKUP($E1020,[1]LUTs!$AA$2:$AG$194,5,FALSE)</f>
        <v>Intensive uses</v>
      </c>
      <c r="K1020" t="str">
        <f>VLOOKUP(E1020,[1]LUTs!$AA$2:$AG$194,6,FALSE)</f>
        <v>Non-agriculture</v>
      </c>
      <c r="L1020" t="str">
        <f>VLOOKUP(E1020,[1]LUTs!$AA$2:$AG$194,7,FALSE)</f>
        <v>Dryland</v>
      </c>
    </row>
    <row r="1021" spans="1:12" x14ac:dyDescent="0.25">
      <c r="A1021">
        <v>5234</v>
      </c>
      <c r="B1021">
        <v>226</v>
      </c>
      <c r="C1021">
        <f t="shared" si="15"/>
        <v>56.5</v>
      </c>
      <c r="D1021">
        <v>18</v>
      </c>
      <c r="E1021">
        <v>532</v>
      </c>
      <c r="F1021" t="str">
        <f>VLOOKUP($D1021,[1]LUTs!$P$2:$T$152, 5, FALSE)</f>
        <v>Greenway</v>
      </c>
      <c r="G1021" t="str">
        <f>VLOOKUP($D1021,[1]LUTs!$P$2:$T$152, 4, FALSE)</f>
        <v>NSW</v>
      </c>
      <c r="H1021" t="str">
        <f>VLOOKUP(G1021,[1]LUTs!V$2:W$9, 2, FALSE)</f>
        <v>New South Wales</v>
      </c>
      <c r="I1021" t="str">
        <f>VLOOKUP(E1021,[1]LUTs!$AA$2:$AG$194, 4, FALSE)</f>
        <v>Urban intensive uses</v>
      </c>
      <c r="J1021" t="str">
        <f>VLOOKUP($E1021,[1]LUTs!$AA$2:$AG$194,5,FALSE)</f>
        <v>Intensive uses</v>
      </c>
      <c r="K1021" t="str">
        <f>VLOOKUP(E1021,[1]LUTs!$AA$2:$AG$194,6,FALSE)</f>
        <v>Non-agriculture</v>
      </c>
      <c r="L1021" t="str">
        <f>VLOOKUP(E1021,[1]LUTs!$AA$2:$AG$194,7,FALSE)</f>
        <v>Dryland</v>
      </c>
    </row>
    <row r="1022" spans="1:12" x14ac:dyDescent="0.25">
      <c r="A1022">
        <v>5348</v>
      </c>
      <c r="B1022">
        <v>9</v>
      </c>
      <c r="C1022">
        <f t="shared" si="15"/>
        <v>2.25</v>
      </c>
      <c r="D1022">
        <v>18</v>
      </c>
      <c r="E1022">
        <v>540</v>
      </c>
      <c r="F1022" t="str">
        <f>VLOOKUP($D1022,[1]LUTs!$P$2:$T$152, 5, FALSE)</f>
        <v>Greenway</v>
      </c>
      <c r="G1022" t="str">
        <f>VLOOKUP($D1022,[1]LUTs!$P$2:$T$152, 4, FALSE)</f>
        <v>NSW</v>
      </c>
      <c r="H1022" t="str">
        <f>VLOOKUP(G1022,[1]LUTs!V$2:W$9, 2, FALSE)</f>
        <v>New South Wales</v>
      </c>
      <c r="I1022" t="str">
        <f>VLOOKUP(E1022,[1]LUTs!$AA$2:$AG$194, 4, FALSE)</f>
        <v>Urban intensive uses</v>
      </c>
      <c r="J1022" t="str">
        <f>VLOOKUP($E1022,[1]LUTs!$AA$2:$AG$194,5,FALSE)</f>
        <v>Intensive uses</v>
      </c>
      <c r="K1022" t="str">
        <f>VLOOKUP(E1022,[1]LUTs!$AA$2:$AG$194,6,FALSE)</f>
        <v>Non-agriculture</v>
      </c>
      <c r="L1022" t="str">
        <f>VLOOKUP(E1022,[1]LUTs!$AA$2:$AG$194,7,FALSE)</f>
        <v>Dryland</v>
      </c>
    </row>
    <row r="1023" spans="1:12" x14ac:dyDescent="0.25">
      <c r="A1023">
        <v>5211</v>
      </c>
      <c r="B1023">
        <v>14128</v>
      </c>
      <c r="C1023">
        <f t="shared" si="15"/>
        <v>3532</v>
      </c>
      <c r="D1023">
        <v>18</v>
      </c>
      <c r="E1023">
        <v>541</v>
      </c>
      <c r="F1023" t="str">
        <f>VLOOKUP($D1023,[1]LUTs!$P$2:$T$152, 5, FALSE)</f>
        <v>Greenway</v>
      </c>
      <c r="G1023" t="str">
        <f>VLOOKUP($D1023,[1]LUTs!$P$2:$T$152, 4, FALSE)</f>
        <v>NSW</v>
      </c>
      <c r="H1023" t="str">
        <f>VLOOKUP(G1023,[1]LUTs!V$2:W$9, 2, FALSE)</f>
        <v>New South Wales</v>
      </c>
      <c r="I1023" t="str">
        <f>VLOOKUP(E1023,[1]LUTs!$AA$2:$AG$194, 4, FALSE)</f>
        <v>Urban intensive uses</v>
      </c>
      <c r="J1023" t="str">
        <f>VLOOKUP($E1023,[1]LUTs!$AA$2:$AG$194,5,FALSE)</f>
        <v>Intensive uses</v>
      </c>
      <c r="K1023" t="str">
        <f>VLOOKUP(E1023,[1]LUTs!$AA$2:$AG$194,6,FALSE)</f>
        <v>Non-agriculture</v>
      </c>
      <c r="L1023" t="str">
        <f>VLOOKUP(E1023,[1]LUTs!$AA$2:$AG$194,7,FALSE)</f>
        <v>Dryland</v>
      </c>
    </row>
    <row r="1024" spans="1:12" x14ac:dyDescent="0.25">
      <c r="A1024">
        <v>5186</v>
      </c>
      <c r="B1024">
        <v>956</v>
      </c>
      <c r="C1024">
        <f t="shared" si="15"/>
        <v>239</v>
      </c>
      <c r="D1024">
        <v>18</v>
      </c>
      <c r="E1024">
        <v>542</v>
      </c>
      <c r="F1024" t="str">
        <f>VLOOKUP($D1024,[1]LUTs!$P$2:$T$152, 5, FALSE)</f>
        <v>Greenway</v>
      </c>
      <c r="G1024" t="str">
        <f>VLOOKUP($D1024,[1]LUTs!$P$2:$T$152, 4, FALSE)</f>
        <v>NSW</v>
      </c>
      <c r="H1024" t="str">
        <f>VLOOKUP(G1024,[1]LUTs!V$2:W$9, 2, FALSE)</f>
        <v>New South Wales</v>
      </c>
      <c r="I1024" t="str">
        <f>VLOOKUP(E1024,[1]LUTs!$AA$2:$AG$194, 4, FALSE)</f>
        <v>Rural residential and farm infrastructure</v>
      </c>
      <c r="J1024" t="str">
        <f>VLOOKUP($E1024,[1]LUTs!$AA$2:$AG$194,5,FALSE)</f>
        <v>Intensive uses</v>
      </c>
      <c r="K1024" t="str">
        <f>VLOOKUP(E1024,[1]LUTs!$AA$2:$AG$194,6,FALSE)</f>
        <v>Non-agriculture</v>
      </c>
      <c r="L1024" t="str">
        <f>VLOOKUP(E1024,[1]LUTs!$AA$2:$AG$194,7,FALSE)</f>
        <v>Dryland</v>
      </c>
    </row>
    <row r="1025" spans="1:12" x14ac:dyDescent="0.25">
      <c r="A1025">
        <v>5171</v>
      </c>
      <c r="B1025">
        <v>1494</v>
      </c>
      <c r="C1025">
        <f t="shared" si="15"/>
        <v>373.5</v>
      </c>
      <c r="D1025">
        <v>18</v>
      </c>
      <c r="E1025">
        <v>543</v>
      </c>
      <c r="F1025" t="str">
        <f>VLOOKUP($D1025,[1]LUTs!$P$2:$T$152, 5, FALSE)</f>
        <v>Greenway</v>
      </c>
      <c r="G1025" t="str">
        <f>VLOOKUP($D1025,[1]LUTs!$P$2:$T$152, 4, FALSE)</f>
        <v>NSW</v>
      </c>
      <c r="H1025" t="str">
        <f>VLOOKUP(G1025,[1]LUTs!V$2:W$9, 2, FALSE)</f>
        <v>New South Wales</v>
      </c>
      <c r="I1025" t="str">
        <f>VLOOKUP(E1025,[1]LUTs!$AA$2:$AG$194, 4, FALSE)</f>
        <v>Rural residential and farm infrastructure</v>
      </c>
      <c r="J1025" t="str">
        <f>VLOOKUP($E1025,[1]LUTs!$AA$2:$AG$194,5,FALSE)</f>
        <v>Intensive uses</v>
      </c>
      <c r="K1025" t="str">
        <f>VLOOKUP(E1025,[1]LUTs!$AA$2:$AG$194,6,FALSE)</f>
        <v>Non-agriculture</v>
      </c>
      <c r="L1025" t="str">
        <f>VLOOKUP(E1025,[1]LUTs!$AA$2:$AG$194,7,FALSE)</f>
        <v>Dryland</v>
      </c>
    </row>
    <row r="1026" spans="1:12" x14ac:dyDescent="0.25">
      <c r="A1026">
        <v>5217</v>
      </c>
      <c r="B1026">
        <v>3051</v>
      </c>
      <c r="C1026">
        <f t="shared" ref="C1026:C1089" si="16">B1026/4</f>
        <v>762.75</v>
      </c>
      <c r="D1026">
        <v>18</v>
      </c>
      <c r="E1026">
        <v>550</v>
      </c>
      <c r="F1026" t="str">
        <f>VLOOKUP($D1026,[1]LUTs!$P$2:$T$152, 5, FALSE)</f>
        <v>Greenway</v>
      </c>
      <c r="G1026" t="str">
        <f>VLOOKUP($D1026,[1]LUTs!$P$2:$T$152, 4, FALSE)</f>
        <v>NSW</v>
      </c>
      <c r="H1026" t="str">
        <f>VLOOKUP(G1026,[1]LUTs!V$2:W$9, 2, FALSE)</f>
        <v>New South Wales</v>
      </c>
      <c r="I1026" t="str">
        <f>VLOOKUP(E1026,[1]LUTs!$AA$2:$AG$194, 4, FALSE)</f>
        <v>Urban intensive uses</v>
      </c>
      <c r="J1026" t="str">
        <f>VLOOKUP($E1026,[1]LUTs!$AA$2:$AG$194,5,FALSE)</f>
        <v>Intensive uses</v>
      </c>
      <c r="K1026" t="str">
        <f>VLOOKUP(E1026,[1]LUTs!$AA$2:$AG$194,6,FALSE)</f>
        <v>Non-agriculture</v>
      </c>
      <c r="L1026" t="str">
        <f>VLOOKUP(E1026,[1]LUTs!$AA$2:$AG$194,7,FALSE)</f>
        <v>Dryland</v>
      </c>
    </row>
    <row r="1027" spans="1:12" x14ac:dyDescent="0.25">
      <c r="A1027">
        <v>5174</v>
      </c>
      <c r="B1027">
        <v>173</v>
      </c>
      <c r="C1027">
        <f t="shared" si="16"/>
        <v>43.25</v>
      </c>
      <c r="D1027">
        <v>18</v>
      </c>
      <c r="E1027">
        <v>551</v>
      </c>
      <c r="F1027" t="str">
        <f>VLOOKUP($D1027,[1]LUTs!$P$2:$T$152, 5, FALSE)</f>
        <v>Greenway</v>
      </c>
      <c r="G1027" t="str">
        <f>VLOOKUP($D1027,[1]LUTs!$P$2:$T$152, 4, FALSE)</f>
        <v>NSW</v>
      </c>
      <c r="H1027" t="str">
        <f>VLOOKUP(G1027,[1]LUTs!V$2:W$9, 2, FALSE)</f>
        <v>New South Wales</v>
      </c>
      <c r="I1027" t="str">
        <f>VLOOKUP(E1027,[1]LUTs!$AA$2:$AG$194, 4, FALSE)</f>
        <v>Urban intensive uses</v>
      </c>
      <c r="J1027" t="str">
        <f>VLOOKUP($E1027,[1]LUTs!$AA$2:$AG$194,5,FALSE)</f>
        <v>Intensive uses</v>
      </c>
      <c r="K1027" t="str">
        <f>VLOOKUP(E1027,[1]LUTs!$AA$2:$AG$194,6,FALSE)</f>
        <v>Non-agriculture</v>
      </c>
      <c r="L1027" t="str">
        <f>VLOOKUP(E1027,[1]LUTs!$AA$2:$AG$194,7,FALSE)</f>
        <v>Dryland</v>
      </c>
    </row>
    <row r="1028" spans="1:12" x14ac:dyDescent="0.25">
      <c r="A1028">
        <v>5172</v>
      </c>
      <c r="B1028">
        <v>1223</v>
      </c>
      <c r="C1028">
        <f t="shared" si="16"/>
        <v>305.75</v>
      </c>
      <c r="D1028">
        <v>18</v>
      </c>
      <c r="E1028">
        <v>552</v>
      </c>
      <c r="F1028" t="str">
        <f>VLOOKUP($D1028,[1]LUTs!$P$2:$T$152, 5, FALSE)</f>
        <v>Greenway</v>
      </c>
      <c r="G1028" t="str">
        <f>VLOOKUP($D1028,[1]LUTs!$P$2:$T$152, 4, FALSE)</f>
        <v>NSW</v>
      </c>
      <c r="H1028" t="str">
        <f>VLOOKUP(G1028,[1]LUTs!V$2:W$9, 2, FALSE)</f>
        <v>New South Wales</v>
      </c>
      <c r="I1028" t="str">
        <f>VLOOKUP(E1028,[1]LUTs!$AA$2:$AG$194, 4, FALSE)</f>
        <v>Urban intensive uses</v>
      </c>
      <c r="J1028" t="str">
        <f>VLOOKUP($E1028,[1]LUTs!$AA$2:$AG$194,5,FALSE)</f>
        <v>Intensive uses</v>
      </c>
      <c r="K1028" t="str">
        <f>VLOOKUP(E1028,[1]LUTs!$AA$2:$AG$194,6,FALSE)</f>
        <v>Non-agriculture</v>
      </c>
      <c r="L1028" t="str">
        <f>VLOOKUP(E1028,[1]LUTs!$AA$2:$AG$194,7,FALSE)</f>
        <v>Dryland</v>
      </c>
    </row>
    <row r="1029" spans="1:12" x14ac:dyDescent="0.25">
      <c r="A1029">
        <v>5242</v>
      </c>
      <c r="B1029">
        <v>2718</v>
      </c>
      <c r="C1029">
        <f t="shared" si="16"/>
        <v>679.5</v>
      </c>
      <c r="D1029">
        <v>18</v>
      </c>
      <c r="E1029">
        <v>553</v>
      </c>
      <c r="F1029" t="str">
        <f>VLOOKUP($D1029,[1]LUTs!$P$2:$T$152, 5, FALSE)</f>
        <v>Greenway</v>
      </c>
      <c r="G1029" t="str">
        <f>VLOOKUP($D1029,[1]LUTs!$P$2:$T$152, 4, FALSE)</f>
        <v>NSW</v>
      </c>
      <c r="H1029" t="str">
        <f>VLOOKUP(G1029,[1]LUTs!V$2:W$9, 2, FALSE)</f>
        <v>New South Wales</v>
      </c>
      <c r="I1029" t="str">
        <f>VLOOKUP(E1029,[1]LUTs!$AA$2:$AG$194, 4, FALSE)</f>
        <v>Urban intensive uses</v>
      </c>
      <c r="J1029" t="str">
        <f>VLOOKUP($E1029,[1]LUTs!$AA$2:$AG$194,5,FALSE)</f>
        <v>Intensive uses</v>
      </c>
      <c r="K1029" t="str">
        <f>VLOOKUP(E1029,[1]LUTs!$AA$2:$AG$194,6,FALSE)</f>
        <v>Non-agriculture</v>
      </c>
      <c r="L1029" t="str">
        <f>VLOOKUP(E1029,[1]LUTs!$AA$2:$AG$194,7,FALSE)</f>
        <v>Dryland</v>
      </c>
    </row>
    <row r="1030" spans="1:12" x14ac:dyDescent="0.25">
      <c r="A1030">
        <v>5292</v>
      </c>
      <c r="B1030">
        <v>2</v>
      </c>
      <c r="C1030">
        <f t="shared" si="16"/>
        <v>0.5</v>
      </c>
      <c r="D1030">
        <v>18</v>
      </c>
      <c r="E1030">
        <v>560</v>
      </c>
      <c r="F1030" t="str">
        <f>VLOOKUP($D1030,[1]LUTs!$P$2:$T$152, 5, FALSE)</f>
        <v>Greenway</v>
      </c>
      <c r="G1030" t="str">
        <f>VLOOKUP($D1030,[1]LUTs!$P$2:$T$152, 4, FALSE)</f>
        <v>NSW</v>
      </c>
      <c r="H1030" t="str">
        <f>VLOOKUP(G1030,[1]LUTs!V$2:W$9, 2, FALSE)</f>
        <v>New South Wales</v>
      </c>
      <c r="I1030" t="str">
        <f>VLOOKUP(E1030,[1]LUTs!$AA$2:$AG$194, 4, FALSE)</f>
        <v>Urban intensive uses</v>
      </c>
      <c r="J1030" t="str">
        <f>VLOOKUP($E1030,[1]LUTs!$AA$2:$AG$194,5,FALSE)</f>
        <v>Intensive uses</v>
      </c>
      <c r="K1030" t="str">
        <f>VLOOKUP(E1030,[1]LUTs!$AA$2:$AG$194,6,FALSE)</f>
        <v>Non-agriculture</v>
      </c>
      <c r="L1030" t="str">
        <f>VLOOKUP(E1030,[1]LUTs!$AA$2:$AG$194,7,FALSE)</f>
        <v>Dryland</v>
      </c>
    </row>
    <row r="1031" spans="1:12" x14ac:dyDescent="0.25">
      <c r="A1031">
        <v>5256</v>
      </c>
      <c r="B1031">
        <v>33</v>
      </c>
      <c r="C1031">
        <f t="shared" si="16"/>
        <v>8.25</v>
      </c>
      <c r="D1031">
        <v>18</v>
      </c>
      <c r="E1031">
        <v>561</v>
      </c>
      <c r="F1031" t="str">
        <f>VLOOKUP($D1031,[1]LUTs!$P$2:$T$152, 5, FALSE)</f>
        <v>Greenway</v>
      </c>
      <c r="G1031" t="str">
        <f>VLOOKUP($D1031,[1]LUTs!$P$2:$T$152, 4, FALSE)</f>
        <v>NSW</v>
      </c>
      <c r="H1031" t="str">
        <f>VLOOKUP(G1031,[1]LUTs!V$2:W$9, 2, FALSE)</f>
        <v>New South Wales</v>
      </c>
      <c r="I1031" t="str">
        <f>VLOOKUP(E1031,[1]LUTs!$AA$2:$AG$194, 4, FALSE)</f>
        <v>Urban intensive uses</v>
      </c>
      <c r="J1031" t="str">
        <f>VLOOKUP($E1031,[1]LUTs!$AA$2:$AG$194,5,FALSE)</f>
        <v>Intensive uses</v>
      </c>
      <c r="K1031" t="str">
        <f>VLOOKUP(E1031,[1]LUTs!$AA$2:$AG$194,6,FALSE)</f>
        <v>Non-agriculture</v>
      </c>
      <c r="L1031" t="str">
        <f>VLOOKUP(E1031,[1]LUTs!$AA$2:$AG$194,7,FALSE)</f>
        <v>Dryland</v>
      </c>
    </row>
    <row r="1032" spans="1:12" x14ac:dyDescent="0.25">
      <c r="A1032">
        <v>5204</v>
      </c>
      <c r="B1032">
        <v>73</v>
      </c>
      <c r="C1032">
        <f t="shared" si="16"/>
        <v>18.25</v>
      </c>
      <c r="D1032">
        <v>18</v>
      </c>
      <c r="E1032">
        <v>565</v>
      </c>
      <c r="F1032" t="str">
        <f>VLOOKUP($D1032,[1]LUTs!$P$2:$T$152, 5, FALSE)</f>
        <v>Greenway</v>
      </c>
      <c r="G1032" t="str">
        <f>VLOOKUP($D1032,[1]LUTs!$P$2:$T$152, 4, FALSE)</f>
        <v>NSW</v>
      </c>
      <c r="H1032" t="str">
        <f>VLOOKUP(G1032,[1]LUTs!V$2:W$9, 2, FALSE)</f>
        <v>New South Wales</v>
      </c>
      <c r="I1032" t="str">
        <f>VLOOKUP(E1032,[1]LUTs!$AA$2:$AG$194, 4, FALSE)</f>
        <v>Urban intensive uses</v>
      </c>
      <c r="J1032" t="str">
        <f>VLOOKUP($E1032,[1]LUTs!$AA$2:$AG$194,5,FALSE)</f>
        <v>Intensive uses</v>
      </c>
      <c r="K1032" t="str">
        <f>VLOOKUP(E1032,[1]LUTs!$AA$2:$AG$194,6,FALSE)</f>
        <v>Non-agriculture</v>
      </c>
      <c r="L1032" t="str">
        <f>VLOOKUP(E1032,[1]LUTs!$AA$2:$AG$194,7,FALSE)</f>
        <v>Dryland</v>
      </c>
    </row>
    <row r="1033" spans="1:12" x14ac:dyDescent="0.25">
      <c r="A1033">
        <v>5300</v>
      </c>
      <c r="B1033">
        <v>16</v>
      </c>
      <c r="C1033">
        <f t="shared" si="16"/>
        <v>4</v>
      </c>
      <c r="D1033">
        <v>18</v>
      </c>
      <c r="E1033">
        <v>567</v>
      </c>
      <c r="F1033" t="str">
        <f>VLOOKUP($D1033,[1]LUTs!$P$2:$T$152, 5, FALSE)</f>
        <v>Greenway</v>
      </c>
      <c r="G1033" t="str">
        <f>VLOOKUP($D1033,[1]LUTs!$P$2:$T$152, 4, FALSE)</f>
        <v>NSW</v>
      </c>
      <c r="H1033" t="str">
        <f>VLOOKUP(G1033,[1]LUTs!V$2:W$9, 2, FALSE)</f>
        <v>New South Wales</v>
      </c>
      <c r="I1033" t="str">
        <f>VLOOKUP(E1033,[1]LUTs!$AA$2:$AG$194, 4, FALSE)</f>
        <v>Urban intensive uses</v>
      </c>
      <c r="J1033" t="str">
        <f>VLOOKUP($E1033,[1]LUTs!$AA$2:$AG$194,5,FALSE)</f>
        <v>Intensive uses</v>
      </c>
      <c r="K1033" t="str">
        <f>VLOOKUP(E1033,[1]LUTs!$AA$2:$AG$194,6,FALSE)</f>
        <v>Non-agriculture</v>
      </c>
      <c r="L1033" t="str">
        <f>VLOOKUP(E1033,[1]LUTs!$AA$2:$AG$194,7,FALSE)</f>
        <v>Dryland</v>
      </c>
    </row>
    <row r="1034" spans="1:12" x14ac:dyDescent="0.25">
      <c r="A1034">
        <v>5170</v>
      </c>
      <c r="B1034">
        <v>4361</v>
      </c>
      <c r="C1034">
        <f t="shared" si="16"/>
        <v>1090.25</v>
      </c>
      <c r="D1034">
        <v>18</v>
      </c>
      <c r="E1034">
        <v>572</v>
      </c>
      <c r="F1034" t="str">
        <f>VLOOKUP($D1034,[1]LUTs!$P$2:$T$152, 5, FALSE)</f>
        <v>Greenway</v>
      </c>
      <c r="G1034" t="str">
        <f>VLOOKUP($D1034,[1]LUTs!$P$2:$T$152, 4, FALSE)</f>
        <v>NSW</v>
      </c>
      <c r="H1034" t="str">
        <f>VLOOKUP(G1034,[1]LUTs!V$2:W$9, 2, FALSE)</f>
        <v>New South Wales</v>
      </c>
      <c r="I1034" t="str">
        <f>VLOOKUP(E1034,[1]LUTs!$AA$2:$AG$194, 4, FALSE)</f>
        <v>Urban intensive uses</v>
      </c>
      <c r="J1034" t="str">
        <f>VLOOKUP($E1034,[1]LUTs!$AA$2:$AG$194,5,FALSE)</f>
        <v>Intensive uses</v>
      </c>
      <c r="K1034" t="str">
        <f>VLOOKUP(E1034,[1]LUTs!$AA$2:$AG$194,6,FALSE)</f>
        <v>Non-agriculture</v>
      </c>
      <c r="L1034" t="str">
        <f>VLOOKUP(E1034,[1]LUTs!$AA$2:$AG$194,7,FALSE)</f>
        <v>Dryland</v>
      </c>
    </row>
    <row r="1035" spans="1:12" x14ac:dyDescent="0.25">
      <c r="A1035">
        <v>5203</v>
      </c>
      <c r="B1035">
        <v>377</v>
      </c>
      <c r="C1035">
        <f t="shared" si="16"/>
        <v>94.25</v>
      </c>
      <c r="D1035">
        <v>18</v>
      </c>
      <c r="E1035">
        <v>573</v>
      </c>
      <c r="F1035" t="str">
        <f>VLOOKUP($D1035,[1]LUTs!$P$2:$T$152, 5, FALSE)</f>
        <v>Greenway</v>
      </c>
      <c r="G1035" t="str">
        <f>VLOOKUP($D1035,[1]LUTs!$P$2:$T$152, 4, FALSE)</f>
        <v>NSW</v>
      </c>
      <c r="H1035" t="str">
        <f>VLOOKUP(G1035,[1]LUTs!V$2:W$9, 2, FALSE)</f>
        <v>New South Wales</v>
      </c>
      <c r="I1035" t="str">
        <f>VLOOKUP(E1035,[1]LUTs!$AA$2:$AG$194, 4, FALSE)</f>
        <v>Urban intensive uses</v>
      </c>
      <c r="J1035" t="str">
        <f>VLOOKUP($E1035,[1]LUTs!$AA$2:$AG$194,5,FALSE)</f>
        <v>Intensive uses</v>
      </c>
      <c r="K1035" t="str">
        <f>VLOOKUP(E1035,[1]LUTs!$AA$2:$AG$194,6,FALSE)</f>
        <v>Non-agriculture</v>
      </c>
      <c r="L1035" t="str">
        <f>VLOOKUP(E1035,[1]LUTs!$AA$2:$AG$194,7,FALSE)</f>
        <v>Dryland</v>
      </c>
    </row>
    <row r="1036" spans="1:12" x14ac:dyDescent="0.25">
      <c r="A1036">
        <v>5303</v>
      </c>
      <c r="B1036">
        <v>17</v>
      </c>
      <c r="C1036">
        <f t="shared" si="16"/>
        <v>4.25</v>
      </c>
      <c r="D1036">
        <v>18</v>
      </c>
      <c r="E1036">
        <v>582</v>
      </c>
      <c r="F1036" t="str">
        <f>VLOOKUP($D1036,[1]LUTs!$P$2:$T$152, 5, FALSE)</f>
        <v>Greenway</v>
      </c>
      <c r="G1036" t="str">
        <f>VLOOKUP($D1036,[1]LUTs!$P$2:$T$152, 4, FALSE)</f>
        <v>NSW</v>
      </c>
      <c r="H1036" t="str">
        <f>VLOOKUP(G1036,[1]LUTs!V$2:W$9, 2, FALSE)</f>
        <v>New South Wales</v>
      </c>
      <c r="I1036" t="str">
        <f>VLOOKUP(E1036,[1]LUTs!$AA$2:$AG$194, 4, FALSE)</f>
        <v>Mining and waste</v>
      </c>
      <c r="J1036" t="str">
        <f>VLOOKUP($E1036,[1]LUTs!$AA$2:$AG$194,5,FALSE)</f>
        <v>Intensive uses</v>
      </c>
      <c r="K1036" t="str">
        <f>VLOOKUP(E1036,[1]LUTs!$AA$2:$AG$194,6,FALSE)</f>
        <v>Non-agriculture</v>
      </c>
      <c r="L1036" t="str">
        <f>VLOOKUP(E1036,[1]LUTs!$AA$2:$AG$194,7,FALSE)</f>
        <v>Dryland</v>
      </c>
    </row>
    <row r="1037" spans="1:12" x14ac:dyDescent="0.25">
      <c r="A1037">
        <v>5177</v>
      </c>
      <c r="B1037">
        <v>151</v>
      </c>
      <c r="C1037">
        <f t="shared" si="16"/>
        <v>37.75</v>
      </c>
      <c r="D1037">
        <v>18</v>
      </c>
      <c r="E1037">
        <v>620</v>
      </c>
      <c r="F1037" t="str">
        <f>VLOOKUP($D1037,[1]LUTs!$P$2:$T$152, 5, FALSE)</f>
        <v>Greenway</v>
      </c>
      <c r="G1037" t="str">
        <f>VLOOKUP($D1037,[1]LUTs!$P$2:$T$152, 4, FALSE)</f>
        <v>NSW</v>
      </c>
      <c r="H1037" t="str">
        <f>VLOOKUP(G1037,[1]LUTs!V$2:W$9, 2, FALSE)</f>
        <v>New South Wales</v>
      </c>
      <c r="I1037" t="str">
        <f>VLOOKUP(E1037,[1]LUTs!$AA$2:$AG$194, 4, FALSE)</f>
        <v>Water</v>
      </c>
      <c r="J1037" t="str">
        <f>VLOOKUP($E1037,[1]LUTs!$AA$2:$AG$194,5,FALSE)</f>
        <v>Water</v>
      </c>
      <c r="K1037" t="str">
        <f>VLOOKUP(E1037,[1]LUTs!$AA$2:$AG$194,6,FALSE)</f>
        <v>Non-agriculture</v>
      </c>
      <c r="L1037" t="str">
        <f>VLOOKUP(E1037,[1]LUTs!$AA$2:$AG$194,7,FALSE)</f>
        <v>Dryland</v>
      </c>
    </row>
    <row r="1038" spans="1:12" x14ac:dyDescent="0.25">
      <c r="A1038">
        <v>5357</v>
      </c>
      <c r="B1038">
        <v>11</v>
      </c>
      <c r="C1038">
        <f t="shared" si="16"/>
        <v>2.75</v>
      </c>
      <c r="D1038">
        <v>18</v>
      </c>
      <c r="E1038">
        <v>621</v>
      </c>
      <c r="F1038" t="str">
        <f>VLOOKUP($D1038,[1]LUTs!$P$2:$T$152, 5, FALSE)</f>
        <v>Greenway</v>
      </c>
      <c r="G1038" t="str">
        <f>VLOOKUP($D1038,[1]LUTs!$P$2:$T$152, 4, FALSE)</f>
        <v>NSW</v>
      </c>
      <c r="H1038" t="str">
        <f>VLOOKUP(G1038,[1]LUTs!V$2:W$9, 2, FALSE)</f>
        <v>New South Wales</v>
      </c>
      <c r="I1038" t="str">
        <f>VLOOKUP(E1038,[1]LUTs!$AA$2:$AG$194, 4, FALSE)</f>
        <v>Water</v>
      </c>
      <c r="J1038" t="str">
        <f>VLOOKUP($E1038,[1]LUTs!$AA$2:$AG$194,5,FALSE)</f>
        <v>Water</v>
      </c>
      <c r="K1038" t="str">
        <f>VLOOKUP(E1038,[1]LUTs!$AA$2:$AG$194,6,FALSE)</f>
        <v>Non-agriculture</v>
      </c>
      <c r="L1038" t="str">
        <f>VLOOKUP(E1038,[1]LUTs!$AA$2:$AG$194,7,FALSE)</f>
        <v>Dryland</v>
      </c>
    </row>
    <row r="1039" spans="1:12" x14ac:dyDescent="0.25">
      <c r="A1039">
        <v>5226</v>
      </c>
      <c r="B1039">
        <v>139</v>
      </c>
      <c r="C1039">
        <f t="shared" si="16"/>
        <v>34.75</v>
      </c>
      <c r="D1039">
        <v>18</v>
      </c>
      <c r="E1039">
        <v>630</v>
      </c>
      <c r="F1039" t="str">
        <f>VLOOKUP($D1039,[1]LUTs!$P$2:$T$152, 5, FALSE)</f>
        <v>Greenway</v>
      </c>
      <c r="G1039" t="str">
        <f>VLOOKUP($D1039,[1]LUTs!$P$2:$T$152, 4, FALSE)</f>
        <v>NSW</v>
      </c>
      <c r="H1039" t="str">
        <f>VLOOKUP(G1039,[1]LUTs!V$2:W$9, 2, FALSE)</f>
        <v>New South Wales</v>
      </c>
      <c r="I1039" t="str">
        <f>VLOOKUP(E1039,[1]LUTs!$AA$2:$AG$194, 4, FALSE)</f>
        <v>Water</v>
      </c>
      <c r="J1039" t="str">
        <f>VLOOKUP($E1039,[1]LUTs!$AA$2:$AG$194,5,FALSE)</f>
        <v>Water</v>
      </c>
      <c r="K1039" t="str">
        <f>VLOOKUP(E1039,[1]LUTs!$AA$2:$AG$194,6,FALSE)</f>
        <v>Non-agriculture</v>
      </c>
      <c r="L1039" t="str">
        <f>VLOOKUP(E1039,[1]LUTs!$AA$2:$AG$194,7,FALSE)</f>
        <v>Dryland</v>
      </c>
    </row>
    <row r="1040" spans="1:12" x14ac:dyDescent="0.25">
      <c r="A1040">
        <v>5549</v>
      </c>
      <c r="B1040">
        <v>16</v>
      </c>
      <c r="C1040">
        <f t="shared" si="16"/>
        <v>4</v>
      </c>
      <c r="D1040">
        <v>18</v>
      </c>
      <c r="E1040">
        <v>642</v>
      </c>
      <c r="F1040" t="str">
        <f>VLOOKUP($D1040,[1]LUTs!$P$2:$T$152, 5, FALSE)</f>
        <v>Greenway</v>
      </c>
      <c r="G1040" t="str">
        <f>VLOOKUP($D1040,[1]LUTs!$P$2:$T$152, 4, FALSE)</f>
        <v>NSW</v>
      </c>
      <c r="H1040" t="str">
        <f>VLOOKUP(G1040,[1]LUTs!V$2:W$9, 2, FALSE)</f>
        <v>New South Wales</v>
      </c>
      <c r="I1040" t="str">
        <f>VLOOKUP(E1040,[1]LUTs!$AA$2:$AG$194, 4, FALSE)</f>
        <v>Water</v>
      </c>
      <c r="J1040" t="str">
        <f>VLOOKUP($E1040,[1]LUTs!$AA$2:$AG$194,5,FALSE)</f>
        <v>Water</v>
      </c>
      <c r="K1040" t="str">
        <f>VLOOKUP(E1040,[1]LUTs!$AA$2:$AG$194,6,FALSE)</f>
        <v>Non-agriculture</v>
      </c>
      <c r="L1040" t="str">
        <f>VLOOKUP(E1040,[1]LUTs!$AA$2:$AG$194,7,FALSE)</f>
        <v>Dryland</v>
      </c>
    </row>
    <row r="1041" spans="1:12" x14ac:dyDescent="0.25">
      <c r="A1041">
        <v>5289</v>
      </c>
      <c r="B1041">
        <v>1</v>
      </c>
      <c r="C1041">
        <f t="shared" si="16"/>
        <v>0.25</v>
      </c>
      <c r="D1041">
        <v>18</v>
      </c>
      <c r="E1041">
        <v>643</v>
      </c>
      <c r="F1041" t="str">
        <f>VLOOKUP($D1041,[1]LUTs!$P$2:$T$152, 5, FALSE)</f>
        <v>Greenway</v>
      </c>
      <c r="G1041" t="str">
        <f>VLOOKUP($D1041,[1]LUTs!$P$2:$T$152, 4, FALSE)</f>
        <v>NSW</v>
      </c>
      <c r="H1041" t="str">
        <f>VLOOKUP(G1041,[1]LUTs!V$2:W$9, 2, FALSE)</f>
        <v>New South Wales</v>
      </c>
      <c r="I1041" t="str">
        <f>VLOOKUP(E1041,[1]LUTs!$AA$2:$AG$194, 4, FALSE)</f>
        <v>Water</v>
      </c>
      <c r="J1041" t="str">
        <f>VLOOKUP($E1041,[1]LUTs!$AA$2:$AG$194,5,FALSE)</f>
        <v>Water</v>
      </c>
      <c r="K1041" t="str">
        <f>VLOOKUP(E1041,[1]LUTs!$AA$2:$AG$194,6,FALSE)</f>
        <v>Non-agriculture</v>
      </c>
      <c r="L1041" t="str">
        <f>VLOOKUP(E1041,[1]LUTs!$AA$2:$AG$194,7,FALSE)</f>
        <v>Dryland</v>
      </c>
    </row>
    <row r="1042" spans="1:12" x14ac:dyDescent="0.25">
      <c r="A1042">
        <v>5574</v>
      </c>
      <c r="B1042">
        <v>7</v>
      </c>
      <c r="C1042">
        <f t="shared" si="16"/>
        <v>1.75</v>
      </c>
      <c r="D1042">
        <v>18</v>
      </c>
      <c r="E1042">
        <v>651</v>
      </c>
      <c r="F1042" t="str">
        <f>VLOOKUP($D1042,[1]LUTs!$P$2:$T$152, 5, FALSE)</f>
        <v>Greenway</v>
      </c>
      <c r="G1042" t="str">
        <f>VLOOKUP($D1042,[1]LUTs!$P$2:$T$152, 4, FALSE)</f>
        <v>NSW</v>
      </c>
      <c r="H1042" t="str">
        <f>VLOOKUP(G1042,[1]LUTs!V$2:W$9, 2, FALSE)</f>
        <v>New South Wales</v>
      </c>
      <c r="I1042" t="str">
        <f>VLOOKUP(E1042,[1]LUTs!$AA$2:$AG$194, 4, FALSE)</f>
        <v>Water</v>
      </c>
      <c r="J1042" t="str">
        <f>VLOOKUP($E1042,[1]LUTs!$AA$2:$AG$194,5,FALSE)</f>
        <v>Water</v>
      </c>
      <c r="K1042" t="str">
        <f>VLOOKUP(E1042,[1]LUTs!$AA$2:$AG$194,6,FALSE)</f>
        <v>Non-agriculture</v>
      </c>
      <c r="L1042" t="str">
        <f>VLOOKUP(E1042,[1]LUTs!$AA$2:$AG$194,7,FALSE)</f>
        <v>Dryland</v>
      </c>
    </row>
    <row r="1043" spans="1:12" x14ac:dyDescent="0.25">
      <c r="A1043">
        <v>6331</v>
      </c>
      <c r="B1043">
        <v>64757</v>
      </c>
      <c r="C1043">
        <f t="shared" si="16"/>
        <v>16189.25</v>
      </c>
      <c r="D1043">
        <v>19</v>
      </c>
      <c r="E1043">
        <v>113</v>
      </c>
      <c r="F1043" t="str">
        <f>VLOOKUP($D1043,[1]LUTs!$P$2:$T$152, 5, FALSE)</f>
        <v>Hughes</v>
      </c>
      <c r="G1043" t="str">
        <f>VLOOKUP($D1043,[1]LUTs!$P$2:$T$152, 4, FALSE)</f>
        <v>NSW</v>
      </c>
      <c r="H1043" t="str">
        <f>VLOOKUP(G1043,[1]LUTs!V$2:W$9, 2, FALSE)</f>
        <v>New South Wales</v>
      </c>
      <c r="I1043" t="str">
        <f>VLOOKUP(E1043,[1]LUTs!$AA$2:$AG$194, 4, FALSE)</f>
        <v>Nature conservation</v>
      </c>
      <c r="J1043" t="str">
        <f>VLOOKUP($E1043,[1]LUTs!$AA$2:$AG$194,5,FALSE)</f>
        <v>Nature conservation</v>
      </c>
      <c r="K1043" t="str">
        <f>VLOOKUP(E1043,[1]LUTs!$AA$2:$AG$194,6,FALSE)</f>
        <v>Non-agriculture</v>
      </c>
      <c r="L1043" t="str">
        <f>VLOOKUP(E1043,[1]LUTs!$AA$2:$AG$194,7,FALSE)</f>
        <v>Dryland</v>
      </c>
    </row>
    <row r="1044" spans="1:12" x14ac:dyDescent="0.25">
      <c r="A1044">
        <v>6106</v>
      </c>
      <c r="B1044">
        <v>3081</v>
      </c>
      <c r="C1044">
        <f t="shared" si="16"/>
        <v>770.25</v>
      </c>
      <c r="D1044">
        <v>19</v>
      </c>
      <c r="E1044">
        <v>117</v>
      </c>
      <c r="F1044" t="str">
        <f>VLOOKUP($D1044,[1]LUTs!$P$2:$T$152, 5, FALSE)</f>
        <v>Hughes</v>
      </c>
      <c r="G1044" t="str">
        <f>VLOOKUP($D1044,[1]LUTs!$P$2:$T$152, 4, FALSE)</f>
        <v>NSW</v>
      </c>
      <c r="H1044" t="str">
        <f>VLOOKUP(G1044,[1]LUTs!V$2:W$9, 2, FALSE)</f>
        <v>New South Wales</v>
      </c>
      <c r="I1044" t="str">
        <f>VLOOKUP(E1044,[1]LUTs!$AA$2:$AG$194, 4, FALSE)</f>
        <v>Nature conservation</v>
      </c>
      <c r="J1044" t="str">
        <f>VLOOKUP($E1044,[1]LUTs!$AA$2:$AG$194,5,FALSE)</f>
        <v>Nature conservation</v>
      </c>
      <c r="K1044" t="str">
        <f>VLOOKUP(E1044,[1]LUTs!$AA$2:$AG$194,6,FALSE)</f>
        <v>Non-agriculture</v>
      </c>
      <c r="L1044" t="str">
        <f>VLOOKUP(E1044,[1]LUTs!$AA$2:$AG$194,7,FALSE)</f>
        <v>Dryland</v>
      </c>
    </row>
    <row r="1045" spans="1:12" x14ac:dyDescent="0.25">
      <c r="A1045">
        <v>6498</v>
      </c>
      <c r="B1045">
        <v>1486</v>
      </c>
      <c r="C1045">
        <f t="shared" si="16"/>
        <v>371.5</v>
      </c>
      <c r="D1045">
        <v>19</v>
      </c>
      <c r="E1045">
        <v>122</v>
      </c>
      <c r="F1045" t="str">
        <f>VLOOKUP($D1045,[1]LUTs!$P$2:$T$152, 5, FALSE)</f>
        <v>Hughes</v>
      </c>
      <c r="G1045" t="str">
        <f>VLOOKUP($D1045,[1]LUTs!$P$2:$T$152, 4, FALSE)</f>
        <v>NSW</v>
      </c>
      <c r="H1045" t="str">
        <f>VLOOKUP(G1045,[1]LUTs!V$2:W$9, 2, FALSE)</f>
        <v>New South Wales</v>
      </c>
      <c r="I1045" t="str">
        <f>VLOOKUP(E1045,[1]LUTs!$AA$2:$AG$194, 4, FALSE)</f>
        <v>Other protected areas including indigenous uses</v>
      </c>
      <c r="J1045" t="str">
        <f>VLOOKUP($E1045,[1]LUTs!$AA$2:$AG$194,5,FALSE)</f>
        <v>Nature conservation</v>
      </c>
      <c r="K1045" t="str">
        <f>VLOOKUP(E1045,[1]LUTs!$AA$2:$AG$194,6,FALSE)</f>
        <v>Non-agriculture</v>
      </c>
      <c r="L1045" t="str">
        <f>VLOOKUP(E1045,[1]LUTs!$AA$2:$AG$194,7,FALSE)</f>
        <v>Dryland</v>
      </c>
    </row>
    <row r="1046" spans="1:12" x14ac:dyDescent="0.25">
      <c r="A1046">
        <v>6499</v>
      </c>
      <c r="B1046">
        <v>6</v>
      </c>
      <c r="C1046">
        <f t="shared" si="16"/>
        <v>1.5</v>
      </c>
      <c r="D1046">
        <v>19</v>
      </c>
      <c r="E1046">
        <v>130</v>
      </c>
      <c r="F1046" t="str">
        <f>VLOOKUP($D1046,[1]LUTs!$P$2:$T$152, 5, FALSE)</f>
        <v>Hughes</v>
      </c>
      <c r="G1046" t="str">
        <f>VLOOKUP($D1046,[1]LUTs!$P$2:$T$152, 4, FALSE)</f>
        <v>NSW</v>
      </c>
      <c r="H1046" t="str">
        <f>VLOOKUP(G1046,[1]LUTs!V$2:W$9, 2, FALSE)</f>
        <v>New South Wales</v>
      </c>
      <c r="I1046" t="str">
        <f>VLOOKUP(E1046,[1]LUTs!$AA$2:$AG$194, 4, FALSE)</f>
        <v>Minimal use</v>
      </c>
      <c r="J1046" t="str">
        <f>VLOOKUP($E1046,[1]LUTs!$AA$2:$AG$194,5,FALSE)</f>
        <v>Nature conservation</v>
      </c>
      <c r="K1046" t="str">
        <f>VLOOKUP(E1046,[1]LUTs!$AA$2:$AG$194,6,FALSE)</f>
        <v>Non-agriculture</v>
      </c>
      <c r="L1046" t="str">
        <f>VLOOKUP(E1046,[1]LUTs!$AA$2:$AG$194,7,FALSE)</f>
        <v>Dryland</v>
      </c>
    </row>
    <row r="1047" spans="1:12" x14ac:dyDescent="0.25">
      <c r="A1047">
        <v>6279</v>
      </c>
      <c r="B1047">
        <v>32312</v>
      </c>
      <c r="C1047">
        <f t="shared" si="16"/>
        <v>8078</v>
      </c>
      <c r="D1047">
        <v>19</v>
      </c>
      <c r="E1047">
        <v>131</v>
      </c>
      <c r="F1047" t="str">
        <f>VLOOKUP($D1047,[1]LUTs!$P$2:$T$152, 5, FALSE)</f>
        <v>Hughes</v>
      </c>
      <c r="G1047" t="str">
        <f>VLOOKUP($D1047,[1]LUTs!$P$2:$T$152, 4, FALSE)</f>
        <v>NSW</v>
      </c>
      <c r="H1047" t="str">
        <f>VLOOKUP(G1047,[1]LUTs!V$2:W$9, 2, FALSE)</f>
        <v>New South Wales</v>
      </c>
      <c r="I1047" t="str">
        <f>VLOOKUP(E1047,[1]LUTs!$AA$2:$AG$194, 4, FALSE)</f>
        <v>Minimal use</v>
      </c>
      <c r="J1047" t="str">
        <f>VLOOKUP($E1047,[1]LUTs!$AA$2:$AG$194,5,FALSE)</f>
        <v>Nature conservation</v>
      </c>
      <c r="K1047" t="str">
        <f>VLOOKUP(E1047,[1]LUTs!$AA$2:$AG$194,6,FALSE)</f>
        <v>Non-agriculture</v>
      </c>
      <c r="L1047" t="str">
        <f>VLOOKUP(E1047,[1]LUTs!$AA$2:$AG$194,7,FALSE)</f>
        <v>Dryland</v>
      </c>
    </row>
    <row r="1048" spans="1:12" x14ac:dyDescent="0.25">
      <c r="A1048">
        <v>6350</v>
      </c>
      <c r="B1048">
        <v>10937</v>
      </c>
      <c r="C1048">
        <f t="shared" si="16"/>
        <v>2734.25</v>
      </c>
      <c r="D1048">
        <v>19</v>
      </c>
      <c r="E1048">
        <v>133</v>
      </c>
      <c r="F1048" t="str">
        <f>VLOOKUP($D1048,[1]LUTs!$P$2:$T$152, 5, FALSE)</f>
        <v>Hughes</v>
      </c>
      <c r="G1048" t="str">
        <f>VLOOKUP($D1048,[1]LUTs!$P$2:$T$152, 4, FALSE)</f>
        <v>NSW</v>
      </c>
      <c r="H1048" t="str">
        <f>VLOOKUP(G1048,[1]LUTs!V$2:W$9, 2, FALSE)</f>
        <v>New South Wales</v>
      </c>
      <c r="I1048" t="str">
        <f>VLOOKUP(E1048,[1]LUTs!$AA$2:$AG$194, 4, FALSE)</f>
        <v>Minimal use</v>
      </c>
      <c r="J1048" t="str">
        <f>VLOOKUP($E1048,[1]LUTs!$AA$2:$AG$194,5,FALSE)</f>
        <v>Nature conservation</v>
      </c>
      <c r="K1048" t="str">
        <f>VLOOKUP(E1048,[1]LUTs!$AA$2:$AG$194,6,FALSE)</f>
        <v>Non-agriculture</v>
      </c>
      <c r="L1048" t="str">
        <f>VLOOKUP(E1048,[1]LUTs!$AA$2:$AG$194,7,FALSE)</f>
        <v>Dryland</v>
      </c>
    </row>
    <row r="1049" spans="1:12" x14ac:dyDescent="0.25">
      <c r="A1049">
        <v>6172</v>
      </c>
      <c r="B1049">
        <v>348</v>
      </c>
      <c r="C1049">
        <f t="shared" si="16"/>
        <v>87</v>
      </c>
      <c r="D1049">
        <v>19</v>
      </c>
      <c r="E1049">
        <v>134</v>
      </c>
      <c r="F1049" t="str">
        <f>VLOOKUP($D1049,[1]LUTs!$P$2:$T$152, 5, FALSE)</f>
        <v>Hughes</v>
      </c>
      <c r="G1049" t="str">
        <f>VLOOKUP($D1049,[1]LUTs!$P$2:$T$152, 4, FALSE)</f>
        <v>NSW</v>
      </c>
      <c r="H1049" t="str">
        <f>VLOOKUP(G1049,[1]LUTs!V$2:W$9, 2, FALSE)</f>
        <v>New South Wales</v>
      </c>
      <c r="I1049" t="str">
        <f>VLOOKUP(E1049,[1]LUTs!$AA$2:$AG$194, 4, FALSE)</f>
        <v>Minimal use</v>
      </c>
      <c r="J1049" t="str">
        <f>VLOOKUP($E1049,[1]LUTs!$AA$2:$AG$194,5,FALSE)</f>
        <v>Nature conservation</v>
      </c>
      <c r="K1049" t="str">
        <f>VLOOKUP(E1049,[1]LUTs!$AA$2:$AG$194,6,FALSE)</f>
        <v>Non-agriculture</v>
      </c>
      <c r="L1049" t="str">
        <f>VLOOKUP(E1049,[1]LUTs!$AA$2:$AG$194,7,FALSE)</f>
        <v>Dryland</v>
      </c>
    </row>
    <row r="1050" spans="1:12" x14ac:dyDescent="0.25">
      <c r="A1050">
        <v>6420</v>
      </c>
      <c r="B1050">
        <v>153</v>
      </c>
      <c r="C1050">
        <f t="shared" si="16"/>
        <v>38.25</v>
      </c>
      <c r="D1050">
        <v>19</v>
      </c>
      <c r="E1050">
        <v>320</v>
      </c>
      <c r="F1050" t="str">
        <f>VLOOKUP($D1050,[1]LUTs!$P$2:$T$152, 5, FALSE)</f>
        <v>Hughes</v>
      </c>
      <c r="G1050" t="str">
        <f>VLOOKUP($D1050,[1]LUTs!$P$2:$T$152, 4, FALSE)</f>
        <v>NSW</v>
      </c>
      <c r="H1050" t="str">
        <f>VLOOKUP(G1050,[1]LUTs!V$2:W$9, 2, FALSE)</f>
        <v>New South Wales</v>
      </c>
      <c r="I1050" t="str">
        <f>VLOOKUP(E1050,[1]LUTs!$AA$2:$AG$194, 4, FALSE)</f>
        <v>Grazing modified pastures</v>
      </c>
      <c r="J1050" t="str">
        <f>VLOOKUP($E1050,[1]LUTs!$AA$2:$AG$194,5,FALSE)</f>
        <v>Livestock production</v>
      </c>
      <c r="K1050" t="str">
        <f>VLOOKUP(E1050,[1]LUTs!$AA$2:$AG$194,6,FALSE)</f>
        <v>Agriculture</v>
      </c>
      <c r="L1050" t="str">
        <f>VLOOKUP(E1050,[1]LUTs!$AA$2:$AG$194,7,FALSE)</f>
        <v>Dryland</v>
      </c>
    </row>
    <row r="1051" spans="1:12" x14ac:dyDescent="0.25">
      <c r="A1051">
        <v>6157</v>
      </c>
      <c r="B1051">
        <v>962</v>
      </c>
      <c r="C1051">
        <f t="shared" si="16"/>
        <v>240.5</v>
      </c>
      <c r="D1051">
        <v>19</v>
      </c>
      <c r="E1051">
        <v>360</v>
      </c>
      <c r="F1051" t="str">
        <f>VLOOKUP($D1051,[1]LUTs!$P$2:$T$152, 5, FALSE)</f>
        <v>Hughes</v>
      </c>
      <c r="G1051" t="str">
        <f>VLOOKUP($D1051,[1]LUTs!$P$2:$T$152, 4, FALSE)</f>
        <v>NSW</v>
      </c>
      <c r="H1051" t="str">
        <f>VLOOKUP(G1051,[1]LUTs!V$2:W$9, 2, FALSE)</f>
        <v>New South Wales</v>
      </c>
      <c r="I1051" t="str">
        <f>VLOOKUP(E1051,[1]LUTs!$AA$2:$AG$194, 4, FALSE)</f>
        <v>Land in transition</v>
      </c>
      <c r="J1051" t="str">
        <f>VLOOKUP($E1051,[1]LUTs!$AA$2:$AG$194,5,FALSE)</f>
        <v>Livestock production</v>
      </c>
      <c r="K1051" t="str">
        <f>VLOOKUP(E1051,[1]LUTs!$AA$2:$AG$194,6,FALSE)</f>
        <v>Agriculture</v>
      </c>
      <c r="L1051" t="str">
        <f>VLOOKUP(E1051,[1]LUTs!$AA$2:$AG$194,7,FALSE)</f>
        <v>Dryland</v>
      </c>
    </row>
    <row r="1052" spans="1:12" x14ac:dyDescent="0.25">
      <c r="A1052">
        <v>6312</v>
      </c>
      <c r="B1052">
        <v>27</v>
      </c>
      <c r="C1052">
        <f t="shared" si="16"/>
        <v>6.75</v>
      </c>
      <c r="D1052">
        <v>19</v>
      </c>
      <c r="E1052">
        <v>364</v>
      </c>
      <c r="F1052" t="str">
        <f>VLOOKUP($D1052,[1]LUTs!$P$2:$T$152, 5, FALSE)</f>
        <v>Hughes</v>
      </c>
      <c r="G1052" t="str">
        <f>VLOOKUP($D1052,[1]LUTs!$P$2:$T$152, 4, FALSE)</f>
        <v>NSW</v>
      </c>
      <c r="H1052" t="str">
        <f>VLOOKUP(G1052,[1]LUTs!V$2:W$9, 2, FALSE)</f>
        <v>New South Wales</v>
      </c>
      <c r="I1052" t="str">
        <f>VLOOKUP(E1052,[1]LUTs!$AA$2:$AG$194, 4, FALSE)</f>
        <v>Land in transition</v>
      </c>
      <c r="J1052" t="str">
        <f>VLOOKUP($E1052,[1]LUTs!$AA$2:$AG$194,5,FALSE)</f>
        <v>Livestock production</v>
      </c>
      <c r="K1052" t="str">
        <f>VLOOKUP(E1052,[1]LUTs!$AA$2:$AG$194,6,FALSE)</f>
        <v>Agriculture</v>
      </c>
      <c r="L1052" t="str">
        <f>VLOOKUP(E1052,[1]LUTs!$AA$2:$AG$194,7,FALSE)</f>
        <v>Dryland</v>
      </c>
    </row>
    <row r="1053" spans="1:12" x14ac:dyDescent="0.25">
      <c r="A1053">
        <v>6387</v>
      </c>
      <c r="B1053">
        <v>3</v>
      </c>
      <c r="C1053">
        <f t="shared" si="16"/>
        <v>0.75</v>
      </c>
      <c r="D1053">
        <v>19</v>
      </c>
      <c r="E1053">
        <v>453</v>
      </c>
      <c r="F1053" t="str">
        <f>VLOOKUP($D1053,[1]LUTs!$P$2:$T$152, 5, FALSE)</f>
        <v>Hughes</v>
      </c>
      <c r="G1053" t="str">
        <f>VLOOKUP($D1053,[1]LUTs!$P$2:$T$152, 4, FALSE)</f>
        <v>NSW</v>
      </c>
      <c r="H1053" t="str">
        <f>VLOOKUP(G1053,[1]LUTs!V$2:W$9, 2, FALSE)</f>
        <v>New South Wales</v>
      </c>
      <c r="I1053" t="str">
        <f>VLOOKUP(E1053,[1]LUTs!$AA$2:$AG$194, 4, FALSE)</f>
        <v>Irrigated horticulture</v>
      </c>
      <c r="J1053" t="str">
        <f>VLOOKUP($E1053,[1]LUTs!$AA$2:$AG$194,5,FALSE)</f>
        <v>Horticulture</v>
      </c>
      <c r="K1053" t="str">
        <f>VLOOKUP(E1053,[1]LUTs!$AA$2:$AG$194,6,FALSE)</f>
        <v>Agriculture</v>
      </c>
      <c r="L1053" t="str">
        <f>VLOOKUP(E1053,[1]LUTs!$AA$2:$AG$194,7,FALSE)</f>
        <v>Irrigated</v>
      </c>
    </row>
    <row r="1054" spans="1:12" x14ac:dyDescent="0.25">
      <c r="A1054">
        <v>6126</v>
      </c>
      <c r="B1054">
        <v>11</v>
      </c>
      <c r="C1054">
        <f t="shared" si="16"/>
        <v>2.75</v>
      </c>
      <c r="D1054">
        <v>19</v>
      </c>
      <c r="E1054">
        <v>511</v>
      </c>
      <c r="F1054" t="str">
        <f>VLOOKUP($D1054,[1]LUTs!$P$2:$T$152, 5, FALSE)</f>
        <v>Hughes</v>
      </c>
      <c r="G1054" t="str">
        <f>VLOOKUP($D1054,[1]LUTs!$P$2:$T$152, 4, FALSE)</f>
        <v>NSW</v>
      </c>
      <c r="H1054" t="str">
        <f>VLOOKUP(G1054,[1]LUTs!V$2:W$9, 2, FALSE)</f>
        <v>New South Wales</v>
      </c>
      <c r="I1054" t="str">
        <f>VLOOKUP(E1054,[1]LUTs!$AA$2:$AG$194, 4, FALSE)</f>
        <v>Intensive plant production</v>
      </c>
      <c r="J1054" t="str">
        <f>VLOOKUP($E1054,[1]LUTs!$AA$2:$AG$194,5,FALSE)</f>
        <v>Horticulture</v>
      </c>
      <c r="K1054" t="str">
        <f>VLOOKUP(E1054,[1]LUTs!$AA$2:$AG$194,6,FALSE)</f>
        <v>Agriculture</v>
      </c>
      <c r="L1054" t="str">
        <f>VLOOKUP(E1054,[1]LUTs!$AA$2:$AG$194,7,FALSE)</f>
        <v>Irrigated</v>
      </c>
    </row>
    <row r="1055" spans="1:12" x14ac:dyDescent="0.25">
      <c r="A1055">
        <v>6396</v>
      </c>
      <c r="B1055">
        <v>27</v>
      </c>
      <c r="C1055">
        <f t="shared" si="16"/>
        <v>6.75</v>
      </c>
      <c r="D1055">
        <v>19</v>
      </c>
      <c r="E1055">
        <v>520</v>
      </c>
      <c r="F1055" t="str">
        <f>VLOOKUP($D1055,[1]LUTs!$P$2:$T$152, 5, FALSE)</f>
        <v>Hughes</v>
      </c>
      <c r="G1055" t="str">
        <f>VLOOKUP($D1055,[1]LUTs!$P$2:$T$152, 4, FALSE)</f>
        <v>NSW</v>
      </c>
      <c r="H1055" t="str">
        <f>VLOOKUP(G1055,[1]LUTs!V$2:W$9, 2, FALSE)</f>
        <v>New South Wales</v>
      </c>
      <c r="I1055" t="str">
        <f>VLOOKUP(E1055,[1]LUTs!$AA$2:$AG$194, 4, FALSE)</f>
        <v>Intensive animal production</v>
      </c>
      <c r="J1055" t="str">
        <f>VLOOKUP($E1055,[1]LUTs!$AA$2:$AG$194,5,FALSE)</f>
        <v>Livestock production</v>
      </c>
      <c r="K1055" t="str">
        <f>VLOOKUP(E1055,[1]LUTs!$AA$2:$AG$194,6,FALSE)</f>
        <v>Agriculture</v>
      </c>
      <c r="L1055" t="str">
        <f>VLOOKUP(E1055,[1]LUTs!$AA$2:$AG$194,7,FALSE)</f>
        <v>Dryland</v>
      </c>
    </row>
    <row r="1056" spans="1:12" x14ac:dyDescent="0.25">
      <c r="A1056">
        <v>6424</v>
      </c>
      <c r="B1056">
        <v>24</v>
      </c>
      <c r="C1056">
        <f t="shared" si="16"/>
        <v>6</v>
      </c>
      <c r="D1056">
        <v>19</v>
      </c>
      <c r="E1056">
        <v>526</v>
      </c>
      <c r="F1056" t="str">
        <f>VLOOKUP($D1056,[1]LUTs!$P$2:$T$152, 5, FALSE)</f>
        <v>Hughes</v>
      </c>
      <c r="G1056" t="str">
        <f>VLOOKUP($D1056,[1]LUTs!$P$2:$T$152, 4, FALSE)</f>
        <v>NSW</v>
      </c>
      <c r="H1056" t="str">
        <f>VLOOKUP(G1056,[1]LUTs!V$2:W$9, 2, FALSE)</f>
        <v>New South Wales</v>
      </c>
      <c r="I1056" t="str">
        <f>VLOOKUP(E1056,[1]LUTs!$AA$2:$AG$194, 4, FALSE)</f>
        <v>Intensive animal production</v>
      </c>
      <c r="J1056" t="str">
        <f>VLOOKUP($E1056,[1]LUTs!$AA$2:$AG$194,5,FALSE)</f>
        <v>Livestock production</v>
      </c>
      <c r="K1056" t="str">
        <f>VLOOKUP(E1056,[1]LUTs!$AA$2:$AG$194,6,FALSE)</f>
        <v>Agriculture</v>
      </c>
      <c r="L1056" t="str">
        <f>VLOOKUP(E1056,[1]LUTs!$AA$2:$AG$194,7,FALSE)</f>
        <v>Dryland</v>
      </c>
    </row>
    <row r="1057" spans="1:12" x14ac:dyDescent="0.25">
      <c r="A1057">
        <v>6421</v>
      </c>
      <c r="B1057">
        <v>215</v>
      </c>
      <c r="C1057">
        <f t="shared" si="16"/>
        <v>53.75</v>
      </c>
      <c r="D1057">
        <v>19</v>
      </c>
      <c r="E1057">
        <v>530</v>
      </c>
      <c r="F1057" t="str">
        <f>VLOOKUP($D1057,[1]LUTs!$P$2:$T$152, 5, FALSE)</f>
        <v>Hughes</v>
      </c>
      <c r="G1057" t="str">
        <f>VLOOKUP($D1057,[1]LUTs!$P$2:$T$152, 4, FALSE)</f>
        <v>NSW</v>
      </c>
      <c r="H1057" t="str">
        <f>VLOOKUP(G1057,[1]LUTs!V$2:W$9, 2, FALSE)</f>
        <v>New South Wales</v>
      </c>
      <c r="I1057" t="str">
        <f>VLOOKUP(E1057,[1]LUTs!$AA$2:$AG$194, 4, FALSE)</f>
        <v>Urban intensive uses</v>
      </c>
      <c r="J1057" t="str">
        <f>VLOOKUP($E1057,[1]LUTs!$AA$2:$AG$194,5,FALSE)</f>
        <v>Intensive uses</v>
      </c>
      <c r="K1057" t="str">
        <f>VLOOKUP(E1057,[1]LUTs!$AA$2:$AG$194,6,FALSE)</f>
        <v>Non-agriculture</v>
      </c>
      <c r="L1057" t="str">
        <f>VLOOKUP(E1057,[1]LUTs!$AA$2:$AG$194,7,FALSE)</f>
        <v>Dryland</v>
      </c>
    </row>
    <row r="1058" spans="1:12" x14ac:dyDescent="0.25">
      <c r="A1058">
        <v>6425</v>
      </c>
      <c r="B1058">
        <v>5</v>
      </c>
      <c r="C1058">
        <f t="shared" si="16"/>
        <v>1.25</v>
      </c>
      <c r="D1058">
        <v>19</v>
      </c>
      <c r="E1058">
        <v>538</v>
      </c>
      <c r="F1058" t="str">
        <f>VLOOKUP($D1058,[1]LUTs!$P$2:$T$152, 5, FALSE)</f>
        <v>Hughes</v>
      </c>
      <c r="G1058" t="str">
        <f>VLOOKUP($D1058,[1]LUTs!$P$2:$T$152, 4, FALSE)</f>
        <v>NSW</v>
      </c>
      <c r="H1058" t="str">
        <f>VLOOKUP(G1058,[1]LUTs!V$2:W$9, 2, FALSE)</f>
        <v>New South Wales</v>
      </c>
      <c r="I1058" t="str">
        <f>VLOOKUP(E1058,[1]LUTs!$AA$2:$AG$194, 4, FALSE)</f>
        <v>Urban intensive uses</v>
      </c>
      <c r="J1058" t="str">
        <f>VLOOKUP($E1058,[1]LUTs!$AA$2:$AG$194,5,FALSE)</f>
        <v>Intensive uses</v>
      </c>
      <c r="K1058" t="str">
        <f>VLOOKUP(E1058,[1]LUTs!$AA$2:$AG$194,6,FALSE)</f>
        <v>Non-agriculture</v>
      </c>
      <c r="L1058" t="str">
        <f>VLOOKUP(E1058,[1]LUTs!$AA$2:$AG$194,7,FALSE)</f>
        <v>Dryland</v>
      </c>
    </row>
    <row r="1059" spans="1:12" x14ac:dyDescent="0.25">
      <c r="A1059">
        <v>6115</v>
      </c>
      <c r="B1059">
        <v>12328</v>
      </c>
      <c r="C1059">
        <f t="shared" si="16"/>
        <v>3082</v>
      </c>
      <c r="D1059">
        <v>19</v>
      </c>
      <c r="E1059">
        <v>541</v>
      </c>
      <c r="F1059" t="str">
        <f>VLOOKUP($D1059,[1]LUTs!$P$2:$T$152, 5, FALSE)</f>
        <v>Hughes</v>
      </c>
      <c r="G1059" t="str">
        <f>VLOOKUP($D1059,[1]LUTs!$P$2:$T$152, 4, FALSE)</f>
        <v>NSW</v>
      </c>
      <c r="H1059" t="str">
        <f>VLOOKUP(G1059,[1]LUTs!V$2:W$9, 2, FALSE)</f>
        <v>New South Wales</v>
      </c>
      <c r="I1059" t="str">
        <f>VLOOKUP(E1059,[1]LUTs!$AA$2:$AG$194, 4, FALSE)</f>
        <v>Urban intensive uses</v>
      </c>
      <c r="J1059" t="str">
        <f>VLOOKUP($E1059,[1]LUTs!$AA$2:$AG$194,5,FALSE)</f>
        <v>Intensive uses</v>
      </c>
      <c r="K1059" t="str">
        <f>VLOOKUP(E1059,[1]LUTs!$AA$2:$AG$194,6,FALSE)</f>
        <v>Non-agriculture</v>
      </c>
      <c r="L1059" t="str">
        <f>VLOOKUP(E1059,[1]LUTs!$AA$2:$AG$194,7,FALSE)</f>
        <v>Dryland</v>
      </c>
    </row>
    <row r="1060" spans="1:12" x14ac:dyDescent="0.25">
      <c r="A1060">
        <v>6501</v>
      </c>
      <c r="B1060">
        <v>6</v>
      </c>
      <c r="C1060">
        <f t="shared" si="16"/>
        <v>1.5</v>
      </c>
      <c r="D1060">
        <v>19</v>
      </c>
      <c r="E1060">
        <v>543</v>
      </c>
      <c r="F1060" t="str">
        <f>VLOOKUP($D1060,[1]LUTs!$P$2:$T$152, 5, FALSE)</f>
        <v>Hughes</v>
      </c>
      <c r="G1060" t="str">
        <f>VLOOKUP($D1060,[1]LUTs!$P$2:$T$152, 4, FALSE)</f>
        <v>NSW</v>
      </c>
      <c r="H1060" t="str">
        <f>VLOOKUP(G1060,[1]LUTs!V$2:W$9, 2, FALSE)</f>
        <v>New South Wales</v>
      </c>
      <c r="I1060" t="str">
        <f>VLOOKUP(E1060,[1]LUTs!$AA$2:$AG$194, 4, FALSE)</f>
        <v>Rural residential and farm infrastructure</v>
      </c>
      <c r="J1060" t="str">
        <f>VLOOKUP($E1060,[1]LUTs!$AA$2:$AG$194,5,FALSE)</f>
        <v>Intensive uses</v>
      </c>
      <c r="K1060" t="str">
        <f>VLOOKUP(E1060,[1]LUTs!$AA$2:$AG$194,6,FALSE)</f>
        <v>Non-agriculture</v>
      </c>
      <c r="L1060" t="str">
        <f>VLOOKUP(E1060,[1]LUTs!$AA$2:$AG$194,7,FALSE)</f>
        <v>Dryland</v>
      </c>
    </row>
    <row r="1061" spans="1:12" x14ac:dyDescent="0.25">
      <c r="A1061">
        <v>6109</v>
      </c>
      <c r="B1061">
        <v>650</v>
      </c>
      <c r="C1061">
        <f t="shared" si="16"/>
        <v>162.5</v>
      </c>
      <c r="D1061">
        <v>19</v>
      </c>
      <c r="E1061">
        <v>550</v>
      </c>
      <c r="F1061" t="str">
        <f>VLOOKUP($D1061,[1]LUTs!$P$2:$T$152, 5, FALSE)</f>
        <v>Hughes</v>
      </c>
      <c r="G1061" t="str">
        <f>VLOOKUP($D1061,[1]LUTs!$P$2:$T$152, 4, FALSE)</f>
        <v>NSW</v>
      </c>
      <c r="H1061" t="str">
        <f>VLOOKUP(G1061,[1]LUTs!V$2:W$9, 2, FALSE)</f>
        <v>New South Wales</v>
      </c>
      <c r="I1061" t="str">
        <f>VLOOKUP(E1061,[1]LUTs!$AA$2:$AG$194, 4, FALSE)</f>
        <v>Urban intensive uses</v>
      </c>
      <c r="J1061" t="str">
        <f>VLOOKUP($E1061,[1]LUTs!$AA$2:$AG$194,5,FALSE)</f>
        <v>Intensive uses</v>
      </c>
      <c r="K1061" t="str">
        <f>VLOOKUP(E1061,[1]LUTs!$AA$2:$AG$194,6,FALSE)</f>
        <v>Non-agriculture</v>
      </c>
      <c r="L1061" t="str">
        <f>VLOOKUP(E1061,[1]LUTs!$AA$2:$AG$194,7,FALSE)</f>
        <v>Dryland</v>
      </c>
    </row>
    <row r="1062" spans="1:12" x14ac:dyDescent="0.25">
      <c r="A1062">
        <v>6158</v>
      </c>
      <c r="B1062">
        <v>716</v>
      </c>
      <c r="C1062">
        <f t="shared" si="16"/>
        <v>179</v>
      </c>
      <c r="D1062">
        <v>19</v>
      </c>
      <c r="E1062">
        <v>551</v>
      </c>
      <c r="F1062" t="str">
        <f>VLOOKUP($D1062,[1]LUTs!$P$2:$T$152, 5, FALSE)</f>
        <v>Hughes</v>
      </c>
      <c r="G1062" t="str">
        <f>VLOOKUP($D1062,[1]LUTs!$P$2:$T$152, 4, FALSE)</f>
        <v>NSW</v>
      </c>
      <c r="H1062" t="str">
        <f>VLOOKUP(G1062,[1]LUTs!V$2:W$9, 2, FALSE)</f>
        <v>New South Wales</v>
      </c>
      <c r="I1062" t="str">
        <f>VLOOKUP(E1062,[1]LUTs!$AA$2:$AG$194, 4, FALSE)</f>
        <v>Urban intensive uses</v>
      </c>
      <c r="J1062" t="str">
        <f>VLOOKUP($E1062,[1]LUTs!$AA$2:$AG$194,5,FALSE)</f>
        <v>Intensive uses</v>
      </c>
      <c r="K1062" t="str">
        <f>VLOOKUP(E1062,[1]LUTs!$AA$2:$AG$194,6,FALSE)</f>
        <v>Non-agriculture</v>
      </c>
      <c r="L1062" t="str">
        <f>VLOOKUP(E1062,[1]LUTs!$AA$2:$AG$194,7,FALSE)</f>
        <v>Dryland</v>
      </c>
    </row>
    <row r="1063" spans="1:12" x14ac:dyDescent="0.25">
      <c r="A1063">
        <v>6123</v>
      </c>
      <c r="B1063">
        <v>871</v>
      </c>
      <c r="C1063">
        <f t="shared" si="16"/>
        <v>217.75</v>
      </c>
      <c r="D1063">
        <v>19</v>
      </c>
      <c r="E1063">
        <v>552</v>
      </c>
      <c r="F1063" t="str">
        <f>VLOOKUP($D1063,[1]LUTs!$P$2:$T$152, 5, FALSE)</f>
        <v>Hughes</v>
      </c>
      <c r="G1063" t="str">
        <f>VLOOKUP($D1063,[1]LUTs!$P$2:$T$152, 4, FALSE)</f>
        <v>NSW</v>
      </c>
      <c r="H1063" t="str">
        <f>VLOOKUP(G1063,[1]LUTs!V$2:W$9, 2, FALSE)</f>
        <v>New South Wales</v>
      </c>
      <c r="I1063" t="str">
        <f>VLOOKUP(E1063,[1]LUTs!$AA$2:$AG$194, 4, FALSE)</f>
        <v>Urban intensive uses</v>
      </c>
      <c r="J1063" t="str">
        <f>VLOOKUP($E1063,[1]LUTs!$AA$2:$AG$194,5,FALSE)</f>
        <v>Intensive uses</v>
      </c>
      <c r="K1063" t="str">
        <f>VLOOKUP(E1063,[1]LUTs!$AA$2:$AG$194,6,FALSE)</f>
        <v>Non-agriculture</v>
      </c>
      <c r="L1063" t="str">
        <f>VLOOKUP(E1063,[1]LUTs!$AA$2:$AG$194,7,FALSE)</f>
        <v>Dryland</v>
      </c>
    </row>
    <row r="1064" spans="1:12" x14ac:dyDescent="0.25">
      <c r="A1064">
        <v>6120</v>
      </c>
      <c r="B1064">
        <v>1987</v>
      </c>
      <c r="C1064">
        <f t="shared" si="16"/>
        <v>496.75</v>
      </c>
      <c r="D1064">
        <v>19</v>
      </c>
      <c r="E1064">
        <v>553</v>
      </c>
      <c r="F1064" t="str">
        <f>VLOOKUP($D1064,[1]LUTs!$P$2:$T$152, 5, FALSE)</f>
        <v>Hughes</v>
      </c>
      <c r="G1064" t="str">
        <f>VLOOKUP($D1064,[1]LUTs!$P$2:$T$152, 4, FALSE)</f>
        <v>NSW</v>
      </c>
      <c r="H1064" t="str">
        <f>VLOOKUP(G1064,[1]LUTs!V$2:W$9, 2, FALSE)</f>
        <v>New South Wales</v>
      </c>
      <c r="I1064" t="str">
        <f>VLOOKUP(E1064,[1]LUTs!$AA$2:$AG$194, 4, FALSE)</f>
        <v>Urban intensive uses</v>
      </c>
      <c r="J1064" t="str">
        <f>VLOOKUP($E1064,[1]LUTs!$AA$2:$AG$194,5,FALSE)</f>
        <v>Intensive uses</v>
      </c>
      <c r="K1064" t="str">
        <f>VLOOKUP(E1064,[1]LUTs!$AA$2:$AG$194,6,FALSE)</f>
        <v>Non-agriculture</v>
      </c>
      <c r="L1064" t="str">
        <f>VLOOKUP(E1064,[1]LUTs!$AA$2:$AG$194,7,FALSE)</f>
        <v>Dryland</v>
      </c>
    </row>
    <row r="1065" spans="1:12" x14ac:dyDescent="0.25">
      <c r="A1065">
        <v>6278</v>
      </c>
      <c r="B1065">
        <v>2004</v>
      </c>
      <c r="C1065">
        <f t="shared" si="16"/>
        <v>501</v>
      </c>
      <c r="D1065">
        <v>19</v>
      </c>
      <c r="E1065">
        <v>554</v>
      </c>
      <c r="F1065" t="str">
        <f>VLOOKUP($D1065,[1]LUTs!$P$2:$T$152, 5, FALSE)</f>
        <v>Hughes</v>
      </c>
      <c r="G1065" t="str">
        <f>VLOOKUP($D1065,[1]LUTs!$P$2:$T$152, 4, FALSE)</f>
        <v>NSW</v>
      </c>
      <c r="H1065" t="str">
        <f>VLOOKUP(G1065,[1]LUTs!V$2:W$9, 2, FALSE)</f>
        <v>New South Wales</v>
      </c>
      <c r="I1065" t="str">
        <f>VLOOKUP(E1065,[1]LUTs!$AA$2:$AG$194, 4, FALSE)</f>
        <v>Urban intensive uses</v>
      </c>
      <c r="J1065" t="str">
        <f>VLOOKUP($E1065,[1]LUTs!$AA$2:$AG$194,5,FALSE)</f>
        <v>Intensive uses</v>
      </c>
      <c r="K1065" t="str">
        <f>VLOOKUP(E1065,[1]LUTs!$AA$2:$AG$194,6,FALSE)</f>
        <v>Non-agriculture</v>
      </c>
      <c r="L1065" t="str">
        <f>VLOOKUP(E1065,[1]LUTs!$AA$2:$AG$194,7,FALSE)</f>
        <v>Dryland</v>
      </c>
    </row>
    <row r="1066" spans="1:12" x14ac:dyDescent="0.25">
      <c r="A1066">
        <v>6445</v>
      </c>
      <c r="B1066">
        <v>312</v>
      </c>
      <c r="C1066">
        <f t="shared" si="16"/>
        <v>78</v>
      </c>
      <c r="D1066">
        <v>19</v>
      </c>
      <c r="E1066">
        <v>555</v>
      </c>
      <c r="F1066" t="str">
        <f>VLOOKUP($D1066,[1]LUTs!$P$2:$T$152, 5, FALSE)</f>
        <v>Hughes</v>
      </c>
      <c r="G1066" t="str">
        <f>VLOOKUP($D1066,[1]LUTs!$P$2:$T$152, 4, FALSE)</f>
        <v>NSW</v>
      </c>
      <c r="H1066" t="str">
        <f>VLOOKUP(G1066,[1]LUTs!V$2:W$9, 2, FALSE)</f>
        <v>New South Wales</v>
      </c>
      <c r="I1066" t="str">
        <f>VLOOKUP(E1066,[1]LUTs!$AA$2:$AG$194, 4, FALSE)</f>
        <v>Urban intensive uses</v>
      </c>
      <c r="J1066" t="str">
        <f>VLOOKUP($E1066,[1]LUTs!$AA$2:$AG$194,5,FALSE)</f>
        <v>Intensive uses</v>
      </c>
      <c r="K1066" t="str">
        <f>VLOOKUP(E1066,[1]LUTs!$AA$2:$AG$194,6,FALSE)</f>
        <v>Non-agriculture</v>
      </c>
      <c r="L1066" t="str">
        <f>VLOOKUP(E1066,[1]LUTs!$AA$2:$AG$194,7,FALSE)</f>
        <v>Dryland</v>
      </c>
    </row>
    <row r="1067" spans="1:12" x14ac:dyDescent="0.25">
      <c r="A1067">
        <v>6438</v>
      </c>
      <c r="B1067">
        <v>2</v>
      </c>
      <c r="C1067">
        <f t="shared" si="16"/>
        <v>0.5</v>
      </c>
      <c r="D1067">
        <v>19</v>
      </c>
      <c r="E1067">
        <v>560</v>
      </c>
      <c r="F1067" t="str">
        <f>VLOOKUP($D1067,[1]LUTs!$P$2:$T$152, 5, FALSE)</f>
        <v>Hughes</v>
      </c>
      <c r="G1067" t="str">
        <f>VLOOKUP($D1067,[1]LUTs!$P$2:$T$152, 4, FALSE)</f>
        <v>NSW</v>
      </c>
      <c r="H1067" t="str">
        <f>VLOOKUP(G1067,[1]LUTs!V$2:W$9, 2, FALSE)</f>
        <v>New South Wales</v>
      </c>
      <c r="I1067" t="str">
        <f>VLOOKUP(E1067,[1]LUTs!$AA$2:$AG$194, 4, FALSE)</f>
        <v>Urban intensive uses</v>
      </c>
      <c r="J1067" t="str">
        <f>VLOOKUP($E1067,[1]LUTs!$AA$2:$AG$194,5,FALSE)</f>
        <v>Intensive uses</v>
      </c>
      <c r="K1067" t="str">
        <f>VLOOKUP(E1067,[1]LUTs!$AA$2:$AG$194,6,FALSE)</f>
        <v>Non-agriculture</v>
      </c>
      <c r="L1067" t="str">
        <f>VLOOKUP(E1067,[1]LUTs!$AA$2:$AG$194,7,FALSE)</f>
        <v>Dryland</v>
      </c>
    </row>
    <row r="1068" spans="1:12" x14ac:dyDescent="0.25">
      <c r="A1068">
        <v>6292</v>
      </c>
      <c r="B1068">
        <v>276</v>
      </c>
      <c r="C1068">
        <f t="shared" si="16"/>
        <v>69</v>
      </c>
      <c r="D1068">
        <v>19</v>
      </c>
      <c r="E1068">
        <v>565</v>
      </c>
      <c r="F1068" t="str">
        <f>VLOOKUP($D1068,[1]LUTs!$P$2:$T$152, 5, FALSE)</f>
        <v>Hughes</v>
      </c>
      <c r="G1068" t="str">
        <f>VLOOKUP($D1068,[1]LUTs!$P$2:$T$152, 4, FALSE)</f>
        <v>NSW</v>
      </c>
      <c r="H1068" t="str">
        <f>VLOOKUP(G1068,[1]LUTs!V$2:W$9, 2, FALSE)</f>
        <v>New South Wales</v>
      </c>
      <c r="I1068" t="str">
        <f>VLOOKUP(E1068,[1]LUTs!$AA$2:$AG$194, 4, FALSE)</f>
        <v>Urban intensive uses</v>
      </c>
      <c r="J1068" t="str">
        <f>VLOOKUP($E1068,[1]LUTs!$AA$2:$AG$194,5,FALSE)</f>
        <v>Intensive uses</v>
      </c>
      <c r="K1068" t="str">
        <f>VLOOKUP(E1068,[1]LUTs!$AA$2:$AG$194,6,FALSE)</f>
        <v>Non-agriculture</v>
      </c>
      <c r="L1068" t="str">
        <f>VLOOKUP(E1068,[1]LUTs!$AA$2:$AG$194,7,FALSE)</f>
        <v>Dryland</v>
      </c>
    </row>
    <row r="1069" spans="1:12" x14ac:dyDescent="0.25">
      <c r="A1069">
        <v>6409</v>
      </c>
      <c r="B1069">
        <v>30</v>
      </c>
      <c r="C1069">
        <f t="shared" si="16"/>
        <v>7.5</v>
      </c>
      <c r="D1069">
        <v>19</v>
      </c>
      <c r="E1069">
        <v>566</v>
      </c>
      <c r="F1069" t="str">
        <f>VLOOKUP($D1069,[1]LUTs!$P$2:$T$152, 5, FALSE)</f>
        <v>Hughes</v>
      </c>
      <c r="G1069" t="str">
        <f>VLOOKUP($D1069,[1]LUTs!$P$2:$T$152, 4, FALSE)</f>
        <v>NSW</v>
      </c>
      <c r="H1069" t="str">
        <f>VLOOKUP(G1069,[1]LUTs!V$2:W$9, 2, FALSE)</f>
        <v>New South Wales</v>
      </c>
      <c r="I1069" t="str">
        <f>VLOOKUP(E1069,[1]LUTs!$AA$2:$AG$194, 4, FALSE)</f>
        <v>Urban intensive uses</v>
      </c>
      <c r="J1069" t="str">
        <f>VLOOKUP($E1069,[1]LUTs!$AA$2:$AG$194,5,FALSE)</f>
        <v>Intensive uses</v>
      </c>
      <c r="K1069" t="str">
        <f>VLOOKUP(E1069,[1]LUTs!$AA$2:$AG$194,6,FALSE)</f>
        <v>Non-agriculture</v>
      </c>
      <c r="L1069" t="str">
        <f>VLOOKUP(E1069,[1]LUTs!$AA$2:$AG$194,7,FALSE)</f>
        <v>Dryland</v>
      </c>
    </row>
    <row r="1070" spans="1:12" x14ac:dyDescent="0.25">
      <c r="A1070">
        <v>6298</v>
      </c>
      <c r="B1070">
        <v>123</v>
      </c>
      <c r="C1070">
        <f t="shared" si="16"/>
        <v>30.75</v>
      </c>
      <c r="D1070">
        <v>19</v>
      </c>
      <c r="E1070">
        <v>567</v>
      </c>
      <c r="F1070" t="str">
        <f>VLOOKUP($D1070,[1]LUTs!$P$2:$T$152, 5, FALSE)</f>
        <v>Hughes</v>
      </c>
      <c r="G1070" t="str">
        <f>VLOOKUP($D1070,[1]LUTs!$P$2:$T$152, 4, FALSE)</f>
        <v>NSW</v>
      </c>
      <c r="H1070" t="str">
        <f>VLOOKUP(G1070,[1]LUTs!V$2:W$9, 2, FALSE)</f>
        <v>New South Wales</v>
      </c>
      <c r="I1070" t="str">
        <f>VLOOKUP(E1070,[1]LUTs!$AA$2:$AG$194, 4, FALSE)</f>
        <v>Urban intensive uses</v>
      </c>
      <c r="J1070" t="str">
        <f>VLOOKUP($E1070,[1]LUTs!$AA$2:$AG$194,5,FALSE)</f>
        <v>Intensive uses</v>
      </c>
      <c r="K1070" t="str">
        <f>VLOOKUP(E1070,[1]LUTs!$AA$2:$AG$194,6,FALSE)</f>
        <v>Non-agriculture</v>
      </c>
      <c r="L1070" t="str">
        <f>VLOOKUP(E1070,[1]LUTs!$AA$2:$AG$194,7,FALSE)</f>
        <v>Dryland</v>
      </c>
    </row>
    <row r="1071" spans="1:12" x14ac:dyDescent="0.25">
      <c r="A1071">
        <v>6502</v>
      </c>
      <c r="B1071">
        <v>19</v>
      </c>
      <c r="C1071">
        <f t="shared" si="16"/>
        <v>4.75</v>
      </c>
      <c r="D1071">
        <v>19</v>
      </c>
      <c r="E1071">
        <v>570</v>
      </c>
      <c r="F1071" t="str">
        <f>VLOOKUP($D1071,[1]LUTs!$P$2:$T$152, 5, FALSE)</f>
        <v>Hughes</v>
      </c>
      <c r="G1071" t="str">
        <f>VLOOKUP($D1071,[1]LUTs!$P$2:$T$152, 4, FALSE)</f>
        <v>NSW</v>
      </c>
      <c r="H1071" t="str">
        <f>VLOOKUP(G1071,[1]LUTs!V$2:W$9, 2, FALSE)</f>
        <v>New South Wales</v>
      </c>
      <c r="I1071" t="str">
        <f>VLOOKUP(E1071,[1]LUTs!$AA$2:$AG$194, 4, FALSE)</f>
        <v>Urban intensive uses</v>
      </c>
      <c r="J1071" t="str">
        <f>VLOOKUP($E1071,[1]LUTs!$AA$2:$AG$194,5,FALSE)</f>
        <v>Intensive uses</v>
      </c>
      <c r="K1071" t="str">
        <f>VLOOKUP(E1071,[1]LUTs!$AA$2:$AG$194,6,FALSE)</f>
        <v>Non-agriculture</v>
      </c>
      <c r="L1071" t="str">
        <f>VLOOKUP(E1071,[1]LUTs!$AA$2:$AG$194,7,FALSE)</f>
        <v>Dryland</v>
      </c>
    </row>
    <row r="1072" spans="1:12" x14ac:dyDescent="0.25">
      <c r="A1072">
        <v>6107</v>
      </c>
      <c r="B1072">
        <v>6309</v>
      </c>
      <c r="C1072">
        <f t="shared" si="16"/>
        <v>1577.25</v>
      </c>
      <c r="D1072">
        <v>19</v>
      </c>
      <c r="E1072">
        <v>572</v>
      </c>
      <c r="F1072" t="str">
        <f>VLOOKUP($D1072,[1]LUTs!$P$2:$T$152, 5, FALSE)</f>
        <v>Hughes</v>
      </c>
      <c r="G1072" t="str">
        <f>VLOOKUP($D1072,[1]LUTs!$P$2:$T$152, 4, FALSE)</f>
        <v>NSW</v>
      </c>
      <c r="H1072" t="str">
        <f>VLOOKUP(G1072,[1]LUTs!V$2:W$9, 2, FALSE)</f>
        <v>New South Wales</v>
      </c>
      <c r="I1072" t="str">
        <f>VLOOKUP(E1072,[1]LUTs!$AA$2:$AG$194, 4, FALSE)</f>
        <v>Urban intensive uses</v>
      </c>
      <c r="J1072" t="str">
        <f>VLOOKUP($E1072,[1]LUTs!$AA$2:$AG$194,5,FALSE)</f>
        <v>Intensive uses</v>
      </c>
      <c r="K1072" t="str">
        <f>VLOOKUP(E1072,[1]LUTs!$AA$2:$AG$194,6,FALSE)</f>
        <v>Non-agriculture</v>
      </c>
      <c r="L1072" t="str">
        <f>VLOOKUP(E1072,[1]LUTs!$AA$2:$AG$194,7,FALSE)</f>
        <v>Dryland</v>
      </c>
    </row>
    <row r="1073" spans="1:12" x14ac:dyDescent="0.25">
      <c r="A1073">
        <v>6262</v>
      </c>
      <c r="B1073">
        <v>337</v>
      </c>
      <c r="C1073">
        <f t="shared" si="16"/>
        <v>84.25</v>
      </c>
      <c r="D1073">
        <v>19</v>
      </c>
      <c r="E1073">
        <v>573</v>
      </c>
      <c r="F1073" t="str">
        <f>VLOOKUP($D1073,[1]LUTs!$P$2:$T$152, 5, FALSE)</f>
        <v>Hughes</v>
      </c>
      <c r="G1073" t="str">
        <f>VLOOKUP($D1073,[1]LUTs!$P$2:$T$152, 4, FALSE)</f>
        <v>NSW</v>
      </c>
      <c r="H1073" t="str">
        <f>VLOOKUP(G1073,[1]LUTs!V$2:W$9, 2, FALSE)</f>
        <v>New South Wales</v>
      </c>
      <c r="I1073" t="str">
        <f>VLOOKUP(E1073,[1]LUTs!$AA$2:$AG$194, 4, FALSE)</f>
        <v>Urban intensive uses</v>
      </c>
      <c r="J1073" t="str">
        <f>VLOOKUP($E1073,[1]LUTs!$AA$2:$AG$194,5,FALSE)</f>
        <v>Intensive uses</v>
      </c>
      <c r="K1073" t="str">
        <f>VLOOKUP(E1073,[1]LUTs!$AA$2:$AG$194,6,FALSE)</f>
        <v>Non-agriculture</v>
      </c>
      <c r="L1073" t="str">
        <f>VLOOKUP(E1073,[1]LUTs!$AA$2:$AG$194,7,FALSE)</f>
        <v>Dryland</v>
      </c>
    </row>
    <row r="1074" spans="1:12" x14ac:dyDescent="0.25">
      <c r="A1074">
        <v>6390</v>
      </c>
      <c r="B1074">
        <v>2</v>
      </c>
      <c r="C1074">
        <f t="shared" si="16"/>
        <v>0.5</v>
      </c>
      <c r="D1074">
        <v>19</v>
      </c>
      <c r="E1074">
        <v>574</v>
      </c>
      <c r="F1074" t="str">
        <f>VLOOKUP($D1074,[1]LUTs!$P$2:$T$152, 5, FALSE)</f>
        <v>Hughes</v>
      </c>
      <c r="G1074" t="str">
        <f>VLOOKUP($D1074,[1]LUTs!$P$2:$T$152, 4, FALSE)</f>
        <v>NSW</v>
      </c>
      <c r="H1074" t="str">
        <f>VLOOKUP(G1074,[1]LUTs!V$2:W$9, 2, FALSE)</f>
        <v>New South Wales</v>
      </c>
      <c r="I1074" t="str">
        <f>VLOOKUP(E1074,[1]LUTs!$AA$2:$AG$194, 4, FALSE)</f>
        <v>Urban intensive uses</v>
      </c>
      <c r="J1074" t="str">
        <f>VLOOKUP($E1074,[1]LUTs!$AA$2:$AG$194,5,FALSE)</f>
        <v>Intensive uses</v>
      </c>
      <c r="K1074" t="str">
        <f>VLOOKUP(E1074,[1]LUTs!$AA$2:$AG$194,6,FALSE)</f>
        <v>Non-agriculture</v>
      </c>
      <c r="L1074" t="str">
        <f>VLOOKUP(E1074,[1]LUTs!$AA$2:$AG$194,7,FALSE)</f>
        <v>Dryland</v>
      </c>
    </row>
    <row r="1075" spans="1:12" x14ac:dyDescent="0.25">
      <c r="A1075">
        <v>6397</v>
      </c>
      <c r="B1075">
        <v>1</v>
      </c>
      <c r="C1075">
        <f t="shared" si="16"/>
        <v>0.25</v>
      </c>
      <c r="D1075">
        <v>19</v>
      </c>
      <c r="E1075">
        <v>575</v>
      </c>
      <c r="F1075" t="str">
        <f>VLOOKUP($D1075,[1]LUTs!$P$2:$T$152, 5, FALSE)</f>
        <v>Hughes</v>
      </c>
      <c r="G1075" t="str">
        <f>VLOOKUP($D1075,[1]LUTs!$P$2:$T$152, 4, FALSE)</f>
        <v>NSW</v>
      </c>
      <c r="H1075" t="str">
        <f>VLOOKUP(G1075,[1]LUTs!V$2:W$9, 2, FALSE)</f>
        <v>New South Wales</v>
      </c>
      <c r="I1075" t="str">
        <f>VLOOKUP(E1075,[1]LUTs!$AA$2:$AG$194, 4, FALSE)</f>
        <v>Urban intensive uses</v>
      </c>
      <c r="J1075" t="str">
        <f>VLOOKUP($E1075,[1]LUTs!$AA$2:$AG$194,5,FALSE)</f>
        <v>Intensive uses</v>
      </c>
      <c r="K1075" t="str">
        <f>VLOOKUP(E1075,[1]LUTs!$AA$2:$AG$194,6,FALSE)</f>
        <v>Non-agriculture</v>
      </c>
      <c r="L1075" t="str">
        <f>VLOOKUP(E1075,[1]LUTs!$AA$2:$AG$194,7,FALSE)</f>
        <v>Dryland</v>
      </c>
    </row>
    <row r="1076" spans="1:12" x14ac:dyDescent="0.25">
      <c r="A1076">
        <v>6125</v>
      </c>
      <c r="B1076">
        <v>92</v>
      </c>
      <c r="C1076">
        <f t="shared" si="16"/>
        <v>23</v>
      </c>
      <c r="D1076">
        <v>19</v>
      </c>
      <c r="E1076">
        <v>581</v>
      </c>
      <c r="F1076" t="str">
        <f>VLOOKUP($D1076,[1]LUTs!$P$2:$T$152, 5, FALSE)</f>
        <v>Hughes</v>
      </c>
      <c r="G1076" t="str">
        <f>VLOOKUP($D1076,[1]LUTs!$P$2:$T$152, 4, FALSE)</f>
        <v>NSW</v>
      </c>
      <c r="H1076" t="str">
        <f>VLOOKUP(G1076,[1]LUTs!V$2:W$9, 2, FALSE)</f>
        <v>New South Wales</v>
      </c>
      <c r="I1076" t="str">
        <f>VLOOKUP(E1076,[1]LUTs!$AA$2:$AG$194, 4, FALSE)</f>
        <v>Mining and waste</v>
      </c>
      <c r="J1076" t="str">
        <f>VLOOKUP($E1076,[1]LUTs!$AA$2:$AG$194,5,FALSE)</f>
        <v>Intensive uses</v>
      </c>
      <c r="K1076" t="str">
        <f>VLOOKUP(E1076,[1]LUTs!$AA$2:$AG$194,6,FALSE)</f>
        <v>Non-agriculture</v>
      </c>
      <c r="L1076" t="str">
        <f>VLOOKUP(E1076,[1]LUTs!$AA$2:$AG$194,7,FALSE)</f>
        <v>Dryland</v>
      </c>
    </row>
    <row r="1077" spans="1:12" x14ac:dyDescent="0.25">
      <c r="A1077">
        <v>6351</v>
      </c>
      <c r="B1077">
        <v>562</v>
      </c>
      <c r="C1077">
        <f t="shared" si="16"/>
        <v>140.5</v>
      </c>
      <c r="D1077">
        <v>19</v>
      </c>
      <c r="E1077">
        <v>592</v>
      </c>
      <c r="F1077" t="str">
        <f>VLOOKUP($D1077,[1]LUTs!$P$2:$T$152, 5, FALSE)</f>
        <v>Hughes</v>
      </c>
      <c r="G1077" t="str">
        <f>VLOOKUP($D1077,[1]LUTs!$P$2:$T$152, 4, FALSE)</f>
        <v>NSW</v>
      </c>
      <c r="H1077" t="str">
        <f>VLOOKUP(G1077,[1]LUTs!V$2:W$9, 2, FALSE)</f>
        <v>New South Wales</v>
      </c>
      <c r="I1077" t="str">
        <f>VLOOKUP(E1077,[1]LUTs!$AA$2:$AG$194, 4, FALSE)</f>
        <v>Mining and waste</v>
      </c>
      <c r="J1077" t="str">
        <f>VLOOKUP($E1077,[1]LUTs!$AA$2:$AG$194,5,FALSE)</f>
        <v>Intensive uses</v>
      </c>
      <c r="K1077" t="str">
        <f>VLOOKUP(E1077,[1]LUTs!$AA$2:$AG$194,6,FALSE)</f>
        <v>Non-agriculture</v>
      </c>
      <c r="L1077" t="str">
        <f>VLOOKUP(E1077,[1]LUTs!$AA$2:$AG$194,7,FALSE)</f>
        <v>Dryland</v>
      </c>
    </row>
    <row r="1078" spans="1:12" x14ac:dyDescent="0.25">
      <c r="A1078">
        <v>6256</v>
      </c>
      <c r="B1078">
        <v>61</v>
      </c>
      <c r="C1078">
        <f t="shared" si="16"/>
        <v>15.25</v>
      </c>
      <c r="D1078">
        <v>19</v>
      </c>
      <c r="E1078">
        <v>595</v>
      </c>
      <c r="F1078" t="str">
        <f>VLOOKUP($D1078,[1]LUTs!$P$2:$T$152, 5, FALSE)</f>
        <v>Hughes</v>
      </c>
      <c r="G1078" t="str">
        <f>VLOOKUP($D1078,[1]LUTs!$P$2:$T$152, 4, FALSE)</f>
        <v>NSW</v>
      </c>
      <c r="H1078" t="str">
        <f>VLOOKUP(G1078,[1]LUTs!V$2:W$9, 2, FALSE)</f>
        <v>New South Wales</v>
      </c>
      <c r="I1078" t="str">
        <f>VLOOKUP(E1078,[1]LUTs!$AA$2:$AG$194, 4, FALSE)</f>
        <v>Mining and waste</v>
      </c>
      <c r="J1078" t="str">
        <f>VLOOKUP($E1078,[1]LUTs!$AA$2:$AG$194,5,FALSE)</f>
        <v>Intensive uses</v>
      </c>
      <c r="K1078" t="str">
        <f>VLOOKUP(E1078,[1]LUTs!$AA$2:$AG$194,6,FALSE)</f>
        <v>Non-agriculture</v>
      </c>
      <c r="L1078" t="str">
        <f>VLOOKUP(E1078,[1]LUTs!$AA$2:$AG$194,7,FALSE)</f>
        <v>Dryland</v>
      </c>
    </row>
    <row r="1079" spans="1:12" x14ac:dyDescent="0.25">
      <c r="A1079">
        <v>6208</v>
      </c>
      <c r="B1079">
        <v>10</v>
      </c>
      <c r="C1079">
        <f t="shared" si="16"/>
        <v>2.5</v>
      </c>
      <c r="D1079">
        <v>19</v>
      </c>
      <c r="E1079">
        <v>610</v>
      </c>
      <c r="F1079" t="str">
        <f>VLOOKUP($D1079,[1]LUTs!$P$2:$T$152, 5, FALSE)</f>
        <v>Hughes</v>
      </c>
      <c r="G1079" t="str">
        <f>VLOOKUP($D1079,[1]LUTs!$P$2:$T$152, 4, FALSE)</f>
        <v>NSW</v>
      </c>
      <c r="H1079" t="str">
        <f>VLOOKUP(G1079,[1]LUTs!V$2:W$9, 2, FALSE)</f>
        <v>New South Wales</v>
      </c>
      <c r="I1079" t="str">
        <f>VLOOKUP(E1079,[1]LUTs!$AA$2:$AG$194, 4, FALSE)</f>
        <v>Water</v>
      </c>
      <c r="J1079" t="str">
        <f>VLOOKUP($E1079,[1]LUTs!$AA$2:$AG$194,5,FALSE)</f>
        <v>Water</v>
      </c>
      <c r="K1079" t="str">
        <f>VLOOKUP(E1079,[1]LUTs!$AA$2:$AG$194,6,FALSE)</f>
        <v>Non-agriculture</v>
      </c>
      <c r="L1079" t="str">
        <f>VLOOKUP(E1079,[1]LUTs!$AA$2:$AG$194,7,FALSE)</f>
        <v>Dryland</v>
      </c>
    </row>
    <row r="1080" spans="1:12" x14ac:dyDescent="0.25">
      <c r="A1080">
        <v>6131</v>
      </c>
      <c r="B1080">
        <v>23</v>
      </c>
      <c r="C1080">
        <f t="shared" si="16"/>
        <v>5.75</v>
      </c>
      <c r="D1080">
        <v>19</v>
      </c>
      <c r="E1080">
        <v>620</v>
      </c>
      <c r="F1080" t="str">
        <f>VLOOKUP($D1080,[1]LUTs!$P$2:$T$152, 5, FALSE)</f>
        <v>Hughes</v>
      </c>
      <c r="G1080" t="str">
        <f>VLOOKUP($D1080,[1]LUTs!$P$2:$T$152, 4, FALSE)</f>
        <v>NSW</v>
      </c>
      <c r="H1080" t="str">
        <f>VLOOKUP(G1080,[1]LUTs!V$2:W$9, 2, FALSE)</f>
        <v>New South Wales</v>
      </c>
      <c r="I1080" t="str">
        <f>VLOOKUP(E1080,[1]LUTs!$AA$2:$AG$194, 4, FALSE)</f>
        <v>Water</v>
      </c>
      <c r="J1080" t="str">
        <f>VLOOKUP($E1080,[1]LUTs!$AA$2:$AG$194,5,FALSE)</f>
        <v>Water</v>
      </c>
      <c r="K1080" t="str">
        <f>VLOOKUP(E1080,[1]LUTs!$AA$2:$AG$194,6,FALSE)</f>
        <v>Non-agriculture</v>
      </c>
      <c r="L1080" t="str">
        <f>VLOOKUP(E1080,[1]LUTs!$AA$2:$AG$194,7,FALSE)</f>
        <v>Dryland</v>
      </c>
    </row>
    <row r="1081" spans="1:12" x14ac:dyDescent="0.25">
      <c r="A1081">
        <v>6197</v>
      </c>
      <c r="B1081">
        <v>705</v>
      </c>
      <c r="C1081">
        <f t="shared" si="16"/>
        <v>176.25</v>
      </c>
      <c r="D1081">
        <v>19</v>
      </c>
      <c r="E1081">
        <v>621</v>
      </c>
      <c r="F1081" t="str">
        <f>VLOOKUP($D1081,[1]LUTs!$P$2:$T$152, 5, FALSE)</f>
        <v>Hughes</v>
      </c>
      <c r="G1081" t="str">
        <f>VLOOKUP($D1081,[1]LUTs!$P$2:$T$152, 4, FALSE)</f>
        <v>NSW</v>
      </c>
      <c r="H1081" t="str">
        <f>VLOOKUP(G1081,[1]LUTs!V$2:W$9, 2, FALSE)</f>
        <v>New South Wales</v>
      </c>
      <c r="I1081" t="str">
        <f>VLOOKUP(E1081,[1]LUTs!$AA$2:$AG$194, 4, FALSE)</f>
        <v>Water</v>
      </c>
      <c r="J1081" t="str">
        <f>VLOOKUP($E1081,[1]LUTs!$AA$2:$AG$194,5,FALSE)</f>
        <v>Water</v>
      </c>
      <c r="K1081" t="str">
        <f>VLOOKUP(E1081,[1]LUTs!$AA$2:$AG$194,6,FALSE)</f>
        <v>Non-agriculture</v>
      </c>
      <c r="L1081" t="str">
        <f>VLOOKUP(E1081,[1]LUTs!$AA$2:$AG$194,7,FALSE)</f>
        <v>Dryland</v>
      </c>
    </row>
    <row r="1082" spans="1:12" x14ac:dyDescent="0.25">
      <c r="A1082">
        <v>6105</v>
      </c>
      <c r="B1082">
        <v>3243</v>
      </c>
      <c r="C1082">
        <f t="shared" si="16"/>
        <v>810.75</v>
      </c>
      <c r="D1082">
        <v>19</v>
      </c>
      <c r="E1082">
        <v>630</v>
      </c>
      <c r="F1082" t="str">
        <f>VLOOKUP($D1082,[1]LUTs!$P$2:$T$152, 5, FALSE)</f>
        <v>Hughes</v>
      </c>
      <c r="G1082" t="str">
        <f>VLOOKUP($D1082,[1]LUTs!$P$2:$T$152, 4, FALSE)</f>
        <v>NSW</v>
      </c>
      <c r="H1082" t="str">
        <f>VLOOKUP(G1082,[1]LUTs!V$2:W$9, 2, FALSE)</f>
        <v>New South Wales</v>
      </c>
      <c r="I1082" t="str">
        <f>VLOOKUP(E1082,[1]LUTs!$AA$2:$AG$194, 4, FALSE)</f>
        <v>Water</v>
      </c>
      <c r="J1082" t="str">
        <f>VLOOKUP($E1082,[1]LUTs!$AA$2:$AG$194,5,FALSE)</f>
        <v>Water</v>
      </c>
      <c r="K1082" t="str">
        <f>VLOOKUP(E1082,[1]LUTs!$AA$2:$AG$194,6,FALSE)</f>
        <v>Non-agriculture</v>
      </c>
      <c r="L1082" t="str">
        <f>VLOOKUP(E1082,[1]LUTs!$AA$2:$AG$194,7,FALSE)</f>
        <v>Dryland</v>
      </c>
    </row>
    <row r="1083" spans="1:12" x14ac:dyDescent="0.25">
      <c r="A1083">
        <v>6166</v>
      </c>
      <c r="B1083">
        <v>1</v>
      </c>
      <c r="C1083">
        <f t="shared" si="16"/>
        <v>0.25</v>
      </c>
      <c r="D1083">
        <v>19</v>
      </c>
      <c r="E1083">
        <v>643</v>
      </c>
      <c r="F1083" t="str">
        <f>VLOOKUP($D1083,[1]LUTs!$P$2:$T$152, 5, FALSE)</f>
        <v>Hughes</v>
      </c>
      <c r="G1083" t="str">
        <f>VLOOKUP($D1083,[1]LUTs!$P$2:$T$152, 4, FALSE)</f>
        <v>NSW</v>
      </c>
      <c r="H1083" t="str">
        <f>VLOOKUP(G1083,[1]LUTs!V$2:W$9, 2, FALSE)</f>
        <v>New South Wales</v>
      </c>
      <c r="I1083" t="str">
        <f>VLOOKUP(E1083,[1]LUTs!$AA$2:$AG$194, 4, FALSE)</f>
        <v>Water</v>
      </c>
      <c r="J1083" t="str">
        <f>VLOOKUP($E1083,[1]LUTs!$AA$2:$AG$194,5,FALSE)</f>
        <v>Water</v>
      </c>
      <c r="K1083" t="str">
        <f>VLOOKUP(E1083,[1]LUTs!$AA$2:$AG$194,6,FALSE)</f>
        <v>Non-agriculture</v>
      </c>
      <c r="L1083" t="str">
        <f>VLOOKUP(E1083,[1]LUTs!$AA$2:$AG$194,7,FALSE)</f>
        <v>Dryland</v>
      </c>
    </row>
    <row r="1084" spans="1:12" x14ac:dyDescent="0.25">
      <c r="A1084">
        <v>6188</v>
      </c>
      <c r="B1084">
        <v>2</v>
      </c>
      <c r="C1084">
        <f t="shared" si="16"/>
        <v>0.5</v>
      </c>
      <c r="D1084">
        <v>19</v>
      </c>
      <c r="E1084">
        <v>650</v>
      </c>
      <c r="F1084" t="str">
        <f>VLOOKUP($D1084,[1]LUTs!$P$2:$T$152, 5, FALSE)</f>
        <v>Hughes</v>
      </c>
      <c r="G1084" t="str">
        <f>VLOOKUP($D1084,[1]LUTs!$P$2:$T$152, 4, FALSE)</f>
        <v>NSW</v>
      </c>
      <c r="H1084" t="str">
        <f>VLOOKUP(G1084,[1]LUTs!V$2:W$9, 2, FALSE)</f>
        <v>New South Wales</v>
      </c>
      <c r="I1084" t="str">
        <f>VLOOKUP(E1084,[1]LUTs!$AA$2:$AG$194, 4, FALSE)</f>
        <v>Water</v>
      </c>
      <c r="J1084" t="str">
        <f>VLOOKUP($E1084,[1]LUTs!$AA$2:$AG$194,5,FALSE)</f>
        <v>Water</v>
      </c>
      <c r="K1084" t="str">
        <f>VLOOKUP(E1084,[1]LUTs!$AA$2:$AG$194,6,FALSE)</f>
        <v>Non-agriculture</v>
      </c>
      <c r="L1084" t="str">
        <f>VLOOKUP(E1084,[1]LUTs!$AA$2:$AG$194,7,FALSE)</f>
        <v>Dryland</v>
      </c>
    </row>
    <row r="1085" spans="1:12" x14ac:dyDescent="0.25">
      <c r="A1085">
        <v>6384</v>
      </c>
      <c r="B1085">
        <v>186</v>
      </c>
      <c r="C1085">
        <f t="shared" si="16"/>
        <v>46.5</v>
      </c>
      <c r="D1085">
        <v>19</v>
      </c>
      <c r="E1085">
        <v>654</v>
      </c>
      <c r="F1085" t="str">
        <f>VLOOKUP($D1085,[1]LUTs!$P$2:$T$152, 5, FALSE)</f>
        <v>Hughes</v>
      </c>
      <c r="G1085" t="str">
        <f>VLOOKUP($D1085,[1]LUTs!$P$2:$T$152, 4, FALSE)</f>
        <v>NSW</v>
      </c>
      <c r="H1085" t="str">
        <f>VLOOKUP(G1085,[1]LUTs!V$2:W$9, 2, FALSE)</f>
        <v>New South Wales</v>
      </c>
      <c r="I1085" t="str">
        <f>VLOOKUP(E1085,[1]LUTs!$AA$2:$AG$194, 4, FALSE)</f>
        <v>Water</v>
      </c>
      <c r="J1085" t="str">
        <f>VLOOKUP($E1085,[1]LUTs!$AA$2:$AG$194,5,FALSE)</f>
        <v>Water</v>
      </c>
      <c r="K1085" t="str">
        <f>VLOOKUP(E1085,[1]LUTs!$AA$2:$AG$194,6,FALSE)</f>
        <v>Non-agriculture</v>
      </c>
      <c r="L1085" t="str">
        <f>VLOOKUP(E1085,[1]LUTs!$AA$2:$AG$194,7,FALSE)</f>
        <v>Dryland</v>
      </c>
    </row>
    <row r="1086" spans="1:12" x14ac:dyDescent="0.25">
      <c r="A1086">
        <v>6473</v>
      </c>
      <c r="B1086">
        <v>1361</v>
      </c>
      <c r="C1086">
        <f t="shared" si="16"/>
        <v>340.25</v>
      </c>
      <c r="D1086">
        <v>19</v>
      </c>
      <c r="E1086">
        <v>660</v>
      </c>
      <c r="F1086" t="str">
        <f>VLOOKUP($D1086,[1]LUTs!$P$2:$T$152, 5, FALSE)</f>
        <v>Hughes</v>
      </c>
      <c r="G1086" t="str">
        <f>VLOOKUP($D1086,[1]LUTs!$P$2:$T$152, 4, FALSE)</f>
        <v>NSW</v>
      </c>
      <c r="H1086" t="str">
        <f>VLOOKUP(G1086,[1]LUTs!V$2:W$9, 2, FALSE)</f>
        <v>New South Wales</v>
      </c>
      <c r="I1086" t="str">
        <f>VLOOKUP(E1086,[1]LUTs!$AA$2:$AG$194, 4, FALSE)</f>
        <v>Water</v>
      </c>
      <c r="J1086" t="str">
        <f>VLOOKUP($E1086,[1]LUTs!$AA$2:$AG$194,5,FALSE)</f>
        <v>Water</v>
      </c>
      <c r="K1086" t="str">
        <f>VLOOKUP(E1086,[1]LUTs!$AA$2:$AG$194,6,FALSE)</f>
        <v>Non-agriculture</v>
      </c>
      <c r="L1086" t="str">
        <f>VLOOKUP(E1086,[1]LUTs!$AA$2:$AG$194,7,FALSE)</f>
        <v>Dryland</v>
      </c>
    </row>
    <row r="1087" spans="1:12" x14ac:dyDescent="0.25">
      <c r="A1087">
        <v>6853</v>
      </c>
      <c r="B1087">
        <v>64440</v>
      </c>
      <c r="C1087">
        <f t="shared" si="16"/>
        <v>16110</v>
      </c>
      <c r="D1087">
        <v>20</v>
      </c>
      <c r="E1087">
        <v>110</v>
      </c>
      <c r="F1087" t="str">
        <f>VLOOKUP($D1087,[1]LUTs!$P$2:$T$152, 5, FALSE)</f>
        <v>Hume</v>
      </c>
      <c r="G1087" t="str">
        <f>VLOOKUP($D1087,[1]LUTs!$P$2:$T$152, 4, FALSE)</f>
        <v>NSW</v>
      </c>
      <c r="H1087" t="str">
        <f>VLOOKUP(G1087,[1]LUTs!V$2:W$9, 2, FALSE)</f>
        <v>New South Wales</v>
      </c>
      <c r="I1087" t="str">
        <f>VLOOKUP(E1087,[1]LUTs!$AA$2:$AG$194, 4, FALSE)</f>
        <v>Nature conservation</v>
      </c>
      <c r="J1087" t="str">
        <f>VLOOKUP($E1087,[1]LUTs!$AA$2:$AG$194,5,FALSE)</f>
        <v>Nature conservation</v>
      </c>
      <c r="K1087" t="str">
        <f>VLOOKUP(E1087,[1]LUTs!$AA$2:$AG$194,6,FALSE)</f>
        <v>Non-agriculture</v>
      </c>
      <c r="L1087" t="str">
        <f>VLOOKUP(E1087,[1]LUTs!$AA$2:$AG$194,7,FALSE)</f>
        <v>Dryland</v>
      </c>
    </row>
    <row r="1088" spans="1:12" x14ac:dyDescent="0.25">
      <c r="A1088">
        <v>5305</v>
      </c>
      <c r="B1088">
        <v>39972</v>
      </c>
      <c r="C1088">
        <f t="shared" si="16"/>
        <v>9993</v>
      </c>
      <c r="D1088">
        <v>20</v>
      </c>
      <c r="E1088">
        <v>111</v>
      </c>
      <c r="F1088" t="str">
        <f>VLOOKUP($D1088,[1]LUTs!$P$2:$T$152, 5, FALSE)</f>
        <v>Hume</v>
      </c>
      <c r="G1088" t="str">
        <f>VLOOKUP($D1088,[1]LUTs!$P$2:$T$152, 4, FALSE)</f>
        <v>NSW</v>
      </c>
      <c r="H1088" t="str">
        <f>VLOOKUP(G1088,[1]LUTs!V$2:W$9, 2, FALSE)</f>
        <v>New South Wales</v>
      </c>
      <c r="I1088" t="str">
        <f>VLOOKUP(E1088,[1]LUTs!$AA$2:$AG$194, 4, FALSE)</f>
        <v>Nature conservation</v>
      </c>
      <c r="J1088" t="str">
        <f>VLOOKUP($E1088,[1]LUTs!$AA$2:$AG$194,5,FALSE)</f>
        <v>Nature conservation</v>
      </c>
      <c r="K1088" t="str">
        <f>VLOOKUP(E1088,[1]LUTs!$AA$2:$AG$194,6,FALSE)</f>
        <v>Non-agriculture</v>
      </c>
      <c r="L1088" t="str">
        <f>VLOOKUP(E1088,[1]LUTs!$AA$2:$AG$194,7,FALSE)</f>
        <v>Dryland</v>
      </c>
    </row>
    <row r="1089" spans="1:12" x14ac:dyDescent="0.25">
      <c r="A1089">
        <v>5540</v>
      </c>
      <c r="B1089">
        <v>943306</v>
      </c>
      <c r="C1089">
        <f t="shared" si="16"/>
        <v>235826.5</v>
      </c>
      <c r="D1089">
        <v>20</v>
      </c>
      <c r="E1089">
        <v>113</v>
      </c>
      <c r="F1089" t="str">
        <f>VLOOKUP($D1089,[1]LUTs!$P$2:$T$152, 5, FALSE)</f>
        <v>Hume</v>
      </c>
      <c r="G1089" t="str">
        <f>VLOOKUP($D1089,[1]LUTs!$P$2:$T$152, 4, FALSE)</f>
        <v>NSW</v>
      </c>
      <c r="H1089" t="str">
        <f>VLOOKUP(G1089,[1]LUTs!V$2:W$9, 2, FALSE)</f>
        <v>New South Wales</v>
      </c>
      <c r="I1089" t="str">
        <f>VLOOKUP(E1089,[1]LUTs!$AA$2:$AG$194, 4, FALSE)</f>
        <v>Nature conservation</v>
      </c>
      <c r="J1089" t="str">
        <f>VLOOKUP($E1089,[1]LUTs!$AA$2:$AG$194,5,FALSE)</f>
        <v>Nature conservation</v>
      </c>
      <c r="K1089" t="str">
        <f>VLOOKUP(E1089,[1]LUTs!$AA$2:$AG$194,6,FALSE)</f>
        <v>Non-agriculture</v>
      </c>
      <c r="L1089" t="str">
        <f>VLOOKUP(E1089,[1]LUTs!$AA$2:$AG$194,7,FALSE)</f>
        <v>Dryland</v>
      </c>
    </row>
    <row r="1090" spans="1:12" x14ac:dyDescent="0.25">
      <c r="A1090">
        <v>5688</v>
      </c>
      <c r="B1090">
        <v>11015</v>
      </c>
      <c r="C1090">
        <f t="shared" ref="C1090:C1153" si="17">B1090/4</f>
        <v>2753.75</v>
      </c>
      <c r="D1090">
        <v>20</v>
      </c>
      <c r="E1090">
        <v>117</v>
      </c>
      <c r="F1090" t="str">
        <f>VLOOKUP($D1090,[1]LUTs!$P$2:$T$152, 5, FALSE)</f>
        <v>Hume</v>
      </c>
      <c r="G1090" t="str">
        <f>VLOOKUP($D1090,[1]LUTs!$P$2:$T$152, 4, FALSE)</f>
        <v>NSW</v>
      </c>
      <c r="H1090" t="str">
        <f>VLOOKUP(G1090,[1]LUTs!V$2:W$9, 2, FALSE)</f>
        <v>New South Wales</v>
      </c>
      <c r="I1090" t="str">
        <f>VLOOKUP(E1090,[1]LUTs!$AA$2:$AG$194, 4, FALSE)</f>
        <v>Nature conservation</v>
      </c>
      <c r="J1090" t="str">
        <f>VLOOKUP($E1090,[1]LUTs!$AA$2:$AG$194,5,FALSE)</f>
        <v>Nature conservation</v>
      </c>
      <c r="K1090" t="str">
        <f>VLOOKUP(E1090,[1]LUTs!$AA$2:$AG$194,6,FALSE)</f>
        <v>Non-agriculture</v>
      </c>
      <c r="L1090" t="str">
        <f>VLOOKUP(E1090,[1]LUTs!$AA$2:$AG$194,7,FALSE)</f>
        <v>Dryland</v>
      </c>
    </row>
    <row r="1091" spans="1:12" x14ac:dyDescent="0.25">
      <c r="A1091">
        <v>5382</v>
      </c>
      <c r="B1091">
        <v>35969</v>
      </c>
      <c r="C1091">
        <f t="shared" si="17"/>
        <v>8992.25</v>
      </c>
      <c r="D1091">
        <v>20</v>
      </c>
      <c r="E1091">
        <v>120</v>
      </c>
      <c r="F1091" t="str">
        <f>VLOOKUP($D1091,[1]LUTs!$P$2:$T$152, 5, FALSE)</f>
        <v>Hume</v>
      </c>
      <c r="G1091" t="str">
        <f>VLOOKUP($D1091,[1]LUTs!$P$2:$T$152, 4, FALSE)</f>
        <v>NSW</v>
      </c>
      <c r="H1091" t="str">
        <f>VLOOKUP(G1091,[1]LUTs!V$2:W$9, 2, FALSE)</f>
        <v>New South Wales</v>
      </c>
      <c r="I1091" t="str">
        <f>VLOOKUP(E1091,[1]LUTs!$AA$2:$AG$194, 4, FALSE)</f>
        <v>Other protected areas including indigenous uses</v>
      </c>
      <c r="J1091" t="str">
        <f>VLOOKUP($E1091,[1]LUTs!$AA$2:$AG$194,5,FALSE)</f>
        <v>Nature conservation</v>
      </c>
      <c r="K1091" t="str">
        <f>VLOOKUP(E1091,[1]LUTs!$AA$2:$AG$194,6,FALSE)</f>
        <v>Non-agriculture</v>
      </c>
      <c r="L1091" t="str">
        <f>VLOOKUP(E1091,[1]LUTs!$AA$2:$AG$194,7,FALSE)</f>
        <v>Dryland</v>
      </c>
    </row>
    <row r="1092" spans="1:12" x14ac:dyDescent="0.25">
      <c r="A1092">
        <v>5775</v>
      </c>
      <c r="B1092">
        <v>3104</v>
      </c>
      <c r="C1092">
        <f t="shared" si="17"/>
        <v>776</v>
      </c>
      <c r="D1092">
        <v>20</v>
      </c>
      <c r="E1092">
        <v>121</v>
      </c>
      <c r="F1092" t="str">
        <f>VLOOKUP($D1092,[1]LUTs!$P$2:$T$152, 5, FALSE)</f>
        <v>Hume</v>
      </c>
      <c r="G1092" t="str">
        <f>VLOOKUP($D1092,[1]LUTs!$P$2:$T$152, 4, FALSE)</f>
        <v>NSW</v>
      </c>
      <c r="H1092" t="str">
        <f>VLOOKUP(G1092,[1]LUTs!V$2:W$9, 2, FALSE)</f>
        <v>New South Wales</v>
      </c>
      <c r="I1092" t="str">
        <f>VLOOKUP(E1092,[1]LUTs!$AA$2:$AG$194, 4, FALSE)</f>
        <v>Other protected areas including indigenous uses</v>
      </c>
      <c r="J1092" t="str">
        <f>VLOOKUP($E1092,[1]LUTs!$AA$2:$AG$194,5,FALSE)</f>
        <v>Nature conservation</v>
      </c>
      <c r="K1092" t="str">
        <f>VLOOKUP(E1092,[1]LUTs!$AA$2:$AG$194,6,FALSE)</f>
        <v>Non-agriculture</v>
      </c>
      <c r="L1092" t="str">
        <f>VLOOKUP(E1092,[1]LUTs!$AA$2:$AG$194,7,FALSE)</f>
        <v>Dryland</v>
      </c>
    </row>
    <row r="1093" spans="1:12" x14ac:dyDescent="0.25">
      <c r="A1093">
        <v>6550</v>
      </c>
      <c r="B1093">
        <v>40336</v>
      </c>
      <c r="C1093">
        <f t="shared" si="17"/>
        <v>10084</v>
      </c>
      <c r="D1093">
        <v>20</v>
      </c>
      <c r="E1093">
        <v>122</v>
      </c>
      <c r="F1093" t="str">
        <f>VLOOKUP($D1093,[1]LUTs!$P$2:$T$152, 5, FALSE)</f>
        <v>Hume</v>
      </c>
      <c r="G1093" t="str">
        <f>VLOOKUP($D1093,[1]LUTs!$P$2:$T$152, 4, FALSE)</f>
        <v>NSW</v>
      </c>
      <c r="H1093" t="str">
        <f>VLOOKUP(G1093,[1]LUTs!V$2:W$9, 2, FALSE)</f>
        <v>New South Wales</v>
      </c>
      <c r="I1093" t="str">
        <f>VLOOKUP(E1093,[1]LUTs!$AA$2:$AG$194, 4, FALSE)</f>
        <v>Other protected areas including indigenous uses</v>
      </c>
      <c r="J1093" t="str">
        <f>VLOOKUP($E1093,[1]LUTs!$AA$2:$AG$194,5,FALSE)</f>
        <v>Nature conservation</v>
      </c>
      <c r="K1093" t="str">
        <f>VLOOKUP(E1093,[1]LUTs!$AA$2:$AG$194,6,FALSE)</f>
        <v>Non-agriculture</v>
      </c>
      <c r="L1093" t="str">
        <f>VLOOKUP(E1093,[1]LUTs!$AA$2:$AG$194,7,FALSE)</f>
        <v>Dryland</v>
      </c>
    </row>
    <row r="1094" spans="1:12" x14ac:dyDescent="0.25">
      <c r="A1094">
        <v>6774</v>
      </c>
      <c r="B1094">
        <v>3</v>
      </c>
      <c r="C1094">
        <f t="shared" si="17"/>
        <v>0.75</v>
      </c>
      <c r="D1094">
        <v>20</v>
      </c>
      <c r="E1094">
        <v>124</v>
      </c>
      <c r="F1094" t="str">
        <f>VLOOKUP($D1094,[1]LUTs!$P$2:$T$152, 5, FALSE)</f>
        <v>Hume</v>
      </c>
      <c r="G1094" t="str">
        <f>VLOOKUP($D1094,[1]LUTs!$P$2:$T$152, 4, FALSE)</f>
        <v>NSW</v>
      </c>
      <c r="H1094" t="str">
        <f>VLOOKUP(G1094,[1]LUTs!V$2:W$9, 2, FALSE)</f>
        <v>New South Wales</v>
      </c>
      <c r="I1094" t="str">
        <f>VLOOKUP(E1094,[1]LUTs!$AA$2:$AG$194, 4, FALSE)</f>
        <v>Other protected areas including indigenous uses</v>
      </c>
      <c r="J1094" t="str">
        <f>VLOOKUP($E1094,[1]LUTs!$AA$2:$AG$194,5,FALSE)</f>
        <v>Nature conservation</v>
      </c>
      <c r="K1094" t="str">
        <f>VLOOKUP(E1094,[1]LUTs!$AA$2:$AG$194,6,FALSE)</f>
        <v>Non-agriculture</v>
      </c>
      <c r="L1094" t="str">
        <f>VLOOKUP(E1094,[1]LUTs!$AA$2:$AG$194,7,FALSE)</f>
        <v>Dryland</v>
      </c>
    </row>
    <row r="1095" spans="1:12" x14ac:dyDescent="0.25">
      <c r="A1095">
        <v>5764</v>
      </c>
      <c r="B1095">
        <v>12844</v>
      </c>
      <c r="C1095">
        <f t="shared" si="17"/>
        <v>3211</v>
      </c>
      <c r="D1095">
        <v>20</v>
      </c>
      <c r="E1095">
        <v>130</v>
      </c>
      <c r="F1095" t="str">
        <f>VLOOKUP($D1095,[1]LUTs!$P$2:$T$152, 5, FALSE)</f>
        <v>Hume</v>
      </c>
      <c r="G1095" t="str">
        <f>VLOOKUP($D1095,[1]LUTs!$P$2:$T$152, 4, FALSE)</f>
        <v>NSW</v>
      </c>
      <c r="H1095" t="str">
        <f>VLOOKUP(G1095,[1]LUTs!V$2:W$9, 2, FALSE)</f>
        <v>New South Wales</v>
      </c>
      <c r="I1095" t="str">
        <f>VLOOKUP(E1095,[1]LUTs!$AA$2:$AG$194, 4, FALSE)</f>
        <v>Minimal use</v>
      </c>
      <c r="J1095" t="str">
        <f>VLOOKUP($E1095,[1]LUTs!$AA$2:$AG$194,5,FALSE)</f>
        <v>Nature conservation</v>
      </c>
      <c r="K1095" t="str">
        <f>VLOOKUP(E1095,[1]LUTs!$AA$2:$AG$194,6,FALSE)</f>
        <v>Non-agriculture</v>
      </c>
      <c r="L1095" t="str">
        <f>VLOOKUP(E1095,[1]LUTs!$AA$2:$AG$194,7,FALSE)</f>
        <v>Dryland</v>
      </c>
    </row>
    <row r="1096" spans="1:12" x14ac:dyDescent="0.25">
      <c r="A1096">
        <v>5683</v>
      </c>
      <c r="B1096">
        <v>394686</v>
      </c>
      <c r="C1096">
        <f t="shared" si="17"/>
        <v>98671.5</v>
      </c>
      <c r="D1096">
        <v>20</v>
      </c>
      <c r="E1096">
        <v>133</v>
      </c>
      <c r="F1096" t="str">
        <f>VLOOKUP($D1096,[1]LUTs!$P$2:$T$152, 5, FALSE)</f>
        <v>Hume</v>
      </c>
      <c r="G1096" t="str">
        <f>VLOOKUP($D1096,[1]LUTs!$P$2:$T$152, 4, FALSE)</f>
        <v>NSW</v>
      </c>
      <c r="H1096" t="str">
        <f>VLOOKUP(G1096,[1]LUTs!V$2:W$9, 2, FALSE)</f>
        <v>New South Wales</v>
      </c>
      <c r="I1096" t="str">
        <f>VLOOKUP(E1096,[1]LUTs!$AA$2:$AG$194, 4, FALSE)</f>
        <v>Minimal use</v>
      </c>
      <c r="J1096" t="str">
        <f>VLOOKUP($E1096,[1]LUTs!$AA$2:$AG$194,5,FALSE)</f>
        <v>Nature conservation</v>
      </c>
      <c r="K1096" t="str">
        <f>VLOOKUP(E1096,[1]LUTs!$AA$2:$AG$194,6,FALSE)</f>
        <v>Non-agriculture</v>
      </c>
      <c r="L1096" t="str">
        <f>VLOOKUP(E1096,[1]LUTs!$AA$2:$AG$194,7,FALSE)</f>
        <v>Dryland</v>
      </c>
    </row>
    <row r="1097" spans="1:12" x14ac:dyDescent="0.25">
      <c r="A1097">
        <v>5843</v>
      </c>
      <c r="B1097">
        <v>1035</v>
      </c>
      <c r="C1097">
        <f t="shared" si="17"/>
        <v>258.75</v>
      </c>
      <c r="D1097">
        <v>20</v>
      </c>
      <c r="E1097">
        <v>134</v>
      </c>
      <c r="F1097" t="str">
        <f>VLOOKUP($D1097,[1]LUTs!$P$2:$T$152, 5, FALSE)</f>
        <v>Hume</v>
      </c>
      <c r="G1097" t="str">
        <f>VLOOKUP($D1097,[1]LUTs!$P$2:$T$152, 4, FALSE)</f>
        <v>NSW</v>
      </c>
      <c r="H1097" t="str">
        <f>VLOOKUP(G1097,[1]LUTs!V$2:W$9, 2, FALSE)</f>
        <v>New South Wales</v>
      </c>
      <c r="I1097" t="str">
        <f>VLOOKUP(E1097,[1]LUTs!$AA$2:$AG$194, 4, FALSE)</f>
        <v>Minimal use</v>
      </c>
      <c r="J1097" t="str">
        <f>VLOOKUP($E1097,[1]LUTs!$AA$2:$AG$194,5,FALSE)</f>
        <v>Nature conservation</v>
      </c>
      <c r="K1097" t="str">
        <f>VLOOKUP(E1097,[1]LUTs!$AA$2:$AG$194,6,FALSE)</f>
        <v>Non-agriculture</v>
      </c>
      <c r="L1097" t="str">
        <f>VLOOKUP(E1097,[1]LUTs!$AA$2:$AG$194,7,FALSE)</f>
        <v>Dryland</v>
      </c>
    </row>
    <row r="1098" spans="1:12" x14ac:dyDescent="0.25">
      <c r="A1098">
        <v>5288</v>
      </c>
      <c r="B1098">
        <v>2152498</v>
      </c>
      <c r="C1098">
        <f t="shared" si="17"/>
        <v>538124.5</v>
      </c>
      <c r="D1098">
        <v>20</v>
      </c>
      <c r="E1098">
        <v>210</v>
      </c>
      <c r="F1098" t="str">
        <f>VLOOKUP($D1098,[1]LUTs!$P$2:$T$152, 5, FALSE)</f>
        <v>Hume</v>
      </c>
      <c r="G1098" t="str">
        <f>VLOOKUP($D1098,[1]LUTs!$P$2:$T$152, 4, FALSE)</f>
        <v>NSW</v>
      </c>
      <c r="H1098" t="str">
        <f>VLOOKUP(G1098,[1]LUTs!V$2:W$9, 2, FALSE)</f>
        <v>New South Wales</v>
      </c>
      <c r="I1098" t="str">
        <f>VLOOKUP(E1098,[1]LUTs!$AA$2:$AG$194, 4, FALSE)</f>
        <v>Grazing native vegetation</v>
      </c>
      <c r="J1098" t="str">
        <f>VLOOKUP($E1098,[1]LUTs!$AA$2:$AG$194,5,FALSE)</f>
        <v>Livestock production</v>
      </c>
      <c r="K1098" t="str">
        <f>VLOOKUP(E1098,[1]LUTs!$AA$2:$AG$194,6,FALSE)</f>
        <v>Agriculture</v>
      </c>
      <c r="L1098" t="str">
        <f>VLOOKUP(E1098,[1]LUTs!$AA$2:$AG$194,7,FALSE)</f>
        <v>Dryland</v>
      </c>
    </row>
    <row r="1099" spans="1:12" x14ac:dyDescent="0.25">
      <c r="A1099">
        <v>6611</v>
      </c>
      <c r="B1099">
        <v>54519</v>
      </c>
      <c r="C1099">
        <f t="shared" si="17"/>
        <v>13629.75</v>
      </c>
      <c r="D1099">
        <v>20</v>
      </c>
      <c r="E1099">
        <v>220</v>
      </c>
      <c r="F1099" t="str">
        <f>VLOOKUP($D1099,[1]LUTs!$P$2:$T$152, 5, FALSE)</f>
        <v>Hume</v>
      </c>
      <c r="G1099" t="str">
        <f>VLOOKUP($D1099,[1]LUTs!$P$2:$T$152, 4, FALSE)</f>
        <v>NSW</v>
      </c>
      <c r="H1099" t="str">
        <f>VLOOKUP(G1099,[1]LUTs!V$2:W$9, 2, FALSE)</f>
        <v>New South Wales</v>
      </c>
      <c r="I1099" t="str">
        <f>VLOOKUP(E1099,[1]LUTs!$AA$2:$AG$194, 4, FALSE)</f>
        <v>Production native forests</v>
      </c>
      <c r="J1099" t="str">
        <f>VLOOKUP($E1099,[1]LUTs!$AA$2:$AG$194,5,FALSE)</f>
        <v>Forests and plantations</v>
      </c>
      <c r="K1099" t="str">
        <f>VLOOKUP(E1099,[1]LUTs!$AA$2:$AG$194,6,FALSE)</f>
        <v>Non-agriculture</v>
      </c>
      <c r="L1099" t="str">
        <f>VLOOKUP(E1099,[1]LUTs!$AA$2:$AG$194,7,FALSE)</f>
        <v>Dryland</v>
      </c>
    </row>
    <row r="1100" spans="1:12" x14ac:dyDescent="0.25">
      <c r="A1100">
        <v>6268</v>
      </c>
      <c r="B1100">
        <v>549</v>
      </c>
      <c r="C1100">
        <f t="shared" si="17"/>
        <v>137.25</v>
      </c>
      <c r="D1100">
        <v>20</v>
      </c>
      <c r="E1100">
        <v>310</v>
      </c>
      <c r="F1100" t="str">
        <f>VLOOKUP($D1100,[1]LUTs!$P$2:$T$152, 5, FALSE)</f>
        <v>Hume</v>
      </c>
      <c r="G1100" t="str">
        <f>VLOOKUP($D1100,[1]LUTs!$P$2:$T$152, 4, FALSE)</f>
        <v>NSW</v>
      </c>
      <c r="H1100" t="str">
        <f>VLOOKUP(G1100,[1]LUTs!V$2:W$9, 2, FALSE)</f>
        <v>New South Wales</v>
      </c>
      <c r="I1100" t="str">
        <f>VLOOKUP(E1100,[1]LUTs!$AA$2:$AG$194, 4, FALSE)</f>
        <v>Plantation forests (commercial and other)</v>
      </c>
      <c r="J1100" t="str">
        <f>VLOOKUP($E1100,[1]LUTs!$AA$2:$AG$194,5,FALSE)</f>
        <v>Forests and plantations</v>
      </c>
      <c r="K1100" t="str">
        <f>VLOOKUP(E1100,[1]LUTs!$AA$2:$AG$194,6,FALSE)</f>
        <v>Non-agriculture</v>
      </c>
      <c r="L1100" t="str">
        <f>VLOOKUP(E1100,[1]LUTs!$AA$2:$AG$194,7,FALSE)</f>
        <v>Dryland</v>
      </c>
    </row>
    <row r="1101" spans="1:12" x14ac:dyDescent="0.25">
      <c r="A1101">
        <v>6765</v>
      </c>
      <c r="B1101">
        <v>1002</v>
      </c>
      <c r="C1101">
        <f t="shared" si="17"/>
        <v>250.5</v>
      </c>
      <c r="D1101">
        <v>20</v>
      </c>
      <c r="E1101">
        <v>311</v>
      </c>
      <c r="F1101" t="str">
        <f>VLOOKUP($D1101,[1]LUTs!$P$2:$T$152, 5, FALSE)</f>
        <v>Hume</v>
      </c>
      <c r="G1101" t="str">
        <f>VLOOKUP($D1101,[1]LUTs!$P$2:$T$152, 4, FALSE)</f>
        <v>NSW</v>
      </c>
      <c r="H1101" t="str">
        <f>VLOOKUP(G1101,[1]LUTs!V$2:W$9, 2, FALSE)</f>
        <v>New South Wales</v>
      </c>
      <c r="I1101" t="str">
        <f>VLOOKUP(E1101,[1]LUTs!$AA$2:$AG$194, 4, FALSE)</f>
        <v>Plantation forests (commercial and other)</v>
      </c>
      <c r="J1101" t="str">
        <f>VLOOKUP($E1101,[1]LUTs!$AA$2:$AG$194,5,FALSE)</f>
        <v>Forests and plantations</v>
      </c>
      <c r="K1101" t="str">
        <f>VLOOKUP(E1101,[1]LUTs!$AA$2:$AG$194,6,FALSE)</f>
        <v>Non-agriculture</v>
      </c>
      <c r="L1101" t="str">
        <f>VLOOKUP(E1101,[1]LUTs!$AA$2:$AG$194,7,FALSE)</f>
        <v>Dryland</v>
      </c>
    </row>
    <row r="1102" spans="1:12" x14ac:dyDescent="0.25">
      <c r="A1102">
        <v>5920</v>
      </c>
      <c r="B1102">
        <v>17496</v>
      </c>
      <c r="C1102">
        <f t="shared" si="17"/>
        <v>4374</v>
      </c>
      <c r="D1102">
        <v>20</v>
      </c>
      <c r="E1102">
        <v>312</v>
      </c>
      <c r="F1102" t="str">
        <f>VLOOKUP($D1102,[1]LUTs!$P$2:$T$152, 5, FALSE)</f>
        <v>Hume</v>
      </c>
      <c r="G1102" t="str">
        <f>VLOOKUP($D1102,[1]LUTs!$P$2:$T$152, 4, FALSE)</f>
        <v>NSW</v>
      </c>
      <c r="H1102" t="str">
        <f>VLOOKUP(G1102,[1]LUTs!V$2:W$9, 2, FALSE)</f>
        <v>New South Wales</v>
      </c>
      <c r="I1102" t="str">
        <f>VLOOKUP(E1102,[1]LUTs!$AA$2:$AG$194, 4, FALSE)</f>
        <v>Plantation forests (commercial and other)</v>
      </c>
      <c r="J1102" t="str">
        <f>VLOOKUP($E1102,[1]LUTs!$AA$2:$AG$194,5,FALSE)</f>
        <v>Forests and plantations</v>
      </c>
      <c r="K1102" t="str">
        <f>VLOOKUP(E1102,[1]LUTs!$AA$2:$AG$194,6,FALSE)</f>
        <v>Non-agriculture</v>
      </c>
      <c r="L1102" t="str">
        <f>VLOOKUP(E1102,[1]LUTs!$AA$2:$AG$194,7,FALSE)</f>
        <v>Dryland</v>
      </c>
    </row>
    <row r="1103" spans="1:12" x14ac:dyDescent="0.25">
      <c r="A1103">
        <v>6714</v>
      </c>
      <c r="B1103">
        <v>150</v>
      </c>
      <c r="C1103">
        <f t="shared" si="17"/>
        <v>37.5</v>
      </c>
      <c r="D1103">
        <v>20</v>
      </c>
      <c r="E1103">
        <v>313</v>
      </c>
      <c r="F1103" t="str">
        <f>VLOOKUP($D1103,[1]LUTs!$P$2:$T$152, 5, FALSE)</f>
        <v>Hume</v>
      </c>
      <c r="G1103" t="str">
        <f>VLOOKUP($D1103,[1]LUTs!$P$2:$T$152, 4, FALSE)</f>
        <v>NSW</v>
      </c>
      <c r="H1103" t="str">
        <f>VLOOKUP(G1103,[1]LUTs!V$2:W$9, 2, FALSE)</f>
        <v>New South Wales</v>
      </c>
      <c r="I1103" t="str">
        <f>VLOOKUP(E1103,[1]LUTs!$AA$2:$AG$194, 4, FALSE)</f>
        <v>Plantation forests (commercial and other)</v>
      </c>
      <c r="J1103" t="str">
        <f>VLOOKUP($E1103,[1]LUTs!$AA$2:$AG$194,5,FALSE)</f>
        <v>Forests and plantations</v>
      </c>
      <c r="K1103" t="str">
        <f>VLOOKUP(E1103,[1]LUTs!$AA$2:$AG$194,6,FALSE)</f>
        <v>Non-agriculture</v>
      </c>
      <c r="L1103" t="str">
        <f>VLOOKUP(E1103,[1]LUTs!$AA$2:$AG$194,7,FALSE)</f>
        <v>Dryland</v>
      </c>
    </row>
    <row r="1104" spans="1:12" x14ac:dyDescent="0.25">
      <c r="A1104">
        <v>6444</v>
      </c>
      <c r="B1104">
        <v>1222</v>
      </c>
      <c r="C1104">
        <f t="shared" si="17"/>
        <v>305.5</v>
      </c>
      <c r="D1104">
        <v>20</v>
      </c>
      <c r="E1104">
        <v>314</v>
      </c>
      <c r="F1104" t="str">
        <f>VLOOKUP($D1104,[1]LUTs!$P$2:$T$152, 5, FALSE)</f>
        <v>Hume</v>
      </c>
      <c r="G1104" t="str">
        <f>VLOOKUP($D1104,[1]LUTs!$P$2:$T$152, 4, FALSE)</f>
        <v>NSW</v>
      </c>
      <c r="H1104" t="str">
        <f>VLOOKUP(G1104,[1]LUTs!V$2:W$9, 2, FALSE)</f>
        <v>New South Wales</v>
      </c>
      <c r="I1104" t="str">
        <f>VLOOKUP(E1104,[1]LUTs!$AA$2:$AG$194, 4, FALSE)</f>
        <v>Plantation forests (commercial and other)</v>
      </c>
      <c r="J1104" t="str">
        <f>VLOOKUP($E1104,[1]LUTs!$AA$2:$AG$194,5,FALSE)</f>
        <v>Forests and plantations</v>
      </c>
      <c r="K1104" t="str">
        <f>VLOOKUP(E1104,[1]LUTs!$AA$2:$AG$194,6,FALSE)</f>
        <v>Non-agriculture</v>
      </c>
      <c r="L1104" t="str">
        <f>VLOOKUP(E1104,[1]LUTs!$AA$2:$AG$194,7,FALSE)</f>
        <v>Dryland</v>
      </c>
    </row>
    <row r="1105" spans="1:12" x14ac:dyDescent="0.25">
      <c r="A1105">
        <v>5350</v>
      </c>
      <c r="B1105">
        <v>2053360</v>
      </c>
      <c r="C1105">
        <f t="shared" si="17"/>
        <v>513340</v>
      </c>
      <c r="D1105">
        <v>20</v>
      </c>
      <c r="E1105">
        <v>320</v>
      </c>
      <c r="F1105" t="str">
        <f>VLOOKUP($D1105,[1]LUTs!$P$2:$T$152, 5, FALSE)</f>
        <v>Hume</v>
      </c>
      <c r="G1105" t="str">
        <f>VLOOKUP($D1105,[1]LUTs!$P$2:$T$152, 4, FALSE)</f>
        <v>NSW</v>
      </c>
      <c r="H1105" t="str">
        <f>VLOOKUP(G1105,[1]LUTs!V$2:W$9, 2, FALSE)</f>
        <v>New South Wales</v>
      </c>
      <c r="I1105" t="str">
        <f>VLOOKUP(E1105,[1]LUTs!$AA$2:$AG$194, 4, FALSE)</f>
        <v>Grazing modified pastures</v>
      </c>
      <c r="J1105" t="str">
        <f>VLOOKUP($E1105,[1]LUTs!$AA$2:$AG$194,5,FALSE)</f>
        <v>Livestock production</v>
      </c>
      <c r="K1105" t="str">
        <f>VLOOKUP(E1105,[1]LUTs!$AA$2:$AG$194,6,FALSE)</f>
        <v>Agriculture</v>
      </c>
      <c r="L1105" t="str">
        <f>VLOOKUP(E1105,[1]LUTs!$AA$2:$AG$194,7,FALSE)</f>
        <v>Dryland</v>
      </c>
    </row>
    <row r="1106" spans="1:12" x14ac:dyDescent="0.25">
      <c r="A1106">
        <v>5671</v>
      </c>
      <c r="B1106">
        <v>55993</v>
      </c>
      <c r="C1106">
        <f t="shared" si="17"/>
        <v>13998.25</v>
      </c>
      <c r="D1106">
        <v>20</v>
      </c>
      <c r="E1106">
        <v>321</v>
      </c>
      <c r="F1106" t="str">
        <f>VLOOKUP($D1106,[1]LUTs!$P$2:$T$152, 5, FALSE)</f>
        <v>Hume</v>
      </c>
      <c r="G1106" t="str">
        <f>VLOOKUP($D1106,[1]LUTs!$P$2:$T$152, 4, FALSE)</f>
        <v>NSW</v>
      </c>
      <c r="H1106" t="str">
        <f>VLOOKUP(G1106,[1]LUTs!V$2:W$9, 2, FALSE)</f>
        <v>New South Wales</v>
      </c>
      <c r="I1106" t="str">
        <f>VLOOKUP(E1106,[1]LUTs!$AA$2:$AG$194, 4, FALSE)</f>
        <v>Grazing modified pastures</v>
      </c>
      <c r="J1106" t="str">
        <f>VLOOKUP($E1106,[1]LUTs!$AA$2:$AG$194,5,FALSE)</f>
        <v>Livestock production</v>
      </c>
      <c r="K1106" t="str">
        <f>VLOOKUP(E1106,[1]LUTs!$AA$2:$AG$194,6,FALSE)</f>
        <v>Agriculture</v>
      </c>
      <c r="L1106" t="str">
        <f>VLOOKUP(E1106,[1]LUTs!$AA$2:$AG$194,7,FALSE)</f>
        <v>Dryland</v>
      </c>
    </row>
    <row r="1107" spans="1:12" x14ac:dyDescent="0.25">
      <c r="A1107">
        <v>6592</v>
      </c>
      <c r="B1107">
        <v>3708</v>
      </c>
      <c r="C1107">
        <f t="shared" si="17"/>
        <v>927</v>
      </c>
      <c r="D1107">
        <v>20</v>
      </c>
      <c r="E1107">
        <v>323</v>
      </c>
      <c r="F1107" t="str">
        <f>VLOOKUP($D1107,[1]LUTs!$P$2:$T$152, 5, FALSE)</f>
        <v>Hume</v>
      </c>
      <c r="G1107" t="str">
        <f>VLOOKUP($D1107,[1]LUTs!$P$2:$T$152, 4, FALSE)</f>
        <v>NSW</v>
      </c>
      <c r="H1107" t="str">
        <f>VLOOKUP(G1107,[1]LUTs!V$2:W$9, 2, FALSE)</f>
        <v>New South Wales</v>
      </c>
      <c r="I1107" t="str">
        <f>VLOOKUP(E1107,[1]LUTs!$AA$2:$AG$194, 4, FALSE)</f>
        <v>Grazing modified pastures</v>
      </c>
      <c r="J1107" t="str">
        <f>VLOOKUP($E1107,[1]LUTs!$AA$2:$AG$194,5,FALSE)</f>
        <v>Livestock production</v>
      </c>
      <c r="K1107" t="str">
        <f>VLOOKUP(E1107,[1]LUTs!$AA$2:$AG$194,6,FALSE)</f>
        <v>Agriculture</v>
      </c>
      <c r="L1107" t="str">
        <f>VLOOKUP(E1107,[1]LUTs!$AA$2:$AG$194,7,FALSE)</f>
        <v>Dryland</v>
      </c>
    </row>
    <row r="1108" spans="1:12" x14ac:dyDescent="0.25">
      <c r="A1108">
        <v>5694</v>
      </c>
      <c r="B1108">
        <v>50311</v>
      </c>
      <c r="C1108">
        <f t="shared" si="17"/>
        <v>12577.75</v>
      </c>
      <c r="D1108">
        <v>20</v>
      </c>
      <c r="E1108">
        <v>325</v>
      </c>
      <c r="F1108" t="str">
        <f>VLOOKUP($D1108,[1]LUTs!$P$2:$T$152, 5, FALSE)</f>
        <v>Hume</v>
      </c>
      <c r="G1108" t="str">
        <f>VLOOKUP($D1108,[1]LUTs!$P$2:$T$152, 4, FALSE)</f>
        <v>NSW</v>
      </c>
      <c r="H1108" t="str">
        <f>VLOOKUP(G1108,[1]LUTs!V$2:W$9, 2, FALSE)</f>
        <v>New South Wales</v>
      </c>
      <c r="I1108" t="str">
        <f>VLOOKUP(E1108,[1]LUTs!$AA$2:$AG$194, 4, FALSE)</f>
        <v>Grazing modified pastures</v>
      </c>
      <c r="J1108" t="str">
        <f>VLOOKUP($E1108,[1]LUTs!$AA$2:$AG$194,5,FALSE)</f>
        <v>Livestock production</v>
      </c>
      <c r="K1108" t="str">
        <f>VLOOKUP(E1108,[1]LUTs!$AA$2:$AG$194,6,FALSE)</f>
        <v>Agriculture</v>
      </c>
      <c r="L1108" t="str">
        <f>VLOOKUP(E1108,[1]LUTs!$AA$2:$AG$194,7,FALSE)</f>
        <v>Dryland</v>
      </c>
    </row>
    <row r="1109" spans="1:12" x14ac:dyDescent="0.25">
      <c r="A1109">
        <v>5410</v>
      </c>
      <c r="B1109">
        <v>409728</v>
      </c>
      <c r="C1109">
        <f t="shared" si="17"/>
        <v>102432</v>
      </c>
      <c r="D1109">
        <v>20</v>
      </c>
      <c r="E1109">
        <v>330</v>
      </c>
      <c r="F1109" t="str">
        <f>VLOOKUP($D1109,[1]LUTs!$P$2:$T$152, 5, FALSE)</f>
        <v>Hume</v>
      </c>
      <c r="G1109" t="str">
        <f>VLOOKUP($D1109,[1]LUTs!$P$2:$T$152, 4, FALSE)</f>
        <v>NSW</v>
      </c>
      <c r="H1109" t="str">
        <f>VLOOKUP(G1109,[1]LUTs!V$2:W$9, 2, FALSE)</f>
        <v>New South Wales</v>
      </c>
      <c r="I1109" t="str">
        <f>VLOOKUP(E1109,[1]LUTs!$AA$2:$AG$194, 4, FALSE)</f>
        <v>Dryland cropping</v>
      </c>
      <c r="J1109" t="str">
        <f>VLOOKUP($E1109,[1]LUTs!$AA$2:$AG$194,5,FALSE)</f>
        <v>Cropping</v>
      </c>
      <c r="K1109" t="str">
        <f>VLOOKUP(E1109,[1]LUTs!$AA$2:$AG$194,6,FALSE)</f>
        <v>Agriculture</v>
      </c>
      <c r="L1109" t="str">
        <f>VLOOKUP(E1109,[1]LUTs!$AA$2:$AG$194,7,FALSE)</f>
        <v>Dryland</v>
      </c>
    </row>
    <row r="1110" spans="1:12" x14ac:dyDescent="0.25">
      <c r="A1110">
        <v>6862</v>
      </c>
      <c r="B1110">
        <v>2298</v>
      </c>
      <c r="C1110">
        <f t="shared" si="17"/>
        <v>574.5</v>
      </c>
      <c r="D1110">
        <v>20</v>
      </c>
      <c r="E1110">
        <v>331</v>
      </c>
      <c r="F1110" t="str">
        <f>VLOOKUP($D1110,[1]LUTs!$P$2:$T$152, 5, FALSE)</f>
        <v>Hume</v>
      </c>
      <c r="G1110" t="str">
        <f>VLOOKUP($D1110,[1]LUTs!$P$2:$T$152, 4, FALSE)</f>
        <v>NSW</v>
      </c>
      <c r="H1110" t="str">
        <f>VLOOKUP(G1110,[1]LUTs!V$2:W$9, 2, FALSE)</f>
        <v>New South Wales</v>
      </c>
      <c r="I1110" t="str">
        <f>VLOOKUP(E1110,[1]LUTs!$AA$2:$AG$194, 4, FALSE)</f>
        <v>Dryland cropping</v>
      </c>
      <c r="J1110" t="str">
        <f>VLOOKUP($E1110,[1]LUTs!$AA$2:$AG$194,5,FALSE)</f>
        <v>Cropping</v>
      </c>
      <c r="K1110" t="str">
        <f>VLOOKUP(E1110,[1]LUTs!$AA$2:$AG$194,6,FALSE)</f>
        <v>Agriculture</v>
      </c>
      <c r="L1110" t="str">
        <f>VLOOKUP(E1110,[1]LUTs!$AA$2:$AG$194,7,FALSE)</f>
        <v>Dryland</v>
      </c>
    </row>
    <row r="1111" spans="1:12" x14ac:dyDescent="0.25">
      <c r="A1111">
        <v>5695</v>
      </c>
      <c r="B1111">
        <v>1417</v>
      </c>
      <c r="C1111">
        <f t="shared" si="17"/>
        <v>354.25</v>
      </c>
      <c r="D1111">
        <v>20</v>
      </c>
      <c r="E1111">
        <v>333</v>
      </c>
      <c r="F1111" t="str">
        <f>VLOOKUP($D1111,[1]LUTs!$P$2:$T$152, 5, FALSE)</f>
        <v>Hume</v>
      </c>
      <c r="G1111" t="str">
        <f>VLOOKUP($D1111,[1]LUTs!$P$2:$T$152, 4, FALSE)</f>
        <v>NSW</v>
      </c>
      <c r="H1111" t="str">
        <f>VLOOKUP(G1111,[1]LUTs!V$2:W$9, 2, FALSE)</f>
        <v>New South Wales</v>
      </c>
      <c r="I1111" t="str">
        <f>VLOOKUP(E1111,[1]LUTs!$AA$2:$AG$194, 4, FALSE)</f>
        <v>Dryland cropping</v>
      </c>
      <c r="J1111" t="str">
        <f>VLOOKUP($E1111,[1]LUTs!$AA$2:$AG$194,5,FALSE)</f>
        <v>Cropping</v>
      </c>
      <c r="K1111" t="str">
        <f>VLOOKUP(E1111,[1]LUTs!$AA$2:$AG$194,6,FALSE)</f>
        <v>Agriculture</v>
      </c>
      <c r="L1111" t="str">
        <f>VLOOKUP(E1111,[1]LUTs!$AA$2:$AG$194,7,FALSE)</f>
        <v>Dryland</v>
      </c>
    </row>
    <row r="1112" spans="1:12" x14ac:dyDescent="0.25">
      <c r="A1112">
        <v>6531</v>
      </c>
      <c r="B1112">
        <v>23</v>
      </c>
      <c r="C1112">
        <f t="shared" si="17"/>
        <v>5.75</v>
      </c>
      <c r="D1112">
        <v>20</v>
      </c>
      <c r="E1112">
        <v>335</v>
      </c>
      <c r="F1112" t="str">
        <f>VLOOKUP($D1112,[1]LUTs!$P$2:$T$152, 5, FALSE)</f>
        <v>Hume</v>
      </c>
      <c r="G1112" t="str">
        <f>VLOOKUP($D1112,[1]LUTs!$P$2:$T$152, 4, FALSE)</f>
        <v>NSW</v>
      </c>
      <c r="H1112" t="str">
        <f>VLOOKUP(G1112,[1]LUTs!V$2:W$9, 2, FALSE)</f>
        <v>New South Wales</v>
      </c>
      <c r="I1112" t="str">
        <f>VLOOKUP(E1112,[1]LUTs!$AA$2:$AG$194, 4, FALSE)</f>
        <v>Dryland cropping</v>
      </c>
      <c r="J1112" t="str">
        <f>VLOOKUP($E1112,[1]LUTs!$AA$2:$AG$194,5,FALSE)</f>
        <v>Cropping</v>
      </c>
      <c r="K1112" t="str">
        <f>VLOOKUP(E1112,[1]LUTs!$AA$2:$AG$194,6,FALSE)</f>
        <v>Agriculture</v>
      </c>
      <c r="L1112" t="str">
        <f>VLOOKUP(E1112,[1]LUTs!$AA$2:$AG$194,7,FALSE)</f>
        <v>Dryland</v>
      </c>
    </row>
    <row r="1113" spans="1:12" x14ac:dyDescent="0.25">
      <c r="A1113">
        <v>5729</v>
      </c>
      <c r="B1113">
        <v>2487</v>
      </c>
      <c r="C1113">
        <f t="shared" si="17"/>
        <v>621.75</v>
      </c>
      <c r="D1113">
        <v>20</v>
      </c>
      <c r="E1113">
        <v>340</v>
      </c>
      <c r="F1113" t="str">
        <f>VLOOKUP($D1113,[1]LUTs!$P$2:$T$152, 5, FALSE)</f>
        <v>Hume</v>
      </c>
      <c r="G1113" t="str">
        <f>VLOOKUP($D1113,[1]LUTs!$P$2:$T$152, 4, FALSE)</f>
        <v>NSW</v>
      </c>
      <c r="H1113" t="str">
        <f>VLOOKUP(G1113,[1]LUTs!V$2:W$9, 2, FALSE)</f>
        <v>New South Wales</v>
      </c>
      <c r="I1113" t="str">
        <f>VLOOKUP(E1113,[1]LUTs!$AA$2:$AG$194, 4, FALSE)</f>
        <v>Dryland horticulture</v>
      </c>
      <c r="J1113" t="str">
        <f>VLOOKUP($E1113,[1]LUTs!$AA$2:$AG$194,5,FALSE)</f>
        <v>Horticulture</v>
      </c>
      <c r="K1113" t="str">
        <f>VLOOKUP(E1113,[1]LUTs!$AA$2:$AG$194,6,FALSE)</f>
        <v>Agriculture</v>
      </c>
      <c r="L1113" t="str">
        <f>VLOOKUP(E1113,[1]LUTs!$AA$2:$AG$194,7,FALSE)</f>
        <v>Dryland</v>
      </c>
    </row>
    <row r="1114" spans="1:12" x14ac:dyDescent="0.25">
      <c r="A1114">
        <v>6354</v>
      </c>
      <c r="B1114">
        <v>341</v>
      </c>
      <c r="C1114">
        <f t="shared" si="17"/>
        <v>85.25</v>
      </c>
      <c r="D1114">
        <v>20</v>
      </c>
      <c r="E1114">
        <v>341</v>
      </c>
      <c r="F1114" t="str">
        <f>VLOOKUP($D1114,[1]LUTs!$P$2:$T$152, 5, FALSE)</f>
        <v>Hume</v>
      </c>
      <c r="G1114" t="str">
        <f>VLOOKUP($D1114,[1]LUTs!$P$2:$T$152, 4, FALSE)</f>
        <v>NSW</v>
      </c>
      <c r="H1114" t="str">
        <f>VLOOKUP(G1114,[1]LUTs!V$2:W$9, 2, FALSE)</f>
        <v>New South Wales</v>
      </c>
      <c r="I1114" t="str">
        <f>VLOOKUP(E1114,[1]LUTs!$AA$2:$AG$194, 4, FALSE)</f>
        <v>Dryland horticulture</v>
      </c>
      <c r="J1114" t="str">
        <f>VLOOKUP($E1114,[1]LUTs!$AA$2:$AG$194,5,FALSE)</f>
        <v>Horticulture</v>
      </c>
      <c r="K1114" t="str">
        <f>VLOOKUP(E1114,[1]LUTs!$AA$2:$AG$194,6,FALSE)</f>
        <v>Agriculture</v>
      </c>
      <c r="L1114" t="str">
        <f>VLOOKUP(E1114,[1]LUTs!$AA$2:$AG$194,7,FALSE)</f>
        <v>Dryland</v>
      </c>
    </row>
    <row r="1115" spans="1:12" x14ac:dyDescent="0.25">
      <c r="A1115">
        <v>6419</v>
      </c>
      <c r="B1115">
        <v>298</v>
      </c>
      <c r="C1115">
        <f t="shared" si="17"/>
        <v>74.5</v>
      </c>
      <c r="D1115">
        <v>20</v>
      </c>
      <c r="E1115">
        <v>342</v>
      </c>
      <c r="F1115" t="str">
        <f>VLOOKUP($D1115,[1]LUTs!$P$2:$T$152, 5, FALSE)</f>
        <v>Hume</v>
      </c>
      <c r="G1115" t="str">
        <f>VLOOKUP($D1115,[1]LUTs!$P$2:$T$152, 4, FALSE)</f>
        <v>NSW</v>
      </c>
      <c r="H1115" t="str">
        <f>VLOOKUP(G1115,[1]LUTs!V$2:W$9, 2, FALSE)</f>
        <v>New South Wales</v>
      </c>
      <c r="I1115" t="str">
        <f>VLOOKUP(E1115,[1]LUTs!$AA$2:$AG$194, 4, FALSE)</f>
        <v>Dryland horticulture</v>
      </c>
      <c r="J1115" t="str">
        <f>VLOOKUP($E1115,[1]LUTs!$AA$2:$AG$194,5,FALSE)</f>
        <v>Horticulture</v>
      </c>
      <c r="K1115" t="str">
        <f>VLOOKUP(E1115,[1]LUTs!$AA$2:$AG$194,6,FALSE)</f>
        <v>Agriculture</v>
      </c>
      <c r="L1115" t="str">
        <f>VLOOKUP(E1115,[1]LUTs!$AA$2:$AG$194,7,FALSE)</f>
        <v>Dryland</v>
      </c>
    </row>
    <row r="1116" spans="1:12" x14ac:dyDescent="0.25">
      <c r="A1116">
        <v>6742</v>
      </c>
      <c r="B1116">
        <v>16</v>
      </c>
      <c r="C1116">
        <f t="shared" si="17"/>
        <v>4</v>
      </c>
      <c r="D1116">
        <v>20</v>
      </c>
      <c r="E1116">
        <v>344</v>
      </c>
      <c r="F1116" t="str">
        <f>VLOOKUP($D1116,[1]LUTs!$P$2:$T$152, 5, FALSE)</f>
        <v>Hume</v>
      </c>
      <c r="G1116" t="str">
        <f>VLOOKUP($D1116,[1]LUTs!$P$2:$T$152, 4, FALSE)</f>
        <v>NSW</v>
      </c>
      <c r="H1116" t="str">
        <f>VLOOKUP(G1116,[1]LUTs!V$2:W$9, 2, FALSE)</f>
        <v>New South Wales</v>
      </c>
      <c r="I1116" t="str">
        <f>VLOOKUP(E1116,[1]LUTs!$AA$2:$AG$194, 4, FALSE)</f>
        <v>Dryland horticulture</v>
      </c>
      <c r="J1116" t="str">
        <f>VLOOKUP($E1116,[1]LUTs!$AA$2:$AG$194,5,FALSE)</f>
        <v>Horticulture</v>
      </c>
      <c r="K1116" t="str">
        <f>VLOOKUP(E1116,[1]LUTs!$AA$2:$AG$194,6,FALSE)</f>
        <v>Agriculture</v>
      </c>
      <c r="L1116" t="str">
        <f>VLOOKUP(E1116,[1]LUTs!$AA$2:$AG$194,7,FALSE)</f>
        <v>Dryland</v>
      </c>
    </row>
    <row r="1117" spans="1:12" x14ac:dyDescent="0.25">
      <c r="A1117">
        <v>6628</v>
      </c>
      <c r="B1117">
        <v>32</v>
      </c>
      <c r="C1117">
        <f t="shared" si="17"/>
        <v>8</v>
      </c>
      <c r="D1117">
        <v>20</v>
      </c>
      <c r="E1117">
        <v>346</v>
      </c>
      <c r="F1117" t="str">
        <f>VLOOKUP($D1117,[1]LUTs!$P$2:$T$152, 5, FALSE)</f>
        <v>Hume</v>
      </c>
      <c r="G1117" t="str">
        <f>VLOOKUP($D1117,[1]LUTs!$P$2:$T$152, 4, FALSE)</f>
        <v>NSW</v>
      </c>
      <c r="H1117" t="str">
        <f>VLOOKUP(G1117,[1]LUTs!V$2:W$9, 2, FALSE)</f>
        <v>New South Wales</v>
      </c>
      <c r="I1117" t="str">
        <f>VLOOKUP(E1117,[1]LUTs!$AA$2:$AG$194, 4, FALSE)</f>
        <v>Dryland horticulture</v>
      </c>
      <c r="J1117" t="str">
        <f>VLOOKUP($E1117,[1]LUTs!$AA$2:$AG$194,5,FALSE)</f>
        <v>Horticulture</v>
      </c>
      <c r="K1117" t="str">
        <f>VLOOKUP(E1117,[1]LUTs!$AA$2:$AG$194,6,FALSE)</f>
        <v>Agriculture</v>
      </c>
      <c r="L1117" t="str">
        <f>VLOOKUP(E1117,[1]LUTs!$AA$2:$AG$194,7,FALSE)</f>
        <v>Dryland</v>
      </c>
    </row>
    <row r="1118" spans="1:12" x14ac:dyDescent="0.25">
      <c r="A1118">
        <v>6497</v>
      </c>
      <c r="B1118">
        <v>327</v>
      </c>
      <c r="C1118">
        <f t="shared" si="17"/>
        <v>81.75</v>
      </c>
      <c r="D1118">
        <v>20</v>
      </c>
      <c r="E1118">
        <v>349</v>
      </c>
      <c r="F1118" t="str">
        <f>VLOOKUP($D1118,[1]LUTs!$P$2:$T$152, 5, FALSE)</f>
        <v>Hume</v>
      </c>
      <c r="G1118" t="str">
        <f>VLOOKUP($D1118,[1]LUTs!$P$2:$T$152, 4, FALSE)</f>
        <v>NSW</v>
      </c>
      <c r="H1118" t="str">
        <f>VLOOKUP(G1118,[1]LUTs!V$2:W$9, 2, FALSE)</f>
        <v>New South Wales</v>
      </c>
      <c r="I1118" t="str">
        <f>VLOOKUP(E1118,[1]LUTs!$AA$2:$AG$194, 4, FALSE)</f>
        <v>Dryland horticulture</v>
      </c>
      <c r="J1118" t="str">
        <f>VLOOKUP($E1118,[1]LUTs!$AA$2:$AG$194,5,FALSE)</f>
        <v>Horticulture</v>
      </c>
      <c r="K1118" t="str">
        <f>VLOOKUP(E1118,[1]LUTs!$AA$2:$AG$194,6,FALSE)</f>
        <v>Agriculture</v>
      </c>
      <c r="L1118" t="str">
        <f>VLOOKUP(E1118,[1]LUTs!$AA$2:$AG$194,7,FALSE)</f>
        <v>Dryland</v>
      </c>
    </row>
    <row r="1119" spans="1:12" x14ac:dyDescent="0.25">
      <c r="A1119">
        <v>5686</v>
      </c>
      <c r="B1119">
        <v>560</v>
      </c>
      <c r="C1119">
        <f t="shared" si="17"/>
        <v>140</v>
      </c>
      <c r="D1119">
        <v>20</v>
      </c>
      <c r="E1119">
        <v>350</v>
      </c>
      <c r="F1119" t="str">
        <f>VLOOKUP($D1119,[1]LUTs!$P$2:$T$152, 5, FALSE)</f>
        <v>Hume</v>
      </c>
      <c r="G1119" t="str">
        <f>VLOOKUP($D1119,[1]LUTs!$P$2:$T$152, 4, FALSE)</f>
        <v>NSW</v>
      </c>
      <c r="H1119" t="str">
        <f>VLOOKUP(G1119,[1]LUTs!V$2:W$9, 2, FALSE)</f>
        <v>New South Wales</v>
      </c>
      <c r="I1119" t="str">
        <f>VLOOKUP(E1119,[1]LUTs!$AA$2:$AG$194, 4, FALSE)</f>
        <v>Dryland horticulture</v>
      </c>
      <c r="J1119" t="str">
        <f>VLOOKUP($E1119,[1]LUTs!$AA$2:$AG$194,5,FALSE)</f>
        <v>Horticulture</v>
      </c>
      <c r="K1119" t="str">
        <f>VLOOKUP(E1119,[1]LUTs!$AA$2:$AG$194,6,FALSE)</f>
        <v>Agriculture</v>
      </c>
      <c r="L1119" t="str">
        <f>VLOOKUP(E1119,[1]LUTs!$AA$2:$AG$194,7,FALSE)</f>
        <v>Dryland</v>
      </c>
    </row>
    <row r="1120" spans="1:12" x14ac:dyDescent="0.25">
      <c r="A1120">
        <v>6507</v>
      </c>
      <c r="B1120">
        <v>19</v>
      </c>
      <c r="C1120">
        <f t="shared" si="17"/>
        <v>4.75</v>
      </c>
      <c r="D1120">
        <v>20</v>
      </c>
      <c r="E1120">
        <v>352</v>
      </c>
      <c r="F1120" t="str">
        <f>VLOOKUP($D1120,[1]LUTs!$P$2:$T$152, 5, FALSE)</f>
        <v>Hume</v>
      </c>
      <c r="G1120" t="str">
        <f>VLOOKUP($D1120,[1]LUTs!$P$2:$T$152, 4, FALSE)</f>
        <v>NSW</v>
      </c>
      <c r="H1120" t="str">
        <f>VLOOKUP(G1120,[1]LUTs!V$2:W$9, 2, FALSE)</f>
        <v>New South Wales</v>
      </c>
      <c r="I1120" t="str">
        <f>VLOOKUP(E1120,[1]LUTs!$AA$2:$AG$194, 4, FALSE)</f>
        <v>Dryland horticulture</v>
      </c>
      <c r="J1120" t="str">
        <f>VLOOKUP($E1120,[1]LUTs!$AA$2:$AG$194,5,FALSE)</f>
        <v>Horticulture</v>
      </c>
      <c r="K1120" t="str">
        <f>VLOOKUP(E1120,[1]LUTs!$AA$2:$AG$194,6,FALSE)</f>
        <v>Agriculture</v>
      </c>
      <c r="L1120" t="str">
        <f>VLOOKUP(E1120,[1]LUTs!$AA$2:$AG$194,7,FALSE)</f>
        <v>Dryland</v>
      </c>
    </row>
    <row r="1121" spans="1:12" x14ac:dyDescent="0.25">
      <c r="A1121">
        <v>5846</v>
      </c>
      <c r="B1121">
        <v>40</v>
      </c>
      <c r="C1121">
        <f t="shared" si="17"/>
        <v>10</v>
      </c>
      <c r="D1121">
        <v>20</v>
      </c>
      <c r="E1121">
        <v>353</v>
      </c>
      <c r="F1121" t="str">
        <f>VLOOKUP($D1121,[1]LUTs!$P$2:$T$152, 5, FALSE)</f>
        <v>Hume</v>
      </c>
      <c r="G1121" t="str">
        <f>VLOOKUP($D1121,[1]LUTs!$P$2:$T$152, 4, FALSE)</f>
        <v>NSW</v>
      </c>
      <c r="H1121" t="str">
        <f>VLOOKUP(G1121,[1]LUTs!V$2:W$9, 2, FALSE)</f>
        <v>New South Wales</v>
      </c>
      <c r="I1121" t="str">
        <f>VLOOKUP(E1121,[1]LUTs!$AA$2:$AG$194, 4, FALSE)</f>
        <v>Dryland horticulture</v>
      </c>
      <c r="J1121" t="str">
        <f>VLOOKUP($E1121,[1]LUTs!$AA$2:$AG$194,5,FALSE)</f>
        <v>Horticulture</v>
      </c>
      <c r="K1121" t="str">
        <f>VLOOKUP(E1121,[1]LUTs!$AA$2:$AG$194,6,FALSE)</f>
        <v>Agriculture</v>
      </c>
      <c r="L1121" t="str">
        <f>VLOOKUP(E1121,[1]LUTs!$AA$2:$AG$194,7,FALSE)</f>
        <v>Dryland</v>
      </c>
    </row>
    <row r="1122" spans="1:12" x14ac:dyDescent="0.25">
      <c r="A1122">
        <v>5806</v>
      </c>
      <c r="B1122">
        <v>3384</v>
      </c>
      <c r="C1122">
        <f t="shared" si="17"/>
        <v>846</v>
      </c>
      <c r="D1122">
        <v>20</v>
      </c>
      <c r="E1122">
        <v>360</v>
      </c>
      <c r="F1122" t="str">
        <f>VLOOKUP($D1122,[1]LUTs!$P$2:$T$152, 5, FALSE)</f>
        <v>Hume</v>
      </c>
      <c r="G1122" t="str">
        <f>VLOOKUP($D1122,[1]LUTs!$P$2:$T$152, 4, FALSE)</f>
        <v>NSW</v>
      </c>
      <c r="H1122" t="str">
        <f>VLOOKUP(G1122,[1]LUTs!V$2:W$9, 2, FALSE)</f>
        <v>New South Wales</v>
      </c>
      <c r="I1122" t="str">
        <f>VLOOKUP(E1122,[1]LUTs!$AA$2:$AG$194, 4, FALSE)</f>
        <v>Land in transition</v>
      </c>
      <c r="J1122" t="str">
        <f>VLOOKUP($E1122,[1]LUTs!$AA$2:$AG$194,5,FALSE)</f>
        <v>Livestock production</v>
      </c>
      <c r="K1122" t="str">
        <f>VLOOKUP(E1122,[1]LUTs!$AA$2:$AG$194,6,FALSE)</f>
        <v>Agriculture</v>
      </c>
      <c r="L1122" t="str">
        <f>VLOOKUP(E1122,[1]LUTs!$AA$2:$AG$194,7,FALSE)</f>
        <v>Dryland</v>
      </c>
    </row>
    <row r="1123" spans="1:12" x14ac:dyDescent="0.25">
      <c r="A1123">
        <v>6905</v>
      </c>
      <c r="B1123">
        <v>151</v>
      </c>
      <c r="C1123">
        <f t="shared" si="17"/>
        <v>37.75</v>
      </c>
      <c r="D1123">
        <v>20</v>
      </c>
      <c r="E1123">
        <v>361</v>
      </c>
      <c r="F1123" t="str">
        <f>VLOOKUP($D1123,[1]LUTs!$P$2:$T$152, 5, FALSE)</f>
        <v>Hume</v>
      </c>
      <c r="G1123" t="str">
        <f>VLOOKUP($D1123,[1]LUTs!$P$2:$T$152, 4, FALSE)</f>
        <v>NSW</v>
      </c>
      <c r="H1123" t="str">
        <f>VLOOKUP(G1123,[1]LUTs!V$2:W$9, 2, FALSE)</f>
        <v>New South Wales</v>
      </c>
      <c r="I1123" t="str">
        <f>VLOOKUP(E1123,[1]LUTs!$AA$2:$AG$194, 4, FALSE)</f>
        <v>Land in transition</v>
      </c>
      <c r="J1123" t="str">
        <f>VLOOKUP($E1123,[1]LUTs!$AA$2:$AG$194,5,FALSE)</f>
        <v>Livestock production</v>
      </c>
      <c r="K1123" t="str">
        <f>VLOOKUP(E1123,[1]LUTs!$AA$2:$AG$194,6,FALSE)</f>
        <v>Agriculture</v>
      </c>
      <c r="L1123" t="str">
        <f>VLOOKUP(E1123,[1]LUTs!$AA$2:$AG$194,7,FALSE)</f>
        <v>Dryland</v>
      </c>
    </row>
    <row r="1124" spans="1:12" x14ac:dyDescent="0.25">
      <c r="A1124">
        <v>6300</v>
      </c>
      <c r="B1124">
        <v>261</v>
      </c>
      <c r="C1124">
        <f t="shared" si="17"/>
        <v>65.25</v>
      </c>
      <c r="D1124">
        <v>20</v>
      </c>
      <c r="E1124">
        <v>363</v>
      </c>
      <c r="F1124" t="str">
        <f>VLOOKUP($D1124,[1]LUTs!$P$2:$T$152, 5, FALSE)</f>
        <v>Hume</v>
      </c>
      <c r="G1124" t="str">
        <f>VLOOKUP($D1124,[1]LUTs!$P$2:$T$152, 4, FALSE)</f>
        <v>NSW</v>
      </c>
      <c r="H1124" t="str">
        <f>VLOOKUP(G1124,[1]LUTs!V$2:W$9, 2, FALSE)</f>
        <v>New South Wales</v>
      </c>
      <c r="I1124" t="str">
        <f>VLOOKUP(E1124,[1]LUTs!$AA$2:$AG$194, 4, FALSE)</f>
        <v>Land in transition</v>
      </c>
      <c r="J1124" t="str">
        <f>VLOOKUP($E1124,[1]LUTs!$AA$2:$AG$194,5,FALSE)</f>
        <v>Livestock production</v>
      </c>
      <c r="K1124" t="str">
        <f>VLOOKUP(E1124,[1]LUTs!$AA$2:$AG$194,6,FALSE)</f>
        <v>Agriculture</v>
      </c>
      <c r="L1124" t="str">
        <f>VLOOKUP(E1124,[1]LUTs!$AA$2:$AG$194,7,FALSE)</f>
        <v>Dryland</v>
      </c>
    </row>
    <row r="1125" spans="1:12" x14ac:dyDescent="0.25">
      <c r="A1125">
        <v>5685</v>
      </c>
      <c r="B1125">
        <v>393</v>
      </c>
      <c r="C1125">
        <f t="shared" si="17"/>
        <v>98.25</v>
      </c>
      <c r="D1125">
        <v>20</v>
      </c>
      <c r="E1125">
        <v>364</v>
      </c>
      <c r="F1125" t="str">
        <f>VLOOKUP($D1125,[1]LUTs!$P$2:$T$152, 5, FALSE)</f>
        <v>Hume</v>
      </c>
      <c r="G1125" t="str">
        <f>VLOOKUP($D1125,[1]LUTs!$P$2:$T$152, 4, FALSE)</f>
        <v>NSW</v>
      </c>
      <c r="H1125" t="str">
        <f>VLOOKUP(G1125,[1]LUTs!V$2:W$9, 2, FALSE)</f>
        <v>New South Wales</v>
      </c>
      <c r="I1125" t="str">
        <f>VLOOKUP(E1125,[1]LUTs!$AA$2:$AG$194, 4, FALSE)</f>
        <v>Land in transition</v>
      </c>
      <c r="J1125" t="str">
        <f>VLOOKUP($E1125,[1]LUTs!$AA$2:$AG$194,5,FALSE)</f>
        <v>Livestock production</v>
      </c>
      <c r="K1125" t="str">
        <f>VLOOKUP(E1125,[1]LUTs!$AA$2:$AG$194,6,FALSE)</f>
        <v>Agriculture</v>
      </c>
      <c r="L1125" t="str">
        <f>VLOOKUP(E1125,[1]LUTs!$AA$2:$AG$194,7,FALSE)</f>
        <v>Dryland</v>
      </c>
    </row>
    <row r="1126" spans="1:12" x14ac:dyDescent="0.25">
      <c r="A1126">
        <v>5776</v>
      </c>
      <c r="B1126">
        <v>107</v>
      </c>
      <c r="C1126">
        <f t="shared" si="17"/>
        <v>26.75</v>
      </c>
      <c r="D1126">
        <v>20</v>
      </c>
      <c r="E1126">
        <v>365</v>
      </c>
      <c r="F1126" t="str">
        <f>VLOOKUP($D1126,[1]LUTs!$P$2:$T$152, 5, FALSE)</f>
        <v>Hume</v>
      </c>
      <c r="G1126" t="str">
        <f>VLOOKUP($D1126,[1]LUTs!$P$2:$T$152, 4, FALSE)</f>
        <v>NSW</v>
      </c>
      <c r="H1126" t="str">
        <f>VLOOKUP(G1126,[1]LUTs!V$2:W$9, 2, FALSE)</f>
        <v>New South Wales</v>
      </c>
      <c r="I1126" t="str">
        <f>VLOOKUP(E1126,[1]LUTs!$AA$2:$AG$194, 4, FALSE)</f>
        <v>Land in transition</v>
      </c>
      <c r="J1126" t="str">
        <f>VLOOKUP($E1126,[1]LUTs!$AA$2:$AG$194,5,FALSE)</f>
        <v>Livestock production</v>
      </c>
      <c r="K1126" t="str">
        <f>VLOOKUP(E1126,[1]LUTs!$AA$2:$AG$194,6,FALSE)</f>
        <v>Agriculture</v>
      </c>
      <c r="L1126" t="str">
        <f>VLOOKUP(E1126,[1]LUTs!$AA$2:$AG$194,7,FALSE)</f>
        <v>Dryland</v>
      </c>
    </row>
    <row r="1127" spans="1:12" x14ac:dyDescent="0.25">
      <c r="A1127">
        <v>5871</v>
      </c>
      <c r="B1127">
        <v>14</v>
      </c>
      <c r="C1127">
        <f t="shared" si="17"/>
        <v>3.5</v>
      </c>
      <c r="D1127">
        <v>20</v>
      </c>
      <c r="E1127">
        <v>410</v>
      </c>
      <c r="F1127" t="str">
        <f>VLOOKUP($D1127,[1]LUTs!$P$2:$T$152, 5, FALSE)</f>
        <v>Hume</v>
      </c>
      <c r="G1127" t="str">
        <f>VLOOKUP($D1127,[1]LUTs!$P$2:$T$152, 4, FALSE)</f>
        <v>NSW</v>
      </c>
      <c r="H1127" t="str">
        <f>VLOOKUP(G1127,[1]LUTs!V$2:W$9, 2, FALSE)</f>
        <v>New South Wales</v>
      </c>
      <c r="I1127" t="str">
        <f>VLOOKUP(E1127,[1]LUTs!$AA$2:$AG$194, 4, FALSE)</f>
        <v>Plantation forests (commercial and other)</v>
      </c>
      <c r="J1127" t="str">
        <f>VLOOKUP($E1127,[1]LUTs!$AA$2:$AG$194,5,FALSE)</f>
        <v>Forests and plantations</v>
      </c>
      <c r="K1127" t="str">
        <f>VLOOKUP(E1127,[1]LUTs!$AA$2:$AG$194,6,FALSE)</f>
        <v>Non-agriculture</v>
      </c>
      <c r="L1127" t="str">
        <f>VLOOKUP(E1127,[1]LUTs!$AA$2:$AG$194,7,FALSE)</f>
        <v>Irrigated</v>
      </c>
    </row>
    <row r="1128" spans="1:12" x14ac:dyDescent="0.25">
      <c r="A1128">
        <v>6294</v>
      </c>
      <c r="B1128">
        <v>2359</v>
      </c>
      <c r="C1128">
        <f t="shared" si="17"/>
        <v>589.75</v>
      </c>
      <c r="D1128">
        <v>20</v>
      </c>
      <c r="E1128">
        <v>420</v>
      </c>
      <c r="F1128" t="str">
        <f>VLOOKUP($D1128,[1]LUTs!$P$2:$T$152, 5, FALSE)</f>
        <v>Hume</v>
      </c>
      <c r="G1128" t="str">
        <f>VLOOKUP($D1128,[1]LUTs!$P$2:$T$152, 4, FALSE)</f>
        <v>NSW</v>
      </c>
      <c r="H1128" t="str">
        <f>VLOOKUP(G1128,[1]LUTs!V$2:W$9, 2, FALSE)</f>
        <v>New South Wales</v>
      </c>
      <c r="I1128" t="str">
        <f>VLOOKUP(E1128,[1]LUTs!$AA$2:$AG$194, 4, FALSE)</f>
        <v xml:space="preserve">Irrigated pastures </v>
      </c>
      <c r="J1128" t="str">
        <f>VLOOKUP($E1128,[1]LUTs!$AA$2:$AG$194,5,FALSE)</f>
        <v>Livestock production</v>
      </c>
      <c r="K1128" t="str">
        <f>VLOOKUP(E1128,[1]LUTs!$AA$2:$AG$194,6,FALSE)</f>
        <v>Agriculture</v>
      </c>
      <c r="L1128" t="str">
        <f>VLOOKUP(E1128,[1]LUTs!$AA$2:$AG$194,7,FALSE)</f>
        <v>Irrigated</v>
      </c>
    </row>
    <row r="1129" spans="1:12" x14ac:dyDescent="0.25">
      <c r="A1129">
        <v>6763</v>
      </c>
      <c r="B1129">
        <v>176</v>
      </c>
      <c r="C1129">
        <f t="shared" si="17"/>
        <v>44</v>
      </c>
      <c r="D1129">
        <v>20</v>
      </c>
      <c r="E1129">
        <v>424</v>
      </c>
      <c r="F1129" t="str">
        <f>VLOOKUP($D1129,[1]LUTs!$P$2:$T$152, 5, FALSE)</f>
        <v>Hume</v>
      </c>
      <c r="G1129" t="str">
        <f>VLOOKUP($D1129,[1]LUTs!$P$2:$T$152, 4, FALSE)</f>
        <v>NSW</v>
      </c>
      <c r="H1129" t="str">
        <f>VLOOKUP(G1129,[1]LUTs!V$2:W$9, 2, FALSE)</f>
        <v>New South Wales</v>
      </c>
      <c r="I1129" t="str">
        <f>VLOOKUP(E1129,[1]LUTs!$AA$2:$AG$194, 4, FALSE)</f>
        <v xml:space="preserve">Irrigated pastures </v>
      </c>
      <c r="J1129" t="str">
        <f>VLOOKUP($E1129,[1]LUTs!$AA$2:$AG$194,5,FALSE)</f>
        <v>Livestock production</v>
      </c>
      <c r="K1129" t="str">
        <f>VLOOKUP(E1129,[1]LUTs!$AA$2:$AG$194,6,FALSE)</f>
        <v>Agriculture</v>
      </c>
      <c r="L1129" t="str">
        <f>VLOOKUP(E1129,[1]LUTs!$AA$2:$AG$194,7,FALSE)</f>
        <v>Irrigated</v>
      </c>
    </row>
    <row r="1130" spans="1:12" x14ac:dyDescent="0.25">
      <c r="A1130">
        <v>5935</v>
      </c>
      <c r="B1130">
        <v>2997</v>
      </c>
      <c r="C1130">
        <f t="shared" si="17"/>
        <v>749.25</v>
      </c>
      <c r="D1130">
        <v>20</v>
      </c>
      <c r="E1130">
        <v>430</v>
      </c>
      <c r="F1130" t="str">
        <f>VLOOKUP($D1130,[1]LUTs!$P$2:$T$152, 5, FALSE)</f>
        <v>Hume</v>
      </c>
      <c r="G1130" t="str">
        <f>VLOOKUP($D1130,[1]LUTs!$P$2:$T$152, 4, FALSE)</f>
        <v>NSW</v>
      </c>
      <c r="H1130" t="str">
        <f>VLOOKUP(G1130,[1]LUTs!V$2:W$9, 2, FALSE)</f>
        <v>New South Wales</v>
      </c>
      <c r="I1130" t="str">
        <f>VLOOKUP(E1130,[1]LUTs!$AA$2:$AG$194, 4, FALSE)</f>
        <v>Irrigated cropping</v>
      </c>
      <c r="J1130" t="str">
        <f>VLOOKUP($E1130,[1]LUTs!$AA$2:$AG$194,5,FALSE)</f>
        <v>Cropping</v>
      </c>
      <c r="K1130" t="str">
        <f>VLOOKUP(E1130,[1]LUTs!$AA$2:$AG$194,6,FALSE)</f>
        <v>Agriculture</v>
      </c>
      <c r="L1130" t="str">
        <f>VLOOKUP(E1130,[1]LUTs!$AA$2:$AG$194,7,FALSE)</f>
        <v>Irrigated</v>
      </c>
    </row>
    <row r="1131" spans="1:12" x14ac:dyDescent="0.25">
      <c r="A1131">
        <v>5762</v>
      </c>
      <c r="B1131">
        <v>896</v>
      </c>
      <c r="C1131">
        <f t="shared" si="17"/>
        <v>224</v>
      </c>
      <c r="D1131">
        <v>20</v>
      </c>
      <c r="E1131">
        <v>440</v>
      </c>
      <c r="F1131" t="str">
        <f>VLOOKUP($D1131,[1]LUTs!$P$2:$T$152, 5, FALSE)</f>
        <v>Hume</v>
      </c>
      <c r="G1131" t="str">
        <f>VLOOKUP($D1131,[1]LUTs!$P$2:$T$152, 4, FALSE)</f>
        <v>NSW</v>
      </c>
      <c r="H1131" t="str">
        <f>VLOOKUP(G1131,[1]LUTs!V$2:W$9, 2, FALSE)</f>
        <v>New South Wales</v>
      </c>
      <c r="I1131" t="str">
        <f>VLOOKUP(E1131,[1]LUTs!$AA$2:$AG$194, 4, FALSE)</f>
        <v>Irrigated horticulture</v>
      </c>
      <c r="J1131" t="str">
        <f>VLOOKUP($E1131,[1]LUTs!$AA$2:$AG$194,5,FALSE)</f>
        <v>Horticulture</v>
      </c>
      <c r="K1131" t="str">
        <f>VLOOKUP(E1131,[1]LUTs!$AA$2:$AG$194,6,FALSE)</f>
        <v>Agriculture</v>
      </c>
      <c r="L1131" t="str">
        <f>VLOOKUP(E1131,[1]LUTs!$AA$2:$AG$194,7,FALSE)</f>
        <v>Irrigated</v>
      </c>
    </row>
    <row r="1132" spans="1:12" x14ac:dyDescent="0.25">
      <c r="A1132">
        <v>6334</v>
      </c>
      <c r="B1132">
        <v>336</v>
      </c>
      <c r="C1132">
        <f t="shared" si="17"/>
        <v>84</v>
      </c>
      <c r="D1132">
        <v>20</v>
      </c>
      <c r="E1132">
        <v>441</v>
      </c>
      <c r="F1132" t="str">
        <f>VLOOKUP($D1132,[1]LUTs!$P$2:$T$152, 5, FALSE)</f>
        <v>Hume</v>
      </c>
      <c r="G1132" t="str">
        <f>VLOOKUP($D1132,[1]LUTs!$P$2:$T$152, 4, FALSE)</f>
        <v>NSW</v>
      </c>
      <c r="H1132" t="str">
        <f>VLOOKUP(G1132,[1]LUTs!V$2:W$9, 2, FALSE)</f>
        <v>New South Wales</v>
      </c>
      <c r="I1132" t="str">
        <f>VLOOKUP(E1132,[1]LUTs!$AA$2:$AG$194, 4, FALSE)</f>
        <v>Irrigated horticulture</v>
      </c>
      <c r="J1132" t="str">
        <f>VLOOKUP($E1132,[1]LUTs!$AA$2:$AG$194,5,FALSE)</f>
        <v>Horticulture</v>
      </c>
      <c r="K1132" t="str">
        <f>VLOOKUP(E1132,[1]LUTs!$AA$2:$AG$194,6,FALSE)</f>
        <v>Agriculture</v>
      </c>
      <c r="L1132" t="str">
        <f>VLOOKUP(E1132,[1]LUTs!$AA$2:$AG$194,7,FALSE)</f>
        <v>Irrigated</v>
      </c>
    </row>
    <row r="1133" spans="1:12" x14ac:dyDescent="0.25">
      <c r="A1133">
        <v>5966</v>
      </c>
      <c r="B1133">
        <v>366</v>
      </c>
      <c r="C1133">
        <f t="shared" si="17"/>
        <v>91.5</v>
      </c>
      <c r="D1133">
        <v>20</v>
      </c>
      <c r="E1133">
        <v>442</v>
      </c>
      <c r="F1133" t="str">
        <f>VLOOKUP($D1133,[1]LUTs!$P$2:$T$152, 5, FALSE)</f>
        <v>Hume</v>
      </c>
      <c r="G1133" t="str">
        <f>VLOOKUP($D1133,[1]LUTs!$P$2:$T$152, 4, FALSE)</f>
        <v>NSW</v>
      </c>
      <c r="H1133" t="str">
        <f>VLOOKUP(G1133,[1]LUTs!V$2:W$9, 2, FALSE)</f>
        <v>New South Wales</v>
      </c>
      <c r="I1133" t="str">
        <f>VLOOKUP(E1133,[1]LUTs!$AA$2:$AG$194, 4, FALSE)</f>
        <v>Irrigated horticulture</v>
      </c>
      <c r="J1133" t="str">
        <f>VLOOKUP($E1133,[1]LUTs!$AA$2:$AG$194,5,FALSE)</f>
        <v>Horticulture</v>
      </c>
      <c r="K1133" t="str">
        <f>VLOOKUP(E1133,[1]LUTs!$AA$2:$AG$194,6,FALSE)</f>
        <v>Agriculture</v>
      </c>
      <c r="L1133" t="str">
        <f>VLOOKUP(E1133,[1]LUTs!$AA$2:$AG$194,7,FALSE)</f>
        <v>Irrigated</v>
      </c>
    </row>
    <row r="1134" spans="1:12" x14ac:dyDescent="0.25">
      <c r="A1134">
        <v>6382</v>
      </c>
      <c r="B1134">
        <v>33</v>
      </c>
      <c r="C1134">
        <f t="shared" si="17"/>
        <v>8.25</v>
      </c>
      <c r="D1134">
        <v>20</v>
      </c>
      <c r="E1134">
        <v>443</v>
      </c>
      <c r="F1134" t="str">
        <f>VLOOKUP($D1134,[1]LUTs!$P$2:$T$152, 5, FALSE)</f>
        <v>Hume</v>
      </c>
      <c r="G1134" t="str">
        <f>VLOOKUP($D1134,[1]LUTs!$P$2:$T$152, 4, FALSE)</f>
        <v>NSW</v>
      </c>
      <c r="H1134" t="str">
        <f>VLOOKUP(G1134,[1]LUTs!V$2:W$9, 2, FALSE)</f>
        <v>New South Wales</v>
      </c>
      <c r="I1134" t="str">
        <f>VLOOKUP(E1134,[1]LUTs!$AA$2:$AG$194, 4, FALSE)</f>
        <v>Irrigated horticulture</v>
      </c>
      <c r="J1134" t="str">
        <f>VLOOKUP($E1134,[1]LUTs!$AA$2:$AG$194,5,FALSE)</f>
        <v>Horticulture</v>
      </c>
      <c r="K1134" t="str">
        <f>VLOOKUP(E1134,[1]LUTs!$AA$2:$AG$194,6,FALSE)</f>
        <v>Agriculture</v>
      </c>
      <c r="L1134" t="str">
        <f>VLOOKUP(E1134,[1]LUTs!$AA$2:$AG$194,7,FALSE)</f>
        <v>Irrigated</v>
      </c>
    </row>
    <row r="1135" spans="1:12" x14ac:dyDescent="0.25">
      <c r="A1135">
        <v>6703</v>
      </c>
      <c r="B1135">
        <v>31</v>
      </c>
      <c r="C1135">
        <f t="shared" si="17"/>
        <v>7.75</v>
      </c>
      <c r="D1135">
        <v>20</v>
      </c>
      <c r="E1135">
        <v>444</v>
      </c>
      <c r="F1135" t="str">
        <f>VLOOKUP($D1135,[1]LUTs!$P$2:$T$152, 5, FALSE)</f>
        <v>Hume</v>
      </c>
      <c r="G1135" t="str">
        <f>VLOOKUP($D1135,[1]LUTs!$P$2:$T$152, 4, FALSE)</f>
        <v>NSW</v>
      </c>
      <c r="H1135" t="str">
        <f>VLOOKUP(G1135,[1]LUTs!V$2:W$9, 2, FALSE)</f>
        <v>New South Wales</v>
      </c>
      <c r="I1135" t="str">
        <f>VLOOKUP(E1135,[1]LUTs!$AA$2:$AG$194, 4, FALSE)</f>
        <v>Irrigated horticulture</v>
      </c>
      <c r="J1135" t="str">
        <f>VLOOKUP($E1135,[1]LUTs!$AA$2:$AG$194,5,FALSE)</f>
        <v>Horticulture</v>
      </c>
      <c r="K1135" t="str">
        <f>VLOOKUP(E1135,[1]LUTs!$AA$2:$AG$194,6,FALSE)</f>
        <v>Agriculture</v>
      </c>
      <c r="L1135" t="str">
        <f>VLOOKUP(E1135,[1]LUTs!$AA$2:$AG$194,7,FALSE)</f>
        <v>Irrigated</v>
      </c>
    </row>
    <row r="1136" spans="1:12" x14ac:dyDescent="0.25">
      <c r="A1136">
        <v>6163</v>
      </c>
      <c r="B1136">
        <v>432</v>
      </c>
      <c r="C1136">
        <f t="shared" si="17"/>
        <v>108</v>
      </c>
      <c r="D1136">
        <v>20</v>
      </c>
      <c r="E1136">
        <v>449</v>
      </c>
      <c r="F1136" t="str">
        <f>VLOOKUP($D1136,[1]LUTs!$P$2:$T$152, 5, FALSE)</f>
        <v>Hume</v>
      </c>
      <c r="G1136" t="str">
        <f>VLOOKUP($D1136,[1]LUTs!$P$2:$T$152, 4, FALSE)</f>
        <v>NSW</v>
      </c>
      <c r="H1136" t="str">
        <f>VLOOKUP(G1136,[1]LUTs!V$2:W$9, 2, FALSE)</f>
        <v>New South Wales</v>
      </c>
      <c r="I1136" t="str">
        <f>VLOOKUP(E1136,[1]LUTs!$AA$2:$AG$194, 4, FALSE)</f>
        <v>Irrigated horticulture</v>
      </c>
      <c r="J1136" t="str">
        <f>VLOOKUP($E1136,[1]LUTs!$AA$2:$AG$194,5,FALSE)</f>
        <v>Horticulture</v>
      </c>
      <c r="K1136" t="str">
        <f>VLOOKUP(E1136,[1]LUTs!$AA$2:$AG$194,6,FALSE)</f>
        <v>Agriculture</v>
      </c>
      <c r="L1136" t="str">
        <f>VLOOKUP(E1136,[1]LUTs!$AA$2:$AG$194,7,FALSE)</f>
        <v>Irrigated</v>
      </c>
    </row>
    <row r="1137" spans="1:12" x14ac:dyDescent="0.25">
      <c r="A1137">
        <v>5727</v>
      </c>
      <c r="B1137">
        <v>1731</v>
      </c>
      <c r="C1137">
        <f t="shared" si="17"/>
        <v>432.75</v>
      </c>
      <c r="D1137">
        <v>20</v>
      </c>
      <c r="E1137">
        <v>450</v>
      </c>
      <c r="F1137" t="str">
        <f>VLOOKUP($D1137,[1]LUTs!$P$2:$T$152, 5, FALSE)</f>
        <v>Hume</v>
      </c>
      <c r="G1137" t="str">
        <f>VLOOKUP($D1137,[1]LUTs!$P$2:$T$152, 4, FALSE)</f>
        <v>NSW</v>
      </c>
      <c r="H1137" t="str">
        <f>VLOOKUP(G1137,[1]LUTs!V$2:W$9, 2, FALSE)</f>
        <v>New South Wales</v>
      </c>
      <c r="I1137" t="str">
        <f>VLOOKUP(E1137,[1]LUTs!$AA$2:$AG$194, 4, FALSE)</f>
        <v>Irrigated horticulture</v>
      </c>
      <c r="J1137" t="str">
        <f>VLOOKUP($E1137,[1]LUTs!$AA$2:$AG$194,5,FALSE)</f>
        <v>Horticulture</v>
      </c>
      <c r="K1137" t="str">
        <f>VLOOKUP(E1137,[1]LUTs!$AA$2:$AG$194,6,FALSE)</f>
        <v>Agriculture</v>
      </c>
      <c r="L1137" t="str">
        <f>VLOOKUP(E1137,[1]LUTs!$AA$2:$AG$194,7,FALSE)</f>
        <v>Irrigated</v>
      </c>
    </row>
    <row r="1138" spans="1:12" x14ac:dyDescent="0.25">
      <c r="A1138">
        <v>5801</v>
      </c>
      <c r="B1138">
        <v>1430</v>
      </c>
      <c r="C1138">
        <f t="shared" si="17"/>
        <v>357.5</v>
      </c>
      <c r="D1138">
        <v>20</v>
      </c>
      <c r="E1138">
        <v>453</v>
      </c>
      <c r="F1138" t="str">
        <f>VLOOKUP($D1138,[1]LUTs!$P$2:$T$152, 5, FALSE)</f>
        <v>Hume</v>
      </c>
      <c r="G1138" t="str">
        <f>VLOOKUP($D1138,[1]LUTs!$P$2:$T$152, 4, FALSE)</f>
        <v>NSW</v>
      </c>
      <c r="H1138" t="str">
        <f>VLOOKUP(G1138,[1]LUTs!V$2:W$9, 2, FALSE)</f>
        <v>New South Wales</v>
      </c>
      <c r="I1138" t="str">
        <f>VLOOKUP(E1138,[1]LUTs!$AA$2:$AG$194, 4, FALSE)</f>
        <v>Irrigated horticulture</v>
      </c>
      <c r="J1138" t="str">
        <f>VLOOKUP($E1138,[1]LUTs!$AA$2:$AG$194,5,FALSE)</f>
        <v>Horticulture</v>
      </c>
      <c r="K1138" t="str">
        <f>VLOOKUP(E1138,[1]LUTs!$AA$2:$AG$194,6,FALSE)</f>
        <v>Agriculture</v>
      </c>
      <c r="L1138" t="str">
        <f>VLOOKUP(E1138,[1]LUTs!$AA$2:$AG$194,7,FALSE)</f>
        <v>Irrigated</v>
      </c>
    </row>
    <row r="1139" spans="1:12" x14ac:dyDescent="0.25">
      <c r="A1139">
        <v>6124</v>
      </c>
      <c r="B1139">
        <v>105</v>
      </c>
      <c r="C1139">
        <f t="shared" si="17"/>
        <v>26.25</v>
      </c>
      <c r="D1139">
        <v>20</v>
      </c>
      <c r="E1139">
        <v>454</v>
      </c>
      <c r="F1139" t="str">
        <f>VLOOKUP($D1139,[1]LUTs!$P$2:$T$152, 5, FALSE)</f>
        <v>Hume</v>
      </c>
      <c r="G1139" t="str">
        <f>VLOOKUP($D1139,[1]LUTs!$P$2:$T$152, 4, FALSE)</f>
        <v>NSW</v>
      </c>
      <c r="H1139" t="str">
        <f>VLOOKUP(G1139,[1]LUTs!V$2:W$9, 2, FALSE)</f>
        <v>New South Wales</v>
      </c>
      <c r="I1139" t="str">
        <f>VLOOKUP(E1139,[1]LUTs!$AA$2:$AG$194, 4, FALSE)</f>
        <v>Irrigated horticulture</v>
      </c>
      <c r="J1139" t="str">
        <f>VLOOKUP($E1139,[1]LUTs!$AA$2:$AG$194,5,FALSE)</f>
        <v>Horticulture</v>
      </c>
      <c r="K1139" t="str">
        <f>VLOOKUP(E1139,[1]LUTs!$AA$2:$AG$194,6,FALSE)</f>
        <v>Agriculture</v>
      </c>
      <c r="L1139" t="str">
        <f>VLOOKUP(E1139,[1]LUTs!$AA$2:$AG$194,7,FALSE)</f>
        <v>Irrigated</v>
      </c>
    </row>
    <row r="1140" spans="1:12" x14ac:dyDescent="0.25">
      <c r="A1140">
        <v>6398</v>
      </c>
      <c r="B1140">
        <v>289</v>
      </c>
      <c r="C1140">
        <f t="shared" si="17"/>
        <v>72.25</v>
      </c>
      <c r="D1140">
        <v>20</v>
      </c>
      <c r="E1140">
        <v>510</v>
      </c>
      <c r="F1140" t="str">
        <f>VLOOKUP($D1140,[1]LUTs!$P$2:$T$152, 5, FALSE)</f>
        <v>Hume</v>
      </c>
      <c r="G1140" t="str">
        <f>VLOOKUP($D1140,[1]LUTs!$P$2:$T$152, 4, FALSE)</f>
        <v>NSW</v>
      </c>
      <c r="H1140" t="str">
        <f>VLOOKUP(G1140,[1]LUTs!V$2:W$9, 2, FALSE)</f>
        <v>New South Wales</v>
      </c>
      <c r="I1140" t="str">
        <f>VLOOKUP(E1140,[1]LUTs!$AA$2:$AG$194, 4, FALSE)</f>
        <v>Intensive plant production</v>
      </c>
      <c r="J1140" t="str">
        <f>VLOOKUP($E1140,[1]LUTs!$AA$2:$AG$194,5,FALSE)</f>
        <v>Horticulture</v>
      </c>
      <c r="K1140" t="str">
        <f>VLOOKUP(E1140,[1]LUTs!$AA$2:$AG$194,6,FALSE)</f>
        <v>Agriculture</v>
      </c>
      <c r="L1140" t="str">
        <f>VLOOKUP(E1140,[1]LUTs!$AA$2:$AG$194,7,FALSE)</f>
        <v>Irrigated</v>
      </c>
    </row>
    <row r="1141" spans="1:12" x14ac:dyDescent="0.25">
      <c r="A1141">
        <v>5841</v>
      </c>
      <c r="B1141">
        <v>367</v>
      </c>
      <c r="C1141">
        <f t="shared" si="17"/>
        <v>91.75</v>
      </c>
      <c r="D1141">
        <v>20</v>
      </c>
      <c r="E1141">
        <v>511</v>
      </c>
      <c r="F1141" t="str">
        <f>VLOOKUP($D1141,[1]LUTs!$P$2:$T$152, 5, FALSE)</f>
        <v>Hume</v>
      </c>
      <c r="G1141" t="str">
        <f>VLOOKUP($D1141,[1]LUTs!$P$2:$T$152, 4, FALSE)</f>
        <v>NSW</v>
      </c>
      <c r="H1141" t="str">
        <f>VLOOKUP(G1141,[1]LUTs!V$2:W$9, 2, FALSE)</f>
        <v>New South Wales</v>
      </c>
      <c r="I1141" t="str">
        <f>VLOOKUP(E1141,[1]LUTs!$AA$2:$AG$194, 4, FALSE)</f>
        <v>Intensive plant production</v>
      </c>
      <c r="J1141" t="str">
        <f>VLOOKUP($E1141,[1]LUTs!$AA$2:$AG$194,5,FALSE)</f>
        <v>Horticulture</v>
      </c>
      <c r="K1141" t="str">
        <f>VLOOKUP(E1141,[1]LUTs!$AA$2:$AG$194,6,FALSE)</f>
        <v>Agriculture</v>
      </c>
      <c r="L1141" t="str">
        <f>VLOOKUP(E1141,[1]LUTs!$AA$2:$AG$194,7,FALSE)</f>
        <v>Irrigated</v>
      </c>
    </row>
    <row r="1142" spans="1:12" x14ac:dyDescent="0.25">
      <c r="A1142">
        <v>5767</v>
      </c>
      <c r="B1142">
        <v>378</v>
      </c>
      <c r="C1142">
        <f t="shared" si="17"/>
        <v>94.5</v>
      </c>
      <c r="D1142">
        <v>20</v>
      </c>
      <c r="E1142">
        <v>512</v>
      </c>
      <c r="F1142" t="str">
        <f>VLOOKUP($D1142,[1]LUTs!$P$2:$T$152, 5, FALSE)</f>
        <v>Hume</v>
      </c>
      <c r="G1142" t="str">
        <f>VLOOKUP($D1142,[1]LUTs!$P$2:$T$152, 4, FALSE)</f>
        <v>NSW</v>
      </c>
      <c r="H1142" t="str">
        <f>VLOOKUP(G1142,[1]LUTs!V$2:W$9, 2, FALSE)</f>
        <v>New South Wales</v>
      </c>
      <c r="I1142" t="str">
        <f>VLOOKUP(E1142,[1]LUTs!$AA$2:$AG$194, 4, FALSE)</f>
        <v>Intensive plant production</v>
      </c>
      <c r="J1142" t="str">
        <f>VLOOKUP($E1142,[1]LUTs!$AA$2:$AG$194,5,FALSE)</f>
        <v>Horticulture</v>
      </c>
      <c r="K1142" t="str">
        <f>VLOOKUP(E1142,[1]LUTs!$AA$2:$AG$194,6,FALSE)</f>
        <v>Agriculture</v>
      </c>
      <c r="L1142" t="str">
        <f>VLOOKUP(E1142,[1]LUTs!$AA$2:$AG$194,7,FALSE)</f>
        <v>Irrigated</v>
      </c>
    </row>
    <row r="1143" spans="1:12" x14ac:dyDescent="0.25">
      <c r="A1143">
        <v>5954</v>
      </c>
      <c r="B1143">
        <v>25</v>
      </c>
      <c r="C1143">
        <f t="shared" si="17"/>
        <v>6.25</v>
      </c>
      <c r="D1143">
        <v>20</v>
      </c>
      <c r="E1143">
        <v>514</v>
      </c>
      <c r="F1143" t="str">
        <f>VLOOKUP($D1143,[1]LUTs!$P$2:$T$152, 5, FALSE)</f>
        <v>Hume</v>
      </c>
      <c r="G1143" t="str">
        <f>VLOOKUP($D1143,[1]LUTs!$P$2:$T$152, 4, FALSE)</f>
        <v>NSW</v>
      </c>
      <c r="H1143" t="str">
        <f>VLOOKUP(G1143,[1]LUTs!V$2:W$9, 2, FALSE)</f>
        <v>New South Wales</v>
      </c>
      <c r="I1143" t="str">
        <f>VLOOKUP(E1143,[1]LUTs!$AA$2:$AG$194, 4, FALSE)</f>
        <v>Intensive plant production</v>
      </c>
      <c r="J1143" t="str">
        <f>VLOOKUP($E1143,[1]LUTs!$AA$2:$AG$194,5,FALSE)</f>
        <v>Horticulture</v>
      </c>
      <c r="K1143" t="str">
        <f>VLOOKUP(E1143,[1]LUTs!$AA$2:$AG$194,6,FALSE)</f>
        <v>Agriculture</v>
      </c>
      <c r="L1143" t="str">
        <f>VLOOKUP(E1143,[1]LUTs!$AA$2:$AG$194,7,FALSE)</f>
        <v>Irrigated</v>
      </c>
    </row>
    <row r="1144" spans="1:12" x14ac:dyDescent="0.25">
      <c r="A1144">
        <v>5838</v>
      </c>
      <c r="B1144">
        <v>48</v>
      </c>
      <c r="C1144">
        <f t="shared" si="17"/>
        <v>12</v>
      </c>
      <c r="D1144">
        <v>20</v>
      </c>
      <c r="E1144">
        <v>515</v>
      </c>
      <c r="F1144" t="str">
        <f>VLOOKUP($D1144,[1]LUTs!$P$2:$T$152, 5, FALSE)</f>
        <v>Hume</v>
      </c>
      <c r="G1144" t="str">
        <f>VLOOKUP($D1144,[1]LUTs!$P$2:$T$152, 4, FALSE)</f>
        <v>NSW</v>
      </c>
      <c r="H1144" t="str">
        <f>VLOOKUP(G1144,[1]LUTs!V$2:W$9, 2, FALSE)</f>
        <v>New South Wales</v>
      </c>
      <c r="I1144" t="str">
        <f>VLOOKUP(E1144,[1]LUTs!$AA$2:$AG$194, 4, FALSE)</f>
        <v>Intensive plant production</v>
      </c>
      <c r="J1144" t="str">
        <f>VLOOKUP($E1144,[1]LUTs!$AA$2:$AG$194,5,FALSE)</f>
        <v>Horticulture</v>
      </c>
      <c r="K1144" t="str">
        <f>VLOOKUP(E1144,[1]LUTs!$AA$2:$AG$194,6,FALSE)</f>
        <v>Agriculture</v>
      </c>
      <c r="L1144" t="str">
        <f>VLOOKUP(E1144,[1]LUTs!$AA$2:$AG$194,7,FALSE)</f>
        <v>Dryland</v>
      </c>
    </row>
    <row r="1145" spans="1:12" x14ac:dyDescent="0.25">
      <c r="A1145">
        <v>5650</v>
      </c>
      <c r="B1145">
        <v>2940</v>
      </c>
      <c r="C1145">
        <f t="shared" si="17"/>
        <v>735</v>
      </c>
      <c r="D1145">
        <v>20</v>
      </c>
      <c r="E1145">
        <v>520</v>
      </c>
      <c r="F1145" t="str">
        <f>VLOOKUP($D1145,[1]LUTs!$P$2:$T$152, 5, FALSE)</f>
        <v>Hume</v>
      </c>
      <c r="G1145" t="str">
        <f>VLOOKUP($D1145,[1]LUTs!$P$2:$T$152, 4, FALSE)</f>
        <v>NSW</v>
      </c>
      <c r="H1145" t="str">
        <f>VLOOKUP(G1145,[1]LUTs!V$2:W$9, 2, FALSE)</f>
        <v>New South Wales</v>
      </c>
      <c r="I1145" t="str">
        <f>VLOOKUP(E1145,[1]LUTs!$AA$2:$AG$194, 4, FALSE)</f>
        <v>Intensive animal production</v>
      </c>
      <c r="J1145" t="str">
        <f>VLOOKUP($E1145,[1]LUTs!$AA$2:$AG$194,5,FALSE)</f>
        <v>Livestock production</v>
      </c>
      <c r="K1145" t="str">
        <f>VLOOKUP(E1145,[1]LUTs!$AA$2:$AG$194,6,FALSE)</f>
        <v>Agriculture</v>
      </c>
      <c r="L1145" t="str">
        <f>VLOOKUP(E1145,[1]LUTs!$AA$2:$AG$194,7,FALSE)</f>
        <v>Dryland</v>
      </c>
    </row>
    <row r="1146" spans="1:12" x14ac:dyDescent="0.25">
      <c r="A1146">
        <v>6463</v>
      </c>
      <c r="B1146">
        <v>77</v>
      </c>
      <c r="C1146">
        <f t="shared" si="17"/>
        <v>19.25</v>
      </c>
      <c r="D1146">
        <v>20</v>
      </c>
      <c r="E1146">
        <v>521</v>
      </c>
      <c r="F1146" t="str">
        <f>VLOOKUP($D1146,[1]LUTs!$P$2:$T$152, 5, FALSE)</f>
        <v>Hume</v>
      </c>
      <c r="G1146" t="str">
        <f>VLOOKUP($D1146,[1]LUTs!$P$2:$T$152, 4, FALSE)</f>
        <v>NSW</v>
      </c>
      <c r="H1146" t="str">
        <f>VLOOKUP(G1146,[1]LUTs!V$2:W$9, 2, FALSE)</f>
        <v>New South Wales</v>
      </c>
      <c r="I1146" t="str">
        <f>VLOOKUP(E1146,[1]LUTs!$AA$2:$AG$194, 4, FALSE)</f>
        <v>Intensive animal production</v>
      </c>
      <c r="J1146" t="str">
        <f>VLOOKUP($E1146,[1]LUTs!$AA$2:$AG$194,5,FALSE)</f>
        <v>Livestock production</v>
      </c>
      <c r="K1146" t="str">
        <f>VLOOKUP(E1146,[1]LUTs!$AA$2:$AG$194,6,FALSE)</f>
        <v>Agriculture</v>
      </c>
      <c r="L1146" t="str">
        <f>VLOOKUP(E1146,[1]LUTs!$AA$2:$AG$194,7,FALSE)</f>
        <v>Dryland</v>
      </c>
    </row>
    <row r="1147" spans="1:12" x14ac:dyDescent="0.25">
      <c r="A1147">
        <v>5886</v>
      </c>
      <c r="B1147">
        <v>487</v>
      </c>
      <c r="C1147">
        <f t="shared" si="17"/>
        <v>121.75</v>
      </c>
      <c r="D1147">
        <v>20</v>
      </c>
      <c r="E1147">
        <v>522</v>
      </c>
      <c r="F1147" t="str">
        <f>VLOOKUP($D1147,[1]LUTs!$P$2:$T$152, 5, FALSE)</f>
        <v>Hume</v>
      </c>
      <c r="G1147" t="str">
        <f>VLOOKUP($D1147,[1]LUTs!$P$2:$T$152, 4, FALSE)</f>
        <v>NSW</v>
      </c>
      <c r="H1147" t="str">
        <f>VLOOKUP(G1147,[1]LUTs!V$2:W$9, 2, FALSE)</f>
        <v>New South Wales</v>
      </c>
      <c r="I1147" t="str">
        <f>VLOOKUP(E1147,[1]LUTs!$AA$2:$AG$194, 4, FALSE)</f>
        <v>Intensive animal production</v>
      </c>
      <c r="J1147" t="str">
        <f>VLOOKUP($E1147,[1]LUTs!$AA$2:$AG$194,5,FALSE)</f>
        <v>Livestock production</v>
      </c>
      <c r="K1147" t="str">
        <f>VLOOKUP(E1147,[1]LUTs!$AA$2:$AG$194,6,FALSE)</f>
        <v>Agriculture</v>
      </c>
      <c r="L1147" t="str">
        <f>VLOOKUP(E1147,[1]LUTs!$AA$2:$AG$194,7,FALSE)</f>
        <v>Dryland</v>
      </c>
    </row>
    <row r="1148" spans="1:12" x14ac:dyDescent="0.25">
      <c r="A1148">
        <v>5755</v>
      </c>
      <c r="B1148">
        <v>1458</v>
      </c>
      <c r="C1148">
        <f t="shared" si="17"/>
        <v>364.5</v>
      </c>
      <c r="D1148">
        <v>20</v>
      </c>
      <c r="E1148">
        <v>523</v>
      </c>
      <c r="F1148" t="str">
        <f>VLOOKUP($D1148,[1]LUTs!$P$2:$T$152, 5, FALSE)</f>
        <v>Hume</v>
      </c>
      <c r="G1148" t="str">
        <f>VLOOKUP($D1148,[1]LUTs!$P$2:$T$152, 4, FALSE)</f>
        <v>NSW</v>
      </c>
      <c r="H1148" t="str">
        <f>VLOOKUP(G1148,[1]LUTs!V$2:W$9, 2, FALSE)</f>
        <v>New South Wales</v>
      </c>
      <c r="I1148" t="str">
        <f>VLOOKUP(E1148,[1]LUTs!$AA$2:$AG$194, 4, FALSE)</f>
        <v>Intensive animal production</v>
      </c>
      <c r="J1148" t="str">
        <f>VLOOKUP($E1148,[1]LUTs!$AA$2:$AG$194,5,FALSE)</f>
        <v>Livestock production</v>
      </c>
      <c r="K1148" t="str">
        <f>VLOOKUP(E1148,[1]LUTs!$AA$2:$AG$194,6,FALSE)</f>
        <v>Agriculture</v>
      </c>
      <c r="L1148" t="str">
        <f>VLOOKUP(E1148,[1]LUTs!$AA$2:$AG$194,7,FALSE)</f>
        <v>Dryland</v>
      </c>
    </row>
    <row r="1149" spans="1:12" x14ac:dyDescent="0.25">
      <c r="A1149">
        <v>6301</v>
      </c>
      <c r="B1149">
        <v>125</v>
      </c>
      <c r="C1149">
        <f t="shared" si="17"/>
        <v>31.25</v>
      </c>
      <c r="D1149">
        <v>20</v>
      </c>
      <c r="E1149">
        <v>524</v>
      </c>
      <c r="F1149" t="str">
        <f>VLOOKUP($D1149,[1]LUTs!$P$2:$T$152, 5, FALSE)</f>
        <v>Hume</v>
      </c>
      <c r="G1149" t="str">
        <f>VLOOKUP($D1149,[1]LUTs!$P$2:$T$152, 4, FALSE)</f>
        <v>NSW</v>
      </c>
      <c r="H1149" t="str">
        <f>VLOOKUP(G1149,[1]LUTs!V$2:W$9, 2, FALSE)</f>
        <v>New South Wales</v>
      </c>
      <c r="I1149" t="str">
        <f>VLOOKUP(E1149,[1]LUTs!$AA$2:$AG$194, 4, FALSE)</f>
        <v>Intensive animal production</v>
      </c>
      <c r="J1149" t="str">
        <f>VLOOKUP($E1149,[1]LUTs!$AA$2:$AG$194,5,FALSE)</f>
        <v>Livestock production</v>
      </c>
      <c r="K1149" t="str">
        <f>VLOOKUP(E1149,[1]LUTs!$AA$2:$AG$194,6,FALSE)</f>
        <v>Agriculture</v>
      </c>
      <c r="L1149" t="str">
        <f>VLOOKUP(E1149,[1]LUTs!$AA$2:$AG$194,7,FALSE)</f>
        <v>Dryland</v>
      </c>
    </row>
    <row r="1150" spans="1:12" x14ac:dyDescent="0.25">
      <c r="A1150">
        <v>6787</v>
      </c>
      <c r="B1150">
        <v>9</v>
      </c>
      <c r="C1150">
        <f t="shared" si="17"/>
        <v>2.25</v>
      </c>
      <c r="D1150">
        <v>20</v>
      </c>
      <c r="E1150">
        <v>525</v>
      </c>
      <c r="F1150" t="str">
        <f>VLOOKUP($D1150,[1]LUTs!$P$2:$T$152, 5, FALSE)</f>
        <v>Hume</v>
      </c>
      <c r="G1150" t="str">
        <f>VLOOKUP($D1150,[1]LUTs!$P$2:$T$152, 4, FALSE)</f>
        <v>NSW</v>
      </c>
      <c r="H1150" t="str">
        <f>VLOOKUP(G1150,[1]LUTs!V$2:W$9, 2, FALSE)</f>
        <v>New South Wales</v>
      </c>
      <c r="I1150" t="str">
        <f>VLOOKUP(E1150,[1]LUTs!$AA$2:$AG$194, 4, FALSE)</f>
        <v>Intensive animal production</v>
      </c>
      <c r="J1150" t="str">
        <f>VLOOKUP($E1150,[1]LUTs!$AA$2:$AG$194,5,FALSE)</f>
        <v>Livestock production</v>
      </c>
      <c r="K1150" t="str">
        <f>VLOOKUP(E1150,[1]LUTs!$AA$2:$AG$194,6,FALSE)</f>
        <v>Agriculture</v>
      </c>
      <c r="L1150" t="str">
        <f>VLOOKUP(E1150,[1]LUTs!$AA$2:$AG$194,7,FALSE)</f>
        <v>Dryland</v>
      </c>
    </row>
    <row r="1151" spans="1:12" x14ac:dyDescent="0.25">
      <c r="A1151">
        <v>5667</v>
      </c>
      <c r="B1151">
        <v>8659</v>
      </c>
      <c r="C1151">
        <f t="shared" si="17"/>
        <v>2164.75</v>
      </c>
      <c r="D1151">
        <v>20</v>
      </c>
      <c r="E1151">
        <v>526</v>
      </c>
      <c r="F1151" t="str">
        <f>VLOOKUP($D1151,[1]LUTs!$P$2:$T$152, 5, FALSE)</f>
        <v>Hume</v>
      </c>
      <c r="G1151" t="str">
        <f>VLOOKUP($D1151,[1]LUTs!$P$2:$T$152, 4, FALSE)</f>
        <v>NSW</v>
      </c>
      <c r="H1151" t="str">
        <f>VLOOKUP(G1151,[1]LUTs!V$2:W$9, 2, FALSE)</f>
        <v>New South Wales</v>
      </c>
      <c r="I1151" t="str">
        <f>VLOOKUP(E1151,[1]LUTs!$AA$2:$AG$194, 4, FALSE)</f>
        <v>Intensive animal production</v>
      </c>
      <c r="J1151" t="str">
        <f>VLOOKUP($E1151,[1]LUTs!$AA$2:$AG$194,5,FALSE)</f>
        <v>Livestock production</v>
      </c>
      <c r="K1151" t="str">
        <f>VLOOKUP(E1151,[1]LUTs!$AA$2:$AG$194,6,FALSE)</f>
        <v>Agriculture</v>
      </c>
      <c r="L1151" t="str">
        <f>VLOOKUP(E1151,[1]LUTs!$AA$2:$AG$194,7,FALSE)</f>
        <v>Dryland</v>
      </c>
    </row>
    <row r="1152" spans="1:12" x14ac:dyDescent="0.25">
      <c r="A1152">
        <v>6028</v>
      </c>
      <c r="B1152">
        <v>183</v>
      </c>
      <c r="C1152">
        <f t="shared" si="17"/>
        <v>45.75</v>
      </c>
      <c r="D1152">
        <v>20</v>
      </c>
      <c r="E1152">
        <v>527</v>
      </c>
      <c r="F1152" t="str">
        <f>VLOOKUP($D1152,[1]LUTs!$P$2:$T$152, 5, FALSE)</f>
        <v>Hume</v>
      </c>
      <c r="G1152" t="str">
        <f>VLOOKUP($D1152,[1]LUTs!$P$2:$T$152, 4, FALSE)</f>
        <v>NSW</v>
      </c>
      <c r="H1152" t="str">
        <f>VLOOKUP(G1152,[1]LUTs!V$2:W$9, 2, FALSE)</f>
        <v>New South Wales</v>
      </c>
      <c r="I1152" t="str">
        <f>VLOOKUP(E1152,[1]LUTs!$AA$2:$AG$194, 4, FALSE)</f>
        <v>Intensive animal production</v>
      </c>
      <c r="J1152" t="str">
        <f>VLOOKUP($E1152,[1]LUTs!$AA$2:$AG$194,5,FALSE)</f>
        <v>Livestock production</v>
      </c>
      <c r="K1152" t="str">
        <f>VLOOKUP(E1152,[1]LUTs!$AA$2:$AG$194,6,FALSE)</f>
        <v>Agriculture</v>
      </c>
      <c r="L1152" t="str">
        <f>VLOOKUP(E1152,[1]LUTs!$AA$2:$AG$194,7,FALSE)</f>
        <v>Dryland</v>
      </c>
    </row>
    <row r="1153" spans="1:12" x14ac:dyDescent="0.25">
      <c r="A1153">
        <v>6267</v>
      </c>
      <c r="B1153">
        <v>225</v>
      </c>
      <c r="C1153">
        <f t="shared" si="17"/>
        <v>56.25</v>
      </c>
      <c r="D1153">
        <v>20</v>
      </c>
      <c r="E1153">
        <v>528</v>
      </c>
      <c r="F1153" t="str">
        <f>VLOOKUP($D1153,[1]LUTs!$P$2:$T$152, 5, FALSE)</f>
        <v>Hume</v>
      </c>
      <c r="G1153" t="str">
        <f>VLOOKUP($D1153,[1]LUTs!$P$2:$T$152, 4, FALSE)</f>
        <v>NSW</v>
      </c>
      <c r="H1153" t="str">
        <f>VLOOKUP(G1153,[1]LUTs!V$2:W$9, 2, FALSE)</f>
        <v>New South Wales</v>
      </c>
      <c r="I1153" t="str">
        <f>VLOOKUP(E1153,[1]LUTs!$AA$2:$AG$194, 4, FALSE)</f>
        <v>Intensive animal production</v>
      </c>
      <c r="J1153" t="str">
        <f>VLOOKUP($E1153,[1]LUTs!$AA$2:$AG$194,5,FALSE)</f>
        <v>Livestock production</v>
      </c>
      <c r="K1153" t="str">
        <f>VLOOKUP(E1153,[1]LUTs!$AA$2:$AG$194,6,FALSE)</f>
        <v>Agriculture</v>
      </c>
      <c r="L1153" t="str">
        <f>VLOOKUP(E1153,[1]LUTs!$AA$2:$AG$194,7,FALSE)</f>
        <v>Dryland</v>
      </c>
    </row>
    <row r="1154" spans="1:12" x14ac:dyDescent="0.25">
      <c r="A1154">
        <v>6049</v>
      </c>
      <c r="B1154">
        <v>617</v>
      </c>
      <c r="C1154">
        <f t="shared" ref="C1154:C1217" si="18">B1154/4</f>
        <v>154.25</v>
      </c>
      <c r="D1154">
        <v>20</v>
      </c>
      <c r="E1154">
        <v>530</v>
      </c>
      <c r="F1154" t="str">
        <f>VLOOKUP($D1154,[1]LUTs!$P$2:$T$152, 5, FALSE)</f>
        <v>Hume</v>
      </c>
      <c r="G1154" t="str">
        <f>VLOOKUP($D1154,[1]LUTs!$P$2:$T$152, 4, FALSE)</f>
        <v>NSW</v>
      </c>
      <c r="H1154" t="str">
        <f>VLOOKUP(G1154,[1]LUTs!V$2:W$9, 2, FALSE)</f>
        <v>New South Wales</v>
      </c>
      <c r="I1154" t="str">
        <f>VLOOKUP(E1154,[1]LUTs!$AA$2:$AG$194, 4, FALSE)</f>
        <v>Urban intensive uses</v>
      </c>
      <c r="J1154" t="str">
        <f>VLOOKUP($E1154,[1]LUTs!$AA$2:$AG$194,5,FALSE)</f>
        <v>Intensive uses</v>
      </c>
      <c r="K1154" t="str">
        <f>VLOOKUP(E1154,[1]LUTs!$AA$2:$AG$194,6,FALSE)</f>
        <v>Non-agriculture</v>
      </c>
      <c r="L1154" t="str">
        <f>VLOOKUP(E1154,[1]LUTs!$AA$2:$AG$194,7,FALSE)</f>
        <v>Dryland</v>
      </c>
    </row>
    <row r="1155" spans="1:12" x14ac:dyDescent="0.25">
      <c r="A1155">
        <v>5845</v>
      </c>
      <c r="B1155">
        <v>1139</v>
      </c>
      <c r="C1155">
        <f t="shared" si="18"/>
        <v>284.75</v>
      </c>
      <c r="D1155">
        <v>20</v>
      </c>
      <c r="E1155">
        <v>531</v>
      </c>
      <c r="F1155" t="str">
        <f>VLOOKUP($D1155,[1]LUTs!$P$2:$T$152, 5, FALSE)</f>
        <v>Hume</v>
      </c>
      <c r="G1155" t="str">
        <f>VLOOKUP($D1155,[1]LUTs!$P$2:$T$152, 4, FALSE)</f>
        <v>NSW</v>
      </c>
      <c r="H1155" t="str">
        <f>VLOOKUP(G1155,[1]LUTs!V$2:W$9, 2, FALSE)</f>
        <v>New South Wales</v>
      </c>
      <c r="I1155" t="str">
        <f>VLOOKUP(E1155,[1]LUTs!$AA$2:$AG$194, 4, FALSE)</f>
        <v>Urban intensive uses</v>
      </c>
      <c r="J1155" t="str">
        <f>VLOOKUP($E1155,[1]LUTs!$AA$2:$AG$194,5,FALSE)</f>
        <v>Intensive uses</v>
      </c>
      <c r="K1155" t="str">
        <f>VLOOKUP(E1155,[1]LUTs!$AA$2:$AG$194,6,FALSE)</f>
        <v>Non-agriculture</v>
      </c>
      <c r="L1155" t="str">
        <f>VLOOKUP(E1155,[1]LUTs!$AA$2:$AG$194,7,FALSE)</f>
        <v>Dryland</v>
      </c>
    </row>
    <row r="1156" spans="1:12" x14ac:dyDescent="0.25">
      <c r="A1156">
        <v>6526</v>
      </c>
      <c r="B1156">
        <v>128</v>
      </c>
      <c r="C1156">
        <f t="shared" si="18"/>
        <v>32</v>
      </c>
      <c r="D1156">
        <v>20</v>
      </c>
      <c r="E1156">
        <v>532</v>
      </c>
      <c r="F1156" t="str">
        <f>VLOOKUP($D1156,[1]LUTs!$P$2:$T$152, 5, FALSE)</f>
        <v>Hume</v>
      </c>
      <c r="G1156" t="str">
        <f>VLOOKUP($D1156,[1]LUTs!$P$2:$T$152, 4, FALSE)</f>
        <v>NSW</v>
      </c>
      <c r="H1156" t="str">
        <f>VLOOKUP(G1156,[1]LUTs!V$2:W$9, 2, FALSE)</f>
        <v>New South Wales</v>
      </c>
      <c r="I1156" t="str">
        <f>VLOOKUP(E1156,[1]LUTs!$AA$2:$AG$194, 4, FALSE)</f>
        <v>Urban intensive uses</v>
      </c>
      <c r="J1156" t="str">
        <f>VLOOKUP($E1156,[1]LUTs!$AA$2:$AG$194,5,FALSE)</f>
        <v>Intensive uses</v>
      </c>
      <c r="K1156" t="str">
        <f>VLOOKUP(E1156,[1]LUTs!$AA$2:$AG$194,6,FALSE)</f>
        <v>Non-agriculture</v>
      </c>
      <c r="L1156" t="str">
        <f>VLOOKUP(E1156,[1]LUTs!$AA$2:$AG$194,7,FALSE)</f>
        <v>Dryland</v>
      </c>
    </row>
    <row r="1157" spans="1:12" x14ac:dyDescent="0.25">
      <c r="A1157">
        <v>6540</v>
      </c>
      <c r="B1157">
        <v>19</v>
      </c>
      <c r="C1157">
        <f t="shared" si="18"/>
        <v>4.75</v>
      </c>
      <c r="D1157">
        <v>20</v>
      </c>
      <c r="E1157">
        <v>534</v>
      </c>
      <c r="F1157" t="str">
        <f>VLOOKUP($D1157,[1]LUTs!$P$2:$T$152, 5, FALSE)</f>
        <v>Hume</v>
      </c>
      <c r="G1157" t="str">
        <f>VLOOKUP($D1157,[1]LUTs!$P$2:$T$152, 4, FALSE)</f>
        <v>NSW</v>
      </c>
      <c r="H1157" t="str">
        <f>VLOOKUP(G1157,[1]LUTs!V$2:W$9, 2, FALSE)</f>
        <v>New South Wales</v>
      </c>
      <c r="I1157" t="str">
        <f>VLOOKUP(E1157,[1]LUTs!$AA$2:$AG$194, 4, FALSE)</f>
        <v>Urban intensive uses</v>
      </c>
      <c r="J1157" t="str">
        <f>VLOOKUP($E1157,[1]LUTs!$AA$2:$AG$194,5,FALSE)</f>
        <v>Intensive uses</v>
      </c>
      <c r="K1157" t="str">
        <f>VLOOKUP(E1157,[1]LUTs!$AA$2:$AG$194,6,FALSE)</f>
        <v>Non-agriculture</v>
      </c>
      <c r="L1157" t="str">
        <f>VLOOKUP(E1157,[1]LUTs!$AA$2:$AG$194,7,FALSE)</f>
        <v>Dryland</v>
      </c>
    </row>
    <row r="1158" spans="1:12" x14ac:dyDescent="0.25">
      <c r="A1158">
        <v>6538</v>
      </c>
      <c r="B1158">
        <v>175</v>
      </c>
      <c r="C1158">
        <f t="shared" si="18"/>
        <v>43.75</v>
      </c>
      <c r="D1158">
        <v>20</v>
      </c>
      <c r="E1158">
        <v>535</v>
      </c>
      <c r="F1158" t="str">
        <f>VLOOKUP($D1158,[1]LUTs!$P$2:$T$152, 5, FALSE)</f>
        <v>Hume</v>
      </c>
      <c r="G1158" t="str">
        <f>VLOOKUP($D1158,[1]LUTs!$P$2:$T$152, 4, FALSE)</f>
        <v>NSW</v>
      </c>
      <c r="H1158" t="str">
        <f>VLOOKUP(G1158,[1]LUTs!V$2:W$9, 2, FALSE)</f>
        <v>New South Wales</v>
      </c>
      <c r="I1158" t="str">
        <f>VLOOKUP(E1158,[1]LUTs!$AA$2:$AG$194, 4, FALSE)</f>
        <v>Urban intensive uses</v>
      </c>
      <c r="J1158" t="str">
        <f>VLOOKUP($E1158,[1]LUTs!$AA$2:$AG$194,5,FALSE)</f>
        <v>Intensive uses</v>
      </c>
      <c r="K1158" t="str">
        <f>VLOOKUP(E1158,[1]LUTs!$AA$2:$AG$194,6,FALSE)</f>
        <v>Non-agriculture</v>
      </c>
      <c r="L1158" t="str">
        <f>VLOOKUP(E1158,[1]LUTs!$AA$2:$AG$194,7,FALSE)</f>
        <v>Dryland</v>
      </c>
    </row>
    <row r="1159" spans="1:12" x14ac:dyDescent="0.25">
      <c r="A1159">
        <v>6201</v>
      </c>
      <c r="B1159">
        <v>226</v>
      </c>
      <c r="C1159">
        <f t="shared" si="18"/>
        <v>56.5</v>
      </c>
      <c r="D1159">
        <v>20</v>
      </c>
      <c r="E1159">
        <v>537</v>
      </c>
      <c r="F1159" t="str">
        <f>VLOOKUP($D1159,[1]LUTs!$P$2:$T$152, 5, FALSE)</f>
        <v>Hume</v>
      </c>
      <c r="G1159" t="str">
        <f>VLOOKUP($D1159,[1]LUTs!$P$2:$T$152, 4, FALSE)</f>
        <v>NSW</v>
      </c>
      <c r="H1159" t="str">
        <f>VLOOKUP(G1159,[1]LUTs!V$2:W$9, 2, FALSE)</f>
        <v>New South Wales</v>
      </c>
      <c r="I1159" t="str">
        <f>VLOOKUP(E1159,[1]LUTs!$AA$2:$AG$194, 4, FALSE)</f>
        <v>Urban intensive uses</v>
      </c>
      <c r="J1159" t="str">
        <f>VLOOKUP($E1159,[1]LUTs!$AA$2:$AG$194,5,FALSE)</f>
        <v>Intensive uses</v>
      </c>
      <c r="K1159" t="str">
        <f>VLOOKUP(E1159,[1]LUTs!$AA$2:$AG$194,6,FALSE)</f>
        <v>Non-agriculture</v>
      </c>
      <c r="L1159" t="str">
        <f>VLOOKUP(E1159,[1]LUTs!$AA$2:$AG$194,7,FALSE)</f>
        <v>Dryland</v>
      </c>
    </row>
    <row r="1160" spans="1:12" x14ac:dyDescent="0.25">
      <c r="A1160">
        <v>5502</v>
      </c>
      <c r="B1160">
        <v>23058</v>
      </c>
      <c r="C1160">
        <f t="shared" si="18"/>
        <v>5764.5</v>
      </c>
      <c r="D1160">
        <v>20</v>
      </c>
      <c r="E1160">
        <v>540</v>
      </c>
      <c r="F1160" t="str">
        <f>VLOOKUP($D1160,[1]LUTs!$P$2:$T$152, 5, FALSE)</f>
        <v>Hume</v>
      </c>
      <c r="G1160" t="str">
        <f>VLOOKUP($D1160,[1]LUTs!$P$2:$T$152, 4, FALSE)</f>
        <v>NSW</v>
      </c>
      <c r="H1160" t="str">
        <f>VLOOKUP(G1160,[1]LUTs!V$2:W$9, 2, FALSE)</f>
        <v>New South Wales</v>
      </c>
      <c r="I1160" t="str">
        <f>VLOOKUP(E1160,[1]LUTs!$AA$2:$AG$194, 4, FALSE)</f>
        <v>Urban intensive uses</v>
      </c>
      <c r="J1160" t="str">
        <f>VLOOKUP($E1160,[1]LUTs!$AA$2:$AG$194,5,FALSE)</f>
        <v>Intensive uses</v>
      </c>
      <c r="K1160" t="str">
        <f>VLOOKUP(E1160,[1]LUTs!$AA$2:$AG$194,6,FALSE)</f>
        <v>Non-agriculture</v>
      </c>
      <c r="L1160" t="str">
        <f>VLOOKUP(E1160,[1]LUTs!$AA$2:$AG$194,7,FALSE)</f>
        <v>Dryland</v>
      </c>
    </row>
    <row r="1161" spans="1:12" x14ac:dyDescent="0.25">
      <c r="A1161">
        <v>5676</v>
      </c>
      <c r="B1161">
        <v>21573</v>
      </c>
      <c r="C1161">
        <f t="shared" si="18"/>
        <v>5393.25</v>
      </c>
      <c r="D1161">
        <v>20</v>
      </c>
      <c r="E1161">
        <v>541</v>
      </c>
      <c r="F1161" t="str">
        <f>VLOOKUP($D1161,[1]LUTs!$P$2:$T$152, 5, FALSE)</f>
        <v>Hume</v>
      </c>
      <c r="G1161" t="str">
        <f>VLOOKUP($D1161,[1]LUTs!$P$2:$T$152, 4, FALSE)</f>
        <v>NSW</v>
      </c>
      <c r="H1161" t="str">
        <f>VLOOKUP(G1161,[1]LUTs!V$2:W$9, 2, FALSE)</f>
        <v>New South Wales</v>
      </c>
      <c r="I1161" t="str">
        <f>VLOOKUP(E1161,[1]LUTs!$AA$2:$AG$194, 4, FALSE)</f>
        <v>Urban intensive uses</v>
      </c>
      <c r="J1161" t="str">
        <f>VLOOKUP($E1161,[1]LUTs!$AA$2:$AG$194,5,FALSE)</f>
        <v>Intensive uses</v>
      </c>
      <c r="K1161" t="str">
        <f>VLOOKUP(E1161,[1]LUTs!$AA$2:$AG$194,6,FALSE)</f>
        <v>Non-agriculture</v>
      </c>
      <c r="L1161" t="str">
        <f>VLOOKUP(E1161,[1]LUTs!$AA$2:$AG$194,7,FALSE)</f>
        <v>Dryland</v>
      </c>
    </row>
    <row r="1162" spans="1:12" x14ac:dyDescent="0.25">
      <c r="A1162">
        <v>5565</v>
      </c>
      <c r="B1162">
        <v>97661</v>
      </c>
      <c r="C1162">
        <f t="shared" si="18"/>
        <v>24415.25</v>
      </c>
      <c r="D1162">
        <v>20</v>
      </c>
      <c r="E1162">
        <v>542</v>
      </c>
      <c r="F1162" t="str">
        <f>VLOOKUP($D1162,[1]LUTs!$P$2:$T$152, 5, FALSE)</f>
        <v>Hume</v>
      </c>
      <c r="G1162" t="str">
        <f>VLOOKUP($D1162,[1]LUTs!$P$2:$T$152, 4, FALSE)</f>
        <v>NSW</v>
      </c>
      <c r="H1162" t="str">
        <f>VLOOKUP(G1162,[1]LUTs!V$2:W$9, 2, FALSE)</f>
        <v>New South Wales</v>
      </c>
      <c r="I1162" t="str">
        <f>VLOOKUP(E1162,[1]LUTs!$AA$2:$AG$194, 4, FALSE)</f>
        <v>Rural residential and farm infrastructure</v>
      </c>
      <c r="J1162" t="str">
        <f>VLOOKUP($E1162,[1]LUTs!$AA$2:$AG$194,5,FALSE)</f>
        <v>Intensive uses</v>
      </c>
      <c r="K1162" t="str">
        <f>VLOOKUP(E1162,[1]LUTs!$AA$2:$AG$194,6,FALSE)</f>
        <v>Non-agriculture</v>
      </c>
      <c r="L1162" t="str">
        <f>VLOOKUP(E1162,[1]LUTs!$AA$2:$AG$194,7,FALSE)</f>
        <v>Dryland</v>
      </c>
    </row>
    <row r="1163" spans="1:12" x14ac:dyDescent="0.25">
      <c r="A1163">
        <v>5460</v>
      </c>
      <c r="B1163">
        <v>141848</v>
      </c>
      <c r="C1163">
        <f t="shared" si="18"/>
        <v>35462</v>
      </c>
      <c r="D1163">
        <v>20</v>
      </c>
      <c r="E1163">
        <v>543</v>
      </c>
      <c r="F1163" t="str">
        <f>VLOOKUP($D1163,[1]LUTs!$P$2:$T$152, 5, FALSE)</f>
        <v>Hume</v>
      </c>
      <c r="G1163" t="str">
        <f>VLOOKUP($D1163,[1]LUTs!$P$2:$T$152, 4, FALSE)</f>
        <v>NSW</v>
      </c>
      <c r="H1163" t="str">
        <f>VLOOKUP(G1163,[1]LUTs!V$2:W$9, 2, FALSE)</f>
        <v>New South Wales</v>
      </c>
      <c r="I1163" t="str">
        <f>VLOOKUP(E1163,[1]LUTs!$AA$2:$AG$194, 4, FALSE)</f>
        <v>Rural residential and farm infrastructure</v>
      </c>
      <c r="J1163" t="str">
        <f>VLOOKUP($E1163,[1]LUTs!$AA$2:$AG$194,5,FALSE)</f>
        <v>Intensive uses</v>
      </c>
      <c r="K1163" t="str">
        <f>VLOOKUP(E1163,[1]LUTs!$AA$2:$AG$194,6,FALSE)</f>
        <v>Non-agriculture</v>
      </c>
      <c r="L1163" t="str">
        <f>VLOOKUP(E1163,[1]LUTs!$AA$2:$AG$194,7,FALSE)</f>
        <v>Dryland</v>
      </c>
    </row>
    <row r="1164" spans="1:12" x14ac:dyDescent="0.25">
      <c r="A1164">
        <v>6698</v>
      </c>
      <c r="B1164">
        <v>21</v>
      </c>
      <c r="C1164">
        <f t="shared" si="18"/>
        <v>5.25</v>
      </c>
      <c r="D1164">
        <v>20</v>
      </c>
      <c r="E1164">
        <v>544</v>
      </c>
      <c r="F1164" t="str">
        <f>VLOOKUP($D1164,[1]LUTs!$P$2:$T$152, 5, FALSE)</f>
        <v>Hume</v>
      </c>
      <c r="G1164" t="str">
        <f>VLOOKUP($D1164,[1]LUTs!$P$2:$T$152, 4, FALSE)</f>
        <v>NSW</v>
      </c>
      <c r="H1164" t="str">
        <f>VLOOKUP(G1164,[1]LUTs!V$2:W$9, 2, FALSE)</f>
        <v>New South Wales</v>
      </c>
      <c r="I1164" t="str">
        <f>VLOOKUP(E1164,[1]LUTs!$AA$2:$AG$194, 4, FALSE)</f>
        <v>Rural residential and farm infrastructure</v>
      </c>
      <c r="J1164" t="str">
        <f>VLOOKUP($E1164,[1]LUTs!$AA$2:$AG$194,5,FALSE)</f>
        <v>Intensive uses</v>
      </c>
      <c r="K1164" t="str">
        <f>VLOOKUP(E1164,[1]LUTs!$AA$2:$AG$194,6,FALSE)</f>
        <v>Non-agriculture</v>
      </c>
      <c r="L1164" t="str">
        <f>VLOOKUP(E1164,[1]LUTs!$AA$2:$AG$194,7,FALSE)</f>
        <v>Dryland</v>
      </c>
    </row>
    <row r="1165" spans="1:12" x14ac:dyDescent="0.25">
      <c r="A1165">
        <v>5478</v>
      </c>
      <c r="B1165">
        <v>3289</v>
      </c>
      <c r="C1165">
        <f t="shared" si="18"/>
        <v>822.25</v>
      </c>
      <c r="D1165">
        <v>20</v>
      </c>
      <c r="E1165">
        <v>545</v>
      </c>
      <c r="F1165" t="str">
        <f>VLOOKUP($D1165,[1]LUTs!$P$2:$T$152, 5, FALSE)</f>
        <v>Hume</v>
      </c>
      <c r="G1165" t="str">
        <f>VLOOKUP($D1165,[1]LUTs!$P$2:$T$152, 4, FALSE)</f>
        <v>NSW</v>
      </c>
      <c r="H1165" t="str">
        <f>VLOOKUP(G1165,[1]LUTs!V$2:W$9, 2, FALSE)</f>
        <v>New South Wales</v>
      </c>
      <c r="I1165" t="str">
        <f>VLOOKUP(E1165,[1]LUTs!$AA$2:$AG$194, 4, FALSE)</f>
        <v>Rural residential and farm infrastructure</v>
      </c>
      <c r="J1165" t="str">
        <f>VLOOKUP($E1165,[1]LUTs!$AA$2:$AG$194,5,FALSE)</f>
        <v>Intensive uses</v>
      </c>
      <c r="K1165" t="str">
        <f>VLOOKUP(E1165,[1]LUTs!$AA$2:$AG$194,6,FALSE)</f>
        <v>Non-agriculture</v>
      </c>
      <c r="L1165" t="str">
        <f>VLOOKUP(E1165,[1]LUTs!$AA$2:$AG$194,7,FALSE)</f>
        <v>Dryland</v>
      </c>
    </row>
    <row r="1166" spans="1:12" x14ac:dyDescent="0.25">
      <c r="A1166">
        <v>5759</v>
      </c>
      <c r="B1166">
        <v>518</v>
      </c>
      <c r="C1166">
        <f t="shared" si="18"/>
        <v>129.5</v>
      </c>
      <c r="D1166">
        <v>20</v>
      </c>
      <c r="E1166">
        <v>550</v>
      </c>
      <c r="F1166" t="str">
        <f>VLOOKUP($D1166,[1]LUTs!$P$2:$T$152, 5, FALSE)</f>
        <v>Hume</v>
      </c>
      <c r="G1166" t="str">
        <f>VLOOKUP($D1166,[1]LUTs!$P$2:$T$152, 4, FALSE)</f>
        <v>NSW</v>
      </c>
      <c r="H1166" t="str">
        <f>VLOOKUP(G1166,[1]LUTs!V$2:W$9, 2, FALSE)</f>
        <v>New South Wales</v>
      </c>
      <c r="I1166" t="str">
        <f>VLOOKUP(E1166,[1]LUTs!$AA$2:$AG$194, 4, FALSE)</f>
        <v>Urban intensive uses</v>
      </c>
      <c r="J1166" t="str">
        <f>VLOOKUP($E1166,[1]LUTs!$AA$2:$AG$194,5,FALSE)</f>
        <v>Intensive uses</v>
      </c>
      <c r="K1166" t="str">
        <f>VLOOKUP(E1166,[1]LUTs!$AA$2:$AG$194,6,FALSE)</f>
        <v>Non-agriculture</v>
      </c>
      <c r="L1166" t="str">
        <f>VLOOKUP(E1166,[1]LUTs!$AA$2:$AG$194,7,FALSE)</f>
        <v>Dryland</v>
      </c>
    </row>
    <row r="1167" spans="1:12" x14ac:dyDescent="0.25">
      <c r="A1167">
        <v>5730</v>
      </c>
      <c r="B1167">
        <v>1826</v>
      </c>
      <c r="C1167">
        <f t="shared" si="18"/>
        <v>456.5</v>
      </c>
      <c r="D1167">
        <v>20</v>
      </c>
      <c r="E1167">
        <v>551</v>
      </c>
      <c r="F1167" t="str">
        <f>VLOOKUP($D1167,[1]LUTs!$P$2:$T$152, 5, FALSE)</f>
        <v>Hume</v>
      </c>
      <c r="G1167" t="str">
        <f>VLOOKUP($D1167,[1]LUTs!$P$2:$T$152, 4, FALSE)</f>
        <v>NSW</v>
      </c>
      <c r="H1167" t="str">
        <f>VLOOKUP(G1167,[1]LUTs!V$2:W$9, 2, FALSE)</f>
        <v>New South Wales</v>
      </c>
      <c r="I1167" t="str">
        <f>VLOOKUP(E1167,[1]LUTs!$AA$2:$AG$194, 4, FALSE)</f>
        <v>Urban intensive uses</v>
      </c>
      <c r="J1167" t="str">
        <f>VLOOKUP($E1167,[1]LUTs!$AA$2:$AG$194,5,FALSE)</f>
        <v>Intensive uses</v>
      </c>
      <c r="K1167" t="str">
        <f>VLOOKUP(E1167,[1]LUTs!$AA$2:$AG$194,6,FALSE)</f>
        <v>Non-agriculture</v>
      </c>
      <c r="L1167" t="str">
        <f>VLOOKUP(E1167,[1]LUTs!$AA$2:$AG$194,7,FALSE)</f>
        <v>Dryland</v>
      </c>
    </row>
    <row r="1168" spans="1:12" x14ac:dyDescent="0.25">
      <c r="A1168">
        <v>5726</v>
      </c>
      <c r="B1168">
        <v>3518</v>
      </c>
      <c r="C1168">
        <f t="shared" si="18"/>
        <v>879.5</v>
      </c>
      <c r="D1168">
        <v>20</v>
      </c>
      <c r="E1168">
        <v>552</v>
      </c>
      <c r="F1168" t="str">
        <f>VLOOKUP($D1168,[1]LUTs!$P$2:$T$152, 5, FALSE)</f>
        <v>Hume</v>
      </c>
      <c r="G1168" t="str">
        <f>VLOOKUP($D1168,[1]LUTs!$P$2:$T$152, 4, FALSE)</f>
        <v>NSW</v>
      </c>
      <c r="H1168" t="str">
        <f>VLOOKUP(G1168,[1]LUTs!V$2:W$9, 2, FALSE)</f>
        <v>New South Wales</v>
      </c>
      <c r="I1168" t="str">
        <f>VLOOKUP(E1168,[1]LUTs!$AA$2:$AG$194, 4, FALSE)</f>
        <v>Urban intensive uses</v>
      </c>
      <c r="J1168" t="str">
        <f>VLOOKUP($E1168,[1]LUTs!$AA$2:$AG$194,5,FALSE)</f>
        <v>Intensive uses</v>
      </c>
      <c r="K1168" t="str">
        <f>VLOOKUP(E1168,[1]LUTs!$AA$2:$AG$194,6,FALSE)</f>
        <v>Non-agriculture</v>
      </c>
      <c r="L1168" t="str">
        <f>VLOOKUP(E1168,[1]LUTs!$AA$2:$AG$194,7,FALSE)</f>
        <v>Dryland</v>
      </c>
    </row>
    <row r="1169" spans="1:12" x14ac:dyDescent="0.25">
      <c r="A1169">
        <v>5407</v>
      </c>
      <c r="B1169">
        <v>9285</v>
      </c>
      <c r="C1169">
        <f t="shared" si="18"/>
        <v>2321.25</v>
      </c>
      <c r="D1169">
        <v>20</v>
      </c>
      <c r="E1169">
        <v>553</v>
      </c>
      <c r="F1169" t="str">
        <f>VLOOKUP($D1169,[1]LUTs!$P$2:$T$152, 5, FALSE)</f>
        <v>Hume</v>
      </c>
      <c r="G1169" t="str">
        <f>VLOOKUP($D1169,[1]LUTs!$P$2:$T$152, 4, FALSE)</f>
        <v>NSW</v>
      </c>
      <c r="H1169" t="str">
        <f>VLOOKUP(G1169,[1]LUTs!V$2:W$9, 2, FALSE)</f>
        <v>New South Wales</v>
      </c>
      <c r="I1169" t="str">
        <f>VLOOKUP(E1169,[1]LUTs!$AA$2:$AG$194, 4, FALSE)</f>
        <v>Urban intensive uses</v>
      </c>
      <c r="J1169" t="str">
        <f>VLOOKUP($E1169,[1]LUTs!$AA$2:$AG$194,5,FALSE)</f>
        <v>Intensive uses</v>
      </c>
      <c r="K1169" t="str">
        <f>VLOOKUP(E1169,[1]LUTs!$AA$2:$AG$194,6,FALSE)</f>
        <v>Non-agriculture</v>
      </c>
      <c r="L1169" t="str">
        <f>VLOOKUP(E1169,[1]LUTs!$AA$2:$AG$194,7,FALSE)</f>
        <v>Dryland</v>
      </c>
    </row>
    <row r="1170" spans="1:12" x14ac:dyDescent="0.25">
      <c r="A1170">
        <v>5777</v>
      </c>
      <c r="B1170">
        <v>611</v>
      </c>
      <c r="C1170">
        <f t="shared" si="18"/>
        <v>152.75</v>
      </c>
      <c r="D1170">
        <v>20</v>
      </c>
      <c r="E1170">
        <v>555</v>
      </c>
      <c r="F1170" t="str">
        <f>VLOOKUP($D1170,[1]LUTs!$P$2:$T$152, 5, FALSE)</f>
        <v>Hume</v>
      </c>
      <c r="G1170" t="str">
        <f>VLOOKUP($D1170,[1]LUTs!$P$2:$T$152, 4, FALSE)</f>
        <v>NSW</v>
      </c>
      <c r="H1170" t="str">
        <f>VLOOKUP(G1170,[1]LUTs!V$2:W$9, 2, FALSE)</f>
        <v>New South Wales</v>
      </c>
      <c r="I1170" t="str">
        <f>VLOOKUP(E1170,[1]LUTs!$AA$2:$AG$194, 4, FALSE)</f>
        <v>Urban intensive uses</v>
      </c>
      <c r="J1170" t="str">
        <f>VLOOKUP($E1170,[1]LUTs!$AA$2:$AG$194,5,FALSE)</f>
        <v>Intensive uses</v>
      </c>
      <c r="K1170" t="str">
        <f>VLOOKUP(E1170,[1]LUTs!$AA$2:$AG$194,6,FALSE)</f>
        <v>Non-agriculture</v>
      </c>
      <c r="L1170" t="str">
        <f>VLOOKUP(E1170,[1]LUTs!$AA$2:$AG$194,7,FALSE)</f>
        <v>Dryland</v>
      </c>
    </row>
    <row r="1171" spans="1:12" x14ac:dyDescent="0.25">
      <c r="A1171">
        <v>5849</v>
      </c>
      <c r="B1171">
        <v>123</v>
      </c>
      <c r="C1171">
        <f t="shared" si="18"/>
        <v>30.75</v>
      </c>
      <c r="D1171">
        <v>20</v>
      </c>
      <c r="E1171">
        <v>560</v>
      </c>
      <c r="F1171" t="str">
        <f>VLOOKUP($D1171,[1]LUTs!$P$2:$T$152, 5, FALSE)</f>
        <v>Hume</v>
      </c>
      <c r="G1171" t="str">
        <f>VLOOKUP($D1171,[1]LUTs!$P$2:$T$152, 4, FALSE)</f>
        <v>NSW</v>
      </c>
      <c r="H1171" t="str">
        <f>VLOOKUP(G1171,[1]LUTs!V$2:W$9, 2, FALSE)</f>
        <v>New South Wales</v>
      </c>
      <c r="I1171" t="str">
        <f>VLOOKUP(E1171,[1]LUTs!$AA$2:$AG$194, 4, FALSE)</f>
        <v>Urban intensive uses</v>
      </c>
      <c r="J1171" t="str">
        <f>VLOOKUP($E1171,[1]LUTs!$AA$2:$AG$194,5,FALSE)</f>
        <v>Intensive uses</v>
      </c>
      <c r="K1171" t="str">
        <f>VLOOKUP(E1171,[1]LUTs!$AA$2:$AG$194,6,FALSE)</f>
        <v>Non-agriculture</v>
      </c>
      <c r="L1171" t="str">
        <f>VLOOKUP(E1171,[1]LUTs!$AA$2:$AG$194,7,FALSE)</f>
        <v>Dryland</v>
      </c>
    </row>
    <row r="1172" spans="1:12" x14ac:dyDescent="0.25">
      <c r="A1172">
        <v>6613</v>
      </c>
      <c r="B1172">
        <v>136</v>
      </c>
      <c r="C1172">
        <f t="shared" si="18"/>
        <v>34</v>
      </c>
      <c r="D1172">
        <v>20</v>
      </c>
      <c r="E1172">
        <v>563</v>
      </c>
      <c r="F1172" t="str">
        <f>VLOOKUP($D1172,[1]LUTs!$P$2:$T$152, 5, FALSE)</f>
        <v>Hume</v>
      </c>
      <c r="G1172" t="str">
        <f>VLOOKUP($D1172,[1]LUTs!$P$2:$T$152, 4, FALSE)</f>
        <v>NSW</v>
      </c>
      <c r="H1172" t="str">
        <f>VLOOKUP(G1172,[1]LUTs!V$2:W$9, 2, FALSE)</f>
        <v>New South Wales</v>
      </c>
      <c r="I1172" t="str">
        <f>VLOOKUP(E1172,[1]LUTs!$AA$2:$AG$194, 4, FALSE)</f>
        <v>Urban intensive uses</v>
      </c>
      <c r="J1172" t="str">
        <f>VLOOKUP($E1172,[1]LUTs!$AA$2:$AG$194,5,FALSE)</f>
        <v>Intensive uses</v>
      </c>
      <c r="K1172" t="str">
        <f>VLOOKUP(E1172,[1]LUTs!$AA$2:$AG$194,6,FALSE)</f>
        <v>Non-agriculture</v>
      </c>
      <c r="L1172" t="str">
        <f>VLOOKUP(E1172,[1]LUTs!$AA$2:$AG$194,7,FALSE)</f>
        <v>Dryland</v>
      </c>
    </row>
    <row r="1173" spans="1:12" x14ac:dyDescent="0.25">
      <c r="A1173">
        <v>6713</v>
      </c>
      <c r="B1173">
        <v>129</v>
      </c>
      <c r="C1173">
        <f t="shared" si="18"/>
        <v>32.25</v>
      </c>
      <c r="D1173">
        <v>20</v>
      </c>
      <c r="E1173">
        <v>564</v>
      </c>
      <c r="F1173" t="str">
        <f>VLOOKUP($D1173,[1]LUTs!$P$2:$T$152, 5, FALSE)</f>
        <v>Hume</v>
      </c>
      <c r="G1173" t="str">
        <f>VLOOKUP($D1173,[1]LUTs!$P$2:$T$152, 4, FALSE)</f>
        <v>NSW</v>
      </c>
      <c r="H1173" t="str">
        <f>VLOOKUP(G1173,[1]LUTs!V$2:W$9, 2, FALSE)</f>
        <v>New South Wales</v>
      </c>
      <c r="I1173" t="str">
        <f>VLOOKUP(E1173,[1]LUTs!$AA$2:$AG$194, 4, FALSE)</f>
        <v>Urban intensive uses</v>
      </c>
      <c r="J1173" t="str">
        <f>VLOOKUP($E1173,[1]LUTs!$AA$2:$AG$194,5,FALSE)</f>
        <v>Intensive uses</v>
      </c>
      <c r="K1173" t="str">
        <f>VLOOKUP(E1173,[1]LUTs!$AA$2:$AG$194,6,FALSE)</f>
        <v>Non-agriculture</v>
      </c>
      <c r="L1173" t="str">
        <f>VLOOKUP(E1173,[1]LUTs!$AA$2:$AG$194,7,FALSE)</f>
        <v>Dryland</v>
      </c>
    </row>
    <row r="1174" spans="1:12" x14ac:dyDescent="0.25">
      <c r="A1174">
        <v>5766</v>
      </c>
      <c r="B1174">
        <v>503</v>
      </c>
      <c r="C1174">
        <f t="shared" si="18"/>
        <v>125.75</v>
      </c>
      <c r="D1174">
        <v>20</v>
      </c>
      <c r="E1174">
        <v>565</v>
      </c>
      <c r="F1174" t="str">
        <f>VLOOKUP($D1174,[1]LUTs!$P$2:$T$152, 5, FALSE)</f>
        <v>Hume</v>
      </c>
      <c r="G1174" t="str">
        <f>VLOOKUP($D1174,[1]LUTs!$P$2:$T$152, 4, FALSE)</f>
        <v>NSW</v>
      </c>
      <c r="H1174" t="str">
        <f>VLOOKUP(G1174,[1]LUTs!V$2:W$9, 2, FALSE)</f>
        <v>New South Wales</v>
      </c>
      <c r="I1174" t="str">
        <f>VLOOKUP(E1174,[1]LUTs!$AA$2:$AG$194, 4, FALSE)</f>
        <v>Urban intensive uses</v>
      </c>
      <c r="J1174" t="str">
        <f>VLOOKUP($E1174,[1]LUTs!$AA$2:$AG$194,5,FALSE)</f>
        <v>Intensive uses</v>
      </c>
      <c r="K1174" t="str">
        <f>VLOOKUP(E1174,[1]LUTs!$AA$2:$AG$194,6,FALSE)</f>
        <v>Non-agriculture</v>
      </c>
      <c r="L1174" t="str">
        <f>VLOOKUP(E1174,[1]LUTs!$AA$2:$AG$194,7,FALSE)</f>
        <v>Dryland</v>
      </c>
    </row>
    <row r="1175" spans="1:12" x14ac:dyDescent="0.25">
      <c r="A1175">
        <v>6527</v>
      </c>
      <c r="B1175">
        <v>17</v>
      </c>
      <c r="C1175">
        <f t="shared" si="18"/>
        <v>4.25</v>
      </c>
      <c r="D1175">
        <v>20</v>
      </c>
      <c r="E1175">
        <v>566</v>
      </c>
      <c r="F1175" t="str">
        <f>VLOOKUP($D1175,[1]LUTs!$P$2:$T$152, 5, FALSE)</f>
        <v>Hume</v>
      </c>
      <c r="G1175" t="str">
        <f>VLOOKUP($D1175,[1]LUTs!$P$2:$T$152, 4, FALSE)</f>
        <v>NSW</v>
      </c>
      <c r="H1175" t="str">
        <f>VLOOKUP(G1175,[1]LUTs!V$2:W$9, 2, FALSE)</f>
        <v>New South Wales</v>
      </c>
      <c r="I1175" t="str">
        <f>VLOOKUP(E1175,[1]LUTs!$AA$2:$AG$194, 4, FALSE)</f>
        <v>Urban intensive uses</v>
      </c>
      <c r="J1175" t="str">
        <f>VLOOKUP($E1175,[1]LUTs!$AA$2:$AG$194,5,FALSE)</f>
        <v>Intensive uses</v>
      </c>
      <c r="K1175" t="str">
        <f>VLOOKUP(E1175,[1]LUTs!$AA$2:$AG$194,6,FALSE)</f>
        <v>Non-agriculture</v>
      </c>
      <c r="L1175" t="str">
        <f>VLOOKUP(E1175,[1]LUTs!$AA$2:$AG$194,7,FALSE)</f>
        <v>Dryland</v>
      </c>
    </row>
    <row r="1176" spans="1:12" x14ac:dyDescent="0.25">
      <c r="A1176">
        <v>5661</v>
      </c>
      <c r="B1176">
        <v>590</v>
      </c>
      <c r="C1176">
        <f t="shared" si="18"/>
        <v>147.5</v>
      </c>
      <c r="D1176">
        <v>20</v>
      </c>
      <c r="E1176">
        <v>567</v>
      </c>
      <c r="F1176" t="str">
        <f>VLOOKUP($D1176,[1]LUTs!$P$2:$T$152, 5, FALSE)</f>
        <v>Hume</v>
      </c>
      <c r="G1176" t="str">
        <f>VLOOKUP($D1176,[1]LUTs!$P$2:$T$152, 4, FALSE)</f>
        <v>NSW</v>
      </c>
      <c r="H1176" t="str">
        <f>VLOOKUP(G1176,[1]LUTs!V$2:W$9, 2, FALSE)</f>
        <v>New South Wales</v>
      </c>
      <c r="I1176" t="str">
        <f>VLOOKUP(E1176,[1]LUTs!$AA$2:$AG$194, 4, FALSE)</f>
        <v>Urban intensive uses</v>
      </c>
      <c r="J1176" t="str">
        <f>VLOOKUP($E1176,[1]LUTs!$AA$2:$AG$194,5,FALSE)</f>
        <v>Intensive uses</v>
      </c>
      <c r="K1176" t="str">
        <f>VLOOKUP(E1176,[1]LUTs!$AA$2:$AG$194,6,FALSE)</f>
        <v>Non-agriculture</v>
      </c>
      <c r="L1176" t="str">
        <f>VLOOKUP(E1176,[1]LUTs!$AA$2:$AG$194,7,FALSE)</f>
        <v>Dryland</v>
      </c>
    </row>
    <row r="1177" spans="1:12" x14ac:dyDescent="0.25">
      <c r="A1177">
        <v>5712</v>
      </c>
      <c r="B1177">
        <v>3120</v>
      </c>
      <c r="C1177">
        <f t="shared" si="18"/>
        <v>780</v>
      </c>
      <c r="D1177">
        <v>20</v>
      </c>
      <c r="E1177">
        <v>570</v>
      </c>
      <c r="F1177" t="str">
        <f>VLOOKUP($D1177,[1]LUTs!$P$2:$T$152, 5, FALSE)</f>
        <v>Hume</v>
      </c>
      <c r="G1177" t="str">
        <f>VLOOKUP($D1177,[1]LUTs!$P$2:$T$152, 4, FALSE)</f>
        <v>NSW</v>
      </c>
      <c r="H1177" t="str">
        <f>VLOOKUP(G1177,[1]LUTs!V$2:W$9, 2, FALSE)</f>
        <v>New South Wales</v>
      </c>
      <c r="I1177" t="str">
        <f>VLOOKUP(E1177,[1]LUTs!$AA$2:$AG$194, 4, FALSE)</f>
        <v>Urban intensive uses</v>
      </c>
      <c r="J1177" t="str">
        <f>VLOOKUP($E1177,[1]LUTs!$AA$2:$AG$194,5,FALSE)</f>
        <v>Intensive uses</v>
      </c>
      <c r="K1177" t="str">
        <f>VLOOKUP(E1177,[1]LUTs!$AA$2:$AG$194,6,FALSE)</f>
        <v>Non-agriculture</v>
      </c>
      <c r="L1177" t="str">
        <f>VLOOKUP(E1177,[1]LUTs!$AA$2:$AG$194,7,FALSE)</f>
        <v>Dryland</v>
      </c>
    </row>
    <row r="1178" spans="1:12" x14ac:dyDescent="0.25">
      <c r="A1178">
        <v>6363</v>
      </c>
      <c r="B1178">
        <v>1584</v>
      </c>
      <c r="C1178">
        <f t="shared" si="18"/>
        <v>396</v>
      </c>
      <c r="D1178">
        <v>20</v>
      </c>
      <c r="E1178">
        <v>571</v>
      </c>
      <c r="F1178" t="str">
        <f>VLOOKUP($D1178,[1]LUTs!$P$2:$T$152, 5, FALSE)</f>
        <v>Hume</v>
      </c>
      <c r="G1178" t="str">
        <f>VLOOKUP($D1178,[1]LUTs!$P$2:$T$152, 4, FALSE)</f>
        <v>NSW</v>
      </c>
      <c r="H1178" t="str">
        <f>VLOOKUP(G1178,[1]LUTs!V$2:W$9, 2, FALSE)</f>
        <v>New South Wales</v>
      </c>
      <c r="I1178" t="str">
        <f>VLOOKUP(E1178,[1]LUTs!$AA$2:$AG$194, 4, FALSE)</f>
        <v>Urban intensive uses</v>
      </c>
      <c r="J1178" t="str">
        <f>VLOOKUP($E1178,[1]LUTs!$AA$2:$AG$194,5,FALSE)</f>
        <v>Intensive uses</v>
      </c>
      <c r="K1178" t="str">
        <f>VLOOKUP(E1178,[1]LUTs!$AA$2:$AG$194,6,FALSE)</f>
        <v>Non-agriculture</v>
      </c>
      <c r="L1178" t="str">
        <f>VLOOKUP(E1178,[1]LUTs!$AA$2:$AG$194,7,FALSE)</f>
        <v>Dryland</v>
      </c>
    </row>
    <row r="1179" spans="1:12" x14ac:dyDescent="0.25">
      <c r="A1179">
        <v>5662</v>
      </c>
      <c r="B1179">
        <v>24396</v>
      </c>
      <c r="C1179">
        <f t="shared" si="18"/>
        <v>6099</v>
      </c>
      <c r="D1179">
        <v>20</v>
      </c>
      <c r="E1179">
        <v>572</v>
      </c>
      <c r="F1179" t="str">
        <f>VLOOKUP($D1179,[1]LUTs!$P$2:$T$152, 5, FALSE)</f>
        <v>Hume</v>
      </c>
      <c r="G1179" t="str">
        <f>VLOOKUP($D1179,[1]LUTs!$P$2:$T$152, 4, FALSE)</f>
        <v>NSW</v>
      </c>
      <c r="H1179" t="str">
        <f>VLOOKUP(G1179,[1]LUTs!V$2:W$9, 2, FALSE)</f>
        <v>New South Wales</v>
      </c>
      <c r="I1179" t="str">
        <f>VLOOKUP(E1179,[1]LUTs!$AA$2:$AG$194, 4, FALSE)</f>
        <v>Urban intensive uses</v>
      </c>
      <c r="J1179" t="str">
        <f>VLOOKUP($E1179,[1]LUTs!$AA$2:$AG$194,5,FALSE)</f>
        <v>Intensive uses</v>
      </c>
      <c r="K1179" t="str">
        <f>VLOOKUP(E1179,[1]LUTs!$AA$2:$AG$194,6,FALSE)</f>
        <v>Non-agriculture</v>
      </c>
      <c r="L1179" t="str">
        <f>VLOOKUP(E1179,[1]LUTs!$AA$2:$AG$194,7,FALSE)</f>
        <v>Dryland</v>
      </c>
    </row>
    <row r="1180" spans="1:12" x14ac:dyDescent="0.25">
      <c r="A1180">
        <v>6491</v>
      </c>
      <c r="B1180">
        <v>1989</v>
      </c>
      <c r="C1180">
        <f t="shared" si="18"/>
        <v>497.25</v>
      </c>
      <c r="D1180">
        <v>20</v>
      </c>
      <c r="E1180">
        <v>573</v>
      </c>
      <c r="F1180" t="str">
        <f>VLOOKUP($D1180,[1]LUTs!$P$2:$T$152, 5, FALSE)</f>
        <v>Hume</v>
      </c>
      <c r="G1180" t="str">
        <f>VLOOKUP($D1180,[1]LUTs!$P$2:$T$152, 4, FALSE)</f>
        <v>NSW</v>
      </c>
      <c r="H1180" t="str">
        <f>VLOOKUP(G1180,[1]LUTs!V$2:W$9, 2, FALSE)</f>
        <v>New South Wales</v>
      </c>
      <c r="I1180" t="str">
        <f>VLOOKUP(E1180,[1]LUTs!$AA$2:$AG$194, 4, FALSE)</f>
        <v>Urban intensive uses</v>
      </c>
      <c r="J1180" t="str">
        <f>VLOOKUP($E1180,[1]LUTs!$AA$2:$AG$194,5,FALSE)</f>
        <v>Intensive uses</v>
      </c>
      <c r="K1180" t="str">
        <f>VLOOKUP(E1180,[1]LUTs!$AA$2:$AG$194,6,FALSE)</f>
        <v>Non-agriculture</v>
      </c>
      <c r="L1180" t="str">
        <f>VLOOKUP(E1180,[1]LUTs!$AA$2:$AG$194,7,FALSE)</f>
        <v>Dryland</v>
      </c>
    </row>
    <row r="1181" spans="1:12" x14ac:dyDescent="0.25">
      <c r="A1181">
        <v>6808</v>
      </c>
      <c r="B1181">
        <v>9</v>
      </c>
      <c r="C1181">
        <f t="shared" si="18"/>
        <v>2.25</v>
      </c>
      <c r="D1181">
        <v>20</v>
      </c>
      <c r="E1181">
        <v>575</v>
      </c>
      <c r="F1181" t="str">
        <f>VLOOKUP($D1181,[1]LUTs!$P$2:$T$152, 5, FALSE)</f>
        <v>Hume</v>
      </c>
      <c r="G1181" t="str">
        <f>VLOOKUP($D1181,[1]LUTs!$P$2:$T$152, 4, FALSE)</f>
        <v>NSW</v>
      </c>
      <c r="H1181" t="str">
        <f>VLOOKUP(G1181,[1]LUTs!V$2:W$9, 2, FALSE)</f>
        <v>New South Wales</v>
      </c>
      <c r="I1181" t="str">
        <f>VLOOKUP(E1181,[1]LUTs!$AA$2:$AG$194, 4, FALSE)</f>
        <v>Urban intensive uses</v>
      </c>
      <c r="J1181" t="str">
        <f>VLOOKUP($E1181,[1]LUTs!$AA$2:$AG$194,5,FALSE)</f>
        <v>Intensive uses</v>
      </c>
      <c r="K1181" t="str">
        <f>VLOOKUP(E1181,[1]LUTs!$AA$2:$AG$194,6,FALSE)</f>
        <v>Non-agriculture</v>
      </c>
      <c r="L1181" t="str">
        <f>VLOOKUP(E1181,[1]LUTs!$AA$2:$AG$194,7,FALSE)</f>
        <v>Dryland</v>
      </c>
    </row>
    <row r="1182" spans="1:12" x14ac:dyDescent="0.25">
      <c r="A1182">
        <v>5367</v>
      </c>
      <c r="B1182">
        <v>2582</v>
      </c>
      <c r="C1182">
        <f t="shared" si="18"/>
        <v>645.5</v>
      </c>
      <c r="D1182">
        <v>20</v>
      </c>
      <c r="E1182">
        <v>580</v>
      </c>
      <c r="F1182" t="str">
        <f>VLOOKUP($D1182,[1]LUTs!$P$2:$T$152, 5, FALSE)</f>
        <v>Hume</v>
      </c>
      <c r="G1182" t="str">
        <f>VLOOKUP($D1182,[1]LUTs!$P$2:$T$152, 4, FALSE)</f>
        <v>NSW</v>
      </c>
      <c r="H1182" t="str">
        <f>VLOOKUP(G1182,[1]LUTs!V$2:W$9, 2, FALSE)</f>
        <v>New South Wales</v>
      </c>
      <c r="I1182" t="str">
        <f>VLOOKUP(E1182,[1]LUTs!$AA$2:$AG$194, 4, FALSE)</f>
        <v>Mining and waste</v>
      </c>
      <c r="J1182" t="str">
        <f>VLOOKUP($E1182,[1]LUTs!$AA$2:$AG$194,5,FALSE)</f>
        <v>Intensive uses</v>
      </c>
      <c r="K1182" t="str">
        <f>VLOOKUP(E1182,[1]LUTs!$AA$2:$AG$194,6,FALSE)</f>
        <v>Non-agriculture</v>
      </c>
      <c r="L1182" t="str">
        <f>VLOOKUP(E1182,[1]LUTs!$AA$2:$AG$194,7,FALSE)</f>
        <v>Dryland</v>
      </c>
    </row>
    <row r="1183" spans="1:12" x14ac:dyDescent="0.25">
      <c r="A1183">
        <v>6548</v>
      </c>
      <c r="B1183">
        <v>2643</v>
      </c>
      <c r="C1183">
        <f t="shared" si="18"/>
        <v>660.75</v>
      </c>
      <c r="D1183">
        <v>20</v>
      </c>
      <c r="E1183">
        <v>581</v>
      </c>
      <c r="F1183" t="str">
        <f>VLOOKUP($D1183,[1]LUTs!$P$2:$T$152, 5, FALSE)</f>
        <v>Hume</v>
      </c>
      <c r="G1183" t="str">
        <f>VLOOKUP($D1183,[1]LUTs!$P$2:$T$152, 4, FALSE)</f>
        <v>NSW</v>
      </c>
      <c r="H1183" t="str">
        <f>VLOOKUP(G1183,[1]LUTs!V$2:W$9, 2, FALSE)</f>
        <v>New South Wales</v>
      </c>
      <c r="I1183" t="str">
        <f>VLOOKUP(E1183,[1]LUTs!$AA$2:$AG$194, 4, FALSE)</f>
        <v>Mining and waste</v>
      </c>
      <c r="J1183" t="str">
        <f>VLOOKUP($E1183,[1]LUTs!$AA$2:$AG$194,5,FALSE)</f>
        <v>Intensive uses</v>
      </c>
      <c r="K1183" t="str">
        <f>VLOOKUP(E1183,[1]LUTs!$AA$2:$AG$194,6,FALSE)</f>
        <v>Non-agriculture</v>
      </c>
      <c r="L1183" t="str">
        <f>VLOOKUP(E1183,[1]LUTs!$AA$2:$AG$194,7,FALSE)</f>
        <v>Dryland</v>
      </c>
    </row>
    <row r="1184" spans="1:12" x14ac:dyDescent="0.25">
      <c r="A1184">
        <v>5713</v>
      </c>
      <c r="B1184">
        <v>3456</v>
      </c>
      <c r="C1184">
        <f t="shared" si="18"/>
        <v>864</v>
      </c>
      <c r="D1184">
        <v>20</v>
      </c>
      <c r="E1184">
        <v>582</v>
      </c>
      <c r="F1184" t="str">
        <f>VLOOKUP($D1184,[1]LUTs!$P$2:$T$152, 5, FALSE)</f>
        <v>Hume</v>
      </c>
      <c r="G1184" t="str">
        <f>VLOOKUP($D1184,[1]LUTs!$P$2:$T$152, 4, FALSE)</f>
        <v>NSW</v>
      </c>
      <c r="H1184" t="str">
        <f>VLOOKUP(G1184,[1]LUTs!V$2:W$9, 2, FALSE)</f>
        <v>New South Wales</v>
      </c>
      <c r="I1184" t="str">
        <f>VLOOKUP(E1184,[1]LUTs!$AA$2:$AG$194, 4, FALSE)</f>
        <v>Mining and waste</v>
      </c>
      <c r="J1184" t="str">
        <f>VLOOKUP($E1184,[1]LUTs!$AA$2:$AG$194,5,FALSE)</f>
        <v>Intensive uses</v>
      </c>
      <c r="K1184" t="str">
        <f>VLOOKUP(E1184,[1]LUTs!$AA$2:$AG$194,6,FALSE)</f>
        <v>Non-agriculture</v>
      </c>
      <c r="L1184" t="str">
        <f>VLOOKUP(E1184,[1]LUTs!$AA$2:$AG$194,7,FALSE)</f>
        <v>Dryland</v>
      </c>
    </row>
    <row r="1185" spans="1:12" x14ac:dyDescent="0.25">
      <c r="A1185">
        <v>6769</v>
      </c>
      <c r="B1185">
        <v>1142</v>
      </c>
      <c r="C1185">
        <f t="shared" si="18"/>
        <v>285.5</v>
      </c>
      <c r="D1185">
        <v>20</v>
      </c>
      <c r="E1185">
        <v>583</v>
      </c>
      <c r="F1185" t="str">
        <f>VLOOKUP($D1185,[1]LUTs!$P$2:$T$152, 5, FALSE)</f>
        <v>Hume</v>
      </c>
      <c r="G1185" t="str">
        <f>VLOOKUP($D1185,[1]LUTs!$P$2:$T$152, 4, FALSE)</f>
        <v>NSW</v>
      </c>
      <c r="H1185" t="str">
        <f>VLOOKUP(G1185,[1]LUTs!V$2:W$9, 2, FALSE)</f>
        <v>New South Wales</v>
      </c>
      <c r="I1185" t="str">
        <f>VLOOKUP(E1185,[1]LUTs!$AA$2:$AG$194, 4, FALSE)</f>
        <v>Mining and waste</v>
      </c>
      <c r="J1185" t="str">
        <f>VLOOKUP($E1185,[1]LUTs!$AA$2:$AG$194,5,FALSE)</f>
        <v>Intensive uses</v>
      </c>
      <c r="K1185" t="str">
        <f>VLOOKUP(E1185,[1]LUTs!$AA$2:$AG$194,6,FALSE)</f>
        <v>Non-agriculture</v>
      </c>
      <c r="L1185" t="str">
        <f>VLOOKUP(E1185,[1]LUTs!$AA$2:$AG$194,7,FALSE)</f>
        <v>Dryland</v>
      </c>
    </row>
    <row r="1186" spans="1:12" x14ac:dyDescent="0.25">
      <c r="A1186">
        <v>6330</v>
      </c>
      <c r="B1186">
        <v>1168</v>
      </c>
      <c r="C1186">
        <f t="shared" si="18"/>
        <v>292</v>
      </c>
      <c r="D1186">
        <v>20</v>
      </c>
      <c r="E1186">
        <v>584</v>
      </c>
      <c r="F1186" t="str">
        <f>VLOOKUP($D1186,[1]LUTs!$P$2:$T$152, 5, FALSE)</f>
        <v>Hume</v>
      </c>
      <c r="G1186" t="str">
        <f>VLOOKUP($D1186,[1]LUTs!$P$2:$T$152, 4, FALSE)</f>
        <v>NSW</v>
      </c>
      <c r="H1186" t="str">
        <f>VLOOKUP(G1186,[1]LUTs!V$2:W$9, 2, FALSE)</f>
        <v>New South Wales</v>
      </c>
      <c r="I1186" t="str">
        <f>VLOOKUP(E1186,[1]LUTs!$AA$2:$AG$194, 4, FALSE)</f>
        <v>Mining and waste</v>
      </c>
      <c r="J1186" t="str">
        <f>VLOOKUP($E1186,[1]LUTs!$AA$2:$AG$194,5,FALSE)</f>
        <v>Intensive uses</v>
      </c>
      <c r="K1186" t="str">
        <f>VLOOKUP(E1186,[1]LUTs!$AA$2:$AG$194,6,FALSE)</f>
        <v>Non-agriculture</v>
      </c>
      <c r="L1186" t="str">
        <f>VLOOKUP(E1186,[1]LUTs!$AA$2:$AG$194,7,FALSE)</f>
        <v>Dryland</v>
      </c>
    </row>
    <row r="1187" spans="1:12" x14ac:dyDescent="0.25">
      <c r="A1187">
        <v>6044</v>
      </c>
      <c r="B1187">
        <v>170</v>
      </c>
      <c r="C1187">
        <f t="shared" si="18"/>
        <v>42.5</v>
      </c>
      <c r="D1187">
        <v>20</v>
      </c>
      <c r="E1187">
        <v>590</v>
      </c>
      <c r="F1187" t="str">
        <f>VLOOKUP($D1187,[1]LUTs!$P$2:$T$152, 5, FALSE)</f>
        <v>Hume</v>
      </c>
      <c r="G1187" t="str">
        <f>VLOOKUP($D1187,[1]LUTs!$P$2:$T$152, 4, FALSE)</f>
        <v>NSW</v>
      </c>
      <c r="H1187" t="str">
        <f>VLOOKUP(G1187,[1]LUTs!V$2:W$9, 2, FALSE)</f>
        <v>New South Wales</v>
      </c>
      <c r="I1187" t="str">
        <f>VLOOKUP(E1187,[1]LUTs!$AA$2:$AG$194, 4, FALSE)</f>
        <v>Mining and waste</v>
      </c>
      <c r="J1187" t="str">
        <f>VLOOKUP($E1187,[1]LUTs!$AA$2:$AG$194,5,FALSE)</f>
        <v>Intensive uses</v>
      </c>
      <c r="K1187" t="str">
        <f>VLOOKUP(E1187,[1]LUTs!$AA$2:$AG$194,6,FALSE)</f>
        <v>Non-agriculture</v>
      </c>
      <c r="L1187" t="str">
        <f>VLOOKUP(E1187,[1]LUTs!$AA$2:$AG$194,7,FALSE)</f>
        <v>Dryland</v>
      </c>
    </row>
    <row r="1188" spans="1:12" x14ac:dyDescent="0.25">
      <c r="A1188">
        <v>6841</v>
      </c>
      <c r="B1188">
        <v>13</v>
      </c>
      <c r="C1188">
        <f t="shared" si="18"/>
        <v>3.25</v>
      </c>
      <c r="D1188">
        <v>20</v>
      </c>
      <c r="E1188">
        <v>591</v>
      </c>
      <c r="F1188" t="str">
        <f>VLOOKUP($D1188,[1]LUTs!$P$2:$T$152, 5, FALSE)</f>
        <v>Hume</v>
      </c>
      <c r="G1188" t="str">
        <f>VLOOKUP($D1188,[1]LUTs!$P$2:$T$152, 4, FALSE)</f>
        <v>NSW</v>
      </c>
      <c r="H1188" t="str">
        <f>VLOOKUP(G1188,[1]LUTs!V$2:W$9, 2, FALSE)</f>
        <v>New South Wales</v>
      </c>
      <c r="I1188" t="str">
        <f>VLOOKUP(E1188,[1]LUTs!$AA$2:$AG$194, 4, FALSE)</f>
        <v>Mining and waste</v>
      </c>
      <c r="J1188" t="str">
        <f>VLOOKUP($E1188,[1]LUTs!$AA$2:$AG$194,5,FALSE)</f>
        <v>Intensive uses</v>
      </c>
      <c r="K1188" t="str">
        <f>VLOOKUP(E1188,[1]LUTs!$AA$2:$AG$194,6,FALSE)</f>
        <v>Non-agriculture</v>
      </c>
      <c r="L1188" t="str">
        <f>VLOOKUP(E1188,[1]LUTs!$AA$2:$AG$194,7,FALSE)</f>
        <v>Dryland</v>
      </c>
    </row>
    <row r="1189" spans="1:12" x14ac:dyDescent="0.25">
      <c r="A1189">
        <v>6436</v>
      </c>
      <c r="B1189">
        <v>510</v>
      </c>
      <c r="C1189">
        <f t="shared" si="18"/>
        <v>127.5</v>
      </c>
      <c r="D1189">
        <v>20</v>
      </c>
      <c r="E1189">
        <v>592</v>
      </c>
      <c r="F1189" t="str">
        <f>VLOOKUP($D1189,[1]LUTs!$P$2:$T$152, 5, FALSE)</f>
        <v>Hume</v>
      </c>
      <c r="G1189" t="str">
        <f>VLOOKUP($D1189,[1]LUTs!$P$2:$T$152, 4, FALSE)</f>
        <v>NSW</v>
      </c>
      <c r="H1189" t="str">
        <f>VLOOKUP(G1189,[1]LUTs!V$2:W$9, 2, FALSE)</f>
        <v>New South Wales</v>
      </c>
      <c r="I1189" t="str">
        <f>VLOOKUP(E1189,[1]LUTs!$AA$2:$AG$194, 4, FALSE)</f>
        <v>Mining and waste</v>
      </c>
      <c r="J1189" t="str">
        <f>VLOOKUP($E1189,[1]LUTs!$AA$2:$AG$194,5,FALSE)</f>
        <v>Intensive uses</v>
      </c>
      <c r="K1189" t="str">
        <f>VLOOKUP(E1189,[1]LUTs!$AA$2:$AG$194,6,FALSE)</f>
        <v>Non-agriculture</v>
      </c>
      <c r="L1189" t="str">
        <f>VLOOKUP(E1189,[1]LUTs!$AA$2:$AG$194,7,FALSE)</f>
        <v>Dryland</v>
      </c>
    </row>
    <row r="1190" spans="1:12" x14ac:dyDescent="0.25">
      <c r="A1190">
        <v>6532</v>
      </c>
      <c r="B1190">
        <v>68</v>
      </c>
      <c r="C1190">
        <f t="shared" si="18"/>
        <v>17</v>
      </c>
      <c r="D1190">
        <v>20</v>
      </c>
      <c r="E1190">
        <v>593</v>
      </c>
      <c r="F1190" t="str">
        <f>VLOOKUP($D1190,[1]LUTs!$P$2:$T$152, 5, FALSE)</f>
        <v>Hume</v>
      </c>
      <c r="G1190" t="str">
        <f>VLOOKUP($D1190,[1]LUTs!$P$2:$T$152, 4, FALSE)</f>
        <v>NSW</v>
      </c>
      <c r="H1190" t="str">
        <f>VLOOKUP(G1190,[1]LUTs!V$2:W$9, 2, FALSE)</f>
        <v>New South Wales</v>
      </c>
      <c r="I1190" t="str">
        <f>VLOOKUP(E1190,[1]LUTs!$AA$2:$AG$194, 4, FALSE)</f>
        <v>Mining and waste</v>
      </c>
      <c r="J1190" t="str">
        <f>VLOOKUP($E1190,[1]LUTs!$AA$2:$AG$194,5,FALSE)</f>
        <v>Intensive uses</v>
      </c>
      <c r="K1190" t="str">
        <f>VLOOKUP(E1190,[1]LUTs!$AA$2:$AG$194,6,FALSE)</f>
        <v>Non-agriculture</v>
      </c>
      <c r="L1190" t="str">
        <f>VLOOKUP(E1190,[1]LUTs!$AA$2:$AG$194,7,FALSE)</f>
        <v>Dryland</v>
      </c>
    </row>
    <row r="1191" spans="1:12" x14ac:dyDescent="0.25">
      <c r="A1191">
        <v>5752</v>
      </c>
      <c r="B1191">
        <v>375</v>
      </c>
      <c r="C1191">
        <f t="shared" si="18"/>
        <v>93.75</v>
      </c>
      <c r="D1191">
        <v>20</v>
      </c>
      <c r="E1191">
        <v>595</v>
      </c>
      <c r="F1191" t="str">
        <f>VLOOKUP($D1191,[1]LUTs!$P$2:$T$152, 5, FALSE)</f>
        <v>Hume</v>
      </c>
      <c r="G1191" t="str">
        <f>VLOOKUP($D1191,[1]LUTs!$P$2:$T$152, 4, FALSE)</f>
        <v>NSW</v>
      </c>
      <c r="H1191" t="str">
        <f>VLOOKUP(G1191,[1]LUTs!V$2:W$9, 2, FALSE)</f>
        <v>New South Wales</v>
      </c>
      <c r="I1191" t="str">
        <f>VLOOKUP(E1191,[1]LUTs!$AA$2:$AG$194, 4, FALSE)</f>
        <v>Mining and waste</v>
      </c>
      <c r="J1191" t="str">
        <f>VLOOKUP($E1191,[1]LUTs!$AA$2:$AG$194,5,FALSE)</f>
        <v>Intensive uses</v>
      </c>
      <c r="K1191" t="str">
        <f>VLOOKUP(E1191,[1]LUTs!$AA$2:$AG$194,6,FALSE)</f>
        <v>Non-agriculture</v>
      </c>
      <c r="L1191" t="str">
        <f>VLOOKUP(E1191,[1]LUTs!$AA$2:$AG$194,7,FALSE)</f>
        <v>Dryland</v>
      </c>
    </row>
    <row r="1192" spans="1:12" x14ac:dyDescent="0.25">
      <c r="A1192">
        <v>5283</v>
      </c>
      <c r="B1192">
        <v>50125</v>
      </c>
      <c r="C1192">
        <f t="shared" si="18"/>
        <v>12531.25</v>
      </c>
      <c r="D1192">
        <v>20</v>
      </c>
      <c r="E1192">
        <v>610</v>
      </c>
      <c r="F1192" t="str">
        <f>VLOOKUP($D1192,[1]LUTs!$P$2:$T$152, 5, FALSE)</f>
        <v>Hume</v>
      </c>
      <c r="G1192" t="str">
        <f>VLOOKUP($D1192,[1]LUTs!$P$2:$T$152, 4, FALSE)</f>
        <v>NSW</v>
      </c>
      <c r="H1192" t="str">
        <f>VLOOKUP(G1192,[1]LUTs!V$2:W$9, 2, FALSE)</f>
        <v>New South Wales</v>
      </c>
      <c r="I1192" t="str">
        <f>VLOOKUP(E1192,[1]LUTs!$AA$2:$AG$194, 4, FALSE)</f>
        <v>Water</v>
      </c>
      <c r="J1192" t="str">
        <f>VLOOKUP($E1192,[1]LUTs!$AA$2:$AG$194,5,FALSE)</f>
        <v>Water</v>
      </c>
      <c r="K1192" t="str">
        <f>VLOOKUP(E1192,[1]LUTs!$AA$2:$AG$194,6,FALSE)</f>
        <v>Non-agriculture</v>
      </c>
      <c r="L1192" t="str">
        <f>VLOOKUP(E1192,[1]LUTs!$AA$2:$AG$194,7,FALSE)</f>
        <v>Dryland</v>
      </c>
    </row>
    <row r="1193" spans="1:12" x14ac:dyDescent="0.25">
      <c r="A1193">
        <v>5760</v>
      </c>
      <c r="B1193">
        <v>5114</v>
      </c>
      <c r="C1193">
        <f t="shared" si="18"/>
        <v>1278.5</v>
      </c>
      <c r="D1193">
        <v>20</v>
      </c>
      <c r="E1193">
        <v>620</v>
      </c>
      <c r="F1193" t="str">
        <f>VLOOKUP($D1193,[1]LUTs!$P$2:$T$152, 5, FALSE)</f>
        <v>Hume</v>
      </c>
      <c r="G1193" t="str">
        <f>VLOOKUP($D1193,[1]LUTs!$P$2:$T$152, 4, FALSE)</f>
        <v>NSW</v>
      </c>
      <c r="H1193" t="str">
        <f>VLOOKUP(G1193,[1]LUTs!V$2:W$9, 2, FALSE)</f>
        <v>New South Wales</v>
      </c>
      <c r="I1193" t="str">
        <f>VLOOKUP(E1193,[1]LUTs!$AA$2:$AG$194, 4, FALSE)</f>
        <v>Water</v>
      </c>
      <c r="J1193" t="str">
        <f>VLOOKUP($E1193,[1]LUTs!$AA$2:$AG$194,5,FALSE)</f>
        <v>Water</v>
      </c>
      <c r="K1193" t="str">
        <f>VLOOKUP(E1193,[1]LUTs!$AA$2:$AG$194,6,FALSE)</f>
        <v>Non-agriculture</v>
      </c>
      <c r="L1193" t="str">
        <f>VLOOKUP(E1193,[1]LUTs!$AA$2:$AG$194,7,FALSE)</f>
        <v>Dryland</v>
      </c>
    </row>
    <row r="1194" spans="1:12" x14ac:dyDescent="0.25">
      <c r="A1194">
        <v>5454</v>
      </c>
      <c r="B1194">
        <v>2786</v>
      </c>
      <c r="C1194">
        <f t="shared" si="18"/>
        <v>696.5</v>
      </c>
      <c r="D1194">
        <v>20</v>
      </c>
      <c r="E1194">
        <v>621</v>
      </c>
      <c r="F1194" t="str">
        <f>VLOOKUP($D1194,[1]LUTs!$P$2:$T$152, 5, FALSE)</f>
        <v>Hume</v>
      </c>
      <c r="G1194" t="str">
        <f>VLOOKUP($D1194,[1]LUTs!$P$2:$T$152, 4, FALSE)</f>
        <v>NSW</v>
      </c>
      <c r="H1194" t="str">
        <f>VLOOKUP(G1194,[1]LUTs!V$2:W$9, 2, FALSE)</f>
        <v>New South Wales</v>
      </c>
      <c r="I1194" t="str">
        <f>VLOOKUP(E1194,[1]LUTs!$AA$2:$AG$194, 4, FALSE)</f>
        <v>Water</v>
      </c>
      <c r="J1194" t="str">
        <f>VLOOKUP($E1194,[1]LUTs!$AA$2:$AG$194,5,FALSE)</f>
        <v>Water</v>
      </c>
      <c r="K1194" t="str">
        <f>VLOOKUP(E1194,[1]LUTs!$AA$2:$AG$194,6,FALSE)</f>
        <v>Non-agriculture</v>
      </c>
      <c r="L1194" t="str">
        <f>VLOOKUP(E1194,[1]LUTs!$AA$2:$AG$194,7,FALSE)</f>
        <v>Dryland</v>
      </c>
    </row>
    <row r="1195" spans="1:12" x14ac:dyDescent="0.25">
      <c r="A1195">
        <v>5682</v>
      </c>
      <c r="B1195">
        <v>1848</v>
      </c>
      <c r="C1195">
        <f t="shared" si="18"/>
        <v>462</v>
      </c>
      <c r="D1195">
        <v>20</v>
      </c>
      <c r="E1195">
        <v>622</v>
      </c>
      <c r="F1195" t="str">
        <f>VLOOKUP($D1195,[1]LUTs!$P$2:$T$152, 5, FALSE)</f>
        <v>Hume</v>
      </c>
      <c r="G1195" t="str">
        <f>VLOOKUP($D1195,[1]LUTs!$P$2:$T$152, 4, FALSE)</f>
        <v>NSW</v>
      </c>
      <c r="H1195" t="str">
        <f>VLOOKUP(G1195,[1]LUTs!V$2:W$9, 2, FALSE)</f>
        <v>New South Wales</v>
      </c>
      <c r="I1195" t="str">
        <f>VLOOKUP(E1195,[1]LUTs!$AA$2:$AG$194, 4, FALSE)</f>
        <v>Water</v>
      </c>
      <c r="J1195" t="str">
        <f>VLOOKUP($E1195,[1]LUTs!$AA$2:$AG$194,5,FALSE)</f>
        <v>Water</v>
      </c>
      <c r="K1195" t="str">
        <f>VLOOKUP(E1195,[1]LUTs!$AA$2:$AG$194,6,FALSE)</f>
        <v>Non-agriculture</v>
      </c>
      <c r="L1195" t="str">
        <f>VLOOKUP(E1195,[1]LUTs!$AA$2:$AG$194,7,FALSE)</f>
        <v>Dryland</v>
      </c>
    </row>
    <row r="1196" spans="1:12" x14ac:dyDescent="0.25">
      <c r="A1196">
        <v>5290</v>
      </c>
      <c r="B1196">
        <v>90855</v>
      </c>
      <c r="C1196">
        <f t="shared" si="18"/>
        <v>22713.75</v>
      </c>
      <c r="D1196">
        <v>20</v>
      </c>
      <c r="E1196">
        <v>630</v>
      </c>
      <c r="F1196" t="str">
        <f>VLOOKUP($D1196,[1]LUTs!$P$2:$T$152, 5, FALSE)</f>
        <v>Hume</v>
      </c>
      <c r="G1196" t="str">
        <f>VLOOKUP($D1196,[1]LUTs!$P$2:$T$152, 4, FALSE)</f>
        <v>NSW</v>
      </c>
      <c r="H1196" t="str">
        <f>VLOOKUP(G1196,[1]LUTs!V$2:W$9, 2, FALSE)</f>
        <v>New South Wales</v>
      </c>
      <c r="I1196" t="str">
        <f>VLOOKUP(E1196,[1]LUTs!$AA$2:$AG$194, 4, FALSE)</f>
        <v>Water</v>
      </c>
      <c r="J1196" t="str">
        <f>VLOOKUP($E1196,[1]LUTs!$AA$2:$AG$194,5,FALSE)</f>
        <v>Water</v>
      </c>
      <c r="K1196" t="str">
        <f>VLOOKUP(E1196,[1]LUTs!$AA$2:$AG$194,6,FALSE)</f>
        <v>Non-agriculture</v>
      </c>
      <c r="L1196" t="str">
        <f>VLOOKUP(E1196,[1]LUTs!$AA$2:$AG$194,7,FALSE)</f>
        <v>Dryland</v>
      </c>
    </row>
    <row r="1197" spans="1:12" x14ac:dyDescent="0.25">
      <c r="A1197">
        <v>6475</v>
      </c>
      <c r="B1197">
        <v>7</v>
      </c>
      <c r="C1197">
        <f t="shared" si="18"/>
        <v>1.75</v>
      </c>
      <c r="D1197">
        <v>20</v>
      </c>
      <c r="E1197">
        <v>640</v>
      </c>
      <c r="F1197" t="str">
        <f>VLOOKUP($D1197,[1]LUTs!$P$2:$T$152, 5, FALSE)</f>
        <v>Hume</v>
      </c>
      <c r="G1197" t="str">
        <f>VLOOKUP($D1197,[1]LUTs!$P$2:$T$152, 4, FALSE)</f>
        <v>NSW</v>
      </c>
      <c r="H1197" t="str">
        <f>VLOOKUP(G1197,[1]LUTs!V$2:W$9, 2, FALSE)</f>
        <v>New South Wales</v>
      </c>
      <c r="I1197" t="str">
        <f>VLOOKUP(E1197,[1]LUTs!$AA$2:$AG$194, 4, FALSE)</f>
        <v>Water</v>
      </c>
      <c r="J1197" t="str">
        <f>VLOOKUP($E1197,[1]LUTs!$AA$2:$AG$194,5,FALSE)</f>
        <v>Water</v>
      </c>
      <c r="K1197" t="str">
        <f>VLOOKUP(E1197,[1]LUTs!$AA$2:$AG$194,6,FALSE)</f>
        <v>Non-agriculture</v>
      </c>
      <c r="L1197" t="str">
        <f>VLOOKUP(E1197,[1]LUTs!$AA$2:$AG$194,7,FALSE)</f>
        <v>Dryland</v>
      </c>
    </row>
    <row r="1198" spans="1:12" x14ac:dyDescent="0.25">
      <c r="A1198">
        <v>6416</v>
      </c>
      <c r="B1198">
        <v>201</v>
      </c>
      <c r="C1198">
        <f t="shared" si="18"/>
        <v>50.25</v>
      </c>
      <c r="D1198">
        <v>20</v>
      </c>
      <c r="E1198">
        <v>641</v>
      </c>
      <c r="F1198" t="str">
        <f>VLOOKUP($D1198,[1]LUTs!$P$2:$T$152, 5, FALSE)</f>
        <v>Hume</v>
      </c>
      <c r="G1198" t="str">
        <f>VLOOKUP($D1198,[1]LUTs!$P$2:$T$152, 4, FALSE)</f>
        <v>NSW</v>
      </c>
      <c r="H1198" t="str">
        <f>VLOOKUP(G1198,[1]LUTs!V$2:W$9, 2, FALSE)</f>
        <v>New South Wales</v>
      </c>
      <c r="I1198" t="str">
        <f>VLOOKUP(E1198,[1]LUTs!$AA$2:$AG$194, 4, FALSE)</f>
        <v>Water</v>
      </c>
      <c r="J1198" t="str">
        <f>VLOOKUP($E1198,[1]LUTs!$AA$2:$AG$194,5,FALSE)</f>
        <v>Water</v>
      </c>
      <c r="K1198" t="str">
        <f>VLOOKUP(E1198,[1]LUTs!$AA$2:$AG$194,6,FALSE)</f>
        <v>Non-agriculture</v>
      </c>
      <c r="L1198" t="str">
        <f>VLOOKUP(E1198,[1]LUTs!$AA$2:$AG$194,7,FALSE)</f>
        <v>Dryland</v>
      </c>
    </row>
    <row r="1199" spans="1:12" x14ac:dyDescent="0.25">
      <c r="A1199">
        <v>6766</v>
      </c>
      <c r="B1199">
        <v>1</v>
      </c>
      <c r="C1199">
        <f t="shared" si="18"/>
        <v>0.25</v>
      </c>
      <c r="D1199">
        <v>20</v>
      </c>
      <c r="E1199">
        <v>642</v>
      </c>
      <c r="F1199" t="str">
        <f>VLOOKUP($D1199,[1]LUTs!$P$2:$T$152, 5, FALSE)</f>
        <v>Hume</v>
      </c>
      <c r="G1199" t="str">
        <f>VLOOKUP($D1199,[1]LUTs!$P$2:$T$152, 4, FALSE)</f>
        <v>NSW</v>
      </c>
      <c r="H1199" t="str">
        <f>VLOOKUP(G1199,[1]LUTs!V$2:W$9, 2, FALSE)</f>
        <v>New South Wales</v>
      </c>
      <c r="I1199" t="str">
        <f>VLOOKUP(E1199,[1]LUTs!$AA$2:$AG$194, 4, FALSE)</f>
        <v>Water</v>
      </c>
      <c r="J1199" t="str">
        <f>VLOOKUP($E1199,[1]LUTs!$AA$2:$AG$194,5,FALSE)</f>
        <v>Water</v>
      </c>
      <c r="K1199" t="str">
        <f>VLOOKUP(E1199,[1]LUTs!$AA$2:$AG$194,6,FALSE)</f>
        <v>Non-agriculture</v>
      </c>
      <c r="L1199" t="str">
        <f>VLOOKUP(E1199,[1]LUTs!$AA$2:$AG$194,7,FALSE)</f>
        <v>Dryland</v>
      </c>
    </row>
    <row r="1200" spans="1:12" x14ac:dyDescent="0.25">
      <c r="A1200">
        <v>6537</v>
      </c>
      <c r="B1200">
        <v>5</v>
      </c>
      <c r="C1200">
        <f t="shared" si="18"/>
        <v>1.25</v>
      </c>
      <c r="D1200">
        <v>20</v>
      </c>
      <c r="E1200">
        <v>643</v>
      </c>
      <c r="F1200" t="str">
        <f>VLOOKUP($D1200,[1]LUTs!$P$2:$T$152, 5, FALSE)</f>
        <v>Hume</v>
      </c>
      <c r="G1200" t="str">
        <f>VLOOKUP($D1200,[1]LUTs!$P$2:$T$152, 4, FALSE)</f>
        <v>NSW</v>
      </c>
      <c r="H1200" t="str">
        <f>VLOOKUP(G1200,[1]LUTs!V$2:W$9, 2, FALSE)</f>
        <v>New South Wales</v>
      </c>
      <c r="I1200" t="str">
        <f>VLOOKUP(E1200,[1]LUTs!$AA$2:$AG$194, 4, FALSE)</f>
        <v>Water</v>
      </c>
      <c r="J1200" t="str">
        <f>VLOOKUP($E1200,[1]LUTs!$AA$2:$AG$194,5,FALSE)</f>
        <v>Water</v>
      </c>
      <c r="K1200" t="str">
        <f>VLOOKUP(E1200,[1]LUTs!$AA$2:$AG$194,6,FALSE)</f>
        <v>Non-agriculture</v>
      </c>
      <c r="L1200" t="str">
        <f>VLOOKUP(E1200,[1]LUTs!$AA$2:$AG$194,7,FALSE)</f>
        <v>Dryland</v>
      </c>
    </row>
    <row r="1201" spans="1:12" x14ac:dyDescent="0.25">
      <c r="A1201">
        <v>5739</v>
      </c>
      <c r="B1201">
        <v>7400</v>
      </c>
      <c r="C1201">
        <f t="shared" si="18"/>
        <v>1850</v>
      </c>
      <c r="D1201">
        <v>20</v>
      </c>
      <c r="E1201">
        <v>650</v>
      </c>
      <c r="F1201" t="str">
        <f>VLOOKUP($D1201,[1]LUTs!$P$2:$T$152, 5, FALSE)</f>
        <v>Hume</v>
      </c>
      <c r="G1201" t="str">
        <f>VLOOKUP($D1201,[1]LUTs!$P$2:$T$152, 4, FALSE)</f>
        <v>NSW</v>
      </c>
      <c r="H1201" t="str">
        <f>VLOOKUP(G1201,[1]LUTs!V$2:W$9, 2, FALSE)</f>
        <v>New South Wales</v>
      </c>
      <c r="I1201" t="str">
        <f>VLOOKUP(E1201,[1]LUTs!$AA$2:$AG$194, 4, FALSE)</f>
        <v>Water</v>
      </c>
      <c r="J1201" t="str">
        <f>VLOOKUP($E1201,[1]LUTs!$AA$2:$AG$194,5,FALSE)</f>
        <v>Water</v>
      </c>
      <c r="K1201" t="str">
        <f>VLOOKUP(E1201,[1]LUTs!$AA$2:$AG$194,6,FALSE)</f>
        <v>Non-agriculture</v>
      </c>
      <c r="L1201" t="str">
        <f>VLOOKUP(E1201,[1]LUTs!$AA$2:$AG$194,7,FALSE)</f>
        <v>Dryland</v>
      </c>
    </row>
    <row r="1202" spans="1:12" x14ac:dyDescent="0.25">
      <c r="A1202">
        <v>6610</v>
      </c>
      <c r="B1202">
        <v>378</v>
      </c>
      <c r="C1202">
        <f t="shared" si="18"/>
        <v>94.5</v>
      </c>
      <c r="D1202">
        <v>20</v>
      </c>
      <c r="E1202">
        <v>651</v>
      </c>
      <c r="F1202" t="str">
        <f>VLOOKUP($D1202,[1]LUTs!$P$2:$T$152, 5, FALSE)</f>
        <v>Hume</v>
      </c>
      <c r="G1202" t="str">
        <f>VLOOKUP($D1202,[1]LUTs!$P$2:$T$152, 4, FALSE)</f>
        <v>NSW</v>
      </c>
      <c r="H1202" t="str">
        <f>VLOOKUP(G1202,[1]LUTs!V$2:W$9, 2, FALSE)</f>
        <v>New South Wales</v>
      </c>
      <c r="I1202" t="str">
        <f>VLOOKUP(E1202,[1]LUTs!$AA$2:$AG$194, 4, FALSE)</f>
        <v>Water</v>
      </c>
      <c r="J1202" t="str">
        <f>VLOOKUP($E1202,[1]LUTs!$AA$2:$AG$194,5,FALSE)</f>
        <v>Water</v>
      </c>
      <c r="K1202" t="str">
        <f>VLOOKUP(E1202,[1]LUTs!$AA$2:$AG$194,6,FALSE)</f>
        <v>Non-agriculture</v>
      </c>
      <c r="L1202" t="str">
        <f>VLOOKUP(E1202,[1]LUTs!$AA$2:$AG$194,7,FALSE)</f>
        <v>Dryland</v>
      </c>
    </row>
    <row r="1203" spans="1:12" x14ac:dyDescent="0.25">
      <c r="A1203">
        <v>3859</v>
      </c>
      <c r="B1203">
        <v>1223798</v>
      </c>
      <c r="C1203">
        <f t="shared" si="18"/>
        <v>305949.5</v>
      </c>
      <c r="D1203">
        <v>21</v>
      </c>
      <c r="E1203">
        <v>110</v>
      </c>
      <c r="F1203" t="str">
        <f>VLOOKUP($D1203,[1]LUTs!$P$2:$T$152, 5, FALSE)</f>
        <v>Hunter</v>
      </c>
      <c r="G1203" t="str">
        <f>VLOOKUP($D1203,[1]LUTs!$P$2:$T$152, 4, FALSE)</f>
        <v>NSW</v>
      </c>
      <c r="H1203" t="str">
        <f>VLOOKUP(G1203,[1]LUTs!V$2:W$9, 2, FALSE)</f>
        <v>New South Wales</v>
      </c>
      <c r="I1203" t="str">
        <f>VLOOKUP(E1203,[1]LUTs!$AA$2:$AG$194, 4, FALSE)</f>
        <v>Nature conservation</v>
      </c>
      <c r="J1203" t="str">
        <f>VLOOKUP($E1203,[1]LUTs!$AA$2:$AG$194,5,FALSE)</f>
        <v>Nature conservation</v>
      </c>
      <c r="K1203" t="str">
        <f>VLOOKUP(E1203,[1]LUTs!$AA$2:$AG$194,6,FALSE)</f>
        <v>Non-agriculture</v>
      </c>
      <c r="L1203" t="str">
        <f>VLOOKUP(E1203,[1]LUTs!$AA$2:$AG$194,7,FALSE)</f>
        <v>Dryland</v>
      </c>
    </row>
    <row r="1204" spans="1:12" x14ac:dyDescent="0.25">
      <c r="A1204">
        <v>3727</v>
      </c>
      <c r="B1204">
        <v>24448</v>
      </c>
      <c r="C1204">
        <f t="shared" si="18"/>
        <v>6112</v>
      </c>
      <c r="D1204">
        <v>21</v>
      </c>
      <c r="E1204">
        <v>111</v>
      </c>
      <c r="F1204" t="str">
        <f>VLOOKUP($D1204,[1]LUTs!$P$2:$T$152, 5, FALSE)</f>
        <v>Hunter</v>
      </c>
      <c r="G1204" t="str">
        <f>VLOOKUP($D1204,[1]LUTs!$P$2:$T$152, 4, FALSE)</f>
        <v>NSW</v>
      </c>
      <c r="H1204" t="str">
        <f>VLOOKUP(G1204,[1]LUTs!V$2:W$9, 2, FALSE)</f>
        <v>New South Wales</v>
      </c>
      <c r="I1204" t="str">
        <f>VLOOKUP(E1204,[1]LUTs!$AA$2:$AG$194, 4, FALSE)</f>
        <v>Nature conservation</v>
      </c>
      <c r="J1204" t="str">
        <f>VLOOKUP($E1204,[1]LUTs!$AA$2:$AG$194,5,FALSE)</f>
        <v>Nature conservation</v>
      </c>
      <c r="K1204" t="str">
        <f>VLOOKUP(E1204,[1]LUTs!$AA$2:$AG$194,6,FALSE)</f>
        <v>Non-agriculture</v>
      </c>
      <c r="L1204" t="str">
        <f>VLOOKUP(E1204,[1]LUTs!$AA$2:$AG$194,7,FALSE)</f>
        <v>Dryland</v>
      </c>
    </row>
    <row r="1205" spans="1:12" x14ac:dyDescent="0.25">
      <c r="A1205">
        <v>3782</v>
      </c>
      <c r="B1205">
        <v>253917</v>
      </c>
      <c r="C1205">
        <f t="shared" si="18"/>
        <v>63479.25</v>
      </c>
      <c r="D1205">
        <v>21</v>
      </c>
      <c r="E1205">
        <v>113</v>
      </c>
      <c r="F1205" t="str">
        <f>VLOOKUP($D1205,[1]LUTs!$P$2:$T$152, 5, FALSE)</f>
        <v>Hunter</v>
      </c>
      <c r="G1205" t="str">
        <f>VLOOKUP($D1205,[1]LUTs!$P$2:$T$152, 4, FALSE)</f>
        <v>NSW</v>
      </c>
      <c r="H1205" t="str">
        <f>VLOOKUP(G1205,[1]LUTs!V$2:W$9, 2, FALSE)</f>
        <v>New South Wales</v>
      </c>
      <c r="I1205" t="str">
        <f>VLOOKUP(E1205,[1]LUTs!$AA$2:$AG$194, 4, FALSE)</f>
        <v>Nature conservation</v>
      </c>
      <c r="J1205" t="str">
        <f>VLOOKUP($E1205,[1]LUTs!$AA$2:$AG$194,5,FALSE)</f>
        <v>Nature conservation</v>
      </c>
      <c r="K1205" t="str">
        <f>VLOOKUP(E1205,[1]LUTs!$AA$2:$AG$194,6,FALSE)</f>
        <v>Non-agriculture</v>
      </c>
      <c r="L1205" t="str">
        <f>VLOOKUP(E1205,[1]LUTs!$AA$2:$AG$194,7,FALSE)</f>
        <v>Dryland</v>
      </c>
    </row>
    <row r="1206" spans="1:12" x14ac:dyDescent="0.25">
      <c r="A1206">
        <v>3845</v>
      </c>
      <c r="B1206">
        <v>36477</v>
      </c>
      <c r="C1206">
        <f t="shared" si="18"/>
        <v>9119.25</v>
      </c>
      <c r="D1206">
        <v>21</v>
      </c>
      <c r="E1206">
        <v>117</v>
      </c>
      <c r="F1206" t="str">
        <f>VLOOKUP($D1206,[1]LUTs!$P$2:$T$152, 5, FALSE)</f>
        <v>Hunter</v>
      </c>
      <c r="G1206" t="str">
        <f>VLOOKUP($D1206,[1]LUTs!$P$2:$T$152, 4, FALSE)</f>
        <v>NSW</v>
      </c>
      <c r="H1206" t="str">
        <f>VLOOKUP(G1206,[1]LUTs!V$2:W$9, 2, FALSE)</f>
        <v>New South Wales</v>
      </c>
      <c r="I1206" t="str">
        <f>VLOOKUP(E1206,[1]LUTs!$AA$2:$AG$194, 4, FALSE)</f>
        <v>Nature conservation</v>
      </c>
      <c r="J1206" t="str">
        <f>VLOOKUP($E1206,[1]LUTs!$AA$2:$AG$194,5,FALSE)</f>
        <v>Nature conservation</v>
      </c>
      <c r="K1206" t="str">
        <f>VLOOKUP(E1206,[1]LUTs!$AA$2:$AG$194,6,FALSE)</f>
        <v>Non-agriculture</v>
      </c>
      <c r="L1206" t="str">
        <f>VLOOKUP(E1206,[1]LUTs!$AA$2:$AG$194,7,FALSE)</f>
        <v>Dryland</v>
      </c>
    </row>
    <row r="1207" spans="1:12" x14ac:dyDescent="0.25">
      <c r="A1207">
        <v>3772</v>
      </c>
      <c r="B1207">
        <v>889</v>
      </c>
      <c r="C1207">
        <f t="shared" si="18"/>
        <v>222.25</v>
      </c>
      <c r="D1207">
        <v>21</v>
      </c>
      <c r="E1207">
        <v>120</v>
      </c>
      <c r="F1207" t="str">
        <f>VLOOKUP($D1207,[1]LUTs!$P$2:$T$152, 5, FALSE)</f>
        <v>Hunter</v>
      </c>
      <c r="G1207" t="str">
        <f>VLOOKUP($D1207,[1]LUTs!$P$2:$T$152, 4, FALSE)</f>
        <v>NSW</v>
      </c>
      <c r="H1207" t="str">
        <f>VLOOKUP(G1207,[1]LUTs!V$2:W$9, 2, FALSE)</f>
        <v>New South Wales</v>
      </c>
      <c r="I1207" t="str">
        <f>VLOOKUP(E1207,[1]LUTs!$AA$2:$AG$194, 4, FALSE)</f>
        <v>Other protected areas including indigenous uses</v>
      </c>
      <c r="J1207" t="str">
        <f>VLOOKUP($E1207,[1]LUTs!$AA$2:$AG$194,5,FALSE)</f>
        <v>Nature conservation</v>
      </c>
      <c r="K1207" t="str">
        <f>VLOOKUP(E1207,[1]LUTs!$AA$2:$AG$194,6,FALSE)</f>
        <v>Non-agriculture</v>
      </c>
      <c r="L1207" t="str">
        <f>VLOOKUP(E1207,[1]LUTs!$AA$2:$AG$194,7,FALSE)</f>
        <v>Dryland</v>
      </c>
    </row>
    <row r="1208" spans="1:12" x14ac:dyDescent="0.25">
      <c r="A1208">
        <v>3831</v>
      </c>
      <c r="B1208">
        <v>76340</v>
      </c>
      <c r="C1208">
        <f t="shared" si="18"/>
        <v>19085</v>
      </c>
      <c r="D1208">
        <v>21</v>
      </c>
      <c r="E1208">
        <v>130</v>
      </c>
      <c r="F1208" t="str">
        <f>VLOOKUP($D1208,[1]LUTs!$P$2:$T$152, 5, FALSE)</f>
        <v>Hunter</v>
      </c>
      <c r="G1208" t="str">
        <f>VLOOKUP($D1208,[1]LUTs!$P$2:$T$152, 4, FALSE)</f>
        <v>NSW</v>
      </c>
      <c r="H1208" t="str">
        <f>VLOOKUP(G1208,[1]LUTs!V$2:W$9, 2, FALSE)</f>
        <v>New South Wales</v>
      </c>
      <c r="I1208" t="str">
        <f>VLOOKUP(E1208,[1]LUTs!$AA$2:$AG$194, 4, FALSE)</f>
        <v>Minimal use</v>
      </c>
      <c r="J1208" t="str">
        <f>VLOOKUP($E1208,[1]LUTs!$AA$2:$AG$194,5,FALSE)</f>
        <v>Nature conservation</v>
      </c>
      <c r="K1208" t="str">
        <f>VLOOKUP(E1208,[1]LUTs!$AA$2:$AG$194,6,FALSE)</f>
        <v>Non-agriculture</v>
      </c>
      <c r="L1208" t="str">
        <f>VLOOKUP(E1208,[1]LUTs!$AA$2:$AG$194,7,FALSE)</f>
        <v>Dryland</v>
      </c>
    </row>
    <row r="1209" spans="1:12" x14ac:dyDescent="0.25">
      <c r="A1209">
        <v>3801</v>
      </c>
      <c r="B1209">
        <v>1367</v>
      </c>
      <c r="C1209">
        <f t="shared" si="18"/>
        <v>341.75</v>
      </c>
      <c r="D1209">
        <v>21</v>
      </c>
      <c r="E1209">
        <v>132</v>
      </c>
      <c r="F1209" t="str">
        <f>VLOOKUP($D1209,[1]LUTs!$P$2:$T$152, 5, FALSE)</f>
        <v>Hunter</v>
      </c>
      <c r="G1209" t="str">
        <f>VLOOKUP($D1209,[1]LUTs!$P$2:$T$152, 4, FALSE)</f>
        <v>NSW</v>
      </c>
      <c r="H1209" t="str">
        <f>VLOOKUP(G1209,[1]LUTs!V$2:W$9, 2, FALSE)</f>
        <v>New South Wales</v>
      </c>
      <c r="I1209" t="str">
        <f>VLOOKUP(E1209,[1]LUTs!$AA$2:$AG$194, 4, FALSE)</f>
        <v>Minimal use</v>
      </c>
      <c r="J1209" t="str">
        <f>VLOOKUP($E1209,[1]LUTs!$AA$2:$AG$194,5,FALSE)</f>
        <v>Nature conservation</v>
      </c>
      <c r="K1209" t="str">
        <f>VLOOKUP(E1209,[1]LUTs!$AA$2:$AG$194,6,FALSE)</f>
        <v>Non-agriculture</v>
      </c>
      <c r="L1209" t="str">
        <f>VLOOKUP(E1209,[1]LUTs!$AA$2:$AG$194,7,FALSE)</f>
        <v>Dryland</v>
      </c>
    </row>
    <row r="1210" spans="1:12" x14ac:dyDescent="0.25">
      <c r="A1210">
        <v>3717</v>
      </c>
      <c r="B1210">
        <v>532763</v>
      </c>
      <c r="C1210">
        <f t="shared" si="18"/>
        <v>133190.75</v>
      </c>
      <c r="D1210">
        <v>21</v>
      </c>
      <c r="E1210">
        <v>133</v>
      </c>
      <c r="F1210" t="str">
        <f>VLOOKUP($D1210,[1]LUTs!$P$2:$T$152, 5, FALSE)</f>
        <v>Hunter</v>
      </c>
      <c r="G1210" t="str">
        <f>VLOOKUP($D1210,[1]LUTs!$P$2:$T$152, 4, FALSE)</f>
        <v>NSW</v>
      </c>
      <c r="H1210" t="str">
        <f>VLOOKUP(G1210,[1]LUTs!V$2:W$9, 2, FALSE)</f>
        <v>New South Wales</v>
      </c>
      <c r="I1210" t="str">
        <f>VLOOKUP(E1210,[1]LUTs!$AA$2:$AG$194, 4, FALSE)</f>
        <v>Minimal use</v>
      </c>
      <c r="J1210" t="str">
        <f>VLOOKUP($E1210,[1]LUTs!$AA$2:$AG$194,5,FALSE)</f>
        <v>Nature conservation</v>
      </c>
      <c r="K1210" t="str">
        <f>VLOOKUP(E1210,[1]LUTs!$AA$2:$AG$194,6,FALSE)</f>
        <v>Non-agriculture</v>
      </c>
      <c r="L1210" t="str">
        <f>VLOOKUP(E1210,[1]LUTs!$AA$2:$AG$194,7,FALSE)</f>
        <v>Dryland</v>
      </c>
    </row>
    <row r="1211" spans="1:12" x14ac:dyDescent="0.25">
      <c r="A1211">
        <v>3827</v>
      </c>
      <c r="B1211">
        <v>3998</v>
      </c>
      <c r="C1211">
        <f t="shared" si="18"/>
        <v>999.5</v>
      </c>
      <c r="D1211">
        <v>21</v>
      </c>
      <c r="E1211">
        <v>134</v>
      </c>
      <c r="F1211" t="str">
        <f>VLOOKUP($D1211,[1]LUTs!$P$2:$T$152, 5, FALSE)</f>
        <v>Hunter</v>
      </c>
      <c r="G1211" t="str">
        <f>VLOOKUP($D1211,[1]LUTs!$P$2:$T$152, 4, FALSE)</f>
        <v>NSW</v>
      </c>
      <c r="H1211" t="str">
        <f>VLOOKUP(G1211,[1]LUTs!V$2:W$9, 2, FALSE)</f>
        <v>New South Wales</v>
      </c>
      <c r="I1211" t="str">
        <f>VLOOKUP(E1211,[1]LUTs!$AA$2:$AG$194, 4, FALSE)</f>
        <v>Minimal use</v>
      </c>
      <c r="J1211" t="str">
        <f>VLOOKUP($E1211,[1]LUTs!$AA$2:$AG$194,5,FALSE)</f>
        <v>Nature conservation</v>
      </c>
      <c r="K1211" t="str">
        <f>VLOOKUP(E1211,[1]LUTs!$AA$2:$AG$194,6,FALSE)</f>
        <v>Non-agriculture</v>
      </c>
      <c r="L1211" t="str">
        <f>VLOOKUP(E1211,[1]LUTs!$AA$2:$AG$194,7,FALSE)</f>
        <v>Dryland</v>
      </c>
    </row>
    <row r="1212" spans="1:12" x14ac:dyDescent="0.25">
      <c r="A1212">
        <v>3699</v>
      </c>
      <c r="B1212">
        <v>967385</v>
      </c>
      <c r="C1212">
        <f t="shared" si="18"/>
        <v>241846.25</v>
      </c>
      <c r="D1212">
        <v>21</v>
      </c>
      <c r="E1212">
        <v>210</v>
      </c>
      <c r="F1212" t="str">
        <f>VLOOKUP($D1212,[1]LUTs!$P$2:$T$152, 5, FALSE)</f>
        <v>Hunter</v>
      </c>
      <c r="G1212" t="str">
        <f>VLOOKUP($D1212,[1]LUTs!$P$2:$T$152, 4, FALSE)</f>
        <v>NSW</v>
      </c>
      <c r="H1212" t="str">
        <f>VLOOKUP(G1212,[1]LUTs!V$2:W$9, 2, FALSE)</f>
        <v>New South Wales</v>
      </c>
      <c r="I1212" t="str">
        <f>VLOOKUP(E1212,[1]LUTs!$AA$2:$AG$194, 4, FALSE)</f>
        <v>Grazing native vegetation</v>
      </c>
      <c r="J1212" t="str">
        <f>VLOOKUP($E1212,[1]LUTs!$AA$2:$AG$194,5,FALSE)</f>
        <v>Livestock production</v>
      </c>
      <c r="K1212" t="str">
        <f>VLOOKUP(E1212,[1]LUTs!$AA$2:$AG$194,6,FALSE)</f>
        <v>Agriculture</v>
      </c>
      <c r="L1212" t="str">
        <f>VLOOKUP(E1212,[1]LUTs!$AA$2:$AG$194,7,FALSE)</f>
        <v>Dryland</v>
      </c>
    </row>
    <row r="1213" spans="1:12" x14ac:dyDescent="0.25">
      <c r="A1213">
        <v>3840</v>
      </c>
      <c r="B1213">
        <v>241240</v>
      </c>
      <c r="C1213">
        <f t="shared" si="18"/>
        <v>60310</v>
      </c>
      <c r="D1213">
        <v>21</v>
      </c>
      <c r="E1213">
        <v>220</v>
      </c>
      <c r="F1213" t="str">
        <f>VLOOKUP($D1213,[1]LUTs!$P$2:$T$152, 5, FALSE)</f>
        <v>Hunter</v>
      </c>
      <c r="G1213" t="str">
        <f>VLOOKUP($D1213,[1]LUTs!$P$2:$T$152, 4, FALSE)</f>
        <v>NSW</v>
      </c>
      <c r="H1213" t="str">
        <f>VLOOKUP(G1213,[1]LUTs!V$2:W$9, 2, FALSE)</f>
        <v>New South Wales</v>
      </c>
      <c r="I1213" t="str">
        <f>VLOOKUP(E1213,[1]LUTs!$AA$2:$AG$194, 4, FALSE)</f>
        <v>Production native forests</v>
      </c>
      <c r="J1213" t="str">
        <f>VLOOKUP($E1213,[1]LUTs!$AA$2:$AG$194,5,FALSE)</f>
        <v>Forests and plantations</v>
      </c>
      <c r="K1213" t="str">
        <f>VLOOKUP(E1213,[1]LUTs!$AA$2:$AG$194,6,FALSE)</f>
        <v>Non-agriculture</v>
      </c>
      <c r="L1213" t="str">
        <f>VLOOKUP(E1213,[1]LUTs!$AA$2:$AG$194,7,FALSE)</f>
        <v>Dryland</v>
      </c>
    </row>
    <row r="1214" spans="1:12" x14ac:dyDescent="0.25">
      <c r="A1214">
        <v>3797</v>
      </c>
      <c r="B1214">
        <v>153</v>
      </c>
      <c r="C1214">
        <f t="shared" si="18"/>
        <v>38.25</v>
      </c>
      <c r="D1214">
        <v>21</v>
      </c>
      <c r="E1214">
        <v>310</v>
      </c>
      <c r="F1214" t="str">
        <f>VLOOKUP($D1214,[1]LUTs!$P$2:$T$152, 5, FALSE)</f>
        <v>Hunter</v>
      </c>
      <c r="G1214" t="str">
        <f>VLOOKUP($D1214,[1]LUTs!$P$2:$T$152, 4, FALSE)</f>
        <v>NSW</v>
      </c>
      <c r="H1214" t="str">
        <f>VLOOKUP(G1214,[1]LUTs!V$2:W$9, 2, FALSE)</f>
        <v>New South Wales</v>
      </c>
      <c r="I1214" t="str">
        <f>VLOOKUP(E1214,[1]LUTs!$AA$2:$AG$194, 4, FALSE)</f>
        <v>Plantation forests (commercial and other)</v>
      </c>
      <c r="J1214" t="str">
        <f>VLOOKUP($E1214,[1]LUTs!$AA$2:$AG$194,5,FALSE)</f>
        <v>Forests and plantations</v>
      </c>
      <c r="K1214" t="str">
        <f>VLOOKUP(E1214,[1]LUTs!$AA$2:$AG$194,6,FALSE)</f>
        <v>Non-agriculture</v>
      </c>
      <c r="L1214" t="str">
        <f>VLOOKUP(E1214,[1]LUTs!$AA$2:$AG$194,7,FALSE)</f>
        <v>Dryland</v>
      </c>
    </row>
    <row r="1215" spans="1:12" x14ac:dyDescent="0.25">
      <c r="A1215">
        <v>4235</v>
      </c>
      <c r="B1215">
        <v>13</v>
      </c>
      <c r="C1215">
        <f t="shared" si="18"/>
        <v>3.25</v>
      </c>
      <c r="D1215">
        <v>21</v>
      </c>
      <c r="E1215">
        <v>312</v>
      </c>
      <c r="F1215" t="str">
        <f>VLOOKUP($D1215,[1]LUTs!$P$2:$T$152, 5, FALSE)</f>
        <v>Hunter</v>
      </c>
      <c r="G1215" t="str">
        <f>VLOOKUP($D1215,[1]LUTs!$P$2:$T$152, 4, FALSE)</f>
        <v>NSW</v>
      </c>
      <c r="H1215" t="str">
        <f>VLOOKUP(G1215,[1]LUTs!V$2:W$9, 2, FALSE)</f>
        <v>New South Wales</v>
      </c>
      <c r="I1215" t="str">
        <f>VLOOKUP(E1215,[1]LUTs!$AA$2:$AG$194, 4, FALSE)</f>
        <v>Plantation forests (commercial and other)</v>
      </c>
      <c r="J1215" t="str">
        <f>VLOOKUP($E1215,[1]LUTs!$AA$2:$AG$194,5,FALSE)</f>
        <v>Forests and plantations</v>
      </c>
      <c r="K1215" t="str">
        <f>VLOOKUP(E1215,[1]LUTs!$AA$2:$AG$194,6,FALSE)</f>
        <v>Non-agriculture</v>
      </c>
      <c r="L1215" t="str">
        <f>VLOOKUP(E1215,[1]LUTs!$AA$2:$AG$194,7,FALSE)</f>
        <v>Dryland</v>
      </c>
    </row>
    <row r="1216" spans="1:12" x14ac:dyDescent="0.25">
      <c r="A1216">
        <v>4250</v>
      </c>
      <c r="B1216">
        <v>3</v>
      </c>
      <c r="C1216">
        <f t="shared" si="18"/>
        <v>0.75</v>
      </c>
      <c r="D1216">
        <v>21</v>
      </c>
      <c r="E1216">
        <v>313</v>
      </c>
      <c r="F1216" t="str">
        <f>VLOOKUP($D1216,[1]LUTs!$P$2:$T$152, 5, FALSE)</f>
        <v>Hunter</v>
      </c>
      <c r="G1216" t="str">
        <f>VLOOKUP($D1216,[1]LUTs!$P$2:$T$152, 4, FALSE)</f>
        <v>NSW</v>
      </c>
      <c r="H1216" t="str">
        <f>VLOOKUP(G1216,[1]LUTs!V$2:W$9, 2, FALSE)</f>
        <v>New South Wales</v>
      </c>
      <c r="I1216" t="str">
        <f>VLOOKUP(E1216,[1]LUTs!$AA$2:$AG$194, 4, FALSE)</f>
        <v>Plantation forests (commercial and other)</v>
      </c>
      <c r="J1216" t="str">
        <f>VLOOKUP($E1216,[1]LUTs!$AA$2:$AG$194,5,FALSE)</f>
        <v>Forests and plantations</v>
      </c>
      <c r="K1216" t="str">
        <f>VLOOKUP(E1216,[1]LUTs!$AA$2:$AG$194,6,FALSE)</f>
        <v>Non-agriculture</v>
      </c>
      <c r="L1216" t="str">
        <f>VLOOKUP(E1216,[1]LUTs!$AA$2:$AG$194,7,FALSE)</f>
        <v>Dryland</v>
      </c>
    </row>
    <row r="1217" spans="1:12" x14ac:dyDescent="0.25">
      <c r="A1217">
        <v>3849</v>
      </c>
      <c r="B1217">
        <v>96</v>
      </c>
      <c r="C1217">
        <f t="shared" si="18"/>
        <v>24</v>
      </c>
      <c r="D1217">
        <v>21</v>
      </c>
      <c r="E1217">
        <v>314</v>
      </c>
      <c r="F1217" t="str">
        <f>VLOOKUP($D1217,[1]LUTs!$P$2:$T$152, 5, FALSE)</f>
        <v>Hunter</v>
      </c>
      <c r="G1217" t="str">
        <f>VLOOKUP($D1217,[1]LUTs!$P$2:$T$152, 4, FALSE)</f>
        <v>NSW</v>
      </c>
      <c r="H1217" t="str">
        <f>VLOOKUP(G1217,[1]LUTs!V$2:W$9, 2, FALSE)</f>
        <v>New South Wales</v>
      </c>
      <c r="I1217" t="str">
        <f>VLOOKUP(E1217,[1]LUTs!$AA$2:$AG$194, 4, FALSE)</f>
        <v>Plantation forests (commercial and other)</v>
      </c>
      <c r="J1217" t="str">
        <f>VLOOKUP($E1217,[1]LUTs!$AA$2:$AG$194,5,FALSE)</f>
        <v>Forests and plantations</v>
      </c>
      <c r="K1217" t="str">
        <f>VLOOKUP(E1217,[1]LUTs!$AA$2:$AG$194,6,FALSE)</f>
        <v>Non-agriculture</v>
      </c>
      <c r="L1217" t="str">
        <f>VLOOKUP(E1217,[1]LUTs!$AA$2:$AG$194,7,FALSE)</f>
        <v>Dryland</v>
      </c>
    </row>
    <row r="1218" spans="1:12" x14ac:dyDescent="0.25">
      <c r="A1218">
        <v>3701</v>
      </c>
      <c r="B1218">
        <v>349174</v>
      </c>
      <c r="C1218">
        <f t="shared" ref="C1218:C1281" si="19">B1218/4</f>
        <v>87293.5</v>
      </c>
      <c r="D1218">
        <v>21</v>
      </c>
      <c r="E1218">
        <v>320</v>
      </c>
      <c r="F1218" t="str">
        <f>VLOOKUP($D1218,[1]LUTs!$P$2:$T$152, 5, FALSE)</f>
        <v>Hunter</v>
      </c>
      <c r="G1218" t="str">
        <f>VLOOKUP($D1218,[1]LUTs!$P$2:$T$152, 4, FALSE)</f>
        <v>NSW</v>
      </c>
      <c r="H1218" t="str">
        <f>VLOOKUP(G1218,[1]LUTs!V$2:W$9, 2, FALSE)</f>
        <v>New South Wales</v>
      </c>
      <c r="I1218" t="str">
        <f>VLOOKUP(E1218,[1]LUTs!$AA$2:$AG$194, 4, FALSE)</f>
        <v>Grazing modified pastures</v>
      </c>
      <c r="J1218" t="str">
        <f>VLOOKUP($E1218,[1]LUTs!$AA$2:$AG$194,5,FALSE)</f>
        <v>Livestock production</v>
      </c>
      <c r="K1218" t="str">
        <f>VLOOKUP(E1218,[1]LUTs!$AA$2:$AG$194,6,FALSE)</f>
        <v>Agriculture</v>
      </c>
      <c r="L1218" t="str">
        <f>VLOOKUP(E1218,[1]LUTs!$AA$2:$AG$194,7,FALSE)</f>
        <v>Dryland</v>
      </c>
    </row>
    <row r="1219" spans="1:12" x14ac:dyDescent="0.25">
      <c r="A1219">
        <v>3730</v>
      </c>
      <c r="B1219">
        <v>6633</v>
      </c>
      <c r="C1219">
        <f t="shared" si="19"/>
        <v>1658.25</v>
      </c>
      <c r="D1219">
        <v>21</v>
      </c>
      <c r="E1219">
        <v>321</v>
      </c>
      <c r="F1219" t="str">
        <f>VLOOKUP($D1219,[1]LUTs!$P$2:$T$152, 5, FALSE)</f>
        <v>Hunter</v>
      </c>
      <c r="G1219" t="str">
        <f>VLOOKUP($D1219,[1]LUTs!$P$2:$T$152, 4, FALSE)</f>
        <v>NSW</v>
      </c>
      <c r="H1219" t="str">
        <f>VLOOKUP(G1219,[1]LUTs!V$2:W$9, 2, FALSE)</f>
        <v>New South Wales</v>
      </c>
      <c r="I1219" t="str">
        <f>VLOOKUP(E1219,[1]LUTs!$AA$2:$AG$194, 4, FALSE)</f>
        <v>Grazing modified pastures</v>
      </c>
      <c r="J1219" t="str">
        <f>VLOOKUP($E1219,[1]LUTs!$AA$2:$AG$194,5,FALSE)</f>
        <v>Livestock production</v>
      </c>
      <c r="K1219" t="str">
        <f>VLOOKUP(E1219,[1]LUTs!$AA$2:$AG$194,6,FALSE)</f>
        <v>Agriculture</v>
      </c>
      <c r="L1219" t="str">
        <f>VLOOKUP(E1219,[1]LUTs!$AA$2:$AG$194,7,FALSE)</f>
        <v>Dryland</v>
      </c>
    </row>
    <row r="1220" spans="1:12" x14ac:dyDescent="0.25">
      <c r="A1220">
        <v>3824</v>
      </c>
      <c r="B1220">
        <v>132</v>
      </c>
      <c r="C1220">
        <f t="shared" si="19"/>
        <v>33</v>
      </c>
      <c r="D1220">
        <v>21</v>
      </c>
      <c r="E1220">
        <v>325</v>
      </c>
      <c r="F1220" t="str">
        <f>VLOOKUP($D1220,[1]LUTs!$P$2:$T$152, 5, FALSE)</f>
        <v>Hunter</v>
      </c>
      <c r="G1220" t="str">
        <f>VLOOKUP($D1220,[1]LUTs!$P$2:$T$152, 4, FALSE)</f>
        <v>NSW</v>
      </c>
      <c r="H1220" t="str">
        <f>VLOOKUP(G1220,[1]LUTs!V$2:W$9, 2, FALSE)</f>
        <v>New South Wales</v>
      </c>
      <c r="I1220" t="str">
        <f>VLOOKUP(E1220,[1]LUTs!$AA$2:$AG$194, 4, FALSE)</f>
        <v>Grazing modified pastures</v>
      </c>
      <c r="J1220" t="str">
        <f>VLOOKUP($E1220,[1]LUTs!$AA$2:$AG$194,5,FALSE)</f>
        <v>Livestock production</v>
      </c>
      <c r="K1220" t="str">
        <f>VLOOKUP(E1220,[1]LUTs!$AA$2:$AG$194,6,FALSE)</f>
        <v>Agriculture</v>
      </c>
      <c r="L1220" t="str">
        <f>VLOOKUP(E1220,[1]LUTs!$AA$2:$AG$194,7,FALSE)</f>
        <v>Dryland</v>
      </c>
    </row>
    <row r="1221" spans="1:12" x14ac:dyDescent="0.25">
      <c r="A1221">
        <v>3700</v>
      </c>
      <c r="B1221">
        <v>9355</v>
      </c>
      <c r="C1221">
        <f t="shared" si="19"/>
        <v>2338.75</v>
      </c>
      <c r="D1221">
        <v>21</v>
      </c>
      <c r="E1221">
        <v>330</v>
      </c>
      <c r="F1221" t="str">
        <f>VLOOKUP($D1221,[1]LUTs!$P$2:$T$152, 5, FALSE)</f>
        <v>Hunter</v>
      </c>
      <c r="G1221" t="str">
        <f>VLOOKUP($D1221,[1]LUTs!$P$2:$T$152, 4, FALSE)</f>
        <v>NSW</v>
      </c>
      <c r="H1221" t="str">
        <f>VLOOKUP(G1221,[1]LUTs!V$2:W$9, 2, FALSE)</f>
        <v>New South Wales</v>
      </c>
      <c r="I1221" t="str">
        <f>VLOOKUP(E1221,[1]LUTs!$AA$2:$AG$194, 4, FALSE)</f>
        <v>Dryland cropping</v>
      </c>
      <c r="J1221" t="str">
        <f>VLOOKUP($E1221,[1]LUTs!$AA$2:$AG$194,5,FALSE)</f>
        <v>Cropping</v>
      </c>
      <c r="K1221" t="str">
        <f>VLOOKUP(E1221,[1]LUTs!$AA$2:$AG$194,6,FALSE)</f>
        <v>Agriculture</v>
      </c>
      <c r="L1221" t="str">
        <f>VLOOKUP(E1221,[1]LUTs!$AA$2:$AG$194,7,FALSE)</f>
        <v>Dryland</v>
      </c>
    </row>
    <row r="1222" spans="1:12" x14ac:dyDescent="0.25">
      <c r="A1222">
        <v>3793</v>
      </c>
      <c r="B1222">
        <v>93</v>
      </c>
      <c r="C1222">
        <f t="shared" si="19"/>
        <v>23.25</v>
      </c>
      <c r="D1222">
        <v>21</v>
      </c>
      <c r="E1222">
        <v>333</v>
      </c>
      <c r="F1222" t="str">
        <f>VLOOKUP($D1222,[1]LUTs!$P$2:$T$152, 5, FALSE)</f>
        <v>Hunter</v>
      </c>
      <c r="G1222" t="str">
        <f>VLOOKUP($D1222,[1]LUTs!$P$2:$T$152, 4, FALSE)</f>
        <v>NSW</v>
      </c>
      <c r="H1222" t="str">
        <f>VLOOKUP(G1222,[1]LUTs!V$2:W$9, 2, FALSE)</f>
        <v>New South Wales</v>
      </c>
      <c r="I1222" t="str">
        <f>VLOOKUP(E1222,[1]LUTs!$AA$2:$AG$194, 4, FALSE)</f>
        <v>Dryland cropping</v>
      </c>
      <c r="J1222" t="str">
        <f>VLOOKUP($E1222,[1]LUTs!$AA$2:$AG$194,5,FALSE)</f>
        <v>Cropping</v>
      </c>
      <c r="K1222" t="str">
        <f>VLOOKUP(E1222,[1]LUTs!$AA$2:$AG$194,6,FALSE)</f>
        <v>Agriculture</v>
      </c>
      <c r="L1222" t="str">
        <f>VLOOKUP(E1222,[1]LUTs!$AA$2:$AG$194,7,FALSE)</f>
        <v>Dryland</v>
      </c>
    </row>
    <row r="1223" spans="1:12" x14ac:dyDescent="0.25">
      <c r="A1223">
        <v>3814</v>
      </c>
      <c r="B1223">
        <v>884</v>
      </c>
      <c r="C1223">
        <f t="shared" si="19"/>
        <v>221</v>
      </c>
      <c r="D1223">
        <v>21</v>
      </c>
      <c r="E1223">
        <v>340</v>
      </c>
      <c r="F1223" t="str">
        <f>VLOOKUP($D1223,[1]LUTs!$P$2:$T$152, 5, FALSE)</f>
        <v>Hunter</v>
      </c>
      <c r="G1223" t="str">
        <f>VLOOKUP($D1223,[1]LUTs!$P$2:$T$152, 4, FALSE)</f>
        <v>NSW</v>
      </c>
      <c r="H1223" t="str">
        <f>VLOOKUP(G1223,[1]LUTs!V$2:W$9, 2, FALSE)</f>
        <v>New South Wales</v>
      </c>
      <c r="I1223" t="str">
        <f>VLOOKUP(E1223,[1]LUTs!$AA$2:$AG$194, 4, FALSE)</f>
        <v>Dryland horticulture</v>
      </c>
      <c r="J1223" t="str">
        <f>VLOOKUP($E1223,[1]LUTs!$AA$2:$AG$194,5,FALSE)</f>
        <v>Horticulture</v>
      </c>
      <c r="K1223" t="str">
        <f>VLOOKUP(E1223,[1]LUTs!$AA$2:$AG$194,6,FALSE)</f>
        <v>Agriculture</v>
      </c>
      <c r="L1223" t="str">
        <f>VLOOKUP(E1223,[1]LUTs!$AA$2:$AG$194,7,FALSE)</f>
        <v>Dryland</v>
      </c>
    </row>
    <row r="1224" spans="1:12" x14ac:dyDescent="0.25">
      <c r="A1224">
        <v>4001</v>
      </c>
      <c r="B1224">
        <v>134</v>
      </c>
      <c r="C1224">
        <f t="shared" si="19"/>
        <v>33.5</v>
      </c>
      <c r="D1224">
        <v>21</v>
      </c>
      <c r="E1224">
        <v>341</v>
      </c>
      <c r="F1224" t="str">
        <f>VLOOKUP($D1224,[1]LUTs!$P$2:$T$152, 5, FALSE)</f>
        <v>Hunter</v>
      </c>
      <c r="G1224" t="str">
        <f>VLOOKUP($D1224,[1]LUTs!$P$2:$T$152, 4, FALSE)</f>
        <v>NSW</v>
      </c>
      <c r="H1224" t="str">
        <f>VLOOKUP(G1224,[1]LUTs!V$2:W$9, 2, FALSE)</f>
        <v>New South Wales</v>
      </c>
      <c r="I1224" t="str">
        <f>VLOOKUP(E1224,[1]LUTs!$AA$2:$AG$194, 4, FALSE)</f>
        <v>Dryland horticulture</v>
      </c>
      <c r="J1224" t="str">
        <f>VLOOKUP($E1224,[1]LUTs!$AA$2:$AG$194,5,FALSE)</f>
        <v>Horticulture</v>
      </c>
      <c r="K1224" t="str">
        <f>VLOOKUP(E1224,[1]LUTs!$AA$2:$AG$194,6,FALSE)</f>
        <v>Agriculture</v>
      </c>
      <c r="L1224" t="str">
        <f>VLOOKUP(E1224,[1]LUTs!$AA$2:$AG$194,7,FALSE)</f>
        <v>Dryland</v>
      </c>
    </row>
    <row r="1225" spans="1:12" x14ac:dyDescent="0.25">
      <c r="A1225">
        <v>3766</v>
      </c>
      <c r="B1225">
        <v>1579</v>
      </c>
      <c r="C1225">
        <f t="shared" si="19"/>
        <v>394.75</v>
      </c>
      <c r="D1225">
        <v>21</v>
      </c>
      <c r="E1225">
        <v>342</v>
      </c>
      <c r="F1225" t="str">
        <f>VLOOKUP($D1225,[1]LUTs!$P$2:$T$152, 5, FALSE)</f>
        <v>Hunter</v>
      </c>
      <c r="G1225" t="str">
        <f>VLOOKUP($D1225,[1]LUTs!$P$2:$T$152, 4, FALSE)</f>
        <v>NSW</v>
      </c>
      <c r="H1225" t="str">
        <f>VLOOKUP(G1225,[1]LUTs!V$2:W$9, 2, FALSE)</f>
        <v>New South Wales</v>
      </c>
      <c r="I1225" t="str">
        <f>VLOOKUP(E1225,[1]LUTs!$AA$2:$AG$194, 4, FALSE)</f>
        <v>Dryland horticulture</v>
      </c>
      <c r="J1225" t="str">
        <f>VLOOKUP($E1225,[1]LUTs!$AA$2:$AG$194,5,FALSE)</f>
        <v>Horticulture</v>
      </c>
      <c r="K1225" t="str">
        <f>VLOOKUP(E1225,[1]LUTs!$AA$2:$AG$194,6,FALSE)</f>
        <v>Agriculture</v>
      </c>
      <c r="L1225" t="str">
        <f>VLOOKUP(E1225,[1]LUTs!$AA$2:$AG$194,7,FALSE)</f>
        <v>Dryland</v>
      </c>
    </row>
    <row r="1226" spans="1:12" x14ac:dyDescent="0.25">
      <c r="A1226">
        <v>3923</v>
      </c>
      <c r="B1226">
        <v>97</v>
      </c>
      <c r="C1226">
        <f t="shared" si="19"/>
        <v>24.25</v>
      </c>
      <c r="D1226">
        <v>21</v>
      </c>
      <c r="E1226">
        <v>343</v>
      </c>
      <c r="F1226" t="str">
        <f>VLOOKUP($D1226,[1]LUTs!$P$2:$T$152, 5, FALSE)</f>
        <v>Hunter</v>
      </c>
      <c r="G1226" t="str">
        <f>VLOOKUP($D1226,[1]LUTs!$P$2:$T$152, 4, FALSE)</f>
        <v>NSW</v>
      </c>
      <c r="H1226" t="str">
        <f>VLOOKUP(G1226,[1]LUTs!V$2:W$9, 2, FALSE)</f>
        <v>New South Wales</v>
      </c>
      <c r="I1226" t="str">
        <f>VLOOKUP(E1226,[1]LUTs!$AA$2:$AG$194, 4, FALSE)</f>
        <v>Dryland horticulture</v>
      </c>
      <c r="J1226" t="str">
        <f>VLOOKUP($E1226,[1]LUTs!$AA$2:$AG$194,5,FALSE)</f>
        <v>Horticulture</v>
      </c>
      <c r="K1226" t="str">
        <f>VLOOKUP(E1226,[1]LUTs!$AA$2:$AG$194,6,FALSE)</f>
        <v>Agriculture</v>
      </c>
      <c r="L1226" t="str">
        <f>VLOOKUP(E1226,[1]LUTs!$AA$2:$AG$194,7,FALSE)</f>
        <v>Dryland</v>
      </c>
    </row>
    <row r="1227" spans="1:12" x14ac:dyDescent="0.25">
      <c r="A1227">
        <v>4000</v>
      </c>
      <c r="B1227">
        <v>27</v>
      </c>
      <c r="C1227">
        <f t="shared" si="19"/>
        <v>6.75</v>
      </c>
      <c r="D1227">
        <v>21</v>
      </c>
      <c r="E1227">
        <v>344</v>
      </c>
      <c r="F1227" t="str">
        <f>VLOOKUP($D1227,[1]LUTs!$P$2:$T$152, 5, FALSE)</f>
        <v>Hunter</v>
      </c>
      <c r="G1227" t="str">
        <f>VLOOKUP($D1227,[1]LUTs!$P$2:$T$152, 4, FALSE)</f>
        <v>NSW</v>
      </c>
      <c r="H1227" t="str">
        <f>VLOOKUP(G1227,[1]LUTs!V$2:W$9, 2, FALSE)</f>
        <v>New South Wales</v>
      </c>
      <c r="I1227" t="str">
        <f>VLOOKUP(E1227,[1]LUTs!$AA$2:$AG$194, 4, FALSE)</f>
        <v>Dryland horticulture</v>
      </c>
      <c r="J1227" t="str">
        <f>VLOOKUP($E1227,[1]LUTs!$AA$2:$AG$194,5,FALSE)</f>
        <v>Horticulture</v>
      </c>
      <c r="K1227" t="str">
        <f>VLOOKUP(E1227,[1]LUTs!$AA$2:$AG$194,6,FALSE)</f>
        <v>Agriculture</v>
      </c>
      <c r="L1227" t="str">
        <f>VLOOKUP(E1227,[1]LUTs!$AA$2:$AG$194,7,FALSE)</f>
        <v>Dryland</v>
      </c>
    </row>
    <row r="1228" spans="1:12" x14ac:dyDescent="0.25">
      <c r="A1228">
        <v>3850</v>
      </c>
      <c r="B1228">
        <v>6201</v>
      </c>
      <c r="C1228">
        <f t="shared" si="19"/>
        <v>1550.25</v>
      </c>
      <c r="D1228">
        <v>21</v>
      </c>
      <c r="E1228">
        <v>349</v>
      </c>
      <c r="F1228" t="str">
        <f>VLOOKUP($D1228,[1]LUTs!$P$2:$T$152, 5, FALSE)</f>
        <v>Hunter</v>
      </c>
      <c r="G1228" t="str">
        <f>VLOOKUP($D1228,[1]LUTs!$P$2:$T$152, 4, FALSE)</f>
        <v>NSW</v>
      </c>
      <c r="H1228" t="str">
        <f>VLOOKUP(G1228,[1]LUTs!V$2:W$9, 2, FALSE)</f>
        <v>New South Wales</v>
      </c>
      <c r="I1228" t="str">
        <f>VLOOKUP(E1228,[1]LUTs!$AA$2:$AG$194, 4, FALSE)</f>
        <v>Dryland horticulture</v>
      </c>
      <c r="J1228" t="str">
        <f>VLOOKUP($E1228,[1]LUTs!$AA$2:$AG$194,5,FALSE)</f>
        <v>Horticulture</v>
      </c>
      <c r="K1228" t="str">
        <f>VLOOKUP(E1228,[1]LUTs!$AA$2:$AG$194,6,FALSE)</f>
        <v>Agriculture</v>
      </c>
      <c r="L1228" t="str">
        <f>VLOOKUP(E1228,[1]LUTs!$AA$2:$AG$194,7,FALSE)</f>
        <v>Dryland</v>
      </c>
    </row>
    <row r="1229" spans="1:12" x14ac:dyDescent="0.25">
      <c r="A1229">
        <v>3847</v>
      </c>
      <c r="B1229">
        <v>97</v>
      </c>
      <c r="C1229">
        <f t="shared" si="19"/>
        <v>24.25</v>
      </c>
      <c r="D1229">
        <v>21</v>
      </c>
      <c r="E1229">
        <v>350</v>
      </c>
      <c r="F1229" t="str">
        <f>VLOOKUP($D1229,[1]LUTs!$P$2:$T$152, 5, FALSE)</f>
        <v>Hunter</v>
      </c>
      <c r="G1229" t="str">
        <f>VLOOKUP($D1229,[1]LUTs!$P$2:$T$152, 4, FALSE)</f>
        <v>NSW</v>
      </c>
      <c r="H1229" t="str">
        <f>VLOOKUP(G1229,[1]LUTs!V$2:W$9, 2, FALSE)</f>
        <v>New South Wales</v>
      </c>
      <c r="I1229" t="str">
        <f>VLOOKUP(E1229,[1]LUTs!$AA$2:$AG$194, 4, FALSE)</f>
        <v>Dryland horticulture</v>
      </c>
      <c r="J1229" t="str">
        <f>VLOOKUP($E1229,[1]LUTs!$AA$2:$AG$194,5,FALSE)</f>
        <v>Horticulture</v>
      </c>
      <c r="K1229" t="str">
        <f>VLOOKUP(E1229,[1]LUTs!$AA$2:$AG$194,6,FALSE)</f>
        <v>Agriculture</v>
      </c>
      <c r="L1229" t="str">
        <f>VLOOKUP(E1229,[1]LUTs!$AA$2:$AG$194,7,FALSE)</f>
        <v>Dryland</v>
      </c>
    </row>
    <row r="1230" spans="1:12" x14ac:dyDescent="0.25">
      <c r="A1230">
        <v>3800</v>
      </c>
      <c r="B1230">
        <v>116</v>
      </c>
      <c r="C1230">
        <f t="shared" si="19"/>
        <v>29</v>
      </c>
      <c r="D1230">
        <v>21</v>
      </c>
      <c r="E1230">
        <v>353</v>
      </c>
      <c r="F1230" t="str">
        <f>VLOOKUP($D1230,[1]LUTs!$P$2:$T$152, 5, FALSE)</f>
        <v>Hunter</v>
      </c>
      <c r="G1230" t="str">
        <f>VLOOKUP($D1230,[1]LUTs!$P$2:$T$152, 4, FALSE)</f>
        <v>NSW</v>
      </c>
      <c r="H1230" t="str">
        <f>VLOOKUP(G1230,[1]LUTs!V$2:W$9, 2, FALSE)</f>
        <v>New South Wales</v>
      </c>
      <c r="I1230" t="str">
        <f>VLOOKUP(E1230,[1]LUTs!$AA$2:$AG$194, 4, FALSE)</f>
        <v>Dryland horticulture</v>
      </c>
      <c r="J1230" t="str">
        <f>VLOOKUP($E1230,[1]LUTs!$AA$2:$AG$194,5,FALSE)</f>
        <v>Horticulture</v>
      </c>
      <c r="K1230" t="str">
        <f>VLOOKUP(E1230,[1]LUTs!$AA$2:$AG$194,6,FALSE)</f>
        <v>Agriculture</v>
      </c>
      <c r="L1230" t="str">
        <f>VLOOKUP(E1230,[1]LUTs!$AA$2:$AG$194,7,FALSE)</f>
        <v>Dryland</v>
      </c>
    </row>
    <row r="1231" spans="1:12" x14ac:dyDescent="0.25">
      <c r="A1231">
        <v>3967</v>
      </c>
      <c r="B1231">
        <v>522</v>
      </c>
      <c r="C1231">
        <f t="shared" si="19"/>
        <v>130.5</v>
      </c>
      <c r="D1231">
        <v>21</v>
      </c>
      <c r="E1231">
        <v>360</v>
      </c>
      <c r="F1231" t="str">
        <f>VLOOKUP($D1231,[1]LUTs!$P$2:$T$152, 5, FALSE)</f>
        <v>Hunter</v>
      </c>
      <c r="G1231" t="str">
        <f>VLOOKUP($D1231,[1]LUTs!$P$2:$T$152, 4, FALSE)</f>
        <v>NSW</v>
      </c>
      <c r="H1231" t="str">
        <f>VLOOKUP(G1231,[1]LUTs!V$2:W$9, 2, FALSE)</f>
        <v>New South Wales</v>
      </c>
      <c r="I1231" t="str">
        <f>VLOOKUP(E1231,[1]LUTs!$AA$2:$AG$194, 4, FALSE)</f>
        <v>Land in transition</v>
      </c>
      <c r="J1231" t="str">
        <f>VLOOKUP($E1231,[1]LUTs!$AA$2:$AG$194,5,FALSE)</f>
        <v>Livestock production</v>
      </c>
      <c r="K1231" t="str">
        <f>VLOOKUP(E1231,[1]LUTs!$AA$2:$AG$194,6,FALSE)</f>
        <v>Agriculture</v>
      </c>
      <c r="L1231" t="str">
        <f>VLOOKUP(E1231,[1]LUTs!$AA$2:$AG$194,7,FALSE)</f>
        <v>Dryland</v>
      </c>
    </row>
    <row r="1232" spans="1:12" x14ac:dyDescent="0.25">
      <c r="A1232">
        <v>3931</v>
      </c>
      <c r="B1232">
        <v>1905</v>
      </c>
      <c r="C1232">
        <f t="shared" si="19"/>
        <v>476.25</v>
      </c>
      <c r="D1232">
        <v>21</v>
      </c>
      <c r="E1232">
        <v>363</v>
      </c>
      <c r="F1232" t="str">
        <f>VLOOKUP($D1232,[1]LUTs!$P$2:$T$152, 5, FALSE)</f>
        <v>Hunter</v>
      </c>
      <c r="G1232" t="str">
        <f>VLOOKUP($D1232,[1]LUTs!$P$2:$T$152, 4, FALSE)</f>
        <v>NSW</v>
      </c>
      <c r="H1232" t="str">
        <f>VLOOKUP(G1232,[1]LUTs!V$2:W$9, 2, FALSE)</f>
        <v>New South Wales</v>
      </c>
      <c r="I1232" t="str">
        <f>VLOOKUP(E1232,[1]LUTs!$AA$2:$AG$194, 4, FALSE)</f>
        <v>Land in transition</v>
      </c>
      <c r="J1232" t="str">
        <f>VLOOKUP($E1232,[1]LUTs!$AA$2:$AG$194,5,FALSE)</f>
        <v>Livestock production</v>
      </c>
      <c r="K1232" t="str">
        <f>VLOOKUP(E1232,[1]LUTs!$AA$2:$AG$194,6,FALSE)</f>
        <v>Agriculture</v>
      </c>
      <c r="L1232" t="str">
        <f>VLOOKUP(E1232,[1]LUTs!$AA$2:$AG$194,7,FALSE)</f>
        <v>Dryland</v>
      </c>
    </row>
    <row r="1233" spans="1:12" x14ac:dyDescent="0.25">
      <c r="A1233">
        <v>4050</v>
      </c>
      <c r="B1233">
        <v>71</v>
      </c>
      <c r="C1233">
        <f t="shared" si="19"/>
        <v>17.75</v>
      </c>
      <c r="D1233">
        <v>21</v>
      </c>
      <c r="E1233">
        <v>364</v>
      </c>
      <c r="F1233" t="str">
        <f>VLOOKUP($D1233,[1]LUTs!$P$2:$T$152, 5, FALSE)</f>
        <v>Hunter</v>
      </c>
      <c r="G1233" t="str">
        <f>VLOOKUP($D1233,[1]LUTs!$P$2:$T$152, 4, FALSE)</f>
        <v>NSW</v>
      </c>
      <c r="H1233" t="str">
        <f>VLOOKUP(G1233,[1]LUTs!V$2:W$9, 2, FALSE)</f>
        <v>New South Wales</v>
      </c>
      <c r="I1233" t="str">
        <f>VLOOKUP(E1233,[1]LUTs!$AA$2:$AG$194, 4, FALSE)</f>
        <v>Land in transition</v>
      </c>
      <c r="J1233" t="str">
        <f>VLOOKUP($E1233,[1]LUTs!$AA$2:$AG$194,5,FALSE)</f>
        <v>Livestock production</v>
      </c>
      <c r="K1233" t="str">
        <f>VLOOKUP(E1233,[1]LUTs!$AA$2:$AG$194,6,FALSE)</f>
        <v>Agriculture</v>
      </c>
      <c r="L1233" t="str">
        <f>VLOOKUP(E1233,[1]LUTs!$AA$2:$AG$194,7,FALSE)</f>
        <v>Dryland</v>
      </c>
    </row>
    <row r="1234" spans="1:12" x14ac:dyDescent="0.25">
      <c r="A1234">
        <v>3806</v>
      </c>
      <c r="B1234">
        <v>1041</v>
      </c>
      <c r="C1234">
        <f t="shared" si="19"/>
        <v>260.25</v>
      </c>
      <c r="D1234">
        <v>21</v>
      </c>
      <c r="E1234">
        <v>365</v>
      </c>
      <c r="F1234" t="str">
        <f>VLOOKUP($D1234,[1]LUTs!$P$2:$T$152, 5, FALSE)</f>
        <v>Hunter</v>
      </c>
      <c r="G1234" t="str">
        <f>VLOOKUP($D1234,[1]LUTs!$P$2:$T$152, 4, FALSE)</f>
        <v>NSW</v>
      </c>
      <c r="H1234" t="str">
        <f>VLOOKUP(G1234,[1]LUTs!V$2:W$9, 2, FALSE)</f>
        <v>New South Wales</v>
      </c>
      <c r="I1234" t="str">
        <f>VLOOKUP(E1234,[1]LUTs!$AA$2:$AG$194, 4, FALSE)</f>
        <v>Land in transition</v>
      </c>
      <c r="J1234" t="str">
        <f>VLOOKUP($E1234,[1]LUTs!$AA$2:$AG$194,5,FALSE)</f>
        <v>Livestock production</v>
      </c>
      <c r="K1234" t="str">
        <f>VLOOKUP(E1234,[1]LUTs!$AA$2:$AG$194,6,FALSE)</f>
        <v>Agriculture</v>
      </c>
      <c r="L1234" t="str">
        <f>VLOOKUP(E1234,[1]LUTs!$AA$2:$AG$194,7,FALSE)</f>
        <v>Dryland</v>
      </c>
    </row>
    <row r="1235" spans="1:12" x14ac:dyDescent="0.25">
      <c r="A1235">
        <v>3751</v>
      </c>
      <c r="B1235">
        <v>53482</v>
      </c>
      <c r="C1235">
        <f t="shared" si="19"/>
        <v>13370.5</v>
      </c>
      <c r="D1235">
        <v>21</v>
      </c>
      <c r="E1235">
        <v>420</v>
      </c>
      <c r="F1235" t="str">
        <f>VLOOKUP($D1235,[1]LUTs!$P$2:$T$152, 5, FALSE)</f>
        <v>Hunter</v>
      </c>
      <c r="G1235" t="str">
        <f>VLOOKUP($D1235,[1]LUTs!$P$2:$T$152, 4, FALSE)</f>
        <v>NSW</v>
      </c>
      <c r="H1235" t="str">
        <f>VLOOKUP(G1235,[1]LUTs!V$2:W$9, 2, FALSE)</f>
        <v>New South Wales</v>
      </c>
      <c r="I1235" t="str">
        <f>VLOOKUP(E1235,[1]LUTs!$AA$2:$AG$194, 4, FALSE)</f>
        <v xml:space="preserve">Irrigated pastures </v>
      </c>
      <c r="J1235" t="str">
        <f>VLOOKUP($E1235,[1]LUTs!$AA$2:$AG$194,5,FALSE)</f>
        <v>Livestock production</v>
      </c>
      <c r="K1235" t="str">
        <f>VLOOKUP(E1235,[1]LUTs!$AA$2:$AG$194,6,FALSE)</f>
        <v>Agriculture</v>
      </c>
      <c r="L1235" t="str">
        <f>VLOOKUP(E1235,[1]LUTs!$AA$2:$AG$194,7,FALSE)</f>
        <v>Irrigated</v>
      </c>
    </row>
    <row r="1236" spans="1:12" x14ac:dyDescent="0.25">
      <c r="A1236">
        <v>3954</v>
      </c>
      <c r="B1236">
        <v>43</v>
      </c>
      <c r="C1236">
        <f t="shared" si="19"/>
        <v>10.75</v>
      </c>
      <c r="D1236">
        <v>21</v>
      </c>
      <c r="E1236">
        <v>433</v>
      </c>
      <c r="F1236" t="str">
        <f>VLOOKUP($D1236,[1]LUTs!$P$2:$T$152, 5, FALSE)</f>
        <v>Hunter</v>
      </c>
      <c r="G1236" t="str">
        <f>VLOOKUP($D1236,[1]LUTs!$P$2:$T$152, 4, FALSE)</f>
        <v>NSW</v>
      </c>
      <c r="H1236" t="str">
        <f>VLOOKUP(G1236,[1]LUTs!V$2:W$9, 2, FALSE)</f>
        <v>New South Wales</v>
      </c>
      <c r="I1236" t="str">
        <f>VLOOKUP(E1236,[1]LUTs!$AA$2:$AG$194, 4, FALSE)</f>
        <v>Irrigated cropping</v>
      </c>
      <c r="J1236" t="str">
        <f>VLOOKUP($E1236,[1]LUTs!$AA$2:$AG$194,5,FALSE)</f>
        <v>Cropping</v>
      </c>
      <c r="K1236" t="str">
        <f>VLOOKUP(E1236,[1]LUTs!$AA$2:$AG$194,6,FALSE)</f>
        <v>Agriculture</v>
      </c>
      <c r="L1236" t="str">
        <f>VLOOKUP(E1236,[1]LUTs!$AA$2:$AG$194,7,FALSE)</f>
        <v>Irrigated</v>
      </c>
    </row>
    <row r="1237" spans="1:12" x14ac:dyDescent="0.25">
      <c r="A1237">
        <v>3804</v>
      </c>
      <c r="B1237">
        <v>393</v>
      </c>
      <c r="C1237">
        <f t="shared" si="19"/>
        <v>98.25</v>
      </c>
      <c r="D1237">
        <v>21</v>
      </c>
      <c r="E1237">
        <v>440</v>
      </c>
      <c r="F1237" t="str">
        <f>VLOOKUP($D1237,[1]LUTs!$P$2:$T$152, 5, FALSE)</f>
        <v>Hunter</v>
      </c>
      <c r="G1237" t="str">
        <f>VLOOKUP($D1237,[1]LUTs!$P$2:$T$152, 4, FALSE)</f>
        <v>NSW</v>
      </c>
      <c r="H1237" t="str">
        <f>VLOOKUP(G1237,[1]LUTs!V$2:W$9, 2, FALSE)</f>
        <v>New South Wales</v>
      </c>
      <c r="I1237" t="str">
        <f>VLOOKUP(E1237,[1]LUTs!$AA$2:$AG$194, 4, FALSE)</f>
        <v>Irrigated horticulture</v>
      </c>
      <c r="J1237" t="str">
        <f>VLOOKUP($E1237,[1]LUTs!$AA$2:$AG$194,5,FALSE)</f>
        <v>Horticulture</v>
      </c>
      <c r="K1237" t="str">
        <f>VLOOKUP(E1237,[1]LUTs!$AA$2:$AG$194,6,FALSE)</f>
        <v>Agriculture</v>
      </c>
      <c r="L1237" t="str">
        <f>VLOOKUP(E1237,[1]LUTs!$AA$2:$AG$194,7,FALSE)</f>
        <v>Irrigated</v>
      </c>
    </row>
    <row r="1238" spans="1:12" x14ac:dyDescent="0.25">
      <c r="A1238">
        <v>4008</v>
      </c>
      <c r="B1238">
        <v>204</v>
      </c>
      <c r="C1238">
        <f t="shared" si="19"/>
        <v>51</v>
      </c>
      <c r="D1238">
        <v>21</v>
      </c>
      <c r="E1238">
        <v>441</v>
      </c>
      <c r="F1238" t="str">
        <f>VLOOKUP($D1238,[1]LUTs!$P$2:$T$152, 5, FALSE)</f>
        <v>Hunter</v>
      </c>
      <c r="G1238" t="str">
        <f>VLOOKUP($D1238,[1]LUTs!$P$2:$T$152, 4, FALSE)</f>
        <v>NSW</v>
      </c>
      <c r="H1238" t="str">
        <f>VLOOKUP(G1238,[1]LUTs!V$2:W$9, 2, FALSE)</f>
        <v>New South Wales</v>
      </c>
      <c r="I1238" t="str">
        <f>VLOOKUP(E1238,[1]LUTs!$AA$2:$AG$194, 4, FALSE)</f>
        <v>Irrigated horticulture</v>
      </c>
      <c r="J1238" t="str">
        <f>VLOOKUP($E1238,[1]LUTs!$AA$2:$AG$194,5,FALSE)</f>
        <v>Horticulture</v>
      </c>
      <c r="K1238" t="str">
        <f>VLOOKUP(E1238,[1]LUTs!$AA$2:$AG$194,6,FALSE)</f>
        <v>Agriculture</v>
      </c>
      <c r="L1238" t="str">
        <f>VLOOKUP(E1238,[1]LUTs!$AA$2:$AG$194,7,FALSE)</f>
        <v>Irrigated</v>
      </c>
    </row>
    <row r="1239" spans="1:12" x14ac:dyDescent="0.25">
      <c r="A1239">
        <v>3853</v>
      </c>
      <c r="B1239">
        <v>1058</v>
      </c>
      <c r="C1239">
        <f t="shared" si="19"/>
        <v>264.5</v>
      </c>
      <c r="D1239">
        <v>21</v>
      </c>
      <c r="E1239">
        <v>442</v>
      </c>
      <c r="F1239" t="str">
        <f>VLOOKUP($D1239,[1]LUTs!$P$2:$T$152, 5, FALSE)</f>
        <v>Hunter</v>
      </c>
      <c r="G1239" t="str">
        <f>VLOOKUP($D1239,[1]LUTs!$P$2:$T$152, 4, FALSE)</f>
        <v>NSW</v>
      </c>
      <c r="H1239" t="str">
        <f>VLOOKUP(G1239,[1]LUTs!V$2:W$9, 2, FALSE)</f>
        <v>New South Wales</v>
      </c>
      <c r="I1239" t="str">
        <f>VLOOKUP(E1239,[1]LUTs!$AA$2:$AG$194, 4, FALSE)</f>
        <v>Irrigated horticulture</v>
      </c>
      <c r="J1239" t="str">
        <f>VLOOKUP($E1239,[1]LUTs!$AA$2:$AG$194,5,FALSE)</f>
        <v>Horticulture</v>
      </c>
      <c r="K1239" t="str">
        <f>VLOOKUP(E1239,[1]LUTs!$AA$2:$AG$194,6,FALSE)</f>
        <v>Agriculture</v>
      </c>
      <c r="L1239" t="str">
        <f>VLOOKUP(E1239,[1]LUTs!$AA$2:$AG$194,7,FALSE)</f>
        <v>Irrigated</v>
      </c>
    </row>
    <row r="1240" spans="1:12" x14ac:dyDescent="0.25">
      <c r="A1240">
        <v>3851</v>
      </c>
      <c r="B1240">
        <v>203</v>
      </c>
      <c r="C1240">
        <f t="shared" si="19"/>
        <v>50.75</v>
      </c>
      <c r="D1240">
        <v>21</v>
      </c>
      <c r="E1240">
        <v>443</v>
      </c>
      <c r="F1240" t="str">
        <f>VLOOKUP($D1240,[1]LUTs!$P$2:$T$152, 5, FALSE)</f>
        <v>Hunter</v>
      </c>
      <c r="G1240" t="str">
        <f>VLOOKUP($D1240,[1]LUTs!$P$2:$T$152, 4, FALSE)</f>
        <v>NSW</v>
      </c>
      <c r="H1240" t="str">
        <f>VLOOKUP(G1240,[1]LUTs!V$2:W$9, 2, FALSE)</f>
        <v>New South Wales</v>
      </c>
      <c r="I1240" t="str">
        <f>VLOOKUP(E1240,[1]LUTs!$AA$2:$AG$194, 4, FALSE)</f>
        <v>Irrigated horticulture</v>
      </c>
      <c r="J1240" t="str">
        <f>VLOOKUP($E1240,[1]LUTs!$AA$2:$AG$194,5,FALSE)</f>
        <v>Horticulture</v>
      </c>
      <c r="K1240" t="str">
        <f>VLOOKUP(E1240,[1]LUTs!$AA$2:$AG$194,6,FALSE)</f>
        <v>Agriculture</v>
      </c>
      <c r="L1240" t="str">
        <f>VLOOKUP(E1240,[1]LUTs!$AA$2:$AG$194,7,FALSE)</f>
        <v>Irrigated</v>
      </c>
    </row>
    <row r="1241" spans="1:12" x14ac:dyDescent="0.25">
      <c r="A1241">
        <v>3784</v>
      </c>
      <c r="B1241">
        <v>871</v>
      </c>
      <c r="C1241">
        <f t="shared" si="19"/>
        <v>217.75</v>
      </c>
      <c r="D1241">
        <v>21</v>
      </c>
      <c r="E1241">
        <v>444</v>
      </c>
      <c r="F1241" t="str">
        <f>VLOOKUP($D1241,[1]LUTs!$P$2:$T$152, 5, FALSE)</f>
        <v>Hunter</v>
      </c>
      <c r="G1241" t="str">
        <f>VLOOKUP($D1241,[1]LUTs!$P$2:$T$152, 4, FALSE)</f>
        <v>NSW</v>
      </c>
      <c r="H1241" t="str">
        <f>VLOOKUP(G1241,[1]LUTs!V$2:W$9, 2, FALSE)</f>
        <v>New South Wales</v>
      </c>
      <c r="I1241" t="str">
        <f>VLOOKUP(E1241,[1]LUTs!$AA$2:$AG$194, 4, FALSE)</f>
        <v>Irrigated horticulture</v>
      </c>
      <c r="J1241" t="str">
        <f>VLOOKUP($E1241,[1]LUTs!$AA$2:$AG$194,5,FALSE)</f>
        <v>Horticulture</v>
      </c>
      <c r="K1241" t="str">
        <f>VLOOKUP(E1241,[1]LUTs!$AA$2:$AG$194,6,FALSE)</f>
        <v>Agriculture</v>
      </c>
      <c r="L1241" t="str">
        <f>VLOOKUP(E1241,[1]LUTs!$AA$2:$AG$194,7,FALSE)</f>
        <v>Irrigated</v>
      </c>
    </row>
    <row r="1242" spans="1:12" x14ac:dyDescent="0.25">
      <c r="A1242">
        <v>3785</v>
      </c>
      <c r="B1242">
        <v>10644</v>
      </c>
      <c r="C1242">
        <f t="shared" si="19"/>
        <v>2661</v>
      </c>
      <c r="D1242">
        <v>21</v>
      </c>
      <c r="E1242">
        <v>449</v>
      </c>
      <c r="F1242" t="str">
        <f>VLOOKUP($D1242,[1]LUTs!$P$2:$T$152, 5, FALSE)</f>
        <v>Hunter</v>
      </c>
      <c r="G1242" t="str">
        <f>VLOOKUP($D1242,[1]LUTs!$P$2:$T$152, 4, FALSE)</f>
        <v>NSW</v>
      </c>
      <c r="H1242" t="str">
        <f>VLOOKUP(G1242,[1]LUTs!V$2:W$9, 2, FALSE)</f>
        <v>New South Wales</v>
      </c>
      <c r="I1242" t="str">
        <f>VLOOKUP(E1242,[1]LUTs!$AA$2:$AG$194, 4, FALSE)</f>
        <v>Irrigated horticulture</v>
      </c>
      <c r="J1242" t="str">
        <f>VLOOKUP($E1242,[1]LUTs!$AA$2:$AG$194,5,FALSE)</f>
        <v>Horticulture</v>
      </c>
      <c r="K1242" t="str">
        <f>VLOOKUP(E1242,[1]LUTs!$AA$2:$AG$194,6,FALSE)</f>
        <v>Agriculture</v>
      </c>
      <c r="L1242" t="str">
        <f>VLOOKUP(E1242,[1]LUTs!$AA$2:$AG$194,7,FALSE)</f>
        <v>Irrigated</v>
      </c>
    </row>
    <row r="1243" spans="1:12" x14ac:dyDescent="0.25">
      <c r="A1243">
        <v>3822</v>
      </c>
      <c r="B1243">
        <v>91</v>
      </c>
      <c r="C1243">
        <f t="shared" si="19"/>
        <v>22.75</v>
      </c>
      <c r="D1243">
        <v>21</v>
      </c>
      <c r="E1243">
        <v>453</v>
      </c>
      <c r="F1243" t="str">
        <f>VLOOKUP($D1243,[1]LUTs!$P$2:$T$152, 5, FALSE)</f>
        <v>Hunter</v>
      </c>
      <c r="G1243" t="str">
        <f>VLOOKUP($D1243,[1]LUTs!$P$2:$T$152, 4, FALSE)</f>
        <v>NSW</v>
      </c>
      <c r="H1243" t="str">
        <f>VLOOKUP(G1243,[1]LUTs!V$2:W$9, 2, FALSE)</f>
        <v>New South Wales</v>
      </c>
      <c r="I1243" t="str">
        <f>VLOOKUP(E1243,[1]LUTs!$AA$2:$AG$194, 4, FALSE)</f>
        <v>Irrigated horticulture</v>
      </c>
      <c r="J1243" t="str">
        <f>VLOOKUP($E1243,[1]LUTs!$AA$2:$AG$194,5,FALSE)</f>
        <v>Horticulture</v>
      </c>
      <c r="K1243" t="str">
        <f>VLOOKUP(E1243,[1]LUTs!$AA$2:$AG$194,6,FALSE)</f>
        <v>Agriculture</v>
      </c>
      <c r="L1243" t="str">
        <f>VLOOKUP(E1243,[1]LUTs!$AA$2:$AG$194,7,FALSE)</f>
        <v>Irrigated</v>
      </c>
    </row>
    <row r="1244" spans="1:12" x14ac:dyDescent="0.25">
      <c r="A1244">
        <v>3828</v>
      </c>
      <c r="B1244">
        <v>170</v>
      </c>
      <c r="C1244">
        <f t="shared" si="19"/>
        <v>42.5</v>
      </c>
      <c r="D1244">
        <v>21</v>
      </c>
      <c r="E1244">
        <v>454</v>
      </c>
      <c r="F1244" t="str">
        <f>VLOOKUP($D1244,[1]LUTs!$P$2:$T$152, 5, FALSE)</f>
        <v>Hunter</v>
      </c>
      <c r="G1244" t="str">
        <f>VLOOKUP($D1244,[1]LUTs!$P$2:$T$152, 4, FALSE)</f>
        <v>NSW</v>
      </c>
      <c r="H1244" t="str">
        <f>VLOOKUP(G1244,[1]LUTs!V$2:W$9, 2, FALSE)</f>
        <v>New South Wales</v>
      </c>
      <c r="I1244" t="str">
        <f>VLOOKUP(E1244,[1]LUTs!$AA$2:$AG$194, 4, FALSE)</f>
        <v>Irrigated horticulture</v>
      </c>
      <c r="J1244" t="str">
        <f>VLOOKUP($E1244,[1]LUTs!$AA$2:$AG$194,5,FALSE)</f>
        <v>Horticulture</v>
      </c>
      <c r="K1244" t="str">
        <f>VLOOKUP(E1244,[1]LUTs!$AA$2:$AG$194,6,FALSE)</f>
        <v>Agriculture</v>
      </c>
      <c r="L1244" t="str">
        <f>VLOOKUP(E1244,[1]LUTs!$AA$2:$AG$194,7,FALSE)</f>
        <v>Irrigated</v>
      </c>
    </row>
    <row r="1245" spans="1:12" x14ac:dyDescent="0.25">
      <c r="A1245">
        <v>3867</v>
      </c>
      <c r="B1245">
        <v>97</v>
      </c>
      <c r="C1245">
        <f t="shared" si="19"/>
        <v>24.25</v>
      </c>
      <c r="D1245">
        <v>21</v>
      </c>
      <c r="E1245">
        <v>465</v>
      </c>
      <c r="F1245" t="str">
        <f>VLOOKUP($D1245,[1]LUTs!$P$2:$T$152, 5, FALSE)</f>
        <v>Hunter</v>
      </c>
      <c r="G1245" t="str">
        <f>VLOOKUP($D1245,[1]LUTs!$P$2:$T$152, 4, FALSE)</f>
        <v>NSW</v>
      </c>
      <c r="H1245" t="str">
        <f>VLOOKUP(G1245,[1]LUTs!V$2:W$9, 2, FALSE)</f>
        <v>New South Wales</v>
      </c>
      <c r="I1245" t="str">
        <f>VLOOKUP(E1245,[1]LUTs!$AA$2:$AG$194, 4, FALSE)</f>
        <v>Land in transition</v>
      </c>
      <c r="J1245" t="str">
        <f>VLOOKUP($E1245,[1]LUTs!$AA$2:$AG$194,5,FALSE)</f>
        <v>Livestock production</v>
      </c>
      <c r="K1245" t="str">
        <f>VLOOKUP(E1245,[1]LUTs!$AA$2:$AG$194,6,FALSE)</f>
        <v>Agriculture</v>
      </c>
      <c r="L1245" t="str">
        <f>VLOOKUP(E1245,[1]LUTs!$AA$2:$AG$194,7,FALSE)</f>
        <v>Irrigated</v>
      </c>
    </row>
    <row r="1246" spans="1:12" x14ac:dyDescent="0.25">
      <c r="A1246">
        <v>4460</v>
      </c>
      <c r="B1246">
        <v>22</v>
      </c>
      <c r="C1246">
        <f t="shared" si="19"/>
        <v>5.5</v>
      </c>
      <c r="D1246">
        <v>21</v>
      </c>
      <c r="E1246">
        <v>510</v>
      </c>
      <c r="F1246" t="str">
        <f>VLOOKUP($D1246,[1]LUTs!$P$2:$T$152, 5, FALSE)</f>
        <v>Hunter</v>
      </c>
      <c r="G1246" t="str">
        <f>VLOOKUP($D1246,[1]LUTs!$P$2:$T$152, 4, FALSE)</f>
        <v>NSW</v>
      </c>
      <c r="H1246" t="str">
        <f>VLOOKUP(G1246,[1]LUTs!V$2:W$9, 2, FALSE)</f>
        <v>New South Wales</v>
      </c>
      <c r="I1246" t="str">
        <f>VLOOKUP(E1246,[1]LUTs!$AA$2:$AG$194, 4, FALSE)</f>
        <v>Intensive plant production</v>
      </c>
      <c r="J1246" t="str">
        <f>VLOOKUP($E1246,[1]LUTs!$AA$2:$AG$194,5,FALSE)</f>
        <v>Horticulture</v>
      </c>
      <c r="K1246" t="str">
        <f>VLOOKUP(E1246,[1]LUTs!$AA$2:$AG$194,6,FALSE)</f>
        <v>Agriculture</v>
      </c>
      <c r="L1246" t="str">
        <f>VLOOKUP(E1246,[1]LUTs!$AA$2:$AG$194,7,FALSE)</f>
        <v>Irrigated</v>
      </c>
    </row>
    <row r="1247" spans="1:12" x14ac:dyDescent="0.25">
      <c r="A1247">
        <v>3968</v>
      </c>
      <c r="B1247">
        <v>9</v>
      </c>
      <c r="C1247">
        <f t="shared" si="19"/>
        <v>2.25</v>
      </c>
      <c r="D1247">
        <v>21</v>
      </c>
      <c r="E1247">
        <v>511</v>
      </c>
      <c r="F1247" t="str">
        <f>VLOOKUP($D1247,[1]LUTs!$P$2:$T$152, 5, FALSE)</f>
        <v>Hunter</v>
      </c>
      <c r="G1247" t="str">
        <f>VLOOKUP($D1247,[1]LUTs!$P$2:$T$152, 4, FALSE)</f>
        <v>NSW</v>
      </c>
      <c r="H1247" t="str">
        <f>VLOOKUP(G1247,[1]LUTs!V$2:W$9, 2, FALSE)</f>
        <v>New South Wales</v>
      </c>
      <c r="I1247" t="str">
        <f>VLOOKUP(E1247,[1]LUTs!$AA$2:$AG$194, 4, FALSE)</f>
        <v>Intensive plant production</v>
      </c>
      <c r="J1247" t="str">
        <f>VLOOKUP($E1247,[1]LUTs!$AA$2:$AG$194,5,FALSE)</f>
        <v>Horticulture</v>
      </c>
      <c r="K1247" t="str">
        <f>VLOOKUP(E1247,[1]LUTs!$AA$2:$AG$194,6,FALSE)</f>
        <v>Agriculture</v>
      </c>
      <c r="L1247" t="str">
        <f>VLOOKUP(E1247,[1]LUTs!$AA$2:$AG$194,7,FALSE)</f>
        <v>Irrigated</v>
      </c>
    </row>
    <row r="1248" spans="1:12" x14ac:dyDescent="0.25">
      <c r="A1248">
        <v>3846</v>
      </c>
      <c r="B1248">
        <v>364</v>
      </c>
      <c r="C1248">
        <f t="shared" si="19"/>
        <v>91</v>
      </c>
      <c r="D1248">
        <v>21</v>
      </c>
      <c r="E1248">
        <v>512</v>
      </c>
      <c r="F1248" t="str">
        <f>VLOOKUP($D1248,[1]LUTs!$P$2:$T$152, 5, FALSE)</f>
        <v>Hunter</v>
      </c>
      <c r="G1248" t="str">
        <f>VLOOKUP($D1248,[1]LUTs!$P$2:$T$152, 4, FALSE)</f>
        <v>NSW</v>
      </c>
      <c r="H1248" t="str">
        <f>VLOOKUP(G1248,[1]LUTs!V$2:W$9, 2, FALSE)</f>
        <v>New South Wales</v>
      </c>
      <c r="I1248" t="str">
        <f>VLOOKUP(E1248,[1]LUTs!$AA$2:$AG$194, 4, FALSE)</f>
        <v>Intensive plant production</v>
      </c>
      <c r="J1248" t="str">
        <f>VLOOKUP($E1248,[1]LUTs!$AA$2:$AG$194,5,FALSE)</f>
        <v>Horticulture</v>
      </c>
      <c r="K1248" t="str">
        <f>VLOOKUP(E1248,[1]LUTs!$AA$2:$AG$194,6,FALSE)</f>
        <v>Agriculture</v>
      </c>
      <c r="L1248" t="str">
        <f>VLOOKUP(E1248,[1]LUTs!$AA$2:$AG$194,7,FALSE)</f>
        <v>Irrigated</v>
      </c>
    </row>
    <row r="1249" spans="1:12" x14ac:dyDescent="0.25">
      <c r="A1249">
        <v>3752</v>
      </c>
      <c r="B1249">
        <v>2067</v>
      </c>
      <c r="C1249">
        <f t="shared" si="19"/>
        <v>516.75</v>
      </c>
      <c r="D1249">
        <v>21</v>
      </c>
      <c r="E1249">
        <v>520</v>
      </c>
      <c r="F1249" t="str">
        <f>VLOOKUP($D1249,[1]LUTs!$P$2:$T$152, 5, FALSE)</f>
        <v>Hunter</v>
      </c>
      <c r="G1249" t="str">
        <f>VLOOKUP($D1249,[1]LUTs!$P$2:$T$152, 4, FALSE)</f>
        <v>NSW</v>
      </c>
      <c r="H1249" t="str">
        <f>VLOOKUP(G1249,[1]LUTs!V$2:W$9, 2, FALSE)</f>
        <v>New South Wales</v>
      </c>
      <c r="I1249" t="str">
        <f>VLOOKUP(E1249,[1]LUTs!$AA$2:$AG$194, 4, FALSE)</f>
        <v>Intensive animal production</v>
      </c>
      <c r="J1249" t="str">
        <f>VLOOKUP($E1249,[1]LUTs!$AA$2:$AG$194,5,FALSE)</f>
        <v>Livestock production</v>
      </c>
      <c r="K1249" t="str">
        <f>VLOOKUP(E1249,[1]LUTs!$AA$2:$AG$194,6,FALSE)</f>
        <v>Agriculture</v>
      </c>
      <c r="L1249" t="str">
        <f>VLOOKUP(E1249,[1]LUTs!$AA$2:$AG$194,7,FALSE)</f>
        <v>Dryland</v>
      </c>
    </row>
    <row r="1250" spans="1:12" x14ac:dyDescent="0.25">
      <c r="A1250">
        <v>3778</v>
      </c>
      <c r="B1250">
        <v>583</v>
      </c>
      <c r="C1250">
        <f t="shared" si="19"/>
        <v>145.75</v>
      </c>
      <c r="D1250">
        <v>21</v>
      </c>
      <c r="E1250">
        <v>521</v>
      </c>
      <c r="F1250" t="str">
        <f>VLOOKUP($D1250,[1]LUTs!$P$2:$T$152, 5, FALSE)</f>
        <v>Hunter</v>
      </c>
      <c r="G1250" t="str">
        <f>VLOOKUP($D1250,[1]LUTs!$P$2:$T$152, 4, FALSE)</f>
        <v>NSW</v>
      </c>
      <c r="H1250" t="str">
        <f>VLOOKUP(G1250,[1]LUTs!V$2:W$9, 2, FALSE)</f>
        <v>New South Wales</v>
      </c>
      <c r="I1250" t="str">
        <f>VLOOKUP(E1250,[1]LUTs!$AA$2:$AG$194, 4, FALSE)</f>
        <v>Intensive animal production</v>
      </c>
      <c r="J1250" t="str">
        <f>VLOOKUP($E1250,[1]LUTs!$AA$2:$AG$194,5,FALSE)</f>
        <v>Livestock production</v>
      </c>
      <c r="K1250" t="str">
        <f>VLOOKUP(E1250,[1]LUTs!$AA$2:$AG$194,6,FALSE)</f>
        <v>Agriculture</v>
      </c>
      <c r="L1250" t="str">
        <f>VLOOKUP(E1250,[1]LUTs!$AA$2:$AG$194,7,FALSE)</f>
        <v>Dryland</v>
      </c>
    </row>
    <row r="1251" spans="1:12" x14ac:dyDescent="0.25">
      <c r="A1251">
        <v>3894</v>
      </c>
      <c r="B1251">
        <v>103</v>
      </c>
      <c r="C1251">
        <f t="shared" si="19"/>
        <v>25.75</v>
      </c>
      <c r="D1251">
        <v>21</v>
      </c>
      <c r="E1251">
        <v>522</v>
      </c>
      <c r="F1251" t="str">
        <f>VLOOKUP($D1251,[1]LUTs!$P$2:$T$152, 5, FALSE)</f>
        <v>Hunter</v>
      </c>
      <c r="G1251" t="str">
        <f>VLOOKUP($D1251,[1]LUTs!$P$2:$T$152, 4, FALSE)</f>
        <v>NSW</v>
      </c>
      <c r="H1251" t="str">
        <f>VLOOKUP(G1251,[1]LUTs!V$2:W$9, 2, FALSE)</f>
        <v>New South Wales</v>
      </c>
      <c r="I1251" t="str">
        <f>VLOOKUP(E1251,[1]LUTs!$AA$2:$AG$194, 4, FALSE)</f>
        <v>Intensive animal production</v>
      </c>
      <c r="J1251" t="str">
        <f>VLOOKUP($E1251,[1]LUTs!$AA$2:$AG$194,5,FALSE)</f>
        <v>Livestock production</v>
      </c>
      <c r="K1251" t="str">
        <f>VLOOKUP(E1251,[1]LUTs!$AA$2:$AG$194,6,FALSE)</f>
        <v>Agriculture</v>
      </c>
      <c r="L1251" t="str">
        <f>VLOOKUP(E1251,[1]LUTs!$AA$2:$AG$194,7,FALSE)</f>
        <v>Dryland</v>
      </c>
    </row>
    <row r="1252" spans="1:12" x14ac:dyDescent="0.25">
      <c r="A1252">
        <v>3884</v>
      </c>
      <c r="B1252">
        <v>368</v>
      </c>
      <c r="C1252">
        <f t="shared" si="19"/>
        <v>92</v>
      </c>
      <c r="D1252">
        <v>21</v>
      </c>
      <c r="E1252">
        <v>523</v>
      </c>
      <c r="F1252" t="str">
        <f>VLOOKUP($D1252,[1]LUTs!$P$2:$T$152, 5, FALSE)</f>
        <v>Hunter</v>
      </c>
      <c r="G1252" t="str">
        <f>VLOOKUP($D1252,[1]LUTs!$P$2:$T$152, 4, FALSE)</f>
        <v>NSW</v>
      </c>
      <c r="H1252" t="str">
        <f>VLOOKUP(G1252,[1]LUTs!V$2:W$9, 2, FALSE)</f>
        <v>New South Wales</v>
      </c>
      <c r="I1252" t="str">
        <f>VLOOKUP(E1252,[1]LUTs!$AA$2:$AG$194, 4, FALSE)</f>
        <v>Intensive animal production</v>
      </c>
      <c r="J1252" t="str">
        <f>VLOOKUP($E1252,[1]LUTs!$AA$2:$AG$194,5,FALSE)</f>
        <v>Livestock production</v>
      </c>
      <c r="K1252" t="str">
        <f>VLOOKUP(E1252,[1]LUTs!$AA$2:$AG$194,6,FALSE)</f>
        <v>Agriculture</v>
      </c>
      <c r="L1252" t="str">
        <f>VLOOKUP(E1252,[1]LUTs!$AA$2:$AG$194,7,FALSE)</f>
        <v>Dryland</v>
      </c>
    </row>
    <row r="1253" spans="1:12" x14ac:dyDescent="0.25">
      <c r="A1253">
        <v>3864</v>
      </c>
      <c r="B1253">
        <v>68</v>
      </c>
      <c r="C1253">
        <f t="shared" si="19"/>
        <v>17</v>
      </c>
      <c r="D1253">
        <v>21</v>
      </c>
      <c r="E1253">
        <v>525</v>
      </c>
      <c r="F1253" t="str">
        <f>VLOOKUP($D1253,[1]LUTs!$P$2:$T$152, 5, FALSE)</f>
        <v>Hunter</v>
      </c>
      <c r="G1253" t="str">
        <f>VLOOKUP($D1253,[1]LUTs!$P$2:$T$152, 4, FALSE)</f>
        <v>NSW</v>
      </c>
      <c r="H1253" t="str">
        <f>VLOOKUP(G1253,[1]LUTs!V$2:W$9, 2, FALSE)</f>
        <v>New South Wales</v>
      </c>
      <c r="I1253" t="str">
        <f>VLOOKUP(E1253,[1]LUTs!$AA$2:$AG$194, 4, FALSE)</f>
        <v>Intensive animal production</v>
      </c>
      <c r="J1253" t="str">
        <f>VLOOKUP($E1253,[1]LUTs!$AA$2:$AG$194,5,FALSE)</f>
        <v>Livestock production</v>
      </c>
      <c r="K1253" t="str">
        <f>VLOOKUP(E1253,[1]LUTs!$AA$2:$AG$194,6,FALSE)</f>
        <v>Agriculture</v>
      </c>
      <c r="L1253" t="str">
        <f>VLOOKUP(E1253,[1]LUTs!$AA$2:$AG$194,7,FALSE)</f>
        <v>Dryland</v>
      </c>
    </row>
    <row r="1254" spans="1:12" x14ac:dyDescent="0.25">
      <c r="A1254">
        <v>3844</v>
      </c>
      <c r="B1254">
        <v>13478</v>
      </c>
      <c r="C1254">
        <f t="shared" si="19"/>
        <v>3369.5</v>
      </c>
      <c r="D1254">
        <v>21</v>
      </c>
      <c r="E1254">
        <v>526</v>
      </c>
      <c r="F1254" t="str">
        <f>VLOOKUP($D1254,[1]LUTs!$P$2:$T$152, 5, FALSE)</f>
        <v>Hunter</v>
      </c>
      <c r="G1254" t="str">
        <f>VLOOKUP($D1254,[1]LUTs!$P$2:$T$152, 4, FALSE)</f>
        <v>NSW</v>
      </c>
      <c r="H1254" t="str">
        <f>VLOOKUP(G1254,[1]LUTs!V$2:W$9, 2, FALSE)</f>
        <v>New South Wales</v>
      </c>
      <c r="I1254" t="str">
        <f>VLOOKUP(E1254,[1]LUTs!$AA$2:$AG$194, 4, FALSE)</f>
        <v>Intensive animal production</v>
      </c>
      <c r="J1254" t="str">
        <f>VLOOKUP($E1254,[1]LUTs!$AA$2:$AG$194,5,FALSE)</f>
        <v>Livestock production</v>
      </c>
      <c r="K1254" t="str">
        <f>VLOOKUP(E1254,[1]LUTs!$AA$2:$AG$194,6,FALSE)</f>
        <v>Agriculture</v>
      </c>
      <c r="L1254" t="str">
        <f>VLOOKUP(E1254,[1]LUTs!$AA$2:$AG$194,7,FALSE)</f>
        <v>Dryland</v>
      </c>
    </row>
    <row r="1255" spans="1:12" x14ac:dyDescent="0.25">
      <c r="A1255">
        <v>3868</v>
      </c>
      <c r="B1255">
        <v>43</v>
      </c>
      <c r="C1255">
        <f t="shared" si="19"/>
        <v>10.75</v>
      </c>
      <c r="D1255">
        <v>21</v>
      </c>
      <c r="E1255">
        <v>527</v>
      </c>
      <c r="F1255" t="str">
        <f>VLOOKUP($D1255,[1]LUTs!$P$2:$T$152, 5, FALSE)</f>
        <v>Hunter</v>
      </c>
      <c r="G1255" t="str">
        <f>VLOOKUP($D1255,[1]LUTs!$P$2:$T$152, 4, FALSE)</f>
        <v>NSW</v>
      </c>
      <c r="H1255" t="str">
        <f>VLOOKUP(G1255,[1]LUTs!V$2:W$9, 2, FALSE)</f>
        <v>New South Wales</v>
      </c>
      <c r="I1255" t="str">
        <f>VLOOKUP(E1255,[1]LUTs!$AA$2:$AG$194, 4, FALSE)</f>
        <v>Intensive animal production</v>
      </c>
      <c r="J1255" t="str">
        <f>VLOOKUP($E1255,[1]LUTs!$AA$2:$AG$194,5,FALSE)</f>
        <v>Livestock production</v>
      </c>
      <c r="K1255" t="str">
        <f>VLOOKUP(E1255,[1]LUTs!$AA$2:$AG$194,6,FALSE)</f>
        <v>Agriculture</v>
      </c>
      <c r="L1255" t="str">
        <f>VLOOKUP(E1255,[1]LUTs!$AA$2:$AG$194,7,FALSE)</f>
        <v>Dryland</v>
      </c>
    </row>
    <row r="1256" spans="1:12" x14ac:dyDescent="0.25">
      <c r="A1256">
        <v>3811</v>
      </c>
      <c r="B1256">
        <v>955</v>
      </c>
      <c r="C1256">
        <f t="shared" si="19"/>
        <v>238.75</v>
      </c>
      <c r="D1256">
        <v>21</v>
      </c>
      <c r="E1256">
        <v>530</v>
      </c>
      <c r="F1256" t="str">
        <f>VLOOKUP($D1256,[1]LUTs!$P$2:$T$152, 5, FALSE)</f>
        <v>Hunter</v>
      </c>
      <c r="G1256" t="str">
        <f>VLOOKUP($D1256,[1]LUTs!$P$2:$T$152, 4, FALSE)</f>
        <v>NSW</v>
      </c>
      <c r="H1256" t="str">
        <f>VLOOKUP(G1256,[1]LUTs!V$2:W$9, 2, FALSE)</f>
        <v>New South Wales</v>
      </c>
      <c r="I1256" t="str">
        <f>VLOOKUP(E1256,[1]LUTs!$AA$2:$AG$194, 4, FALSE)</f>
        <v>Urban intensive uses</v>
      </c>
      <c r="J1256" t="str">
        <f>VLOOKUP($E1256,[1]LUTs!$AA$2:$AG$194,5,FALSE)</f>
        <v>Intensive uses</v>
      </c>
      <c r="K1256" t="str">
        <f>VLOOKUP(E1256,[1]LUTs!$AA$2:$AG$194,6,FALSE)</f>
        <v>Non-agriculture</v>
      </c>
      <c r="L1256" t="str">
        <f>VLOOKUP(E1256,[1]LUTs!$AA$2:$AG$194,7,FALSE)</f>
        <v>Dryland</v>
      </c>
    </row>
    <row r="1257" spans="1:12" x14ac:dyDescent="0.25">
      <c r="A1257">
        <v>4267</v>
      </c>
      <c r="B1257">
        <v>688</v>
      </c>
      <c r="C1257">
        <f t="shared" si="19"/>
        <v>172</v>
      </c>
      <c r="D1257">
        <v>21</v>
      </c>
      <c r="E1257">
        <v>531</v>
      </c>
      <c r="F1257" t="str">
        <f>VLOOKUP($D1257,[1]LUTs!$P$2:$T$152, 5, FALSE)</f>
        <v>Hunter</v>
      </c>
      <c r="G1257" t="str">
        <f>VLOOKUP($D1257,[1]LUTs!$P$2:$T$152, 4, FALSE)</f>
        <v>NSW</v>
      </c>
      <c r="H1257" t="str">
        <f>VLOOKUP(G1257,[1]LUTs!V$2:W$9, 2, FALSE)</f>
        <v>New South Wales</v>
      </c>
      <c r="I1257" t="str">
        <f>VLOOKUP(E1257,[1]LUTs!$AA$2:$AG$194, 4, FALSE)</f>
        <v>Urban intensive uses</v>
      </c>
      <c r="J1257" t="str">
        <f>VLOOKUP($E1257,[1]LUTs!$AA$2:$AG$194,5,FALSE)</f>
        <v>Intensive uses</v>
      </c>
      <c r="K1257" t="str">
        <f>VLOOKUP(E1257,[1]LUTs!$AA$2:$AG$194,6,FALSE)</f>
        <v>Non-agriculture</v>
      </c>
      <c r="L1257" t="str">
        <f>VLOOKUP(E1257,[1]LUTs!$AA$2:$AG$194,7,FALSE)</f>
        <v>Dryland</v>
      </c>
    </row>
    <row r="1258" spans="1:12" x14ac:dyDescent="0.25">
      <c r="A1258">
        <v>3871</v>
      </c>
      <c r="B1258">
        <v>256</v>
      </c>
      <c r="C1258">
        <f t="shared" si="19"/>
        <v>64</v>
      </c>
      <c r="D1258">
        <v>21</v>
      </c>
      <c r="E1258">
        <v>532</v>
      </c>
      <c r="F1258" t="str">
        <f>VLOOKUP($D1258,[1]LUTs!$P$2:$T$152, 5, FALSE)</f>
        <v>Hunter</v>
      </c>
      <c r="G1258" t="str">
        <f>VLOOKUP($D1258,[1]LUTs!$P$2:$T$152, 4, FALSE)</f>
        <v>NSW</v>
      </c>
      <c r="H1258" t="str">
        <f>VLOOKUP(G1258,[1]LUTs!V$2:W$9, 2, FALSE)</f>
        <v>New South Wales</v>
      </c>
      <c r="I1258" t="str">
        <f>VLOOKUP(E1258,[1]LUTs!$AA$2:$AG$194, 4, FALSE)</f>
        <v>Urban intensive uses</v>
      </c>
      <c r="J1258" t="str">
        <f>VLOOKUP($E1258,[1]LUTs!$AA$2:$AG$194,5,FALSE)</f>
        <v>Intensive uses</v>
      </c>
      <c r="K1258" t="str">
        <f>VLOOKUP(E1258,[1]LUTs!$AA$2:$AG$194,6,FALSE)</f>
        <v>Non-agriculture</v>
      </c>
      <c r="L1258" t="str">
        <f>VLOOKUP(E1258,[1]LUTs!$AA$2:$AG$194,7,FALSE)</f>
        <v>Dryland</v>
      </c>
    </row>
    <row r="1259" spans="1:12" x14ac:dyDescent="0.25">
      <c r="A1259">
        <v>4024</v>
      </c>
      <c r="B1259">
        <v>25</v>
      </c>
      <c r="C1259">
        <f t="shared" si="19"/>
        <v>6.25</v>
      </c>
      <c r="D1259">
        <v>21</v>
      </c>
      <c r="E1259">
        <v>535</v>
      </c>
      <c r="F1259" t="str">
        <f>VLOOKUP($D1259,[1]LUTs!$P$2:$T$152, 5, FALSE)</f>
        <v>Hunter</v>
      </c>
      <c r="G1259" t="str">
        <f>VLOOKUP($D1259,[1]LUTs!$P$2:$T$152, 4, FALSE)</f>
        <v>NSW</v>
      </c>
      <c r="H1259" t="str">
        <f>VLOOKUP(G1259,[1]LUTs!V$2:W$9, 2, FALSE)</f>
        <v>New South Wales</v>
      </c>
      <c r="I1259" t="str">
        <f>VLOOKUP(E1259,[1]LUTs!$AA$2:$AG$194, 4, FALSE)</f>
        <v>Urban intensive uses</v>
      </c>
      <c r="J1259" t="str">
        <f>VLOOKUP($E1259,[1]LUTs!$AA$2:$AG$194,5,FALSE)</f>
        <v>Intensive uses</v>
      </c>
      <c r="K1259" t="str">
        <f>VLOOKUP(E1259,[1]LUTs!$AA$2:$AG$194,6,FALSE)</f>
        <v>Non-agriculture</v>
      </c>
      <c r="L1259" t="str">
        <f>VLOOKUP(E1259,[1]LUTs!$AA$2:$AG$194,7,FALSE)</f>
        <v>Dryland</v>
      </c>
    </row>
    <row r="1260" spans="1:12" x14ac:dyDescent="0.25">
      <c r="A1260">
        <v>4220</v>
      </c>
      <c r="B1260">
        <v>26</v>
      </c>
      <c r="C1260">
        <f t="shared" si="19"/>
        <v>6.5</v>
      </c>
      <c r="D1260">
        <v>21</v>
      </c>
      <c r="E1260">
        <v>537</v>
      </c>
      <c r="F1260" t="str">
        <f>VLOOKUP($D1260,[1]LUTs!$P$2:$T$152, 5, FALSE)</f>
        <v>Hunter</v>
      </c>
      <c r="G1260" t="str">
        <f>VLOOKUP($D1260,[1]LUTs!$P$2:$T$152, 4, FALSE)</f>
        <v>NSW</v>
      </c>
      <c r="H1260" t="str">
        <f>VLOOKUP(G1260,[1]LUTs!V$2:W$9, 2, FALSE)</f>
        <v>New South Wales</v>
      </c>
      <c r="I1260" t="str">
        <f>VLOOKUP(E1260,[1]LUTs!$AA$2:$AG$194, 4, FALSE)</f>
        <v>Urban intensive uses</v>
      </c>
      <c r="J1260" t="str">
        <f>VLOOKUP($E1260,[1]LUTs!$AA$2:$AG$194,5,FALSE)</f>
        <v>Intensive uses</v>
      </c>
      <c r="K1260" t="str">
        <f>VLOOKUP(E1260,[1]LUTs!$AA$2:$AG$194,6,FALSE)</f>
        <v>Non-agriculture</v>
      </c>
      <c r="L1260" t="str">
        <f>VLOOKUP(E1260,[1]LUTs!$AA$2:$AG$194,7,FALSE)</f>
        <v>Dryland</v>
      </c>
    </row>
    <row r="1261" spans="1:12" x14ac:dyDescent="0.25">
      <c r="A1261">
        <v>3742</v>
      </c>
      <c r="B1261">
        <v>9113</v>
      </c>
      <c r="C1261">
        <f t="shared" si="19"/>
        <v>2278.25</v>
      </c>
      <c r="D1261">
        <v>21</v>
      </c>
      <c r="E1261">
        <v>540</v>
      </c>
      <c r="F1261" t="str">
        <f>VLOOKUP($D1261,[1]LUTs!$P$2:$T$152, 5, FALSE)</f>
        <v>Hunter</v>
      </c>
      <c r="G1261" t="str">
        <f>VLOOKUP($D1261,[1]LUTs!$P$2:$T$152, 4, FALSE)</f>
        <v>NSW</v>
      </c>
      <c r="H1261" t="str">
        <f>VLOOKUP(G1261,[1]LUTs!V$2:W$9, 2, FALSE)</f>
        <v>New South Wales</v>
      </c>
      <c r="I1261" t="str">
        <f>VLOOKUP(E1261,[1]LUTs!$AA$2:$AG$194, 4, FALSE)</f>
        <v>Urban intensive uses</v>
      </c>
      <c r="J1261" t="str">
        <f>VLOOKUP($E1261,[1]LUTs!$AA$2:$AG$194,5,FALSE)</f>
        <v>Intensive uses</v>
      </c>
      <c r="K1261" t="str">
        <f>VLOOKUP(E1261,[1]LUTs!$AA$2:$AG$194,6,FALSE)</f>
        <v>Non-agriculture</v>
      </c>
      <c r="L1261" t="str">
        <f>VLOOKUP(E1261,[1]LUTs!$AA$2:$AG$194,7,FALSE)</f>
        <v>Dryland</v>
      </c>
    </row>
    <row r="1262" spans="1:12" x14ac:dyDescent="0.25">
      <c r="A1262">
        <v>3818</v>
      </c>
      <c r="B1262">
        <v>24688</v>
      </c>
      <c r="C1262">
        <f t="shared" si="19"/>
        <v>6172</v>
      </c>
      <c r="D1262">
        <v>21</v>
      </c>
      <c r="E1262">
        <v>541</v>
      </c>
      <c r="F1262" t="str">
        <f>VLOOKUP($D1262,[1]LUTs!$P$2:$T$152, 5, FALSE)</f>
        <v>Hunter</v>
      </c>
      <c r="G1262" t="str">
        <f>VLOOKUP($D1262,[1]LUTs!$P$2:$T$152, 4, FALSE)</f>
        <v>NSW</v>
      </c>
      <c r="H1262" t="str">
        <f>VLOOKUP(G1262,[1]LUTs!V$2:W$9, 2, FALSE)</f>
        <v>New South Wales</v>
      </c>
      <c r="I1262" t="str">
        <f>VLOOKUP(E1262,[1]LUTs!$AA$2:$AG$194, 4, FALSE)</f>
        <v>Urban intensive uses</v>
      </c>
      <c r="J1262" t="str">
        <f>VLOOKUP($E1262,[1]LUTs!$AA$2:$AG$194,5,FALSE)</f>
        <v>Intensive uses</v>
      </c>
      <c r="K1262" t="str">
        <f>VLOOKUP(E1262,[1]LUTs!$AA$2:$AG$194,6,FALSE)</f>
        <v>Non-agriculture</v>
      </c>
      <c r="L1262" t="str">
        <f>VLOOKUP(E1262,[1]LUTs!$AA$2:$AG$194,7,FALSE)</f>
        <v>Dryland</v>
      </c>
    </row>
    <row r="1263" spans="1:12" x14ac:dyDescent="0.25">
      <c r="A1263">
        <v>3761</v>
      </c>
      <c r="B1263">
        <v>23322</v>
      </c>
      <c r="C1263">
        <f t="shared" si="19"/>
        <v>5830.5</v>
      </c>
      <c r="D1263">
        <v>21</v>
      </c>
      <c r="E1263">
        <v>542</v>
      </c>
      <c r="F1263" t="str">
        <f>VLOOKUP($D1263,[1]LUTs!$P$2:$T$152, 5, FALSE)</f>
        <v>Hunter</v>
      </c>
      <c r="G1263" t="str">
        <f>VLOOKUP($D1263,[1]LUTs!$P$2:$T$152, 4, FALSE)</f>
        <v>NSW</v>
      </c>
      <c r="H1263" t="str">
        <f>VLOOKUP(G1263,[1]LUTs!V$2:W$9, 2, FALSE)</f>
        <v>New South Wales</v>
      </c>
      <c r="I1263" t="str">
        <f>VLOOKUP(E1263,[1]LUTs!$AA$2:$AG$194, 4, FALSE)</f>
        <v>Rural residential and farm infrastructure</v>
      </c>
      <c r="J1263" t="str">
        <f>VLOOKUP($E1263,[1]LUTs!$AA$2:$AG$194,5,FALSE)</f>
        <v>Intensive uses</v>
      </c>
      <c r="K1263" t="str">
        <f>VLOOKUP(E1263,[1]LUTs!$AA$2:$AG$194,6,FALSE)</f>
        <v>Non-agriculture</v>
      </c>
      <c r="L1263" t="str">
        <f>VLOOKUP(E1263,[1]LUTs!$AA$2:$AG$194,7,FALSE)</f>
        <v>Dryland</v>
      </c>
    </row>
    <row r="1264" spans="1:12" x14ac:dyDescent="0.25">
      <c r="A1264">
        <v>3735</v>
      </c>
      <c r="B1264">
        <v>27651</v>
      </c>
      <c r="C1264">
        <f t="shared" si="19"/>
        <v>6912.75</v>
      </c>
      <c r="D1264">
        <v>21</v>
      </c>
      <c r="E1264">
        <v>543</v>
      </c>
      <c r="F1264" t="str">
        <f>VLOOKUP($D1264,[1]LUTs!$P$2:$T$152, 5, FALSE)</f>
        <v>Hunter</v>
      </c>
      <c r="G1264" t="str">
        <f>VLOOKUP($D1264,[1]LUTs!$P$2:$T$152, 4, FALSE)</f>
        <v>NSW</v>
      </c>
      <c r="H1264" t="str">
        <f>VLOOKUP(G1264,[1]LUTs!V$2:W$9, 2, FALSE)</f>
        <v>New South Wales</v>
      </c>
      <c r="I1264" t="str">
        <f>VLOOKUP(E1264,[1]LUTs!$AA$2:$AG$194, 4, FALSE)</f>
        <v>Rural residential and farm infrastructure</v>
      </c>
      <c r="J1264" t="str">
        <f>VLOOKUP($E1264,[1]LUTs!$AA$2:$AG$194,5,FALSE)</f>
        <v>Intensive uses</v>
      </c>
      <c r="K1264" t="str">
        <f>VLOOKUP(E1264,[1]LUTs!$AA$2:$AG$194,6,FALSE)</f>
        <v>Non-agriculture</v>
      </c>
      <c r="L1264" t="str">
        <f>VLOOKUP(E1264,[1]LUTs!$AA$2:$AG$194,7,FALSE)</f>
        <v>Dryland</v>
      </c>
    </row>
    <row r="1265" spans="1:12" x14ac:dyDescent="0.25">
      <c r="A1265">
        <v>3724</v>
      </c>
      <c r="B1265">
        <v>9615</v>
      </c>
      <c r="C1265">
        <f t="shared" si="19"/>
        <v>2403.75</v>
      </c>
      <c r="D1265">
        <v>21</v>
      </c>
      <c r="E1265">
        <v>545</v>
      </c>
      <c r="F1265" t="str">
        <f>VLOOKUP($D1265,[1]LUTs!$P$2:$T$152, 5, FALSE)</f>
        <v>Hunter</v>
      </c>
      <c r="G1265" t="str">
        <f>VLOOKUP($D1265,[1]LUTs!$P$2:$T$152, 4, FALSE)</f>
        <v>NSW</v>
      </c>
      <c r="H1265" t="str">
        <f>VLOOKUP(G1265,[1]LUTs!V$2:W$9, 2, FALSE)</f>
        <v>New South Wales</v>
      </c>
      <c r="I1265" t="str">
        <f>VLOOKUP(E1265,[1]LUTs!$AA$2:$AG$194, 4, FALSE)</f>
        <v>Rural residential and farm infrastructure</v>
      </c>
      <c r="J1265" t="str">
        <f>VLOOKUP($E1265,[1]LUTs!$AA$2:$AG$194,5,FALSE)</f>
        <v>Intensive uses</v>
      </c>
      <c r="K1265" t="str">
        <f>VLOOKUP(E1265,[1]LUTs!$AA$2:$AG$194,6,FALSE)</f>
        <v>Non-agriculture</v>
      </c>
      <c r="L1265" t="str">
        <f>VLOOKUP(E1265,[1]LUTs!$AA$2:$AG$194,7,FALSE)</f>
        <v>Dryland</v>
      </c>
    </row>
    <row r="1266" spans="1:12" x14ac:dyDescent="0.25">
      <c r="A1266">
        <v>3798</v>
      </c>
      <c r="B1266">
        <v>1908</v>
      </c>
      <c r="C1266">
        <f t="shared" si="19"/>
        <v>477</v>
      </c>
      <c r="D1266">
        <v>21</v>
      </c>
      <c r="E1266">
        <v>550</v>
      </c>
      <c r="F1266" t="str">
        <f>VLOOKUP($D1266,[1]LUTs!$P$2:$T$152, 5, FALSE)</f>
        <v>Hunter</v>
      </c>
      <c r="G1266" t="str">
        <f>VLOOKUP($D1266,[1]LUTs!$P$2:$T$152, 4, FALSE)</f>
        <v>NSW</v>
      </c>
      <c r="H1266" t="str">
        <f>VLOOKUP(G1266,[1]LUTs!V$2:W$9, 2, FALSE)</f>
        <v>New South Wales</v>
      </c>
      <c r="I1266" t="str">
        <f>VLOOKUP(E1266,[1]LUTs!$AA$2:$AG$194, 4, FALSE)</f>
        <v>Urban intensive uses</v>
      </c>
      <c r="J1266" t="str">
        <f>VLOOKUP($E1266,[1]LUTs!$AA$2:$AG$194,5,FALSE)</f>
        <v>Intensive uses</v>
      </c>
      <c r="K1266" t="str">
        <f>VLOOKUP(E1266,[1]LUTs!$AA$2:$AG$194,6,FALSE)</f>
        <v>Non-agriculture</v>
      </c>
      <c r="L1266" t="str">
        <f>VLOOKUP(E1266,[1]LUTs!$AA$2:$AG$194,7,FALSE)</f>
        <v>Dryland</v>
      </c>
    </row>
    <row r="1267" spans="1:12" x14ac:dyDescent="0.25">
      <c r="A1267">
        <v>3820</v>
      </c>
      <c r="B1267">
        <v>1695</v>
      </c>
      <c r="C1267">
        <f t="shared" si="19"/>
        <v>423.75</v>
      </c>
      <c r="D1267">
        <v>21</v>
      </c>
      <c r="E1267">
        <v>551</v>
      </c>
      <c r="F1267" t="str">
        <f>VLOOKUP($D1267,[1]LUTs!$P$2:$T$152, 5, FALSE)</f>
        <v>Hunter</v>
      </c>
      <c r="G1267" t="str">
        <f>VLOOKUP($D1267,[1]LUTs!$P$2:$T$152, 4, FALSE)</f>
        <v>NSW</v>
      </c>
      <c r="H1267" t="str">
        <f>VLOOKUP(G1267,[1]LUTs!V$2:W$9, 2, FALSE)</f>
        <v>New South Wales</v>
      </c>
      <c r="I1267" t="str">
        <f>VLOOKUP(E1267,[1]LUTs!$AA$2:$AG$194, 4, FALSE)</f>
        <v>Urban intensive uses</v>
      </c>
      <c r="J1267" t="str">
        <f>VLOOKUP($E1267,[1]LUTs!$AA$2:$AG$194,5,FALSE)</f>
        <v>Intensive uses</v>
      </c>
      <c r="K1267" t="str">
        <f>VLOOKUP(E1267,[1]LUTs!$AA$2:$AG$194,6,FALSE)</f>
        <v>Non-agriculture</v>
      </c>
      <c r="L1267" t="str">
        <f>VLOOKUP(E1267,[1]LUTs!$AA$2:$AG$194,7,FALSE)</f>
        <v>Dryland</v>
      </c>
    </row>
    <row r="1268" spans="1:12" x14ac:dyDescent="0.25">
      <c r="A1268">
        <v>3802</v>
      </c>
      <c r="B1268">
        <v>2119</v>
      </c>
      <c r="C1268">
        <f t="shared" si="19"/>
        <v>529.75</v>
      </c>
      <c r="D1268">
        <v>21</v>
      </c>
      <c r="E1268">
        <v>552</v>
      </c>
      <c r="F1268" t="str">
        <f>VLOOKUP($D1268,[1]LUTs!$P$2:$T$152, 5, FALSE)</f>
        <v>Hunter</v>
      </c>
      <c r="G1268" t="str">
        <f>VLOOKUP($D1268,[1]LUTs!$P$2:$T$152, 4, FALSE)</f>
        <v>NSW</v>
      </c>
      <c r="H1268" t="str">
        <f>VLOOKUP(G1268,[1]LUTs!V$2:W$9, 2, FALSE)</f>
        <v>New South Wales</v>
      </c>
      <c r="I1268" t="str">
        <f>VLOOKUP(E1268,[1]LUTs!$AA$2:$AG$194, 4, FALSE)</f>
        <v>Urban intensive uses</v>
      </c>
      <c r="J1268" t="str">
        <f>VLOOKUP($E1268,[1]LUTs!$AA$2:$AG$194,5,FALSE)</f>
        <v>Intensive uses</v>
      </c>
      <c r="K1268" t="str">
        <f>VLOOKUP(E1268,[1]LUTs!$AA$2:$AG$194,6,FALSE)</f>
        <v>Non-agriculture</v>
      </c>
      <c r="L1268" t="str">
        <f>VLOOKUP(E1268,[1]LUTs!$AA$2:$AG$194,7,FALSE)</f>
        <v>Dryland</v>
      </c>
    </row>
    <row r="1269" spans="1:12" x14ac:dyDescent="0.25">
      <c r="A1269">
        <v>3829</v>
      </c>
      <c r="B1269">
        <v>7148</v>
      </c>
      <c r="C1269">
        <f t="shared" si="19"/>
        <v>1787</v>
      </c>
      <c r="D1269">
        <v>21</v>
      </c>
      <c r="E1269">
        <v>553</v>
      </c>
      <c r="F1269" t="str">
        <f>VLOOKUP($D1269,[1]LUTs!$P$2:$T$152, 5, FALSE)</f>
        <v>Hunter</v>
      </c>
      <c r="G1269" t="str">
        <f>VLOOKUP($D1269,[1]LUTs!$P$2:$T$152, 4, FALSE)</f>
        <v>NSW</v>
      </c>
      <c r="H1269" t="str">
        <f>VLOOKUP(G1269,[1]LUTs!V$2:W$9, 2, FALSE)</f>
        <v>New South Wales</v>
      </c>
      <c r="I1269" t="str">
        <f>VLOOKUP(E1269,[1]LUTs!$AA$2:$AG$194, 4, FALSE)</f>
        <v>Urban intensive uses</v>
      </c>
      <c r="J1269" t="str">
        <f>VLOOKUP($E1269,[1]LUTs!$AA$2:$AG$194,5,FALSE)</f>
        <v>Intensive uses</v>
      </c>
      <c r="K1269" t="str">
        <f>VLOOKUP(E1269,[1]LUTs!$AA$2:$AG$194,6,FALSE)</f>
        <v>Non-agriculture</v>
      </c>
      <c r="L1269" t="str">
        <f>VLOOKUP(E1269,[1]LUTs!$AA$2:$AG$194,7,FALSE)</f>
        <v>Dryland</v>
      </c>
    </row>
    <row r="1270" spans="1:12" x14ac:dyDescent="0.25">
      <c r="A1270">
        <v>3838</v>
      </c>
      <c r="B1270">
        <v>59205</v>
      </c>
      <c r="C1270">
        <f t="shared" si="19"/>
        <v>14801.25</v>
      </c>
      <c r="D1270">
        <v>21</v>
      </c>
      <c r="E1270">
        <v>554</v>
      </c>
      <c r="F1270" t="str">
        <f>VLOOKUP($D1270,[1]LUTs!$P$2:$T$152, 5, FALSE)</f>
        <v>Hunter</v>
      </c>
      <c r="G1270" t="str">
        <f>VLOOKUP($D1270,[1]LUTs!$P$2:$T$152, 4, FALSE)</f>
        <v>NSW</v>
      </c>
      <c r="H1270" t="str">
        <f>VLOOKUP(G1270,[1]LUTs!V$2:W$9, 2, FALSE)</f>
        <v>New South Wales</v>
      </c>
      <c r="I1270" t="str">
        <f>VLOOKUP(E1270,[1]LUTs!$AA$2:$AG$194, 4, FALSE)</f>
        <v>Urban intensive uses</v>
      </c>
      <c r="J1270" t="str">
        <f>VLOOKUP($E1270,[1]LUTs!$AA$2:$AG$194,5,FALSE)</f>
        <v>Intensive uses</v>
      </c>
      <c r="K1270" t="str">
        <f>VLOOKUP(E1270,[1]LUTs!$AA$2:$AG$194,6,FALSE)</f>
        <v>Non-agriculture</v>
      </c>
      <c r="L1270" t="str">
        <f>VLOOKUP(E1270,[1]LUTs!$AA$2:$AG$194,7,FALSE)</f>
        <v>Dryland</v>
      </c>
    </row>
    <row r="1271" spans="1:12" x14ac:dyDescent="0.25">
      <c r="A1271">
        <v>3787</v>
      </c>
      <c r="B1271">
        <v>6727</v>
      </c>
      <c r="C1271">
        <f t="shared" si="19"/>
        <v>1681.75</v>
      </c>
      <c r="D1271">
        <v>21</v>
      </c>
      <c r="E1271">
        <v>560</v>
      </c>
      <c r="F1271" t="str">
        <f>VLOOKUP($D1271,[1]LUTs!$P$2:$T$152, 5, FALSE)</f>
        <v>Hunter</v>
      </c>
      <c r="G1271" t="str">
        <f>VLOOKUP($D1271,[1]LUTs!$P$2:$T$152, 4, FALSE)</f>
        <v>NSW</v>
      </c>
      <c r="H1271" t="str">
        <f>VLOOKUP(G1271,[1]LUTs!V$2:W$9, 2, FALSE)</f>
        <v>New South Wales</v>
      </c>
      <c r="I1271" t="str">
        <f>VLOOKUP(E1271,[1]LUTs!$AA$2:$AG$194, 4, FALSE)</f>
        <v>Urban intensive uses</v>
      </c>
      <c r="J1271" t="str">
        <f>VLOOKUP($E1271,[1]LUTs!$AA$2:$AG$194,5,FALSE)</f>
        <v>Intensive uses</v>
      </c>
      <c r="K1271" t="str">
        <f>VLOOKUP(E1271,[1]LUTs!$AA$2:$AG$194,6,FALSE)</f>
        <v>Non-agriculture</v>
      </c>
      <c r="L1271" t="str">
        <f>VLOOKUP(E1271,[1]LUTs!$AA$2:$AG$194,7,FALSE)</f>
        <v>Dryland</v>
      </c>
    </row>
    <row r="1272" spans="1:12" x14ac:dyDescent="0.25">
      <c r="A1272">
        <v>3886</v>
      </c>
      <c r="B1272">
        <v>1704</v>
      </c>
      <c r="C1272">
        <f t="shared" si="19"/>
        <v>426</v>
      </c>
      <c r="D1272">
        <v>21</v>
      </c>
      <c r="E1272">
        <v>561</v>
      </c>
      <c r="F1272" t="str">
        <f>VLOOKUP($D1272,[1]LUTs!$P$2:$T$152, 5, FALSE)</f>
        <v>Hunter</v>
      </c>
      <c r="G1272" t="str">
        <f>VLOOKUP($D1272,[1]LUTs!$P$2:$T$152, 4, FALSE)</f>
        <v>NSW</v>
      </c>
      <c r="H1272" t="str">
        <f>VLOOKUP(G1272,[1]LUTs!V$2:W$9, 2, FALSE)</f>
        <v>New South Wales</v>
      </c>
      <c r="I1272" t="str">
        <f>VLOOKUP(E1272,[1]LUTs!$AA$2:$AG$194, 4, FALSE)</f>
        <v>Urban intensive uses</v>
      </c>
      <c r="J1272" t="str">
        <f>VLOOKUP($E1272,[1]LUTs!$AA$2:$AG$194,5,FALSE)</f>
        <v>Intensive uses</v>
      </c>
      <c r="K1272" t="str">
        <f>VLOOKUP(E1272,[1]LUTs!$AA$2:$AG$194,6,FALSE)</f>
        <v>Non-agriculture</v>
      </c>
      <c r="L1272" t="str">
        <f>VLOOKUP(E1272,[1]LUTs!$AA$2:$AG$194,7,FALSE)</f>
        <v>Dryland</v>
      </c>
    </row>
    <row r="1273" spans="1:12" x14ac:dyDescent="0.25">
      <c r="A1273">
        <v>3987</v>
      </c>
      <c r="B1273">
        <v>12</v>
      </c>
      <c r="C1273">
        <f t="shared" si="19"/>
        <v>3</v>
      </c>
      <c r="D1273">
        <v>21</v>
      </c>
      <c r="E1273">
        <v>563</v>
      </c>
      <c r="F1273" t="str">
        <f>VLOOKUP($D1273,[1]LUTs!$P$2:$T$152, 5, FALSE)</f>
        <v>Hunter</v>
      </c>
      <c r="G1273" t="str">
        <f>VLOOKUP($D1273,[1]LUTs!$P$2:$T$152, 4, FALSE)</f>
        <v>NSW</v>
      </c>
      <c r="H1273" t="str">
        <f>VLOOKUP(G1273,[1]LUTs!V$2:W$9, 2, FALSE)</f>
        <v>New South Wales</v>
      </c>
      <c r="I1273" t="str">
        <f>VLOOKUP(E1273,[1]LUTs!$AA$2:$AG$194, 4, FALSE)</f>
        <v>Urban intensive uses</v>
      </c>
      <c r="J1273" t="str">
        <f>VLOOKUP($E1273,[1]LUTs!$AA$2:$AG$194,5,FALSE)</f>
        <v>Intensive uses</v>
      </c>
      <c r="K1273" t="str">
        <f>VLOOKUP(E1273,[1]LUTs!$AA$2:$AG$194,6,FALSE)</f>
        <v>Non-agriculture</v>
      </c>
      <c r="L1273" t="str">
        <f>VLOOKUP(E1273,[1]LUTs!$AA$2:$AG$194,7,FALSE)</f>
        <v>Dryland</v>
      </c>
    </row>
    <row r="1274" spans="1:12" x14ac:dyDescent="0.25">
      <c r="A1274">
        <v>3775</v>
      </c>
      <c r="B1274">
        <v>1958</v>
      </c>
      <c r="C1274">
        <f t="shared" si="19"/>
        <v>489.5</v>
      </c>
      <c r="D1274">
        <v>21</v>
      </c>
      <c r="E1274">
        <v>565</v>
      </c>
      <c r="F1274" t="str">
        <f>VLOOKUP($D1274,[1]LUTs!$P$2:$T$152, 5, FALSE)</f>
        <v>Hunter</v>
      </c>
      <c r="G1274" t="str">
        <f>VLOOKUP($D1274,[1]LUTs!$P$2:$T$152, 4, FALSE)</f>
        <v>NSW</v>
      </c>
      <c r="H1274" t="str">
        <f>VLOOKUP(G1274,[1]LUTs!V$2:W$9, 2, FALSE)</f>
        <v>New South Wales</v>
      </c>
      <c r="I1274" t="str">
        <f>VLOOKUP(E1274,[1]LUTs!$AA$2:$AG$194, 4, FALSE)</f>
        <v>Urban intensive uses</v>
      </c>
      <c r="J1274" t="str">
        <f>VLOOKUP($E1274,[1]LUTs!$AA$2:$AG$194,5,FALSE)</f>
        <v>Intensive uses</v>
      </c>
      <c r="K1274" t="str">
        <f>VLOOKUP(E1274,[1]LUTs!$AA$2:$AG$194,6,FALSE)</f>
        <v>Non-agriculture</v>
      </c>
      <c r="L1274" t="str">
        <f>VLOOKUP(E1274,[1]LUTs!$AA$2:$AG$194,7,FALSE)</f>
        <v>Dryland</v>
      </c>
    </row>
    <row r="1275" spans="1:12" x14ac:dyDescent="0.25">
      <c r="A1275">
        <v>3961</v>
      </c>
      <c r="B1275">
        <v>30</v>
      </c>
      <c r="C1275">
        <f t="shared" si="19"/>
        <v>7.5</v>
      </c>
      <c r="D1275">
        <v>21</v>
      </c>
      <c r="E1275">
        <v>567</v>
      </c>
      <c r="F1275" t="str">
        <f>VLOOKUP($D1275,[1]LUTs!$P$2:$T$152, 5, FALSE)</f>
        <v>Hunter</v>
      </c>
      <c r="G1275" t="str">
        <f>VLOOKUP($D1275,[1]LUTs!$P$2:$T$152, 4, FALSE)</f>
        <v>NSW</v>
      </c>
      <c r="H1275" t="str">
        <f>VLOOKUP(G1275,[1]LUTs!V$2:W$9, 2, FALSE)</f>
        <v>New South Wales</v>
      </c>
      <c r="I1275" t="str">
        <f>VLOOKUP(E1275,[1]LUTs!$AA$2:$AG$194, 4, FALSE)</f>
        <v>Urban intensive uses</v>
      </c>
      <c r="J1275" t="str">
        <f>VLOOKUP($E1275,[1]LUTs!$AA$2:$AG$194,5,FALSE)</f>
        <v>Intensive uses</v>
      </c>
      <c r="K1275" t="str">
        <f>VLOOKUP(E1275,[1]LUTs!$AA$2:$AG$194,6,FALSE)</f>
        <v>Non-agriculture</v>
      </c>
      <c r="L1275" t="str">
        <f>VLOOKUP(E1275,[1]LUTs!$AA$2:$AG$194,7,FALSE)</f>
        <v>Dryland</v>
      </c>
    </row>
    <row r="1276" spans="1:12" x14ac:dyDescent="0.25">
      <c r="A1276">
        <v>3783</v>
      </c>
      <c r="B1276">
        <v>1510</v>
      </c>
      <c r="C1276">
        <f t="shared" si="19"/>
        <v>377.5</v>
      </c>
      <c r="D1276">
        <v>21</v>
      </c>
      <c r="E1276">
        <v>570</v>
      </c>
      <c r="F1276" t="str">
        <f>VLOOKUP($D1276,[1]LUTs!$P$2:$T$152, 5, FALSE)</f>
        <v>Hunter</v>
      </c>
      <c r="G1276" t="str">
        <f>VLOOKUP($D1276,[1]LUTs!$P$2:$T$152, 4, FALSE)</f>
        <v>NSW</v>
      </c>
      <c r="H1276" t="str">
        <f>VLOOKUP(G1276,[1]LUTs!V$2:W$9, 2, FALSE)</f>
        <v>New South Wales</v>
      </c>
      <c r="I1276" t="str">
        <f>VLOOKUP(E1276,[1]LUTs!$AA$2:$AG$194, 4, FALSE)</f>
        <v>Urban intensive uses</v>
      </c>
      <c r="J1276" t="str">
        <f>VLOOKUP($E1276,[1]LUTs!$AA$2:$AG$194,5,FALSE)</f>
        <v>Intensive uses</v>
      </c>
      <c r="K1276" t="str">
        <f>VLOOKUP(E1276,[1]LUTs!$AA$2:$AG$194,6,FALSE)</f>
        <v>Non-agriculture</v>
      </c>
      <c r="L1276" t="str">
        <f>VLOOKUP(E1276,[1]LUTs!$AA$2:$AG$194,7,FALSE)</f>
        <v>Dryland</v>
      </c>
    </row>
    <row r="1277" spans="1:12" x14ac:dyDescent="0.25">
      <c r="A1277">
        <v>3918</v>
      </c>
      <c r="B1277">
        <v>499</v>
      </c>
      <c r="C1277">
        <f t="shared" si="19"/>
        <v>124.75</v>
      </c>
      <c r="D1277">
        <v>21</v>
      </c>
      <c r="E1277">
        <v>571</v>
      </c>
      <c r="F1277" t="str">
        <f>VLOOKUP($D1277,[1]LUTs!$P$2:$T$152, 5, FALSE)</f>
        <v>Hunter</v>
      </c>
      <c r="G1277" t="str">
        <f>VLOOKUP($D1277,[1]LUTs!$P$2:$T$152, 4, FALSE)</f>
        <v>NSW</v>
      </c>
      <c r="H1277" t="str">
        <f>VLOOKUP(G1277,[1]LUTs!V$2:W$9, 2, FALSE)</f>
        <v>New South Wales</v>
      </c>
      <c r="I1277" t="str">
        <f>VLOOKUP(E1277,[1]LUTs!$AA$2:$AG$194, 4, FALSE)</f>
        <v>Urban intensive uses</v>
      </c>
      <c r="J1277" t="str">
        <f>VLOOKUP($E1277,[1]LUTs!$AA$2:$AG$194,5,FALSE)</f>
        <v>Intensive uses</v>
      </c>
      <c r="K1277" t="str">
        <f>VLOOKUP(E1277,[1]LUTs!$AA$2:$AG$194,6,FALSE)</f>
        <v>Non-agriculture</v>
      </c>
      <c r="L1277" t="str">
        <f>VLOOKUP(E1277,[1]LUTs!$AA$2:$AG$194,7,FALSE)</f>
        <v>Dryland</v>
      </c>
    </row>
    <row r="1278" spans="1:12" x14ac:dyDescent="0.25">
      <c r="A1278">
        <v>3756</v>
      </c>
      <c r="B1278">
        <v>23088</v>
      </c>
      <c r="C1278">
        <f t="shared" si="19"/>
        <v>5772</v>
      </c>
      <c r="D1278">
        <v>21</v>
      </c>
      <c r="E1278">
        <v>572</v>
      </c>
      <c r="F1278" t="str">
        <f>VLOOKUP($D1278,[1]LUTs!$P$2:$T$152, 5, FALSE)</f>
        <v>Hunter</v>
      </c>
      <c r="G1278" t="str">
        <f>VLOOKUP($D1278,[1]LUTs!$P$2:$T$152, 4, FALSE)</f>
        <v>NSW</v>
      </c>
      <c r="H1278" t="str">
        <f>VLOOKUP(G1278,[1]LUTs!V$2:W$9, 2, FALSE)</f>
        <v>New South Wales</v>
      </c>
      <c r="I1278" t="str">
        <f>VLOOKUP(E1278,[1]LUTs!$AA$2:$AG$194, 4, FALSE)</f>
        <v>Urban intensive uses</v>
      </c>
      <c r="J1278" t="str">
        <f>VLOOKUP($E1278,[1]LUTs!$AA$2:$AG$194,5,FALSE)</f>
        <v>Intensive uses</v>
      </c>
      <c r="K1278" t="str">
        <f>VLOOKUP(E1278,[1]LUTs!$AA$2:$AG$194,6,FALSE)</f>
        <v>Non-agriculture</v>
      </c>
      <c r="L1278" t="str">
        <f>VLOOKUP(E1278,[1]LUTs!$AA$2:$AG$194,7,FALSE)</f>
        <v>Dryland</v>
      </c>
    </row>
    <row r="1279" spans="1:12" x14ac:dyDescent="0.25">
      <c r="A1279">
        <v>3774</v>
      </c>
      <c r="B1279">
        <v>5054</v>
      </c>
      <c r="C1279">
        <f t="shared" si="19"/>
        <v>1263.5</v>
      </c>
      <c r="D1279">
        <v>21</v>
      </c>
      <c r="E1279">
        <v>573</v>
      </c>
      <c r="F1279" t="str">
        <f>VLOOKUP($D1279,[1]LUTs!$P$2:$T$152, 5, FALSE)</f>
        <v>Hunter</v>
      </c>
      <c r="G1279" t="str">
        <f>VLOOKUP($D1279,[1]LUTs!$P$2:$T$152, 4, FALSE)</f>
        <v>NSW</v>
      </c>
      <c r="H1279" t="str">
        <f>VLOOKUP(G1279,[1]LUTs!V$2:W$9, 2, FALSE)</f>
        <v>New South Wales</v>
      </c>
      <c r="I1279" t="str">
        <f>VLOOKUP(E1279,[1]LUTs!$AA$2:$AG$194, 4, FALSE)</f>
        <v>Urban intensive uses</v>
      </c>
      <c r="J1279" t="str">
        <f>VLOOKUP($E1279,[1]LUTs!$AA$2:$AG$194,5,FALSE)</f>
        <v>Intensive uses</v>
      </c>
      <c r="K1279" t="str">
        <f>VLOOKUP(E1279,[1]LUTs!$AA$2:$AG$194,6,FALSE)</f>
        <v>Non-agriculture</v>
      </c>
      <c r="L1279" t="str">
        <f>VLOOKUP(E1279,[1]LUTs!$AA$2:$AG$194,7,FALSE)</f>
        <v>Dryland</v>
      </c>
    </row>
    <row r="1280" spans="1:12" x14ac:dyDescent="0.25">
      <c r="A1280">
        <v>4369</v>
      </c>
      <c r="B1280">
        <v>28</v>
      </c>
      <c r="C1280">
        <f t="shared" si="19"/>
        <v>7</v>
      </c>
      <c r="D1280">
        <v>21</v>
      </c>
      <c r="E1280">
        <v>574</v>
      </c>
      <c r="F1280" t="str">
        <f>VLOOKUP($D1280,[1]LUTs!$P$2:$T$152, 5, FALSE)</f>
        <v>Hunter</v>
      </c>
      <c r="G1280" t="str">
        <f>VLOOKUP($D1280,[1]LUTs!$P$2:$T$152, 4, FALSE)</f>
        <v>NSW</v>
      </c>
      <c r="H1280" t="str">
        <f>VLOOKUP(G1280,[1]LUTs!V$2:W$9, 2, FALSE)</f>
        <v>New South Wales</v>
      </c>
      <c r="I1280" t="str">
        <f>VLOOKUP(E1280,[1]LUTs!$AA$2:$AG$194, 4, FALSE)</f>
        <v>Urban intensive uses</v>
      </c>
      <c r="J1280" t="str">
        <f>VLOOKUP($E1280,[1]LUTs!$AA$2:$AG$194,5,FALSE)</f>
        <v>Intensive uses</v>
      </c>
      <c r="K1280" t="str">
        <f>VLOOKUP(E1280,[1]LUTs!$AA$2:$AG$194,6,FALSE)</f>
        <v>Non-agriculture</v>
      </c>
      <c r="L1280" t="str">
        <f>VLOOKUP(E1280,[1]LUTs!$AA$2:$AG$194,7,FALSE)</f>
        <v>Dryland</v>
      </c>
    </row>
    <row r="1281" spans="1:12" x14ac:dyDescent="0.25">
      <c r="A1281">
        <v>3812</v>
      </c>
      <c r="B1281">
        <v>45</v>
      </c>
      <c r="C1281">
        <f t="shared" si="19"/>
        <v>11.25</v>
      </c>
      <c r="D1281">
        <v>21</v>
      </c>
      <c r="E1281">
        <v>575</v>
      </c>
      <c r="F1281" t="str">
        <f>VLOOKUP($D1281,[1]LUTs!$P$2:$T$152, 5, FALSE)</f>
        <v>Hunter</v>
      </c>
      <c r="G1281" t="str">
        <f>VLOOKUP($D1281,[1]LUTs!$P$2:$T$152, 4, FALSE)</f>
        <v>NSW</v>
      </c>
      <c r="H1281" t="str">
        <f>VLOOKUP(G1281,[1]LUTs!V$2:W$9, 2, FALSE)</f>
        <v>New South Wales</v>
      </c>
      <c r="I1281" t="str">
        <f>VLOOKUP(E1281,[1]LUTs!$AA$2:$AG$194, 4, FALSE)</f>
        <v>Urban intensive uses</v>
      </c>
      <c r="J1281" t="str">
        <f>VLOOKUP($E1281,[1]LUTs!$AA$2:$AG$194,5,FALSE)</f>
        <v>Intensive uses</v>
      </c>
      <c r="K1281" t="str">
        <f>VLOOKUP(E1281,[1]LUTs!$AA$2:$AG$194,6,FALSE)</f>
        <v>Non-agriculture</v>
      </c>
      <c r="L1281" t="str">
        <f>VLOOKUP(E1281,[1]LUTs!$AA$2:$AG$194,7,FALSE)</f>
        <v>Dryland</v>
      </c>
    </row>
    <row r="1282" spans="1:12" x14ac:dyDescent="0.25">
      <c r="A1282">
        <v>3776</v>
      </c>
      <c r="B1282">
        <v>72380</v>
      </c>
      <c r="C1282">
        <f t="shared" ref="C1282:C1345" si="20">B1282/4</f>
        <v>18095</v>
      </c>
      <c r="D1282">
        <v>21</v>
      </c>
      <c r="E1282">
        <v>580</v>
      </c>
      <c r="F1282" t="str">
        <f>VLOOKUP($D1282,[1]LUTs!$P$2:$T$152, 5, FALSE)</f>
        <v>Hunter</v>
      </c>
      <c r="G1282" t="str">
        <f>VLOOKUP($D1282,[1]LUTs!$P$2:$T$152, 4, FALSE)</f>
        <v>NSW</v>
      </c>
      <c r="H1282" t="str">
        <f>VLOOKUP(G1282,[1]LUTs!V$2:W$9, 2, FALSE)</f>
        <v>New South Wales</v>
      </c>
      <c r="I1282" t="str">
        <f>VLOOKUP(E1282,[1]LUTs!$AA$2:$AG$194, 4, FALSE)</f>
        <v>Mining and waste</v>
      </c>
      <c r="J1282" t="str">
        <f>VLOOKUP($E1282,[1]LUTs!$AA$2:$AG$194,5,FALSE)</f>
        <v>Intensive uses</v>
      </c>
      <c r="K1282" t="str">
        <f>VLOOKUP(E1282,[1]LUTs!$AA$2:$AG$194,6,FALSE)</f>
        <v>Non-agriculture</v>
      </c>
      <c r="L1282" t="str">
        <f>VLOOKUP(E1282,[1]LUTs!$AA$2:$AG$194,7,FALSE)</f>
        <v>Dryland</v>
      </c>
    </row>
    <row r="1283" spans="1:12" x14ac:dyDescent="0.25">
      <c r="A1283">
        <v>3810</v>
      </c>
      <c r="B1283">
        <v>44855</v>
      </c>
      <c r="C1283">
        <f t="shared" si="20"/>
        <v>11213.75</v>
      </c>
      <c r="D1283">
        <v>21</v>
      </c>
      <c r="E1283">
        <v>581</v>
      </c>
      <c r="F1283" t="str">
        <f>VLOOKUP($D1283,[1]LUTs!$P$2:$T$152, 5, FALSE)</f>
        <v>Hunter</v>
      </c>
      <c r="G1283" t="str">
        <f>VLOOKUP($D1283,[1]LUTs!$P$2:$T$152, 4, FALSE)</f>
        <v>NSW</v>
      </c>
      <c r="H1283" t="str">
        <f>VLOOKUP(G1283,[1]LUTs!V$2:W$9, 2, FALSE)</f>
        <v>New South Wales</v>
      </c>
      <c r="I1283" t="str">
        <f>VLOOKUP(E1283,[1]LUTs!$AA$2:$AG$194, 4, FALSE)</f>
        <v>Mining and waste</v>
      </c>
      <c r="J1283" t="str">
        <f>VLOOKUP($E1283,[1]LUTs!$AA$2:$AG$194,5,FALSE)</f>
        <v>Intensive uses</v>
      </c>
      <c r="K1283" t="str">
        <f>VLOOKUP(E1283,[1]LUTs!$AA$2:$AG$194,6,FALSE)</f>
        <v>Non-agriculture</v>
      </c>
      <c r="L1283" t="str">
        <f>VLOOKUP(E1283,[1]LUTs!$AA$2:$AG$194,7,FALSE)</f>
        <v>Dryland</v>
      </c>
    </row>
    <row r="1284" spans="1:12" x14ac:dyDescent="0.25">
      <c r="A1284">
        <v>3808</v>
      </c>
      <c r="B1284">
        <v>650</v>
      </c>
      <c r="C1284">
        <f t="shared" si="20"/>
        <v>162.5</v>
      </c>
      <c r="D1284">
        <v>21</v>
      </c>
      <c r="E1284">
        <v>582</v>
      </c>
      <c r="F1284" t="str">
        <f>VLOOKUP($D1284,[1]LUTs!$P$2:$T$152, 5, FALSE)</f>
        <v>Hunter</v>
      </c>
      <c r="G1284" t="str">
        <f>VLOOKUP($D1284,[1]LUTs!$P$2:$T$152, 4, FALSE)</f>
        <v>NSW</v>
      </c>
      <c r="H1284" t="str">
        <f>VLOOKUP(G1284,[1]LUTs!V$2:W$9, 2, FALSE)</f>
        <v>New South Wales</v>
      </c>
      <c r="I1284" t="str">
        <f>VLOOKUP(E1284,[1]LUTs!$AA$2:$AG$194, 4, FALSE)</f>
        <v>Mining and waste</v>
      </c>
      <c r="J1284" t="str">
        <f>VLOOKUP($E1284,[1]LUTs!$AA$2:$AG$194,5,FALSE)</f>
        <v>Intensive uses</v>
      </c>
      <c r="K1284" t="str">
        <f>VLOOKUP(E1284,[1]LUTs!$AA$2:$AG$194,6,FALSE)</f>
        <v>Non-agriculture</v>
      </c>
      <c r="L1284" t="str">
        <f>VLOOKUP(E1284,[1]LUTs!$AA$2:$AG$194,7,FALSE)</f>
        <v>Dryland</v>
      </c>
    </row>
    <row r="1285" spans="1:12" x14ac:dyDescent="0.25">
      <c r="A1285">
        <v>3777</v>
      </c>
      <c r="B1285">
        <v>2110</v>
      </c>
      <c r="C1285">
        <f t="shared" si="20"/>
        <v>527.5</v>
      </c>
      <c r="D1285">
        <v>21</v>
      </c>
      <c r="E1285">
        <v>583</v>
      </c>
      <c r="F1285" t="str">
        <f>VLOOKUP($D1285,[1]LUTs!$P$2:$T$152, 5, FALSE)</f>
        <v>Hunter</v>
      </c>
      <c r="G1285" t="str">
        <f>VLOOKUP($D1285,[1]LUTs!$P$2:$T$152, 4, FALSE)</f>
        <v>NSW</v>
      </c>
      <c r="H1285" t="str">
        <f>VLOOKUP(G1285,[1]LUTs!V$2:W$9, 2, FALSE)</f>
        <v>New South Wales</v>
      </c>
      <c r="I1285" t="str">
        <f>VLOOKUP(E1285,[1]LUTs!$AA$2:$AG$194, 4, FALSE)</f>
        <v>Mining and waste</v>
      </c>
      <c r="J1285" t="str">
        <f>VLOOKUP($E1285,[1]LUTs!$AA$2:$AG$194,5,FALSE)</f>
        <v>Intensive uses</v>
      </c>
      <c r="K1285" t="str">
        <f>VLOOKUP(E1285,[1]LUTs!$AA$2:$AG$194,6,FALSE)</f>
        <v>Non-agriculture</v>
      </c>
      <c r="L1285" t="str">
        <f>VLOOKUP(E1285,[1]LUTs!$AA$2:$AG$194,7,FALSE)</f>
        <v>Dryland</v>
      </c>
    </row>
    <row r="1286" spans="1:12" x14ac:dyDescent="0.25">
      <c r="A1286">
        <v>3819</v>
      </c>
      <c r="B1286">
        <v>20623</v>
      </c>
      <c r="C1286">
        <f t="shared" si="20"/>
        <v>5155.75</v>
      </c>
      <c r="D1286">
        <v>21</v>
      </c>
      <c r="E1286">
        <v>584</v>
      </c>
      <c r="F1286" t="str">
        <f>VLOOKUP($D1286,[1]LUTs!$P$2:$T$152, 5, FALSE)</f>
        <v>Hunter</v>
      </c>
      <c r="G1286" t="str">
        <f>VLOOKUP($D1286,[1]LUTs!$P$2:$T$152, 4, FALSE)</f>
        <v>NSW</v>
      </c>
      <c r="H1286" t="str">
        <f>VLOOKUP(G1286,[1]LUTs!V$2:W$9, 2, FALSE)</f>
        <v>New South Wales</v>
      </c>
      <c r="I1286" t="str">
        <f>VLOOKUP(E1286,[1]LUTs!$AA$2:$AG$194, 4, FALSE)</f>
        <v>Mining and waste</v>
      </c>
      <c r="J1286" t="str">
        <f>VLOOKUP($E1286,[1]LUTs!$AA$2:$AG$194,5,FALSE)</f>
        <v>Intensive uses</v>
      </c>
      <c r="K1286" t="str">
        <f>VLOOKUP(E1286,[1]LUTs!$AA$2:$AG$194,6,FALSE)</f>
        <v>Non-agriculture</v>
      </c>
      <c r="L1286" t="str">
        <f>VLOOKUP(E1286,[1]LUTs!$AA$2:$AG$194,7,FALSE)</f>
        <v>Dryland</v>
      </c>
    </row>
    <row r="1287" spans="1:12" x14ac:dyDescent="0.25">
      <c r="A1287">
        <v>4398</v>
      </c>
      <c r="B1287">
        <v>51</v>
      </c>
      <c r="C1287">
        <f t="shared" si="20"/>
        <v>12.75</v>
      </c>
      <c r="D1287">
        <v>21</v>
      </c>
      <c r="E1287">
        <v>590</v>
      </c>
      <c r="F1287" t="str">
        <f>VLOOKUP($D1287,[1]LUTs!$P$2:$T$152, 5, FALSE)</f>
        <v>Hunter</v>
      </c>
      <c r="G1287" t="str">
        <f>VLOOKUP($D1287,[1]LUTs!$P$2:$T$152, 4, FALSE)</f>
        <v>NSW</v>
      </c>
      <c r="H1287" t="str">
        <f>VLOOKUP(G1287,[1]LUTs!V$2:W$9, 2, FALSE)</f>
        <v>New South Wales</v>
      </c>
      <c r="I1287" t="str">
        <f>VLOOKUP(E1287,[1]LUTs!$AA$2:$AG$194, 4, FALSE)</f>
        <v>Mining and waste</v>
      </c>
      <c r="J1287" t="str">
        <f>VLOOKUP($E1287,[1]LUTs!$AA$2:$AG$194,5,FALSE)</f>
        <v>Intensive uses</v>
      </c>
      <c r="K1287" t="str">
        <f>VLOOKUP(E1287,[1]LUTs!$AA$2:$AG$194,6,FALSE)</f>
        <v>Non-agriculture</v>
      </c>
      <c r="L1287" t="str">
        <f>VLOOKUP(E1287,[1]LUTs!$AA$2:$AG$194,7,FALSE)</f>
        <v>Dryland</v>
      </c>
    </row>
    <row r="1288" spans="1:12" x14ac:dyDescent="0.25">
      <c r="A1288">
        <v>4027</v>
      </c>
      <c r="B1288">
        <v>6</v>
      </c>
      <c r="C1288">
        <f t="shared" si="20"/>
        <v>1.5</v>
      </c>
      <c r="D1288">
        <v>21</v>
      </c>
      <c r="E1288">
        <v>591</v>
      </c>
      <c r="F1288" t="str">
        <f>VLOOKUP($D1288,[1]LUTs!$P$2:$T$152, 5, FALSE)</f>
        <v>Hunter</v>
      </c>
      <c r="G1288" t="str">
        <f>VLOOKUP($D1288,[1]LUTs!$P$2:$T$152, 4, FALSE)</f>
        <v>NSW</v>
      </c>
      <c r="H1288" t="str">
        <f>VLOOKUP(G1288,[1]LUTs!V$2:W$9, 2, FALSE)</f>
        <v>New South Wales</v>
      </c>
      <c r="I1288" t="str">
        <f>VLOOKUP(E1288,[1]LUTs!$AA$2:$AG$194, 4, FALSE)</f>
        <v>Mining and waste</v>
      </c>
      <c r="J1288" t="str">
        <f>VLOOKUP($E1288,[1]LUTs!$AA$2:$AG$194,5,FALSE)</f>
        <v>Intensive uses</v>
      </c>
      <c r="K1288" t="str">
        <f>VLOOKUP(E1288,[1]LUTs!$AA$2:$AG$194,6,FALSE)</f>
        <v>Non-agriculture</v>
      </c>
      <c r="L1288" t="str">
        <f>VLOOKUP(E1288,[1]LUTs!$AA$2:$AG$194,7,FALSE)</f>
        <v>Dryland</v>
      </c>
    </row>
    <row r="1289" spans="1:12" x14ac:dyDescent="0.25">
      <c r="A1289">
        <v>3837</v>
      </c>
      <c r="B1289">
        <v>516</v>
      </c>
      <c r="C1289">
        <f t="shared" si="20"/>
        <v>129</v>
      </c>
      <c r="D1289">
        <v>21</v>
      </c>
      <c r="E1289">
        <v>592</v>
      </c>
      <c r="F1289" t="str">
        <f>VLOOKUP($D1289,[1]LUTs!$P$2:$T$152, 5, FALSE)</f>
        <v>Hunter</v>
      </c>
      <c r="G1289" t="str">
        <f>VLOOKUP($D1289,[1]LUTs!$P$2:$T$152, 4, FALSE)</f>
        <v>NSW</v>
      </c>
      <c r="H1289" t="str">
        <f>VLOOKUP(G1289,[1]LUTs!V$2:W$9, 2, FALSE)</f>
        <v>New South Wales</v>
      </c>
      <c r="I1289" t="str">
        <f>VLOOKUP(E1289,[1]LUTs!$AA$2:$AG$194, 4, FALSE)</f>
        <v>Mining and waste</v>
      </c>
      <c r="J1289" t="str">
        <f>VLOOKUP($E1289,[1]LUTs!$AA$2:$AG$194,5,FALSE)</f>
        <v>Intensive uses</v>
      </c>
      <c r="K1289" t="str">
        <f>VLOOKUP(E1289,[1]LUTs!$AA$2:$AG$194,6,FALSE)</f>
        <v>Non-agriculture</v>
      </c>
      <c r="L1289" t="str">
        <f>VLOOKUP(E1289,[1]LUTs!$AA$2:$AG$194,7,FALSE)</f>
        <v>Dryland</v>
      </c>
    </row>
    <row r="1290" spans="1:12" x14ac:dyDescent="0.25">
      <c r="A1290">
        <v>3880</v>
      </c>
      <c r="B1290">
        <v>7</v>
      </c>
      <c r="C1290">
        <f t="shared" si="20"/>
        <v>1.75</v>
      </c>
      <c r="D1290">
        <v>21</v>
      </c>
      <c r="E1290">
        <v>593</v>
      </c>
      <c r="F1290" t="str">
        <f>VLOOKUP($D1290,[1]LUTs!$P$2:$T$152, 5, FALSE)</f>
        <v>Hunter</v>
      </c>
      <c r="G1290" t="str">
        <f>VLOOKUP($D1290,[1]LUTs!$P$2:$T$152, 4, FALSE)</f>
        <v>NSW</v>
      </c>
      <c r="H1290" t="str">
        <f>VLOOKUP(G1290,[1]LUTs!V$2:W$9, 2, FALSE)</f>
        <v>New South Wales</v>
      </c>
      <c r="I1290" t="str">
        <f>VLOOKUP(E1290,[1]LUTs!$AA$2:$AG$194, 4, FALSE)</f>
        <v>Mining and waste</v>
      </c>
      <c r="J1290" t="str">
        <f>VLOOKUP($E1290,[1]LUTs!$AA$2:$AG$194,5,FALSE)</f>
        <v>Intensive uses</v>
      </c>
      <c r="K1290" t="str">
        <f>VLOOKUP(E1290,[1]LUTs!$AA$2:$AG$194,6,FALSE)</f>
        <v>Non-agriculture</v>
      </c>
      <c r="L1290" t="str">
        <f>VLOOKUP(E1290,[1]LUTs!$AA$2:$AG$194,7,FALSE)</f>
        <v>Dryland</v>
      </c>
    </row>
    <row r="1291" spans="1:12" x14ac:dyDescent="0.25">
      <c r="A1291">
        <v>3832</v>
      </c>
      <c r="B1291">
        <v>478</v>
      </c>
      <c r="C1291">
        <f t="shared" si="20"/>
        <v>119.5</v>
      </c>
      <c r="D1291">
        <v>21</v>
      </c>
      <c r="E1291">
        <v>595</v>
      </c>
      <c r="F1291" t="str">
        <f>VLOOKUP($D1291,[1]LUTs!$P$2:$T$152, 5, FALSE)</f>
        <v>Hunter</v>
      </c>
      <c r="G1291" t="str">
        <f>VLOOKUP($D1291,[1]LUTs!$P$2:$T$152, 4, FALSE)</f>
        <v>NSW</v>
      </c>
      <c r="H1291" t="str">
        <f>VLOOKUP(G1291,[1]LUTs!V$2:W$9, 2, FALSE)</f>
        <v>New South Wales</v>
      </c>
      <c r="I1291" t="str">
        <f>VLOOKUP(E1291,[1]LUTs!$AA$2:$AG$194, 4, FALSE)</f>
        <v>Mining and waste</v>
      </c>
      <c r="J1291" t="str">
        <f>VLOOKUP($E1291,[1]LUTs!$AA$2:$AG$194,5,FALSE)</f>
        <v>Intensive uses</v>
      </c>
      <c r="K1291" t="str">
        <f>VLOOKUP(E1291,[1]LUTs!$AA$2:$AG$194,6,FALSE)</f>
        <v>Non-agriculture</v>
      </c>
      <c r="L1291" t="str">
        <f>VLOOKUP(E1291,[1]LUTs!$AA$2:$AG$194,7,FALSE)</f>
        <v>Dryland</v>
      </c>
    </row>
    <row r="1292" spans="1:12" x14ac:dyDescent="0.25">
      <c r="A1292">
        <v>3873</v>
      </c>
      <c r="B1292">
        <v>36195</v>
      </c>
      <c r="C1292">
        <f t="shared" si="20"/>
        <v>9048.75</v>
      </c>
      <c r="D1292">
        <v>21</v>
      </c>
      <c r="E1292">
        <v>610</v>
      </c>
      <c r="F1292" t="str">
        <f>VLOOKUP($D1292,[1]LUTs!$P$2:$T$152, 5, FALSE)</f>
        <v>Hunter</v>
      </c>
      <c r="G1292" t="str">
        <f>VLOOKUP($D1292,[1]LUTs!$P$2:$T$152, 4, FALSE)</f>
        <v>NSW</v>
      </c>
      <c r="H1292" t="str">
        <f>VLOOKUP(G1292,[1]LUTs!V$2:W$9, 2, FALSE)</f>
        <v>New South Wales</v>
      </c>
      <c r="I1292" t="str">
        <f>VLOOKUP(E1292,[1]LUTs!$AA$2:$AG$194, 4, FALSE)</f>
        <v>Water</v>
      </c>
      <c r="J1292" t="str">
        <f>VLOOKUP($E1292,[1]LUTs!$AA$2:$AG$194,5,FALSE)</f>
        <v>Water</v>
      </c>
      <c r="K1292" t="str">
        <f>VLOOKUP(E1292,[1]LUTs!$AA$2:$AG$194,6,FALSE)</f>
        <v>Non-agriculture</v>
      </c>
      <c r="L1292" t="str">
        <f>VLOOKUP(E1292,[1]LUTs!$AA$2:$AG$194,7,FALSE)</f>
        <v>Dryland</v>
      </c>
    </row>
    <row r="1293" spans="1:12" x14ac:dyDescent="0.25">
      <c r="A1293">
        <v>3720</v>
      </c>
      <c r="B1293">
        <v>9590</v>
      </c>
      <c r="C1293">
        <f t="shared" si="20"/>
        <v>2397.5</v>
      </c>
      <c r="D1293">
        <v>21</v>
      </c>
      <c r="E1293">
        <v>620</v>
      </c>
      <c r="F1293" t="str">
        <f>VLOOKUP($D1293,[1]LUTs!$P$2:$T$152, 5, FALSE)</f>
        <v>Hunter</v>
      </c>
      <c r="G1293" t="str">
        <f>VLOOKUP($D1293,[1]LUTs!$P$2:$T$152, 4, FALSE)</f>
        <v>NSW</v>
      </c>
      <c r="H1293" t="str">
        <f>VLOOKUP(G1293,[1]LUTs!V$2:W$9, 2, FALSE)</f>
        <v>New South Wales</v>
      </c>
      <c r="I1293" t="str">
        <f>VLOOKUP(E1293,[1]LUTs!$AA$2:$AG$194, 4, FALSE)</f>
        <v>Water</v>
      </c>
      <c r="J1293" t="str">
        <f>VLOOKUP($E1293,[1]LUTs!$AA$2:$AG$194,5,FALSE)</f>
        <v>Water</v>
      </c>
      <c r="K1293" t="str">
        <f>VLOOKUP(E1293,[1]LUTs!$AA$2:$AG$194,6,FALSE)</f>
        <v>Non-agriculture</v>
      </c>
      <c r="L1293" t="str">
        <f>VLOOKUP(E1293,[1]LUTs!$AA$2:$AG$194,7,FALSE)</f>
        <v>Dryland</v>
      </c>
    </row>
    <row r="1294" spans="1:12" x14ac:dyDescent="0.25">
      <c r="A1294">
        <v>3839</v>
      </c>
      <c r="B1294">
        <v>748</v>
      </c>
      <c r="C1294">
        <f t="shared" si="20"/>
        <v>187</v>
      </c>
      <c r="D1294">
        <v>21</v>
      </c>
      <c r="E1294">
        <v>621</v>
      </c>
      <c r="F1294" t="str">
        <f>VLOOKUP($D1294,[1]LUTs!$P$2:$T$152, 5, FALSE)</f>
        <v>Hunter</v>
      </c>
      <c r="G1294" t="str">
        <f>VLOOKUP($D1294,[1]LUTs!$P$2:$T$152, 4, FALSE)</f>
        <v>NSW</v>
      </c>
      <c r="H1294" t="str">
        <f>VLOOKUP(G1294,[1]LUTs!V$2:W$9, 2, FALSE)</f>
        <v>New South Wales</v>
      </c>
      <c r="I1294" t="str">
        <f>VLOOKUP(E1294,[1]LUTs!$AA$2:$AG$194, 4, FALSE)</f>
        <v>Water</v>
      </c>
      <c r="J1294" t="str">
        <f>VLOOKUP($E1294,[1]LUTs!$AA$2:$AG$194,5,FALSE)</f>
        <v>Water</v>
      </c>
      <c r="K1294" t="str">
        <f>VLOOKUP(E1294,[1]LUTs!$AA$2:$AG$194,6,FALSE)</f>
        <v>Non-agriculture</v>
      </c>
      <c r="L1294" t="str">
        <f>VLOOKUP(E1294,[1]LUTs!$AA$2:$AG$194,7,FALSE)</f>
        <v>Dryland</v>
      </c>
    </row>
    <row r="1295" spans="1:12" x14ac:dyDescent="0.25">
      <c r="A1295">
        <v>4029</v>
      </c>
      <c r="B1295">
        <v>22</v>
      </c>
      <c r="C1295">
        <f t="shared" si="20"/>
        <v>5.5</v>
      </c>
      <c r="D1295">
        <v>21</v>
      </c>
      <c r="E1295">
        <v>622</v>
      </c>
      <c r="F1295" t="str">
        <f>VLOOKUP($D1295,[1]LUTs!$P$2:$T$152, 5, FALSE)</f>
        <v>Hunter</v>
      </c>
      <c r="G1295" t="str">
        <f>VLOOKUP($D1295,[1]LUTs!$P$2:$T$152, 4, FALSE)</f>
        <v>NSW</v>
      </c>
      <c r="H1295" t="str">
        <f>VLOOKUP(G1295,[1]LUTs!V$2:W$9, 2, FALSE)</f>
        <v>New South Wales</v>
      </c>
      <c r="I1295" t="str">
        <f>VLOOKUP(E1295,[1]LUTs!$AA$2:$AG$194, 4, FALSE)</f>
        <v>Water</v>
      </c>
      <c r="J1295" t="str">
        <f>VLOOKUP($E1295,[1]LUTs!$AA$2:$AG$194,5,FALSE)</f>
        <v>Water</v>
      </c>
      <c r="K1295" t="str">
        <f>VLOOKUP(E1295,[1]LUTs!$AA$2:$AG$194,6,FALSE)</f>
        <v>Non-agriculture</v>
      </c>
      <c r="L1295" t="str">
        <f>VLOOKUP(E1295,[1]LUTs!$AA$2:$AG$194,7,FALSE)</f>
        <v>Dryland</v>
      </c>
    </row>
    <row r="1296" spans="1:12" x14ac:dyDescent="0.25">
      <c r="A1296">
        <v>3905</v>
      </c>
      <c r="B1296">
        <v>97</v>
      </c>
      <c r="C1296">
        <f t="shared" si="20"/>
        <v>24.25</v>
      </c>
      <c r="D1296">
        <v>21</v>
      </c>
      <c r="E1296">
        <v>623</v>
      </c>
      <c r="F1296" t="str">
        <f>VLOOKUP($D1296,[1]LUTs!$P$2:$T$152, 5, FALSE)</f>
        <v>Hunter</v>
      </c>
      <c r="G1296" t="str">
        <f>VLOOKUP($D1296,[1]LUTs!$P$2:$T$152, 4, FALSE)</f>
        <v>NSW</v>
      </c>
      <c r="H1296" t="str">
        <f>VLOOKUP(G1296,[1]LUTs!V$2:W$9, 2, FALSE)</f>
        <v>New South Wales</v>
      </c>
      <c r="I1296" t="str">
        <f>VLOOKUP(E1296,[1]LUTs!$AA$2:$AG$194, 4, FALSE)</f>
        <v>Water</v>
      </c>
      <c r="J1296" t="str">
        <f>VLOOKUP($E1296,[1]LUTs!$AA$2:$AG$194,5,FALSE)</f>
        <v>Water</v>
      </c>
      <c r="K1296" t="str">
        <f>VLOOKUP(E1296,[1]LUTs!$AA$2:$AG$194,6,FALSE)</f>
        <v>Non-agriculture</v>
      </c>
      <c r="L1296" t="str">
        <f>VLOOKUP(E1296,[1]LUTs!$AA$2:$AG$194,7,FALSE)</f>
        <v>Dryland</v>
      </c>
    </row>
    <row r="1297" spans="1:12" x14ac:dyDescent="0.25">
      <c r="A1297">
        <v>3719</v>
      </c>
      <c r="B1297">
        <v>28233</v>
      </c>
      <c r="C1297">
        <f t="shared" si="20"/>
        <v>7058.25</v>
      </c>
      <c r="D1297">
        <v>21</v>
      </c>
      <c r="E1297">
        <v>630</v>
      </c>
      <c r="F1297" t="str">
        <f>VLOOKUP($D1297,[1]LUTs!$P$2:$T$152, 5, FALSE)</f>
        <v>Hunter</v>
      </c>
      <c r="G1297" t="str">
        <f>VLOOKUP($D1297,[1]LUTs!$P$2:$T$152, 4, FALSE)</f>
        <v>NSW</v>
      </c>
      <c r="H1297" t="str">
        <f>VLOOKUP(G1297,[1]LUTs!V$2:W$9, 2, FALSE)</f>
        <v>New South Wales</v>
      </c>
      <c r="I1297" t="str">
        <f>VLOOKUP(E1297,[1]LUTs!$AA$2:$AG$194, 4, FALSE)</f>
        <v>Water</v>
      </c>
      <c r="J1297" t="str">
        <f>VLOOKUP($E1297,[1]LUTs!$AA$2:$AG$194,5,FALSE)</f>
        <v>Water</v>
      </c>
      <c r="K1297" t="str">
        <f>VLOOKUP(E1297,[1]LUTs!$AA$2:$AG$194,6,FALSE)</f>
        <v>Non-agriculture</v>
      </c>
      <c r="L1297" t="str">
        <f>VLOOKUP(E1297,[1]LUTs!$AA$2:$AG$194,7,FALSE)</f>
        <v>Dryland</v>
      </c>
    </row>
    <row r="1298" spans="1:12" x14ac:dyDescent="0.25">
      <c r="A1298">
        <v>3879</v>
      </c>
      <c r="B1298">
        <v>427</v>
      </c>
      <c r="C1298">
        <f t="shared" si="20"/>
        <v>106.75</v>
      </c>
      <c r="D1298">
        <v>21</v>
      </c>
      <c r="E1298">
        <v>633</v>
      </c>
      <c r="F1298" t="str">
        <f>VLOOKUP($D1298,[1]LUTs!$P$2:$T$152, 5, FALSE)</f>
        <v>Hunter</v>
      </c>
      <c r="G1298" t="str">
        <f>VLOOKUP($D1298,[1]LUTs!$P$2:$T$152, 4, FALSE)</f>
        <v>NSW</v>
      </c>
      <c r="H1298" t="str">
        <f>VLOOKUP(G1298,[1]LUTs!V$2:W$9, 2, FALSE)</f>
        <v>New South Wales</v>
      </c>
      <c r="I1298" t="str">
        <f>VLOOKUP(E1298,[1]LUTs!$AA$2:$AG$194, 4, FALSE)</f>
        <v>Water</v>
      </c>
      <c r="J1298" t="str">
        <f>VLOOKUP($E1298,[1]LUTs!$AA$2:$AG$194,5,FALSE)</f>
        <v>Water</v>
      </c>
      <c r="K1298" t="str">
        <f>VLOOKUP(E1298,[1]LUTs!$AA$2:$AG$194,6,FALSE)</f>
        <v>Non-agriculture</v>
      </c>
      <c r="L1298" t="str">
        <f>VLOOKUP(E1298,[1]LUTs!$AA$2:$AG$194,7,FALSE)</f>
        <v>Dryland</v>
      </c>
    </row>
    <row r="1299" spans="1:12" x14ac:dyDescent="0.25">
      <c r="A1299">
        <v>3854</v>
      </c>
      <c r="B1299">
        <v>6</v>
      </c>
      <c r="C1299">
        <f t="shared" si="20"/>
        <v>1.5</v>
      </c>
      <c r="D1299">
        <v>21</v>
      </c>
      <c r="E1299">
        <v>640</v>
      </c>
      <c r="F1299" t="str">
        <f>VLOOKUP($D1299,[1]LUTs!$P$2:$T$152, 5, FALSE)</f>
        <v>Hunter</v>
      </c>
      <c r="G1299" t="str">
        <f>VLOOKUP($D1299,[1]LUTs!$P$2:$T$152, 4, FALSE)</f>
        <v>NSW</v>
      </c>
      <c r="H1299" t="str">
        <f>VLOOKUP(G1299,[1]LUTs!V$2:W$9, 2, FALSE)</f>
        <v>New South Wales</v>
      </c>
      <c r="I1299" t="str">
        <f>VLOOKUP(E1299,[1]LUTs!$AA$2:$AG$194, 4, FALSE)</f>
        <v>Water</v>
      </c>
      <c r="J1299" t="str">
        <f>VLOOKUP($E1299,[1]LUTs!$AA$2:$AG$194,5,FALSE)</f>
        <v>Water</v>
      </c>
      <c r="K1299" t="str">
        <f>VLOOKUP(E1299,[1]LUTs!$AA$2:$AG$194,6,FALSE)</f>
        <v>Non-agriculture</v>
      </c>
      <c r="L1299" t="str">
        <f>VLOOKUP(E1299,[1]LUTs!$AA$2:$AG$194,7,FALSE)</f>
        <v>Dryland</v>
      </c>
    </row>
    <row r="1300" spans="1:12" x14ac:dyDescent="0.25">
      <c r="A1300">
        <v>4447</v>
      </c>
      <c r="B1300">
        <v>60</v>
      </c>
      <c r="C1300">
        <f t="shared" si="20"/>
        <v>15</v>
      </c>
      <c r="D1300">
        <v>21</v>
      </c>
      <c r="E1300">
        <v>642</v>
      </c>
      <c r="F1300" t="str">
        <f>VLOOKUP($D1300,[1]LUTs!$P$2:$T$152, 5, FALSE)</f>
        <v>Hunter</v>
      </c>
      <c r="G1300" t="str">
        <f>VLOOKUP($D1300,[1]LUTs!$P$2:$T$152, 4, FALSE)</f>
        <v>NSW</v>
      </c>
      <c r="H1300" t="str">
        <f>VLOOKUP(G1300,[1]LUTs!V$2:W$9, 2, FALSE)</f>
        <v>New South Wales</v>
      </c>
      <c r="I1300" t="str">
        <f>VLOOKUP(E1300,[1]LUTs!$AA$2:$AG$194, 4, FALSE)</f>
        <v>Water</v>
      </c>
      <c r="J1300" t="str">
        <f>VLOOKUP($E1300,[1]LUTs!$AA$2:$AG$194,5,FALSE)</f>
        <v>Water</v>
      </c>
      <c r="K1300" t="str">
        <f>VLOOKUP(E1300,[1]LUTs!$AA$2:$AG$194,6,FALSE)</f>
        <v>Non-agriculture</v>
      </c>
      <c r="L1300" t="str">
        <f>VLOOKUP(E1300,[1]LUTs!$AA$2:$AG$194,7,FALSE)</f>
        <v>Dryland</v>
      </c>
    </row>
    <row r="1301" spans="1:12" x14ac:dyDescent="0.25">
      <c r="A1301">
        <v>4291</v>
      </c>
      <c r="B1301">
        <v>2</v>
      </c>
      <c r="C1301">
        <f t="shared" si="20"/>
        <v>0.5</v>
      </c>
      <c r="D1301">
        <v>21</v>
      </c>
      <c r="E1301">
        <v>643</v>
      </c>
      <c r="F1301" t="str">
        <f>VLOOKUP($D1301,[1]LUTs!$P$2:$T$152, 5, FALSE)</f>
        <v>Hunter</v>
      </c>
      <c r="G1301" t="str">
        <f>VLOOKUP($D1301,[1]LUTs!$P$2:$T$152, 4, FALSE)</f>
        <v>NSW</v>
      </c>
      <c r="H1301" t="str">
        <f>VLOOKUP(G1301,[1]LUTs!V$2:W$9, 2, FALSE)</f>
        <v>New South Wales</v>
      </c>
      <c r="I1301" t="str">
        <f>VLOOKUP(E1301,[1]LUTs!$AA$2:$AG$194, 4, FALSE)</f>
        <v>Water</v>
      </c>
      <c r="J1301" t="str">
        <f>VLOOKUP($E1301,[1]LUTs!$AA$2:$AG$194,5,FALSE)</f>
        <v>Water</v>
      </c>
      <c r="K1301" t="str">
        <f>VLOOKUP(E1301,[1]LUTs!$AA$2:$AG$194,6,FALSE)</f>
        <v>Non-agriculture</v>
      </c>
      <c r="L1301" t="str">
        <f>VLOOKUP(E1301,[1]LUTs!$AA$2:$AG$194,7,FALSE)</f>
        <v>Dryland</v>
      </c>
    </row>
    <row r="1302" spans="1:12" x14ac:dyDescent="0.25">
      <c r="A1302">
        <v>3770</v>
      </c>
      <c r="B1302">
        <v>2025</v>
      </c>
      <c r="C1302">
        <f t="shared" si="20"/>
        <v>506.25</v>
      </c>
      <c r="D1302">
        <v>21</v>
      </c>
      <c r="E1302">
        <v>650</v>
      </c>
      <c r="F1302" t="str">
        <f>VLOOKUP($D1302,[1]LUTs!$P$2:$T$152, 5, FALSE)</f>
        <v>Hunter</v>
      </c>
      <c r="G1302" t="str">
        <f>VLOOKUP($D1302,[1]LUTs!$P$2:$T$152, 4, FALSE)</f>
        <v>NSW</v>
      </c>
      <c r="H1302" t="str">
        <f>VLOOKUP(G1302,[1]LUTs!V$2:W$9, 2, FALSE)</f>
        <v>New South Wales</v>
      </c>
      <c r="I1302" t="str">
        <f>VLOOKUP(E1302,[1]LUTs!$AA$2:$AG$194, 4, FALSE)</f>
        <v>Water</v>
      </c>
      <c r="J1302" t="str">
        <f>VLOOKUP($E1302,[1]LUTs!$AA$2:$AG$194,5,FALSE)</f>
        <v>Water</v>
      </c>
      <c r="K1302" t="str">
        <f>VLOOKUP(E1302,[1]LUTs!$AA$2:$AG$194,6,FALSE)</f>
        <v>Non-agriculture</v>
      </c>
      <c r="L1302" t="str">
        <f>VLOOKUP(E1302,[1]LUTs!$AA$2:$AG$194,7,FALSE)</f>
        <v>Dryland</v>
      </c>
    </row>
    <row r="1303" spans="1:12" x14ac:dyDescent="0.25">
      <c r="A1303">
        <v>3843</v>
      </c>
      <c r="B1303">
        <v>27</v>
      </c>
      <c r="C1303">
        <f t="shared" si="20"/>
        <v>6.75</v>
      </c>
      <c r="D1303">
        <v>21</v>
      </c>
      <c r="E1303">
        <v>651</v>
      </c>
      <c r="F1303" t="str">
        <f>VLOOKUP($D1303,[1]LUTs!$P$2:$T$152, 5, FALSE)</f>
        <v>Hunter</v>
      </c>
      <c r="G1303" t="str">
        <f>VLOOKUP($D1303,[1]LUTs!$P$2:$T$152, 4, FALSE)</f>
        <v>NSW</v>
      </c>
      <c r="H1303" t="str">
        <f>VLOOKUP(G1303,[1]LUTs!V$2:W$9, 2, FALSE)</f>
        <v>New South Wales</v>
      </c>
      <c r="I1303" t="str">
        <f>VLOOKUP(E1303,[1]LUTs!$AA$2:$AG$194, 4, FALSE)</f>
        <v>Water</v>
      </c>
      <c r="J1303" t="str">
        <f>VLOOKUP($E1303,[1]LUTs!$AA$2:$AG$194,5,FALSE)</f>
        <v>Water</v>
      </c>
      <c r="K1303" t="str">
        <f>VLOOKUP(E1303,[1]LUTs!$AA$2:$AG$194,6,FALSE)</f>
        <v>Non-agriculture</v>
      </c>
      <c r="L1303" t="str">
        <f>VLOOKUP(E1303,[1]LUTs!$AA$2:$AG$194,7,FALSE)</f>
        <v>Dryland</v>
      </c>
    </row>
    <row r="1304" spans="1:12" x14ac:dyDescent="0.25">
      <c r="A1304">
        <v>6347</v>
      </c>
      <c r="B1304">
        <v>668</v>
      </c>
      <c r="C1304">
        <f t="shared" si="20"/>
        <v>167</v>
      </c>
      <c r="D1304">
        <v>22</v>
      </c>
      <c r="E1304">
        <v>113</v>
      </c>
      <c r="F1304" t="str">
        <f>VLOOKUP($D1304,[1]LUTs!$P$2:$T$152, 5, FALSE)</f>
        <v>Kingsford Smith</v>
      </c>
      <c r="G1304" t="str">
        <f>VLOOKUP($D1304,[1]LUTs!$P$2:$T$152, 4, FALSE)</f>
        <v>NSW</v>
      </c>
      <c r="H1304" t="str">
        <f>VLOOKUP(G1304,[1]LUTs!V$2:W$9, 2, FALSE)</f>
        <v>New South Wales</v>
      </c>
      <c r="I1304" t="str">
        <f>VLOOKUP(E1304,[1]LUTs!$AA$2:$AG$194, 4, FALSE)</f>
        <v>Nature conservation</v>
      </c>
      <c r="J1304" t="str">
        <f>VLOOKUP($E1304,[1]LUTs!$AA$2:$AG$194,5,FALSE)</f>
        <v>Nature conservation</v>
      </c>
      <c r="K1304" t="str">
        <f>VLOOKUP(E1304,[1]LUTs!$AA$2:$AG$194,6,FALSE)</f>
        <v>Non-agriculture</v>
      </c>
      <c r="L1304" t="str">
        <f>VLOOKUP(E1304,[1]LUTs!$AA$2:$AG$194,7,FALSE)</f>
        <v>Dryland</v>
      </c>
    </row>
    <row r="1305" spans="1:12" x14ac:dyDescent="0.25">
      <c r="A1305">
        <v>6212</v>
      </c>
      <c r="B1305">
        <v>404</v>
      </c>
      <c r="C1305">
        <f t="shared" si="20"/>
        <v>101</v>
      </c>
      <c r="D1305">
        <v>22</v>
      </c>
      <c r="E1305">
        <v>117</v>
      </c>
      <c r="F1305" t="str">
        <f>VLOOKUP($D1305,[1]LUTs!$P$2:$T$152, 5, FALSE)</f>
        <v>Kingsford Smith</v>
      </c>
      <c r="G1305" t="str">
        <f>VLOOKUP($D1305,[1]LUTs!$P$2:$T$152, 4, FALSE)</f>
        <v>NSW</v>
      </c>
      <c r="H1305" t="str">
        <f>VLOOKUP(G1305,[1]LUTs!V$2:W$9, 2, FALSE)</f>
        <v>New South Wales</v>
      </c>
      <c r="I1305" t="str">
        <f>VLOOKUP(E1305,[1]LUTs!$AA$2:$AG$194, 4, FALSE)</f>
        <v>Nature conservation</v>
      </c>
      <c r="J1305" t="str">
        <f>VLOOKUP($E1305,[1]LUTs!$AA$2:$AG$194,5,FALSE)</f>
        <v>Nature conservation</v>
      </c>
      <c r="K1305" t="str">
        <f>VLOOKUP(E1305,[1]LUTs!$AA$2:$AG$194,6,FALSE)</f>
        <v>Non-agriculture</v>
      </c>
      <c r="L1305" t="str">
        <f>VLOOKUP(E1305,[1]LUTs!$AA$2:$AG$194,7,FALSE)</f>
        <v>Dryland</v>
      </c>
    </row>
    <row r="1306" spans="1:12" x14ac:dyDescent="0.25">
      <c r="A1306">
        <v>6336</v>
      </c>
      <c r="B1306">
        <v>18</v>
      </c>
      <c r="C1306">
        <f t="shared" si="20"/>
        <v>4.5</v>
      </c>
      <c r="D1306">
        <v>22</v>
      </c>
      <c r="E1306">
        <v>120</v>
      </c>
      <c r="F1306" t="str">
        <f>VLOOKUP($D1306,[1]LUTs!$P$2:$T$152, 5, FALSE)</f>
        <v>Kingsford Smith</v>
      </c>
      <c r="G1306" t="str">
        <f>VLOOKUP($D1306,[1]LUTs!$P$2:$T$152, 4, FALSE)</f>
        <v>NSW</v>
      </c>
      <c r="H1306" t="str">
        <f>VLOOKUP(G1306,[1]LUTs!V$2:W$9, 2, FALSE)</f>
        <v>New South Wales</v>
      </c>
      <c r="I1306" t="str">
        <f>VLOOKUP(E1306,[1]LUTs!$AA$2:$AG$194, 4, FALSE)</f>
        <v>Other protected areas including indigenous uses</v>
      </c>
      <c r="J1306" t="str">
        <f>VLOOKUP($E1306,[1]LUTs!$AA$2:$AG$194,5,FALSE)</f>
        <v>Nature conservation</v>
      </c>
      <c r="K1306" t="str">
        <f>VLOOKUP(E1306,[1]LUTs!$AA$2:$AG$194,6,FALSE)</f>
        <v>Non-agriculture</v>
      </c>
      <c r="L1306" t="str">
        <f>VLOOKUP(E1306,[1]LUTs!$AA$2:$AG$194,7,FALSE)</f>
        <v>Dryland</v>
      </c>
    </row>
    <row r="1307" spans="1:12" x14ac:dyDescent="0.25">
      <c r="A1307">
        <v>6250</v>
      </c>
      <c r="B1307">
        <v>131</v>
      </c>
      <c r="C1307">
        <f t="shared" si="20"/>
        <v>32.75</v>
      </c>
      <c r="D1307">
        <v>22</v>
      </c>
      <c r="E1307">
        <v>130</v>
      </c>
      <c r="F1307" t="str">
        <f>VLOOKUP($D1307,[1]LUTs!$P$2:$T$152, 5, FALSE)</f>
        <v>Kingsford Smith</v>
      </c>
      <c r="G1307" t="str">
        <f>VLOOKUP($D1307,[1]LUTs!$P$2:$T$152, 4, FALSE)</f>
        <v>NSW</v>
      </c>
      <c r="H1307" t="str">
        <f>VLOOKUP(G1307,[1]LUTs!V$2:W$9, 2, FALSE)</f>
        <v>New South Wales</v>
      </c>
      <c r="I1307" t="str">
        <f>VLOOKUP(E1307,[1]LUTs!$AA$2:$AG$194, 4, FALSE)</f>
        <v>Minimal use</v>
      </c>
      <c r="J1307" t="str">
        <f>VLOOKUP($E1307,[1]LUTs!$AA$2:$AG$194,5,FALSE)</f>
        <v>Nature conservation</v>
      </c>
      <c r="K1307" t="str">
        <f>VLOOKUP(E1307,[1]LUTs!$AA$2:$AG$194,6,FALSE)</f>
        <v>Non-agriculture</v>
      </c>
      <c r="L1307" t="str">
        <f>VLOOKUP(E1307,[1]LUTs!$AA$2:$AG$194,7,FALSE)</f>
        <v>Dryland</v>
      </c>
    </row>
    <row r="1308" spans="1:12" x14ac:dyDescent="0.25">
      <c r="A1308">
        <v>6297</v>
      </c>
      <c r="B1308">
        <v>76</v>
      </c>
      <c r="C1308">
        <f t="shared" si="20"/>
        <v>19</v>
      </c>
      <c r="D1308">
        <v>22</v>
      </c>
      <c r="E1308">
        <v>133</v>
      </c>
      <c r="F1308" t="str">
        <f>VLOOKUP($D1308,[1]LUTs!$P$2:$T$152, 5, FALSE)</f>
        <v>Kingsford Smith</v>
      </c>
      <c r="G1308" t="str">
        <f>VLOOKUP($D1308,[1]LUTs!$P$2:$T$152, 4, FALSE)</f>
        <v>NSW</v>
      </c>
      <c r="H1308" t="str">
        <f>VLOOKUP(G1308,[1]LUTs!V$2:W$9, 2, FALSE)</f>
        <v>New South Wales</v>
      </c>
      <c r="I1308" t="str">
        <f>VLOOKUP(E1308,[1]LUTs!$AA$2:$AG$194, 4, FALSE)</f>
        <v>Minimal use</v>
      </c>
      <c r="J1308" t="str">
        <f>VLOOKUP($E1308,[1]LUTs!$AA$2:$AG$194,5,FALSE)</f>
        <v>Nature conservation</v>
      </c>
      <c r="K1308" t="str">
        <f>VLOOKUP(E1308,[1]LUTs!$AA$2:$AG$194,6,FALSE)</f>
        <v>Non-agriculture</v>
      </c>
      <c r="L1308" t="str">
        <f>VLOOKUP(E1308,[1]LUTs!$AA$2:$AG$194,7,FALSE)</f>
        <v>Dryland</v>
      </c>
    </row>
    <row r="1309" spans="1:12" x14ac:dyDescent="0.25">
      <c r="A1309">
        <v>6394</v>
      </c>
      <c r="B1309">
        <v>6</v>
      </c>
      <c r="C1309">
        <f t="shared" si="20"/>
        <v>1.5</v>
      </c>
      <c r="D1309">
        <v>22</v>
      </c>
      <c r="E1309">
        <v>210</v>
      </c>
      <c r="F1309" t="str">
        <f>VLOOKUP($D1309,[1]LUTs!$P$2:$T$152, 5, FALSE)</f>
        <v>Kingsford Smith</v>
      </c>
      <c r="G1309" t="str">
        <f>VLOOKUP($D1309,[1]LUTs!$P$2:$T$152, 4, FALSE)</f>
        <v>NSW</v>
      </c>
      <c r="H1309" t="str">
        <f>VLOOKUP(G1309,[1]LUTs!V$2:W$9, 2, FALSE)</f>
        <v>New South Wales</v>
      </c>
      <c r="I1309" t="str">
        <f>VLOOKUP(E1309,[1]LUTs!$AA$2:$AG$194, 4, FALSE)</f>
        <v>Grazing native vegetation</v>
      </c>
      <c r="J1309" t="str">
        <f>VLOOKUP($E1309,[1]LUTs!$AA$2:$AG$194,5,FALSE)</f>
        <v>Livestock production</v>
      </c>
      <c r="K1309" t="str">
        <f>VLOOKUP(E1309,[1]LUTs!$AA$2:$AG$194,6,FALSE)</f>
        <v>Agriculture</v>
      </c>
      <c r="L1309" t="str">
        <f>VLOOKUP(E1309,[1]LUTs!$AA$2:$AG$194,7,FALSE)</f>
        <v>Dryland</v>
      </c>
    </row>
    <row r="1310" spans="1:12" x14ac:dyDescent="0.25">
      <c r="A1310">
        <v>6365</v>
      </c>
      <c r="B1310">
        <v>45</v>
      </c>
      <c r="C1310">
        <f t="shared" si="20"/>
        <v>11.25</v>
      </c>
      <c r="D1310">
        <v>22</v>
      </c>
      <c r="E1310">
        <v>347</v>
      </c>
      <c r="F1310" t="str">
        <f>VLOOKUP($D1310,[1]LUTs!$P$2:$T$152, 5, FALSE)</f>
        <v>Kingsford Smith</v>
      </c>
      <c r="G1310" t="str">
        <f>VLOOKUP($D1310,[1]LUTs!$P$2:$T$152, 4, FALSE)</f>
        <v>NSW</v>
      </c>
      <c r="H1310" t="str">
        <f>VLOOKUP(G1310,[1]LUTs!V$2:W$9, 2, FALSE)</f>
        <v>New South Wales</v>
      </c>
      <c r="I1310" t="str">
        <f>VLOOKUP(E1310,[1]LUTs!$AA$2:$AG$194, 4, FALSE)</f>
        <v>Dryland horticulture</v>
      </c>
      <c r="J1310" t="str">
        <f>VLOOKUP($E1310,[1]LUTs!$AA$2:$AG$194,5,FALSE)</f>
        <v>Horticulture</v>
      </c>
      <c r="K1310" t="str">
        <f>VLOOKUP(E1310,[1]LUTs!$AA$2:$AG$194,6,FALSE)</f>
        <v>Agriculture</v>
      </c>
      <c r="L1310" t="str">
        <f>VLOOKUP(E1310,[1]LUTs!$AA$2:$AG$194,7,FALSE)</f>
        <v>Dryland</v>
      </c>
    </row>
    <row r="1311" spans="1:12" x14ac:dyDescent="0.25">
      <c r="A1311">
        <v>6225</v>
      </c>
      <c r="B1311">
        <v>100</v>
      </c>
      <c r="C1311">
        <f t="shared" si="20"/>
        <v>25</v>
      </c>
      <c r="D1311">
        <v>22</v>
      </c>
      <c r="E1311">
        <v>360</v>
      </c>
      <c r="F1311" t="str">
        <f>VLOOKUP($D1311,[1]LUTs!$P$2:$T$152, 5, FALSE)</f>
        <v>Kingsford Smith</v>
      </c>
      <c r="G1311" t="str">
        <f>VLOOKUP($D1311,[1]LUTs!$P$2:$T$152, 4, FALSE)</f>
        <v>NSW</v>
      </c>
      <c r="H1311" t="str">
        <f>VLOOKUP(G1311,[1]LUTs!V$2:W$9, 2, FALSE)</f>
        <v>New South Wales</v>
      </c>
      <c r="I1311" t="str">
        <f>VLOOKUP(E1311,[1]LUTs!$AA$2:$AG$194, 4, FALSE)</f>
        <v>Land in transition</v>
      </c>
      <c r="J1311" t="str">
        <f>VLOOKUP($E1311,[1]LUTs!$AA$2:$AG$194,5,FALSE)</f>
        <v>Livestock production</v>
      </c>
      <c r="K1311" t="str">
        <f>VLOOKUP(E1311,[1]LUTs!$AA$2:$AG$194,6,FALSE)</f>
        <v>Agriculture</v>
      </c>
      <c r="L1311" t="str">
        <f>VLOOKUP(E1311,[1]LUTs!$AA$2:$AG$194,7,FALSE)</f>
        <v>Dryland</v>
      </c>
    </row>
    <row r="1312" spans="1:12" x14ac:dyDescent="0.25">
      <c r="A1312">
        <v>6393</v>
      </c>
      <c r="B1312">
        <v>1</v>
      </c>
      <c r="C1312">
        <f t="shared" si="20"/>
        <v>0.25</v>
      </c>
      <c r="D1312">
        <v>22</v>
      </c>
      <c r="E1312">
        <v>363</v>
      </c>
      <c r="F1312" t="str">
        <f>VLOOKUP($D1312,[1]LUTs!$P$2:$T$152, 5, FALSE)</f>
        <v>Kingsford Smith</v>
      </c>
      <c r="G1312" t="str">
        <f>VLOOKUP($D1312,[1]LUTs!$P$2:$T$152, 4, FALSE)</f>
        <v>NSW</v>
      </c>
      <c r="H1312" t="str">
        <f>VLOOKUP(G1312,[1]LUTs!V$2:W$9, 2, FALSE)</f>
        <v>New South Wales</v>
      </c>
      <c r="I1312" t="str">
        <f>VLOOKUP(E1312,[1]LUTs!$AA$2:$AG$194, 4, FALSE)</f>
        <v>Land in transition</v>
      </c>
      <c r="J1312" t="str">
        <f>VLOOKUP($E1312,[1]LUTs!$AA$2:$AG$194,5,FALSE)</f>
        <v>Livestock production</v>
      </c>
      <c r="K1312" t="str">
        <f>VLOOKUP(E1312,[1]LUTs!$AA$2:$AG$194,6,FALSE)</f>
        <v>Agriculture</v>
      </c>
      <c r="L1312" t="str">
        <f>VLOOKUP(E1312,[1]LUTs!$AA$2:$AG$194,7,FALSE)</f>
        <v>Dryland</v>
      </c>
    </row>
    <row r="1313" spans="1:12" x14ac:dyDescent="0.25">
      <c r="A1313">
        <v>6264</v>
      </c>
      <c r="B1313">
        <v>242</v>
      </c>
      <c r="C1313">
        <f t="shared" si="20"/>
        <v>60.5</v>
      </c>
      <c r="D1313">
        <v>22</v>
      </c>
      <c r="E1313">
        <v>364</v>
      </c>
      <c r="F1313" t="str">
        <f>VLOOKUP($D1313,[1]LUTs!$P$2:$T$152, 5, FALSE)</f>
        <v>Kingsford Smith</v>
      </c>
      <c r="G1313" t="str">
        <f>VLOOKUP($D1313,[1]LUTs!$P$2:$T$152, 4, FALSE)</f>
        <v>NSW</v>
      </c>
      <c r="H1313" t="str">
        <f>VLOOKUP(G1313,[1]LUTs!V$2:W$9, 2, FALSE)</f>
        <v>New South Wales</v>
      </c>
      <c r="I1313" t="str">
        <f>VLOOKUP(E1313,[1]LUTs!$AA$2:$AG$194, 4, FALSE)</f>
        <v>Land in transition</v>
      </c>
      <c r="J1313" t="str">
        <f>VLOOKUP($E1313,[1]LUTs!$AA$2:$AG$194,5,FALSE)</f>
        <v>Livestock production</v>
      </c>
      <c r="K1313" t="str">
        <f>VLOOKUP(E1313,[1]LUTs!$AA$2:$AG$194,6,FALSE)</f>
        <v>Agriculture</v>
      </c>
      <c r="L1313" t="str">
        <f>VLOOKUP(E1313,[1]LUTs!$AA$2:$AG$194,7,FALSE)</f>
        <v>Dryland</v>
      </c>
    </row>
    <row r="1314" spans="1:12" x14ac:dyDescent="0.25">
      <c r="A1314">
        <v>6271</v>
      </c>
      <c r="B1314">
        <v>2</v>
      </c>
      <c r="C1314">
        <f t="shared" si="20"/>
        <v>0.5</v>
      </c>
      <c r="D1314">
        <v>22</v>
      </c>
      <c r="E1314">
        <v>510</v>
      </c>
      <c r="F1314" t="str">
        <f>VLOOKUP($D1314,[1]LUTs!$P$2:$T$152, 5, FALSE)</f>
        <v>Kingsford Smith</v>
      </c>
      <c r="G1314" t="str">
        <f>VLOOKUP($D1314,[1]LUTs!$P$2:$T$152, 4, FALSE)</f>
        <v>NSW</v>
      </c>
      <c r="H1314" t="str">
        <f>VLOOKUP(G1314,[1]LUTs!V$2:W$9, 2, FALSE)</f>
        <v>New South Wales</v>
      </c>
      <c r="I1314" t="str">
        <f>VLOOKUP(E1314,[1]LUTs!$AA$2:$AG$194, 4, FALSE)</f>
        <v>Intensive plant production</v>
      </c>
      <c r="J1314" t="str">
        <f>VLOOKUP($E1314,[1]LUTs!$AA$2:$AG$194,5,FALSE)</f>
        <v>Horticulture</v>
      </c>
      <c r="K1314" t="str">
        <f>VLOOKUP(E1314,[1]LUTs!$AA$2:$AG$194,6,FALSE)</f>
        <v>Agriculture</v>
      </c>
      <c r="L1314" t="str">
        <f>VLOOKUP(E1314,[1]LUTs!$AA$2:$AG$194,7,FALSE)</f>
        <v>Irrigated</v>
      </c>
    </row>
    <row r="1315" spans="1:12" x14ac:dyDescent="0.25">
      <c r="A1315">
        <v>6247</v>
      </c>
      <c r="B1315">
        <v>6</v>
      </c>
      <c r="C1315">
        <f t="shared" si="20"/>
        <v>1.5</v>
      </c>
      <c r="D1315">
        <v>22</v>
      </c>
      <c r="E1315">
        <v>511</v>
      </c>
      <c r="F1315" t="str">
        <f>VLOOKUP($D1315,[1]LUTs!$P$2:$T$152, 5, FALSE)</f>
        <v>Kingsford Smith</v>
      </c>
      <c r="G1315" t="str">
        <f>VLOOKUP($D1315,[1]LUTs!$P$2:$T$152, 4, FALSE)</f>
        <v>NSW</v>
      </c>
      <c r="H1315" t="str">
        <f>VLOOKUP(G1315,[1]LUTs!V$2:W$9, 2, FALSE)</f>
        <v>New South Wales</v>
      </c>
      <c r="I1315" t="str">
        <f>VLOOKUP(E1315,[1]LUTs!$AA$2:$AG$194, 4, FALSE)</f>
        <v>Intensive plant production</v>
      </c>
      <c r="J1315" t="str">
        <f>VLOOKUP($E1315,[1]LUTs!$AA$2:$AG$194,5,FALSE)</f>
        <v>Horticulture</v>
      </c>
      <c r="K1315" t="str">
        <f>VLOOKUP(E1315,[1]LUTs!$AA$2:$AG$194,6,FALSE)</f>
        <v>Agriculture</v>
      </c>
      <c r="L1315" t="str">
        <f>VLOOKUP(E1315,[1]LUTs!$AA$2:$AG$194,7,FALSE)</f>
        <v>Irrigated</v>
      </c>
    </row>
    <row r="1316" spans="1:12" x14ac:dyDescent="0.25">
      <c r="A1316">
        <v>6359</v>
      </c>
      <c r="B1316">
        <v>39</v>
      </c>
      <c r="C1316">
        <f t="shared" si="20"/>
        <v>9.75</v>
      </c>
      <c r="D1316">
        <v>22</v>
      </c>
      <c r="E1316">
        <v>526</v>
      </c>
      <c r="F1316" t="str">
        <f>VLOOKUP($D1316,[1]LUTs!$P$2:$T$152, 5, FALSE)</f>
        <v>Kingsford Smith</v>
      </c>
      <c r="G1316" t="str">
        <f>VLOOKUP($D1316,[1]LUTs!$P$2:$T$152, 4, FALSE)</f>
        <v>NSW</v>
      </c>
      <c r="H1316" t="str">
        <f>VLOOKUP(G1316,[1]LUTs!V$2:W$9, 2, FALSE)</f>
        <v>New South Wales</v>
      </c>
      <c r="I1316" t="str">
        <f>VLOOKUP(E1316,[1]LUTs!$AA$2:$AG$194, 4, FALSE)</f>
        <v>Intensive animal production</v>
      </c>
      <c r="J1316" t="str">
        <f>VLOOKUP($E1316,[1]LUTs!$AA$2:$AG$194,5,FALSE)</f>
        <v>Livestock production</v>
      </c>
      <c r="K1316" t="str">
        <f>VLOOKUP(E1316,[1]LUTs!$AA$2:$AG$194,6,FALSE)</f>
        <v>Agriculture</v>
      </c>
      <c r="L1316" t="str">
        <f>VLOOKUP(E1316,[1]LUTs!$AA$2:$AG$194,7,FALSE)</f>
        <v>Dryland</v>
      </c>
    </row>
    <row r="1317" spans="1:12" x14ac:dyDescent="0.25">
      <c r="A1317">
        <v>6392</v>
      </c>
      <c r="B1317">
        <v>18</v>
      </c>
      <c r="C1317">
        <f t="shared" si="20"/>
        <v>4.5</v>
      </c>
      <c r="D1317">
        <v>22</v>
      </c>
      <c r="E1317">
        <v>528</v>
      </c>
      <c r="F1317" t="str">
        <f>VLOOKUP($D1317,[1]LUTs!$P$2:$T$152, 5, FALSE)</f>
        <v>Kingsford Smith</v>
      </c>
      <c r="G1317" t="str">
        <f>VLOOKUP($D1317,[1]LUTs!$P$2:$T$152, 4, FALSE)</f>
        <v>NSW</v>
      </c>
      <c r="H1317" t="str">
        <f>VLOOKUP(G1317,[1]LUTs!V$2:W$9, 2, FALSE)</f>
        <v>New South Wales</v>
      </c>
      <c r="I1317" t="str">
        <f>VLOOKUP(E1317,[1]LUTs!$AA$2:$AG$194, 4, FALSE)</f>
        <v>Intensive animal production</v>
      </c>
      <c r="J1317" t="str">
        <f>VLOOKUP($E1317,[1]LUTs!$AA$2:$AG$194,5,FALSE)</f>
        <v>Livestock production</v>
      </c>
      <c r="K1317" t="str">
        <f>VLOOKUP(E1317,[1]LUTs!$AA$2:$AG$194,6,FALSE)</f>
        <v>Agriculture</v>
      </c>
      <c r="L1317" t="str">
        <f>VLOOKUP(E1317,[1]LUTs!$AA$2:$AG$194,7,FALSE)</f>
        <v>Dryland</v>
      </c>
    </row>
    <row r="1318" spans="1:12" x14ac:dyDescent="0.25">
      <c r="A1318">
        <v>6340</v>
      </c>
      <c r="B1318">
        <v>15</v>
      </c>
      <c r="C1318">
        <f t="shared" si="20"/>
        <v>3.75</v>
      </c>
      <c r="D1318">
        <v>22</v>
      </c>
      <c r="E1318">
        <v>530</v>
      </c>
      <c r="F1318" t="str">
        <f>VLOOKUP($D1318,[1]LUTs!$P$2:$T$152, 5, FALSE)</f>
        <v>Kingsford Smith</v>
      </c>
      <c r="G1318" t="str">
        <f>VLOOKUP($D1318,[1]LUTs!$P$2:$T$152, 4, FALSE)</f>
        <v>NSW</v>
      </c>
      <c r="H1318" t="str">
        <f>VLOOKUP(G1318,[1]LUTs!V$2:W$9, 2, FALSE)</f>
        <v>New South Wales</v>
      </c>
      <c r="I1318" t="str">
        <f>VLOOKUP(E1318,[1]LUTs!$AA$2:$AG$194, 4, FALSE)</f>
        <v>Urban intensive uses</v>
      </c>
      <c r="J1318" t="str">
        <f>VLOOKUP($E1318,[1]LUTs!$AA$2:$AG$194,5,FALSE)</f>
        <v>Intensive uses</v>
      </c>
      <c r="K1318" t="str">
        <f>VLOOKUP(E1318,[1]LUTs!$AA$2:$AG$194,6,FALSE)</f>
        <v>Non-agriculture</v>
      </c>
      <c r="L1318" t="str">
        <f>VLOOKUP(E1318,[1]LUTs!$AA$2:$AG$194,7,FALSE)</f>
        <v>Dryland</v>
      </c>
    </row>
    <row r="1319" spans="1:12" x14ac:dyDescent="0.25">
      <c r="A1319">
        <v>6213</v>
      </c>
      <c r="B1319">
        <v>1157</v>
      </c>
      <c r="C1319">
        <f t="shared" si="20"/>
        <v>289.25</v>
      </c>
      <c r="D1319">
        <v>22</v>
      </c>
      <c r="E1319">
        <v>531</v>
      </c>
      <c r="F1319" t="str">
        <f>VLOOKUP($D1319,[1]LUTs!$P$2:$T$152, 5, FALSE)</f>
        <v>Kingsford Smith</v>
      </c>
      <c r="G1319" t="str">
        <f>VLOOKUP($D1319,[1]LUTs!$P$2:$T$152, 4, FALSE)</f>
        <v>NSW</v>
      </c>
      <c r="H1319" t="str">
        <f>VLOOKUP(G1319,[1]LUTs!V$2:W$9, 2, FALSE)</f>
        <v>New South Wales</v>
      </c>
      <c r="I1319" t="str">
        <f>VLOOKUP(E1319,[1]LUTs!$AA$2:$AG$194, 4, FALSE)</f>
        <v>Urban intensive uses</v>
      </c>
      <c r="J1319" t="str">
        <f>VLOOKUP($E1319,[1]LUTs!$AA$2:$AG$194,5,FALSE)</f>
        <v>Intensive uses</v>
      </c>
      <c r="K1319" t="str">
        <f>VLOOKUP(E1319,[1]LUTs!$AA$2:$AG$194,6,FALSE)</f>
        <v>Non-agriculture</v>
      </c>
      <c r="L1319" t="str">
        <f>VLOOKUP(E1319,[1]LUTs!$AA$2:$AG$194,7,FALSE)</f>
        <v>Dryland</v>
      </c>
    </row>
    <row r="1320" spans="1:12" x14ac:dyDescent="0.25">
      <c r="A1320">
        <v>6314</v>
      </c>
      <c r="B1320">
        <v>11</v>
      </c>
      <c r="C1320">
        <f t="shared" si="20"/>
        <v>2.75</v>
      </c>
      <c r="D1320">
        <v>22</v>
      </c>
      <c r="E1320">
        <v>532</v>
      </c>
      <c r="F1320" t="str">
        <f>VLOOKUP($D1320,[1]LUTs!$P$2:$T$152, 5, FALSE)</f>
        <v>Kingsford Smith</v>
      </c>
      <c r="G1320" t="str">
        <f>VLOOKUP($D1320,[1]LUTs!$P$2:$T$152, 4, FALSE)</f>
        <v>NSW</v>
      </c>
      <c r="H1320" t="str">
        <f>VLOOKUP(G1320,[1]LUTs!V$2:W$9, 2, FALSE)</f>
        <v>New South Wales</v>
      </c>
      <c r="I1320" t="str">
        <f>VLOOKUP(E1320,[1]LUTs!$AA$2:$AG$194, 4, FALSE)</f>
        <v>Urban intensive uses</v>
      </c>
      <c r="J1320" t="str">
        <f>VLOOKUP($E1320,[1]LUTs!$AA$2:$AG$194,5,FALSE)</f>
        <v>Intensive uses</v>
      </c>
      <c r="K1320" t="str">
        <f>VLOOKUP(E1320,[1]LUTs!$AA$2:$AG$194,6,FALSE)</f>
        <v>Non-agriculture</v>
      </c>
      <c r="L1320" t="str">
        <f>VLOOKUP(E1320,[1]LUTs!$AA$2:$AG$194,7,FALSE)</f>
        <v>Dryland</v>
      </c>
    </row>
    <row r="1321" spans="1:12" x14ac:dyDescent="0.25">
      <c r="A1321">
        <v>6320</v>
      </c>
      <c r="B1321">
        <v>508</v>
      </c>
      <c r="C1321">
        <f t="shared" si="20"/>
        <v>127</v>
      </c>
      <c r="D1321">
        <v>22</v>
      </c>
      <c r="E1321">
        <v>533</v>
      </c>
      <c r="F1321" t="str">
        <f>VLOOKUP($D1321,[1]LUTs!$P$2:$T$152, 5, FALSE)</f>
        <v>Kingsford Smith</v>
      </c>
      <c r="G1321" t="str">
        <f>VLOOKUP($D1321,[1]LUTs!$P$2:$T$152, 4, FALSE)</f>
        <v>NSW</v>
      </c>
      <c r="H1321" t="str">
        <f>VLOOKUP(G1321,[1]LUTs!V$2:W$9, 2, FALSE)</f>
        <v>New South Wales</v>
      </c>
      <c r="I1321" t="str">
        <f>VLOOKUP(E1321,[1]LUTs!$AA$2:$AG$194, 4, FALSE)</f>
        <v>Urban intensive uses</v>
      </c>
      <c r="J1321" t="str">
        <f>VLOOKUP($E1321,[1]LUTs!$AA$2:$AG$194,5,FALSE)</f>
        <v>Intensive uses</v>
      </c>
      <c r="K1321" t="str">
        <f>VLOOKUP(E1321,[1]LUTs!$AA$2:$AG$194,6,FALSE)</f>
        <v>Non-agriculture</v>
      </c>
      <c r="L1321" t="str">
        <f>VLOOKUP(E1321,[1]LUTs!$AA$2:$AG$194,7,FALSE)</f>
        <v>Dryland</v>
      </c>
    </row>
    <row r="1322" spans="1:12" x14ac:dyDescent="0.25">
      <c r="A1322">
        <v>6355</v>
      </c>
      <c r="B1322">
        <v>36</v>
      </c>
      <c r="C1322">
        <f t="shared" si="20"/>
        <v>9</v>
      </c>
      <c r="D1322">
        <v>22</v>
      </c>
      <c r="E1322">
        <v>536</v>
      </c>
      <c r="F1322" t="str">
        <f>VLOOKUP($D1322,[1]LUTs!$P$2:$T$152, 5, FALSE)</f>
        <v>Kingsford Smith</v>
      </c>
      <c r="G1322" t="str">
        <f>VLOOKUP($D1322,[1]LUTs!$P$2:$T$152, 4, FALSE)</f>
        <v>NSW</v>
      </c>
      <c r="H1322" t="str">
        <f>VLOOKUP(G1322,[1]LUTs!V$2:W$9, 2, FALSE)</f>
        <v>New South Wales</v>
      </c>
      <c r="I1322" t="str">
        <f>VLOOKUP(E1322,[1]LUTs!$AA$2:$AG$194, 4, FALSE)</f>
        <v>Urban intensive uses</v>
      </c>
      <c r="J1322" t="str">
        <f>VLOOKUP($E1322,[1]LUTs!$AA$2:$AG$194,5,FALSE)</f>
        <v>Intensive uses</v>
      </c>
      <c r="K1322" t="str">
        <f>VLOOKUP(E1322,[1]LUTs!$AA$2:$AG$194,6,FALSE)</f>
        <v>Non-agriculture</v>
      </c>
      <c r="L1322" t="str">
        <f>VLOOKUP(E1322,[1]LUTs!$AA$2:$AG$194,7,FALSE)</f>
        <v>Dryland</v>
      </c>
    </row>
    <row r="1323" spans="1:12" x14ac:dyDescent="0.25">
      <c r="A1323">
        <v>6335</v>
      </c>
      <c r="B1323">
        <v>10</v>
      </c>
      <c r="C1323">
        <f t="shared" si="20"/>
        <v>2.5</v>
      </c>
      <c r="D1323">
        <v>22</v>
      </c>
      <c r="E1323">
        <v>538</v>
      </c>
      <c r="F1323" t="str">
        <f>VLOOKUP($D1323,[1]LUTs!$P$2:$T$152, 5, FALSE)</f>
        <v>Kingsford Smith</v>
      </c>
      <c r="G1323" t="str">
        <f>VLOOKUP($D1323,[1]LUTs!$P$2:$T$152, 4, FALSE)</f>
        <v>NSW</v>
      </c>
      <c r="H1323" t="str">
        <f>VLOOKUP(G1323,[1]LUTs!V$2:W$9, 2, FALSE)</f>
        <v>New South Wales</v>
      </c>
      <c r="I1323" t="str">
        <f>VLOOKUP(E1323,[1]LUTs!$AA$2:$AG$194, 4, FALSE)</f>
        <v>Urban intensive uses</v>
      </c>
      <c r="J1323" t="str">
        <f>VLOOKUP($E1323,[1]LUTs!$AA$2:$AG$194,5,FALSE)</f>
        <v>Intensive uses</v>
      </c>
      <c r="K1323" t="str">
        <f>VLOOKUP(E1323,[1]LUTs!$AA$2:$AG$194,6,FALSE)</f>
        <v>Non-agriculture</v>
      </c>
      <c r="L1323" t="str">
        <f>VLOOKUP(E1323,[1]LUTs!$AA$2:$AG$194,7,FALSE)</f>
        <v>Dryland</v>
      </c>
    </row>
    <row r="1324" spans="1:12" x14ac:dyDescent="0.25">
      <c r="A1324">
        <v>6162</v>
      </c>
      <c r="B1324">
        <v>6373</v>
      </c>
      <c r="C1324">
        <f t="shared" si="20"/>
        <v>1593.25</v>
      </c>
      <c r="D1324">
        <v>22</v>
      </c>
      <c r="E1324">
        <v>541</v>
      </c>
      <c r="F1324" t="str">
        <f>VLOOKUP($D1324,[1]LUTs!$P$2:$T$152, 5, FALSE)</f>
        <v>Kingsford Smith</v>
      </c>
      <c r="G1324" t="str">
        <f>VLOOKUP($D1324,[1]LUTs!$P$2:$T$152, 4, FALSE)</f>
        <v>NSW</v>
      </c>
      <c r="H1324" t="str">
        <f>VLOOKUP(G1324,[1]LUTs!V$2:W$9, 2, FALSE)</f>
        <v>New South Wales</v>
      </c>
      <c r="I1324" t="str">
        <f>VLOOKUP(E1324,[1]LUTs!$AA$2:$AG$194, 4, FALSE)</f>
        <v>Urban intensive uses</v>
      </c>
      <c r="J1324" t="str">
        <f>VLOOKUP($E1324,[1]LUTs!$AA$2:$AG$194,5,FALSE)</f>
        <v>Intensive uses</v>
      </c>
      <c r="K1324" t="str">
        <f>VLOOKUP(E1324,[1]LUTs!$AA$2:$AG$194,6,FALSE)</f>
        <v>Non-agriculture</v>
      </c>
      <c r="L1324" t="str">
        <f>VLOOKUP(E1324,[1]LUTs!$AA$2:$AG$194,7,FALSE)</f>
        <v>Dryland</v>
      </c>
    </row>
    <row r="1325" spans="1:12" x14ac:dyDescent="0.25">
      <c r="A1325">
        <v>6146</v>
      </c>
      <c r="B1325">
        <v>1266</v>
      </c>
      <c r="C1325">
        <f t="shared" si="20"/>
        <v>316.5</v>
      </c>
      <c r="D1325">
        <v>22</v>
      </c>
      <c r="E1325">
        <v>551</v>
      </c>
      <c r="F1325" t="str">
        <f>VLOOKUP($D1325,[1]LUTs!$P$2:$T$152, 5, FALSE)</f>
        <v>Kingsford Smith</v>
      </c>
      <c r="G1325" t="str">
        <f>VLOOKUP($D1325,[1]LUTs!$P$2:$T$152, 4, FALSE)</f>
        <v>NSW</v>
      </c>
      <c r="H1325" t="str">
        <f>VLOOKUP(G1325,[1]LUTs!V$2:W$9, 2, FALSE)</f>
        <v>New South Wales</v>
      </c>
      <c r="I1325" t="str">
        <f>VLOOKUP(E1325,[1]LUTs!$AA$2:$AG$194, 4, FALSE)</f>
        <v>Urban intensive uses</v>
      </c>
      <c r="J1325" t="str">
        <f>VLOOKUP($E1325,[1]LUTs!$AA$2:$AG$194,5,FALSE)</f>
        <v>Intensive uses</v>
      </c>
      <c r="K1325" t="str">
        <f>VLOOKUP(E1325,[1]LUTs!$AA$2:$AG$194,6,FALSE)</f>
        <v>Non-agriculture</v>
      </c>
      <c r="L1325" t="str">
        <f>VLOOKUP(E1325,[1]LUTs!$AA$2:$AG$194,7,FALSE)</f>
        <v>Dryland</v>
      </c>
    </row>
    <row r="1326" spans="1:12" x14ac:dyDescent="0.25">
      <c r="A1326">
        <v>6195</v>
      </c>
      <c r="B1326">
        <v>884</v>
      </c>
      <c r="C1326">
        <f t="shared" si="20"/>
        <v>221</v>
      </c>
      <c r="D1326">
        <v>22</v>
      </c>
      <c r="E1326">
        <v>552</v>
      </c>
      <c r="F1326" t="str">
        <f>VLOOKUP($D1326,[1]LUTs!$P$2:$T$152, 5, FALSE)</f>
        <v>Kingsford Smith</v>
      </c>
      <c r="G1326" t="str">
        <f>VLOOKUP($D1326,[1]LUTs!$P$2:$T$152, 4, FALSE)</f>
        <v>NSW</v>
      </c>
      <c r="H1326" t="str">
        <f>VLOOKUP(G1326,[1]LUTs!V$2:W$9, 2, FALSE)</f>
        <v>New South Wales</v>
      </c>
      <c r="I1326" t="str">
        <f>VLOOKUP(E1326,[1]LUTs!$AA$2:$AG$194, 4, FALSE)</f>
        <v>Urban intensive uses</v>
      </c>
      <c r="J1326" t="str">
        <f>VLOOKUP($E1326,[1]LUTs!$AA$2:$AG$194,5,FALSE)</f>
        <v>Intensive uses</v>
      </c>
      <c r="K1326" t="str">
        <f>VLOOKUP(E1326,[1]LUTs!$AA$2:$AG$194,6,FALSE)</f>
        <v>Non-agriculture</v>
      </c>
      <c r="L1326" t="str">
        <f>VLOOKUP(E1326,[1]LUTs!$AA$2:$AG$194,7,FALSE)</f>
        <v>Dryland</v>
      </c>
    </row>
    <row r="1327" spans="1:12" x14ac:dyDescent="0.25">
      <c r="A1327">
        <v>6147</v>
      </c>
      <c r="B1327">
        <v>3234</v>
      </c>
      <c r="C1327">
        <f t="shared" si="20"/>
        <v>808.5</v>
      </c>
      <c r="D1327">
        <v>22</v>
      </c>
      <c r="E1327">
        <v>553</v>
      </c>
      <c r="F1327" t="str">
        <f>VLOOKUP($D1327,[1]LUTs!$P$2:$T$152, 5, FALSE)</f>
        <v>Kingsford Smith</v>
      </c>
      <c r="G1327" t="str">
        <f>VLOOKUP($D1327,[1]LUTs!$P$2:$T$152, 4, FALSE)</f>
        <v>NSW</v>
      </c>
      <c r="H1327" t="str">
        <f>VLOOKUP(G1327,[1]LUTs!V$2:W$9, 2, FALSE)</f>
        <v>New South Wales</v>
      </c>
      <c r="I1327" t="str">
        <f>VLOOKUP(E1327,[1]LUTs!$AA$2:$AG$194, 4, FALSE)</f>
        <v>Urban intensive uses</v>
      </c>
      <c r="J1327" t="str">
        <f>VLOOKUP($E1327,[1]LUTs!$AA$2:$AG$194,5,FALSE)</f>
        <v>Intensive uses</v>
      </c>
      <c r="K1327" t="str">
        <f>VLOOKUP(E1327,[1]LUTs!$AA$2:$AG$194,6,FALSE)</f>
        <v>Non-agriculture</v>
      </c>
      <c r="L1327" t="str">
        <f>VLOOKUP(E1327,[1]LUTs!$AA$2:$AG$194,7,FALSE)</f>
        <v>Dryland</v>
      </c>
    </row>
    <row r="1328" spans="1:12" x14ac:dyDescent="0.25">
      <c r="A1328">
        <v>6288</v>
      </c>
      <c r="B1328">
        <v>184</v>
      </c>
      <c r="C1328">
        <f t="shared" si="20"/>
        <v>46</v>
      </c>
      <c r="D1328">
        <v>22</v>
      </c>
      <c r="E1328">
        <v>554</v>
      </c>
      <c r="F1328" t="str">
        <f>VLOOKUP($D1328,[1]LUTs!$P$2:$T$152, 5, FALSE)</f>
        <v>Kingsford Smith</v>
      </c>
      <c r="G1328" t="str">
        <f>VLOOKUP($D1328,[1]LUTs!$P$2:$T$152, 4, FALSE)</f>
        <v>NSW</v>
      </c>
      <c r="H1328" t="str">
        <f>VLOOKUP(G1328,[1]LUTs!V$2:W$9, 2, FALSE)</f>
        <v>New South Wales</v>
      </c>
      <c r="I1328" t="str">
        <f>VLOOKUP(E1328,[1]LUTs!$AA$2:$AG$194, 4, FALSE)</f>
        <v>Urban intensive uses</v>
      </c>
      <c r="J1328" t="str">
        <f>VLOOKUP($E1328,[1]LUTs!$AA$2:$AG$194,5,FALSE)</f>
        <v>Intensive uses</v>
      </c>
      <c r="K1328" t="str">
        <f>VLOOKUP(E1328,[1]LUTs!$AA$2:$AG$194,6,FALSE)</f>
        <v>Non-agriculture</v>
      </c>
      <c r="L1328" t="str">
        <f>VLOOKUP(E1328,[1]LUTs!$AA$2:$AG$194,7,FALSE)</f>
        <v>Dryland</v>
      </c>
    </row>
    <row r="1329" spans="1:12" x14ac:dyDescent="0.25">
      <c r="A1329">
        <v>6272</v>
      </c>
      <c r="B1329">
        <v>38</v>
      </c>
      <c r="C1329">
        <f t="shared" si="20"/>
        <v>9.5</v>
      </c>
      <c r="D1329">
        <v>22</v>
      </c>
      <c r="E1329">
        <v>560</v>
      </c>
      <c r="F1329" t="str">
        <f>VLOOKUP($D1329,[1]LUTs!$P$2:$T$152, 5, FALSE)</f>
        <v>Kingsford Smith</v>
      </c>
      <c r="G1329" t="str">
        <f>VLOOKUP($D1329,[1]LUTs!$P$2:$T$152, 4, FALSE)</f>
        <v>NSW</v>
      </c>
      <c r="H1329" t="str">
        <f>VLOOKUP(G1329,[1]LUTs!V$2:W$9, 2, FALSE)</f>
        <v>New South Wales</v>
      </c>
      <c r="I1329" t="str">
        <f>VLOOKUP(E1329,[1]LUTs!$AA$2:$AG$194, 4, FALSE)</f>
        <v>Urban intensive uses</v>
      </c>
      <c r="J1329" t="str">
        <f>VLOOKUP($E1329,[1]LUTs!$AA$2:$AG$194,5,FALSE)</f>
        <v>Intensive uses</v>
      </c>
      <c r="K1329" t="str">
        <f>VLOOKUP(E1329,[1]LUTs!$AA$2:$AG$194,6,FALSE)</f>
        <v>Non-agriculture</v>
      </c>
      <c r="L1329" t="str">
        <f>VLOOKUP(E1329,[1]LUTs!$AA$2:$AG$194,7,FALSE)</f>
        <v>Dryland</v>
      </c>
    </row>
    <row r="1330" spans="1:12" x14ac:dyDescent="0.25">
      <c r="A1330">
        <v>6235</v>
      </c>
      <c r="B1330">
        <v>30</v>
      </c>
      <c r="C1330">
        <f t="shared" si="20"/>
        <v>7.5</v>
      </c>
      <c r="D1330">
        <v>22</v>
      </c>
      <c r="E1330">
        <v>565</v>
      </c>
      <c r="F1330" t="str">
        <f>VLOOKUP($D1330,[1]LUTs!$P$2:$T$152, 5, FALSE)</f>
        <v>Kingsford Smith</v>
      </c>
      <c r="G1330" t="str">
        <f>VLOOKUP($D1330,[1]LUTs!$P$2:$T$152, 4, FALSE)</f>
        <v>NSW</v>
      </c>
      <c r="H1330" t="str">
        <f>VLOOKUP(G1330,[1]LUTs!V$2:W$9, 2, FALSE)</f>
        <v>New South Wales</v>
      </c>
      <c r="I1330" t="str">
        <f>VLOOKUP(E1330,[1]LUTs!$AA$2:$AG$194, 4, FALSE)</f>
        <v>Urban intensive uses</v>
      </c>
      <c r="J1330" t="str">
        <f>VLOOKUP($E1330,[1]LUTs!$AA$2:$AG$194,5,FALSE)</f>
        <v>Intensive uses</v>
      </c>
      <c r="K1330" t="str">
        <f>VLOOKUP(E1330,[1]LUTs!$AA$2:$AG$194,6,FALSE)</f>
        <v>Non-agriculture</v>
      </c>
      <c r="L1330" t="str">
        <f>VLOOKUP(E1330,[1]LUTs!$AA$2:$AG$194,7,FALSE)</f>
        <v>Dryland</v>
      </c>
    </row>
    <row r="1331" spans="1:12" x14ac:dyDescent="0.25">
      <c r="A1331">
        <v>6324</v>
      </c>
      <c r="B1331">
        <v>3</v>
      </c>
      <c r="C1331">
        <f t="shared" si="20"/>
        <v>0.75</v>
      </c>
      <c r="D1331">
        <v>22</v>
      </c>
      <c r="E1331">
        <v>566</v>
      </c>
      <c r="F1331" t="str">
        <f>VLOOKUP($D1331,[1]LUTs!$P$2:$T$152, 5, FALSE)</f>
        <v>Kingsford Smith</v>
      </c>
      <c r="G1331" t="str">
        <f>VLOOKUP($D1331,[1]LUTs!$P$2:$T$152, 4, FALSE)</f>
        <v>NSW</v>
      </c>
      <c r="H1331" t="str">
        <f>VLOOKUP(G1331,[1]LUTs!V$2:W$9, 2, FALSE)</f>
        <v>New South Wales</v>
      </c>
      <c r="I1331" t="str">
        <f>VLOOKUP(E1331,[1]LUTs!$AA$2:$AG$194, 4, FALSE)</f>
        <v>Urban intensive uses</v>
      </c>
      <c r="J1331" t="str">
        <f>VLOOKUP($E1331,[1]LUTs!$AA$2:$AG$194,5,FALSE)</f>
        <v>Intensive uses</v>
      </c>
      <c r="K1331" t="str">
        <f>VLOOKUP(E1331,[1]LUTs!$AA$2:$AG$194,6,FALSE)</f>
        <v>Non-agriculture</v>
      </c>
      <c r="L1331" t="str">
        <f>VLOOKUP(E1331,[1]LUTs!$AA$2:$AG$194,7,FALSE)</f>
        <v>Dryland</v>
      </c>
    </row>
    <row r="1332" spans="1:12" x14ac:dyDescent="0.25">
      <c r="A1332">
        <v>6265</v>
      </c>
      <c r="B1332">
        <v>10</v>
      </c>
      <c r="C1332">
        <f t="shared" si="20"/>
        <v>2.5</v>
      </c>
      <c r="D1332">
        <v>22</v>
      </c>
      <c r="E1332">
        <v>567</v>
      </c>
      <c r="F1332" t="str">
        <f>VLOOKUP($D1332,[1]LUTs!$P$2:$T$152, 5, FALSE)</f>
        <v>Kingsford Smith</v>
      </c>
      <c r="G1332" t="str">
        <f>VLOOKUP($D1332,[1]LUTs!$P$2:$T$152, 4, FALSE)</f>
        <v>NSW</v>
      </c>
      <c r="H1332" t="str">
        <f>VLOOKUP(G1332,[1]LUTs!V$2:W$9, 2, FALSE)</f>
        <v>New South Wales</v>
      </c>
      <c r="I1332" t="str">
        <f>VLOOKUP(E1332,[1]LUTs!$AA$2:$AG$194, 4, FALSE)</f>
        <v>Urban intensive uses</v>
      </c>
      <c r="J1332" t="str">
        <f>VLOOKUP($E1332,[1]LUTs!$AA$2:$AG$194,5,FALSE)</f>
        <v>Intensive uses</v>
      </c>
      <c r="K1332" t="str">
        <f>VLOOKUP(E1332,[1]LUTs!$AA$2:$AG$194,6,FALSE)</f>
        <v>Non-agriculture</v>
      </c>
      <c r="L1332" t="str">
        <f>VLOOKUP(E1332,[1]LUTs!$AA$2:$AG$194,7,FALSE)</f>
        <v>Dryland</v>
      </c>
    </row>
    <row r="1333" spans="1:12" x14ac:dyDescent="0.25">
      <c r="A1333">
        <v>6248</v>
      </c>
      <c r="B1333">
        <v>2320</v>
      </c>
      <c r="C1333">
        <f t="shared" si="20"/>
        <v>580</v>
      </c>
      <c r="D1333">
        <v>22</v>
      </c>
      <c r="E1333">
        <v>571</v>
      </c>
      <c r="F1333" t="str">
        <f>VLOOKUP($D1333,[1]LUTs!$P$2:$T$152, 5, FALSE)</f>
        <v>Kingsford Smith</v>
      </c>
      <c r="G1333" t="str">
        <f>VLOOKUP($D1333,[1]LUTs!$P$2:$T$152, 4, FALSE)</f>
        <v>NSW</v>
      </c>
      <c r="H1333" t="str">
        <f>VLOOKUP(G1333,[1]LUTs!V$2:W$9, 2, FALSE)</f>
        <v>New South Wales</v>
      </c>
      <c r="I1333" t="str">
        <f>VLOOKUP(E1333,[1]LUTs!$AA$2:$AG$194, 4, FALSE)</f>
        <v>Urban intensive uses</v>
      </c>
      <c r="J1333" t="str">
        <f>VLOOKUP($E1333,[1]LUTs!$AA$2:$AG$194,5,FALSE)</f>
        <v>Intensive uses</v>
      </c>
      <c r="K1333" t="str">
        <f>VLOOKUP(E1333,[1]LUTs!$AA$2:$AG$194,6,FALSE)</f>
        <v>Non-agriculture</v>
      </c>
      <c r="L1333" t="str">
        <f>VLOOKUP(E1333,[1]LUTs!$AA$2:$AG$194,7,FALSE)</f>
        <v>Dryland</v>
      </c>
    </row>
    <row r="1334" spans="1:12" x14ac:dyDescent="0.25">
      <c r="A1334">
        <v>6141</v>
      </c>
      <c r="B1334">
        <v>3544</v>
      </c>
      <c r="C1334">
        <f t="shared" si="20"/>
        <v>886</v>
      </c>
      <c r="D1334">
        <v>22</v>
      </c>
      <c r="E1334">
        <v>572</v>
      </c>
      <c r="F1334" t="str">
        <f>VLOOKUP($D1334,[1]LUTs!$P$2:$T$152, 5, FALSE)</f>
        <v>Kingsford Smith</v>
      </c>
      <c r="G1334" t="str">
        <f>VLOOKUP($D1334,[1]LUTs!$P$2:$T$152, 4, FALSE)</f>
        <v>NSW</v>
      </c>
      <c r="H1334" t="str">
        <f>VLOOKUP(G1334,[1]LUTs!V$2:W$9, 2, FALSE)</f>
        <v>New South Wales</v>
      </c>
      <c r="I1334" t="str">
        <f>VLOOKUP(E1334,[1]LUTs!$AA$2:$AG$194, 4, FALSE)</f>
        <v>Urban intensive uses</v>
      </c>
      <c r="J1334" t="str">
        <f>VLOOKUP($E1334,[1]LUTs!$AA$2:$AG$194,5,FALSE)</f>
        <v>Intensive uses</v>
      </c>
      <c r="K1334" t="str">
        <f>VLOOKUP(E1334,[1]LUTs!$AA$2:$AG$194,6,FALSE)</f>
        <v>Non-agriculture</v>
      </c>
      <c r="L1334" t="str">
        <f>VLOOKUP(E1334,[1]LUTs!$AA$2:$AG$194,7,FALSE)</f>
        <v>Dryland</v>
      </c>
    </row>
    <row r="1335" spans="1:12" x14ac:dyDescent="0.25">
      <c r="A1335">
        <v>6246</v>
      </c>
      <c r="B1335">
        <v>102</v>
      </c>
      <c r="C1335">
        <f t="shared" si="20"/>
        <v>25.5</v>
      </c>
      <c r="D1335">
        <v>22</v>
      </c>
      <c r="E1335">
        <v>573</v>
      </c>
      <c r="F1335" t="str">
        <f>VLOOKUP($D1335,[1]LUTs!$P$2:$T$152, 5, FALSE)</f>
        <v>Kingsford Smith</v>
      </c>
      <c r="G1335" t="str">
        <f>VLOOKUP($D1335,[1]LUTs!$P$2:$T$152, 4, FALSE)</f>
        <v>NSW</v>
      </c>
      <c r="H1335" t="str">
        <f>VLOOKUP(G1335,[1]LUTs!V$2:W$9, 2, FALSE)</f>
        <v>New South Wales</v>
      </c>
      <c r="I1335" t="str">
        <f>VLOOKUP(E1335,[1]LUTs!$AA$2:$AG$194, 4, FALSE)</f>
        <v>Urban intensive uses</v>
      </c>
      <c r="J1335" t="str">
        <f>VLOOKUP($E1335,[1]LUTs!$AA$2:$AG$194,5,FALSE)</f>
        <v>Intensive uses</v>
      </c>
      <c r="K1335" t="str">
        <f>VLOOKUP(E1335,[1]LUTs!$AA$2:$AG$194,6,FALSE)</f>
        <v>Non-agriculture</v>
      </c>
      <c r="L1335" t="str">
        <f>VLOOKUP(E1335,[1]LUTs!$AA$2:$AG$194,7,FALSE)</f>
        <v>Dryland</v>
      </c>
    </row>
    <row r="1336" spans="1:12" x14ac:dyDescent="0.25">
      <c r="A1336">
        <v>6352</v>
      </c>
      <c r="B1336">
        <v>6</v>
      </c>
      <c r="C1336">
        <f t="shared" si="20"/>
        <v>1.5</v>
      </c>
      <c r="D1336">
        <v>22</v>
      </c>
      <c r="E1336">
        <v>574</v>
      </c>
      <c r="F1336" t="str">
        <f>VLOOKUP($D1336,[1]LUTs!$P$2:$T$152, 5, FALSE)</f>
        <v>Kingsford Smith</v>
      </c>
      <c r="G1336" t="str">
        <f>VLOOKUP($D1336,[1]LUTs!$P$2:$T$152, 4, FALSE)</f>
        <v>NSW</v>
      </c>
      <c r="H1336" t="str">
        <f>VLOOKUP(G1336,[1]LUTs!V$2:W$9, 2, FALSE)</f>
        <v>New South Wales</v>
      </c>
      <c r="I1336" t="str">
        <f>VLOOKUP(E1336,[1]LUTs!$AA$2:$AG$194, 4, FALSE)</f>
        <v>Urban intensive uses</v>
      </c>
      <c r="J1336" t="str">
        <f>VLOOKUP($E1336,[1]LUTs!$AA$2:$AG$194,5,FALSE)</f>
        <v>Intensive uses</v>
      </c>
      <c r="K1336" t="str">
        <f>VLOOKUP(E1336,[1]LUTs!$AA$2:$AG$194,6,FALSE)</f>
        <v>Non-agriculture</v>
      </c>
      <c r="L1336" t="str">
        <f>VLOOKUP(E1336,[1]LUTs!$AA$2:$AG$194,7,FALSE)</f>
        <v>Dryland</v>
      </c>
    </row>
    <row r="1337" spans="1:12" x14ac:dyDescent="0.25">
      <c r="A1337">
        <v>6333</v>
      </c>
      <c r="B1337">
        <v>14</v>
      </c>
      <c r="C1337">
        <f t="shared" si="20"/>
        <v>3.5</v>
      </c>
      <c r="D1337">
        <v>22</v>
      </c>
      <c r="E1337">
        <v>593</v>
      </c>
      <c r="F1337" t="str">
        <f>VLOOKUP($D1337,[1]LUTs!$P$2:$T$152, 5, FALSE)</f>
        <v>Kingsford Smith</v>
      </c>
      <c r="G1337" t="str">
        <f>VLOOKUP($D1337,[1]LUTs!$P$2:$T$152, 4, FALSE)</f>
        <v>NSW</v>
      </c>
      <c r="H1337" t="str">
        <f>VLOOKUP(G1337,[1]LUTs!V$2:W$9, 2, FALSE)</f>
        <v>New South Wales</v>
      </c>
      <c r="I1337" t="str">
        <f>VLOOKUP(E1337,[1]LUTs!$AA$2:$AG$194, 4, FALSE)</f>
        <v>Mining and waste</v>
      </c>
      <c r="J1337" t="str">
        <f>VLOOKUP($E1337,[1]LUTs!$AA$2:$AG$194,5,FALSE)</f>
        <v>Intensive uses</v>
      </c>
      <c r="K1337" t="str">
        <f>VLOOKUP(E1337,[1]LUTs!$AA$2:$AG$194,6,FALSE)</f>
        <v>Non-agriculture</v>
      </c>
      <c r="L1337" t="str">
        <f>VLOOKUP(E1337,[1]LUTs!$AA$2:$AG$194,7,FALSE)</f>
        <v>Dryland</v>
      </c>
    </row>
    <row r="1338" spans="1:12" x14ac:dyDescent="0.25">
      <c r="A1338">
        <v>6361</v>
      </c>
      <c r="B1338">
        <v>53</v>
      </c>
      <c r="C1338">
        <f t="shared" si="20"/>
        <v>13.25</v>
      </c>
      <c r="D1338">
        <v>22</v>
      </c>
      <c r="E1338">
        <v>595</v>
      </c>
      <c r="F1338" t="str">
        <f>VLOOKUP($D1338,[1]LUTs!$P$2:$T$152, 5, FALSE)</f>
        <v>Kingsford Smith</v>
      </c>
      <c r="G1338" t="str">
        <f>VLOOKUP($D1338,[1]LUTs!$P$2:$T$152, 4, FALSE)</f>
        <v>NSW</v>
      </c>
      <c r="H1338" t="str">
        <f>VLOOKUP(G1338,[1]LUTs!V$2:W$9, 2, FALSE)</f>
        <v>New South Wales</v>
      </c>
      <c r="I1338" t="str">
        <f>VLOOKUP(E1338,[1]LUTs!$AA$2:$AG$194, 4, FALSE)</f>
        <v>Mining and waste</v>
      </c>
      <c r="J1338" t="str">
        <f>VLOOKUP($E1338,[1]LUTs!$AA$2:$AG$194,5,FALSE)</f>
        <v>Intensive uses</v>
      </c>
      <c r="K1338" t="str">
        <f>VLOOKUP(E1338,[1]LUTs!$AA$2:$AG$194,6,FALSE)</f>
        <v>Non-agriculture</v>
      </c>
      <c r="L1338" t="str">
        <f>VLOOKUP(E1338,[1]LUTs!$AA$2:$AG$194,7,FALSE)</f>
        <v>Dryland</v>
      </c>
    </row>
    <row r="1339" spans="1:12" x14ac:dyDescent="0.25">
      <c r="A1339">
        <v>6281</v>
      </c>
      <c r="B1339">
        <v>124</v>
      </c>
      <c r="C1339">
        <f t="shared" si="20"/>
        <v>31</v>
      </c>
      <c r="D1339">
        <v>22</v>
      </c>
      <c r="E1339">
        <v>610</v>
      </c>
      <c r="F1339" t="str">
        <f>VLOOKUP($D1339,[1]LUTs!$P$2:$T$152, 5, FALSE)</f>
        <v>Kingsford Smith</v>
      </c>
      <c r="G1339" t="str">
        <f>VLOOKUP($D1339,[1]LUTs!$P$2:$T$152, 4, FALSE)</f>
        <v>NSW</v>
      </c>
      <c r="H1339" t="str">
        <f>VLOOKUP(G1339,[1]LUTs!V$2:W$9, 2, FALSE)</f>
        <v>New South Wales</v>
      </c>
      <c r="I1339" t="str">
        <f>VLOOKUP(E1339,[1]LUTs!$AA$2:$AG$194, 4, FALSE)</f>
        <v>Water</v>
      </c>
      <c r="J1339" t="str">
        <f>VLOOKUP($E1339,[1]LUTs!$AA$2:$AG$194,5,FALSE)</f>
        <v>Water</v>
      </c>
      <c r="K1339" t="str">
        <f>VLOOKUP(E1339,[1]LUTs!$AA$2:$AG$194,6,FALSE)</f>
        <v>Non-agriculture</v>
      </c>
      <c r="L1339" t="str">
        <f>VLOOKUP(E1339,[1]LUTs!$AA$2:$AG$194,7,FALSE)</f>
        <v>Dryland</v>
      </c>
    </row>
    <row r="1340" spans="1:12" x14ac:dyDescent="0.25">
      <c r="A1340">
        <v>6249</v>
      </c>
      <c r="B1340">
        <v>12</v>
      </c>
      <c r="C1340">
        <f t="shared" si="20"/>
        <v>3</v>
      </c>
      <c r="D1340">
        <v>22</v>
      </c>
      <c r="E1340">
        <v>620</v>
      </c>
      <c r="F1340" t="str">
        <f>VLOOKUP($D1340,[1]LUTs!$P$2:$T$152, 5, FALSE)</f>
        <v>Kingsford Smith</v>
      </c>
      <c r="G1340" t="str">
        <f>VLOOKUP($D1340,[1]LUTs!$P$2:$T$152, 4, FALSE)</f>
        <v>NSW</v>
      </c>
      <c r="H1340" t="str">
        <f>VLOOKUP(G1340,[1]LUTs!V$2:W$9, 2, FALSE)</f>
        <v>New South Wales</v>
      </c>
      <c r="I1340" t="str">
        <f>VLOOKUP(E1340,[1]LUTs!$AA$2:$AG$194, 4, FALSE)</f>
        <v>Water</v>
      </c>
      <c r="J1340" t="str">
        <f>VLOOKUP($E1340,[1]LUTs!$AA$2:$AG$194,5,FALSE)</f>
        <v>Water</v>
      </c>
      <c r="K1340" t="str">
        <f>VLOOKUP(E1340,[1]LUTs!$AA$2:$AG$194,6,FALSE)</f>
        <v>Non-agriculture</v>
      </c>
      <c r="L1340" t="str">
        <f>VLOOKUP(E1340,[1]LUTs!$AA$2:$AG$194,7,FALSE)</f>
        <v>Dryland</v>
      </c>
    </row>
    <row r="1341" spans="1:12" x14ac:dyDescent="0.25">
      <c r="A1341">
        <v>6207</v>
      </c>
      <c r="B1341">
        <v>34</v>
      </c>
      <c r="C1341">
        <f t="shared" si="20"/>
        <v>8.5</v>
      </c>
      <c r="D1341">
        <v>22</v>
      </c>
      <c r="E1341">
        <v>621</v>
      </c>
      <c r="F1341" t="str">
        <f>VLOOKUP($D1341,[1]LUTs!$P$2:$T$152, 5, FALSE)</f>
        <v>Kingsford Smith</v>
      </c>
      <c r="G1341" t="str">
        <f>VLOOKUP($D1341,[1]LUTs!$P$2:$T$152, 4, FALSE)</f>
        <v>NSW</v>
      </c>
      <c r="H1341" t="str">
        <f>VLOOKUP(G1341,[1]LUTs!V$2:W$9, 2, FALSE)</f>
        <v>New South Wales</v>
      </c>
      <c r="I1341" t="str">
        <f>VLOOKUP(E1341,[1]LUTs!$AA$2:$AG$194, 4, FALSE)</f>
        <v>Water</v>
      </c>
      <c r="J1341" t="str">
        <f>VLOOKUP($E1341,[1]LUTs!$AA$2:$AG$194,5,FALSE)</f>
        <v>Water</v>
      </c>
      <c r="K1341" t="str">
        <f>VLOOKUP(E1341,[1]LUTs!$AA$2:$AG$194,6,FALSE)</f>
        <v>Non-agriculture</v>
      </c>
      <c r="L1341" t="str">
        <f>VLOOKUP(E1341,[1]LUTs!$AA$2:$AG$194,7,FALSE)</f>
        <v>Dryland</v>
      </c>
    </row>
    <row r="1342" spans="1:12" x14ac:dyDescent="0.25">
      <c r="A1342">
        <v>6232</v>
      </c>
      <c r="B1342">
        <v>211</v>
      </c>
      <c r="C1342">
        <f t="shared" si="20"/>
        <v>52.75</v>
      </c>
      <c r="D1342">
        <v>22</v>
      </c>
      <c r="E1342">
        <v>630</v>
      </c>
      <c r="F1342" t="str">
        <f>VLOOKUP($D1342,[1]LUTs!$P$2:$T$152, 5, FALSE)</f>
        <v>Kingsford Smith</v>
      </c>
      <c r="G1342" t="str">
        <f>VLOOKUP($D1342,[1]LUTs!$P$2:$T$152, 4, FALSE)</f>
        <v>NSW</v>
      </c>
      <c r="H1342" t="str">
        <f>VLOOKUP(G1342,[1]LUTs!V$2:W$9, 2, FALSE)</f>
        <v>New South Wales</v>
      </c>
      <c r="I1342" t="str">
        <f>VLOOKUP(E1342,[1]LUTs!$AA$2:$AG$194, 4, FALSE)</f>
        <v>Water</v>
      </c>
      <c r="J1342" t="str">
        <f>VLOOKUP($E1342,[1]LUTs!$AA$2:$AG$194,5,FALSE)</f>
        <v>Water</v>
      </c>
      <c r="K1342" t="str">
        <f>VLOOKUP(E1342,[1]LUTs!$AA$2:$AG$194,6,FALSE)</f>
        <v>Non-agriculture</v>
      </c>
      <c r="L1342" t="str">
        <f>VLOOKUP(E1342,[1]LUTs!$AA$2:$AG$194,7,FALSE)</f>
        <v>Dryland</v>
      </c>
    </row>
    <row r="1343" spans="1:12" x14ac:dyDescent="0.25">
      <c r="A1343">
        <v>6310</v>
      </c>
      <c r="B1343">
        <v>129</v>
      </c>
      <c r="C1343">
        <f t="shared" si="20"/>
        <v>32.25</v>
      </c>
      <c r="D1343">
        <v>22</v>
      </c>
      <c r="E1343">
        <v>660</v>
      </c>
      <c r="F1343" t="str">
        <f>VLOOKUP($D1343,[1]LUTs!$P$2:$T$152, 5, FALSE)</f>
        <v>Kingsford Smith</v>
      </c>
      <c r="G1343" t="str">
        <f>VLOOKUP($D1343,[1]LUTs!$P$2:$T$152, 4, FALSE)</f>
        <v>NSW</v>
      </c>
      <c r="H1343" t="str">
        <f>VLOOKUP(G1343,[1]LUTs!V$2:W$9, 2, FALSE)</f>
        <v>New South Wales</v>
      </c>
      <c r="I1343" t="str">
        <f>VLOOKUP(E1343,[1]LUTs!$AA$2:$AG$194, 4, FALSE)</f>
        <v>Water</v>
      </c>
      <c r="J1343" t="str">
        <f>VLOOKUP($E1343,[1]LUTs!$AA$2:$AG$194,5,FALSE)</f>
        <v>Water</v>
      </c>
      <c r="K1343" t="str">
        <f>VLOOKUP(E1343,[1]LUTs!$AA$2:$AG$194,6,FALSE)</f>
        <v>Non-agriculture</v>
      </c>
      <c r="L1343" t="str">
        <f>VLOOKUP(E1343,[1]LUTs!$AA$2:$AG$194,7,FALSE)</f>
        <v>Dryland</v>
      </c>
    </row>
    <row r="1344" spans="1:12" x14ac:dyDescent="0.25">
      <c r="A1344">
        <v>6385</v>
      </c>
      <c r="B1344">
        <v>15</v>
      </c>
      <c r="C1344">
        <f t="shared" si="20"/>
        <v>3.75</v>
      </c>
      <c r="D1344">
        <v>22</v>
      </c>
      <c r="E1344">
        <v>663</v>
      </c>
      <c r="F1344" t="str">
        <f>VLOOKUP($D1344,[1]LUTs!$P$2:$T$152, 5, FALSE)</f>
        <v>Kingsford Smith</v>
      </c>
      <c r="G1344" t="str">
        <f>VLOOKUP($D1344,[1]LUTs!$P$2:$T$152, 4, FALSE)</f>
        <v>NSW</v>
      </c>
      <c r="H1344" t="str">
        <f>VLOOKUP(G1344,[1]LUTs!V$2:W$9, 2, FALSE)</f>
        <v>New South Wales</v>
      </c>
      <c r="I1344" t="str">
        <f>VLOOKUP(E1344,[1]LUTs!$AA$2:$AG$194, 4, FALSE)</f>
        <v>Water</v>
      </c>
      <c r="J1344" t="str">
        <f>VLOOKUP($E1344,[1]LUTs!$AA$2:$AG$194,5,FALSE)</f>
        <v>Water</v>
      </c>
      <c r="K1344" t="str">
        <f>VLOOKUP(E1344,[1]LUTs!$AA$2:$AG$194,6,FALSE)</f>
        <v>Non-agriculture</v>
      </c>
      <c r="L1344" t="str">
        <f>VLOOKUP(E1344,[1]LUTs!$AA$2:$AG$194,7,FALSE)</f>
        <v>Dryland</v>
      </c>
    </row>
    <row r="1345" spans="1:12" x14ac:dyDescent="0.25">
      <c r="A1345">
        <v>5088</v>
      </c>
      <c r="B1345">
        <v>3448</v>
      </c>
      <c r="C1345">
        <f t="shared" si="20"/>
        <v>862</v>
      </c>
      <c r="D1345">
        <v>23</v>
      </c>
      <c r="E1345">
        <v>111</v>
      </c>
      <c r="F1345" t="str">
        <f>VLOOKUP($D1345,[1]LUTs!$P$2:$T$152, 5, FALSE)</f>
        <v>Lindsay</v>
      </c>
      <c r="G1345" t="str">
        <f>VLOOKUP($D1345,[1]LUTs!$P$2:$T$152, 4, FALSE)</f>
        <v>NSW</v>
      </c>
      <c r="H1345" t="str">
        <f>VLOOKUP(G1345,[1]LUTs!V$2:W$9, 2, FALSE)</f>
        <v>New South Wales</v>
      </c>
      <c r="I1345" t="str">
        <f>VLOOKUP(E1345,[1]LUTs!$AA$2:$AG$194, 4, FALSE)</f>
        <v>Nature conservation</v>
      </c>
      <c r="J1345" t="str">
        <f>VLOOKUP($E1345,[1]LUTs!$AA$2:$AG$194,5,FALSE)</f>
        <v>Nature conservation</v>
      </c>
      <c r="K1345" t="str">
        <f>VLOOKUP(E1345,[1]LUTs!$AA$2:$AG$194,6,FALSE)</f>
        <v>Non-agriculture</v>
      </c>
      <c r="L1345" t="str">
        <f>VLOOKUP(E1345,[1]LUTs!$AA$2:$AG$194,7,FALSE)</f>
        <v>Dryland</v>
      </c>
    </row>
    <row r="1346" spans="1:12" x14ac:dyDescent="0.25">
      <c r="A1346">
        <v>5463</v>
      </c>
      <c r="B1346">
        <v>3124</v>
      </c>
      <c r="C1346">
        <f t="shared" ref="C1346:C1409" si="21">B1346/4</f>
        <v>781</v>
      </c>
      <c r="D1346">
        <v>23</v>
      </c>
      <c r="E1346">
        <v>113</v>
      </c>
      <c r="F1346" t="str">
        <f>VLOOKUP($D1346,[1]LUTs!$P$2:$T$152, 5, FALSE)</f>
        <v>Lindsay</v>
      </c>
      <c r="G1346" t="str">
        <f>VLOOKUP($D1346,[1]LUTs!$P$2:$T$152, 4, FALSE)</f>
        <v>NSW</v>
      </c>
      <c r="H1346" t="str">
        <f>VLOOKUP(G1346,[1]LUTs!V$2:W$9, 2, FALSE)</f>
        <v>New South Wales</v>
      </c>
      <c r="I1346" t="str">
        <f>VLOOKUP(E1346,[1]LUTs!$AA$2:$AG$194, 4, FALSE)</f>
        <v>Nature conservation</v>
      </c>
      <c r="J1346" t="str">
        <f>VLOOKUP($E1346,[1]LUTs!$AA$2:$AG$194,5,FALSE)</f>
        <v>Nature conservation</v>
      </c>
      <c r="K1346" t="str">
        <f>VLOOKUP(E1346,[1]LUTs!$AA$2:$AG$194,6,FALSE)</f>
        <v>Non-agriculture</v>
      </c>
      <c r="L1346" t="str">
        <f>VLOOKUP(E1346,[1]LUTs!$AA$2:$AG$194,7,FALSE)</f>
        <v>Dryland</v>
      </c>
    </row>
    <row r="1347" spans="1:12" x14ac:dyDescent="0.25">
      <c r="A1347">
        <v>5024</v>
      </c>
      <c r="B1347">
        <v>22265</v>
      </c>
      <c r="C1347">
        <f t="shared" si="21"/>
        <v>5566.25</v>
      </c>
      <c r="D1347">
        <v>23</v>
      </c>
      <c r="E1347">
        <v>117</v>
      </c>
      <c r="F1347" t="str">
        <f>VLOOKUP($D1347,[1]LUTs!$P$2:$T$152, 5, FALSE)</f>
        <v>Lindsay</v>
      </c>
      <c r="G1347" t="str">
        <f>VLOOKUP($D1347,[1]LUTs!$P$2:$T$152, 4, FALSE)</f>
        <v>NSW</v>
      </c>
      <c r="H1347" t="str">
        <f>VLOOKUP(G1347,[1]LUTs!V$2:W$9, 2, FALSE)</f>
        <v>New South Wales</v>
      </c>
      <c r="I1347" t="str">
        <f>VLOOKUP(E1347,[1]LUTs!$AA$2:$AG$194, 4, FALSE)</f>
        <v>Nature conservation</v>
      </c>
      <c r="J1347" t="str">
        <f>VLOOKUP($E1347,[1]LUTs!$AA$2:$AG$194,5,FALSE)</f>
        <v>Nature conservation</v>
      </c>
      <c r="K1347" t="str">
        <f>VLOOKUP(E1347,[1]LUTs!$AA$2:$AG$194,6,FALSE)</f>
        <v>Non-agriculture</v>
      </c>
      <c r="L1347" t="str">
        <f>VLOOKUP(E1347,[1]LUTs!$AA$2:$AG$194,7,FALSE)</f>
        <v>Dryland</v>
      </c>
    </row>
    <row r="1348" spans="1:12" x14ac:dyDescent="0.25">
      <c r="A1348">
        <v>5557</v>
      </c>
      <c r="B1348">
        <v>1</v>
      </c>
      <c r="C1348">
        <f t="shared" si="21"/>
        <v>0.25</v>
      </c>
      <c r="D1348">
        <v>23</v>
      </c>
      <c r="E1348">
        <v>121</v>
      </c>
      <c r="F1348" t="str">
        <f>VLOOKUP($D1348,[1]LUTs!$P$2:$T$152, 5, FALSE)</f>
        <v>Lindsay</v>
      </c>
      <c r="G1348" t="str">
        <f>VLOOKUP($D1348,[1]LUTs!$P$2:$T$152, 4, FALSE)</f>
        <v>NSW</v>
      </c>
      <c r="H1348" t="str">
        <f>VLOOKUP(G1348,[1]LUTs!V$2:W$9, 2, FALSE)</f>
        <v>New South Wales</v>
      </c>
      <c r="I1348" t="str">
        <f>VLOOKUP(E1348,[1]LUTs!$AA$2:$AG$194, 4, FALSE)</f>
        <v>Other protected areas including indigenous uses</v>
      </c>
      <c r="J1348" t="str">
        <f>VLOOKUP($E1348,[1]LUTs!$AA$2:$AG$194,5,FALSE)</f>
        <v>Nature conservation</v>
      </c>
      <c r="K1348" t="str">
        <f>VLOOKUP(E1348,[1]LUTs!$AA$2:$AG$194,6,FALSE)</f>
        <v>Non-agriculture</v>
      </c>
      <c r="L1348" t="str">
        <f>VLOOKUP(E1348,[1]LUTs!$AA$2:$AG$194,7,FALSE)</f>
        <v>Dryland</v>
      </c>
    </row>
    <row r="1349" spans="1:12" x14ac:dyDescent="0.25">
      <c r="A1349">
        <v>5143</v>
      </c>
      <c r="B1349">
        <v>166</v>
      </c>
      <c r="C1349">
        <f t="shared" si="21"/>
        <v>41.5</v>
      </c>
      <c r="D1349">
        <v>23</v>
      </c>
      <c r="E1349">
        <v>133</v>
      </c>
      <c r="F1349" t="str">
        <f>VLOOKUP($D1349,[1]LUTs!$P$2:$T$152, 5, FALSE)</f>
        <v>Lindsay</v>
      </c>
      <c r="G1349" t="str">
        <f>VLOOKUP($D1349,[1]LUTs!$P$2:$T$152, 4, FALSE)</f>
        <v>NSW</v>
      </c>
      <c r="H1349" t="str">
        <f>VLOOKUP(G1349,[1]LUTs!V$2:W$9, 2, FALSE)</f>
        <v>New South Wales</v>
      </c>
      <c r="I1349" t="str">
        <f>VLOOKUP(E1349,[1]LUTs!$AA$2:$AG$194, 4, FALSE)</f>
        <v>Minimal use</v>
      </c>
      <c r="J1349" t="str">
        <f>VLOOKUP($E1349,[1]LUTs!$AA$2:$AG$194,5,FALSE)</f>
        <v>Nature conservation</v>
      </c>
      <c r="K1349" t="str">
        <f>VLOOKUP(E1349,[1]LUTs!$AA$2:$AG$194,6,FALSE)</f>
        <v>Non-agriculture</v>
      </c>
      <c r="L1349" t="str">
        <f>VLOOKUP(E1349,[1]LUTs!$AA$2:$AG$194,7,FALSE)</f>
        <v>Dryland</v>
      </c>
    </row>
    <row r="1350" spans="1:12" x14ac:dyDescent="0.25">
      <c r="A1350">
        <v>5216</v>
      </c>
      <c r="B1350">
        <v>82</v>
      </c>
      <c r="C1350">
        <f t="shared" si="21"/>
        <v>20.5</v>
      </c>
      <c r="D1350">
        <v>23</v>
      </c>
      <c r="E1350">
        <v>134</v>
      </c>
      <c r="F1350" t="str">
        <f>VLOOKUP($D1350,[1]LUTs!$P$2:$T$152, 5, FALSE)</f>
        <v>Lindsay</v>
      </c>
      <c r="G1350" t="str">
        <f>VLOOKUP($D1350,[1]LUTs!$P$2:$T$152, 4, FALSE)</f>
        <v>NSW</v>
      </c>
      <c r="H1350" t="str">
        <f>VLOOKUP(G1350,[1]LUTs!V$2:W$9, 2, FALSE)</f>
        <v>New South Wales</v>
      </c>
      <c r="I1350" t="str">
        <f>VLOOKUP(E1350,[1]LUTs!$AA$2:$AG$194, 4, FALSE)</f>
        <v>Minimal use</v>
      </c>
      <c r="J1350" t="str">
        <f>VLOOKUP($E1350,[1]LUTs!$AA$2:$AG$194,5,FALSE)</f>
        <v>Nature conservation</v>
      </c>
      <c r="K1350" t="str">
        <f>VLOOKUP(E1350,[1]LUTs!$AA$2:$AG$194,6,FALSE)</f>
        <v>Non-agriculture</v>
      </c>
      <c r="L1350" t="str">
        <f>VLOOKUP(E1350,[1]LUTs!$AA$2:$AG$194,7,FALSE)</f>
        <v>Dryland</v>
      </c>
    </row>
    <row r="1351" spans="1:12" x14ac:dyDescent="0.25">
      <c r="A1351">
        <v>5027</v>
      </c>
      <c r="B1351">
        <v>4967</v>
      </c>
      <c r="C1351">
        <f t="shared" si="21"/>
        <v>1241.75</v>
      </c>
      <c r="D1351">
        <v>23</v>
      </c>
      <c r="E1351">
        <v>210</v>
      </c>
      <c r="F1351" t="str">
        <f>VLOOKUP($D1351,[1]LUTs!$P$2:$T$152, 5, FALSE)</f>
        <v>Lindsay</v>
      </c>
      <c r="G1351" t="str">
        <f>VLOOKUP($D1351,[1]LUTs!$P$2:$T$152, 4, FALSE)</f>
        <v>NSW</v>
      </c>
      <c r="H1351" t="str">
        <f>VLOOKUP(G1351,[1]LUTs!V$2:W$9, 2, FALSE)</f>
        <v>New South Wales</v>
      </c>
      <c r="I1351" t="str">
        <f>VLOOKUP(E1351,[1]LUTs!$AA$2:$AG$194, 4, FALSE)</f>
        <v>Grazing native vegetation</v>
      </c>
      <c r="J1351" t="str">
        <f>VLOOKUP($E1351,[1]LUTs!$AA$2:$AG$194,5,FALSE)</f>
        <v>Livestock production</v>
      </c>
      <c r="K1351" t="str">
        <f>VLOOKUP(E1351,[1]LUTs!$AA$2:$AG$194,6,FALSE)</f>
        <v>Agriculture</v>
      </c>
      <c r="L1351" t="str">
        <f>VLOOKUP(E1351,[1]LUTs!$AA$2:$AG$194,7,FALSE)</f>
        <v>Dryland</v>
      </c>
    </row>
    <row r="1352" spans="1:12" x14ac:dyDescent="0.25">
      <c r="A1352">
        <v>5314</v>
      </c>
      <c r="B1352">
        <v>7</v>
      </c>
      <c r="C1352">
        <f t="shared" si="21"/>
        <v>1.75</v>
      </c>
      <c r="D1352">
        <v>23</v>
      </c>
      <c r="E1352">
        <v>314</v>
      </c>
      <c r="F1352" t="str">
        <f>VLOOKUP($D1352,[1]LUTs!$P$2:$T$152, 5, FALSE)</f>
        <v>Lindsay</v>
      </c>
      <c r="G1352" t="str">
        <f>VLOOKUP($D1352,[1]LUTs!$P$2:$T$152, 4, FALSE)</f>
        <v>NSW</v>
      </c>
      <c r="H1352" t="str">
        <f>VLOOKUP(G1352,[1]LUTs!V$2:W$9, 2, FALSE)</f>
        <v>New South Wales</v>
      </c>
      <c r="I1352" t="str">
        <f>VLOOKUP(E1352,[1]LUTs!$AA$2:$AG$194, 4, FALSE)</f>
        <v>Plantation forests (commercial and other)</v>
      </c>
      <c r="J1352" t="str">
        <f>VLOOKUP($E1352,[1]LUTs!$AA$2:$AG$194,5,FALSE)</f>
        <v>Forests and plantations</v>
      </c>
      <c r="K1352" t="str">
        <f>VLOOKUP(E1352,[1]LUTs!$AA$2:$AG$194,6,FALSE)</f>
        <v>Non-agriculture</v>
      </c>
      <c r="L1352" t="str">
        <f>VLOOKUP(E1352,[1]LUTs!$AA$2:$AG$194,7,FALSE)</f>
        <v>Dryland</v>
      </c>
    </row>
    <row r="1353" spans="1:12" x14ac:dyDescent="0.25">
      <c r="A1353">
        <v>5118</v>
      </c>
      <c r="B1353">
        <v>5143</v>
      </c>
      <c r="C1353">
        <f t="shared" si="21"/>
        <v>1285.75</v>
      </c>
      <c r="D1353">
        <v>23</v>
      </c>
      <c r="E1353">
        <v>320</v>
      </c>
      <c r="F1353" t="str">
        <f>VLOOKUP($D1353,[1]LUTs!$P$2:$T$152, 5, FALSE)</f>
        <v>Lindsay</v>
      </c>
      <c r="G1353" t="str">
        <f>VLOOKUP($D1353,[1]LUTs!$P$2:$T$152, 4, FALSE)</f>
        <v>NSW</v>
      </c>
      <c r="H1353" t="str">
        <f>VLOOKUP(G1353,[1]LUTs!V$2:W$9, 2, FALSE)</f>
        <v>New South Wales</v>
      </c>
      <c r="I1353" t="str">
        <f>VLOOKUP(E1353,[1]LUTs!$AA$2:$AG$194, 4, FALSE)</f>
        <v>Grazing modified pastures</v>
      </c>
      <c r="J1353" t="str">
        <f>VLOOKUP($E1353,[1]LUTs!$AA$2:$AG$194,5,FALSE)</f>
        <v>Livestock production</v>
      </c>
      <c r="K1353" t="str">
        <f>VLOOKUP(E1353,[1]LUTs!$AA$2:$AG$194,6,FALSE)</f>
        <v>Agriculture</v>
      </c>
      <c r="L1353" t="str">
        <f>VLOOKUP(E1353,[1]LUTs!$AA$2:$AG$194,7,FALSE)</f>
        <v>Dryland</v>
      </c>
    </row>
    <row r="1354" spans="1:12" x14ac:dyDescent="0.25">
      <c r="A1354">
        <v>5034</v>
      </c>
      <c r="B1354">
        <v>4090</v>
      </c>
      <c r="C1354">
        <f t="shared" si="21"/>
        <v>1022.5</v>
      </c>
      <c r="D1354">
        <v>23</v>
      </c>
      <c r="E1354">
        <v>321</v>
      </c>
      <c r="F1354" t="str">
        <f>VLOOKUP($D1354,[1]LUTs!$P$2:$T$152, 5, FALSE)</f>
        <v>Lindsay</v>
      </c>
      <c r="G1354" t="str">
        <f>VLOOKUP($D1354,[1]LUTs!$P$2:$T$152, 4, FALSE)</f>
        <v>NSW</v>
      </c>
      <c r="H1354" t="str">
        <f>VLOOKUP(G1354,[1]LUTs!V$2:W$9, 2, FALSE)</f>
        <v>New South Wales</v>
      </c>
      <c r="I1354" t="str">
        <f>VLOOKUP(E1354,[1]LUTs!$AA$2:$AG$194, 4, FALSE)</f>
        <v>Grazing modified pastures</v>
      </c>
      <c r="J1354" t="str">
        <f>VLOOKUP($E1354,[1]LUTs!$AA$2:$AG$194,5,FALSE)</f>
        <v>Livestock production</v>
      </c>
      <c r="K1354" t="str">
        <f>VLOOKUP(E1354,[1]LUTs!$AA$2:$AG$194,6,FALSE)</f>
        <v>Agriculture</v>
      </c>
      <c r="L1354" t="str">
        <f>VLOOKUP(E1354,[1]LUTs!$AA$2:$AG$194,7,FALSE)</f>
        <v>Dryland</v>
      </c>
    </row>
    <row r="1355" spans="1:12" x14ac:dyDescent="0.25">
      <c r="A1355">
        <v>5089</v>
      </c>
      <c r="B1355">
        <v>495</v>
      </c>
      <c r="C1355">
        <f t="shared" si="21"/>
        <v>123.75</v>
      </c>
      <c r="D1355">
        <v>23</v>
      </c>
      <c r="E1355">
        <v>325</v>
      </c>
      <c r="F1355" t="str">
        <f>VLOOKUP($D1355,[1]LUTs!$P$2:$T$152, 5, FALSE)</f>
        <v>Lindsay</v>
      </c>
      <c r="G1355" t="str">
        <f>VLOOKUP($D1355,[1]LUTs!$P$2:$T$152, 4, FALSE)</f>
        <v>NSW</v>
      </c>
      <c r="H1355" t="str">
        <f>VLOOKUP(G1355,[1]LUTs!V$2:W$9, 2, FALSE)</f>
        <v>New South Wales</v>
      </c>
      <c r="I1355" t="str">
        <f>VLOOKUP(E1355,[1]LUTs!$AA$2:$AG$194, 4, FALSE)</f>
        <v>Grazing modified pastures</v>
      </c>
      <c r="J1355" t="str">
        <f>VLOOKUP($E1355,[1]LUTs!$AA$2:$AG$194,5,FALSE)</f>
        <v>Livestock production</v>
      </c>
      <c r="K1355" t="str">
        <f>VLOOKUP(E1355,[1]LUTs!$AA$2:$AG$194,6,FALSE)</f>
        <v>Agriculture</v>
      </c>
      <c r="L1355" t="str">
        <f>VLOOKUP(E1355,[1]LUTs!$AA$2:$AG$194,7,FALSE)</f>
        <v>Dryland</v>
      </c>
    </row>
    <row r="1356" spans="1:12" x14ac:dyDescent="0.25">
      <c r="A1356">
        <v>5038</v>
      </c>
      <c r="B1356">
        <v>281</v>
      </c>
      <c r="C1356">
        <f t="shared" si="21"/>
        <v>70.25</v>
      </c>
      <c r="D1356">
        <v>23</v>
      </c>
      <c r="E1356">
        <v>333</v>
      </c>
      <c r="F1356" t="str">
        <f>VLOOKUP($D1356,[1]LUTs!$P$2:$T$152, 5, FALSE)</f>
        <v>Lindsay</v>
      </c>
      <c r="G1356" t="str">
        <f>VLOOKUP($D1356,[1]LUTs!$P$2:$T$152, 4, FALSE)</f>
        <v>NSW</v>
      </c>
      <c r="H1356" t="str">
        <f>VLOOKUP(G1356,[1]LUTs!V$2:W$9, 2, FALSE)</f>
        <v>New South Wales</v>
      </c>
      <c r="I1356" t="str">
        <f>VLOOKUP(E1356,[1]LUTs!$AA$2:$AG$194, 4, FALSE)</f>
        <v>Dryland cropping</v>
      </c>
      <c r="J1356" t="str">
        <f>VLOOKUP($E1356,[1]LUTs!$AA$2:$AG$194,5,FALSE)</f>
        <v>Cropping</v>
      </c>
      <c r="K1356" t="str">
        <f>VLOOKUP(E1356,[1]LUTs!$AA$2:$AG$194,6,FALSE)</f>
        <v>Agriculture</v>
      </c>
      <c r="L1356" t="str">
        <f>VLOOKUP(E1356,[1]LUTs!$AA$2:$AG$194,7,FALSE)</f>
        <v>Dryland</v>
      </c>
    </row>
    <row r="1357" spans="1:12" x14ac:dyDescent="0.25">
      <c r="A1357">
        <v>5479</v>
      </c>
      <c r="B1357">
        <v>74</v>
      </c>
      <c r="C1357">
        <f t="shared" si="21"/>
        <v>18.5</v>
      </c>
      <c r="D1357">
        <v>23</v>
      </c>
      <c r="E1357">
        <v>340</v>
      </c>
      <c r="F1357" t="str">
        <f>VLOOKUP($D1357,[1]LUTs!$P$2:$T$152, 5, FALSE)</f>
        <v>Lindsay</v>
      </c>
      <c r="G1357" t="str">
        <f>VLOOKUP($D1357,[1]LUTs!$P$2:$T$152, 4, FALSE)</f>
        <v>NSW</v>
      </c>
      <c r="H1357" t="str">
        <f>VLOOKUP(G1357,[1]LUTs!V$2:W$9, 2, FALSE)</f>
        <v>New South Wales</v>
      </c>
      <c r="I1357" t="str">
        <f>VLOOKUP(E1357,[1]LUTs!$AA$2:$AG$194, 4, FALSE)</f>
        <v>Dryland horticulture</v>
      </c>
      <c r="J1357" t="str">
        <f>VLOOKUP($E1357,[1]LUTs!$AA$2:$AG$194,5,FALSE)</f>
        <v>Horticulture</v>
      </c>
      <c r="K1357" t="str">
        <f>VLOOKUP(E1357,[1]LUTs!$AA$2:$AG$194,6,FALSE)</f>
        <v>Agriculture</v>
      </c>
      <c r="L1357" t="str">
        <f>VLOOKUP(E1357,[1]LUTs!$AA$2:$AG$194,7,FALSE)</f>
        <v>Dryland</v>
      </c>
    </row>
    <row r="1358" spans="1:12" x14ac:dyDescent="0.25">
      <c r="A1358">
        <v>5605</v>
      </c>
      <c r="B1358">
        <v>61</v>
      </c>
      <c r="C1358">
        <f t="shared" si="21"/>
        <v>15.25</v>
      </c>
      <c r="D1358">
        <v>23</v>
      </c>
      <c r="E1358">
        <v>341</v>
      </c>
      <c r="F1358" t="str">
        <f>VLOOKUP($D1358,[1]LUTs!$P$2:$T$152, 5, FALSE)</f>
        <v>Lindsay</v>
      </c>
      <c r="G1358" t="str">
        <f>VLOOKUP($D1358,[1]LUTs!$P$2:$T$152, 4, FALSE)</f>
        <v>NSW</v>
      </c>
      <c r="H1358" t="str">
        <f>VLOOKUP(G1358,[1]LUTs!V$2:W$9, 2, FALSE)</f>
        <v>New South Wales</v>
      </c>
      <c r="I1358" t="str">
        <f>VLOOKUP(E1358,[1]LUTs!$AA$2:$AG$194, 4, FALSE)</f>
        <v>Dryland horticulture</v>
      </c>
      <c r="J1358" t="str">
        <f>VLOOKUP($E1358,[1]LUTs!$AA$2:$AG$194,5,FALSE)</f>
        <v>Horticulture</v>
      </c>
      <c r="K1358" t="str">
        <f>VLOOKUP(E1358,[1]LUTs!$AA$2:$AG$194,6,FALSE)</f>
        <v>Agriculture</v>
      </c>
      <c r="L1358" t="str">
        <f>VLOOKUP(E1358,[1]LUTs!$AA$2:$AG$194,7,FALSE)</f>
        <v>Dryland</v>
      </c>
    </row>
    <row r="1359" spans="1:12" x14ac:dyDescent="0.25">
      <c r="A1359">
        <v>5498</v>
      </c>
      <c r="B1359">
        <v>21</v>
      </c>
      <c r="C1359">
        <f t="shared" si="21"/>
        <v>5.25</v>
      </c>
      <c r="D1359">
        <v>23</v>
      </c>
      <c r="E1359">
        <v>342</v>
      </c>
      <c r="F1359" t="str">
        <f>VLOOKUP($D1359,[1]LUTs!$P$2:$T$152, 5, FALSE)</f>
        <v>Lindsay</v>
      </c>
      <c r="G1359" t="str">
        <f>VLOOKUP($D1359,[1]LUTs!$P$2:$T$152, 4, FALSE)</f>
        <v>NSW</v>
      </c>
      <c r="H1359" t="str">
        <f>VLOOKUP(G1359,[1]LUTs!V$2:W$9, 2, FALSE)</f>
        <v>New South Wales</v>
      </c>
      <c r="I1359" t="str">
        <f>VLOOKUP(E1359,[1]LUTs!$AA$2:$AG$194, 4, FALSE)</f>
        <v>Dryland horticulture</v>
      </c>
      <c r="J1359" t="str">
        <f>VLOOKUP($E1359,[1]LUTs!$AA$2:$AG$194,5,FALSE)</f>
        <v>Horticulture</v>
      </c>
      <c r="K1359" t="str">
        <f>VLOOKUP(E1359,[1]LUTs!$AA$2:$AG$194,6,FALSE)</f>
        <v>Agriculture</v>
      </c>
      <c r="L1359" t="str">
        <f>VLOOKUP(E1359,[1]LUTs!$AA$2:$AG$194,7,FALSE)</f>
        <v>Dryland</v>
      </c>
    </row>
    <row r="1360" spans="1:12" x14ac:dyDescent="0.25">
      <c r="A1360">
        <v>5526</v>
      </c>
      <c r="B1360">
        <v>16</v>
      </c>
      <c r="C1360">
        <f t="shared" si="21"/>
        <v>4</v>
      </c>
      <c r="D1360">
        <v>23</v>
      </c>
      <c r="E1360">
        <v>344</v>
      </c>
      <c r="F1360" t="str">
        <f>VLOOKUP($D1360,[1]LUTs!$P$2:$T$152, 5, FALSE)</f>
        <v>Lindsay</v>
      </c>
      <c r="G1360" t="str">
        <f>VLOOKUP($D1360,[1]LUTs!$P$2:$T$152, 4, FALSE)</f>
        <v>NSW</v>
      </c>
      <c r="H1360" t="str">
        <f>VLOOKUP(G1360,[1]LUTs!V$2:W$9, 2, FALSE)</f>
        <v>New South Wales</v>
      </c>
      <c r="I1360" t="str">
        <f>VLOOKUP(E1360,[1]LUTs!$AA$2:$AG$194, 4, FALSE)</f>
        <v>Dryland horticulture</v>
      </c>
      <c r="J1360" t="str">
        <f>VLOOKUP($E1360,[1]LUTs!$AA$2:$AG$194,5,FALSE)</f>
        <v>Horticulture</v>
      </c>
      <c r="K1360" t="str">
        <f>VLOOKUP(E1360,[1]LUTs!$AA$2:$AG$194,6,FALSE)</f>
        <v>Agriculture</v>
      </c>
      <c r="L1360" t="str">
        <f>VLOOKUP(E1360,[1]LUTs!$AA$2:$AG$194,7,FALSE)</f>
        <v>Dryland</v>
      </c>
    </row>
    <row r="1361" spans="1:12" x14ac:dyDescent="0.25">
      <c r="A1361">
        <v>5101</v>
      </c>
      <c r="B1361">
        <v>12</v>
      </c>
      <c r="C1361">
        <f t="shared" si="21"/>
        <v>3</v>
      </c>
      <c r="D1361">
        <v>23</v>
      </c>
      <c r="E1361">
        <v>348</v>
      </c>
      <c r="F1361" t="str">
        <f>VLOOKUP($D1361,[1]LUTs!$P$2:$T$152, 5, FALSE)</f>
        <v>Lindsay</v>
      </c>
      <c r="G1361" t="str">
        <f>VLOOKUP($D1361,[1]LUTs!$P$2:$T$152, 4, FALSE)</f>
        <v>NSW</v>
      </c>
      <c r="H1361" t="str">
        <f>VLOOKUP(G1361,[1]LUTs!V$2:W$9, 2, FALSE)</f>
        <v>New South Wales</v>
      </c>
      <c r="I1361" t="str">
        <f>VLOOKUP(E1361,[1]LUTs!$AA$2:$AG$194, 4, FALSE)</f>
        <v>Dryland horticulture</v>
      </c>
      <c r="J1361" t="str">
        <f>VLOOKUP($E1361,[1]LUTs!$AA$2:$AG$194,5,FALSE)</f>
        <v>Horticulture</v>
      </c>
      <c r="K1361" t="str">
        <f>VLOOKUP(E1361,[1]LUTs!$AA$2:$AG$194,6,FALSE)</f>
        <v>Agriculture</v>
      </c>
      <c r="L1361" t="str">
        <f>VLOOKUP(E1361,[1]LUTs!$AA$2:$AG$194,7,FALSE)</f>
        <v>Dryland</v>
      </c>
    </row>
    <row r="1362" spans="1:12" x14ac:dyDescent="0.25">
      <c r="A1362">
        <v>5162</v>
      </c>
      <c r="B1362">
        <v>400</v>
      </c>
      <c r="C1362">
        <f t="shared" si="21"/>
        <v>100</v>
      </c>
      <c r="D1362">
        <v>23</v>
      </c>
      <c r="E1362">
        <v>350</v>
      </c>
      <c r="F1362" t="str">
        <f>VLOOKUP($D1362,[1]LUTs!$P$2:$T$152, 5, FALSE)</f>
        <v>Lindsay</v>
      </c>
      <c r="G1362" t="str">
        <f>VLOOKUP($D1362,[1]LUTs!$P$2:$T$152, 4, FALSE)</f>
        <v>NSW</v>
      </c>
      <c r="H1362" t="str">
        <f>VLOOKUP(G1362,[1]LUTs!V$2:W$9, 2, FALSE)</f>
        <v>New South Wales</v>
      </c>
      <c r="I1362" t="str">
        <f>VLOOKUP(E1362,[1]LUTs!$AA$2:$AG$194, 4, FALSE)</f>
        <v>Dryland horticulture</v>
      </c>
      <c r="J1362" t="str">
        <f>VLOOKUP($E1362,[1]LUTs!$AA$2:$AG$194,5,FALSE)</f>
        <v>Horticulture</v>
      </c>
      <c r="K1362" t="str">
        <f>VLOOKUP(E1362,[1]LUTs!$AA$2:$AG$194,6,FALSE)</f>
        <v>Agriculture</v>
      </c>
      <c r="L1362" t="str">
        <f>VLOOKUP(E1362,[1]LUTs!$AA$2:$AG$194,7,FALSE)</f>
        <v>Dryland</v>
      </c>
    </row>
    <row r="1363" spans="1:12" x14ac:dyDescent="0.25">
      <c r="A1363">
        <v>5074</v>
      </c>
      <c r="B1363">
        <v>5639</v>
      </c>
      <c r="C1363">
        <f t="shared" si="21"/>
        <v>1409.75</v>
      </c>
      <c r="D1363">
        <v>23</v>
      </c>
      <c r="E1363">
        <v>360</v>
      </c>
      <c r="F1363" t="str">
        <f>VLOOKUP($D1363,[1]LUTs!$P$2:$T$152, 5, FALSE)</f>
        <v>Lindsay</v>
      </c>
      <c r="G1363" t="str">
        <f>VLOOKUP($D1363,[1]LUTs!$P$2:$T$152, 4, FALSE)</f>
        <v>NSW</v>
      </c>
      <c r="H1363" t="str">
        <f>VLOOKUP(G1363,[1]LUTs!V$2:W$9, 2, FALSE)</f>
        <v>New South Wales</v>
      </c>
      <c r="I1363" t="str">
        <f>VLOOKUP(E1363,[1]LUTs!$AA$2:$AG$194, 4, FALSE)</f>
        <v>Land in transition</v>
      </c>
      <c r="J1363" t="str">
        <f>VLOOKUP($E1363,[1]LUTs!$AA$2:$AG$194,5,FALSE)</f>
        <v>Livestock production</v>
      </c>
      <c r="K1363" t="str">
        <f>VLOOKUP(E1363,[1]LUTs!$AA$2:$AG$194,6,FALSE)</f>
        <v>Agriculture</v>
      </c>
      <c r="L1363" t="str">
        <f>VLOOKUP(E1363,[1]LUTs!$AA$2:$AG$194,7,FALSE)</f>
        <v>Dryland</v>
      </c>
    </row>
    <row r="1364" spans="1:12" x14ac:dyDescent="0.25">
      <c r="A1364">
        <v>5134</v>
      </c>
      <c r="B1364">
        <v>145</v>
      </c>
      <c r="C1364">
        <f t="shared" si="21"/>
        <v>36.25</v>
      </c>
      <c r="D1364">
        <v>23</v>
      </c>
      <c r="E1364">
        <v>361</v>
      </c>
      <c r="F1364" t="str">
        <f>VLOOKUP($D1364,[1]LUTs!$P$2:$T$152, 5, FALSE)</f>
        <v>Lindsay</v>
      </c>
      <c r="G1364" t="str">
        <f>VLOOKUP($D1364,[1]LUTs!$P$2:$T$152, 4, FALSE)</f>
        <v>NSW</v>
      </c>
      <c r="H1364" t="str">
        <f>VLOOKUP(G1364,[1]LUTs!V$2:W$9, 2, FALSE)</f>
        <v>New South Wales</v>
      </c>
      <c r="I1364" t="str">
        <f>VLOOKUP(E1364,[1]LUTs!$AA$2:$AG$194, 4, FALSE)</f>
        <v>Land in transition</v>
      </c>
      <c r="J1364" t="str">
        <f>VLOOKUP($E1364,[1]LUTs!$AA$2:$AG$194,5,FALSE)</f>
        <v>Livestock production</v>
      </c>
      <c r="K1364" t="str">
        <f>VLOOKUP(E1364,[1]LUTs!$AA$2:$AG$194,6,FALSE)</f>
        <v>Agriculture</v>
      </c>
      <c r="L1364" t="str">
        <f>VLOOKUP(E1364,[1]LUTs!$AA$2:$AG$194,7,FALSE)</f>
        <v>Dryland</v>
      </c>
    </row>
    <row r="1365" spans="1:12" x14ac:dyDescent="0.25">
      <c r="A1365">
        <v>5160</v>
      </c>
      <c r="B1365">
        <v>996</v>
      </c>
      <c r="C1365">
        <f t="shared" si="21"/>
        <v>249</v>
      </c>
      <c r="D1365">
        <v>23</v>
      </c>
      <c r="E1365">
        <v>363</v>
      </c>
      <c r="F1365" t="str">
        <f>VLOOKUP($D1365,[1]LUTs!$P$2:$T$152, 5, FALSE)</f>
        <v>Lindsay</v>
      </c>
      <c r="G1365" t="str">
        <f>VLOOKUP($D1365,[1]LUTs!$P$2:$T$152, 4, FALSE)</f>
        <v>NSW</v>
      </c>
      <c r="H1365" t="str">
        <f>VLOOKUP(G1365,[1]LUTs!V$2:W$9, 2, FALSE)</f>
        <v>New South Wales</v>
      </c>
      <c r="I1365" t="str">
        <f>VLOOKUP(E1365,[1]LUTs!$AA$2:$AG$194, 4, FALSE)</f>
        <v>Land in transition</v>
      </c>
      <c r="J1365" t="str">
        <f>VLOOKUP($E1365,[1]LUTs!$AA$2:$AG$194,5,FALSE)</f>
        <v>Livestock production</v>
      </c>
      <c r="K1365" t="str">
        <f>VLOOKUP(E1365,[1]LUTs!$AA$2:$AG$194,6,FALSE)</f>
        <v>Agriculture</v>
      </c>
      <c r="L1365" t="str">
        <f>VLOOKUP(E1365,[1]LUTs!$AA$2:$AG$194,7,FALSE)</f>
        <v>Dryland</v>
      </c>
    </row>
    <row r="1366" spans="1:12" x14ac:dyDescent="0.25">
      <c r="A1366">
        <v>5035</v>
      </c>
      <c r="B1366">
        <v>616</v>
      </c>
      <c r="C1366">
        <f t="shared" si="21"/>
        <v>154</v>
      </c>
      <c r="D1366">
        <v>23</v>
      </c>
      <c r="E1366">
        <v>364</v>
      </c>
      <c r="F1366" t="str">
        <f>VLOOKUP($D1366,[1]LUTs!$P$2:$T$152, 5, FALSE)</f>
        <v>Lindsay</v>
      </c>
      <c r="G1366" t="str">
        <f>VLOOKUP($D1366,[1]LUTs!$P$2:$T$152, 4, FALSE)</f>
        <v>NSW</v>
      </c>
      <c r="H1366" t="str">
        <f>VLOOKUP(G1366,[1]LUTs!V$2:W$9, 2, FALSE)</f>
        <v>New South Wales</v>
      </c>
      <c r="I1366" t="str">
        <f>VLOOKUP(E1366,[1]LUTs!$AA$2:$AG$194, 4, FALSE)</f>
        <v>Land in transition</v>
      </c>
      <c r="J1366" t="str">
        <f>VLOOKUP($E1366,[1]LUTs!$AA$2:$AG$194,5,FALSE)</f>
        <v>Livestock production</v>
      </c>
      <c r="K1366" t="str">
        <f>VLOOKUP(E1366,[1]LUTs!$AA$2:$AG$194,6,FALSE)</f>
        <v>Agriculture</v>
      </c>
      <c r="L1366" t="str">
        <f>VLOOKUP(E1366,[1]LUTs!$AA$2:$AG$194,7,FALSE)</f>
        <v>Dryland</v>
      </c>
    </row>
    <row r="1367" spans="1:12" x14ac:dyDescent="0.25">
      <c r="A1367">
        <v>5512</v>
      </c>
      <c r="B1367">
        <v>43</v>
      </c>
      <c r="C1367">
        <f t="shared" si="21"/>
        <v>10.75</v>
      </c>
      <c r="D1367">
        <v>23</v>
      </c>
      <c r="E1367">
        <v>365</v>
      </c>
      <c r="F1367" t="str">
        <f>VLOOKUP($D1367,[1]LUTs!$P$2:$T$152, 5, FALSE)</f>
        <v>Lindsay</v>
      </c>
      <c r="G1367" t="str">
        <f>VLOOKUP($D1367,[1]LUTs!$P$2:$T$152, 4, FALSE)</f>
        <v>NSW</v>
      </c>
      <c r="H1367" t="str">
        <f>VLOOKUP(G1367,[1]LUTs!V$2:W$9, 2, FALSE)</f>
        <v>New South Wales</v>
      </c>
      <c r="I1367" t="str">
        <f>VLOOKUP(E1367,[1]LUTs!$AA$2:$AG$194, 4, FALSE)</f>
        <v>Land in transition</v>
      </c>
      <c r="J1367" t="str">
        <f>VLOOKUP($E1367,[1]LUTs!$AA$2:$AG$194,5,FALSE)</f>
        <v>Livestock production</v>
      </c>
      <c r="K1367" t="str">
        <f>VLOOKUP(E1367,[1]LUTs!$AA$2:$AG$194,6,FALSE)</f>
        <v>Agriculture</v>
      </c>
      <c r="L1367" t="str">
        <f>VLOOKUP(E1367,[1]LUTs!$AA$2:$AG$194,7,FALSE)</f>
        <v>Dryland</v>
      </c>
    </row>
    <row r="1368" spans="1:12" x14ac:dyDescent="0.25">
      <c r="A1368">
        <v>5573</v>
      </c>
      <c r="B1368">
        <v>35</v>
      </c>
      <c r="C1368">
        <f t="shared" si="21"/>
        <v>8.75</v>
      </c>
      <c r="D1368">
        <v>23</v>
      </c>
      <c r="E1368">
        <v>450</v>
      </c>
      <c r="F1368" t="str">
        <f>VLOOKUP($D1368,[1]LUTs!$P$2:$T$152, 5, FALSE)</f>
        <v>Lindsay</v>
      </c>
      <c r="G1368" t="str">
        <f>VLOOKUP($D1368,[1]LUTs!$P$2:$T$152, 4, FALSE)</f>
        <v>NSW</v>
      </c>
      <c r="H1368" t="str">
        <f>VLOOKUP(G1368,[1]LUTs!V$2:W$9, 2, FALSE)</f>
        <v>New South Wales</v>
      </c>
      <c r="I1368" t="str">
        <f>VLOOKUP(E1368,[1]LUTs!$AA$2:$AG$194, 4, FALSE)</f>
        <v>Irrigated horticulture</v>
      </c>
      <c r="J1368" t="str">
        <f>VLOOKUP($E1368,[1]LUTs!$AA$2:$AG$194,5,FALSE)</f>
        <v>Horticulture</v>
      </c>
      <c r="K1368" t="str">
        <f>VLOOKUP(E1368,[1]LUTs!$AA$2:$AG$194,6,FALSE)</f>
        <v>Agriculture</v>
      </c>
      <c r="L1368" t="str">
        <f>VLOOKUP(E1368,[1]LUTs!$AA$2:$AG$194,7,FALSE)</f>
        <v>Irrigated</v>
      </c>
    </row>
    <row r="1369" spans="1:12" x14ac:dyDescent="0.25">
      <c r="A1369">
        <v>5061</v>
      </c>
      <c r="B1369">
        <v>839</v>
      </c>
      <c r="C1369">
        <f t="shared" si="21"/>
        <v>209.75</v>
      </c>
      <c r="D1369">
        <v>23</v>
      </c>
      <c r="E1369">
        <v>453</v>
      </c>
      <c r="F1369" t="str">
        <f>VLOOKUP($D1369,[1]LUTs!$P$2:$T$152, 5, FALSE)</f>
        <v>Lindsay</v>
      </c>
      <c r="G1369" t="str">
        <f>VLOOKUP($D1369,[1]LUTs!$P$2:$T$152, 4, FALSE)</f>
        <v>NSW</v>
      </c>
      <c r="H1369" t="str">
        <f>VLOOKUP(G1369,[1]LUTs!V$2:W$9, 2, FALSE)</f>
        <v>New South Wales</v>
      </c>
      <c r="I1369" t="str">
        <f>VLOOKUP(E1369,[1]LUTs!$AA$2:$AG$194, 4, FALSE)</f>
        <v>Irrigated horticulture</v>
      </c>
      <c r="J1369" t="str">
        <f>VLOOKUP($E1369,[1]LUTs!$AA$2:$AG$194,5,FALSE)</f>
        <v>Horticulture</v>
      </c>
      <c r="K1369" t="str">
        <f>VLOOKUP(E1369,[1]LUTs!$AA$2:$AG$194,6,FALSE)</f>
        <v>Agriculture</v>
      </c>
      <c r="L1369" t="str">
        <f>VLOOKUP(E1369,[1]LUTs!$AA$2:$AG$194,7,FALSE)</f>
        <v>Irrigated</v>
      </c>
    </row>
    <row r="1370" spans="1:12" x14ac:dyDescent="0.25">
      <c r="A1370">
        <v>5023</v>
      </c>
      <c r="B1370">
        <v>482</v>
      </c>
      <c r="C1370">
        <f t="shared" si="21"/>
        <v>120.5</v>
      </c>
      <c r="D1370">
        <v>23</v>
      </c>
      <c r="E1370">
        <v>454</v>
      </c>
      <c r="F1370" t="str">
        <f>VLOOKUP($D1370,[1]LUTs!$P$2:$T$152, 5, FALSE)</f>
        <v>Lindsay</v>
      </c>
      <c r="G1370" t="str">
        <f>VLOOKUP($D1370,[1]LUTs!$P$2:$T$152, 4, FALSE)</f>
        <v>NSW</v>
      </c>
      <c r="H1370" t="str">
        <f>VLOOKUP(G1370,[1]LUTs!V$2:W$9, 2, FALSE)</f>
        <v>New South Wales</v>
      </c>
      <c r="I1370" t="str">
        <f>VLOOKUP(E1370,[1]LUTs!$AA$2:$AG$194, 4, FALSE)</f>
        <v>Irrigated horticulture</v>
      </c>
      <c r="J1370" t="str">
        <f>VLOOKUP($E1370,[1]LUTs!$AA$2:$AG$194,5,FALSE)</f>
        <v>Horticulture</v>
      </c>
      <c r="K1370" t="str">
        <f>VLOOKUP(E1370,[1]LUTs!$AA$2:$AG$194,6,FALSE)</f>
        <v>Agriculture</v>
      </c>
      <c r="L1370" t="str">
        <f>VLOOKUP(E1370,[1]LUTs!$AA$2:$AG$194,7,FALSE)</f>
        <v>Irrigated</v>
      </c>
    </row>
    <row r="1371" spans="1:12" x14ac:dyDescent="0.25">
      <c r="A1371">
        <v>5164</v>
      </c>
      <c r="B1371">
        <v>10</v>
      </c>
      <c r="C1371">
        <f t="shared" si="21"/>
        <v>2.5</v>
      </c>
      <c r="D1371">
        <v>23</v>
      </c>
      <c r="E1371">
        <v>510</v>
      </c>
      <c r="F1371" t="str">
        <f>VLOOKUP($D1371,[1]LUTs!$P$2:$T$152, 5, FALSE)</f>
        <v>Lindsay</v>
      </c>
      <c r="G1371" t="str">
        <f>VLOOKUP($D1371,[1]LUTs!$P$2:$T$152, 4, FALSE)</f>
        <v>NSW</v>
      </c>
      <c r="H1371" t="str">
        <f>VLOOKUP(G1371,[1]LUTs!V$2:W$9, 2, FALSE)</f>
        <v>New South Wales</v>
      </c>
      <c r="I1371" t="str">
        <f>VLOOKUP(E1371,[1]LUTs!$AA$2:$AG$194, 4, FALSE)</f>
        <v>Intensive plant production</v>
      </c>
      <c r="J1371" t="str">
        <f>VLOOKUP($E1371,[1]LUTs!$AA$2:$AG$194,5,FALSE)</f>
        <v>Horticulture</v>
      </c>
      <c r="K1371" t="str">
        <f>VLOOKUP(E1371,[1]LUTs!$AA$2:$AG$194,6,FALSE)</f>
        <v>Agriculture</v>
      </c>
      <c r="L1371" t="str">
        <f>VLOOKUP(E1371,[1]LUTs!$AA$2:$AG$194,7,FALSE)</f>
        <v>Irrigated</v>
      </c>
    </row>
    <row r="1372" spans="1:12" x14ac:dyDescent="0.25">
      <c r="A1372">
        <v>5105</v>
      </c>
      <c r="B1372">
        <v>78</v>
      </c>
      <c r="C1372">
        <f t="shared" si="21"/>
        <v>19.5</v>
      </c>
      <c r="D1372">
        <v>23</v>
      </c>
      <c r="E1372">
        <v>511</v>
      </c>
      <c r="F1372" t="str">
        <f>VLOOKUP($D1372,[1]LUTs!$P$2:$T$152, 5, FALSE)</f>
        <v>Lindsay</v>
      </c>
      <c r="G1372" t="str">
        <f>VLOOKUP($D1372,[1]LUTs!$P$2:$T$152, 4, FALSE)</f>
        <v>NSW</v>
      </c>
      <c r="H1372" t="str">
        <f>VLOOKUP(G1372,[1]LUTs!V$2:W$9, 2, FALSE)</f>
        <v>New South Wales</v>
      </c>
      <c r="I1372" t="str">
        <f>VLOOKUP(E1372,[1]LUTs!$AA$2:$AG$194, 4, FALSE)</f>
        <v>Intensive plant production</v>
      </c>
      <c r="J1372" t="str">
        <f>VLOOKUP($E1372,[1]LUTs!$AA$2:$AG$194,5,FALSE)</f>
        <v>Horticulture</v>
      </c>
      <c r="K1372" t="str">
        <f>VLOOKUP(E1372,[1]LUTs!$AA$2:$AG$194,6,FALSE)</f>
        <v>Agriculture</v>
      </c>
      <c r="L1372" t="str">
        <f>VLOOKUP(E1372,[1]LUTs!$AA$2:$AG$194,7,FALSE)</f>
        <v>Irrigated</v>
      </c>
    </row>
    <row r="1373" spans="1:12" x14ac:dyDescent="0.25">
      <c r="A1373">
        <v>5151</v>
      </c>
      <c r="B1373">
        <v>164</v>
      </c>
      <c r="C1373">
        <f t="shared" si="21"/>
        <v>41</v>
      </c>
      <c r="D1373">
        <v>23</v>
      </c>
      <c r="E1373">
        <v>512</v>
      </c>
      <c r="F1373" t="str">
        <f>VLOOKUP($D1373,[1]LUTs!$P$2:$T$152, 5, FALSE)</f>
        <v>Lindsay</v>
      </c>
      <c r="G1373" t="str">
        <f>VLOOKUP($D1373,[1]LUTs!$P$2:$T$152, 4, FALSE)</f>
        <v>NSW</v>
      </c>
      <c r="H1373" t="str">
        <f>VLOOKUP(G1373,[1]LUTs!V$2:W$9, 2, FALSE)</f>
        <v>New South Wales</v>
      </c>
      <c r="I1373" t="str">
        <f>VLOOKUP(E1373,[1]LUTs!$AA$2:$AG$194, 4, FALSE)</f>
        <v>Intensive plant production</v>
      </c>
      <c r="J1373" t="str">
        <f>VLOOKUP($E1373,[1]LUTs!$AA$2:$AG$194,5,FALSE)</f>
        <v>Horticulture</v>
      </c>
      <c r="K1373" t="str">
        <f>VLOOKUP(E1373,[1]LUTs!$AA$2:$AG$194,6,FALSE)</f>
        <v>Agriculture</v>
      </c>
      <c r="L1373" t="str">
        <f>VLOOKUP(E1373,[1]LUTs!$AA$2:$AG$194,7,FALSE)</f>
        <v>Irrigated</v>
      </c>
    </row>
    <row r="1374" spans="1:12" x14ac:dyDescent="0.25">
      <c r="A1374">
        <v>5291</v>
      </c>
      <c r="B1374">
        <v>5</v>
      </c>
      <c r="C1374">
        <f t="shared" si="21"/>
        <v>1.25</v>
      </c>
      <c r="D1374">
        <v>23</v>
      </c>
      <c r="E1374">
        <v>515</v>
      </c>
      <c r="F1374" t="str">
        <f>VLOOKUP($D1374,[1]LUTs!$P$2:$T$152, 5, FALSE)</f>
        <v>Lindsay</v>
      </c>
      <c r="G1374" t="str">
        <f>VLOOKUP($D1374,[1]LUTs!$P$2:$T$152, 4, FALSE)</f>
        <v>NSW</v>
      </c>
      <c r="H1374" t="str">
        <f>VLOOKUP(G1374,[1]LUTs!V$2:W$9, 2, FALSE)</f>
        <v>New South Wales</v>
      </c>
      <c r="I1374" t="str">
        <f>VLOOKUP(E1374,[1]LUTs!$AA$2:$AG$194, 4, FALSE)</f>
        <v>Intensive plant production</v>
      </c>
      <c r="J1374" t="str">
        <f>VLOOKUP($E1374,[1]LUTs!$AA$2:$AG$194,5,FALSE)</f>
        <v>Horticulture</v>
      </c>
      <c r="K1374" t="str">
        <f>VLOOKUP(E1374,[1]LUTs!$AA$2:$AG$194,6,FALSE)</f>
        <v>Agriculture</v>
      </c>
      <c r="L1374" t="str">
        <f>VLOOKUP(E1374,[1]LUTs!$AA$2:$AG$194,7,FALSE)</f>
        <v>Dryland</v>
      </c>
    </row>
    <row r="1375" spans="1:12" x14ac:dyDescent="0.25">
      <c r="A1375">
        <v>5067</v>
      </c>
      <c r="B1375">
        <v>562</v>
      </c>
      <c r="C1375">
        <f t="shared" si="21"/>
        <v>140.5</v>
      </c>
      <c r="D1375">
        <v>23</v>
      </c>
      <c r="E1375">
        <v>520</v>
      </c>
      <c r="F1375" t="str">
        <f>VLOOKUP($D1375,[1]LUTs!$P$2:$T$152, 5, FALSE)</f>
        <v>Lindsay</v>
      </c>
      <c r="G1375" t="str">
        <f>VLOOKUP($D1375,[1]LUTs!$P$2:$T$152, 4, FALSE)</f>
        <v>NSW</v>
      </c>
      <c r="H1375" t="str">
        <f>VLOOKUP(G1375,[1]LUTs!V$2:W$9, 2, FALSE)</f>
        <v>New South Wales</v>
      </c>
      <c r="I1375" t="str">
        <f>VLOOKUP(E1375,[1]LUTs!$AA$2:$AG$194, 4, FALSE)</f>
        <v>Intensive animal production</v>
      </c>
      <c r="J1375" t="str">
        <f>VLOOKUP($E1375,[1]LUTs!$AA$2:$AG$194,5,FALSE)</f>
        <v>Livestock production</v>
      </c>
      <c r="K1375" t="str">
        <f>VLOOKUP(E1375,[1]LUTs!$AA$2:$AG$194,6,FALSE)</f>
        <v>Agriculture</v>
      </c>
      <c r="L1375" t="str">
        <f>VLOOKUP(E1375,[1]LUTs!$AA$2:$AG$194,7,FALSE)</f>
        <v>Dryland</v>
      </c>
    </row>
    <row r="1376" spans="1:12" x14ac:dyDescent="0.25">
      <c r="A1376">
        <v>5102</v>
      </c>
      <c r="B1376">
        <v>112</v>
      </c>
      <c r="C1376">
        <f t="shared" si="21"/>
        <v>28</v>
      </c>
      <c r="D1376">
        <v>23</v>
      </c>
      <c r="E1376">
        <v>522</v>
      </c>
      <c r="F1376" t="str">
        <f>VLOOKUP($D1376,[1]LUTs!$P$2:$T$152, 5, FALSE)</f>
        <v>Lindsay</v>
      </c>
      <c r="G1376" t="str">
        <f>VLOOKUP($D1376,[1]LUTs!$P$2:$T$152, 4, FALSE)</f>
        <v>NSW</v>
      </c>
      <c r="H1376" t="str">
        <f>VLOOKUP(G1376,[1]LUTs!V$2:W$9, 2, FALSE)</f>
        <v>New South Wales</v>
      </c>
      <c r="I1376" t="str">
        <f>VLOOKUP(E1376,[1]LUTs!$AA$2:$AG$194, 4, FALSE)</f>
        <v>Intensive animal production</v>
      </c>
      <c r="J1376" t="str">
        <f>VLOOKUP($E1376,[1]LUTs!$AA$2:$AG$194,5,FALSE)</f>
        <v>Livestock production</v>
      </c>
      <c r="K1376" t="str">
        <f>VLOOKUP(E1376,[1]LUTs!$AA$2:$AG$194,6,FALSE)</f>
        <v>Agriculture</v>
      </c>
      <c r="L1376" t="str">
        <f>VLOOKUP(E1376,[1]LUTs!$AA$2:$AG$194,7,FALSE)</f>
        <v>Dryland</v>
      </c>
    </row>
    <row r="1377" spans="1:12" x14ac:dyDescent="0.25">
      <c r="A1377">
        <v>5086</v>
      </c>
      <c r="B1377">
        <v>369</v>
      </c>
      <c r="C1377">
        <f t="shared" si="21"/>
        <v>92.25</v>
      </c>
      <c r="D1377">
        <v>23</v>
      </c>
      <c r="E1377">
        <v>523</v>
      </c>
      <c r="F1377" t="str">
        <f>VLOOKUP($D1377,[1]LUTs!$P$2:$T$152, 5, FALSE)</f>
        <v>Lindsay</v>
      </c>
      <c r="G1377" t="str">
        <f>VLOOKUP($D1377,[1]LUTs!$P$2:$T$152, 4, FALSE)</f>
        <v>NSW</v>
      </c>
      <c r="H1377" t="str">
        <f>VLOOKUP(G1377,[1]LUTs!V$2:W$9, 2, FALSE)</f>
        <v>New South Wales</v>
      </c>
      <c r="I1377" t="str">
        <f>VLOOKUP(E1377,[1]LUTs!$AA$2:$AG$194, 4, FALSE)</f>
        <v>Intensive animal production</v>
      </c>
      <c r="J1377" t="str">
        <f>VLOOKUP($E1377,[1]LUTs!$AA$2:$AG$194,5,FALSE)</f>
        <v>Livestock production</v>
      </c>
      <c r="K1377" t="str">
        <f>VLOOKUP(E1377,[1]LUTs!$AA$2:$AG$194,6,FALSE)</f>
        <v>Agriculture</v>
      </c>
      <c r="L1377" t="str">
        <f>VLOOKUP(E1377,[1]LUTs!$AA$2:$AG$194,7,FALSE)</f>
        <v>Dryland</v>
      </c>
    </row>
    <row r="1378" spans="1:12" x14ac:dyDescent="0.25">
      <c r="A1378">
        <v>5055</v>
      </c>
      <c r="B1378">
        <v>2824</v>
      </c>
      <c r="C1378">
        <f t="shared" si="21"/>
        <v>706</v>
      </c>
      <c r="D1378">
        <v>23</v>
      </c>
      <c r="E1378">
        <v>526</v>
      </c>
      <c r="F1378" t="str">
        <f>VLOOKUP($D1378,[1]LUTs!$P$2:$T$152, 5, FALSE)</f>
        <v>Lindsay</v>
      </c>
      <c r="G1378" t="str">
        <f>VLOOKUP($D1378,[1]LUTs!$P$2:$T$152, 4, FALSE)</f>
        <v>NSW</v>
      </c>
      <c r="H1378" t="str">
        <f>VLOOKUP(G1378,[1]LUTs!V$2:W$9, 2, FALSE)</f>
        <v>New South Wales</v>
      </c>
      <c r="I1378" t="str">
        <f>VLOOKUP(E1378,[1]LUTs!$AA$2:$AG$194, 4, FALSE)</f>
        <v>Intensive animal production</v>
      </c>
      <c r="J1378" t="str">
        <f>VLOOKUP($E1378,[1]LUTs!$AA$2:$AG$194,5,FALSE)</f>
        <v>Livestock production</v>
      </c>
      <c r="K1378" t="str">
        <f>VLOOKUP(E1378,[1]LUTs!$AA$2:$AG$194,6,FALSE)</f>
        <v>Agriculture</v>
      </c>
      <c r="L1378" t="str">
        <f>VLOOKUP(E1378,[1]LUTs!$AA$2:$AG$194,7,FALSE)</f>
        <v>Dryland</v>
      </c>
    </row>
    <row r="1379" spans="1:12" x14ac:dyDescent="0.25">
      <c r="A1379">
        <v>5380</v>
      </c>
      <c r="B1379">
        <v>41</v>
      </c>
      <c r="C1379">
        <f t="shared" si="21"/>
        <v>10.25</v>
      </c>
      <c r="D1379">
        <v>23</v>
      </c>
      <c r="E1379">
        <v>530</v>
      </c>
      <c r="F1379" t="str">
        <f>VLOOKUP($D1379,[1]LUTs!$P$2:$T$152, 5, FALSE)</f>
        <v>Lindsay</v>
      </c>
      <c r="G1379" t="str">
        <f>VLOOKUP($D1379,[1]LUTs!$P$2:$T$152, 4, FALSE)</f>
        <v>NSW</v>
      </c>
      <c r="H1379" t="str">
        <f>VLOOKUP(G1379,[1]LUTs!V$2:W$9, 2, FALSE)</f>
        <v>New South Wales</v>
      </c>
      <c r="I1379" t="str">
        <f>VLOOKUP(E1379,[1]LUTs!$AA$2:$AG$194, 4, FALSE)</f>
        <v>Urban intensive uses</v>
      </c>
      <c r="J1379" t="str">
        <f>VLOOKUP($E1379,[1]LUTs!$AA$2:$AG$194,5,FALSE)</f>
        <v>Intensive uses</v>
      </c>
      <c r="K1379" t="str">
        <f>VLOOKUP(E1379,[1]LUTs!$AA$2:$AG$194,6,FALSE)</f>
        <v>Non-agriculture</v>
      </c>
      <c r="L1379" t="str">
        <f>VLOOKUP(E1379,[1]LUTs!$AA$2:$AG$194,7,FALSE)</f>
        <v>Dryland</v>
      </c>
    </row>
    <row r="1380" spans="1:12" x14ac:dyDescent="0.25">
      <c r="A1380">
        <v>5224</v>
      </c>
      <c r="B1380">
        <v>1785</v>
      </c>
      <c r="C1380">
        <f t="shared" si="21"/>
        <v>446.25</v>
      </c>
      <c r="D1380">
        <v>23</v>
      </c>
      <c r="E1380">
        <v>531</v>
      </c>
      <c r="F1380" t="str">
        <f>VLOOKUP($D1380,[1]LUTs!$P$2:$T$152, 5, FALSE)</f>
        <v>Lindsay</v>
      </c>
      <c r="G1380" t="str">
        <f>VLOOKUP($D1380,[1]LUTs!$P$2:$T$152, 4, FALSE)</f>
        <v>NSW</v>
      </c>
      <c r="H1380" t="str">
        <f>VLOOKUP(G1380,[1]LUTs!V$2:W$9, 2, FALSE)</f>
        <v>New South Wales</v>
      </c>
      <c r="I1380" t="str">
        <f>VLOOKUP(E1380,[1]LUTs!$AA$2:$AG$194, 4, FALSE)</f>
        <v>Urban intensive uses</v>
      </c>
      <c r="J1380" t="str">
        <f>VLOOKUP($E1380,[1]LUTs!$AA$2:$AG$194,5,FALSE)</f>
        <v>Intensive uses</v>
      </c>
      <c r="K1380" t="str">
        <f>VLOOKUP(E1380,[1]LUTs!$AA$2:$AG$194,6,FALSE)</f>
        <v>Non-agriculture</v>
      </c>
      <c r="L1380" t="str">
        <f>VLOOKUP(E1380,[1]LUTs!$AA$2:$AG$194,7,FALSE)</f>
        <v>Dryland</v>
      </c>
    </row>
    <row r="1381" spans="1:12" x14ac:dyDescent="0.25">
      <c r="A1381">
        <v>5369</v>
      </c>
      <c r="B1381">
        <v>12</v>
      </c>
      <c r="C1381">
        <f t="shared" si="21"/>
        <v>3</v>
      </c>
      <c r="D1381">
        <v>23</v>
      </c>
      <c r="E1381">
        <v>532</v>
      </c>
      <c r="F1381" t="str">
        <f>VLOOKUP($D1381,[1]LUTs!$P$2:$T$152, 5, FALSE)</f>
        <v>Lindsay</v>
      </c>
      <c r="G1381" t="str">
        <f>VLOOKUP($D1381,[1]LUTs!$P$2:$T$152, 4, FALSE)</f>
        <v>NSW</v>
      </c>
      <c r="H1381" t="str">
        <f>VLOOKUP(G1381,[1]LUTs!V$2:W$9, 2, FALSE)</f>
        <v>New South Wales</v>
      </c>
      <c r="I1381" t="str">
        <f>VLOOKUP(E1381,[1]LUTs!$AA$2:$AG$194, 4, FALSE)</f>
        <v>Urban intensive uses</v>
      </c>
      <c r="J1381" t="str">
        <f>VLOOKUP($E1381,[1]LUTs!$AA$2:$AG$194,5,FALSE)</f>
        <v>Intensive uses</v>
      </c>
      <c r="K1381" t="str">
        <f>VLOOKUP(E1381,[1]LUTs!$AA$2:$AG$194,6,FALSE)</f>
        <v>Non-agriculture</v>
      </c>
      <c r="L1381" t="str">
        <f>VLOOKUP(E1381,[1]LUTs!$AA$2:$AG$194,7,FALSE)</f>
        <v>Dryland</v>
      </c>
    </row>
    <row r="1382" spans="1:12" x14ac:dyDescent="0.25">
      <c r="A1382">
        <v>5201</v>
      </c>
      <c r="B1382">
        <v>28</v>
      </c>
      <c r="C1382">
        <f t="shared" si="21"/>
        <v>7</v>
      </c>
      <c r="D1382">
        <v>23</v>
      </c>
      <c r="E1382">
        <v>535</v>
      </c>
      <c r="F1382" t="str">
        <f>VLOOKUP($D1382,[1]LUTs!$P$2:$T$152, 5, FALSE)</f>
        <v>Lindsay</v>
      </c>
      <c r="G1382" t="str">
        <f>VLOOKUP($D1382,[1]LUTs!$P$2:$T$152, 4, FALSE)</f>
        <v>NSW</v>
      </c>
      <c r="H1382" t="str">
        <f>VLOOKUP(G1382,[1]LUTs!V$2:W$9, 2, FALSE)</f>
        <v>New South Wales</v>
      </c>
      <c r="I1382" t="str">
        <f>VLOOKUP(E1382,[1]LUTs!$AA$2:$AG$194, 4, FALSE)</f>
        <v>Urban intensive uses</v>
      </c>
      <c r="J1382" t="str">
        <f>VLOOKUP($E1382,[1]LUTs!$AA$2:$AG$194,5,FALSE)</f>
        <v>Intensive uses</v>
      </c>
      <c r="K1382" t="str">
        <f>VLOOKUP(E1382,[1]LUTs!$AA$2:$AG$194,6,FALSE)</f>
        <v>Non-agriculture</v>
      </c>
      <c r="L1382" t="str">
        <f>VLOOKUP(E1382,[1]LUTs!$AA$2:$AG$194,7,FALSE)</f>
        <v>Dryland</v>
      </c>
    </row>
    <row r="1383" spans="1:12" x14ac:dyDescent="0.25">
      <c r="A1383">
        <v>5093</v>
      </c>
      <c r="B1383">
        <v>29</v>
      </c>
      <c r="C1383">
        <f t="shared" si="21"/>
        <v>7.25</v>
      </c>
      <c r="D1383">
        <v>23</v>
      </c>
      <c r="E1383">
        <v>540</v>
      </c>
      <c r="F1383" t="str">
        <f>VLOOKUP($D1383,[1]LUTs!$P$2:$T$152, 5, FALSE)</f>
        <v>Lindsay</v>
      </c>
      <c r="G1383" t="str">
        <f>VLOOKUP($D1383,[1]LUTs!$P$2:$T$152, 4, FALSE)</f>
        <v>NSW</v>
      </c>
      <c r="H1383" t="str">
        <f>VLOOKUP(G1383,[1]LUTs!V$2:W$9, 2, FALSE)</f>
        <v>New South Wales</v>
      </c>
      <c r="I1383" t="str">
        <f>VLOOKUP(E1383,[1]LUTs!$AA$2:$AG$194, 4, FALSE)</f>
        <v>Urban intensive uses</v>
      </c>
      <c r="J1383" t="str">
        <f>VLOOKUP($E1383,[1]LUTs!$AA$2:$AG$194,5,FALSE)</f>
        <v>Intensive uses</v>
      </c>
      <c r="K1383" t="str">
        <f>VLOOKUP(E1383,[1]LUTs!$AA$2:$AG$194,6,FALSE)</f>
        <v>Non-agriculture</v>
      </c>
      <c r="L1383" t="str">
        <f>VLOOKUP(E1383,[1]LUTs!$AA$2:$AG$194,7,FALSE)</f>
        <v>Dryland</v>
      </c>
    </row>
    <row r="1384" spans="1:12" x14ac:dyDescent="0.25">
      <c r="A1384">
        <v>5040</v>
      </c>
      <c r="B1384">
        <v>13720</v>
      </c>
      <c r="C1384">
        <f t="shared" si="21"/>
        <v>3430</v>
      </c>
      <c r="D1384">
        <v>23</v>
      </c>
      <c r="E1384">
        <v>541</v>
      </c>
      <c r="F1384" t="str">
        <f>VLOOKUP($D1384,[1]LUTs!$P$2:$T$152, 5, FALSE)</f>
        <v>Lindsay</v>
      </c>
      <c r="G1384" t="str">
        <f>VLOOKUP($D1384,[1]LUTs!$P$2:$T$152, 4, FALSE)</f>
        <v>NSW</v>
      </c>
      <c r="H1384" t="str">
        <f>VLOOKUP(G1384,[1]LUTs!V$2:W$9, 2, FALSE)</f>
        <v>New South Wales</v>
      </c>
      <c r="I1384" t="str">
        <f>VLOOKUP(E1384,[1]LUTs!$AA$2:$AG$194, 4, FALSE)</f>
        <v>Urban intensive uses</v>
      </c>
      <c r="J1384" t="str">
        <f>VLOOKUP($E1384,[1]LUTs!$AA$2:$AG$194,5,FALSE)</f>
        <v>Intensive uses</v>
      </c>
      <c r="K1384" t="str">
        <f>VLOOKUP(E1384,[1]LUTs!$AA$2:$AG$194,6,FALSE)</f>
        <v>Non-agriculture</v>
      </c>
      <c r="L1384" t="str">
        <f>VLOOKUP(E1384,[1]LUTs!$AA$2:$AG$194,7,FALSE)</f>
        <v>Dryland</v>
      </c>
    </row>
    <row r="1385" spans="1:12" x14ac:dyDescent="0.25">
      <c r="A1385">
        <v>5029</v>
      </c>
      <c r="B1385">
        <v>6735</v>
      </c>
      <c r="C1385">
        <f t="shared" si="21"/>
        <v>1683.75</v>
      </c>
      <c r="D1385">
        <v>23</v>
      </c>
      <c r="E1385">
        <v>542</v>
      </c>
      <c r="F1385" t="str">
        <f>VLOOKUP($D1385,[1]LUTs!$P$2:$T$152, 5, FALSE)</f>
        <v>Lindsay</v>
      </c>
      <c r="G1385" t="str">
        <f>VLOOKUP($D1385,[1]LUTs!$P$2:$T$152, 4, FALSE)</f>
        <v>NSW</v>
      </c>
      <c r="H1385" t="str">
        <f>VLOOKUP(G1385,[1]LUTs!V$2:W$9, 2, FALSE)</f>
        <v>New South Wales</v>
      </c>
      <c r="I1385" t="str">
        <f>VLOOKUP(E1385,[1]LUTs!$AA$2:$AG$194, 4, FALSE)</f>
        <v>Rural residential and farm infrastructure</v>
      </c>
      <c r="J1385" t="str">
        <f>VLOOKUP($E1385,[1]LUTs!$AA$2:$AG$194,5,FALSE)</f>
        <v>Intensive uses</v>
      </c>
      <c r="K1385" t="str">
        <f>VLOOKUP(E1385,[1]LUTs!$AA$2:$AG$194,6,FALSE)</f>
        <v>Non-agriculture</v>
      </c>
      <c r="L1385" t="str">
        <f>VLOOKUP(E1385,[1]LUTs!$AA$2:$AG$194,7,FALSE)</f>
        <v>Dryland</v>
      </c>
    </row>
    <row r="1386" spans="1:12" x14ac:dyDescent="0.25">
      <c r="A1386">
        <v>5028</v>
      </c>
      <c r="B1386">
        <v>22273</v>
      </c>
      <c r="C1386">
        <f t="shared" si="21"/>
        <v>5568.25</v>
      </c>
      <c r="D1386">
        <v>23</v>
      </c>
      <c r="E1386">
        <v>543</v>
      </c>
      <c r="F1386" t="str">
        <f>VLOOKUP($D1386,[1]LUTs!$P$2:$T$152, 5, FALSE)</f>
        <v>Lindsay</v>
      </c>
      <c r="G1386" t="str">
        <f>VLOOKUP($D1386,[1]LUTs!$P$2:$T$152, 4, FALSE)</f>
        <v>NSW</v>
      </c>
      <c r="H1386" t="str">
        <f>VLOOKUP(G1386,[1]LUTs!V$2:W$9, 2, FALSE)</f>
        <v>New South Wales</v>
      </c>
      <c r="I1386" t="str">
        <f>VLOOKUP(E1386,[1]LUTs!$AA$2:$AG$194, 4, FALSE)</f>
        <v>Rural residential and farm infrastructure</v>
      </c>
      <c r="J1386" t="str">
        <f>VLOOKUP($E1386,[1]LUTs!$AA$2:$AG$194,5,FALSE)</f>
        <v>Intensive uses</v>
      </c>
      <c r="K1386" t="str">
        <f>VLOOKUP(E1386,[1]LUTs!$AA$2:$AG$194,6,FALSE)</f>
        <v>Non-agriculture</v>
      </c>
      <c r="L1386" t="str">
        <f>VLOOKUP(E1386,[1]LUTs!$AA$2:$AG$194,7,FALSE)</f>
        <v>Dryland</v>
      </c>
    </row>
    <row r="1387" spans="1:12" x14ac:dyDescent="0.25">
      <c r="A1387">
        <v>5082</v>
      </c>
      <c r="B1387">
        <v>60</v>
      </c>
      <c r="C1387">
        <f t="shared" si="21"/>
        <v>15</v>
      </c>
      <c r="D1387">
        <v>23</v>
      </c>
      <c r="E1387">
        <v>545</v>
      </c>
      <c r="F1387" t="str">
        <f>VLOOKUP($D1387,[1]LUTs!$P$2:$T$152, 5, FALSE)</f>
        <v>Lindsay</v>
      </c>
      <c r="G1387" t="str">
        <f>VLOOKUP($D1387,[1]LUTs!$P$2:$T$152, 4, FALSE)</f>
        <v>NSW</v>
      </c>
      <c r="H1387" t="str">
        <f>VLOOKUP(G1387,[1]LUTs!V$2:W$9, 2, FALSE)</f>
        <v>New South Wales</v>
      </c>
      <c r="I1387" t="str">
        <f>VLOOKUP(E1387,[1]LUTs!$AA$2:$AG$194, 4, FALSE)</f>
        <v>Rural residential and farm infrastructure</v>
      </c>
      <c r="J1387" t="str">
        <f>VLOOKUP($E1387,[1]LUTs!$AA$2:$AG$194,5,FALSE)</f>
        <v>Intensive uses</v>
      </c>
      <c r="K1387" t="str">
        <f>VLOOKUP(E1387,[1]LUTs!$AA$2:$AG$194,6,FALSE)</f>
        <v>Non-agriculture</v>
      </c>
      <c r="L1387" t="str">
        <f>VLOOKUP(E1387,[1]LUTs!$AA$2:$AG$194,7,FALSE)</f>
        <v>Dryland</v>
      </c>
    </row>
    <row r="1388" spans="1:12" x14ac:dyDescent="0.25">
      <c r="A1388">
        <v>5388</v>
      </c>
      <c r="B1388">
        <v>14</v>
      </c>
      <c r="C1388">
        <f t="shared" si="21"/>
        <v>3.5</v>
      </c>
      <c r="D1388">
        <v>23</v>
      </c>
      <c r="E1388">
        <v>550</v>
      </c>
      <c r="F1388" t="str">
        <f>VLOOKUP($D1388,[1]LUTs!$P$2:$T$152, 5, FALSE)</f>
        <v>Lindsay</v>
      </c>
      <c r="G1388" t="str">
        <f>VLOOKUP($D1388,[1]LUTs!$P$2:$T$152, 4, FALSE)</f>
        <v>NSW</v>
      </c>
      <c r="H1388" t="str">
        <f>VLOOKUP(G1388,[1]LUTs!V$2:W$9, 2, FALSE)</f>
        <v>New South Wales</v>
      </c>
      <c r="I1388" t="str">
        <f>VLOOKUP(E1388,[1]LUTs!$AA$2:$AG$194, 4, FALSE)</f>
        <v>Urban intensive uses</v>
      </c>
      <c r="J1388" t="str">
        <f>VLOOKUP($E1388,[1]LUTs!$AA$2:$AG$194,5,FALSE)</f>
        <v>Intensive uses</v>
      </c>
      <c r="K1388" t="str">
        <f>VLOOKUP(E1388,[1]LUTs!$AA$2:$AG$194,6,FALSE)</f>
        <v>Non-agriculture</v>
      </c>
      <c r="L1388" t="str">
        <f>VLOOKUP(E1388,[1]LUTs!$AA$2:$AG$194,7,FALSE)</f>
        <v>Dryland</v>
      </c>
    </row>
    <row r="1389" spans="1:12" x14ac:dyDescent="0.25">
      <c r="A1389">
        <v>5032</v>
      </c>
      <c r="B1389">
        <v>1645</v>
      </c>
      <c r="C1389">
        <f t="shared" si="21"/>
        <v>411.25</v>
      </c>
      <c r="D1389">
        <v>23</v>
      </c>
      <c r="E1389">
        <v>551</v>
      </c>
      <c r="F1389" t="str">
        <f>VLOOKUP($D1389,[1]LUTs!$P$2:$T$152, 5, FALSE)</f>
        <v>Lindsay</v>
      </c>
      <c r="G1389" t="str">
        <f>VLOOKUP($D1389,[1]LUTs!$P$2:$T$152, 4, FALSE)</f>
        <v>NSW</v>
      </c>
      <c r="H1389" t="str">
        <f>VLOOKUP(G1389,[1]LUTs!V$2:W$9, 2, FALSE)</f>
        <v>New South Wales</v>
      </c>
      <c r="I1389" t="str">
        <f>VLOOKUP(E1389,[1]LUTs!$AA$2:$AG$194, 4, FALSE)</f>
        <v>Urban intensive uses</v>
      </c>
      <c r="J1389" t="str">
        <f>VLOOKUP($E1389,[1]LUTs!$AA$2:$AG$194,5,FALSE)</f>
        <v>Intensive uses</v>
      </c>
      <c r="K1389" t="str">
        <f>VLOOKUP(E1389,[1]LUTs!$AA$2:$AG$194,6,FALSE)</f>
        <v>Non-agriculture</v>
      </c>
      <c r="L1389" t="str">
        <f>VLOOKUP(E1389,[1]LUTs!$AA$2:$AG$194,7,FALSE)</f>
        <v>Dryland</v>
      </c>
    </row>
    <row r="1390" spans="1:12" x14ac:dyDescent="0.25">
      <c r="A1390">
        <v>5140</v>
      </c>
      <c r="B1390">
        <v>3005</v>
      </c>
      <c r="C1390">
        <f t="shared" si="21"/>
        <v>751.25</v>
      </c>
      <c r="D1390">
        <v>23</v>
      </c>
      <c r="E1390">
        <v>552</v>
      </c>
      <c r="F1390" t="str">
        <f>VLOOKUP($D1390,[1]LUTs!$P$2:$T$152, 5, FALSE)</f>
        <v>Lindsay</v>
      </c>
      <c r="G1390" t="str">
        <f>VLOOKUP($D1390,[1]LUTs!$P$2:$T$152, 4, FALSE)</f>
        <v>NSW</v>
      </c>
      <c r="H1390" t="str">
        <f>VLOOKUP(G1390,[1]LUTs!V$2:W$9, 2, FALSE)</f>
        <v>New South Wales</v>
      </c>
      <c r="I1390" t="str">
        <f>VLOOKUP(E1390,[1]LUTs!$AA$2:$AG$194, 4, FALSE)</f>
        <v>Urban intensive uses</v>
      </c>
      <c r="J1390" t="str">
        <f>VLOOKUP($E1390,[1]LUTs!$AA$2:$AG$194,5,FALSE)</f>
        <v>Intensive uses</v>
      </c>
      <c r="K1390" t="str">
        <f>VLOOKUP(E1390,[1]LUTs!$AA$2:$AG$194,6,FALSE)</f>
        <v>Non-agriculture</v>
      </c>
      <c r="L1390" t="str">
        <f>VLOOKUP(E1390,[1]LUTs!$AA$2:$AG$194,7,FALSE)</f>
        <v>Dryland</v>
      </c>
    </row>
    <row r="1391" spans="1:12" x14ac:dyDescent="0.25">
      <c r="A1391">
        <v>5078</v>
      </c>
      <c r="B1391">
        <v>6308</v>
      </c>
      <c r="C1391">
        <f t="shared" si="21"/>
        <v>1577</v>
      </c>
      <c r="D1391">
        <v>23</v>
      </c>
      <c r="E1391">
        <v>553</v>
      </c>
      <c r="F1391" t="str">
        <f>VLOOKUP($D1391,[1]LUTs!$P$2:$T$152, 5, FALSE)</f>
        <v>Lindsay</v>
      </c>
      <c r="G1391" t="str">
        <f>VLOOKUP($D1391,[1]LUTs!$P$2:$T$152, 4, FALSE)</f>
        <v>NSW</v>
      </c>
      <c r="H1391" t="str">
        <f>VLOOKUP(G1391,[1]LUTs!V$2:W$9, 2, FALSE)</f>
        <v>New South Wales</v>
      </c>
      <c r="I1391" t="str">
        <f>VLOOKUP(E1391,[1]LUTs!$AA$2:$AG$194, 4, FALSE)</f>
        <v>Urban intensive uses</v>
      </c>
      <c r="J1391" t="str">
        <f>VLOOKUP($E1391,[1]LUTs!$AA$2:$AG$194,5,FALSE)</f>
        <v>Intensive uses</v>
      </c>
      <c r="K1391" t="str">
        <f>VLOOKUP(E1391,[1]LUTs!$AA$2:$AG$194,6,FALSE)</f>
        <v>Non-agriculture</v>
      </c>
      <c r="L1391" t="str">
        <f>VLOOKUP(E1391,[1]LUTs!$AA$2:$AG$194,7,FALSE)</f>
        <v>Dryland</v>
      </c>
    </row>
    <row r="1392" spans="1:12" x14ac:dyDescent="0.25">
      <c r="A1392">
        <v>5107</v>
      </c>
      <c r="B1392">
        <v>4259</v>
      </c>
      <c r="C1392">
        <f t="shared" si="21"/>
        <v>1064.75</v>
      </c>
      <c r="D1392">
        <v>23</v>
      </c>
      <c r="E1392">
        <v>554</v>
      </c>
      <c r="F1392" t="str">
        <f>VLOOKUP($D1392,[1]LUTs!$P$2:$T$152, 5, FALSE)</f>
        <v>Lindsay</v>
      </c>
      <c r="G1392" t="str">
        <f>VLOOKUP($D1392,[1]LUTs!$P$2:$T$152, 4, FALSE)</f>
        <v>NSW</v>
      </c>
      <c r="H1392" t="str">
        <f>VLOOKUP(G1392,[1]LUTs!V$2:W$9, 2, FALSE)</f>
        <v>New South Wales</v>
      </c>
      <c r="I1392" t="str">
        <f>VLOOKUP(E1392,[1]LUTs!$AA$2:$AG$194, 4, FALSE)</f>
        <v>Urban intensive uses</v>
      </c>
      <c r="J1392" t="str">
        <f>VLOOKUP($E1392,[1]LUTs!$AA$2:$AG$194,5,FALSE)</f>
        <v>Intensive uses</v>
      </c>
      <c r="K1392" t="str">
        <f>VLOOKUP(E1392,[1]LUTs!$AA$2:$AG$194,6,FALSE)</f>
        <v>Non-agriculture</v>
      </c>
      <c r="L1392" t="str">
        <f>VLOOKUP(E1392,[1]LUTs!$AA$2:$AG$194,7,FALSE)</f>
        <v>Dryland</v>
      </c>
    </row>
    <row r="1393" spans="1:12" x14ac:dyDescent="0.25">
      <c r="A1393">
        <v>5227</v>
      </c>
      <c r="B1393">
        <v>65</v>
      </c>
      <c r="C1393">
        <f t="shared" si="21"/>
        <v>16.25</v>
      </c>
      <c r="D1393">
        <v>23</v>
      </c>
      <c r="E1393">
        <v>555</v>
      </c>
      <c r="F1393" t="str">
        <f>VLOOKUP($D1393,[1]LUTs!$P$2:$T$152, 5, FALSE)</f>
        <v>Lindsay</v>
      </c>
      <c r="G1393" t="str">
        <f>VLOOKUP($D1393,[1]LUTs!$P$2:$T$152, 4, FALSE)</f>
        <v>NSW</v>
      </c>
      <c r="H1393" t="str">
        <f>VLOOKUP(G1393,[1]LUTs!V$2:W$9, 2, FALSE)</f>
        <v>New South Wales</v>
      </c>
      <c r="I1393" t="str">
        <f>VLOOKUP(E1393,[1]LUTs!$AA$2:$AG$194, 4, FALSE)</f>
        <v>Urban intensive uses</v>
      </c>
      <c r="J1393" t="str">
        <f>VLOOKUP($E1393,[1]LUTs!$AA$2:$AG$194,5,FALSE)</f>
        <v>Intensive uses</v>
      </c>
      <c r="K1393" t="str">
        <f>VLOOKUP(E1393,[1]LUTs!$AA$2:$AG$194,6,FALSE)</f>
        <v>Non-agriculture</v>
      </c>
      <c r="L1393" t="str">
        <f>VLOOKUP(E1393,[1]LUTs!$AA$2:$AG$194,7,FALSE)</f>
        <v>Dryland</v>
      </c>
    </row>
    <row r="1394" spans="1:12" x14ac:dyDescent="0.25">
      <c r="A1394">
        <v>5475</v>
      </c>
      <c r="B1394">
        <v>3</v>
      </c>
      <c r="C1394">
        <f t="shared" si="21"/>
        <v>0.75</v>
      </c>
      <c r="D1394">
        <v>23</v>
      </c>
      <c r="E1394">
        <v>560</v>
      </c>
      <c r="F1394" t="str">
        <f>VLOOKUP($D1394,[1]LUTs!$P$2:$T$152, 5, FALSE)</f>
        <v>Lindsay</v>
      </c>
      <c r="G1394" t="str">
        <f>VLOOKUP($D1394,[1]LUTs!$P$2:$T$152, 4, FALSE)</f>
        <v>NSW</v>
      </c>
      <c r="H1394" t="str">
        <f>VLOOKUP(G1394,[1]LUTs!V$2:W$9, 2, FALSE)</f>
        <v>New South Wales</v>
      </c>
      <c r="I1394" t="str">
        <f>VLOOKUP(E1394,[1]LUTs!$AA$2:$AG$194, 4, FALSE)</f>
        <v>Urban intensive uses</v>
      </c>
      <c r="J1394" t="str">
        <f>VLOOKUP($E1394,[1]LUTs!$AA$2:$AG$194,5,FALSE)</f>
        <v>Intensive uses</v>
      </c>
      <c r="K1394" t="str">
        <f>VLOOKUP(E1394,[1]LUTs!$AA$2:$AG$194,6,FALSE)</f>
        <v>Non-agriculture</v>
      </c>
      <c r="L1394" t="str">
        <f>VLOOKUP(E1394,[1]LUTs!$AA$2:$AG$194,7,FALSE)</f>
        <v>Dryland</v>
      </c>
    </row>
    <row r="1395" spans="1:12" x14ac:dyDescent="0.25">
      <c r="A1395">
        <v>5309</v>
      </c>
      <c r="B1395">
        <v>174</v>
      </c>
      <c r="C1395">
        <f t="shared" si="21"/>
        <v>43.5</v>
      </c>
      <c r="D1395">
        <v>23</v>
      </c>
      <c r="E1395">
        <v>565</v>
      </c>
      <c r="F1395" t="str">
        <f>VLOOKUP($D1395,[1]LUTs!$P$2:$T$152, 5, FALSE)</f>
        <v>Lindsay</v>
      </c>
      <c r="G1395" t="str">
        <f>VLOOKUP($D1395,[1]LUTs!$P$2:$T$152, 4, FALSE)</f>
        <v>NSW</v>
      </c>
      <c r="H1395" t="str">
        <f>VLOOKUP(G1395,[1]LUTs!V$2:W$9, 2, FALSE)</f>
        <v>New South Wales</v>
      </c>
      <c r="I1395" t="str">
        <f>VLOOKUP(E1395,[1]LUTs!$AA$2:$AG$194, 4, FALSE)</f>
        <v>Urban intensive uses</v>
      </c>
      <c r="J1395" t="str">
        <f>VLOOKUP($E1395,[1]LUTs!$AA$2:$AG$194,5,FALSE)</f>
        <v>Intensive uses</v>
      </c>
      <c r="K1395" t="str">
        <f>VLOOKUP(E1395,[1]LUTs!$AA$2:$AG$194,6,FALSE)</f>
        <v>Non-agriculture</v>
      </c>
      <c r="L1395" t="str">
        <f>VLOOKUP(E1395,[1]LUTs!$AA$2:$AG$194,7,FALSE)</f>
        <v>Dryland</v>
      </c>
    </row>
    <row r="1396" spans="1:12" x14ac:dyDescent="0.25">
      <c r="A1396">
        <v>5187</v>
      </c>
      <c r="B1396">
        <v>493</v>
      </c>
      <c r="C1396">
        <f t="shared" si="21"/>
        <v>123.25</v>
      </c>
      <c r="D1396">
        <v>23</v>
      </c>
      <c r="E1396">
        <v>567</v>
      </c>
      <c r="F1396" t="str">
        <f>VLOOKUP($D1396,[1]LUTs!$P$2:$T$152, 5, FALSE)</f>
        <v>Lindsay</v>
      </c>
      <c r="G1396" t="str">
        <f>VLOOKUP($D1396,[1]LUTs!$P$2:$T$152, 4, FALSE)</f>
        <v>NSW</v>
      </c>
      <c r="H1396" t="str">
        <f>VLOOKUP(G1396,[1]LUTs!V$2:W$9, 2, FALSE)</f>
        <v>New South Wales</v>
      </c>
      <c r="I1396" t="str">
        <f>VLOOKUP(E1396,[1]LUTs!$AA$2:$AG$194, 4, FALSE)</f>
        <v>Urban intensive uses</v>
      </c>
      <c r="J1396" t="str">
        <f>VLOOKUP($E1396,[1]LUTs!$AA$2:$AG$194,5,FALSE)</f>
        <v>Intensive uses</v>
      </c>
      <c r="K1396" t="str">
        <f>VLOOKUP(E1396,[1]LUTs!$AA$2:$AG$194,6,FALSE)</f>
        <v>Non-agriculture</v>
      </c>
      <c r="L1396" t="str">
        <f>VLOOKUP(E1396,[1]LUTs!$AA$2:$AG$194,7,FALSE)</f>
        <v>Dryland</v>
      </c>
    </row>
    <row r="1397" spans="1:12" x14ac:dyDescent="0.25">
      <c r="A1397">
        <v>5656</v>
      </c>
      <c r="B1397">
        <v>58</v>
      </c>
      <c r="C1397">
        <f t="shared" si="21"/>
        <v>14.5</v>
      </c>
      <c r="D1397">
        <v>23</v>
      </c>
      <c r="E1397">
        <v>571</v>
      </c>
      <c r="F1397" t="str">
        <f>VLOOKUP($D1397,[1]LUTs!$P$2:$T$152, 5, FALSE)</f>
        <v>Lindsay</v>
      </c>
      <c r="G1397" t="str">
        <f>VLOOKUP($D1397,[1]LUTs!$P$2:$T$152, 4, FALSE)</f>
        <v>NSW</v>
      </c>
      <c r="H1397" t="str">
        <f>VLOOKUP(G1397,[1]LUTs!V$2:W$9, 2, FALSE)</f>
        <v>New South Wales</v>
      </c>
      <c r="I1397" t="str">
        <f>VLOOKUP(E1397,[1]LUTs!$AA$2:$AG$194, 4, FALSE)</f>
        <v>Urban intensive uses</v>
      </c>
      <c r="J1397" t="str">
        <f>VLOOKUP($E1397,[1]LUTs!$AA$2:$AG$194,5,FALSE)</f>
        <v>Intensive uses</v>
      </c>
      <c r="K1397" t="str">
        <f>VLOOKUP(E1397,[1]LUTs!$AA$2:$AG$194,6,FALSE)</f>
        <v>Non-agriculture</v>
      </c>
      <c r="L1397" t="str">
        <f>VLOOKUP(E1397,[1]LUTs!$AA$2:$AG$194,7,FALSE)</f>
        <v>Dryland</v>
      </c>
    </row>
    <row r="1398" spans="1:12" x14ac:dyDescent="0.25">
      <c r="A1398">
        <v>5022</v>
      </c>
      <c r="B1398">
        <v>8923</v>
      </c>
      <c r="C1398">
        <f t="shared" si="21"/>
        <v>2230.75</v>
      </c>
      <c r="D1398">
        <v>23</v>
      </c>
      <c r="E1398">
        <v>572</v>
      </c>
      <c r="F1398" t="str">
        <f>VLOOKUP($D1398,[1]LUTs!$P$2:$T$152, 5, FALSE)</f>
        <v>Lindsay</v>
      </c>
      <c r="G1398" t="str">
        <f>VLOOKUP($D1398,[1]LUTs!$P$2:$T$152, 4, FALSE)</f>
        <v>NSW</v>
      </c>
      <c r="H1398" t="str">
        <f>VLOOKUP(G1398,[1]LUTs!V$2:W$9, 2, FALSE)</f>
        <v>New South Wales</v>
      </c>
      <c r="I1398" t="str">
        <f>VLOOKUP(E1398,[1]LUTs!$AA$2:$AG$194, 4, FALSE)</f>
        <v>Urban intensive uses</v>
      </c>
      <c r="J1398" t="str">
        <f>VLOOKUP($E1398,[1]LUTs!$AA$2:$AG$194,5,FALSE)</f>
        <v>Intensive uses</v>
      </c>
      <c r="K1398" t="str">
        <f>VLOOKUP(E1398,[1]LUTs!$AA$2:$AG$194,6,FALSE)</f>
        <v>Non-agriculture</v>
      </c>
      <c r="L1398" t="str">
        <f>VLOOKUP(E1398,[1]LUTs!$AA$2:$AG$194,7,FALSE)</f>
        <v>Dryland</v>
      </c>
    </row>
    <row r="1399" spans="1:12" x14ac:dyDescent="0.25">
      <c r="A1399">
        <v>5377</v>
      </c>
      <c r="B1399">
        <v>363</v>
      </c>
      <c r="C1399">
        <f t="shared" si="21"/>
        <v>90.75</v>
      </c>
      <c r="D1399">
        <v>23</v>
      </c>
      <c r="E1399">
        <v>573</v>
      </c>
      <c r="F1399" t="str">
        <f>VLOOKUP($D1399,[1]LUTs!$P$2:$T$152, 5, FALSE)</f>
        <v>Lindsay</v>
      </c>
      <c r="G1399" t="str">
        <f>VLOOKUP($D1399,[1]LUTs!$P$2:$T$152, 4, FALSE)</f>
        <v>NSW</v>
      </c>
      <c r="H1399" t="str">
        <f>VLOOKUP(G1399,[1]LUTs!V$2:W$9, 2, FALSE)</f>
        <v>New South Wales</v>
      </c>
      <c r="I1399" t="str">
        <f>VLOOKUP(E1399,[1]LUTs!$AA$2:$AG$194, 4, FALSE)</f>
        <v>Urban intensive uses</v>
      </c>
      <c r="J1399" t="str">
        <f>VLOOKUP($E1399,[1]LUTs!$AA$2:$AG$194,5,FALSE)</f>
        <v>Intensive uses</v>
      </c>
      <c r="K1399" t="str">
        <f>VLOOKUP(E1399,[1]LUTs!$AA$2:$AG$194,6,FALSE)</f>
        <v>Non-agriculture</v>
      </c>
      <c r="L1399" t="str">
        <f>VLOOKUP(E1399,[1]LUTs!$AA$2:$AG$194,7,FALSE)</f>
        <v>Dryland</v>
      </c>
    </row>
    <row r="1400" spans="1:12" x14ac:dyDescent="0.25">
      <c r="A1400">
        <v>5158</v>
      </c>
      <c r="B1400">
        <v>10</v>
      </c>
      <c r="C1400">
        <f t="shared" si="21"/>
        <v>2.5</v>
      </c>
      <c r="D1400">
        <v>23</v>
      </c>
      <c r="E1400">
        <v>575</v>
      </c>
      <c r="F1400" t="str">
        <f>VLOOKUP($D1400,[1]LUTs!$P$2:$T$152, 5, FALSE)</f>
        <v>Lindsay</v>
      </c>
      <c r="G1400" t="str">
        <f>VLOOKUP($D1400,[1]LUTs!$P$2:$T$152, 4, FALSE)</f>
        <v>NSW</v>
      </c>
      <c r="H1400" t="str">
        <f>VLOOKUP(G1400,[1]LUTs!V$2:W$9, 2, FALSE)</f>
        <v>New South Wales</v>
      </c>
      <c r="I1400" t="str">
        <f>VLOOKUP(E1400,[1]LUTs!$AA$2:$AG$194, 4, FALSE)</f>
        <v>Urban intensive uses</v>
      </c>
      <c r="J1400" t="str">
        <f>VLOOKUP($E1400,[1]LUTs!$AA$2:$AG$194,5,FALSE)</f>
        <v>Intensive uses</v>
      </c>
      <c r="K1400" t="str">
        <f>VLOOKUP(E1400,[1]LUTs!$AA$2:$AG$194,6,FALSE)</f>
        <v>Non-agriculture</v>
      </c>
      <c r="L1400" t="str">
        <f>VLOOKUP(E1400,[1]LUTs!$AA$2:$AG$194,7,FALSE)</f>
        <v>Dryland</v>
      </c>
    </row>
    <row r="1401" spans="1:12" x14ac:dyDescent="0.25">
      <c r="A1401">
        <v>5056</v>
      </c>
      <c r="B1401">
        <v>805</v>
      </c>
      <c r="C1401">
        <f t="shared" si="21"/>
        <v>201.25</v>
      </c>
      <c r="D1401">
        <v>23</v>
      </c>
      <c r="E1401">
        <v>582</v>
      </c>
      <c r="F1401" t="str">
        <f>VLOOKUP($D1401,[1]LUTs!$P$2:$T$152, 5, FALSE)</f>
        <v>Lindsay</v>
      </c>
      <c r="G1401" t="str">
        <f>VLOOKUP($D1401,[1]LUTs!$P$2:$T$152, 4, FALSE)</f>
        <v>NSW</v>
      </c>
      <c r="H1401" t="str">
        <f>VLOOKUP(G1401,[1]LUTs!V$2:W$9, 2, FALSE)</f>
        <v>New South Wales</v>
      </c>
      <c r="I1401" t="str">
        <f>VLOOKUP(E1401,[1]LUTs!$AA$2:$AG$194, 4, FALSE)</f>
        <v>Mining and waste</v>
      </c>
      <c r="J1401" t="str">
        <f>VLOOKUP($E1401,[1]LUTs!$AA$2:$AG$194,5,FALSE)</f>
        <v>Intensive uses</v>
      </c>
      <c r="K1401" t="str">
        <f>VLOOKUP(E1401,[1]LUTs!$AA$2:$AG$194,6,FALSE)</f>
        <v>Non-agriculture</v>
      </c>
      <c r="L1401" t="str">
        <f>VLOOKUP(E1401,[1]LUTs!$AA$2:$AG$194,7,FALSE)</f>
        <v>Dryland</v>
      </c>
    </row>
    <row r="1402" spans="1:12" x14ac:dyDescent="0.25">
      <c r="A1402">
        <v>5068</v>
      </c>
      <c r="B1402">
        <v>132</v>
      </c>
      <c r="C1402">
        <f t="shared" si="21"/>
        <v>33</v>
      </c>
      <c r="D1402">
        <v>23</v>
      </c>
      <c r="E1402">
        <v>583</v>
      </c>
      <c r="F1402" t="str">
        <f>VLOOKUP($D1402,[1]LUTs!$P$2:$T$152, 5, FALSE)</f>
        <v>Lindsay</v>
      </c>
      <c r="G1402" t="str">
        <f>VLOOKUP($D1402,[1]LUTs!$P$2:$T$152, 4, FALSE)</f>
        <v>NSW</v>
      </c>
      <c r="H1402" t="str">
        <f>VLOOKUP(G1402,[1]LUTs!V$2:W$9, 2, FALSE)</f>
        <v>New South Wales</v>
      </c>
      <c r="I1402" t="str">
        <f>VLOOKUP(E1402,[1]LUTs!$AA$2:$AG$194, 4, FALSE)</f>
        <v>Mining and waste</v>
      </c>
      <c r="J1402" t="str">
        <f>VLOOKUP($E1402,[1]LUTs!$AA$2:$AG$194,5,FALSE)</f>
        <v>Intensive uses</v>
      </c>
      <c r="K1402" t="str">
        <f>VLOOKUP(E1402,[1]LUTs!$AA$2:$AG$194,6,FALSE)</f>
        <v>Non-agriculture</v>
      </c>
      <c r="L1402" t="str">
        <f>VLOOKUP(E1402,[1]LUTs!$AA$2:$AG$194,7,FALSE)</f>
        <v>Dryland</v>
      </c>
    </row>
    <row r="1403" spans="1:12" x14ac:dyDescent="0.25">
      <c r="A1403">
        <v>5556</v>
      </c>
      <c r="B1403">
        <v>496</v>
      </c>
      <c r="C1403">
        <f t="shared" si="21"/>
        <v>124</v>
      </c>
      <c r="D1403">
        <v>23</v>
      </c>
      <c r="E1403">
        <v>592</v>
      </c>
      <c r="F1403" t="str">
        <f>VLOOKUP($D1403,[1]LUTs!$P$2:$T$152, 5, FALSE)</f>
        <v>Lindsay</v>
      </c>
      <c r="G1403" t="str">
        <f>VLOOKUP($D1403,[1]LUTs!$P$2:$T$152, 4, FALSE)</f>
        <v>NSW</v>
      </c>
      <c r="H1403" t="str">
        <f>VLOOKUP(G1403,[1]LUTs!V$2:W$9, 2, FALSE)</f>
        <v>New South Wales</v>
      </c>
      <c r="I1403" t="str">
        <f>VLOOKUP(E1403,[1]LUTs!$AA$2:$AG$194, 4, FALSE)</f>
        <v>Mining and waste</v>
      </c>
      <c r="J1403" t="str">
        <f>VLOOKUP($E1403,[1]LUTs!$AA$2:$AG$194,5,FALSE)</f>
        <v>Intensive uses</v>
      </c>
      <c r="K1403" t="str">
        <f>VLOOKUP(E1403,[1]LUTs!$AA$2:$AG$194,6,FALSE)</f>
        <v>Non-agriculture</v>
      </c>
      <c r="L1403" t="str">
        <f>VLOOKUP(E1403,[1]LUTs!$AA$2:$AG$194,7,FALSE)</f>
        <v>Dryland</v>
      </c>
    </row>
    <row r="1404" spans="1:12" x14ac:dyDescent="0.25">
      <c r="A1404">
        <v>5359</v>
      </c>
      <c r="B1404">
        <v>160</v>
      </c>
      <c r="C1404">
        <f t="shared" si="21"/>
        <v>40</v>
      </c>
      <c r="D1404">
        <v>23</v>
      </c>
      <c r="E1404">
        <v>595</v>
      </c>
      <c r="F1404" t="str">
        <f>VLOOKUP($D1404,[1]LUTs!$P$2:$T$152, 5, FALSE)</f>
        <v>Lindsay</v>
      </c>
      <c r="G1404" t="str">
        <f>VLOOKUP($D1404,[1]LUTs!$P$2:$T$152, 4, FALSE)</f>
        <v>NSW</v>
      </c>
      <c r="H1404" t="str">
        <f>VLOOKUP(G1404,[1]LUTs!V$2:W$9, 2, FALSE)</f>
        <v>New South Wales</v>
      </c>
      <c r="I1404" t="str">
        <f>VLOOKUP(E1404,[1]LUTs!$AA$2:$AG$194, 4, FALSE)</f>
        <v>Mining and waste</v>
      </c>
      <c r="J1404" t="str">
        <f>VLOOKUP($E1404,[1]LUTs!$AA$2:$AG$194,5,FALSE)</f>
        <v>Intensive uses</v>
      </c>
      <c r="K1404" t="str">
        <f>VLOOKUP(E1404,[1]LUTs!$AA$2:$AG$194,6,FALSE)</f>
        <v>Non-agriculture</v>
      </c>
      <c r="L1404" t="str">
        <f>VLOOKUP(E1404,[1]LUTs!$AA$2:$AG$194,7,FALSE)</f>
        <v>Dryland</v>
      </c>
    </row>
    <row r="1405" spans="1:12" x14ac:dyDescent="0.25">
      <c r="A1405">
        <v>5431</v>
      </c>
      <c r="B1405">
        <v>8</v>
      </c>
      <c r="C1405">
        <f t="shared" si="21"/>
        <v>2</v>
      </c>
      <c r="D1405">
        <v>23</v>
      </c>
      <c r="E1405">
        <v>610</v>
      </c>
      <c r="F1405" t="str">
        <f>VLOOKUP($D1405,[1]LUTs!$P$2:$T$152, 5, FALSE)</f>
        <v>Lindsay</v>
      </c>
      <c r="G1405" t="str">
        <f>VLOOKUP($D1405,[1]LUTs!$P$2:$T$152, 4, FALSE)</f>
        <v>NSW</v>
      </c>
      <c r="H1405" t="str">
        <f>VLOOKUP(G1405,[1]LUTs!V$2:W$9, 2, FALSE)</f>
        <v>New South Wales</v>
      </c>
      <c r="I1405" t="str">
        <f>VLOOKUP(E1405,[1]LUTs!$AA$2:$AG$194, 4, FALSE)</f>
        <v>Water</v>
      </c>
      <c r="J1405" t="str">
        <f>VLOOKUP($E1405,[1]LUTs!$AA$2:$AG$194,5,FALSE)</f>
        <v>Water</v>
      </c>
      <c r="K1405" t="str">
        <f>VLOOKUP(E1405,[1]LUTs!$AA$2:$AG$194,6,FALSE)</f>
        <v>Non-agriculture</v>
      </c>
      <c r="L1405" t="str">
        <f>VLOOKUP(E1405,[1]LUTs!$AA$2:$AG$194,7,FALSE)</f>
        <v>Dryland</v>
      </c>
    </row>
    <row r="1406" spans="1:12" x14ac:dyDescent="0.25">
      <c r="A1406">
        <v>5183</v>
      </c>
      <c r="B1406">
        <v>2881</v>
      </c>
      <c r="C1406">
        <f t="shared" si="21"/>
        <v>720.25</v>
      </c>
      <c r="D1406">
        <v>23</v>
      </c>
      <c r="E1406">
        <v>613</v>
      </c>
      <c r="F1406" t="str">
        <f>VLOOKUP($D1406,[1]LUTs!$P$2:$T$152, 5, FALSE)</f>
        <v>Lindsay</v>
      </c>
      <c r="G1406" t="str">
        <f>VLOOKUP($D1406,[1]LUTs!$P$2:$T$152, 4, FALSE)</f>
        <v>NSW</v>
      </c>
      <c r="H1406" t="str">
        <f>VLOOKUP(G1406,[1]LUTs!V$2:W$9, 2, FALSE)</f>
        <v>New South Wales</v>
      </c>
      <c r="I1406" t="str">
        <f>VLOOKUP(E1406,[1]LUTs!$AA$2:$AG$194, 4, FALSE)</f>
        <v>Water</v>
      </c>
      <c r="J1406" t="str">
        <f>VLOOKUP($E1406,[1]LUTs!$AA$2:$AG$194,5,FALSE)</f>
        <v>Water</v>
      </c>
      <c r="K1406" t="str">
        <f>VLOOKUP(E1406,[1]LUTs!$AA$2:$AG$194,6,FALSE)</f>
        <v>Non-agriculture</v>
      </c>
      <c r="L1406" t="str">
        <f>VLOOKUP(E1406,[1]LUTs!$AA$2:$AG$194,7,FALSE)</f>
        <v>Dryland</v>
      </c>
    </row>
    <row r="1407" spans="1:12" x14ac:dyDescent="0.25">
      <c r="A1407">
        <v>5057</v>
      </c>
      <c r="B1407">
        <v>107</v>
      </c>
      <c r="C1407">
        <f t="shared" si="21"/>
        <v>26.75</v>
      </c>
      <c r="D1407">
        <v>23</v>
      </c>
      <c r="E1407">
        <v>620</v>
      </c>
      <c r="F1407" t="str">
        <f>VLOOKUP($D1407,[1]LUTs!$P$2:$T$152, 5, FALSE)</f>
        <v>Lindsay</v>
      </c>
      <c r="G1407" t="str">
        <f>VLOOKUP($D1407,[1]LUTs!$P$2:$T$152, 4, FALSE)</f>
        <v>NSW</v>
      </c>
      <c r="H1407" t="str">
        <f>VLOOKUP(G1407,[1]LUTs!V$2:W$9, 2, FALSE)</f>
        <v>New South Wales</v>
      </c>
      <c r="I1407" t="str">
        <f>VLOOKUP(E1407,[1]LUTs!$AA$2:$AG$194, 4, FALSE)</f>
        <v>Water</v>
      </c>
      <c r="J1407" t="str">
        <f>VLOOKUP($E1407,[1]LUTs!$AA$2:$AG$194,5,FALSE)</f>
        <v>Water</v>
      </c>
      <c r="K1407" t="str">
        <f>VLOOKUP(E1407,[1]LUTs!$AA$2:$AG$194,6,FALSE)</f>
        <v>Non-agriculture</v>
      </c>
      <c r="L1407" t="str">
        <f>VLOOKUP(E1407,[1]LUTs!$AA$2:$AG$194,7,FALSE)</f>
        <v>Dryland</v>
      </c>
    </row>
    <row r="1408" spans="1:12" x14ac:dyDescent="0.25">
      <c r="A1408">
        <v>5232</v>
      </c>
      <c r="B1408">
        <v>69</v>
      </c>
      <c r="C1408">
        <f t="shared" si="21"/>
        <v>17.25</v>
      </c>
      <c r="D1408">
        <v>23</v>
      </c>
      <c r="E1408">
        <v>621</v>
      </c>
      <c r="F1408" t="str">
        <f>VLOOKUP($D1408,[1]LUTs!$P$2:$T$152, 5, FALSE)</f>
        <v>Lindsay</v>
      </c>
      <c r="G1408" t="str">
        <f>VLOOKUP($D1408,[1]LUTs!$P$2:$T$152, 4, FALSE)</f>
        <v>NSW</v>
      </c>
      <c r="H1408" t="str">
        <f>VLOOKUP(G1408,[1]LUTs!V$2:W$9, 2, FALSE)</f>
        <v>New South Wales</v>
      </c>
      <c r="I1408" t="str">
        <f>VLOOKUP(E1408,[1]LUTs!$AA$2:$AG$194, 4, FALSE)</f>
        <v>Water</v>
      </c>
      <c r="J1408" t="str">
        <f>VLOOKUP($E1408,[1]LUTs!$AA$2:$AG$194,5,FALSE)</f>
        <v>Water</v>
      </c>
      <c r="K1408" t="str">
        <f>VLOOKUP(E1408,[1]LUTs!$AA$2:$AG$194,6,FALSE)</f>
        <v>Non-agriculture</v>
      </c>
      <c r="L1408" t="str">
        <f>VLOOKUP(E1408,[1]LUTs!$AA$2:$AG$194,7,FALSE)</f>
        <v>Dryland</v>
      </c>
    </row>
    <row r="1409" spans="1:12" x14ac:dyDescent="0.25">
      <c r="A1409">
        <v>5071</v>
      </c>
      <c r="B1409">
        <v>817</v>
      </c>
      <c r="C1409">
        <f t="shared" si="21"/>
        <v>204.25</v>
      </c>
      <c r="D1409">
        <v>23</v>
      </c>
      <c r="E1409">
        <v>622</v>
      </c>
      <c r="F1409" t="str">
        <f>VLOOKUP($D1409,[1]LUTs!$P$2:$T$152, 5, FALSE)</f>
        <v>Lindsay</v>
      </c>
      <c r="G1409" t="str">
        <f>VLOOKUP($D1409,[1]LUTs!$P$2:$T$152, 4, FALSE)</f>
        <v>NSW</v>
      </c>
      <c r="H1409" t="str">
        <f>VLOOKUP(G1409,[1]LUTs!V$2:W$9, 2, FALSE)</f>
        <v>New South Wales</v>
      </c>
      <c r="I1409" t="str">
        <f>VLOOKUP(E1409,[1]LUTs!$AA$2:$AG$194, 4, FALSE)</f>
        <v>Water</v>
      </c>
      <c r="J1409" t="str">
        <f>VLOOKUP($E1409,[1]LUTs!$AA$2:$AG$194,5,FALSE)</f>
        <v>Water</v>
      </c>
      <c r="K1409" t="str">
        <f>VLOOKUP(E1409,[1]LUTs!$AA$2:$AG$194,6,FALSE)</f>
        <v>Non-agriculture</v>
      </c>
      <c r="L1409" t="str">
        <f>VLOOKUP(E1409,[1]LUTs!$AA$2:$AG$194,7,FALSE)</f>
        <v>Dryland</v>
      </c>
    </row>
    <row r="1410" spans="1:12" x14ac:dyDescent="0.25">
      <c r="A1410">
        <v>5020</v>
      </c>
      <c r="B1410">
        <v>2211</v>
      </c>
      <c r="C1410">
        <f t="shared" ref="C1410:C1473" si="22">B1410/4</f>
        <v>552.75</v>
      </c>
      <c r="D1410">
        <v>23</v>
      </c>
      <c r="E1410">
        <v>630</v>
      </c>
      <c r="F1410" t="str">
        <f>VLOOKUP($D1410,[1]LUTs!$P$2:$T$152, 5, FALSE)</f>
        <v>Lindsay</v>
      </c>
      <c r="G1410" t="str">
        <f>VLOOKUP($D1410,[1]LUTs!$P$2:$T$152, 4, FALSE)</f>
        <v>NSW</v>
      </c>
      <c r="H1410" t="str">
        <f>VLOOKUP(G1410,[1]LUTs!V$2:W$9, 2, FALSE)</f>
        <v>New South Wales</v>
      </c>
      <c r="I1410" t="str">
        <f>VLOOKUP(E1410,[1]LUTs!$AA$2:$AG$194, 4, FALSE)</f>
        <v>Water</v>
      </c>
      <c r="J1410" t="str">
        <f>VLOOKUP($E1410,[1]LUTs!$AA$2:$AG$194,5,FALSE)</f>
        <v>Water</v>
      </c>
      <c r="K1410" t="str">
        <f>VLOOKUP(E1410,[1]LUTs!$AA$2:$AG$194,6,FALSE)</f>
        <v>Non-agriculture</v>
      </c>
      <c r="L1410" t="str">
        <f>VLOOKUP(E1410,[1]LUTs!$AA$2:$AG$194,7,FALSE)</f>
        <v>Dryland</v>
      </c>
    </row>
    <row r="1411" spans="1:12" x14ac:dyDescent="0.25">
      <c r="A1411">
        <v>5150</v>
      </c>
      <c r="B1411">
        <v>170</v>
      </c>
      <c r="C1411">
        <f t="shared" si="22"/>
        <v>42.5</v>
      </c>
      <c r="D1411">
        <v>23</v>
      </c>
      <c r="E1411">
        <v>643</v>
      </c>
      <c r="F1411" t="str">
        <f>VLOOKUP($D1411,[1]LUTs!$P$2:$T$152, 5, FALSE)</f>
        <v>Lindsay</v>
      </c>
      <c r="G1411" t="str">
        <f>VLOOKUP($D1411,[1]LUTs!$P$2:$T$152, 4, FALSE)</f>
        <v>NSW</v>
      </c>
      <c r="H1411" t="str">
        <f>VLOOKUP(G1411,[1]LUTs!V$2:W$9, 2, FALSE)</f>
        <v>New South Wales</v>
      </c>
      <c r="I1411" t="str">
        <f>VLOOKUP(E1411,[1]LUTs!$AA$2:$AG$194, 4, FALSE)</f>
        <v>Water</v>
      </c>
      <c r="J1411" t="str">
        <f>VLOOKUP($E1411,[1]LUTs!$AA$2:$AG$194,5,FALSE)</f>
        <v>Water</v>
      </c>
      <c r="K1411" t="str">
        <f>VLOOKUP(E1411,[1]LUTs!$AA$2:$AG$194,6,FALSE)</f>
        <v>Non-agriculture</v>
      </c>
      <c r="L1411" t="str">
        <f>VLOOKUP(E1411,[1]LUTs!$AA$2:$AG$194,7,FALSE)</f>
        <v>Dryland</v>
      </c>
    </row>
    <row r="1412" spans="1:12" x14ac:dyDescent="0.25">
      <c r="A1412">
        <v>5030</v>
      </c>
      <c r="B1412">
        <v>101</v>
      </c>
      <c r="C1412">
        <f t="shared" si="22"/>
        <v>25.25</v>
      </c>
      <c r="D1412">
        <v>23</v>
      </c>
      <c r="E1412">
        <v>650</v>
      </c>
      <c r="F1412" t="str">
        <f>VLOOKUP($D1412,[1]LUTs!$P$2:$T$152, 5, FALSE)</f>
        <v>Lindsay</v>
      </c>
      <c r="G1412" t="str">
        <f>VLOOKUP($D1412,[1]LUTs!$P$2:$T$152, 4, FALSE)</f>
        <v>NSW</v>
      </c>
      <c r="H1412" t="str">
        <f>VLOOKUP(G1412,[1]LUTs!V$2:W$9, 2, FALSE)</f>
        <v>New South Wales</v>
      </c>
      <c r="I1412" t="str">
        <f>VLOOKUP(E1412,[1]LUTs!$AA$2:$AG$194, 4, FALSE)</f>
        <v>Water</v>
      </c>
      <c r="J1412" t="str">
        <f>VLOOKUP($E1412,[1]LUTs!$AA$2:$AG$194,5,FALSE)</f>
        <v>Water</v>
      </c>
      <c r="K1412" t="str">
        <f>VLOOKUP(E1412,[1]LUTs!$AA$2:$AG$194,6,FALSE)</f>
        <v>Non-agriculture</v>
      </c>
      <c r="L1412" t="str">
        <f>VLOOKUP(E1412,[1]LUTs!$AA$2:$AG$194,7,FALSE)</f>
        <v>Dryland</v>
      </c>
    </row>
    <row r="1413" spans="1:12" x14ac:dyDescent="0.25">
      <c r="A1413">
        <v>5471</v>
      </c>
      <c r="B1413">
        <v>29</v>
      </c>
      <c r="C1413">
        <f t="shared" si="22"/>
        <v>7.25</v>
      </c>
      <c r="D1413">
        <v>23</v>
      </c>
      <c r="E1413">
        <v>651</v>
      </c>
      <c r="F1413" t="str">
        <f>VLOOKUP($D1413,[1]LUTs!$P$2:$T$152, 5, FALSE)</f>
        <v>Lindsay</v>
      </c>
      <c r="G1413" t="str">
        <f>VLOOKUP($D1413,[1]LUTs!$P$2:$T$152, 4, FALSE)</f>
        <v>NSW</v>
      </c>
      <c r="H1413" t="str">
        <f>VLOOKUP(G1413,[1]LUTs!V$2:W$9, 2, FALSE)</f>
        <v>New South Wales</v>
      </c>
      <c r="I1413" t="str">
        <f>VLOOKUP(E1413,[1]LUTs!$AA$2:$AG$194, 4, FALSE)</f>
        <v>Water</v>
      </c>
      <c r="J1413" t="str">
        <f>VLOOKUP($E1413,[1]LUTs!$AA$2:$AG$194,5,FALSE)</f>
        <v>Water</v>
      </c>
      <c r="K1413" t="str">
        <f>VLOOKUP(E1413,[1]LUTs!$AA$2:$AG$194,6,FALSE)</f>
        <v>Non-agriculture</v>
      </c>
      <c r="L1413" t="str">
        <f>VLOOKUP(E1413,[1]LUTs!$AA$2:$AG$194,7,FALSE)</f>
        <v>Dryland</v>
      </c>
    </row>
    <row r="1414" spans="1:12" x14ac:dyDescent="0.25">
      <c r="A1414">
        <v>3559</v>
      </c>
      <c r="B1414">
        <v>183619</v>
      </c>
      <c r="C1414">
        <f t="shared" si="22"/>
        <v>45904.75</v>
      </c>
      <c r="D1414">
        <v>24</v>
      </c>
      <c r="E1414">
        <v>110</v>
      </c>
      <c r="F1414" t="str">
        <f>VLOOKUP($D1414,[1]LUTs!$P$2:$T$152, 5, FALSE)</f>
        <v>Lyne</v>
      </c>
      <c r="G1414" t="str">
        <f>VLOOKUP($D1414,[1]LUTs!$P$2:$T$152, 4, FALSE)</f>
        <v>NSW</v>
      </c>
      <c r="H1414" t="str">
        <f>VLOOKUP(G1414,[1]LUTs!V$2:W$9, 2, FALSE)</f>
        <v>New South Wales</v>
      </c>
      <c r="I1414" t="str">
        <f>VLOOKUP(E1414,[1]LUTs!$AA$2:$AG$194, 4, FALSE)</f>
        <v>Nature conservation</v>
      </c>
      <c r="J1414" t="str">
        <f>VLOOKUP($E1414,[1]LUTs!$AA$2:$AG$194,5,FALSE)</f>
        <v>Nature conservation</v>
      </c>
      <c r="K1414" t="str">
        <f>VLOOKUP(E1414,[1]LUTs!$AA$2:$AG$194,6,FALSE)</f>
        <v>Non-agriculture</v>
      </c>
      <c r="L1414" t="str">
        <f>VLOOKUP(E1414,[1]LUTs!$AA$2:$AG$194,7,FALSE)</f>
        <v>Dryland</v>
      </c>
    </row>
    <row r="1415" spans="1:12" x14ac:dyDescent="0.25">
      <c r="A1415">
        <v>3153</v>
      </c>
      <c r="B1415">
        <v>135378</v>
      </c>
      <c r="C1415">
        <f t="shared" si="22"/>
        <v>33844.5</v>
      </c>
      <c r="D1415">
        <v>24</v>
      </c>
      <c r="E1415">
        <v>111</v>
      </c>
      <c r="F1415" t="str">
        <f>VLOOKUP($D1415,[1]LUTs!$P$2:$T$152, 5, FALSE)</f>
        <v>Lyne</v>
      </c>
      <c r="G1415" t="str">
        <f>VLOOKUP($D1415,[1]LUTs!$P$2:$T$152, 4, FALSE)</f>
        <v>NSW</v>
      </c>
      <c r="H1415" t="str">
        <f>VLOOKUP(G1415,[1]LUTs!V$2:W$9, 2, FALSE)</f>
        <v>New South Wales</v>
      </c>
      <c r="I1415" t="str">
        <f>VLOOKUP(E1415,[1]LUTs!$AA$2:$AG$194, 4, FALSE)</f>
        <v>Nature conservation</v>
      </c>
      <c r="J1415" t="str">
        <f>VLOOKUP($E1415,[1]LUTs!$AA$2:$AG$194,5,FALSE)</f>
        <v>Nature conservation</v>
      </c>
      <c r="K1415" t="str">
        <f>VLOOKUP(E1415,[1]LUTs!$AA$2:$AG$194,6,FALSE)</f>
        <v>Non-agriculture</v>
      </c>
      <c r="L1415" t="str">
        <f>VLOOKUP(E1415,[1]LUTs!$AA$2:$AG$194,7,FALSE)</f>
        <v>Dryland</v>
      </c>
    </row>
    <row r="1416" spans="1:12" x14ac:dyDescent="0.25">
      <c r="A1416">
        <v>3005</v>
      </c>
      <c r="B1416">
        <v>851111</v>
      </c>
      <c r="C1416">
        <f t="shared" si="22"/>
        <v>212777.75</v>
      </c>
      <c r="D1416">
        <v>24</v>
      </c>
      <c r="E1416">
        <v>113</v>
      </c>
      <c r="F1416" t="str">
        <f>VLOOKUP($D1416,[1]LUTs!$P$2:$T$152, 5, FALSE)</f>
        <v>Lyne</v>
      </c>
      <c r="G1416" t="str">
        <f>VLOOKUP($D1416,[1]LUTs!$P$2:$T$152, 4, FALSE)</f>
        <v>NSW</v>
      </c>
      <c r="H1416" t="str">
        <f>VLOOKUP(G1416,[1]LUTs!V$2:W$9, 2, FALSE)</f>
        <v>New South Wales</v>
      </c>
      <c r="I1416" t="str">
        <f>VLOOKUP(E1416,[1]LUTs!$AA$2:$AG$194, 4, FALSE)</f>
        <v>Nature conservation</v>
      </c>
      <c r="J1416" t="str">
        <f>VLOOKUP($E1416,[1]LUTs!$AA$2:$AG$194,5,FALSE)</f>
        <v>Nature conservation</v>
      </c>
      <c r="K1416" t="str">
        <f>VLOOKUP(E1416,[1]LUTs!$AA$2:$AG$194,6,FALSE)</f>
        <v>Non-agriculture</v>
      </c>
      <c r="L1416" t="str">
        <f>VLOOKUP(E1416,[1]LUTs!$AA$2:$AG$194,7,FALSE)</f>
        <v>Dryland</v>
      </c>
    </row>
    <row r="1417" spans="1:12" x14ac:dyDescent="0.25">
      <c r="A1417">
        <v>3430</v>
      </c>
      <c r="B1417">
        <v>2868</v>
      </c>
      <c r="C1417">
        <f t="shared" si="22"/>
        <v>717</v>
      </c>
      <c r="D1417">
        <v>24</v>
      </c>
      <c r="E1417">
        <v>117</v>
      </c>
      <c r="F1417" t="str">
        <f>VLOOKUP($D1417,[1]LUTs!$P$2:$T$152, 5, FALSE)</f>
        <v>Lyne</v>
      </c>
      <c r="G1417" t="str">
        <f>VLOOKUP($D1417,[1]LUTs!$P$2:$T$152, 4, FALSE)</f>
        <v>NSW</v>
      </c>
      <c r="H1417" t="str">
        <f>VLOOKUP(G1417,[1]LUTs!V$2:W$9, 2, FALSE)</f>
        <v>New South Wales</v>
      </c>
      <c r="I1417" t="str">
        <f>VLOOKUP(E1417,[1]LUTs!$AA$2:$AG$194, 4, FALSE)</f>
        <v>Nature conservation</v>
      </c>
      <c r="J1417" t="str">
        <f>VLOOKUP($E1417,[1]LUTs!$AA$2:$AG$194,5,FALSE)</f>
        <v>Nature conservation</v>
      </c>
      <c r="K1417" t="str">
        <f>VLOOKUP(E1417,[1]LUTs!$AA$2:$AG$194,6,FALSE)</f>
        <v>Non-agriculture</v>
      </c>
      <c r="L1417" t="str">
        <f>VLOOKUP(E1417,[1]LUTs!$AA$2:$AG$194,7,FALSE)</f>
        <v>Dryland</v>
      </c>
    </row>
    <row r="1418" spans="1:12" x14ac:dyDescent="0.25">
      <c r="A1418">
        <v>3222</v>
      </c>
      <c r="B1418">
        <v>521</v>
      </c>
      <c r="C1418">
        <f t="shared" si="22"/>
        <v>130.25</v>
      </c>
      <c r="D1418">
        <v>24</v>
      </c>
      <c r="E1418">
        <v>120</v>
      </c>
      <c r="F1418" t="str">
        <f>VLOOKUP($D1418,[1]LUTs!$P$2:$T$152, 5, FALSE)</f>
        <v>Lyne</v>
      </c>
      <c r="G1418" t="str">
        <f>VLOOKUP($D1418,[1]LUTs!$P$2:$T$152, 4, FALSE)</f>
        <v>NSW</v>
      </c>
      <c r="H1418" t="str">
        <f>VLOOKUP(G1418,[1]LUTs!V$2:W$9, 2, FALSE)</f>
        <v>New South Wales</v>
      </c>
      <c r="I1418" t="str">
        <f>VLOOKUP(E1418,[1]LUTs!$AA$2:$AG$194, 4, FALSE)</f>
        <v>Other protected areas including indigenous uses</v>
      </c>
      <c r="J1418" t="str">
        <f>VLOOKUP($E1418,[1]LUTs!$AA$2:$AG$194,5,FALSE)</f>
        <v>Nature conservation</v>
      </c>
      <c r="K1418" t="str">
        <f>VLOOKUP(E1418,[1]LUTs!$AA$2:$AG$194,6,FALSE)</f>
        <v>Non-agriculture</v>
      </c>
      <c r="L1418" t="str">
        <f>VLOOKUP(E1418,[1]LUTs!$AA$2:$AG$194,7,FALSE)</f>
        <v>Dryland</v>
      </c>
    </row>
    <row r="1419" spans="1:12" x14ac:dyDescent="0.25">
      <c r="A1419">
        <v>4084</v>
      </c>
      <c r="B1419">
        <v>286</v>
      </c>
      <c r="C1419">
        <f t="shared" si="22"/>
        <v>71.5</v>
      </c>
      <c r="D1419">
        <v>24</v>
      </c>
      <c r="E1419">
        <v>121</v>
      </c>
      <c r="F1419" t="str">
        <f>VLOOKUP($D1419,[1]LUTs!$P$2:$T$152, 5, FALSE)</f>
        <v>Lyne</v>
      </c>
      <c r="G1419" t="str">
        <f>VLOOKUP($D1419,[1]LUTs!$P$2:$T$152, 4, FALSE)</f>
        <v>NSW</v>
      </c>
      <c r="H1419" t="str">
        <f>VLOOKUP(G1419,[1]LUTs!V$2:W$9, 2, FALSE)</f>
        <v>New South Wales</v>
      </c>
      <c r="I1419" t="str">
        <f>VLOOKUP(E1419,[1]LUTs!$AA$2:$AG$194, 4, FALSE)</f>
        <v>Other protected areas including indigenous uses</v>
      </c>
      <c r="J1419" t="str">
        <f>VLOOKUP($E1419,[1]LUTs!$AA$2:$AG$194,5,FALSE)</f>
        <v>Nature conservation</v>
      </c>
      <c r="K1419" t="str">
        <f>VLOOKUP(E1419,[1]LUTs!$AA$2:$AG$194,6,FALSE)</f>
        <v>Non-agriculture</v>
      </c>
      <c r="L1419" t="str">
        <f>VLOOKUP(E1419,[1]LUTs!$AA$2:$AG$194,7,FALSE)</f>
        <v>Dryland</v>
      </c>
    </row>
    <row r="1420" spans="1:12" x14ac:dyDescent="0.25">
      <c r="A1420">
        <v>3848</v>
      </c>
      <c r="B1420">
        <v>1039</v>
      </c>
      <c r="C1420">
        <f t="shared" si="22"/>
        <v>259.75</v>
      </c>
      <c r="D1420">
        <v>24</v>
      </c>
      <c r="E1420">
        <v>122</v>
      </c>
      <c r="F1420" t="str">
        <f>VLOOKUP($D1420,[1]LUTs!$P$2:$T$152, 5, FALSE)</f>
        <v>Lyne</v>
      </c>
      <c r="G1420" t="str">
        <f>VLOOKUP($D1420,[1]LUTs!$P$2:$T$152, 4, FALSE)</f>
        <v>NSW</v>
      </c>
      <c r="H1420" t="str">
        <f>VLOOKUP(G1420,[1]LUTs!V$2:W$9, 2, FALSE)</f>
        <v>New South Wales</v>
      </c>
      <c r="I1420" t="str">
        <f>VLOOKUP(E1420,[1]LUTs!$AA$2:$AG$194, 4, FALSE)</f>
        <v>Other protected areas including indigenous uses</v>
      </c>
      <c r="J1420" t="str">
        <f>VLOOKUP($E1420,[1]LUTs!$AA$2:$AG$194,5,FALSE)</f>
        <v>Nature conservation</v>
      </c>
      <c r="K1420" t="str">
        <f>VLOOKUP(E1420,[1]LUTs!$AA$2:$AG$194,6,FALSE)</f>
        <v>Non-agriculture</v>
      </c>
      <c r="L1420" t="str">
        <f>VLOOKUP(E1420,[1]LUTs!$AA$2:$AG$194,7,FALSE)</f>
        <v>Dryland</v>
      </c>
    </row>
    <row r="1421" spans="1:12" x14ac:dyDescent="0.25">
      <c r="A1421">
        <v>3446</v>
      </c>
      <c r="B1421">
        <v>2008</v>
      </c>
      <c r="C1421">
        <f t="shared" si="22"/>
        <v>502</v>
      </c>
      <c r="D1421">
        <v>24</v>
      </c>
      <c r="E1421">
        <v>124</v>
      </c>
      <c r="F1421" t="str">
        <f>VLOOKUP($D1421,[1]LUTs!$P$2:$T$152, 5, FALSE)</f>
        <v>Lyne</v>
      </c>
      <c r="G1421" t="str">
        <f>VLOOKUP($D1421,[1]LUTs!$P$2:$T$152, 4, FALSE)</f>
        <v>NSW</v>
      </c>
      <c r="H1421" t="str">
        <f>VLOOKUP(G1421,[1]LUTs!V$2:W$9, 2, FALSE)</f>
        <v>New South Wales</v>
      </c>
      <c r="I1421" t="str">
        <f>VLOOKUP(E1421,[1]LUTs!$AA$2:$AG$194, 4, FALSE)</f>
        <v>Other protected areas including indigenous uses</v>
      </c>
      <c r="J1421" t="str">
        <f>VLOOKUP($E1421,[1]LUTs!$AA$2:$AG$194,5,FALSE)</f>
        <v>Nature conservation</v>
      </c>
      <c r="K1421" t="str">
        <f>VLOOKUP(E1421,[1]LUTs!$AA$2:$AG$194,6,FALSE)</f>
        <v>Non-agriculture</v>
      </c>
      <c r="L1421" t="str">
        <f>VLOOKUP(E1421,[1]LUTs!$AA$2:$AG$194,7,FALSE)</f>
        <v>Dryland</v>
      </c>
    </row>
    <row r="1422" spans="1:12" x14ac:dyDescent="0.25">
      <c r="A1422">
        <v>3207</v>
      </c>
      <c r="B1422">
        <v>48328</v>
      </c>
      <c r="C1422">
        <f t="shared" si="22"/>
        <v>12082</v>
      </c>
      <c r="D1422">
        <v>24</v>
      </c>
      <c r="E1422">
        <v>130</v>
      </c>
      <c r="F1422" t="str">
        <f>VLOOKUP($D1422,[1]LUTs!$P$2:$T$152, 5, FALSE)</f>
        <v>Lyne</v>
      </c>
      <c r="G1422" t="str">
        <f>VLOOKUP($D1422,[1]LUTs!$P$2:$T$152, 4, FALSE)</f>
        <v>NSW</v>
      </c>
      <c r="H1422" t="str">
        <f>VLOOKUP(G1422,[1]LUTs!V$2:W$9, 2, FALSE)</f>
        <v>New South Wales</v>
      </c>
      <c r="I1422" t="str">
        <f>VLOOKUP(E1422,[1]LUTs!$AA$2:$AG$194, 4, FALSE)</f>
        <v>Minimal use</v>
      </c>
      <c r="J1422" t="str">
        <f>VLOOKUP($E1422,[1]LUTs!$AA$2:$AG$194,5,FALSE)</f>
        <v>Nature conservation</v>
      </c>
      <c r="K1422" t="str">
        <f>VLOOKUP(E1422,[1]LUTs!$AA$2:$AG$194,6,FALSE)</f>
        <v>Non-agriculture</v>
      </c>
      <c r="L1422" t="str">
        <f>VLOOKUP(E1422,[1]LUTs!$AA$2:$AG$194,7,FALSE)</f>
        <v>Dryland</v>
      </c>
    </row>
    <row r="1423" spans="1:12" x14ac:dyDescent="0.25">
      <c r="A1423">
        <v>3869</v>
      </c>
      <c r="B1423">
        <v>21</v>
      </c>
      <c r="C1423">
        <f t="shared" si="22"/>
        <v>5.25</v>
      </c>
      <c r="D1423">
        <v>24</v>
      </c>
      <c r="E1423">
        <v>132</v>
      </c>
      <c r="F1423" t="str">
        <f>VLOOKUP($D1423,[1]LUTs!$P$2:$T$152, 5, FALSE)</f>
        <v>Lyne</v>
      </c>
      <c r="G1423" t="str">
        <f>VLOOKUP($D1423,[1]LUTs!$P$2:$T$152, 4, FALSE)</f>
        <v>NSW</v>
      </c>
      <c r="H1423" t="str">
        <f>VLOOKUP(G1423,[1]LUTs!V$2:W$9, 2, FALSE)</f>
        <v>New South Wales</v>
      </c>
      <c r="I1423" t="str">
        <f>VLOOKUP(E1423,[1]LUTs!$AA$2:$AG$194, 4, FALSE)</f>
        <v>Minimal use</v>
      </c>
      <c r="J1423" t="str">
        <f>VLOOKUP($E1423,[1]LUTs!$AA$2:$AG$194,5,FALSE)</f>
        <v>Nature conservation</v>
      </c>
      <c r="K1423" t="str">
        <f>VLOOKUP(E1423,[1]LUTs!$AA$2:$AG$194,6,FALSE)</f>
        <v>Non-agriculture</v>
      </c>
      <c r="L1423" t="str">
        <f>VLOOKUP(E1423,[1]LUTs!$AA$2:$AG$194,7,FALSE)</f>
        <v>Dryland</v>
      </c>
    </row>
    <row r="1424" spans="1:12" x14ac:dyDescent="0.25">
      <c r="A1424">
        <v>3080</v>
      </c>
      <c r="B1424">
        <v>1434978</v>
      </c>
      <c r="C1424">
        <f t="shared" si="22"/>
        <v>358744.5</v>
      </c>
      <c r="D1424">
        <v>24</v>
      </c>
      <c r="E1424">
        <v>133</v>
      </c>
      <c r="F1424" t="str">
        <f>VLOOKUP($D1424,[1]LUTs!$P$2:$T$152, 5, FALSE)</f>
        <v>Lyne</v>
      </c>
      <c r="G1424" t="str">
        <f>VLOOKUP($D1424,[1]LUTs!$P$2:$T$152, 4, FALSE)</f>
        <v>NSW</v>
      </c>
      <c r="H1424" t="str">
        <f>VLOOKUP(G1424,[1]LUTs!V$2:W$9, 2, FALSE)</f>
        <v>New South Wales</v>
      </c>
      <c r="I1424" t="str">
        <f>VLOOKUP(E1424,[1]LUTs!$AA$2:$AG$194, 4, FALSE)</f>
        <v>Minimal use</v>
      </c>
      <c r="J1424" t="str">
        <f>VLOOKUP($E1424,[1]LUTs!$AA$2:$AG$194,5,FALSE)</f>
        <v>Nature conservation</v>
      </c>
      <c r="K1424" t="str">
        <f>VLOOKUP(E1424,[1]LUTs!$AA$2:$AG$194,6,FALSE)</f>
        <v>Non-agriculture</v>
      </c>
      <c r="L1424" t="str">
        <f>VLOOKUP(E1424,[1]LUTs!$AA$2:$AG$194,7,FALSE)</f>
        <v>Dryland</v>
      </c>
    </row>
    <row r="1425" spans="1:12" x14ac:dyDescent="0.25">
      <c r="A1425">
        <v>3531</v>
      </c>
      <c r="B1425">
        <v>2137</v>
      </c>
      <c r="C1425">
        <f t="shared" si="22"/>
        <v>534.25</v>
      </c>
      <c r="D1425">
        <v>24</v>
      </c>
      <c r="E1425">
        <v>134</v>
      </c>
      <c r="F1425" t="str">
        <f>VLOOKUP($D1425,[1]LUTs!$P$2:$T$152, 5, FALSE)</f>
        <v>Lyne</v>
      </c>
      <c r="G1425" t="str">
        <f>VLOOKUP($D1425,[1]LUTs!$P$2:$T$152, 4, FALSE)</f>
        <v>NSW</v>
      </c>
      <c r="H1425" t="str">
        <f>VLOOKUP(G1425,[1]LUTs!V$2:W$9, 2, FALSE)</f>
        <v>New South Wales</v>
      </c>
      <c r="I1425" t="str">
        <f>VLOOKUP(E1425,[1]LUTs!$AA$2:$AG$194, 4, FALSE)</f>
        <v>Minimal use</v>
      </c>
      <c r="J1425" t="str">
        <f>VLOOKUP($E1425,[1]LUTs!$AA$2:$AG$194,5,FALSE)</f>
        <v>Nature conservation</v>
      </c>
      <c r="K1425" t="str">
        <f>VLOOKUP(E1425,[1]LUTs!$AA$2:$AG$194,6,FALSE)</f>
        <v>Non-agriculture</v>
      </c>
      <c r="L1425" t="str">
        <f>VLOOKUP(E1425,[1]LUTs!$AA$2:$AG$194,7,FALSE)</f>
        <v>Dryland</v>
      </c>
    </row>
    <row r="1426" spans="1:12" x14ac:dyDescent="0.25">
      <c r="A1426">
        <v>3042</v>
      </c>
      <c r="B1426">
        <v>1382508</v>
      </c>
      <c r="C1426">
        <f t="shared" si="22"/>
        <v>345627</v>
      </c>
      <c r="D1426">
        <v>24</v>
      </c>
      <c r="E1426">
        <v>210</v>
      </c>
      <c r="F1426" t="str">
        <f>VLOOKUP($D1426,[1]LUTs!$P$2:$T$152, 5, FALSE)</f>
        <v>Lyne</v>
      </c>
      <c r="G1426" t="str">
        <f>VLOOKUP($D1426,[1]LUTs!$P$2:$T$152, 4, FALSE)</f>
        <v>NSW</v>
      </c>
      <c r="H1426" t="str">
        <f>VLOOKUP(G1426,[1]LUTs!V$2:W$9, 2, FALSE)</f>
        <v>New South Wales</v>
      </c>
      <c r="I1426" t="str">
        <f>VLOOKUP(E1426,[1]LUTs!$AA$2:$AG$194, 4, FALSE)</f>
        <v>Grazing native vegetation</v>
      </c>
      <c r="J1426" t="str">
        <f>VLOOKUP($E1426,[1]LUTs!$AA$2:$AG$194,5,FALSE)</f>
        <v>Livestock production</v>
      </c>
      <c r="K1426" t="str">
        <f>VLOOKUP(E1426,[1]LUTs!$AA$2:$AG$194,6,FALSE)</f>
        <v>Agriculture</v>
      </c>
      <c r="L1426" t="str">
        <f>VLOOKUP(E1426,[1]LUTs!$AA$2:$AG$194,7,FALSE)</f>
        <v>Dryland</v>
      </c>
    </row>
    <row r="1427" spans="1:12" x14ac:dyDescent="0.25">
      <c r="A1427">
        <v>3031</v>
      </c>
      <c r="B1427">
        <v>826111</v>
      </c>
      <c r="C1427">
        <f t="shared" si="22"/>
        <v>206527.75</v>
      </c>
      <c r="D1427">
        <v>24</v>
      </c>
      <c r="E1427">
        <v>220</v>
      </c>
      <c r="F1427" t="str">
        <f>VLOOKUP($D1427,[1]LUTs!$P$2:$T$152, 5, FALSE)</f>
        <v>Lyne</v>
      </c>
      <c r="G1427" t="str">
        <f>VLOOKUP($D1427,[1]LUTs!$P$2:$T$152, 4, FALSE)</f>
        <v>NSW</v>
      </c>
      <c r="H1427" t="str">
        <f>VLOOKUP(G1427,[1]LUTs!V$2:W$9, 2, FALSE)</f>
        <v>New South Wales</v>
      </c>
      <c r="I1427" t="str">
        <f>VLOOKUP(E1427,[1]LUTs!$AA$2:$AG$194, 4, FALSE)</f>
        <v>Production native forests</v>
      </c>
      <c r="J1427" t="str">
        <f>VLOOKUP($E1427,[1]LUTs!$AA$2:$AG$194,5,FALSE)</f>
        <v>Forests and plantations</v>
      </c>
      <c r="K1427" t="str">
        <f>VLOOKUP(E1427,[1]LUTs!$AA$2:$AG$194,6,FALSE)</f>
        <v>Non-agriculture</v>
      </c>
      <c r="L1427" t="str">
        <f>VLOOKUP(E1427,[1]LUTs!$AA$2:$AG$194,7,FALSE)</f>
        <v>Dryland</v>
      </c>
    </row>
    <row r="1428" spans="1:12" x14ac:dyDescent="0.25">
      <c r="A1428">
        <v>3243</v>
      </c>
      <c r="B1428">
        <v>5844</v>
      </c>
      <c r="C1428">
        <f t="shared" si="22"/>
        <v>1461</v>
      </c>
      <c r="D1428">
        <v>24</v>
      </c>
      <c r="E1428">
        <v>310</v>
      </c>
      <c r="F1428" t="str">
        <f>VLOOKUP($D1428,[1]LUTs!$P$2:$T$152, 5, FALSE)</f>
        <v>Lyne</v>
      </c>
      <c r="G1428" t="str">
        <f>VLOOKUP($D1428,[1]LUTs!$P$2:$T$152, 4, FALSE)</f>
        <v>NSW</v>
      </c>
      <c r="H1428" t="str">
        <f>VLOOKUP(G1428,[1]LUTs!V$2:W$9, 2, FALSE)</f>
        <v>New South Wales</v>
      </c>
      <c r="I1428" t="str">
        <f>VLOOKUP(E1428,[1]LUTs!$AA$2:$AG$194, 4, FALSE)</f>
        <v>Plantation forests (commercial and other)</v>
      </c>
      <c r="J1428" t="str">
        <f>VLOOKUP($E1428,[1]LUTs!$AA$2:$AG$194,5,FALSE)</f>
        <v>Forests and plantations</v>
      </c>
      <c r="K1428" t="str">
        <f>VLOOKUP(E1428,[1]LUTs!$AA$2:$AG$194,6,FALSE)</f>
        <v>Non-agriculture</v>
      </c>
      <c r="L1428" t="str">
        <f>VLOOKUP(E1428,[1]LUTs!$AA$2:$AG$194,7,FALSE)</f>
        <v>Dryland</v>
      </c>
    </row>
    <row r="1429" spans="1:12" x14ac:dyDescent="0.25">
      <c r="A1429">
        <v>3158</v>
      </c>
      <c r="B1429">
        <v>17099</v>
      </c>
      <c r="C1429">
        <f t="shared" si="22"/>
        <v>4274.75</v>
      </c>
      <c r="D1429">
        <v>24</v>
      </c>
      <c r="E1429">
        <v>311</v>
      </c>
      <c r="F1429" t="str">
        <f>VLOOKUP($D1429,[1]LUTs!$P$2:$T$152, 5, FALSE)</f>
        <v>Lyne</v>
      </c>
      <c r="G1429" t="str">
        <f>VLOOKUP($D1429,[1]LUTs!$P$2:$T$152, 4, FALSE)</f>
        <v>NSW</v>
      </c>
      <c r="H1429" t="str">
        <f>VLOOKUP(G1429,[1]LUTs!V$2:W$9, 2, FALSE)</f>
        <v>New South Wales</v>
      </c>
      <c r="I1429" t="str">
        <f>VLOOKUP(E1429,[1]LUTs!$AA$2:$AG$194, 4, FALSE)</f>
        <v>Plantation forests (commercial and other)</v>
      </c>
      <c r="J1429" t="str">
        <f>VLOOKUP($E1429,[1]LUTs!$AA$2:$AG$194,5,FALSE)</f>
        <v>Forests and plantations</v>
      </c>
      <c r="K1429" t="str">
        <f>VLOOKUP(E1429,[1]LUTs!$AA$2:$AG$194,6,FALSE)</f>
        <v>Non-agriculture</v>
      </c>
      <c r="L1429" t="str">
        <f>VLOOKUP(E1429,[1]LUTs!$AA$2:$AG$194,7,FALSE)</f>
        <v>Dryland</v>
      </c>
    </row>
    <row r="1430" spans="1:12" x14ac:dyDescent="0.25">
      <c r="A1430">
        <v>3608</v>
      </c>
      <c r="B1430">
        <v>1225</v>
      </c>
      <c r="C1430">
        <f t="shared" si="22"/>
        <v>306.25</v>
      </c>
      <c r="D1430">
        <v>24</v>
      </c>
      <c r="E1430">
        <v>312</v>
      </c>
      <c r="F1430" t="str">
        <f>VLOOKUP($D1430,[1]LUTs!$P$2:$T$152, 5, FALSE)</f>
        <v>Lyne</v>
      </c>
      <c r="G1430" t="str">
        <f>VLOOKUP($D1430,[1]LUTs!$P$2:$T$152, 4, FALSE)</f>
        <v>NSW</v>
      </c>
      <c r="H1430" t="str">
        <f>VLOOKUP(G1430,[1]LUTs!V$2:W$9, 2, FALSE)</f>
        <v>New South Wales</v>
      </c>
      <c r="I1430" t="str">
        <f>VLOOKUP(E1430,[1]LUTs!$AA$2:$AG$194, 4, FALSE)</f>
        <v>Plantation forests (commercial and other)</v>
      </c>
      <c r="J1430" t="str">
        <f>VLOOKUP($E1430,[1]LUTs!$AA$2:$AG$194,5,FALSE)</f>
        <v>Forests and plantations</v>
      </c>
      <c r="K1430" t="str">
        <f>VLOOKUP(E1430,[1]LUTs!$AA$2:$AG$194,6,FALSE)</f>
        <v>Non-agriculture</v>
      </c>
      <c r="L1430" t="str">
        <f>VLOOKUP(E1430,[1]LUTs!$AA$2:$AG$194,7,FALSE)</f>
        <v>Dryland</v>
      </c>
    </row>
    <row r="1431" spans="1:12" x14ac:dyDescent="0.25">
      <c r="A1431">
        <v>3502</v>
      </c>
      <c r="B1431">
        <v>128</v>
      </c>
      <c r="C1431">
        <f t="shared" si="22"/>
        <v>32</v>
      </c>
      <c r="D1431">
        <v>24</v>
      </c>
      <c r="E1431">
        <v>313</v>
      </c>
      <c r="F1431" t="str">
        <f>VLOOKUP($D1431,[1]LUTs!$P$2:$T$152, 5, FALSE)</f>
        <v>Lyne</v>
      </c>
      <c r="G1431" t="str">
        <f>VLOOKUP($D1431,[1]LUTs!$P$2:$T$152, 4, FALSE)</f>
        <v>NSW</v>
      </c>
      <c r="H1431" t="str">
        <f>VLOOKUP(G1431,[1]LUTs!V$2:W$9, 2, FALSE)</f>
        <v>New South Wales</v>
      </c>
      <c r="I1431" t="str">
        <f>VLOOKUP(E1431,[1]LUTs!$AA$2:$AG$194, 4, FALSE)</f>
        <v>Plantation forests (commercial and other)</v>
      </c>
      <c r="J1431" t="str">
        <f>VLOOKUP($E1431,[1]LUTs!$AA$2:$AG$194,5,FALSE)</f>
        <v>Forests and plantations</v>
      </c>
      <c r="K1431" t="str">
        <f>VLOOKUP(E1431,[1]LUTs!$AA$2:$AG$194,6,FALSE)</f>
        <v>Non-agriculture</v>
      </c>
      <c r="L1431" t="str">
        <f>VLOOKUP(E1431,[1]LUTs!$AA$2:$AG$194,7,FALSE)</f>
        <v>Dryland</v>
      </c>
    </row>
    <row r="1432" spans="1:12" x14ac:dyDescent="0.25">
      <c r="A1432">
        <v>4018</v>
      </c>
      <c r="B1432">
        <v>15</v>
      </c>
      <c r="C1432">
        <f t="shared" si="22"/>
        <v>3.75</v>
      </c>
      <c r="D1432">
        <v>24</v>
      </c>
      <c r="E1432">
        <v>314</v>
      </c>
      <c r="F1432" t="str">
        <f>VLOOKUP($D1432,[1]LUTs!$P$2:$T$152, 5, FALSE)</f>
        <v>Lyne</v>
      </c>
      <c r="G1432" t="str">
        <f>VLOOKUP($D1432,[1]LUTs!$P$2:$T$152, 4, FALSE)</f>
        <v>NSW</v>
      </c>
      <c r="H1432" t="str">
        <f>VLOOKUP(G1432,[1]LUTs!V$2:W$9, 2, FALSE)</f>
        <v>New South Wales</v>
      </c>
      <c r="I1432" t="str">
        <f>VLOOKUP(E1432,[1]LUTs!$AA$2:$AG$194, 4, FALSE)</f>
        <v>Plantation forests (commercial and other)</v>
      </c>
      <c r="J1432" t="str">
        <f>VLOOKUP($E1432,[1]LUTs!$AA$2:$AG$194,5,FALSE)</f>
        <v>Forests and plantations</v>
      </c>
      <c r="K1432" t="str">
        <f>VLOOKUP(E1432,[1]LUTs!$AA$2:$AG$194,6,FALSE)</f>
        <v>Non-agriculture</v>
      </c>
      <c r="L1432" t="str">
        <f>VLOOKUP(E1432,[1]LUTs!$AA$2:$AG$194,7,FALSE)</f>
        <v>Dryland</v>
      </c>
    </row>
    <row r="1433" spans="1:12" x14ac:dyDescent="0.25">
      <c r="A1433">
        <v>3071</v>
      </c>
      <c r="B1433">
        <v>1038730</v>
      </c>
      <c r="C1433">
        <f t="shared" si="22"/>
        <v>259682.5</v>
      </c>
      <c r="D1433">
        <v>24</v>
      </c>
      <c r="E1433">
        <v>320</v>
      </c>
      <c r="F1433" t="str">
        <f>VLOOKUP($D1433,[1]LUTs!$P$2:$T$152, 5, FALSE)</f>
        <v>Lyne</v>
      </c>
      <c r="G1433" t="str">
        <f>VLOOKUP($D1433,[1]LUTs!$P$2:$T$152, 4, FALSE)</f>
        <v>NSW</v>
      </c>
      <c r="H1433" t="str">
        <f>VLOOKUP(G1433,[1]LUTs!V$2:W$9, 2, FALSE)</f>
        <v>New South Wales</v>
      </c>
      <c r="I1433" t="str">
        <f>VLOOKUP(E1433,[1]LUTs!$AA$2:$AG$194, 4, FALSE)</f>
        <v>Grazing modified pastures</v>
      </c>
      <c r="J1433" t="str">
        <f>VLOOKUP($E1433,[1]LUTs!$AA$2:$AG$194,5,FALSE)</f>
        <v>Livestock production</v>
      </c>
      <c r="K1433" t="str">
        <f>VLOOKUP(E1433,[1]LUTs!$AA$2:$AG$194,6,FALSE)</f>
        <v>Agriculture</v>
      </c>
      <c r="L1433" t="str">
        <f>VLOOKUP(E1433,[1]LUTs!$AA$2:$AG$194,7,FALSE)</f>
        <v>Dryland</v>
      </c>
    </row>
    <row r="1434" spans="1:12" x14ac:dyDescent="0.25">
      <c r="A1434">
        <v>3304</v>
      </c>
      <c r="B1434">
        <v>30366</v>
      </c>
      <c r="C1434">
        <f t="shared" si="22"/>
        <v>7591.5</v>
      </c>
      <c r="D1434">
        <v>24</v>
      </c>
      <c r="E1434">
        <v>321</v>
      </c>
      <c r="F1434" t="str">
        <f>VLOOKUP($D1434,[1]LUTs!$P$2:$T$152, 5, FALSE)</f>
        <v>Lyne</v>
      </c>
      <c r="G1434" t="str">
        <f>VLOOKUP($D1434,[1]LUTs!$P$2:$T$152, 4, FALSE)</f>
        <v>NSW</v>
      </c>
      <c r="H1434" t="str">
        <f>VLOOKUP(G1434,[1]LUTs!V$2:W$9, 2, FALSE)</f>
        <v>New South Wales</v>
      </c>
      <c r="I1434" t="str">
        <f>VLOOKUP(E1434,[1]LUTs!$AA$2:$AG$194, 4, FALSE)</f>
        <v>Grazing modified pastures</v>
      </c>
      <c r="J1434" t="str">
        <f>VLOOKUP($E1434,[1]LUTs!$AA$2:$AG$194,5,FALSE)</f>
        <v>Livestock production</v>
      </c>
      <c r="K1434" t="str">
        <f>VLOOKUP(E1434,[1]LUTs!$AA$2:$AG$194,6,FALSE)</f>
        <v>Agriculture</v>
      </c>
      <c r="L1434" t="str">
        <f>VLOOKUP(E1434,[1]LUTs!$AA$2:$AG$194,7,FALSE)</f>
        <v>Dryland</v>
      </c>
    </row>
    <row r="1435" spans="1:12" x14ac:dyDescent="0.25">
      <c r="A1435">
        <v>3199</v>
      </c>
      <c r="B1435">
        <v>49515</v>
      </c>
      <c r="C1435">
        <f t="shared" si="22"/>
        <v>12378.75</v>
      </c>
      <c r="D1435">
        <v>24</v>
      </c>
      <c r="E1435">
        <v>325</v>
      </c>
      <c r="F1435" t="str">
        <f>VLOOKUP($D1435,[1]LUTs!$P$2:$T$152, 5, FALSE)</f>
        <v>Lyne</v>
      </c>
      <c r="G1435" t="str">
        <f>VLOOKUP($D1435,[1]LUTs!$P$2:$T$152, 4, FALSE)</f>
        <v>NSW</v>
      </c>
      <c r="H1435" t="str">
        <f>VLOOKUP(G1435,[1]LUTs!V$2:W$9, 2, FALSE)</f>
        <v>New South Wales</v>
      </c>
      <c r="I1435" t="str">
        <f>VLOOKUP(E1435,[1]LUTs!$AA$2:$AG$194, 4, FALSE)</f>
        <v>Grazing modified pastures</v>
      </c>
      <c r="J1435" t="str">
        <f>VLOOKUP($E1435,[1]LUTs!$AA$2:$AG$194,5,FALSE)</f>
        <v>Livestock production</v>
      </c>
      <c r="K1435" t="str">
        <f>VLOOKUP(E1435,[1]LUTs!$AA$2:$AG$194,6,FALSE)</f>
        <v>Agriculture</v>
      </c>
      <c r="L1435" t="str">
        <f>VLOOKUP(E1435,[1]LUTs!$AA$2:$AG$194,7,FALSE)</f>
        <v>Dryland</v>
      </c>
    </row>
    <row r="1436" spans="1:12" x14ac:dyDescent="0.25">
      <c r="A1436">
        <v>3145</v>
      </c>
      <c r="B1436">
        <v>10445</v>
      </c>
      <c r="C1436">
        <f t="shared" si="22"/>
        <v>2611.25</v>
      </c>
      <c r="D1436">
        <v>24</v>
      </c>
      <c r="E1436">
        <v>330</v>
      </c>
      <c r="F1436" t="str">
        <f>VLOOKUP($D1436,[1]LUTs!$P$2:$T$152, 5, FALSE)</f>
        <v>Lyne</v>
      </c>
      <c r="G1436" t="str">
        <f>VLOOKUP($D1436,[1]LUTs!$P$2:$T$152, 4, FALSE)</f>
        <v>NSW</v>
      </c>
      <c r="H1436" t="str">
        <f>VLOOKUP(G1436,[1]LUTs!V$2:W$9, 2, FALSE)</f>
        <v>New South Wales</v>
      </c>
      <c r="I1436" t="str">
        <f>VLOOKUP(E1436,[1]LUTs!$AA$2:$AG$194, 4, FALSE)</f>
        <v>Dryland cropping</v>
      </c>
      <c r="J1436" t="str">
        <f>VLOOKUP($E1436,[1]LUTs!$AA$2:$AG$194,5,FALSE)</f>
        <v>Cropping</v>
      </c>
      <c r="K1436" t="str">
        <f>VLOOKUP(E1436,[1]LUTs!$AA$2:$AG$194,6,FALSE)</f>
        <v>Agriculture</v>
      </c>
      <c r="L1436" t="str">
        <f>VLOOKUP(E1436,[1]LUTs!$AA$2:$AG$194,7,FALSE)</f>
        <v>Dryland</v>
      </c>
    </row>
    <row r="1437" spans="1:12" x14ac:dyDescent="0.25">
      <c r="A1437">
        <v>3112</v>
      </c>
      <c r="B1437">
        <v>129</v>
      </c>
      <c r="C1437">
        <f t="shared" si="22"/>
        <v>32.25</v>
      </c>
      <c r="D1437">
        <v>24</v>
      </c>
      <c r="E1437">
        <v>333</v>
      </c>
      <c r="F1437" t="str">
        <f>VLOOKUP($D1437,[1]LUTs!$P$2:$T$152, 5, FALSE)</f>
        <v>Lyne</v>
      </c>
      <c r="G1437" t="str">
        <f>VLOOKUP($D1437,[1]LUTs!$P$2:$T$152, 4, FALSE)</f>
        <v>NSW</v>
      </c>
      <c r="H1437" t="str">
        <f>VLOOKUP(G1437,[1]LUTs!V$2:W$9, 2, FALSE)</f>
        <v>New South Wales</v>
      </c>
      <c r="I1437" t="str">
        <f>VLOOKUP(E1437,[1]LUTs!$AA$2:$AG$194, 4, FALSE)</f>
        <v>Dryland cropping</v>
      </c>
      <c r="J1437" t="str">
        <f>VLOOKUP($E1437,[1]LUTs!$AA$2:$AG$194,5,FALSE)</f>
        <v>Cropping</v>
      </c>
      <c r="K1437" t="str">
        <f>VLOOKUP(E1437,[1]LUTs!$AA$2:$AG$194,6,FALSE)</f>
        <v>Agriculture</v>
      </c>
      <c r="L1437" t="str">
        <f>VLOOKUP(E1437,[1]LUTs!$AA$2:$AG$194,7,FALSE)</f>
        <v>Dryland</v>
      </c>
    </row>
    <row r="1438" spans="1:12" x14ac:dyDescent="0.25">
      <c r="A1438">
        <v>3117</v>
      </c>
      <c r="B1438">
        <v>1822</v>
      </c>
      <c r="C1438">
        <f t="shared" si="22"/>
        <v>455.5</v>
      </c>
      <c r="D1438">
        <v>24</v>
      </c>
      <c r="E1438">
        <v>340</v>
      </c>
      <c r="F1438" t="str">
        <f>VLOOKUP($D1438,[1]LUTs!$P$2:$T$152, 5, FALSE)</f>
        <v>Lyne</v>
      </c>
      <c r="G1438" t="str">
        <f>VLOOKUP($D1438,[1]LUTs!$P$2:$T$152, 4, FALSE)</f>
        <v>NSW</v>
      </c>
      <c r="H1438" t="str">
        <f>VLOOKUP(G1438,[1]LUTs!V$2:W$9, 2, FALSE)</f>
        <v>New South Wales</v>
      </c>
      <c r="I1438" t="str">
        <f>VLOOKUP(E1438,[1]LUTs!$AA$2:$AG$194, 4, FALSE)</f>
        <v>Dryland horticulture</v>
      </c>
      <c r="J1438" t="str">
        <f>VLOOKUP($E1438,[1]LUTs!$AA$2:$AG$194,5,FALSE)</f>
        <v>Horticulture</v>
      </c>
      <c r="K1438" t="str">
        <f>VLOOKUP(E1438,[1]LUTs!$AA$2:$AG$194,6,FALSE)</f>
        <v>Agriculture</v>
      </c>
      <c r="L1438" t="str">
        <f>VLOOKUP(E1438,[1]LUTs!$AA$2:$AG$194,7,FALSE)</f>
        <v>Dryland</v>
      </c>
    </row>
    <row r="1439" spans="1:12" x14ac:dyDescent="0.25">
      <c r="A1439">
        <v>3274</v>
      </c>
      <c r="B1439">
        <v>1130</v>
      </c>
      <c r="C1439">
        <f t="shared" si="22"/>
        <v>282.5</v>
      </c>
      <c r="D1439">
        <v>24</v>
      </c>
      <c r="E1439">
        <v>341</v>
      </c>
      <c r="F1439" t="str">
        <f>VLOOKUP($D1439,[1]LUTs!$P$2:$T$152, 5, FALSE)</f>
        <v>Lyne</v>
      </c>
      <c r="G1439" t="str">
        <f>VLOOKUP($D1439,[1]LUTs!$P$2:$T$152, 4, FALSE)</f>
        <v>NSW</v>
      </c>
      <c r="H1439" t="str">
        <f>VLOOKUP(G1439,[1]LUTs!V$2:W$9, 2, FALSE)</f>
        <v>New South Wales</v>
      </c>
      <c r="I1439" t="str">
        <f>VLOOKUP(E1439,[1]LUTs!$AA$2:$AG$194, 4, FALSE)</f>
        <v>Dryland horticulture</v>
      </c>
      <c r="J1439" t="str">
        <f>VLOOKUP($E1439,[1]LUTs!$AA$2:$AG$194,5,FALSE)</f>
        <v>Horticulture</v>
      </c>
      <c r="K1439" t="str">
        <f>VLOOKUP(E1439,[1]LUTs!$AA$2:$AG$194,6,FALSE)</f>
        <v>Agriculture</v>
      </c>
      <c r="L1439" t="str">
        <f>VLOOKUP(E1439,[1]LUTs!$AA$2:$AG$194,7,FALSE)</f>
        <v>Dryland</v>
      </c>
    </row>
    <row r="1440" spans="1:12" x14ac:dyDescent="0.25">
      <c r="A1440">
        <v>3197</v>
      </c>
      <c r="B1440">
        <v>606</v>
      </c>
      <c r="C1440">
        <f t="shared" si="22"/>
        <v>151.5</v>
      </c>
      <c r="D1440">
        <v>24</v>
      </c>
      <c r="E1440">
        <v>342</v>
      </c>
      <c r="F1440" t="str">
        <f>VLOOKUP($D1440,[1]LUTs!$P$2:$T$152, 5, FALSE)</f>
        <v>Lyne</v>
      </c>
      <c r="G1440" t="str">
        <f>VLOOKUP($D1440,[1]LUTs!$P$2:$T$152, 4, FALSE)</f>
        <v>NSW</v>
      </c>
      <c r="H1440" t="str">
        <f>VLOOKUP(G1440,[1]LUTs!V$2:W$9, 2, FALSE)</f>
        <v>New South Wales</v>
      </c>
      <c r="I1440" t="str">
        <f>VLOOKUP(E1440,[1]LUTs!$AA$2:$AG$194, 4, FALSE)</f>
        <v>Dryland horticulture</v>
      </c>
      <c r="J1440" t="str">
        <f>VLOOKUP($E1440,[1]LUTs!$AA$2:$AG$194,5,FALSE)</f>
        <v>Horticulture</v>
      </c>
      <c r="K1440" t="str">
        <f>VLOOKUP(E1440,[1]LUTs!$AA$2:$AG$194,6,FALSE)</f>
        <v>Agriculture</v>
      </c>
      <c r="L1440" t="str">
        <f>VLOOKUP(E1440,[1]LUTs!$AA$2:$AG$194,7,FALSE)</f>
        <v>Dryland</v>
      </c>
    </row>
    <row r="1441" spans="1:12" x14ac:dyDescent="0.25">
      <c r="A1441">
        <v>3294</v>
      </c>
      <c r="B1441">
        <v>617</v>
      </c>
      <c r="C1441">
        <f t="shared" si="22"/>
        <v>154.25</v>
      </c>
      <c r="D1441">
        <v>24</v>
      </c>
      <c r="E1441">
        <v>343</v>
      </c>
      <c r="F1441" t="str">
        <f>VLOOKUP($D1441,[1]LUTs!$P$2:$T$152, 5, FALSE)</f>
        <v>Lyne</v>
      </c>
      <c r="G1441" t="str">
        <f>VLOOKUP($D1441,[1]LUTs!$P$2:$T$152, 4, FALSE)</f>
        <v>NSW</v>
      </c>
      <c r="H1441" t="str">
        <f>VLOOKUP(G1441,[1]LUTs!V$2:W$9, 2, FALSE)</f>
        <v>New South Wales</v>
      </c>
      <c r="I1441" t="str">
        <f>VLOOKUP(E1441,[1]LUTs!$AA$2:$AG$194, 4, FALSE)</f>
        <v>Dryland horticulture</v>
      </c>
      <c r="J1441" t="str">
        <f>VLOOKUP($E1441,[1]LUTs!$AA$2:$AG$194,5,FALSE)</f>
        <v>Horticulture</v>
      </c>
      <c r="K1441" t="str">
        <f>VLOOKUP(E1441,[1]LUTs!$AA$2:$AG$194,6,FALSE)</f>
        <v>Agriculture</v>
      </c>
      <c r="L1441" t="str">
        <f>VLOOKUP(E1441,[1]LUTs!$AA$2:$AG$194,7,FALSE)</f>
        <v>Dryland</v>
      </c>
    </row>
    <row r="1442" spans="1:12" x14ac:dyDescent="0.25">
      <c r="A1442">
        <v>3465</v>
      </c>
      <c r="B1442">
        <v>16</v>
      </c>
      <c r="C1442">
        <f t="shared" si="22"/>
        <v>4</v>
      </c>
      <c r="D1442">
        <v>24</v>
      </c>
      <c r="E1442">
        <v>344</v>
      </c>
      <c r="F1442" t="str">
        <f>VLOOKUP($D1442,[1]LUTs!$P$2:$T$152, 5, FALSE)</f>
        <v>Lyne</v>
      </c>
      <c r="G1442" t="str">
        <f>VLOOKUP($D1442,[1]LUTs!$P$2:$T$152, 4, FALSE)</f>
        <v>NSW</v>
      </c>
      <c r="H1442" t="str">
        <f>VLOOKUP(G1442,[1]LUTs!V$2:W$9, 2, FALSE)</f>
        <v>New South Wales</v>
      </c>
      <c r="I1442" t="str">
        <f>VLOOKUP(E1442,[1]LUTs!$AA$2:$AG$194, 4, FALSE)</f>
        <v>Dryland horticulture</v>
      </c>
      <c r="J1442" t="str">
        <f>VLOOKUP($E1442,[1]LUTs!$AA$2:$AG$194,5,FALSE)</f>
        <v>Horticulture</v>
      </c>
      <c r="K1442" t="str">
        <f>VLOOKUP(E1442,[1]LUTs!$AA$2:$AG$194,6,FALSE)</f>
        <v>Agriculture</v>
      </c>
      <c r="L1442" t="str">
        <f>VLOOKUP(E1442,[1]LUTs!$AA$2:$AG$194,7,FALSE)</f>
        <v>Dryland</v>
      </c>
    </row>
    <row r="1443" spans="1:12" x14ac:dyDescent="0.25">
      <c r="A1443">
        <v>3360</v>
      </c>
      <c r="B1443">
        <v>462</v>
      </c>
      <c r="C1443">
        <f t="shared" si="22"/>
        <v>115.5</v>
      </c>
      <c r="D1443">
        <v>24</v>
      </c>
      <c r="E1443">
        <v>349</v>
      </c>
      <c r="F1443" t="str">
        <f>VLOOKUP($D1443,[1]LUTs!$P$2:$T$152, 5, FALSE)</f>
        <v>Lyne</v>
      </c>
      <c r="G1443" t="str">
        <f>VLOOKUP($D1443,[1]LUTs!$P$2:$T$152, 4, FALSE)</f>
        <v>NSW</v>
      </c>
      <c r="H1443" t="str">
        <f>VLOOKUP(G1443,[1]LUTs!V$2:W$9, 2, FALSE)</f>
        <v>New South Wales</v>
      </c>
      <c r="I1443" t="str">
        <f>VLOOKUP(E1443,[1]LUTs!$AA$2:$AG$194, 4, FALSE)</f>
        <v>Dryland horticulture</v>
      </c>
      <c r="J1443" t="str">
        <f>VLOOKUP($E1443,[1]LUTs!$AA$2:$AG$194,5,FALSE)</f>
        <v>Horticulture</v>
      </c>
      <c r="K1443" t="str">
        <f>VLOOKUP(E1443,[1]LUTs!$AA$2:$AG$194,6,FALSE)</f>
        <v>Agriculture</v>
      </c>
      <c r="L1443" t="str">
        <f>VLOOKUP(E1443,[1]LUTs!$AA$2:$AG$194,7,FALSE)</f>
        <v>Dryland</v>
      </c>
    </row>
    <row r="1444" spans="1:12" x14ac:dyDescent="0.25">
      <c r="A1444">
        <v>3119</v>
      </c>
      <c r="B1444">
        <v>137</v>
      </c>
      <c r="C1444">
        <f t="shared" si="22"/>
        <v>34.25</v>
      </c>
      <c r="D1444">
        <v>24</v>
      </c>
      <c r="E1444">
        <v>350</v>
      </c>
      <c r="F1444" t="str">
        <f>VLOOKUP($D1444,[1]LUTs!$P$2:$T$152, 5, FALSE)</f>
        <v>Lyne</v>
      </c>
      <c r="G1444" t="str">
        <f>VLOOKUP($D1444,[1]LUTs!$P$2:$T$152, 4, FALSE)</f>
        <v>NSW</v>
      </c>
      <c r="H1444" t="str">
        <f>VLOOKUP(G1444,[1]LUTs!V$2:W$9, 2, FALSE)</f>
        <v>New South Wales</v>
      </c>
      <c r="I1444" t="str">
        <f>VLOOKUP(E1444,[1]LUTs!$AA$2:$AG$194, 4, FALSE)</f>
        <v>Dryland horticulture</v>
      </c>
      <c r="J1444" t="str">
        <f>VLOOKUP($E1444,[1]LUTs!$AA$2:$AG$194,5,FALSE)</f>
        <v>Horticulture</v>
      </c>
      <c r="K1444" t="str">
        <f>VLOOKUP(E1444,[1]LUTs!$AA$2:$AG$194,6,FALSE)</f>
        <v>Agriculture</v>
      </c>
      <c r="L1444" t="str">
        <f>VLOOKUP(E1444,[1]LUTs!$AA$2:$AG$194,7,FALSE)</f>
        <v>Dryland</v>
      </c>
    </row>
    <row r="1445" spans="1:12" x14ac:dyDescent="0.25">
      <c r="A1445">
        <v>4131</v>
      </c>
      <c r="B1445">
        <v>11</v>
      </c>
      <c r="C1445">
        <f t="shared" si="22"/>
        <v>2.75</v>
      </c>
      <c r="D1445">
        <v>24</v>
      </c>
      <c r="E1445">
        <v>352</v>
      </c>
      <c r="F1445" t="str">
        <f>VLOOKUP($D1445,[1]LUTs!$P$2:$T$152, 5, FALSE)</f>
        <v>Lyne</v>
      </c>
      <c r="G1445" t="str">
        <f>VLOOKUP($D1445,[1]LUTs!$P$2:$T$152, 4, FALSE)</f>
        <v>NSW</v>
      </c>
      <c r="H1445" t="str">
        <f>VLOOKUP(G1445,[1]LUTs!V$2:W$9, 2, FALSE)</f>
        <v>New South Wales</v>
      </c>
      <c r="I1445" t="str">
        <f>VLOOKUP(E1445,[1]LUTs!$AA$2:$AG$194, 4, FALSE)</f>
        <v>Dryland horticulture</v>
      </c>
      <c r="J1445" t="str">
        <f>VLOOKUP($E1445,[1]LUTs!$AA$2:$AG$194,5,FALSE)</f>
        <v>Horticulture</v>
      </c>
      <c r="K1445" t="str">
        <f>VLOOKUP(E1445,[1]LUTs!$AA$2:$AG$194,6,FALSE)</f>
        <v>Agriculture</v>
      </c>
      <c r="L1445" t="str">
        <f>VLOOKUP(E1445,[1]LUTs!$AA$2:$AG$194,7,FALSE)</f>
        <v>Dryland</v>
      </c>
    </row>
    <row r="1446" spans="1:12" x14ac:dyDescent="0.25">
      <c r="A1446">
        <v>3148</v>
      </c>
      <c r="B1446">
        <v>32</v>
      </c>
      <c r="C1446">
        <f t="shared" si="22"/>
        <v>8</v>
      </c>
      <c r="D1446">
        <v>24</v>
      </c>
      <c r="E1446">
        <v>353</v>
      </c>
      <c r="F1446" t="str">
        <f>VLOOKUP($D1446,[1]LUTs!$P$2:$T$152, 5, FALSE)</f>
        <v>Lyne</v>
      </c>
      <c r="G1446" t="str">
        <f>VLOOKUP($D1446,[1]LUTs!$P$2:$T$152, 4, FALSE)</f>
        <v>NSW</v>
      </c>
      <c r="H1446" t="str">
        <f>VLOOKUP(G1446,[1]LUTs!V$2:W$9, 2, FALSE)</f>
        <v>New South Wales</v>
      </c>
      <c r="I1446" t="str">
        <f>VLOOKUP(E1446,[1]LUTs!$AA$2:$AG$194, 4, FALSE)</f>
        <v>Dryland horticulture</v>
      </c>
      <c r="J1446" t="str">
        <f>VLOOKUP($E1446,[1]LUTs!$AA$2:$AG$194,5,FALSE)</f>
        <v>Horticulture</v>
      </c>
      <c r="K1446" t="str">
        <f>VLOOKUP(E1446,[1]LUTs!$AA$2:$AG$194,6,FALSE)</f>
        <v>Agriculture</v>
      </c>
      <c r="L1446" t="str">
        <f>VLOOKUP(E1446,[1]LUTs!$AA$2:$AG$194,7,FALSE)</f>
        <v>Dryland</v>
      </c>
    </row>
    <row r="1447" spans="1:12" x14ac:dyDescent="0.25">
      <c r="A1447">
        <v>3564</v>
      </c>
      <c r="B1447">
        <v>23</v>
      </c>
      <c r="C1447">
        <f t="shared" si="22"/>
        <v>5.75</v>
      </c>
      <c r="D1447">
        <v>24</v>
      </c>
      <c r="E1447">
        <v>360</v>
      </c>
      <c r="F1447" t="str">
        <f>VLOOKUP($D1447,[1]LUTs!$P$2:$T$152, 5, FALSE)</f>
        <v>Lyne</v>
      </c>
      <c r="G1447" t="str">
        <f>VLOOKUP($D1447,[1]LUTs!$P$2:$T$152, 4, FALSE)</f>
        <v>NSW</v>
      </c>
      <c r="H1447" t="str">
        <f>VLOOKUP(G1447,[1]LUTs!V$2:W$9, 2, FALSE)</f>
        <v>New South Wales</v>
      </c>
      <c r="I1447" t="str">
        <f>VLOOKUP(E1447,[1]LUTs!$AA$2:$AG$194, 4, FALSE)</f>
        <v>Land in transition</v>
      </c>
      <c r="J1447" t="str">
        <f>VLOOKUP($E1447,[1]LUTs!$AA$2:$AG$194,5,FALSE)</f>
        <v>Livestock production</v>
      </c>
      <c r="K1447" t="str">
        <f>VLOOKUP(E1447,[1]LUTs!$AA$2:$AG$194,6,FALSE)</f>
        <v>Agriculture</v>
      </c>
      <c r="L1447" t="str">
        <f>VLOOKUP(E1447,[1]LUTs!$AA$2:$AG$194,7,FALSE)</f>
        <v>Dryland</v>
      </c>
    </row>
    <row r="1448" spans="1:12" x14ac:dyDescent="0.25">
      <c r="A1448">
        <v>3677</v>
      </c>
      <c r="B1448">
        <v>2283</v>
      </c>
      <c r="C1448">
        <f t="shared" si="22"/>
        <v>570.75</v>
      </c>
      <c r="D1448">
        <v>24</v>
      </c>
      <c r="E1448">
        <v>363</v>
      </c>
      <c r="F1448" t="str">
        <f>VLOOKUP($D1448,[1]LUTs!$P$2:$T$152, 5, FALSE)</f>
        <v>Lyne</v>
      </c>
      <c r="G1448" t="str">
        <f>VLOOKUP($D1448,[1]LUTs!$P$2:$T$152, 4, FALSE)</f>
        <v>NSW</v>
      </c>
      <c r="H1448" t="str">
        <f>VLOOKUP(G1448,[1]LUTs!V$2:W$9, 2, FALSE)</f>
        <v>New South Wales</v>
      </c>
      <c r="I1448" t="str">
        <f>VLOOKUP(E1448,[1]LUTs!$AA$2:$AG$194, 4, FALSE)</f>
        <v>Land in transition</v>
      </c>
      <c r="J1448" t="str">
        <f>VLOOKUP($E1448,[1]LUTs!$AA$2:$AG$194,5,FALSE)</f>
        <v>Livestock production</v>
      </c>
      <c r="K1448" t="str">
        <f>VLOOKUP(E1448,[1]LUTs!$AA$2:$AG$194,6,FALSE)</f>
        <v>Agriculture</v>
      </c>
      <c r="L1448" t="str">
        <f>VLOOKUP(E1448,[1]LUTs!$AA$2:$AG$194,7,FALSE)</f>
        <v>Dryland</v>
      </c>
    </row>
    <row r="1449" spans="1:12" x14ac:dyDescent="0.25">
      <c r="A1449">
        <v>3194</v>
      </c>
      <c r="B1449">
        <v>877</v>
      </c>
      <c r="C1449">
        <f t="shared" si="22"/>
        <v>219.25</v>
      </c>
      <c r="D1449">
        <v>24</v>
      </c>
      <c r="E1449">
        <v>365</v>
      </c>
      <c r="F1449" t="str">
        <f>VLOOKUP($D1449,[1]LUTs!$P$2:$T$152, 5, FALSE)</f>
        <v>Lyne</v>
      </c>
      <c r="G1449" t="str">
        <f>VLOOKUP($D1449,[1]LUTs!$P$2:$T$152, 4, FALSE)</f>
        <v>NSW</v>
      </c>
      <c r="H1449" t="str">
        <f>VLOOKUP(G1449,[1]LUTs!V$2:W$9, 2, FALSE)</f>
        <v>New South Wales</v>
      </c>
      <c r="I1449" t="str">
        <f>VLOOKUP(E1449,[1]LUTs!$AA$2:$AG$194, 4, FALSE)</f>
        <v>Land in transition</v>
      </c>
      <c r="J1449" t="str">
        <f>VLOOKUP($E1449,[1]LUTs!$AA$2:$AG$194,5,FALSE)</f>
        <v>Livestock production</v>
      </c>
      <c r="K1449" t="str">
        <f>VLOOKUP(E1449,[1]LUTs!$AA$2:$AG$194,6,FALSE)</f>
        <v>Agriculture</v>
      </c>
      <c r="L1449" t="str">
        <f>VLOOKUP(E1449,[1]LUTs!$AA$2:$AG$194,7,FALSE)</f>
        <v>Dryland</v>
      </c>
    </row>
    <row r="1450" spans="1:12" x14ac:dyDescent="0.25">
      <c r="A1450">
        <v>3305</v>
      </c>
      <c r="B1450">
        <v>9186</v>
      </c>
      <c r="C1450">
        <f t="shared" si="22"/>
        <v>2296.5</v>
      </c>
      <c r="D1450">
        <v>24</v>
      </c>
      <c r="E1450">
        <v>420</v>
      </c>
      <c r="F1450" t="str">
        <f>VLOOKUP($D1450,[1]LUTs!$P$2:$T$152, 5, FALSE)</f>
        <v>Lyne</v>
      </c>
      <c r="G1450" t="str">
        <f>VLOOKUP($D1450,[1]LUTs!$P$2:$T$152, 4, FALSE)</f>
        <v>NSW</v>
      </c>
      <c r="H1450" t="str">
        <f>VLOOKUP(G1450,[1]LUTs!V$2:W$9, 2, FALSE)</f>
        <v>New South Wales</v>
      </c>
      <c r="I1450" t="str">
        <f>VLOOKUP(E1450,[1]LUTs!$AA$2:$AG$194, 4, FALSE)</f>
        <v xml:space="preserve">Irrigated pastures </v>
      </c>
      <c r="J1450" t="str">
        <f>VLOOKUP($E1450,[1]LUTs!$AA$2:$AG$194,5,FALSE)</f>
        <v>Livestock production</v>
      </c>
      <c r="K1450" t="str">
        <f>VLOOKUP(E1450,[1]LUTs!$AA$2:$AG$194,6,FALSE)</f>
        <v>Agriculture</v>
      </c>
      <c r="L1450" t="str">
        <f>VLOOKUP(E1450,[1]LUTs!$AA$2:$AG$194,7,FALSE)</f>
        <v>Irrigated</v>
      </c>
    </row>
    <row r="1451" spans="1:12" x14ac:dyDescent="0.25">
      <c r="A1451">
        <v>3273</v>
      </c>
      <c r="B1451">
        <v>135</v>
      </c>
      <c r="C1451">
        <f t="shared" si="22"/>
        <v>33.75</v>
      </c>
      <c r="D1451">
        <v>24</v>
      </c>
      <c r="E1451">
        <v>424</v>
      </c>
      <c r="F1451" t="str">
        <f>VLOOKUP($D1451,[1]LUTs!$P$2:$T$152, 5, FALSE)</f>
        <v>Lyne</v>
      </c>
      <c r="G1451" t="str">
        <f>VLOOKUP($D1451,[1]LUTs!$P$2:$T$152, 4, FALSE)</f>
        <v>NSW</v>
      </c>
      <c r="H1451" t="str">
        <f>VLOOKUP(G1451,[1]LUTs!V$2:W$9, 2, FALSE)</f>
        <v>New South Wales</v>
      </c>
      <c r="I1451" t="str">
        <f>VLOOKUP(E1451,[1]LUTs!$AA$2:$AG$194, 4, FALSE)</f>
        <v xml:space="preserve">Irrigated pastures </v>
      </c>
      <c r="J1451" t="str">
        <f>VLOOKUP($E1451,[1]LUTs!$AA$2:$AG$194,5,FALSE)</f>
        <v>Livestock production</v>
      </c>
      <c r="K1451" t="str">
        <f>VLOOKUP(E1451,[1]LUTs!$AA$2:$AG$194,6,FALSE)</f>
        <v>Agriculture</v>
      </c>
      <c r="L1451" t="str">
        <f>VLOOKUP(E1451,[1]LUTs!$AA$2:$AG$194,7,FALSE)</f>
        <v>Irrigated</v>
      </c>
    </row>
    <row r="1452" spans="1:12" x14ac:dyDescent="0.25">
      <c r="A1452">
        <v>3693</v>
      </c>
      <c r="B1452">
        <v>2560</v>
      </c>
      <c r="C1452">
        <f t="shared" si="22"/>
        <v>640</v>
      </c>
      <c r="D1452">
        <v>24</v>
      </c>
      <c r="E1452">
        <v>430</v>
      </c>
      <c r="F1452" t="str">
        <f>VLOOKUP($D1452,[1]LUTs!$P$2:$T$152, 5, FALSE)</f>
        <v>Lyne</v>
      </c>
      <c r="G1452" t="str">
        <f>VLOOKUP($D1452,[1]LUTs!$P$2:$T$152, 4, FALSE)</f>
        <v>NSW</v>
      </c>
      <c r="H1452" t="str">
        <f>VLOOKUP(G1452,[1]LUTs!V$2:W$9, 2, FALSE)</f>
        <v>New South Wales</v>
      </c>
      <c r="I1452" t="str">
        <f>VLOOKUP(E1452,[1]LUTs!$AA$2:$AG$194, 4, FALSE)</f>
        <v>Irrigated cropping</v>
      </c>
      <c r="J1452" t="str">
        <f>VLOOKUP($E1452,[1]LUTs!$AA$2:$AG$194,5,FALSE)</f>
        <v>Cropping</v>
      </c>
      <c r="K1452" t="str">
        <f>VLOOKUP(E1452,[1]LUTs!$AA$2:$AG$194,6,FALSE)</f>
        <v>Agriculture</v>
      </c>
      <c r="L1452" t="str">
        <f>VLOOKUP(E1452,[1]LUTs!$AA$2:$AG$194,7,FALSE)</f>
        <v>Irrigated</v>
      </c>
    </row>
    <row r="1453" spans="1:12" x14ac:dyDescent="0.25">
      <c r="A1453">
        <v>3809</v>
      </c>
      <c r="B1453">
        <v>16</v>
      </c>
      <c r="C1453">
        <f t="shared" si="22"/>
        <v>4</v>
      </c>
      <c r="D1453">
        <v>24</v>
      </c>
      <c r="E1453">
        <v>440</v>
      </c>
      <c r="F1453" t="str">
        <f>VLOOKUP($D1453,[1]LUTs!$P$2:$T$152, 5, FALSE)</f>
        <v>Lyne</v>
      </c>
      <c r="G1453" t="str">
        <f>VLOOKUP($D1453,[1]LUTs!$P$2:$T$152, 4, FALSE)</f>
        <v>NSW</v>
      </c>
      <c r="H1453" t="str">
        <f>VLOOKUP(G1453,[1]LUTs!V$2:W$9, 2, FALSE)</f>
        <v>New South Wales</v>
      </c>
      <c r="I1453" t="str">
        <f>VLOOKUP(E1453,[1]LUTs!$AA$2:$AG$194, 4, FALSE)</f>
        <v>Irrigated horticulture</v>
      </c>
      <c r="J1453" t="str">
        <f>VLOOKUP($E1453,[1]LUTs!$AA$2:$AG$194,5,FALSE)</f>
        <v>Horticulture</v>
      </c>
      <c r="K1453" t="str">
        <f>VLOOKUP(E1453,[1]LUTs!$AA$2:$AG$194,6,FALSE)</f>
        <v>Agriculture</v>
      </c>
      <c r="L1453" t="str">
        <f>VLOOKUP(E1453,[1]LUTs!$AA$2:$AG$194,7,FALSE)</f>
        <v>Irrigated</v>
      </c>
    </row>
    <row r="1454" spans="1:12" x14ac:dyDescent="0.25">
      <c r="A1454">
        <v>4114</v>
      </c>
      <c r="B1454">
        <v>10</v>
      </c>
      <c r="C1454">
        <f t="shared" si="22"/>
        <v>2.5</v>
      </c>
      <c r="D1454">
        <v>24</v>
      </c>
      <c r="E1454">
        <v>441</v>
      </c>
      <c r="F1454" t="str">
        <f>VLOOKUP($D1454,[1]LUTs!$P$2:$T$152, 5, FALSE)</f>
        <v>Lyne</v>
      </c>
      <c r="G1454" t="str">
        <f>VLOOKUP($D1454,[1]LUTs!$P$2:$T$152, 4, FALSE)</f>
        <v>NSW</v>
      </c>
      <c r="H1454" t="str">
        <f>VLOOKUP(G1454,[1]LUTs!V$2:W$9, 2, FALSE)</f>
        <v>New South Wales</v>
      </c>
      <c r="I1454" t="str">
        <f>VLOOKUP(E1454,[1]LUTs!$AA$2:$AG$194, 4, FALSE)</f>
        <v>Irrigated horticulture</v>
      </c>
      <c r="J1454" t="str">
        <f>VLOOKUP($E1454,[1]LUTs!$AA$2:$AG$194,5,FALSE)</f>
        <v>Horticulture</v>
      </c>
      <c r="K1454" t="str">
        <f>VLOOKUP(E1454,[1]LUTs!$AA$2:$AG$194,6,FALSE)</f>
        <v>Agriculture</v>
      </c>
      <c r="L1454" t="str">
        <f>VLOOKUP(E1454,[1]LUTs!$AA$2:$AG$194,7,FALSE)</f>
        <v>Irrigated</v>
      </c>
    </row>
    <row r="1455" spans="1:12" x14ac:dyDescent="0.25">
      <c r="A1455">
        <v>4057</v>
      </c>
      <c r="B1455">
        <v>27</v>
      </c>
      <c r="C1455">
        <f t="shared" si="22"/>
        <v>6.75</v>
      </c>
      <c r="D1455">
        <v>24</v>
      </c>
      <c r="E1455">
        <v>442</v>
      </c>
      <c r="F1455" t="str">
        <f>VLOOKUP($D1455,[1]LUTs!$P$2:$T$152, 5, FALSE)</f>
        <v>Lyne</v>
      </c>
      <c r="G1455" t="str">
        <f>VLOOKUP($D1455,[1]LUTs!$P$2:$T$152, 4, FALSE)</f>
        <v>NSW</v>
      </c>
      <c r="H1455" t="str">
        <f>VLOOKUP(G1455,[1]LUTs!V$2:W$9, 2, FALSE)</f>
        <v>New South Wales</v>
      </c>
      <c r="I1455" t="str">
        <f>VLOOKUP(E1455,[1]LUTs!$AA$2:$AG$194, 4, FALSE)</f>
        <v>Irrigated horticulture</v>
      </c>
      <c r="J1455" t="str">
        <f>VLOOKUP($E1455,[1]LUTs!$AA$2:$AG$194,5,FALSE)</f>
        <v>Horticulture</v>
      </c>
      <c r="K1455" t="str">
        <f>VLOOKUP(E1455,[1]LUTs!$AA$2:$AG$194,6,FALSE)</f>
        <v>Agriculture</v>
      </c>
      <c r="L1455" t="str">
        <f>VLOOKUP(E1455,[1]LUTs!$AA$2:$AG$194,7,FALSE)</f>
        <v>Irrigated</v>
      </c>
    </row>
    <row r="1456" spans="1:12" x14ac:dyDescent="0.25">
      <c r="A1456">
        <v>4103</v>
      </c>
      <c r="B1456">
        <v>11</v>
      </c>
      <c r="C1456">
        <f t="shared" si="22"/>
        <v>2.75</v>
      </c>
      <c r="D1456">
        <v>24</v>
      </c>
      <c r="E1456">
        <v>444</v>
      </c>
      <c r="F1456" t="str">
        <f>VLOOKUP($D1456,[1]LUTs!$P$2:$T$152, 5, FALSE)</f>
        <v>Lyne</v>
      </c>
      <c r="G1456" t="str">
        <f>VLOOKUP($D1456,[1]LUTs!$P$2:$T$152, 4, FALSE)</f>
        <v>NSW</v>
      </c>
      <c r="H1456" t="str">
        <f>VLOOKUP(G1456,[1]LUTs!V$2:W$9, 2, FALSE)</f>
        <v>New South Wales</v>
      </c>
      <c r="I1456" t="str">
        <f>VLOOKUP(E1456,[1]LUTs!$AA$2:$AG$194, 4, FALSE)</f>
        <v>Irrigated horticulture</v>
      </c>
      <c r="J1456" t="str">
        <f>VLOOKUP($E1456,[1]LUTs!$AA$2:$AG$194,5,FALSE)</f>
        <v>Horticulture</v>
      </c>
      <c r="K1456" t="str">
        <f>VLOOKUP(E1456,[1]LUTs!$AA$2:$AG$194,6,FALSE)</f>
        <v>Agriculture</v>
      </c>
      <c r="L1456" t="str">
        <f>VLOOKUP(E1456,[1]LUTs!$AA$2:$AG$194,7,FALSE)</f>
        <v>Irrigated</v>
      </c>
    </row>
    <row r="1457" spans="1:12" x14ac:dyDescent="0.25">
      <c r="A1457">
        <v>3935</v>
      </c>
      <c r="B1457">
        <v>245</v>
      </c>
      <c r="C1457">
        <f t="shared" si="22"/>
        <v>61.25</v>
      </c>
      <c r="D1457">
        <v>24</v>
      </c>
      <c r="E1457">
        <v>450</v>
      </c>
      <c r="F1457" t="str">
        <f>VLOOKUP($D1457,[1]LUTs!$P$2:$T$152, 5, FALSE)</f>
        <v>Lyne</v>
      </c>
      <c r="G1457" t="str">
        <f>VLOOKUP($D1457,[1]LUTs!$P$2:$T$152, 4, FALSE)</f>
        <v>NSW</v>
      </c>
      <c r="H1457" t="str">
        <f>VLOOKUP(G1457,[1]LUTs!V$2:W$9, 2, FALSE)</f>
        <v>New South Wales</v>
      </c>
      <c r="I1457" t="str">
        <f>VLOOKUP(E1457,[1]LUTs!$AA$2:$AG$194, 4, FALSE)</f>
        <v>Irrigated horticulture</v>
      </c>
      <c r="J1457" t="str">
        <f>VLOOKUP($E1457,[1]LUTs!$AA$2:$AG$194,5,FALSE)</f>
        <v>Horticulture</v>
      </c>
      <c r="K1457" t="str">
        <f>VLOOKUP(E1457,[1]LUTs!$AA$2:$AG$194,6,FALSE)</f>
        <v>Agriculture</v>
      </c>
      <c r="L1457" t="str">
        <f>VLOOKUP(E1457,[1]LUTs!$AA$2:$AG$194,7,FALSE)</f>
        <v>Irrigated</v>
      </c>
    </row>
    <row r="1458" spans="1:12" x14ac:dyDescent="0.25">
      <c r="A1458">
        <v>4132</v>
      </c>
      <c r="B1458">
        <v>40</v>
      </c>
      <c r="C1458">
        <f t="shared" si="22"/>
        <v>10</v>
      </c>
      <c r="D1458">
        <v>24</v>
      </c>
      <c r="E1458">
        <v>453</v>
      </c>
      <c r="F1458" t="str">
        <f>VLOOKUP($D1458,[1]LUTs!$P$2:$T$152, 5, FALSE)</f>
        <v>Lyne</v>
      </c>
      <c r="G1458" t="str">
        <f>VLOOKUP($D1458,[1]LUTs!$P$2:$T$152, 4, FALSE)</f>
        <v>NSW</v>
      </c>
      <c r="H1458" t="str">
        <f>VLOOKUP(G1458,[1]LUTs!V$2:W$9, 2, FALSE)</f>
        <v>New South Wales</v>
      </c>
      <c r="I1458" t="str">
        <f>VLOOKUP(E1458,[1]LUTs!$AA$2:$AG$194, 4, FALSE)</f>
        <v>Irrigated horticulture</v>
      </c>
      <c r="J1458" t="str">
        <f>VLOOKUP($E1458,[1]LUTs!$AA$2:$AG$194,5,FALSE)</f>
        <v>Horticulture</v>
      </c>
      <c r="K1458" t="str">
        <f>VLOOKUP(E1458,[1]LUTs!$AA$2:$AG$194,6,FALSE)</f>
        <v>Agriculture</v>
      </c>
      <c r="L1458" t="str">
        <f>VLOOKUP(E1458,[1]LUTs!$AA$2:$AG$194,7,FALSE)</f>
        <v>Irrigated</v>
      </c>
    </row>
    <row r="1459" spans="1:12" x14ac:dyDescent="0.25">
      <c r="A1459">
        <v>3852</v>
      </c>
      <c r="B1459">
        <v>411</v>
      </c>
      <c r="C1459">
        <f t="shared" si="22"/>
        <v>102.75</v>
      </c>
      <c r="D1459">
        <v>24</v>
      </c>
      <c r="E1459">
        <v>454</v>
      </c>
      <c r="F1459" t="str">
        <f>VLOOKUP($D1459,[1]LUTs!$P$2:$T$152, 5, FALSE)</f>
        <v>Lyne</v>
      </c>
      <c r="G1459" t="str">
        <f>VLOOKUP($D1459,[1]LUTs!$P$2:$T$152, 4, FALSE)</f>
        <v>NSW</v>
      </c>
      <c r="H1459" t="str">
        <f>VLOOKUP(G1459,[1]LUTs!V$2:W$9, 2, FALSE)</f>
        <v>New South Wales</v>
      </c>
      <c r="I1459" t="str">
        <f>VLOOKUP(E1459,[1]LUTs!$AA$2:$AG$194, 4, FALSE)</f>
        <v>Irrigated horticulture</v>
      </c>
      <c r="J1459" t="str">
        <f>VLOOKUP($E1459,[1]LUTs!$AA$2:$AG$194,5,FALSE)</f>
        <v>Horticulture</v>
      </c>
      <c r="K1459" t="str">
        <f>VLOOKUP(E1459,[1]LUTs!$AA$2:$AG$194,6,FALSE)</f>
        <v>Agriculture</v>
      </c>
      <c r="L1459" t="str">
        <f>VLOOKUP(E1459,[1]LUTs!$AA$2:$AG$194,7,FALSE)</f>
        <v>Irrigated</v>
      </c>
    </row>
    <row r="1460" spans="1:12" x14ac:dyDescent="0.25">
      <c r="A1460">
        <v>3560</v>
      </c>
      <c r="B1460">
        <v>62</v>
      </c>
      <c r="C1460">
        <f t="shared" si="22"/>
        <v>15.5</v>
      </c>
      <c r="D1460">
        <v>24</v>
      </c>
      <c r="E1460">
        <v>510</v>
      </c>
      <c r="F1460" t="str">
        <f>VLOOKUP($D1460,[1]LUTs!$P$2:$T$152, 5, FALSE)</f>
        <v>Lyne</v>
      </c>
      <c r="G1460" t="str">
        <f>VLOOKUP($D1460,[1]LUTs!$P$2:$T$152, 4, FALSE)</f>
        <v>NSW</v>
      </c>
      <c r="H1460" t="str">
        <f>VLOOKUP(G1460,[1]LUTs!V$2:W$9, 2, FALSE)</f>
        <v>New South Wales</v>
      </c>
      <c r="I1460" t="str">
        <f>VLOOKUP(E1460,[1]LUTs!$AA$2:$AG$194, 4, FALSE)</f>
        <v>Intensive plant production</v>
      </c>
      <c r="J1460" t="str">
        <f>VLOOKUP($E1460,[1]LUTs!$AA$2:$AG$194,5,FALSE)</f>
        <v>Horticulture</v>
      </c>
      <c r="K1460" t="str">
        <f>VLOOKUP(E1460,[1]LUTs!$AA$2:$AG$194,6,FALSE)</f>
        <v>Agriculture</v>
      </c>
      <c r="L1460" t="str">
        <f>VLOOKUP(E1460,[1]LUTs!$AA$2:$AG$194,7,FALSE)</f>
        <v>Irrigated</v>
      </c>
    </row>
    <row r="1461" spans="1:12" x14ac:dyDescent="0.25">
      <c r="A1461">
        <v>3127</v>
      </c>
      <c r="B1461">
        <v>49</v>
      </c>
      <c r="C1461">
        <f t="shared" si="22"/>
        <v>12.25</v>
      </c>
      <c r="D1461">
        <v>24</v>
      </c>
      <c r="E1461">
        <v>511</v>
      </c>
      <c r="F1461" t="str">
        <f>VLOOKUP($D1461,[1]LUTs!$P$2:$T$152, 5, FALSE)</f>
        <v>Lyne</v>
      </c>
      <c r="G1461" t="str">
        <f>VLOOKUP($D1461,[1]LUTs!$P$2:$T$152, 4, FALSE)</f>
        <v>NSW</v>
      </c>
      <c r="H1461" t="str">
        <f>VLOOKUP(G1461,[1]LUTs!V$2:W$9, 2, FALSE)</f>
        <v>New South Wales</v>
      </c>
      <c r="I1461" t="str">
        <f>VLOOKUP(E1461,[1]LUTs!$AA$2:$AG$194, 4, FALSE)</f>
        <v>Intensive plant production</v>
      </c>
      <c r="J1461" t="str">
        <f>VLOOKUP($E1461,[1]LUTs!$AA$2:$AG$194,5,FALSE)</f>
        <v>Horticulture</v>
      </c>
      <c r="K1461" t="str">
        <f>VLOOKUP(E1461,[1]LUTs!$AA$2:$AG$194,6,FALSE)</f>
        <v>Agriculture</v>
      </c>
      <c r="L1461" t="str">
        <f>VLOOKUP(E1461,[1]LUTs!$AA$2:$AG$194,7,FALSE)</f>
        <v>Irrigated</v>
      </c>
    </row>
    <row r="1462" spans="1:12" x14ac:dyDescent="0.25">
      <c r="A1462">
        <v>3634</v>
      </c>
      <c r="B1462">
        <v>12</v>
      </c>
      <c r="C1462">
        <f t="shared" si="22"/>
        <v>3</v>
      </c>
      <c r="D1462">
        <v>24</v>
      </c>
      <c r="E1462">
        <v>512</v>
      </c>
      <c r="F1462" t="str">
        <f>VLOOKUP($D1462,[1]LUTs!$P$2:$T$152, 5, FALSE)</f>
        <v>Lyne</v>
      </c>
      <c r="G1462" t="str">
        <f>VLOOKUP($D1462,[1]LUTs!$P$2:$T$152, 4, FALSE)</f>
        <v>NSW</v>
      </c>
      <c r="H1462" t="str">
        <f>VLOOKUP(G1462,[1]LUTs!V$2:W$9, 2, FALSE)</f>
        <v>New South Wales</v>
      </c>
      <c r="I1462" t="str">
        <f>VLOOKUP(E1462,[1]LUTs!$AA$2:$AG$194, 4, FALSE)</f>
        <v>Intensive plant production</v>
      </c>
      <c r="J1462" t="str">
        <f>VLOOKUP($E1462,[1]LUTs!$AA$2:$AG$194,5,FALSE)</f>
        <v>Horticulture</v>
      </c>
      <c r="K1462" t="str">
        <f>VLOOKUP(E1462,[1]LUTs!$AA$2:$AG$194,6,FALSE)</f>
        <v>Agriculture</v>
      </c>
      <c r="L1462" t="str">
        <f>VLOOKUP(E1462,[1]LUTs!$AA$2:$AG$194,7,FALSE)</f>
        <v>Irrigated</v>
      </c>
    </row>
    <row r="1463" spans="1:12" x14ac:dyDescent="0.25">
      <c r="A1463">
        <v>3349</v>
      </c>
      <c r="B1463">
        <v>3</v>
      </c>
      <c r="C1463">
        <f t="shared" si="22"/>
        <v>0.75</v>
      </c>
      <c r="D1463">
        <v>24</v>
      </c>
      <c r="E1463">
        <v>513</v>
      </c>
      <c r="F1463" t="str">
        <f>VLOOKUP($D1463,[1]LUTs!$P$2:$T$152, 5, FALSE)</f>
        <v>Lyne</v>
      </c>
      <c r="G1463" t="str">
        <f>VLOOKUP($D1463,[1]LUTs!$P$2:$T$152, 4, FALSE)</f>
        <v>NSW</v>
      </c>
      <c r="H1463" t="str">
        <f>VLOOKUP(G1463,[1]LUTs!V$2:W$9, 2, FALSE)</f>
        <v>New South Wales</v>
      </c>
      <c r="I1463" t="str">
        <f>VLOOKUP(E1463,[1]LUTs!$AA$2:$AG$194, 4, FALSE)</f>
        <v>Intensive plant production</v>
      </c>
      <c r="J1463" t="str">
        <f>VLOOKUP($E1463,[1]LUTs!$AA$2:$AG$194,5,FALSE)</f>
        <v>Horticulture</v>
      </c>
      <c r="K1463" t="str">
        <f>VLOOKUP(E1463,[1]LUTs!$AA$2:$AG$194,6,FALSE)</f>
        <v>Agriculture</v>
      </c>
      <c r="L1463" t="str">
        <f>VLOOKUP(E1463,[1]LUTs!$AA$2:$AG$194,7,FALSE)</f>
        <v>Irrigated</v>
      </c>
    </row>
    <row r="1464" spans="1:12" x14ac:dyDescent="0.25">
      <c r="A1464">
        <v>3688</v>
      </c>
      <c r="B1464">
        <v>30</v>
      </c>
      <c r="C1464">
        <f t="shared" si="22"/>
        <v>7.5</v>
      </c>
      <c r="D1464">
        <v>24</v>
      </c>
      <c r="E1464">
        <v>515</v>
      </c>
      <c r="F1464" t="str">
        <f>VLOOKUP($D1464,[1]LUTs!$P$2:$T$152, 5, FALSE)</f>
        <v>Lyne</v>
      </c>
      <c r="G1464" t="str">
        <f>VLOOKUP($D1464,[1]LUTs!$P$2:$T$152, 4, FALSE)</f>
        <v>NSW</v>
      </c>
      <c r="H1464" t="str">
        <f>VLOOKUP(G1464,[1]LUTs!V$2:W$9, 2, FALSE)</f>
        <v>New South Wales</v>
      </c>
      <c r="I1464" t="str">
        <f>VLOOKUP(E1464,[1]LUTs!$AA$2:$AG$194, 4, FALSE)</f>
        <v>Intensive plant production</v>
      </c>
      <c r="J1464" t="str">
        <f>VLOOKUP($E1464,[1]LUTs!$AA$2:$AG$194,5,FALSE)</f>
        <v>Horticulture</v>
      </c>
      <c r="K1464" t="str">
        <f>VLOOKUP(E1464,[1]LUTs!$AA$2:$AG$194,6,FALSE)</f>
        <v>Agriculture</v>
      </c>
      <c r="L1464" t="str">
        <f>VLOOKUP(E1464,[1]LUTs!$AA$2:$AG$194,7,FALSE)</f>
        <v>Dryland</v>
      </c>
    </row>
    <row r="1465" spans="1:12" x14ac:dyDescent="0.25">
      <c r="A1465">
        <v>3205</v>
      </c>
      <c r="B1465">
        <v>573</v>
      </c>
      <c r="C1465">
        <f t="shared" si="22"/>
        <v>143.25</v>
      </c>
      <c r="D1465">
        <v>24</v>
      </c>
      <c r="E1465">
        <v>520</v>
      </c>
      <c r="F1465" t="str">
        <f>VLOOKUP($D1465,[1]LUTs!$P$2:$T$152, 5, FALSE)</f>
        <v>Lyne</v>
      </c>
      <c r="G1465" t="str">
        <f>VLOOKUP($D1465,[1]LUTs!$P$2:$T$152, 4, FALSE)</f>
        <v>NSW</v>
      </c>
      <c r="H1465" t="str">
        <f>VLOOKUP(G1465,[1]LUTs!V$2:W$9, 2, FALSE)</f>
        <v>New South Wales</v>
      </c>
      <c r="I1465" t="str">
        <f>VLOOKUP(E1465,[1]LUTs!$AA$2:$AG$194, 4, FALSE)</f>
        <v>Intensive animal production</v>
      </c>
      <c r="J1465" t="str">
        <f>VLOOKUP($E1465,[1]LUTs!$AA$2:$AG$194,5,FALSE)</f>
        <v>Livestock production</v>
      </c>
      <c r="K1465" t="str">
        <f>VLOOKUP(E1465,[1]LUTs!$AA$2:$AG$194,6,FALSE)</f>
        <v>Agriculture</v>
      </c>
      <c r="L1465" t="str">
        <f>VLOOKUP(E1465,[1]LUTs!$AA$2:$AG$194,7,FALSE)</f>
        <v>Dryland</v>
      </c>
    </row>
    <row r="1466" spans="1:12" x14ac:dyDescent="0.25">
      <c r="A1466">
        <v>3126</v>
      </c>
      <c r="B1466">
        <v>1177</v>
      </c>
      <c r="C1466">
        <f t="shared" si="22"/>
        <v>294.25</v>
      </c>
      <c r="D1466">
        <v>24</v>
      </c>
      <c r="E1466">
        <v>521</v>
      </c>
      <c r="F1466" t="str">
        <f>VLOOKUP($D1466,[1]LUTs!$P$2:$T$152, 5, FALSE)</f>
        <v>Lyne</v>
      </c>
      <c r="G1466" t="str">
        <f>VLOOKUP($D1466,[1]LUTs!$P$2:$T$152, 4, FALSE)</f>
        <v>NSW</v>
      </c>
      <c r="H1466" t="str">
        <f>VLOOKUP(G1466,[1]LUTs!V$2:W$9, 2, FALSE)</f>
        <v>New South Wales</v>
      </c>
      <c r="I1466" t="str">
        <f>VLOOKUP(E1466,[1]LUTs!$AA$2:$AG$194, 4, FALSE)</f>
        <v>Intensive animal production</v>
      </c>
      <c r="J1466" t="str">
        <f>VLOOKUP($E1466,[1]LUTs!$AA$2:$AG$194,5,FALSE)</f>
        <v>Livestock production</v>
      </c>
      <c r="K1466" t="str">
        <f>VLOOKUP(E1466,[1]LUTs!$AA$2:$AG$194,6,FALSE)</f>
        <v>Agriculture</v>
      </c>
      <c r="L1466" t="str">
        <f>VLOOKUP(E1466,[1]LUTs!$AA$2:$AG$194,7,FALSE)</f>
        <v>Dryland</v>
      </c>
    </row>
    <row r="1467" spans="1:12" x14ac:dyDescent="0.25">
      <c r="A1467">
        <v>3767</v>
      </c>
      <c r="B1467">
        <v>100</v>
      </c>
      <c r="C1467">
        <f t="shared" si="22"/>
        <v>25</v>
      </c>
      <c r="D1467">
        <v>24</v>
      </c>
      <c r="E1467">
        <v>522</v>
      </c>
      <c r="F1467" t="str">
        <f>VLOOKUP($D1467,[1]LUTs!$P$2:$T$152, 5, FALSE)</f>
        <v>Lyne</v>
      </c>
      <c r="G1467" t="str">
        <f>VLOOKUP($D1467,[1]LUTs!$P$2:$T$152, 4, FALSE)</f>
        <v>NSW</v>
      </c>
      <c r="H1467" t="str">
        <f>VLOOKUP(G1467,[1]LUTs!V$2:W$9, 2, FALSE)</f>
        <v>New South Wales</v>
      </c>
      <c r="I1467" t="str">
        <f>VLOOKUP(E1467,[1]LUTs!$AA$2:$AG$194, 4, FALSE)</f>
        <v>Intensive animal production</v>
      </c>
      <c r="J1467" t="str">
        <f>VLOOKUP($E1467,[1]LUTs!$AA$2:$AG$194,5,FALSE)</f>
        <v>Livestock production</v>
      </c>
      <c r="K1467" t="str">
        <f>VLOOKUP(E1467,[1]LUTs!$AA$2:$AG$194,6,FALSE)</f>
        <v>Agriculture</v>
      </c>
      <c r="L1467" t="str">
        <f>VLOOKUP(E1467,[1]LUTs!$AA$2:$AG$194,7,FALSE)</f>
        <v>Dryland</v>
      </c>
    </row>
    <row r="1468" spans="1:12" x14ac:dyDescent="0.25">
      <c r="A1468">
        <v>3746</v>
      </c>
      <c r="B1468">
        <v>755</v>
      </c>
      <c r="C1468">
        <f t="shared" si="22"/>
        <v>188.75</v>
      </c>
      <c r="D1468">
        <v>24</v>
      </c>
      <c r="E1468">
        <v>523</v>
      </c>
      <c r="F1468" t="str">
        <f>VLOOKUP($D1468,[1]LUTs!$P$2:$T$152, 5, FALSE)</f>
        <v>Lyne</v>
      </c>
      <c r="G1468" t="str">
        <f>VLOOKUP($D1468,[1]LUTs!$P$2:$T$152, 4, FALSE)</f>
        <v>NSW</v>
      </c>
      <c r="H1468" t="str">
        <f>VLOOKUP(G1468,[1]LUTs!V$2:W$9, 2, FALSE)</f>
        <v>New South Wales</v>
      </c>
      <c r="I1468" t="str">
        <f>VLOOKUP(E1468,[1]LUTs!$AA$2:$AG$194, 4, FALSE)</f>
        <v>Intensive animal production</v>
      </c>
      <c r="J1468" t="str">
        <f>VLOOKUP($E1468,[1]LUTs!$AA$2:$AG$194,5,FALSE)</f>
        <v>Livestock production</v>
      </c>
      <c r="K1468" t="str">
        <f>VLOOKUP(E1468,[1]LUTs!$AA$2:$AG$194,6,FALSE)</f>
        <v>Agriculture</v>
      </c>
      <c r="L1468" t="str">
        <f>VLOOKUP(E1468,[1]LUTs!$AA$2:$AG$194,7,FALSE)</f>
        <v>Dryland</v>
      </c>
    </row>
    <row r="1469" spans="1:12" x14ac:dyDescent="0.25">
      <c r="A1469">
        <v>3164</v>
      </c>
      <c r="B1469">
        <v>1613</v>
      </c>
      <c r="C1469">
        <f t="shared" si="22"/>
        <v>403.25</v>
      </c>
      <c r="D1469">
        <v>24</v>
      </c>
      <c r="E1469">
        <v>525</v>
      </c>
      <c r="F1469" t="str">
        <f>VLOOKUP($D1469,[1]LUTs!$P$2:$T$152, 5, FALSE)</f>
        <v>Lyne</v>
      </c>
      <c r="G1469" t="str">
        <f>VLOOKUP($D1469,[1]LUTs!$P$2:$T$152, 4, FALSE)</f>
        <v>NSW</v>
      </c>
      <c r="H1469" t="str">
        <f>VLOOKUP(G1469,[1]LUTs!V$2:W$9, 2, FALSE)</f>
        <v>New South Wales</v>
      </c>
      <c r="I1469" t="str">
        <f>VLOOKUP(E1469,[1]LUTs!$AA$2:$AG$194, 4, FALSE)</f>
        <v>Intensive animal production</v>
      </c>
      <c r="J1469" t="str">
        <f>VLOOKUP($E1469,[1]LUTs!$AA$2:$AG$194,5,FALSE)</f>
        <v>Livestock production</v>
      </c>
      <c r="K1469" t="str">
        <f>VLOOKUP(E1469,[1]LUTs!$AA$2:$AG$194,6,FALSE)</f>
        <v>Agriculture</v>
      </c>
      <c r="L1469" t="str">
        <f>VLOOKUP(E1469,[1]LUTs!$AA$2:$AG$194,7,FALSE)</f>
        <v>Dryland</v>
      </c>
    </row>
    <row r="1470" spans="1:12" x14ac:dyDescent="0.25">
      <c r="A1470">
        <v>3329</v>
      </c>
      <c r="B1470">
        <v>957</v>
      </c>
      <c r="C1470">
        <f t="shared" si="22"/>
        <v>239.25</v>
      </c>
      <c r="D1470">
        <v>24</v>
      </c>
      <c r="E1470">
        <v>526</v>
      </c>
      <c r="F1470" t="str">
        <f>VLOOKUP($D1470,[1]LUTs!$P$2:$T$152, 5, FALSE)</f>
        <v>Lyne</v>
      </c>
      <c r="G1470" t="str">
        <f>VLOOKUP($D1470,[1]LUTs!$P$2:$T$152, 4, FALSE)</f>
        <v>NSW</v>
      </c>
      <c r="H1470" t="str">
        <f>VLOOKUP(G1470,[1]LUTs!V$2:W$9, 2, FALSE)</f>
        <v>New South Wales</v>
      </c>
      <c r="I1470" t="str">
        <f>VLOOKUP(E1470,[1]LUTs!$AA$2:$AG$194, 4, FALSE)</f>
        <v>Intensive animal production</v>
      </c>
      <c r="J1470" t="str">
        <f>VLOOKUP($E1470,[1]LUTs!$AA$2:$AG$194,5,FALSE)</f>
        <v>Livestock production</v>
      </c>
      <c r="K1470" t="str">
        <f>VLOOKUP(E1470,[1]LUTs!$AA$2:$AG$194,6,FALSE)</f>
        <v>Agriculture</v>
      </c>
      <c r="L1470" t="str">
        <f>VLOOKUP(E1470,[1]LUTs!$AA$2:$AG$194,7,FALSE)</f>
        <v>Dryland</v>
      </c>
    </row>
    <row r="1471" spans="1:12" x14ac:dyDescent="0.25">
      <c r="A1471">
        <v>3390</v>
      </c>
      <c r="B1471">
        <v>167</v>
      </c>
      <c r="C1471">
        <f t="shared" si="22"/>
        <v>41.75</v>
      </c>
      <c r="D1471">
        <v>24</v>
      </c>
      <c r="E1471">
        <v>527</v>
      </c>
      <c r="F1471" t="str">
        <f>VLOOKUP($D1471,[1]LUTs!$P$2:$T$152, 5, FALSE)</f>
        <v>Lyne</v>
      </c>
      <c r="G1471" t="str">
        <f>VLOOKUP($D1471,[1]LUTs!$P$2:$T$152, 4, FALSE)</f>
        <v>NSW</v>
      </c>
      <c r="H1471" t="str">
        <f>VLOOKUP(G1471,[1]LUTs!V$2:W$9, 2, FALSE)</f>
        <v>New South Wales</v>
      </c>
      <c r="I1471" t="str">
        <f>VLOOKUP(E1471,[1]LUTs!$AA$2:$AG$194, 4, FALSE)</f>
        <v>Intensive animal production</v>
      </c>
      <c r="J1471" t="str">
        <f>VLOOKUP($E1471,[1]LUTs!$AA$2:$AG$194,5,FALSE)</f>
        <v>Livestock production</v>
      </c>
      <c r="K1471" t="str">
        <f>VLOOKUP(E1471,[1]LUTs!$AA$2:$AG$194,6,FALSE)</f>
        <v>Agriculture</v>
      </c>
      <c r="L1471" t="str">
        <f>VLOOKUP(E1471,[1]LUTs!$AA$2:$AG$194,7,FALSE)</f>
        <v>Dryland</v>
      </c>
    </row>
    <row r="1472" spans="1:12" x14ac:dyDescent="0.25">
      <c r="A1472">
        <v>4021</v>
      </c>
      <c r="B1472">
        <v>2</v>
      </c>
      <c r="C1472">
        <f t="shared" si="22"/>
        <v>0.5</v>
      </c>
      <c r="D1472">
        <v>24</v>
      </c>
      <c r="E1472">
        <v>528</v>
      </c>
      <c r="F1472" t="str">
        <f>VLOOKUP($D1472,[1]LUTs!$P$2:$T$152, 5, FALSE)</f>
        <v>Lyne</v>
      </c>
      <c r="G1472" t="str">
        <f>VLOOKUP($D1472,[1]LUTs!$P$2:$T$152, 4, FALSE)</f>
        <v>NSW</v>
      </c>
      <c r="H1472" t="str">
        <f>VLOOKUP(G1472,[1]LUTs!V$2:W$9, 2, FALSE)</f>
        <v>New South Wales</v>
      </c>
      <c r="I1472" t="str">
        <f>VLOOKUP(E1472,[1]LUTs!$AA$2:$AG$194, 4, FALSE)</f>
        <v>Intensive animal production</v>
      </c>
      <c r="J1472" t="str">
        <f>VLOOKUP($E1472,[1]LUTs!$AA$2:$AG$194,5,FALSE)</f>
        <v>Livestock production</v>
      </c>
      <c r="K1472" t="str">
        <f>VLOOKUP(E1472,[1]LUTs!$AA$2:$AG$194,6,FALSE)</f>
        <v>Agriculture</v>
      </c>
      <c r="L1472" t="str">
        <f>VLOOKUP(E1472,[1]LUTs!$AA$2:$AG$194,7,FALSE)</f>
        <v>Dryland</v>
      </c>
    </row>
    <row r="1473" spans="1:12" x14ac:dyDescent="0.25">
      <c r="A1473">
        <v>3201</v>
      </c>
      <c r="B1473">
        <v>738</v>
      </c>
      <c r="C1473">
        <f t="shared" si="22"/>
        <v>184.5</v>
      </c>
      <c r="D1473">
        <v>24</v>
      </c>
      <c r="E1473">
        <v>530</v>
      </c>
      <c r="F1473" t="str">
        <f>VLOOKUP($D1473,[1]LUTs!$P$2:$T$152, 5, FALSE)</f>
        <v>Lyne</v>
      </c>
      <c r="G1473" t="str">
        <f>VLOOKUP($D1473,[1]LUTs!$P$2:$T$152, 4, FALSE)</f>
        <v>NSW</v>
      </c>
      <c r="H1473" t="str">
        <f>VLOOKUP(G1473,[1]LUTs!V$2:W$9, 2, FALSE)</f>
        <v>New South Wales</v>
      </c>
      <c r="I1473" t="str">
        <f>VLOOKUP(E1473,[1]LUTs!$AA$2:$AG$194, 4, FALSE)</f>
        <v>Urban intensive uses</v>
      </c>
      <c r="J1473" t="str">
        <f>VLOOKUP($E1473,[1]LUTs!$AA$2:$AG$194,5,FALSE)</f>
        <v>Intensive uses</v>
      </c>
      <c r="K1473" t="str">
        <f>VLOOKUP(E1473,[1]LUTs!$AA$2:$AG$194,6,FALSE)</f>
        <v>Non-agriculture</v>
      </c>
      <c r="L1473" t="str">
        <f>VLOOKUP(E1473,[1]LUTs!$AA$2:$AG$194,7,FALSE)</f>
        <v>Dryland</v>
      </c>
    </row>
    <row r="1474" spans="1:12" x14ac:dyDescent="0.25">
      <c r="A1474">
        <v>3723</v>
      </c>
      <c r="B1474">
        <v>55</v>
      </c>
      <c r="C1474">
        <f t="shared" ref="C1474:C1537" si="23">B1474/4</f>
        <v>13.75</v>
      </c>
      <c r="D1474">
        <v>24</v>
      </c>
      <c r="E1474">
        <v>531</v>
      </c>
      <c r="F1474" t="str">
        <f>VLOOKUP($D1474,[1]LUTs!$P$2:$T$152, 5, FALSE)</f>
        <v>Lyne</v>
      </c>
      <c r="G1474" t="str">
        <f>VLOOKUP($D1474,[1]LUTs!$P$2:$T$152, 4, FALSE)</f>
        <v>NSW</v>
      </c>
      <c r="H1474" t="str">
        <f>VLOOKUP(G1474,[1]LUTs!V$2:W$9, 2, FALSE)</f>
        <v>New South Wales</v>
      </c>
      <c r="I1474" t="str">
        <f>VLOOKUP(E1474,[1]LUTs!$AA$2:$AG$194, 4, FALSE)</f>
        <v>Urban intensive uses</v>
      </c>
      <c r="J1474" t="str">
        <f>VLOOKUP($E1474,[1]LUTs!$AA$2:$AG$194,5,FALSE)</f>
        <v>Intensive uses</v>
      </c>
      <c r="K1474" t="str">
        <f>VLOOKUP(E1474,[1]LUTs!$AA$2:$AG$194,6,FALSE)</f>
        <v>Non-agriculture</v>
      </c>
      <c r="L1474" t="str">
        <f>VLOOKUP(E1474,[1]LUTs!$AA$2:$AG$194,7,FALSE)</f>
        <v>Dryland</v>
      </c>
    </row>
    <row r="1475" spans="1:12" x14ac:dyDescent="0.25">
      <c r="A1475">
        <v>3680</v>
      </c>
      <c r="B1475">
        <v>19</v>
      </c>
      <c r="C1475">
        <f t="shared" si="23"/>
        <v>4.75</v>
      </c>
      <c r="D1475">
        <v>24</v>
      </c>
      <c r="E1475">
        <v>532</v>
      </c>
      <c r="F1475" t="str">
        <f>VLOOKUP($D1475,[1]LUTs!$P$2:$T$152, 5, FALSE)</f>
        <v>Lyne</v>
      </c>
      <c r="G1475" t="str">
        <f>VLOOKUP($D1475,[1]LUTs!$P$2:$T$152, 4, FALSE)</f>
        <v>NSW</v>
      </c>
      <c r="H1475" t="str">
        <f>VLOOKUP(G1475,[1]LUTs!V$2:W$9, 2, FALSE)</f>
        <v>New South Wales</v>
      </c>
      <c r="I1475" t="str">
        <f>VLOOKUP(E1475,[1]LUTs!$AA$2:$AG$194, 4, FALSE)</f>
        <v>Urban intensive uses</v>
      </c>
      <c r="J1475" t="str">
        <f>VLOOKUP($E1475,[1]LUTs!$AA$2:$AG$194,5,FALSE)</f>
        <v>Intensive uses</v>
      </c>
      <c r="K1475" t="str">
        <f>VLOOKUP(E1475,[1]LUTs!$AA$2:$AG$194,6,FALSE)</f>
        <v>Non-agriculture</v>
      </c>
      <c r="L1475" t="str">
        <f>VLOOKUP(E1475,[1]LUTs!$AA$2:$AG$194,7,FALSE)</f>
        <v>Dryland</v>
      </c>
    </row>
    <row r="1476" spans="1:12" x14ac:dyDescent="0.25">
      <c r="A1476">
        <v>3684</v>
      </c>
      <c r="B1476">
        <v>31</v>
      </c>
      <c r="C1476">
        <f t="shared" si="23"/>
        <v>7.75</v>
      </c>
      <c r="D1476">
        <v>24</v>
      </c>
      <c r="E1476">
        <v>535</v>
      </c>
      <c r="F1476" t="str">
        <f>VLOOKUP($D1476,[1]LUTs!$P$2:$T$152, 5, FALSE)</f>
        <v>Lyne</v>
      </c>
      <c r="G1476" t="str">
        <f>VLOOKUP($D1476,[1]LUTs!$P$2:$T$152, 4, FALSE)</f>
        <v>NSW</v>
      </c>
      <c r="H1476" t="str">
        <f>VLOOKUP(G1476,[1]LUTs!V$2:W$9, 2, FALSE)</f>
        <v>New South Wales</v>
      </c>
      <c r="I1476" t="str">
        <f>VLOOKUP(E1476,[1]LUTs!$AA$2:$AG$194, 4, FALSE)</f>
        <v>Urban intensive uses</v>
      </c>
      <c r="J1476" t="str">
        <f>VLOOKUP($E1476,[1]LUTs!$AA$2:$AG$194,5,FALSE)</f>
        <v>Intensive uses</v>
      </c>
      <c r="K1476" t="str">
        <f>VLOOKUP(E1476,[1]LUTs!$AA$2:$AG$194,6,FALSE)</f>
        <v>Non-agriculture</v>
      </c>
      <c r="L1476" t="str">
        <f>VLOOKUP(E1476,[1]LUTs!$AA$2:$AG$194,7,FALSE)</f>
        <v>Dryland</v>
      </c>
    </row>
    <row r="1477" spans="1:12" x14ac:dyDescent="0.25">
      <c r="A1477">
        <v>3492</v>
      </c>
      <c r="B1477">
        <v>157</v>
      </c>
      <c r="C1477">
        <f t="shared" si="23"/>
        <v>39.25</v>
      </c>
      <c r="D1477">
        <v>24</v>
      </c>
      <c r="E1477">
        <v>537</v>
      </c>
      <c r="F1477" t="str">
        <f>VLOOKUP($D1477,[1]LUTs!$P$2:$T$152, 5, FALSE)</f>
        <v>Lyne</v>
      </c>
      <c r="G1477" t="str">
        <f>VLOOKUP($D1477,[1]LUTs!$P$2:$T$152, 4, FALSE)</f>
        <v>NSW</v>
      </c>
      <c r="H1477" t="str">
        <f>VLOOKUP(G1477,[1]LUTs!V$2:W$9, 2, FALSE)</f>
        <v>New South Wales</v>
      </c>
      <c r="I1477" t="str">
        <f>VLOOKUP(E1477,[1]LUTs!$AA$2:$AG$194, 4, FALSE)</f>
        <v>Urban intensive uses</v>
      </c>
      <c r="J1477" t="str">
        <f>VLOOKUP($E1477,[1]LUTs!$AA$2:$AG$194,5,FALSE)</f>
        <v>Intensive uses</v>
      </c>
      <c r="K1477" t="str">
        <f>VLOOKUP(E1477,[1]LUTs!$AA$2:$AG$194,6,FALSE)</f>
        <v>Non-agriculture</v>
      </c>
      <c r="L1477" t="str">
        <f>VLOOKUP(E1477,[1]LUTs!$AA$2:$AG$194,7,FALSE)</f>
        <v>Dryland</v>
      </c>
    </row>
    <row r="1478" spans="1:12" x14ac:dyDescent="0.25">
      <c r="A1478">
        <v>3942</v>
      </c>
      <c r="B1478">
        <v>37</v>
      </c>
      <c r="C1478">
        <f t="shared" si="23"/>
        <v>9.25</v>
      </c>
      <c r="D1478">
        <v>24</v>
      </c>
      <c r="E1478">
        <v>538</v>
      </c>
      <c r="F1478" t="str">
        <f>VLOOKUP($D1478,[1]LUTs!$P$2:$T$152, 5, FALSE)</f>
        <v>Lyne</v>
      </c>
      <c r="G1478" t="str">
        <f>VLOOKUP($D1478,[1]LUTs!$P$2:$T$152, 4, FALSE)</f>
        <v>NSW</v>
      </c>
      <c r="H1478" t="str">
        <f>VLOOKUP(G1478,[1]LUTs!V$2:W$9, 2, FALSE)</f>
        <v>New South Wales</v>
      </c>
      <c r="I1478" t="str">
        <f>VLOOKUP(E1478,[1]LUTs!$AA$2:$AG$194, 4, FALSE)</f>
        <v>Urban intensive uses</v>
      </c>
      <c r="J1478" t="str">
        <f>VLOOKUP($E1478,[1]LUTs!$AA$2:$AG$194,5,FALSE)</f>
        <v>Intensive uses</v>
      </c>
      <c r="K1478" t="str">
        <f>VLOOKUP(E1478,[1]LUTs!$AA$2:$AG$194,6,FALSE)</f>
        <v>Non-agriculture</v>
      </c>
      <c r="L1478" t="str">
        <f>VLOOKUP(E1478,[1]LUTs!$AA$2:$AG$194,7,FALSE)</f>
        <v>Dryland</v>
      </c>
    </row>
    <row r="1479" spans="1:12" x14ac:dyDescent="0.25">
      <c r="A1479">
        <v>3123</v>
      </c>
      <c r="B1479">
        <v>2324</v>
      </c>
      <c r="C1479">
        <f t="shared" si="23"/>
        <v>581</v>
      </c>
      <c r="D1479">
        <v>24</v>
      </c>
      <c r="E1479">
        <v>540</v>
      </c>
      <c r="F1479" t="str">
        <f>VLOOKUP($D1479,[1]LUTs!$P$2:$T$152, 5, FALSE)</f>
        <v>Lyne</v>
      </c>
      <c r="G1479" t="str">
        <f>VLOOKUP($D1479,[1]LUTs!$P$2:$T$152, 4, FALSE)</f>
        <v>NSW</v>
      </c>
      <c r="H1479" t="str">
        <f>VLOOKUP(G1479,[1]LUTs!V$2:W$9, 2, FALSE)</f>
        <v>New South Wales</v>
      </c>
      <c r="I1479" t="str">
        <f>VLOOKUP(E1479,[1]LUTs!$AA$2:$AG$194, 4, FALSE)</f>
        <v>Urban intensive uses</v>
      </c>
      <c r="J1479" t="str">
        <f>VLOOKUP($E1479,[1]LUTs!$AA$2:$AG$194,5,FALSE)</f>
        <v>Intensive uses</v>
      </c>
      <c r="K1479" t="str">
        <f>VLOOKUP(E1479,[1]LUTs!$AA$2:$AG$194,6,FALSE)</f>
        <v>Non-agriculture</v>
      </c>
      <c r="L1479" t="str">
        <f>VLOOKUP(E1479,[1]LUTs!$AA$2:$AG$194,7,FALSE)</f>
        <v>Dryland</v>
      </c>
    </row>
    <row r="1480" spans="1:12" x14ac:dyDescent="0.25">
      <c r="A1480">
        <v>3301</v>
      </c>
      <c r="B1480">
        <v>26876</v>
      </c>
      <c r="C1480">
        <f t="shared" si="23"/>
        <v>6719</v>
      </c>
      <c r="D1480">
        <v>24</v>
      </c>
      <c r="E1480">
        <v>541</v>
      </c>
      <c r="F1480" t="str">
        <f>VLOOKUP($D1480,[1]LUTs!$P$2:$T$152, 5, FALSE)</f>
        <v>Lyne</v>
      </c>
      <c r="G1480" t="str">
        <f>VLOOKUP($D1480,[1]LUTs!$P$2:$T$152, 4, FALSE)</f>
        <v>NSW</v>
      </c>
      <c r="H1480" t="str">
        <f>VLOOKUP(G1480,[1]LUTs!V$2:W$9, 2, FALSE)</f>
        <v>New South Wales</v>
      </c>
      <c r="I1480" t="str">
        <f>VLOOKUP(E1480,[1]LUTs!$AA$2:$AG$194, 4, FALSE)</f>
        <v>Urban intensive uses</v>
      </c>
      <c r="J1480" t="str">
        <f>VLOOKUP($E1480,[1]LUTs!$AA$2:$AG$194,5,FALSE)</f>
        <v>Intensive uses</v>
      </c>
      <c r="K1480" t="str">
        <f>VLOOKUP(E1480,[1]LUTs!$AA$2:$AG$194,6,FALSE)</f>
        <v>Non-agriculture</v>
      </c>
      <c r="L1480" t="str">
        <f>VLOOKUP(E1480,[1]LUTs!$AA$2:$AG$194,7,FALSE)</f>
        <v>Dryland</v>
      </c>
    </row>
    <row r="1481" spans="1:12" x14ac:dyDescent="0.25">
      <c r="A1481">
        <v>3124</v>
      </c>
      <c r="B1481">
        <v>47424</v>
      </c>
      <c r="C1481">
        <f t="shared" si="23"/>
        <v>11856</v>
      </c>
      <c r="D1481">
        <v>24</v>
      </c>
      <c r="E1481">
        <v>542</v>
      </c>
      <c r="F1481" t="str">
        <f>VLOOKUP($D1481,[1]LUTs!$P$2:$T$152, 5, FALSE)</f>
        <v>Lyne</v>
      </c>
      <c r="G1481" t="str">
        <f>VLOOKUP($D1481,[1]LUTs!$P$2:$T$152, 4, FALSE)</f>
        <v>NSW</v>
      </c>
      <c r="H1481" t="str">
        <f>VLOOKUP(G1481,[1]LUTs!V$2:W$9, 2, FALSE)</f>
        <v>New South Wales</v>
      </c>
      <c r="I1481" t="str">
        <f>VLOOKUP(E1481,[1]LUTs!$AA$2:$AG$194, 4, FALSE)</f>
        <v>Rural residential and farm infrastructure</v>
      </c>
      <c r="J1481" t="str">
        <f>VLOOKUP($E1481,[1]LUTs!$AA$2:$AG$194,5,FALSE)</f>
        <v>Intensive uses</v>
      </c>
      <c r="K1481" t="str">
        <f>VLOOKUP(E1481,[1]LUTs!$AA$2:$AG$194,6,FALSE)</f>
        <v>Non-agriculture</v>
      </c>
      <c r="L1481" t="str">
        <f>VLOOKUP(E1481,[1]LUTs!$AA$2:$AG$194,7,FALSE)</f>
        <v>Dryland</v>
      </c>
    </row>
    <row r="1482" spans="1:12" x14ac:dyDescent="0.25">
      <c r="A1482">
        <v>3138</v>
      </c>
      <c r="B1482">
        <v>32337</v>
      </c>
      <c r="C1482">
        <f t="shared" si="23"/>
        <v>8084.25</v>
      </c>
      <c r="D1482">
        <v>24</v>
      </c>
      <c r="E1482">
        <v>543</v>
      </c>
      <c r="F1482" t="str">
        <f>VLOOKUP($D1482,[1]LUTs!$P$2:$T$152, 5, FALSE)</f>
        <v>Lyne</v>
      </c>
      <c r="G1482" t="str">
        <f>VLOOKUP($D1482,[1]LUTs!$P$2:$T$152, 4, FALSE)</f>
        <v>NSW</v>
      </c>
      <c r="H1482" t="str">
        <f>VLOOKUP(G1482,[1]LUTs!V$2:W$9, 2, FALSE)</f>
        <v>New South Wales</v>
      </c>
      <c r="I1482" t="str">
        <f>VLOOKUP(E1482,[1]LUTs!$AA$2:$AG$194, 4, FALSE)</f>
        <v>Rural residential and farm infrastructure</v>
      </c>
      <c r="J1482" t="str">
        <f>VLOOKUP($E1482,[1]LUTs!$AA$2:$AG$194,5,FALSE)</f>
        <v>Intensive uses</v>
      </c>
      <c r="K1482" t="str">
        <f>VLOOKUP(E1482,[1]LUTs!$AA$2:$AG$194,6,FALSE)</f>
        <v>Non-agriculture</v>
      </c>
      <c r="L1482" t="str">
        <f>VLOOKUP(E1482,[1]LUTs!$AA$2:$AG$194,7,FALSE)</f>
        <v>Dryland</v>
      </c>
    </row>
    <row r="1483" spans="1:12" x14ac:dyDescent="0.25">
      <c r="A1483">
        <v>3295</v>
      </c>
      <c r="B1483">
        <v>4029</v>
      </c>
      <c r="C1483">
        <f t="shared" si="23"/>
        <v>1007.25</v>
      </c>
      <c r="D1483">
        <v>24</v>
      </c>
      <c r="E1483">
        <v>545</v>
      </c>
      <c r="F1483" t="str">
        <f>VLOOKUP($D1483,[1]LUTs!$P$2:$T$152, 5, FALSE)</f>
        <v>Lyne</v>
      </c>
      <c r="G1483" t="str">
        <f>VLOOKUP($D1483,[1]LUTs!$P$2:$T$152, 4, FALSE)</f>
        <v>NSW</v>
      </c>
      <c r="H1483" t="str">
        <f>VLOOKUP(G1483,[1]LUTs!V$2:W$9, 2, FALSE)</f>
        <v>New South Wales</v>
      </c>
      <c r="I1483" t="str">
        <f>VLOOKUP(E1483,[1]LUTs!$AA$2:$AG$194, 4, FALSE)</f>
        <v>Rural residential and farm infrastructure</v>
      </c>
      <c r="J1483" t="str">
        <f>VLOOKUP($E1483,[1]LUTs!$AA$2:$AG$194,5,FALSE)</f>
        <v>Intensive uses</v>
      </c>
      <c r="K1483" t="str">
        <f>VLOOKUP(E1483,[1]LUTs!$AA$2:$AG$194,6,FALSE)</f>
        <v>Non-agriculture</v>
      </c>
      <c r="L1483" t="str">
        <f>VLOOKUP(E1483,[1]LUTs!$AA$2:$AG$194,7,FALSE)</f>
        <v>Dryland</v>
      </c>
    </row>
    <row r="1484" spans="1:12" x14ac:dyDescent="0.25">
      <c r="A1484">
        <v>3308</v>
      </c>
      <c r="B1484">
        <v>2284</v>
      </c>
      <c r="C1484">
        <f t="shared" si="23"/>
        <v>571</v>
      </c>
      <c r="D1484">
        <v>24</v>
      </c>
      <c r="E1484">
        <v>550</v>
      </c>
      <c r="F1484" t="str">
        <f>VLOOKUP($D1484,[1]LUTs!$P$2:$T$152, 5, FALSE)</f>
        <v>Lyne</v>
      </c>
      <c r="G1484" t="str">
        <f>VLOOKUP($D1484,[1]LUTs!$P$2:$T$152, 4, FALSE)</f>
        <v>NSW</v>
      </c>
      <c r="H1484" t="str">
        <f>VLOOKUP(G1484,[1]LUTs!V$2:W$9, 2, FALSE)</f>
        <v>New South Wales</v>
      </c>
      <c r="I1484" t="str">
        <f>VLOOKUP(E1484,[1]LUTs!$AA$2:$AG$194, 4, FALSE)</f>
        <v>Urban intensive uses</v>
      </c>
      <c r="J1484" t="str">
        <f>VLOOKUP($E1484,[1]LUTs!$AA$2:$AG$194,5,FALSE)</f>
        <v>Intensive uses</v>
      </c>
      <c r="K1484" t="str">
        <f>VLOOKUP(E1484,[1]LUTs!$AA$2:$AG$194,6,FALSE)</f>
        <v>Non-agriculture</v>
      </c>
      <c r="L1484" t="str">
        <f>VLOOKUP(E1484,[1]LUTs!$AA$2:$AG$194,7,FALSE)</f>
        <v>Dryland</v>
      </c>
    </row>
    <row r="1485" spans="1:12" x14ac:dyDescent="0.25">
      <c r="A1485">
        <v>3268</v>
      </c>
      <c r="B1485">
        <v>1800</v>
      </c>
      <c r="C1485">
        <f t="shared" si="23"/>
        <v>450</v>
      </c>
      <c r="D1485">
        <v>24</v>
      </c>
      <c r="E1485">
        <v>551</v>
      </c>
      <c r="F1485" t="str">
        <f>VLOOKUP($D1485,[1]LUTs!$P$2:$T$152, 5, FALSE)</f>
        <v>Lyne</v>
      </c>
      <c r="G1485" t="str">
        <f>VLOOKUP($D1485,[1]LUTs!$P$2:$T$152, 4, FALSE)</f>
        <v>NSW</v>
      </c>
      <c r="H1485" t="str">
        <f>VLOOKUP(G1485,[1]LUTs!V$2:W$9, 2, FALSE)</f>
        <v>New South Wales</v>
      </c>
      <c r="I1485" t="str">
        <f>VLOOKUP(E1485,[1]LUTs!$AA$2:$AG$194, 4, FALSE)</f>
        <v>Urban intensive uses</v>
      </c>
      <c r="J1485" t="str">
        <f>VLOOKUP($E1485,[1]LUTs!$AA$2:$AG$194,5,FALSE)</f>
        <v>Intensive uses</v>
      </c>
      <c r="K1485" t="str">
        <f>VLOOKUP(E1485,[1]LUTs!$AA$2:$AG$194,6,FALSE)</f>
        <v>Non-agriculture</v>
      </c>
      <c r="L1485" t="str">
        <f>VLOOKUP(E1485,[1]LUTs!$AA$2:$AG$194,7,FALSE)</f>
        <v>Dryland</v>
      </c>
    </row>
    <row r="1486" spans="1:12" x14ac:dyDescent="0.25">
      <c r="A1486">
        <v>3354</v>
      </c>
      <c r="B1486">
        <v>1383</v>
      </c>
      <c r="C1486">
        <f t="shared" si="23"/>
        <v>345.75</v>
      </c>
      <c r="D1486">
        <v>24</v>
      </c>
      <c r="E1486">
        <v>552</v>
      </c>
      <c r="F1486" t="str">
        <f>VLOOKUP($D1486,[1]LUTs!$P$2:$T$152, 5, FALSE)</f>
        <v>Lyne</v>
      </c>
      <c r="G1486" t="str">
        <f>VLOOKUP($D1486,[1]LUTs!$P$2:$T$152, 4, FALSE)</f>
        <v>NSW</v>
      </c>
      <c r="H1486" t="str">
        <f>VLOOKUP(G1486,[1]LUTs!V$2:W$9, 2, FALSE)</f>
        <v>New South Wales</v>
      </c>
      <c r="I1486" t="str">
        <f>VLOOKUP(E1486,[1]LUTs!$AA$2:$AG$194, 4, FALSE)</f>
        <v>Urban intensive uses</v>
      </c>
      <c r="J1486" t="str">
        <f>VLOOKUP($E1486,[1]LUTs!$AA$2:$AG$194,5,FALSE)</f>
        <v>Intensive uses</v>
      </c>
      <c r="K1486" t="str">
        <f>VLOOKUP(E1486,[1]LUTs!$AA$2:$AG$194,6,FALSE)</f>
        <v>Non-agriculture</v>
      </c>
      <c r="L1486" t="str">
        <f>VLOOKUP(E1486,[1]LUTs!$AA$2:$AG$194,7,FALSE)</f>
        <v>Dryland</v>
      </c>
    </row>
    <row r="1487" spans="1:12" x14ac:dyDescent="0.25">
      <c r="A1487">
        <v>3168</v>
      </c>
      <c r="B1487">
        <v>5595</v>
      </c>
      <c r="C1487">
        <f t="shared" si="23"/>
        <v>1398.75</v>
      </c>
      <c r="D1487">
        <v>24</v>
      </c>
      <c r="E1487">
        <v>553</v>
      </c>
      <c r="F1487" t="str">
        <f>VLOOKUP($D1487,[1]LUTs!$P$2:$T$152, 5, FALSE)</f>
        <v>Lyne</v>
      </c>
      <c r="G1487" t="str">
        <f>VLOOKUP($D1487,[1]LUTs!$P$2:$T$152, 4, FALSE)</f>
        <v>NSW</v>
      </c>
      <c r="H1487" t="str">
        <f>VLOOKUP(G1487,[1]LUTs!V$2:W$9, 2, FALSE)</f>
        <v>New South Wales</v>
      </c>
      <c r="I1487" t="str">
        <f>VLOOKUP(E1487,[1]LUTs!$AA$2:$AG$194, 4, FALSE)</f>
        <v>Urban intensive uses</v>
      </c>
      <c r="J1487" t="str">
        <f>VLOOKUP($E1487,[1]LUTs!$AA$2:$AG$194,5,FALSE)</f>
        <v>Intensive uses</v>
      </c>
      <c r="K1487" t="str">
        <f>VLOOKUP(E1487,[1]LUTs!$AA$2:$AG$194,6,FALSE)</f>
        <v>Non-agriculture</v>
      </c>
      <c r="L1487" t="str">
        <f>VLOOKUP(E1487,[1]LUTs!$AA$2:$AG$194,7,FALSE)</f>
        <v>Dryland</v>
      </c>
    </row>
    <row r="1488" spans="1:12" x14ac:dyDescent="0.25">
      <c r="A1488">
        <v>3716</v>
      </c>
      <c r="B1488">
        <v>12</v>
      </c>
      <c r="C1488">
        <f t="shared" si="23"/>
        <v>3</v>
      </c>
      <c r="D1488">
        <v>24</v>
      </c>
      <c r="E1488">
        <v>554</v>
      </c>
      <c r="F1488" t="str">
        <f>VLOOKUP($D1488,[1]LUTs!$P$2:$T$152, 5, FALSE)</f>
        <v>Lyne</v>
      </c>
      <c r="G1488" t="str">
        <f>VLOOKUP($D1488,[1]LUTs!$P$2:$T$152, 4, FALSE)</f>
        <v>NSW</v>
      </c>
      <c r="H1488" t="str">
        <f>VLOOKUP(G1488,[1]LUTs!V$2:W$9, 2, FALSE)</f>
        <v>New South Wales</v>
      </c>
      <c r="I1488" t="str">
        <f>VLOOKUP(E1488,[1]LUTs!$AA$2:$AG$194, 4, FALSE)</f>
        <v>Urban intensive uses</v>
      </c>
      <c r="J1488" t="str">
        <f>VLOOKUP($E1488,[1]LUTs!$AA$2:$AG$194,5,FALSE)</f>
        <v>Intensive uses</v>
      </c>
      <c r="K1488" t="str">
        <f>VLOOKUP(E1488,[1]LUTs!$AA$2:$AG$194,6,FALSE)</f>
        <v>Non-agriculture</v>
      </c>
      <c r="L1488" t="str">
        <f>VLOOKUP(E1488,[1]LUTs!$AA$2:$AG$194,7,FALSE)</f>
        <v>Dryland</v>
      </c>
    </row>
    <row r="1489" spans="1:12" x14ac:dyDescent="0.25">
      <c r="A1489">
        <v>3363</v>
      </c>
      <c r="B1489">
        <v>318</v>
      </c>
      <c r="C1489">
        <f t="shared" si="23"/>
        <v>79.5</v>
      </c>
      <c r="D1489">
        <v>24</v>
      </c>
      <c r="E1489">
        <v>560</v>
      </c>
      <c r="F1489" t="str">
        <f>VLOOKUP($D1489,[1]LUTs!$P$2:$T$152, 5, FALSE)</f>
        <v>Lyne</v>
      </c>
      <c r="G1489" t="str">
        <f>VLOOKUP($D1489,[1]LUTs!$P$2:$T$152, 4, FALSE)</f>
        <v>NSW</v>
      </c>
      <c r="H1489" t="str">
        <f>VLOOKUP(G1489,[1]LUTs!V$2:W$9, 2, FALSE)</f>
        <v>New South Wales</v>
      </c>
      <c r="I1489" t="str">
        <f>VLOOKUP(E1489,[1]LUTs!$AA$2:$AG$194, 4, FALSE)</f>
        <v>Urban intensive uses</v>
      </c>
      <c r="J1489" t="str">
        <f>VLOOKUP($E1489,[1]LUTs!$AA$2:$AG$194,5,FALSE)</f>
        <v>Intensive uses</v>
      </c>
      <c r="K1489" t="str">
        <f>VLOOKUP(E1489,[1]LUTs!$AA$2:$AG$194,6,FALSE)</f>
        <v>Non-agriculture</v>
      </c>
      <c r="L1489" t="str">
        <f>VLOOKUP(E1489,[1]LUTs!$AA$2:$AG$194,7,FALSE)</f>
        <v>Dryland</v>
      </c>
    </row>
    <row r="1490" spans="1:12" x14ac:dyDescent="0.25">
      <c r="A1490">
        <v>3938</v>
      </c>
      <c r="B1490">
        <v>1</v>
      </c>
      <c r="C1490">
        <f t="shared" si="23"/>
        <v>0.25</v>
      </c>
      <c r="D1490">
        <v>24</v>
      </c>
      <c r="E1490">
        <v>561</v>
      </c>
      <c r="F1490" t="str">
        <f>VLOOKUP($D1490,[1]LUTs!$P$2:$T$152, 5, FALSE)</f>
        <v>Lyne</v>
      </c>
      <c r="G1490" t="str">
        <f>VLOOKUP($D1490,[1]LUTs!$P$2:$T$152, 4, FALSE)</f>
        <v>NSW</v>
      </c>
      <c r="H1490" t="str">
        <f>VLOOKUP(G1490,[1]LUTs!V$2:W$9, 2, FALSE)</f>
        <v>New South Wales</v>
      </c>
      <c r="I1490" t="str">
        <f>VLOOKUP(E1490,[1]LUTs!$AA$2:$AG$194, 4, FALSE)</f>
        <v>Urban intensive uses</v>
      </c>
      <c r="J1490" t="str">
        <f>VLOOKUP($E1490,[1]LUTs!$AA$2:$AG$194,5,FALSE)</f>
        <v>Intensive uses</v>
      </c>
      <c r="K1490" t="str">
        <f>VLOOKUP(E1490,[1]LUTs!$AA$2:$AG$194,6,FALSE)</f>
        <v>Non-agriculture</v>
      </c>
      <c r="L1490" t="str">
        <f>VLOOKUP(E1490,[1]LUTs!$AA$2:$AG$194,7,FALSE)</f>
        <v>Dryland</v>
      </c>
    </row>
    <row r="1491" spans="1:12" x14ac:dyDescent="0.25">
      <c r="A1491">
        <v>3506</v>
      </c>
      <c r="B1491">
        <v>70</v>
      </c>
      <c r="C1491">
        <f t="shared" si="23"/>
        <v>17.5</v>
      </c>
      <c r="D1491">
        <v>24</v>
      </c>
      <c r="E1491">
        <v>565</v>
      </c>
      <c r="F1491" t="str">
        <f>VLOOKUP($D1491,[1]LUTs!$P$2:$T$152, 5, FALSE)</f>
        <v>Lyne</v>
      </c>
      <c r="G1491" t="str">
        <f>VLOOKUP($D1491,[1]LUTs!$P$2:$T$152, 4, FALSE)</f>
        <v>NSW</v>
      </c>
      <c r="H1491" t="str">
        <f>VLOOKUP(G1491,[1]LUTs!V$2:W$9, 2, FALSE)</f>
        <v>New South Wales</v>
      </c>
      <c r="I1491" t="str">
        <f>VLOOKUP(E1491,[1]LUTs!$AA$2:$AG$194, 4, FALSE)</f>
        <v>Urban intensive uses</v>
      </c>
      <c r="J1491" t="str">
        <f>VLOOKUP($E1491,[1]LUTs!$AA$2:$AG$194,5,FALSE)</f>
        <v>Intensive uses</v>
      </c>
      <c r="K1491" t="str">
        <f>VLOOKUP(E1491,[1]LUTs!$AA$2:$AG$194,6,FALSE)</f>
        <v>Non-agriculture</v>
      </c>
      <c r="L1491" t="str">
        <f>VLOOKUP(E1491,[1]LUTs!$AA$2:$AG$194,7,FALSE)</f>
        <v>Dryland</v>
      </c>
    </row>
    <row r="1492" spans="1:12" x14ac:dyDescent="0.25">
      <c r="A1492">
        <v>3510</v>
      </c>
      <c r="B1492">
        <v>43</v>
      </c>
      <c r="C1492">
        <f t="shared" si="23"/>
        <v>10.75</v>
      </c>
      <c r="D1492">
        <v>24</v>
      </c>
      <c r="E1492">
        <v>567</v>
      </c>
      <c r="F1492" t="str">
        <f>VLOOKUP($D1492,[1]LUTs!$P$2:$T$152, 5, FALSE)</f>
        <v>Lyne</v>
      </c>
      <c r="G1492" t="str">
        <f>VLOOKUP($D1492,[1]LUTs!$P$2:$T$152, 4, FALSE)</f>
        <v>NSW</v>
      </c>
      <c r="H1492" t="str">
        <f>VLOOKUP(G1492,[1]LUTs!V$2:W$9, 2, FALSE)</f>
        <v>New South Wales</v>
      </c>
      <c r="I1492" t="str">
        <f>VLOOKUP(E1492,[1]LUTs!$AA$2:$AG$194, 4, FALSE)</f>
        <v>Urban intensive uses</v>
      </c>
      <c r="J1492" t="str">
        <f>VLOOKUP($E1492,[1]LUTs!$AA$2:$AG$194,5,FALSE)</f>
        <v>Intensive uses</v>
      </c>
      <c r="K1492" t="str">
        <f>VLOOKUP(E1492,[1]LUTs!$AA$2:$AG$194,6,FALSE)</f>
        <v>Non-agriculture</v>
      </c>
      <c r="L1492" t="str">
        <f>VLOOKUP(E1492,[1]LUTs!$AA$2:$AG$194,7,FALSE)</f>
        <v>Dryland</v>
      </c>
    </row>
    <row r="1493" spans="1:12" x14ac:dyDescent="0.25">
      <c r="A1493">
        <v>3319</v>
      </c>
      <c r="B1493">
        <v>4305</v>
      </c>
      <c r="C1493">
        <f t="shared" si="23"/>
        <v>1076.25</v>
      </c>
      <c r="D1493">
        <v>24</v>
      </c>
      <c r="E1493">
        <v>570</v>
      </c>
      <c r="F1493" t="str">
        <f>VLOOKUP($D1493,[1]LUTs!$P$2:$T$152, 5, FALSE)</f>
        <v>Lyne</v>
      </c>
      <c r="G1493" t="str">
        <f>VLOOKUP($D1493,[1]LUTs!$P$2:$T$152, 4, FALSE)</f>
        <v>NSW</v>
      </c>
      <c r="H1493" t="str">
        <f>VLOOKUP(G1493,[1]LUTs!V$2:W$9, 2, FALSE)</f>
        <v>New South Wales</v>
      </c>
      <c r="I1493" t="str">
        <f>VLOOKUP(E1493,[1]LUTs!$AA$2:$AG$194, 4, FALSE)</f>
        <v>Urban intensive uses</v>
      </c>
      <c r="J1493" t="str">
        <f>VLOOKUP($E1493,[1]LUTs!$AA$2:$AG$194,5,FALSE)</f>
        <v>Intensive uses</v>
      </c>
      <c r="K1493" t="str">
        <f>VLOOKUP(E1493,[1]LUTs!$AA$2:$AG$194,6,FALSE)</f>
        <v>Non-agriculture</v>
      </c>
      <c r="L1493" t="str">
        <f>VLOOKUP(E1493,[1]LUTs!$AA$2:$AG$194,7,FALSE)</f>
        <v>Dryland</v>
      </c>
    </row>
    <row r="1494" spans="1:12" x14ac:dyDescent="0.25">
      <c r="A1494">
        <v>3709</v>
      </c>
      <c r="B1494">
        <v>515</v>
      </c>
      <c r="C1494">
        <f t="shared" si="23"/>
        <v>128.75</v>
      </c>
      <c r="D1494">
        <v>24</v>
      </c>
      <c r="E1494">
        <v>571</v>
      </c>
      <c r="F1494" t="str">
        <f>VLOOKUP($D1494,[1]LUTs!$P$2:$T$152, 5, FALSE)</f>
        <v>Lyne</v>
      </c>
      <c r="G1494" t="str">
        <f>VLOOKUP($D1494,[1]LUTs!$P$2:$T$152, 4, FALSE)</f>
        <v>NSW</v>
      </c>
      <c r="H1494" t="str">
        <f>VLOOKUP(G1494,[1]LUTs!V$2:W$9, 2, FALSE)</f>
        <v>New South Wales</v>
      </c>
      <c r="I1494" t="str">
        <f>VLOOKUP(E1494,[1]LUTs!$AA$2:$AG$194, 4, FALSE)</f>
        <v>Urban intensive uses</v>
      </c>
      <c r="J1494" t="str">
        <f>VLOOKUP($E1494,[1]LUTs!$AA$2:$AG$194,5,FALSE)</f>
        <v>Intensive uses</v>
      </c>
      <c r="K1494" t="str">
        <f>VLOOKUP(E1494,[1]LUTs!$AA$2:$AG$194,6,FALSE)</f>
        <v>Non-agriculture</v>
      </c>
      <c r="L1494" t="str">
        <f>VLOOKUP(E1494,[1]LUTs!$AA$2:$AG$194,7,FALSE)</f>
        <v>Dryland</v>
      </c>
    </row>
    <row r="1495" spans="1:12" x14ac:dyDescent="0.25">
      <c r="A1495">
        <v>3191</v>
      </c>
      <c r="B1495">
        <v>15485</v>
      </c>
      <c r="C1495">
        <f t="shared" si="23"/>
        <v>3871.25</v>
      </c>
      <c r="D1495">
        <v>24</v>
      </c>
      <c r="E1495">
        <v>572</v>
      </c>
      <c r="F1495" t="str">
        <f>VLOOKUP($D1495,[1]LUTs!$P$2:$T$152, 5, FALSE)</f>
        <v>Lyne</v>
      </c>
      <c r="G1495" t="str">
        <f>VLOOKUP($D1495,[1]LUTs!$P$2:$T$152, 4, FALSE)</f>
        <v>NSW</v>
      </c>
      <c r="H1495" t="str">
        <f>VLOOKUP(G1495,[1]LUTs!V$2:W$9, 2, FALSE)</f>
        <v>New South Wales</v>
      </c>
      <c r="I1495" t="str">
        <f>VLOOKUP(E1495,[1]LUTs!$AA$2:$AG$194, 4, FALSE)</f>
        <v>Urban intensive uses</v>
      </c>
      <c r="J1495" t="str">
        <f>VLOOKUP($E1495,[1]LUTs!$AA$2:$AG$194,5,FALSE)</f>
        <v>Intensive uses</v>
      </c>
      <c r="K1495" t="str">
        <f>VLOOKUP(E1495,[1]LUTs!$AA$2:$AG$194,6,FALSE)</f>
        <v>Non-agriculture</v>
      </c>
      <c r="L1495" t="str">
        <f>VLOOKUP(E1495,[1]LUTs!$AA$2:$AG$194,7,FALSE)</f>
        <v>Dryland</v>
      </c>
    </row>
    <row r="1496" spans="1:12" x14ac:dyDescent="0.25">
      <c r="A1496">
        <v>3362</v>
      </c>
      <c r="B1496">
        <v>1816</v>
      </c>
      <c r="C1496">
        <f t="shared" si="23"/>
        <v>454</v>
      </c>
      <c r="D1496">
        <v>24</v>
      </c>
      <c r="E1496">
        <v>573</v>
      </c>
      <c r="F1496" t="str">
        <f>VLOOKUP($D1496,[1]LUTs!$P$2:$T$152, 5, FALSE)</f>
        <v>Lyne</v>
      </c>
      <c r="G1496" t="str">
        <f>VLOOKUP($D1496,[1]LUTs!$P$2:$T$152, 4, FALSE)</f>
        <v>NSW</v>
      </c>
      <c r="H1496" t="str">
        <f>VLOOKUP(G1496,[1]LUTs!V$2:W$9, 2, FALSE)</f>
        <v>New South Wales</v>
      </c>
      <c r="I1496" t="str">
        <f>VLOOKUP(E1496,[1]LUTs!$AA$2:$AG$194, 4, FALSE)</f>
        <v>Urban intensive uses</v>
      </c>
      <c r="J1496" t="str">
        <f>VLOOKUP($E1496,[1]LUTs!$AA$2:$AG$194,5,FALSE)</f>
        <v>Intensive uses</v>
      </c>
      <c r="K1496" t="str">
        <f>VLOOKUP(E1496,[1]LUTs!$AA$2:$AG$194,6,FALSE)</f>
        <v>Non-agriculture</v>
      </c>
      <c r="L1496" t="str">
        <f>VLOOKUP(E1496,[1]LUTs!$AA$2:$AG$194,7,FALSE)</f>
        <v>Dryland</v>
      </c>
    </row>
    <row r="1497" spans="1:12" x14ac:dyDescent="0.25">
      <c r="A1497">
        <v>3702</v>
      </c>
      <c r="B1497">
        <v>2</v>
      </c>
      <c r="C1497">
        <f t="shared" si="23"/>
        <v>0.5</v>
      </c>
      <c r="D1497">
        <v>24</v>
      </c>
      <c r="E1497">
        <v>574</v>
      </c>
      <c r="F1497" t="str">
        <f>VLOOKUP($D1497,[1]LUTs!$P$2:$T$152, 5, FALSE)</f>
        <v>Lyne</v>
      </c>
      <c r="G1497" t="str">
        <f>VLOOKUP($D1497,[1]LUTs!$P$2:$T$152, 4, FALSE)</f>
        <v>NSW</v>
      </c>
      <c r="H1497" t="str">
        <f>VLOOKUP(G1497,[1]LUTs!V$2:W$9, 2, FALSE)</f>
        <v>New South Wales</v>
      </c>
      <c r="I1497" t="str">
        <f>VLOOKUP(E1497,[1]LUTs!$AA$2:$AG$194, 4, FALSE)</f>
        <v>Urban intensive uses</v>
      </c>
      <c r="J1497" t="str">
        <f>VLOOKUP($E1497,[1]LUTs!$AA$2:$AG$194,5,FALSE)</f>
        <v>Intensive uses</v>
      </c>
      <c r="K1497" t="str">
        <f>VLOOKUP(E1497,[1]LUTs!$AA$2:$AG$194,6,FALSE)</f>
        <v>Non-agriculture</v>
      </c>
      <c r="L1497" t="str">
        <f>VLOOKUP(E1497,[1]LUTs!$AA$2:$AG$194,7,FALSE)</f>
        <v>Dryland</v>
      </c>
    </row>
    <row r="1498" spans="1:12" x14ac:dyDescent="0.25">
      <c r="A1498">
        <v>3609</v>
      </c>
      <c r="B1498">
        <v>5</v>
      </c>
      <c r="C1498">
        <f t="shared" si="23"/>
        <v>1.25</v>
      </c>
      <c r="D1498">
        <v>24</v>
      </c>
      <c r="E1498">
        <v>575</v>
      </c>
      <c r="F1498" t="str">
        <f>VLOOKUP($D1498,[1]LUTs!$P$2:$T$152, 5, FALSE)</f>
        <v>Lyne</v>
      </c>
      <c r="G1498" t="str">
        <f>VLOOKUP($D1498,[1]LUTs!$P$2:$T$152, 4, FALSE)</f>
        <v>NSW</v>
      </c>
      <c r="H1498" t="str">
        <f>VLOOKUP(G1498,[1]LUTs!V$2:W$9, 2, FALSE)</f>
        <v>New South Wales</v>
      </c>
      <c r="I1498" t="str">
        <f>VLOOKUP(E1498,[1]LUTs!$AA$2:$AG$194, 4, FALSE)</f>
        <v>Urban intensive uses</v>
      </c>
      <c r="J1498" t="str">
        <f>VLOOKUP($E1498,[1]LUTs!$AA$2:$AG$194,5,FALSE)</f>
        <v>Intensive uses</v>
      </c>
      <c r="K1498" t="str">
        <f>VLOOKUP(E1498,[1]LUTs!$AA$2:$AG$194,6,FALSE)</f>
        <v>Non-agriculture</v>
      </c>
      <c r="L1498" t="str">
        <f>VLOOKUP(E1498,[1]LUTs!$AA$2:$AG$194,7,FALSE)</f>
        <v>Dryland</v>
      </c>
    </row>
    <row r="1499" spans="1:12" x14ac:dyDescent="0.25">
      <c r="A1499">
        <v>3147</v>
      </c>
      <c r="B1499">
        <v>2852</v>
      </c>
      <c r="C1499">
        <f t="shared" si="23"/>
        <v>713</v>
      </c>
      <c r="D1499">
        <v>24</v>
      </c>
      <c r="E1499">
        <v>580</v>
      </c>
      <c r="F1499" t="str">
        <f>VLOOKUP($D1499,[1]LUTs!$P$2:$T$152, 5, FALSE)</f>
        <v>Lyne</v>
      </c>
      <c r="G1499" t="str">
        <f>VLOOKUP($D1499,[1]LUTs!$P$2:$T$152, 4, FALSE)</f>
        <v>NSW</v>
      </c>
      <c r="H1499" t="str">
        <f>VLOOKUP(G1499,[1]LUTs!V$2:W$9, 2, FALSE)</f>
        <v>New South Wales</v>
      </c>
      <c r="I1499" t="str">
        <f>VLOOKUP(E1499,[1]LUTs!$AA$2:$AG$194, 4, FALSE)</f>
        <v>Mining and waste</v>
      </c>
      <c r="J1499" t="str">
        <f>VLOOKUP($E1499,[1]LUTs!$AA$2:$AG$194,5,FALSE)</f>
        <v>Intensive uses</v>
      </c>
      <c r="K1499" t="str">
        <f>VLOOKUP(E1499,[1]LUTs!$AA$2:$AG$194,6,FALSE)</f>
        <v>Non-agriculture</v>
      </c>
      <c r="L1499" t="str">
        <f>VLOOKUP(E1499,[1]LUTs!$AA$2:$AG$194,7,FALSE)</f>
        <v>Dryland</v>
      </c>
    </row>
    <row r="1500" spans="1:12" x14ac:dyDescent="0.25">
      <c r="A1500">
        <v>3598</v>
      </c>
      <c r="B1500">
        <v>90</v>
      </c>
      <c r="C1500">
        <f t="shared" si="23"/>
        <v>22.5</v>
      </c>
      <c r="D1500">
        <v>24</v>
      </c>
      <c r="E1500">
        <v>581</v>
      </c>
      <c r="F1500" t="str">
        <f>VLOOKUP($D1500,[1]LUTs!$P$2:$T$152, 5, FALSE)</f>
        <v>Lyne</v>
      </c>
      <c r="G1500" t="str">
        <f>VLOOKUP($D1500,[1]LUTs!$P$2:$T$152, 4, FALSE)</f>
        <v>NSW</v>
      </c>
      <c r="H1500" t="str">
        <f>VLOOKUP(G1500,[1]LUTs!V$2:W$9, 2, FALSE)</f>
        <v>New South Wales</v>
      </c>
      <c r="I1500" t="str">
        <f>VLOOKUP(E1500,[1]LUTs!$AA$2:$AG$194, 4, FALSE)</f>
        <v>Mining and waste</v>
      </c>
      <c r="J1500" t="str">
        <f>VLOOKUP($E1500,[1]LUTs!$AA$2:$AG$194,5,FALSE)</f>
        <v>Intensive uses</v>
      </c>
      <c r="K1500" t="str">
        <f>VLOOKUP(E1500,[1]LUTs!$AA$2:$AG$194,6,FALSE)</f>
        <v>Non-agriculture</v>
      </c>
      <c r="L1500" t="str">
        <f>VLOOKUP(E1500,[1]LUTs!$AA$2:$AG$194,7,FALSE)</f>
        <v>Dryland</v>
      </c>
    </row>
    <row r="1501" spans="1:12" x14ac:dyDescent="0.25">
      <c r="A1501">
        <v>3520</v>
      </c>
      <c r="B1501">
        <v>1757</v>
      </c>
      <c r="C1501">
        <f t="shared" si="23"/>
        <v>439.25</v>
      </c>
      <c r="D1501">
        <v>24</v>
      </c>
      <c r="E1501">
        <v>582</v>
      </c>
      <c r="F1501" t="str">
        <f>VLOOKUP($D1501,[1]LUTs!$P$2:$T$152, 5, FALSE)</f>
        <v>Lyne</v>
      </c>
      <c r="G1501" t="str">
        <f>VLOOKUP($D1501,[1]LUTs!$P$2:$T$152, 4, FALSE)</f>
        <v>NSW</v>
      </c>
      <c r="H1501" t="str">
        <f>VLOOKUP(G1501,[1]LUTs!V$2:W$9, 2, FALSE)</f>
        <v>New South Wales</v>
      </c>
      <c r="I1501" t="str">
        <f>VLOOKUP(E1501,[1]LUTs!$AA$2:$AG$194, 4, FALSE)</f>
        <v>Mining and waste</v>
      </c>
      <c r="J1501" t="str">
        <f>VLOOKUP($E1501,[1]LUTs!$AA$2:$AG$194,5,FALSE)</f>
        <v>Intensive uses</v>
      </c>
      <c r="K1501" t="str">
        <f>VLOOKUP(E1501,[1]LUTs!$AA$2:$AG$194,6,FALSE)</f>
        <v>Non-agriculture</v>
      </c>
      <c r="L1501" t="str">
        <f>VLOOKUP(E1501,[1]LUTs!$AA$2:$AG$194,7,FALSE)</f>
        <v>Dryland</v>
      </c>
    </row>
    <row r="1502" spans="1:12" x14ac:dyDescent="0.25">
      <c r="A1502">
        <v>3745</v>
      </c>
      <c r="B1502">
        <v>9313</v>
      </c>
      <c r="C1502">
        <f t="shared" si="23"/>
        <v>2328.25</v>
      </c>
      <c r="D1502">
        <v>24</v>
      </c>
      <c r="E1502">
        <v>584</v>
      </c>
      <c r="F1502" t="str">
        <f>VLOOKUP($D1502,[1]LUTs!$P$2:$T$152, 5, FALSE)</f>
        <v>Lyne</v>
      </c>
      <c r="G1502" t="str">
        <f>VLOOKUP($D1502,[1]LUTs!$P$2:$T$152, 4, FALSE)</f>
        <v>NSW</v>
      </c>
      <c r="H1502" t="str">
        <f>VLOOKUP(G1502,[1]LUTs!V$2:W$9, 2, FALSE)</f>
        <v>New South Wales</v>
      </c>
      <c r="I1502" t="str">
        <f>VLOOKUP(E1502,[1]LUTs!$AA$2:$AG$194, 4, FALSE)</f>
        <v>Mining and waste</v>
      </c>
      <c r="J1502" t="str">
        <f>VLOOKUP($E1502,[1]LUTs!$AA$2:$AG$194,5,FALSE)</f>
        <v>Intensive uses</v>
      </c>
      <c r="K1502" t="str">
        <f>VLOOKUP(E1502,[1]LUTs!$AA$2:$AG$194,6,FALSE)</f>
        <v>Non-agriculture</v>
      </c>
      <c r="L1502" t="str">
        <f>VLOOKUP(E1502,[1]LUTs!$AA$2:$AG$194,7,FALSE)</f>
        <v>Dryland</v>
      </c>
    </row>
    <row r="1503" spans="1:12" x14ac:dyDescent="0.25">
      <c r="A1503">
        <v>3718</v>
      </c>
      <c r="B1503">
        <v>14</v>
      </c>
      <c r="C1503">
        <f t="shared" si="23"/>
        <v>3.5</v>
      </c>
      <c r="D1503">
        <v>24</v>
      </c>
      <c r="E1503">
        <v>591</v>
      </c>
      <c r="F1503" t="str">
        <f>VLOOKUP($D1503,[1]LUTs!$P$2:$T$152, 5, FALSE)</f>
        <v>Lyne</v>
      </c>
      <c r="G1503" t="str">
        <f>VLOOKUP($D1503,[1]LUTs!$P$2:$T$152, 4, FALSE)</f>
        <v>NSW</v>
      </c>
      <c r="H1503" t="str">
        <f>VLOOKUP(G1503,[1]LUTs!V$2:W$9, 2, FALSE)</f>
        <v>New South Wales</v>
      </c>
      <c r="I1503" t="str">
        <f>VLOOKUP(E1503,[1]LUTs!$AA$2:$AG$194, 4, FALSE)</f>
        <v>Mining and waste</v>
      </c>
      <c r="J1503" t="str">
        <f>VLOOKUP($E1503,[1]LUTs!$AA$2:$AG$194,5,FALSE)</f>
        <v>Intensive uses</v>
      </c>
      <c r="K1503" t="str">
        <f>VLOOKUP(E1503,[1]LUTs!$AA$2:$AG$194,6,FALSE)</f>
        <v>Non-agriculture</v>
      </c>
      <c r="L1503" t="str">
        <f>VLOOKUP(E1503,[1]LUTs!$AA$2:$AG$194,7,FALSE)</f>
        <v>Dryland</v>
      </c>
    </row>
    <row r="1504" spans="1:12" x14ac:dyDescent="0.25">
      <c r="A1504">
        <v>3586</v>
      </c>
      <c r="B1504">
        <v>246</v>
      </c>
      <c r="C1504">
        <f t="shared" si="23"/>
        <v>61.5</v>
      </c>
      <c r="D1504">
        <v>24</v>
      </c>
      <c r="E1504">
        <v>592</v>
      </c>
      <c r="F1504" t="str">
        <f>VLOOKUP($D1504,[1]LUTs!$P$2:$T$152, 5, FALSE)</f>
        <v>Lyne</v>
      </c>
      <c r="G1504" t="str">
        <f>VLOOKUP($D1504,[1]LUTs!$P$2:$T$152, 4, FALSE)</f>
        <v>NSW</v>
      </c>
      <c r="H1504" t="str">
        <f>VLOOKUP(G1504,[1]LUTs!V$2:W$9, 2, FALSE)</f>
        <v>New South Wales</v>
      </c>
      <c r="I1504" t="str">
        <f>VLOOKUP(E1504,[1]LUTs!$AA$2:$AG$194, 4, FALSE)</f>
        <v>Mining and waste</v>
      </c>
      <c r="J1504" t="str">
        <f>VLOOKUP($E1504,[1]LUTs!$AA$2:$AG$194,5,FALSE)</f>
        <v>Intensive uses</v>
      </c>
      <c r="K1504" t="str">
        <f>VLOOKUP(E1504,[1]LUTs!$AA$2:$AG$194,6,FALSE)</f>
        <v>Non-agriculture</v>
      </c>
      <c r="L1504" t="str">
        <f>VLOOKUP(E1504,[1]LUTs!$AA$2:$AG$194,7,FALSE)</f>
        <v>Dryland</v>
      </c>
    </row>
    <row r="1505" spans="1:12" x14ac:dyDescent="0.25">
      <c r="A1505">
        <v>3946</v>
      </c>
      <c r="B1505">
        <v>49</v>
      </c>
      <c r="C1505">
        <f t="shared" si="23"/>
        <v>12.25</v>
      </c>
      <c r="D1505">
        <v>24</v>
      </c>
      <c r="E1505">
        <v>593</v>
      </c>
      <c r="F1505" t="str">
        <f>VLOOKUP($D1505,[1]LUTs!$P$2:$T$152, 5, FALSE)</f>
        <v>Lyne</v>
      </c>
      <c r="G1505" t="str">
        <f>VLOOKUP($D1505,[1]LUTs!$P$2:$T$152, 4, FALSE)</f>
        <v>NSW</v>
      </c>
      <c r="H1505" t="str">
        <f>VLOOKUP(G1505,[1]LUTs!V$2:W$9, 2, FALSE)</f>
        <v>New South Wales</v>
      </c>
      <c r="I1505" t="str">
        <f>VLOOKUP(E1505,[1]LUTs!$AA$2:$AG$194, 4, FALSE)</f>
        <v>Mining and waste</v>
      </c>
      <c r="J1505" t="str">
        <f>VLOOKUP($E1505,[1]LUTs!$AA$2:$AG$194,5,FALSE)</f>
        <v>Intensive uses</v>
      </c>
      <c r="K1505" t="str">
        <f>VLOOKUP(E1505,[1]LUTs!$AA$2:$AG$194,6,FALSE)</f>
        <v>Non-agriculture</v>
      </c>
      <c r="L1505" t="str">
        <f>VLOOKUP(E1505,[1]LUTs!$AA$2:$AG$194,7,FALSE)</f>
        <v>Dryland</v>
      </c>
    </row>
    <row r="1506" spans="1:12" x14ac:dyDescent="0.25">
      <c r="A1506">
        <v>3350</v>
      </c>
      <c r="B1506">
        <v>467</v>
      </c>
      <c r="C1506">
        <f t="shared" si="23"/>
        <v>116.75</v>
      </c>
      <c r="D1506">
        <v>24</v>
      </c>
      <c r="E1506">
        <v>595</v>
      </c>
      <c r="F1506" t="str">
        <f>VLOOKUP($D1506,[1]LUTs!$P$2:$T$152, 5, FALSE)</f>
        <v>Lyne</v>
      </c>
      <c r="G1506" t="str">
        <f>VLOOKUP($D1506,[1]LUTs!$P$2:$T$152, 4, FALSE)</f>
        <v>NSW</v>
      </c>
      <c r="H1506" t="str">
        <f>VLOOKUP(G1506,[1]LUTs!V$2:W$9, 2, FALSE)</f>
        <v>New South Wales</v>
      </c>
      <c r="I1506" t="str">
        <f>VLOOKUP(E1506,[1]LUTs!$AA$2:$AG$194, 4, FALSE)</f>
        <v>Mining and waste</v>
      </c>
      <c r="J1506" t="str">
        <f>VLOOKUP($E1506,[1]LUTs!$AA$2:$AG$194,5,FALSE)</f>
        <v>Intensive uses</v>
      </c>
      <c r="K1506" t="str">
        <f>VLOOKUP(E1506,[1]LUTs!$AA$2:$AG$194,6,FALSE)</f>
        <v>Non-agriculture</v>
      </c>
      <c r="L1506" t="str">
        <f>VLOOKUP(E1506,[1]LUTs!$AA$2:$AG$194,7,FALSE)</f>
        <v>Dryland</v>
      </c>
    </row>
    <row r="1507" spans="1:12" x14ac:dyDescent="0.25">
      <c r="A1507">
        <v>3428</v>
      </c>
      <c r="B1507">
        <v>86699</v>
      </c>
      <c r="C1507">
        <f t="shared" si="23"/>
        <v>21674.75</v>
      </c>
      <c r="D1507">
        <v>24</v>
      </c>
      <c r="E1507">
        <v>610</v>
      </c>
      <c r="F1507" t="str">
        <f>VLOOKUP($D1507,[1]LUTs!$P$2:$T$152, 5, FALSE)</f>
        <v>Lyne</v>
      </c>
      <c r="G1507" t="str">
        <f>VLOOKUP($D1507,[1]LUTs!$P$2:$T$152, 4, FALSE)</f>
        <v>NSW</v>
      </c>
      <c r="H1507" t="str">
        <f>VLOOKUP(G1507,[1]LUTs!V$2:W$9, 2, FALSE)</f>
        <v>New South Wales</v>
      </c>
      <c r="I1507" t="str">
        <f>VLOOKUP(E1507,[1]LUTs!$AA$2:$AG$194, 4, FALSE)</f>
        <v>Water</v>
      </c>
      <c r="J1507" t="str">
        <f>VLOOKUP($E1507,[1]LUTs!$AA$2:$AG$194,5,FALSE)</f>
        <v>Water</v>
      </c>
      <c r="K1507" t="str">
        <f>VLOOKUP(E1507,[1]LUTs!$AA$2:$AG$194,6,FALSE)</f>
        <v>Non-agriculture</v>
      </c>
      <c r="L1507" t="str">
        <f>VLOOKUP(E1507,[1]LUTs!$AA$2:$AG$194,7,FALSE)</f>
        <v>Dryland</v>
      </c>
    </row>
    <row r="1508" spans="1:12" x14ac:dyDescent="0.25">
      <c r="A1508">
        <v>3118</v>
      </c>
      <c r="B1508">
        <v>2923</v>
      </c>
      <c r="C1508">
        <f t="shared" si="23"/>
        <v>730.75</v>
      </c>
      <c r="D1508">
        <v>24</v>
      </c>
      <c r="E1508">
        <v>620</v>
      </c>
      <c r="F1508" t="str">
        <f>VLOOKUP($D1508,[1]LUTs!$P$2:$T$152, 5, FALSE)</f>
        <v>Lyne</v>
      </c>
      <c r="G1508" t="str">
        <f>VLOOKUP($D1508,[1]LUTs!$P$2:$T$152, 4, FALSE)</f>
        <v>NSW</v>
      </c>
      <c r="H1508" t="str">
        <f>VLOOKUP(G1508,[1]LUTs!V$2:W$9, 2, FALSE)</f>
        <v>New South Wales</v>
      </c>
      <c r="I1508" t="str">
        <f>VLOOKUP(E1508,[1]LUTs!$AA$2:$AG$194, 4, FALSE)</f>
        <v>Water</v>
      </c>
      <c r="J1508" t="str">
        <f>VLOOKUP($E1508,[1]LUTs!$AA$2:$AG$194,5,FALSE)</f>
        <v>Water</v>
      </c>
      <c r="K1508" t="str">
        <f>VLOOKUP(E1508,[1]LUTs!$AA$2:$AG$194,6,FALSE)</f>
        <v>Non-agriculture</v>
      </c>
      <c r="L1508" t="str">
        <f>VLOOKUP(E1508,[1]LUTs!$AA$2:$AG$194,7,FALSE)</f>
        <v>Dryland</v>
      </c>
    </row>
    <row r="1509" spans="1:12" x14ac:dyDescent="0.25">
      <c r="A1509">
        <v>3721</v>
      </c>
      <c r="B1509">
        <v>842</v>
      </c>
      <c r="C1509">
        <f t="shared" si="23"/>
        <v>210.5</v>
      </c>
      <c r="D1509">
        <v>24</v>
      </c>
      <c r="E1509">
        <v>621</v>
      </c>
      <c r="F1509" t="str">
        <f>VLOOKUP($D1509,[1]LUTs!$P$2:$T$152, 5, FALSE)</f>
        <v>Lyne</v>
      </c>
      <c r="G1509" t="str">
        <f>VLOOKUP($D1509,[1]LUTs!$P$2:$T$152, 4, FALSE)</f>
        <v>NSW</v>
      </c>
      <c r="H1509" t="str">
        <f>VLOOKUP(G1509,[1]LUTs!V$2:W$9, 2, FALSE)</f>
        <v>New South Wales</v>
      </c>
      <c r="I1509" t="str">
        <f>VLOOKUP(E1509,[1]LUTs!$AA$2:$AG$194, 4, FALSE)</f>
        <v>Water</v>
      </c>
      <c r="J1509" t="str">
        <f>VLOOKUP($E1509,[1]LUTs!$AA$2:$AG$194,5,FALSE)</f>
        <v>Water</v>
      </c>
      <c r="K1509" t="str">
        <f>VLOOKUP(E1509,[1]LUTs!$AA$2:$AG$194,6,FALSE)</f>
        <v>Non-agriculture</v>
      </c>
      <c r="L1509" t="str">
        <f>VLOOKUP(E1509,[1]LUTs!$AA$2:$AG$194,7,FALSE)</f>
        <v>Dryland</v>
      </c>
    </row>
    <row r="1510" spans="1:12" x14ac:dyDescent="0.25">
      <c r="A1510">
        <v>3491</v>
      </c>
      <c r="B1510">
        <v>709</v>
      </c>
      <c r="C1510">
        <f t="shared" si="23"/>
        <v>177.25</v>
      </c>
      <c r="D1510">
        <v>24</v>
      </c>
      <c r="E1510">
        <v>622</v>
      </c>
      <c r="F1510" t="str">
        <f>VLOOKUP($D1510,[1]LUTs!$P$2:$T$152, 5, FALSE)</f>
        <v>Lyne</v>
      </c>
      <c r="G1510" t="str">
        <f>VLOOKUP($D1510,[1]LUTs!$P$2:$T$152, 4, FALSE)</f>
        <v>NSW</v>
      </c>
      <c r="H1510" t="str">
        <f>VLOOKUP(G1510,[1]LUTs!V$2:W$9, 2, FALSE)</f>
        <v>New South Wales</v>
      </c>
      <c r="I1510" t="str">
        <f>VLOOKUP(E1510,[1]LUTs!$AA$2:$AG$194, 4, FALSE)</f>
        <v>Water</v>
      </c>
      <c r="J1510" t="str">
        <f>VLOOKUP($E1510,[1]LUTs!$AA$2:$AG$194,5,FALSE)</f>
        <v>Water</v>
      </c>
      <c r="K1510" t="str">
        <f>VLOOKUP(E1510,[1]LUTs!$AA$2:$AG$194,6,FALSE)</f>
        <v>Non-agriculture</v>
      </c>
      <c r="L1510" t="str">
        <f>VLOOKUP(E1510,[1]LUTs!$AA$2:$AG$194,7,FALSE)</f>
        <v>Dryland</v>
      </c>
    </row>
    <row r="1511" spans="1:12" x14ac:dyDescent="0.25">
      <c r="A1511">
        <v>3913</v>
      </c>
      <c r="B1511">
        <v>6</v>
      </c>
      <c r="C1511">
        <f t="shared" si="23"/>
        <v>1.5</v>
      </c>
      <c r="D1511">
        <v>24</v>
      </c>
      <c r="E1511">
        <v>623</v>
      </c>
      <c r="F1511" t="str">
        <f>VLOOKUP($D1511,[1]LUTs!$P$2:$T$152, 5, FALSE)</f>
        <v>Lyne</v>
      </c>
      <c r="G1511" t="str">
        <f>VLOOKUP($D1511,[1]LUTs!$P$2:$T$152, 4, FALSE)</f>
        <v>NSW</v>
      </c>
      <c r="H1511" t="str">
        <f>VLOOKUP(G1511,[1]LUTs!V$2:W$9, 2, FALSE)</f>
        <v>New South Wales</v>
      </c>
      <c r="I1511" t="str">
        <f>VLOOKUP(E1511,[1]LUTs!$AA$2:$AG$194, 4, FALSE)</f>
        <v>Water</v>
      </c>
      <c r="J1511" t="str">
        <f>VLOOKUP($E1511,[1]LUTs!$AA$2:$AG$194,5,FALSE)</f>
        <v>Water</v>
      </c>
      <c r="K1511" t="str">
        <f>VLOOKUP(E1511,[1]LUTs!$AA$2:$AG$194,6,FALSE)</f>
        <v>Non-agriculture</v>
      </c>
      <c r="L1511" t="str">
        <f>VLOOKUP(E1511,[1]LUTs!$AA$2:$AG$194,7,FALSE)</f>
        <v>Dryland</v>
      </c>
    </row>
    <row r="1512" spans="1:12" x14ac:dyDescent="0.25">
      <c r="A1512">
        <v>3054</v>
      </c>
      <c r="B1512">
        <v>91629</v>
      </c>
      <c r="C1512">
        <f t="shared" si="23"/>
        <v>22907.25</v>
      </c>
      <c r="D1512">
        <v>24</v>
      </c>
      <c r="E1512">
        <v>630</v>
      </c>
      <c r="F1512" t="str">
        <f>VLOOKUP($D1512,[1]LUTs!$P$2:$T$152, 5, FALSE)</f>
        <v>Lyne</v>
      </c>
      <c r="G1512" t="str">
        <f>VLOOKUP($D1512,[1]LUTs!$P$2:$T$152, 4, FALSE)</f>
        <v>NSW</v>
      </c>
      <c r="H1512" t="str">
        <f>VLOOKUP(G1512,[1]LUTs!V$2:W$9, 2, FALSE)</f>
        <v>New South Wales</v>
      </c>
      <c r="I1512" t="str">
        <f>VLOOKUP(E1512,[1]LUTs!$AA$2:$AG$194, 4, FALSE)</f>
        <v>Water</v>
      </c>
      <c r="J1512" t="str">
        <f>VLOOKUP($E1512,[1]LUTs!$AA$2:$AG$194,5,FALSE)</f>
        <v>Water</v>
      </c>
      <c r="K1512" t="str">
        <f>VLOOKUP(E1512,[1]LUTs!$AA$2:$AG$194,6,FALSE)</f>
        <v>Non-agriculture</v>
      </c>
      <c r="L1512" t="str">
        <f>VLOOKUP(E1512,[1]LUTs!$AA$2:$AG$194,7,FALSE)</f>
        <v>Dryland</v>
      </c>
    </row>
    <row r="1513" spans="1:12" x14ac:dyDescent="0.25">
      <c r="A1513">
        <v>3907</v>
      </c>
      <c r="B1513">
        <v>127</v>
      </c>
      <c r="C1513">
        <f t="shared" si="23"/>
        <v>31.75</v>
      </c>
      <c r="D1513">
        <v>24</v>
      </c>
      <c r="E1513">
        <v>633</v>
      </c>
      <c r="F1513" t="str">
        <f>VLOOKUP($D1513,[1]LUTs!$P$2:$T$152, 5, FALSE)</f>
        <v>Lyne</v>
      </c>
      <c r="G1513" t="str">
        <f>VLOOKUP($D1513,[1]LUTs!$P$2:$T$152, 4, FALSE)</f>
        <v>NSW</v>
      </c>
      <c r="H1513" t="str">
        <f>VLOOKUP(G1513,[1]LUTs!V$2:W$9, 2, FALSE)</f>
        <v>New South Wales</v>
      </c>
      <c r="I1513" t="str">
        <f>VLOOKUP(E1513,[1]LUTs!$AA$2:$AG$194, 4, FALSE)</f>
        <v>Water</v>
      </c>
      <c r="J1513" t="str">
        <f>VLOOKUP($E1513,[1]LUTs!$AA$2:$AG$194,5,FALSE)</f>
        <v>Water</v>
      </c>
      <c r="K1513" t="str">
        <f>VLOOKUP(E1513,[1]LUTs!$AA$2:$AG$194,6,FALSE)</f>
        <v>Non-agriculture</v>
      </c>
      <c r="L1513" t="str">
        <f>VLOOKUP(E1513,[1]LUTs!$AA$2:$AG$194,7,FALSE)</f>
        <v>Dryland</v>
      </c>
    </row>
    <row r="1514" spans="1:12" x14ac:dyDescent="0.25">
      <c r="A1514">
        <v>4025</v>
      </c>
      <c r="B1514">
        <v>383</v>
      </c>
      <c r="C1514">
        <f t="shared" si="23"/>
        <v>95.75</v>
      </c>
      <c r="D1514">
        <v>24</v>
      </c>
      <c r="E1514">
        <v>641</v>
      </c>
      <c r="F1514" t="str">
        <f>VLOOKUP($D1514,[1]LUTs!$P$2:$T$152, 5, FALSE)</f>
        <v>Lyne</v>
      </c>
      <c r="G1514" t="str">
        <f>VLOOKUP($D1514,[1]LUTs!$P$2:$T$152, 4, FALSE)</f>
        <v>NSW</v>
      </c>
      <c r="H1514" t="str">
        <f>VLOOKUP(G1514,[1]LUTs!V$2:W$9, 2, FALSE)</f>
        <v>New South Wales</v>
      </c>
      <c r="I1514" t="str">
        <f>VLOOKUP(E1514,[1]LUTs!$AA$2:$AG$194, 4, FALSE)</f>
        <v>Water</v>
      </c>
      <c r="J1514" t="str">
        <f>VLOOKUP($E1514,[1]LUTs!$AA$2:$AG$194,5,FALSE)</f>
        <v>Water</v>
      </c>
      <c r="K1514" t="str">
        <f>VLOOKUP(E1514,[1]LUTs!$AA$2:$AG$194,6,FALSE)</f>
        <v>Non-agriculture</v>
      </c>
      <c r="L1514" t="str">
        <f>VLOOKUP(E1514,[1]LUTs!$AA$2:$AG$194,7,FALSE)</f>
        <v>Dryland</v>
      </c>
    </row>
    <row r="1515" spans="1:12" x14ac:dyDescent="0.25">
      <c r="A1515">
        <v>3660</v>
      </c>
      <c r="B1515">
        <v>422</v>
      </c>
      <c r="C1515">
        <f t="shared" si="23"/>
        <v>105.5</v>
      </c>
      <c r="D1515">
        <v>24</v>
      </c>
      <c r="E1515">
        <v>642</v>
      </c>
      <c r="F1515" t="str">
        <f>VLOOKUP($D1515,[1]LUTs!$P$2:$T$152, 5, FALSE)</f>
        <v>Lyne</v>
      </c>
      <c r="G1515" t="str">
        <f>VLOOKUP($D1515,[1]LUTs!$P$2:$T$152, 4, FALSE)</f>
        <v>NSW</v>
      </c>
      <c r="H1515" t="str">
        <f>VLOOKUP(G1515,[1]LUTs!V$2:W$9, 2, FALSE)</f>
        <v>New South Wales</v>
      </c>
      <c r="I1515" t="str">
        <f>VLOOKUP(E1515,[1]LUTs!$AA$2:$AG$194, 4, FALSE)</f>
        <v>Water</v>
      </c>
      <c r="J1515" t="str">
        <f>VLOOKUP($E1515,[1]LUTs!$AA$2:$AG$194,5,FALSE)</f>
        <v>Water</v>
      </c>
      <c r="K1515" t="str">
        <f>VLOOKUP(E1515,[1]LUTs!$AA$2:$AG$194,6,FALSE)</f>
        <v>Non-agriculture</v>
      </c>
      <c r="L1515" t="str">
        <f>VLOOKUP(E1515,[1]LUTs!$AA$2:$AG$194,7,FALSE)</f>
        <v>Dryland</v>
      </c>
    </row>
    <row r="1516" spans="1:12" x14ac:dyDescent="0.25">
      <c r="A1516">
        <v>3128</v>
      </c>
      <c r="B1516">
        <v>16048</v>
      </c>
      <c r="C1516">
        <f t="shared" si="23"/>
        <v>4012</v>
      </c>
      <c r="D1516">
        <v>24</v>
      </c>
      <c r="E1516">
        <v>650</v>
      </c>
      <c r="F1516" t="str">
        <f>VLOOKUP($D1516,[1]LUTs!$P$2:$T$152, 5, FALSE)</f>
        <v>Lyne</v>
      </c>
      <c r="G1516" t="str">
        <f>VLOOKUP($D1516,[1]LUTs!$P$2:$T$152, 4, FALSE)</f>
        <v>NSW</v>
      </c>
      <c r="H1516" t="str">
        <f>VLOOKUP(G1516,[1]LUTs!V$2:W$9, 2, FALSE)</f>
        <v>New South Wales</v>
      </c>
      <c r="I1516" t="str">
        <f>VLOOKUP(E1516,[1]LUTs!$AA$2:$AG$194, 4, FALSE)</f>
        <v>Water</v>
      </c>
      <c r="J1516" t="str">
        <f>VLOOKUP($E1516,[1]LUTs!$AA$2:$AG$194,5,FALSE)</f>
        <v>Water</v>
      </c>
      <c r="K1516" t="str">
        <f>VLOOKUP(E1516,[1]LUTs!$AA$2:$AG$194,6,FALSE)</f>
        <v>Non-agriculture</v>
      </c>
      <c r="L1516" t="str">
        <f>VLOOKUP(E1516,[1]LUTs!$AA$2:$AG$194,7,FALSE)</f>
        <v>Dryland</v>
      </c>
    </row>
    <row r="1517" spans="1:12" x14ac:dyDescent="0.25">
      <c r="A1517">
        <v>3919</v>
      </c>
      <c r="B1517">
        <v>188</v>
      </c>
      <c r="C1517">
        <f t="shared" si="23"/>
        <v>47</v>
      </c>
      <c r="D1517">
        <v>24</v>
      </c>
      <c r="E1517">
        <v>654</v>
      </c>
      <c r="F1517" t="str">
        <f>VLOOKUP($D1517,[1]LUTs!$P$2:$T$152, 5, FALSE)</f>
        <v>Lyne</v>
      </c>
      <c r="G1517" t="str">
        <f>VLOOKUP($D1517,[1]LUTs!$P$2:$T$152, 4, FALSE)</f>
        <v>NSW</v>
      </c>
      <c r="H1517" t="str">
        <f>VLOOKUP(G1517,[1]LUTs!V$2:W$9, 2, FALSE)</f>
        <v>New South Wales</v>
      </c>
      <c r="I1517" t="str">
        <f>VLOOKUP(E1517,[1]LUTs!$AA$2:$AG$194, 4, FALSE)</f>
        <v>Water</v>
      </c>
      <c r="J1517" t="str">
        <f>VLOOKUP($E1517,[1]LUTs!$AA$2:$AG$194,5,FALSE)</f>
        <v>Water</v>
      </c>
      <c r="K1517" t="str">
        <f>VLOOKUP(E1517,[1]LUTs!$AA$2:$AG$194,6,FALSE)</f>
        <v>Non-agriculture</v>
      </c>
      <c r="L1517" t="str">
        <f>VLOOKUP(E1517,[1]LUTs!$AA$2:$AG$194,7,FALSE)</f>
        <v>Dryland</v>
      </c>
    </row>
    <row r="1518" spans="1:12" x14ac:dyDescent="0.25">
      <c r="A1518">
        <v>4110</v>
      </c>
      <c r="B1518">
        <v>1206</v>
      </c>
      <c r="C1518">
        <f t="shared" si="23"/>
        <v>301.5</v>
      </c>
      <c r="D1518">
        <v>24</v>
      </c>
      <c r="E1518">
        <v>660</v>
      </c>
      <c r="F1518" t="str">
        <f>VLOOKUP($D1518,[1]LUTs!$P$2:$T$152, 5, FALSE)</f>
        <v>Lyne</v>
      </c>
      <c r="G1518" t="str">
        <f>VLOOKUP($D1518,[1]LUTs!$P$2:$T$152, 4, FALSE)</f>
        <v>NSW</v>
      </c>
      <c r="H1518" t="str">
        <f>VLOOKUP(G1518,[1]LUTs!V$2:W$9, 2, FALSE)</f>
        <v>New South Wales</v>
      </c>
      <c r="I1518" t="str">
        <f>VLOOKUP(E1518,[1]LUTs!$AA$2:$AG$194, 4, FALSE)</f>
        <v>Water</v>
      </c>
      <c r="J1518" t="str">
        <f>VLOOKUP($E1518,[1]LUTs!$AA$2:$AG$194,5,FALSE)</f>
        <v>Water</v>
      </c>
      <c r="K1518" t="str">
        <f>VLOOKUP(E1518,[1]LUTs!$AA$2:$AG$194,6,FALSE)</f>
        <v>Non-agriculture</v>
      </c>
      <c r="L1518" t="str">
        <f>VLOOKUP(E1518,[1]LUTs!$AA$2:$AG$194,7,FALSE)</f>
        <v>Dryland</v>
      </c>
    </row>
    <row r="1519" spans="1:12" x14ac:dyDescent="0.25">
      <c r="A1519">
        <v>6504</v>
      </c>
      <c r="B1519">
        <v>4415</v>
      </c>
      <c r="C1519">
        <f t="shared" si="23"/>
        <v>1103.75</v>
      </c>
      <c r="D1519">
        <v>25</v>
      </c>
      <c r="E1519">
        <v>113</v>
      </c>
      <c r="F1519" t="str">
        <f>VLOOKUP($D1519,[1]LUTs!$P$2:$T$152, 5, FALSE)</f>
        <v>Macarthur</v>
      </c>
      <c r="G1519" t="str">
        <f>VLOOKUP($D1519,[1]LUTs!$P$2:$T$152, 4, FALSE)</f>
        <v>NSW</v>
      </c>
      <c r="H1519" t="str">
        <f>VLOOKUP(G1519,[1]LUTs!V$2:W$9, 2, FALSE)</f>
        <v>New South Wales</v>
      </c>
      <c r="I1519" t="str">
        <f>VLOOKUP(E1519,[1]LUTs!$AA$2:$AG$194, 4, FALSE)</f>
        <v>Nature conservation</v>
      </c>
      <c r="J1519" t="str">
        <f>VLOOKUP($E1519,[1]LUTs!$AA$2:$AG$194,5,FALSE)</f>
        <v>Nature conservation</v>
      </c>
      <c r="K1519" t="str">
        <f>VLOOKUP(E1519,[1]LUTs!$AA$2:$AG$194,6,FALSE)</f>
        <v>Non-agriculture</v>
      </c>
      <c r="L1519" t="str">
        <f>VLOOKUP(E1519,[1]LUTs!$AA$2:$AG$194,7,FALSE)</f>
        <v>Dryland</v>
      </c>
    </row>
    <row r="1520" spans="1:12" x14ac:dyDescent="0.25">
      <c r="A1520">
        <v>6180</v>
      </c>
      <c r="B1520">
        <v>535</v>
      </c>
      <c r="C1520">
        <f t="shared" si="23"/>
        <v>133.75</v>
      </c>
      <c r="D1520">
        <v>25</v>
      </c>
      <c r="E1520">
        <v>117</v>
      </c>
      <c r="F1520" t="str">
        <f>VLOOKUP($D1520,[1]LUTs!$P$2:$T$152, 5, FALSE)</f>
        <v>Macarthur</v>
      </c>
      <c r="G1520" t="str">
        <f>VLOOKUP($D1520,[1]LUTs!$P$2:$T$152, 4, FALSE)</f>
        <v>NSW</v>
      </c>
      <c r="H1520" t="str">
        <f>VLOOKUP(G1520,[1]LUTs!V$2:W$9, 2, FALSE)</f>
        <v>New South Wales</v>
      </c>
      <c r="I1520" t="str">
        <f>VLOOKUP(E1520,[1]LUTs!$AA$2:$AG$194, 4, FALSE)</f>
        <v>Nature conservation</v>
      </c>
      <c r="J1520" t="str">
        <f>VLOOKUP($E1520,[1]LUTs!$AA$2:$AG$194,5,FALSE)</f>
        <v>Nature conservation</v>
      </c>
      <c r="K1520" t="str">
        <f>VLOOKUP(E1520,[1]LUTs!$AA$2:$AG$194,6,FALSE)</f>
        <v>Non-agriculture</v>
      </c>
      <c r="L1520" t="str">
        <f>VLOOKUP(E1520,[1]LUTs!$AA$2:$AG$194,7,FALSE)</f>
        <v>Dryland</v>
      </c>
    </row>
    <row r="1521" spans="1:12" x14ac:dyDescent="0.25">
      <c r="A1521">
        <v>6477</v>
      </c>
      <c r="B1521">
        <v>43</v>
      </c>
      <c r="C1521">
        <f t="shared" si="23"/>
        <v>10.75</v>
      </c>
      <c r="D1521">
        <v>25</v>
      </c>
      <c r="E1521">
        <v>120</v>
      </c>
      <c r="F1521" t="str">
        <f>VLOOKUP($D1521,[1]LUTs!$P$2:$T$152, 5, FALSE)</f>
        <v>Macarthur</v>
      </c>
      <c r="G1521" t="str">
        <f>VLOOKUP($D1521,[1]LUTs!$P$2:$T$152, 4, FALSE)</f>
        <v>NSW</v>
      </c>
      <c r="H1521" t="str">
        <f>VLOOKUP(G1521,[1]LUTs!V$2:W$9, 2, FALSE)</f>
        <v>New South Wales</v>
      </c>
      <c r="I1521" t="str">
        <f>VLOOKUP(E1521,[1]LUTs!$AA$2:$AG$194, 4, FALSE)</f>
        <v>Other protected areas including indigenous uses</v>
      </c>
      <c r="J1521" t="str">
        <f>VLOOKUP($E1521,[1]LUTs!$AA$2:$AG$194,5,FALSE)</f>
        <v>Nature conservation</v>
      </c>
      <c r="K1521" t="str">
        <f>VLOOKUP(E1521,[1]LUTs!$AA$2:$AG$194,6,FALSE)</f>
        <v>Non-agriculture</v>
      </c>
      <c r="L1521" t="str">
        <f>VLOOKUP(E1521,[1]LUTs!$AA$2:$AG$194,7,FALSE)</f>
        <v>Dryland</v>
      </c>
    </row>
    <row r="1522" spans="1:12" x14ac:dyDescent="0.25">
      <c r="A1522">
        <v>6357</v>
      </c>
      <c r="B1522">
        <v>12</v>
      </c>
      <c r="C1522">
        <f t="shared" si="23"/>
        <v>3</v>
      </c>
      <c r="D1522">
        <v>25</v>
      </c>
      <c r="E1522">
        <v>121</v>
      </c>
      <c r="F1522" t="str">
        <f>VLOOKUP($D1522,[1]LUTs!$P$2:$T$152, 5, FALSE)</f>
        <v>Macarthur</v>
      </c>
      <c r="G1522" t="str">
        <f>VLOOKUP($D1522,[1]LUTs!$P$2:$T$152, 4, FALSE)</f>
        <v>NSW</v>
      </c>
      <c r="H1522" t="str">
        <f>VLOOKUP(G1522,[1]LUTs!V$2:W$9, 2, FALSE)</f>
        <v>New South Wales</v>
      </c>
      <c r="I1522" t="str">
        <f>VLOOKUP(E1522,[1]LUTs!$AA$2:$AG$194, 4, FALSE)</f>
        <v>Other protected areas including indigenous uses</v>
      </c>
      <c r="J1522" t="str">
        <f>VLOOKUP($E1522,[1]LUTs!$AA$2:$AG$194,5,FALSE)</f>
        <v>Nature conservation</v>
      </c>
      <c r="K1522" t="str">
        <f>VLOOKUP(E1522,[1]LUTs!$AA$2:$AG$194,6,FALSE)</f>
        <v>Non-agriculture</v>
      </c>
      <c r="L1522" t="str">
        <f>VLOOKUP(E1522,[1]LUTs!$AA$2:$AG$194,7,FALSE)</f>
        <v>Dryland</v>
      </c>
    </row>
    <row r="1523" spans="1:12" x14ac:dyDescent="0.25">
      <c r="A1523">
        <v>6489</v>
      </c>
      <c r="B1523">
        <v>4399</v>
      </c>
      <c r="C1523">
        <f t="shared" si="23"/>
        <v>1099.75</v>
      </c>
      <c r="D1523">
        <v>25</v>
      </c>
      <c r="E1523">
        <v>122</v>
      </c>
      <c r="F1523" t="str">
        <f>VLOOKUP($D1523,[1]LUTs!$P$2:$T$152, 5, FALSE)</f>
        <v>Macarthur</v>
      </c>
      <c r="G1523" t="str">
        <f>VLOOKUP($D1523,[1]LUTs!$P$2:$T$152, 4, FALSE)</f>
        <v>NSW</v>
      </c>
      <c r="H1523" t="str">
        <f>VLOOKUP(G1523,[1]LUTs!V$2:W$9, 2, FALSE)</f>
        <v>New South Wales</v>
      </c>
      <c r="I1523" t="str">
        <f>VLOOKUP(E1523,[1]LUTs!$AA$2:$AG$194, 4, FALSE)</f>
        <v>Other protected areas including indigenous uses</v>
      </c>
      <c r="J1523" t="str">
        <f>VLOOKUP($E1523,[1]LUTs!$AA$2:$AG$194,5,FALSE)</f>
        <v>Nature conservation</v>
      </c>
      <c r="K1523" t="str">
        <f>VLOOKUP(E1523,[1]LUTs!$AA$2:$AG$194,6,FALSE)</f>
        <v>Non-agriculture</v>
      </c>
      <c r="L1523" t="str">
        <f>VLOOKUP(E1523,[1]LUTs!$AA$2:$AG$194,7,FALSE)</f>
        <v>Dryland</v>
      </c>
    </row>
    <row r="1524" spans="1:12" x14ac:dyDescent="0.25">
      <c r="A1524">
        <v>6465</v>
      </c>
      <c r="B1524">
        <v>5</v>
      </c>
      <c r="C1524">
        <f t="shared" si="23"/>
        <v>1.25</v>
      </c>
      <c r="D1524">
        <v>25</v>
      </c>
      <c r="E1524">
        <v>130</v>
      </c>
      <c r="F1524" t="str">
        <f>VLOOKUP($D1524,[1]LUTs!$P$2:$T$152, 5, FALSE)</f>
        <v>Macarthur</v>
      </c>
      <c r="G1524" t="str">
        <f>VLOOKUP($D1524,[1]LUTs!$P$2:$T$152, 4, FALSE)</f>
        <v>NSW</v>
      </c>
      <c r="H1524" t="str">
        <f>VLOOKUP(G1524,[1]LUTs!V$2:W$9, 2, FALSE)</f>
        <v>New South Wales</v>
      </c>
      <c r="I1524" t="str">
        <f>VLOOKUP(E1524,[1]LUTs!$AA$2:$AG$194, 4, FALSE)</f>
        <v>Minimal use</v>
      </c>
      <c r="J1524" t="str">
        <f>VLOOKUP($E1524,[1]LUTs!$AA$2:$AG$194,5,FALSE)</f>
        <v>Nature conservation</v>
      </c>
      <c r="K1524" t="str">
        <f>VLOOKUP(E1524,[1]LUTs!$AA$2:$AG$194,6,FALSE)</f>
        <v>Non-agriculture</v>
      </c>
      <c r="L1524" t="str">
        <f>VLOOKUP(E1524,[1]LUTs!$AA$2:$AG$194,7,FALSE)</f>
        <v>Dryland</v>
      </c>
    </row>
    <row r="1525" spans="1:12" x14ac:dyDescent="0.25">
      <c r="A1525">
        <v>6380</v>
      </c>
      <c r="B1525">
        <v>36251</v>
      </c>
      <c r="C1525">
        <f t="shared" si="23"/>
        <v>9062.75</v>
      </c>
      <c r="D1525">
        <v>25</v>
      </c>
      <c r="E1525">
        <v>131</v>
      </c>
      <c r="F1525" t="str">
        <f>VLOOKUP($D1525,[1]LUTs!$P$2:$T$152, 5, FALSE)</f>
        <v>Macarthur</v>
      </c>
      <c r="G1525" t="str">
        <f>VLOOKUP($D1525,[1]LUTs!$P$2:$T$152, 4, FALSE)</f>
        <v>NSW</v>
      </c>
      <c r="H1525" t="str">
        <f>VLOOKUP(G1525,[1]LUTs!V$2:W$9, 2, FALSE)</f>
        <v>New South Wales</v>
      </c>
      <c r="I1525" t="str">
        <f>VLOOKUP(E1525,[1]LUTs!$AA$2:$AG$194, 4, FALSE)</f>
        <v>Minimal use</v>
      </c>
      <c r="J1525" t="str">
        <f>VLOOKUP($E1525,[1]LUTs!$AA$2:$AG$194,5,FALSE)</f>
        <v>Nature conservation</v>
      </c>
      <c r="K1525" t="str">
        <f>VLOOKUP(E1525,[1]LUTs!$AA$2:$AG$194,6,FALSE)</f>
        <v>Non-agriculture</v>
      </c>
      <c r="L1525" t="str">
        <f>VLOOKUP(E1525,[1]LUTs!$AA$2:$AG$194,7,FALSE)</f>
        <v>Dryland</v>
      </c>
    </row>
    <row r="1526" spans="1:12" x14ac:dyDescent="0.25">
      <c r="A1526">
        <v>6085</v>
      </c>
      <c r="B1526">
        <v>14406</v>
      </c>
      <c r="C1526">
        <f t="shared" si="23"/>
        <v>3601.5</v>
      </c>
      <c r="D1526">
        <v>25</v>
      </c>
      <c r="E1526">
        <v>133</v>
      </c>
      <c r="F1526" t="str">
        <f>VLOOKUP($D1526,[1]LUTs!$P$2:$T$152, 5, FALSE)</f>
        <v>Macarthur</v>
      </c>
      <c r="G1526" t="str">
        <f>VLOOKUP($D1526,[1]LUTs!$P$2:$T$152, 4, FALSE)</f>
        <v>NSW</v>
      </c>
      <c r="H1526" t="str">
        <f>VLOOKUP(G1526,[1]LUTs!V$2:W$9, 2, FALSE)</f>
        <v>New South Wales</v>
      </c>
      <c r="I1526" t="str">
        <f>VLOOKUP(E1526,[1]LUTs!$AA$2:$AG$194, 4, FALSE)</f>
        <v>Minimal use</v>
      </c>
      <c r="J1526" t="str">
        <f>VLOOKUP($E1526,[1]LUTs!$AA$2:$AG$194,5,FALSE)</f>
        <v>Nature conservation</v>
      </c>
      <c r="K1526" t="str">
        <f>VLOOKUP(E1526,[1]LUTs!$AA$2:$AG$194,6,FALSE)</f>
        <v>Non-agriculture</v>
      </c>
      <c r="L1526" t="str">
        <f>VLOOKUP(E1526,[1]LUTs!$AA$2:$AG$194,7,FALSE)</f>
        <v>Dryland</v>
      </c>
    </row>
    <row r="1527" spans="1:12" x14ac:dyDescent="0.25">
      <c r="A1527">
        <v>6369</v>
      </c>
      <c r="B1527">
        <v>49</v>
      </c>
      <c r="C1527">
        <f t="shared" si="23"/>
        <v>12.25</v>
      </c>
      <c r="D1527">
        <v>25</v>
      </c>
      <c r="E1527">
        <v>134</v>
      </c>
      <c r="F1527" t="str">
        <f>VLOOKUP($D1527,[1]LUTs!$P$2:$T$152, 5, FALSE)</f>
        <v>Macarthur</v>
      </c>
      <c r="G1527" t="str">
        <f>VLOOKUP($D1527,[1]LUTs!$P$2:$T$152, 4, FALSE)</f>
        <v>NSW</v>
      </c>
      <c r="H1527" t="str">
        <f>VLOOKUP(G1527,[1]LUTs!V$2:W$9, 2, FALSE)</f>
        <v>New South Wales</v>
      </c>
      <c r="I1527" t="str">
        <f>VLOOKUP(E1527,[1]LUTs!$AA$2:$AG$194, 4, FALSE)</f>
        <v>Minimal use</v>
      </c>
      <c r="J1527" t="str">
        <f>VLOOKUP($E1527,[1]LUTs!$AA$2:$AG$194,5,FALSE)</f>
        <v>Nature conservation</v>
      </c>
      <c r="K1527" t="str">
        <f>VLOOKUP(E1527,[1]LUTs!$AA$2:$AG$194,6,FALSE)</f>
        <v>Non-agriculture</v>
      </c>
      <c r="L1527" t="str">
        <f>VLOOKUP(E1527,[1]LUTs!$AA$2:$AG$194,7,FALSE)</f>
        <v>Dryland</v>
      </c>
    </row>
    <row r="1528" spans="1:12" x14ac:dyDescent="0.25">
      <c r="A1528">
        <v>6113</v>
      </c>
      <c r="B1528">
        <v>4467</v>
      </c>
      <c r="C1528">
        <f t="shared" si="23"/>
        <v>1116.75</v>
      </c>
      <c r="D1528">
        <v>25</v>
      </c>
      <c r="E1528">
        <v>210</v>
      </c>
      <c r="F1528" t="str">
        <f>VLOOKUP($D1528,[1]LUTs!$P$2:$T$152, 5, FALSE)</f>
        <v>Macarthur</v>
      </c>
      <c r="G1528" t="str">
        <f>VLOOKUP($D1528,[1]LUTs!$P$2:$T$152, 4, FALSE)</f>
        <v>NSW</v>
      </c>
      <c r="H1528" t="str">
        <f>VLOOKUP(G1528,[1]LUTs!V$2:W$9, 2, FALSE)</f>
        <v>New South Wales</v>
      </c>
      <c r="I1528" t="str">
        <f>VLOOKUP(E1528,[1]LUTs!$AA$2:$AG$194, 4, FALSE)</f>
        <v>Grazing native vegetation</v>
      </c>
      <c r="J1528" t="str">
        <f>VLOOKUP($E1528,[1]LUTs!$AA$2:$AG$194,5,FALSE)</f>
        <v>Livestock production</v>
      </c>
      <c r="K1528" t="str">
        <f>VLOOKUP(E1528,[1]LUTs!$AA$2:$AG$194,6,FALSE)</f>
        <v>Agriculture</v>
      </c>
      <c r="L1528" t="str">
        <f>VLOOKUP(E1528,[1]LUTs!$AA$2:$AG$194,7,FALSE)</f>
        <v>Dryland</v>
      </c>
    </row>
    <row r="1529" spans="1:12" x14ac:dyDescent="0.25">
      <c r="A1529">
        <v>6360</v>
      </c>
      <c r="B1529">
        <v>7</v>
      </c>
      <c r="C1529">
        <f t="shared" si="23"/>
        <v>1.75</v>
      </c>
      <c r="D1529">
        <v>25</v>
      </c>
      <c r="E1529">
        <v>312</v>
      </c>
      <c r="F1529" t="str">
        <f>VLOOKUP($D1529,[1]LUTs!$P$2:$T$152, 5, FALSE)</f>
        <v>Macarthur</v>
      </c>
      <c r="G1529" t="str">
        <f>VLOOKUP($D1529,[1]LUTs!$P$2:$T$152, 4, FALSE)</f>
        <v>NSW</v>
      </c>
      <c r="H1529" t="str">
        <f>VLOOKUP(G1529,[1]LUTs!V$2:W$9, 2, FALSE)</f>
        <v>New South Wales</v>
      </c>
      <c r="I1529" t="str">
        <f>VLOOKUP(E1529,[1]LUTs!$AA$2:$AG$194, 4, FALSE)</f>
        <v>Plantation forests (commercial and other)</v>
      </c>
      <c r="J1529" t="str">
        <f>VLOOKUP($E1529,[1]LUTs!$AA$2:$AG$194,5,FALSE)</f>
        <v>Forests and plantations</v>
      </c>
      <c r="K1529" t="str">
        <f>VLOOKUP(E1529,[1]LUTs!$AA$2:$AG$194,6,FALSE)</f>
        <v>Non-agriculture</v>
      </c>
      <c r="L1529" t="str">
        <f>VLOOKUP(E1529,[1]LUTs!$AA$2:$AG$194,7,FALSE)</f>
        <v>Dryland</v>
      </c>
    </row>
    <row r="1530" spans="1:12" x14ac:dyDescent="0.25">
      <c r="A1530">
        <v>6339</v>
      </c>
      <c r="B1530">
        <v>14</v>
      </c>
      <c r="C1530">
        <f t="shared" si="23"/>
        <v>3.5</v>
      </c>
      <c r="D1530">
        <v>25</v>
      </c>
      <c r="E1530">
        <v>314</v>
      </c>
      <c r="F1530" t="str">
        <f>VLOOKUP($D1530,[1]LUTs!$P$2:$T$152, 5, FALSE)</f>
        <v>Macarthur</v>
      </c>
      <c r="G1530" t="str">
        <f>VLOOKUP($D1530,[1]LUTs!$P$2:$T$152, 4, FALSE)</f>
        <v>NSW</v>
      </c>
      <c r="H1530" t="str">
        <f>VLOOKUP(G1530,[1]LUTs!V$2:W$9, 2, FALSE)</f>
        <v>New South Wales</v>
      </c>
      <c r="I1530" t="str">
        <f>VLOOKUP(E1530,[1]LUTs!$AA$2:$AG$194, 4, FALSE)</f>
        <v>Plantation forests (commercial and other)</v>
      </c>
      <c r="J1530" t="str">
        <f>VLOOKUP($E1530,[1]LUTs!$AA$2:$AG$194,5,FALSE)</f>
        <v>Forests and plantations</v>
      </c>
      <c r="K1530" t="str">
        <f>VLOOKUP(E1530,[1]LUTs!$AA$2:$AG$194,6,FALSE)</f>
        <v>Non-agriculture</v>
      </c>
      <c r="L1530" t="str">
        <f>VLOOKUP(E1530,[1]LUTs!$AA$2:$AG$194,7,FALSE)</f>
        <v>Dryland</v>
      </c>
    </row>
    <row r="1531" spans="1:12" x14ac:dyDescent="0.25">
      <c r="A1531">
        <v>6084</v>
      </c>
      <c r="B1531">
        <v>8909</v>
      </c>
      <c r="C1531">
        <f t="shared" si="23"/>
        <v>2227.25</v>
      </c>
      <c r="D1531">
        <v>25</v>
      </c>
      <c r="E1531">
        <v>320</v>
      </c>
      <c r="F1531" t="str">
        <f>VLOOKUP($D1531,[1]LUTs!$P$2:$T$152, 5, FALSE)</f>
        <v>Macarthur</v>
      </c>
      <c r="G1531" t="str">
        <f>VLOOKUP($D1531,[1]LUTs!$P$2:$T$152, 4, FALSE)</f>
        <v>NSW</v>
      </c>
      <c r="H1531" t="str">
        <f>VLOOKUP(G1531,[1]LUTs!V$2:W$9, 2, FALSE)</f>
        <v>New South Wales</v>
      </c>
      <c r="I1531" t="str">
        <f>VLOOKUP(E1531,[1]LUTs!$AA$2:$AG$194, 4, FALSE)</f>
        <v>Grazing modified pastures</v>
      </c>
      <c r="J1531" t="str">
        <f>VLOOKUP($E1531,[1]LUTs!$AA$2:$AG$194,5,FALSE)</f>
        <v>Livestock production</v>
      </c>
      <c r="K1531" t="str">
        <f>VLOOKUP(E1531,[1]LUTs!$AA$2:$AG$194,6,FALSE)</f>
        <v>Agriculture</v>
      </c>
      <c r="L1531" t="str">
        <f>VLOOKUP(E1531,[1]LUTs!$AA$2:$AG$194,7,FALSE)</f>
        <v>Dryland</v>
      </c>
    </row>
    <row r="1532" spans="1:12" x14ac:dyDescent="0.25">
      <c r="A1532">
        <v>6358</v>
      </c>
      <c r="B1532">
        <v>162</v>
      </c>
      <c r="C1532">
        <f t="shared" si="23"/>
        <v>40.5</v>
      </c>
      <c r="D1532">
        <v>25</v>
      </c>
      <c r="E1532">
        <v>321</v>
      </c>
      <c r="F1532" t="str">
        <f>VLOOKUP($D1532,[1]LUTs!$P$2:$T$152, 5, FALSE)</f>
        <v>Macarthur</v>
      </c>
      <c r="G1532" t="str">
        <f>VLOOKUP($D1532,[1]LUTs!$P$2:$T$152, 4, FALSE)</f>
        <v>NSW</v>
      </c>
      <c r="H1532" t="str">
        <f>VLOOKUP(G1532,[1]LUTs!V$2:W$9, 2, FALSE)</f>
        <v>New South Wales</v>
      </c>
      <c r="I1532" t="str">
        <f>VLOOKUP(E1532,[1]LUTs!$AA$2:$AG$194, 4, FALSE)</f>
        <v>Grazing modified pastures</v>
      </c>
      <c r="J1532" t="str">
        <f>VLOOKUP($E1532,[1]LUTs!$AA$2:$AG$194,5,FALSE)</f>
        <v>Livestock production</v>
      </c>
      <c r="K1532" t="str">
        <f>VLOOKUP(E1532,[1]LUTs!$AA$2:$AG$194,6,FALSE)</f>
        <v>Agriculture</v>
      </c>
      <c r="L1532" t="str">
        <f>VLOOKUP(E1532,[1]LUTs!$AA$2:$AG$194,7,FALSE)</f>
        <v>Dryland</v>
      </c>
    </row>
    <row r="1533" spans="1:12" x14ac:dyDescent="0.25">
      <c r="A1533">
        <v>6291</v>
      </c>
      <c r="B1533">
        <v>2148</v>
      </c>
      <c r="C1533">
        <f t="shared" si="23"/>
        <v>537</v>
      </c>
      <c r="D1533">
        <v>25</v>
      </c>
      <c r="E1533">
        <v>325</v>
      </c>
      <c r="F1533" t="str">
        <f>VLOOKUP($D1533,[1]LUTs!$P$2:$T$152, 5, FALSE)</f>
        <v>Macarthur</v>
      </c>
      <c r="G1533" t="str">
        <f>VLOOKUP($D1533,[1]LUTs!$P$2:$T$152, 4, FALSE)</f>
        <v>NSW</v>
      </c>
      <c r="H1533" t="str">
        <f>VLOOKUP(G1533,[1]LUTs!V$2:W$9, 2, FALSE)</f>
        <v>New South Wales</v>
      </c>
      <c r="I1533" t="str">
        <f>VLOOKUP(E1533,[1]LUTs!$AA$2:$AG$194, 4, FALSE)</f>
        <v>Grazing modified pastures</v>
      </c>
      <c r="J1533" t="str">
        <f>VLOOKUP($E1533,[1]LUTs!$AA$2:$AG$194,5,FALSE)</f>
        <v>Livestock production</v>
      </c>
      <c r="K1533" t="str">
        <f>VLOOKUP(E1533,[1]LUTs!$AA$2:$AG$194,6,FALSE)</f>
        <v>Agriculture</v>
      </c>
      <c r="L1533" t="str">
        <f>VLOOKUP(E1533,[1]LUTs!$AA$2:$AG$194,7,FALSE)</f>
        <v>Dryland</v>
      </c>
    </row>
    <row r="1534" spans="1:12" x14ac:dyDescent="0.25">
      <c r="A1534">
        <v>6191</v>
      </c>
      <c r="B1534">
        <v>461</v>
      </c>
      <c r="C1534">
        <f t="shared" si="23"/>
        <v>115.25</v>
      </c>
      <c r="D1534">
        <v>25</v>
      </c>
      <c r="E1534">
        <v>330</v>
      </c>
      <c r="F1534" t="str">
        <f>VLOOKUP($D1534,[1]LUTs!$P$2:$T$152, 5, FALSE)</f>
        <v>Macarthur</v>
      </c>
      <c r="G1534" t="str">
        <f>VLOOKUP($D1534,[1]LUTs!$P$2:$T$152, 4, FALSE)</f>
        <v>NSW</v>
      </c>
      <c r="H1534" t="str">
        <f>VLOOKUP(G1534,[1]LUTs!V$2:W$9, 2, FALSE)</f>
        <v>New South Wales</v>
      </c>
      <c r="I1534" t="str">
        <f>VLOOKUP(E1534,[1]LUTs!$AA$2:$AG$194, 4, FALSE)</f>
        <v>Dryland cropping</v>
      </c>
      <c r="J1534" t="str">
        <f>VLOOKUP($E1534,[1]LUTs!$AA$2:$AG$194,5,FALSE)</f>
        <v>Cropping</v>
      </c>
      <c r="K1534" t="str">
        <f>VLOOKUP(E1534,[1]LUTs!$AA$2:$AG$194,6,FALSE)</f>
        <v>Agriculture</v>
      </c>
      <c r="L1534" t="str">
        <f>VLOOKUP(E1534,[1]LUTs!$AA$2:$AG$194,7,FALSE)</f>
        <v>Dryland</v>
      </c>
    </row>
    <row r="1535" spans="1:12" x14ac:dyDescent="0.25">
      <c r="A1535">
        <v>6509</v>
      </c>
      <c r="B1535">
        <v>245</v>
      </c>
      <c r="C1535">
        <f t="shared" si="23"/>
        <v>61.25</v>
      </c>
      <c r="D1535">
        <v>25</v>
      </c>
      <c r="E1535">
        <v>333</v>
      </c>
      <c r="F1535" t="str">
        <f>VLOOKUP($D1535,[1]LUTs!$P$2:$T$152, 5, FALSE)</f>
        <v>Macarthur</v>
      </c>
      <c r="G1535" t="str">
        <f>VLOOKUP($D1535,[1]LUTs!$P$2:$T$152, 4, FALSE)</f>
        <v>NSW</v>
      </c>
      <c r="H1535" t="str">
        <f>VLOOKUP(G1535,[1]LUTs!V$2:W$9, 2, FALSE)</f>
        <v>New South Wales</v>
      </c>
      <c r="I1535" t="str">
        <f>VLOOKUP(E1535,[1]LUTs!$AA$2:$AG$194, 4, FALSE)</f>
        <v>Dryland cropping</v>
      </c>
      <c r="J1535" t="str">
        <f>VLOOKUP($E1535,[1]LUTs!$AA$2:$AG$194,5,FALSE)</f>
        <v>Cropping</v>
      </c>
      <c r="K1535" t="str">
        <f>VLOOKUP(E1535,[1]LUTs!$AA$2:$AG$194,6,FALSE)</f>
        <v>Agriculture</v>
      </c>
      <c r="L1535" t="str">
        <f>VLOOKUP(E1535,[1]LUTs!$AA$2:$AG$194,7,FALSE)</f>
        <v>Dryland</v>
      </c>
    </row>
    <row r="1536" spans="1:12" x14ac:dyDescent="0.25">
      <c r="A1536">
        <v>6192</v>
      </c>
      <c r="B1536">
        <v>102</v>
      </c>
      <c r="C1536">
        <f t="shared" si="23"/>
        <v>25.5</v>
      </c>
      <c r="D1536">
        <v>25</v>
      </c>
      <c r="E1536">
        <v>340</v>
      </c>
      <c r="F1536" t="str">
        <f>VLOOKUP($D1536,[1]LUTs!$P$2:$T$152, 5, FALSE)</f>
        <v>Macarthur</v>
      </c>
      <c r="G1536" t="str">
        <f>VLOOKUP($D1536,[1]LUTs!$P$2:$T$152, 4, FALSE)</f>
        <v>NSW</v>
      </c>
      <c r="H1536" t="str">
        <f>VLOOKUP(G1536,[1]LUTs!V$2:W$9, 2, FALSE)</f>
        <v>New South Wales</v>
      </c>
      <c r="I1536" t="str">
        <f>VLOOKUP(E1536,[1]LUTs!$AA$2:$AG$194, 4, FALSE)</f>
        <v>Dryland horticulture</v>
      </c>
      <c r="J1536" t="str">
        <f>VLOOKUP($E1536,[1]LUTs!$AA$2:$AG$194,5,FALSE)</f>
        <v>Horticulture</v>
      </c>
      <c r="K1536" t="str">
        <f>VLOOKUP(E1536,[1]LUTs!$AA$2:$AG$194,6,FALSE)</f>
        <v>Agriculture</v>
      </c>
      <c r="L1536" t="str">
        <f>VLOOKUP(E1536,[1]LUTs!$AA$2:$AG$194,7,FALSE)</f>
        <v>Dryland</v>
      </c>
    </row>
    <row r="1537" spans="1:12" x14ac:dyDescent="0.25">
      <c r="A1537">
        <v>6349</v>
      </c>
      <c r="B1537">
        <v>266</v>
      </c>
      <c r="C1537">
        <f t="shared" si="23"/>
        <v>66.5</v>
      </c>
      <c r="D1537">
        <v>25</v>
      </c>
      <c r="E1537">
        <v>350</v>
      </c>
      <c r="F1537" t="str">
        <f>VLOOKUP($D1537,[1]LUTs!$P$2:$T$152, 5, FALSE)</f>
        <v>Macarthur</v>
      </c>
      <c r="G1537" t="str">
        <f>VLOOKUP($D1537,[1]LUTs!$P$2:$T$152, 4, FALSE)</f>
        <v>NSW</v>
      </c>
      <c r="H1537" t="str">
        <f>VLOOKUP(G1537,[1]LUTs!V$2:W$9, 2, FALSE)</f>
        <v>New South Wales</v>
      </c>
      <c r="I1537" t="str">
        <f>VLOOKUP(E1537,[1]LUTs!$AA$2:$AG$194, 4, FALSE)</f>
        <v>Dryland horticulture</v>
      </c>
      <c r="J1537" t="str">
        <f>VLOOKUP($E1537,[1]LUTs!$AA$2:$AG$194,5,FALSE)</f>
        <v>Horticulture</v>
      </c>
      <c r="K1537" t="str">
        <f>VLOOKUP(E1537,[1]LUTs!$AA$2:$AG$194,6,FALSE)</f>
        <v>Agriculture</v>
      </c>
      <c r="L1537" t="str">
        <f>VLOOKUP(E1537,[1]LUTs!$AA$2:$AG$194,7,FALSE)</f>
        <v>Dryland</v>
      </c>
    </row>
    <row r="1538" spans="1:12" x14ac:dyDescent="0.25">
      <c r="A1538">
        <v>6143</v>
      </c>
      <c r="B1538">
        <v>1103</v>
      </c>
      <c r="C1538">
        <f t="shared" ref="C1538:C1601" si="24">B1538/4</f>
        <v>275.75</v>
      </c>
      <c r="D1538">
        <v>25</v>
      </c>
      <c r="E1538">
        <v>360</v>
      </c>
      <c r="F1538" t="str">
        <f>VLOOKUP($D1538,[1]LUTs!$P$2:$T$152, 5, FALSE)</f>
        <v>Macarthur</v>
      </c>
      <c r="G1538" t="str">
        <f>VLOOKUP($D1538,[1]LUTs!$P$2:$T$152, 4, FALSE)</f>
        <v>NSW</v>
      </c>
      <c r="H1538" t="str">
        <f>VLOOKUP(G1538,[1]LUTs!V$2:W$9, 2, FALSE)</f>
        <v>New South Wales</v>
      </c>
      <c r="I1538" t="str">
        <f>VLOOKUP(E1538,[1]LUTs!$AA$2:$AG$194, 4, FALSE)</f>
        <v>Land in transition</v>
      </c>
      <c r="J1538" t="str">
        <f>VLOOKUP($E1538,[1]LUTs!$AA$2:$AG$194,5,FALSE)</f>
        <v>Livestock production</v>
      </c>
      <c r="K1538" t="str">
        <f>VLOOKUP(E1538,[1]LUTs!$AA$2:$AG$194,6,FALSE)</f>
        <v>Agriculture</v>
      </c>
      <c r="L1538" t="str">
        <f>VLOOKUP(E1538,[1]LUTs!$AA$2:$AG$194,7,FALSE)</f>
        <v>Dryland</v>
      </c>
    </row>
    <row r="1539" spans="1:12" x14ac:dyDescent="0.25">
      <c r="A1539">
        <v>6479</v>
      </c>
      <c r="B1539">
        <v>3</v>
      </c>
      <c r="C1539">
        <f t="shared" si="24"/>
        <v>0.75</v>
      </c>
      <c r="D1539">
        <v>25</v>
      </c>
      <c r="E1539">
        <v>362</v>
      </c>
      <c r="F1539" t="str">
        <f>VLOOKUP($D1539,[1]LUTs!$P$2:$T$152, 5, FALSE)</f>
        <v>Macarthur</v>
      </c>
      <c r="G1539" t="str">
        <f>VLOOKUP($D1539,[1]LUTs!$P$2:$T$152, 4, FALSE)</f>
        <v>NSW</v>
      </c>
      <c r="H1539" t="str">
        <f>VLOOKUP(G1539,[1]LUTs!V$2:W$9, 2, FALSE)</f>
        <v>New South Wales</v>
      </c>
      <c r="I1539" t="str">
        <f>VLOOKUP(E1539,[1]LUTs!$AA$2:$AG$194, 4, FALSE)</f>
        <v>Land in transition</v>
      </c>
      <c r="J1539" t="str">
        <f>VLOOKUP($E1539,[1]LUTs!$AA$2:$AG$194,5,FALSE)</f>
        <v>Livestock production</v>
      </c>
      <c r="K1539" t="str">
        <f>VLOOKUP(E1539,[1]LUTs!$AA$2:$AG$194,6,FALSE)</f>
        <v>Agriculture</v>
      </c>
      <c r="L1539" t="str">
        <f>VLOOKUP(E1539,[1]LUTs!$AA$2:$AG$194,7,FALSE)</f>
        <v>Dryland</v>
      </c>
    </row>
    <row r="1540" spans="1:12" x14ac:dyDescent="0.25">
      <c r="A1540">
        <v>6286</v>
      </c>
      <c r="B1540">
        <v>5</v>
      </c>
      <c r="C1540">
        <f t="shared" si="24"/>
        <v>1.25</v>
      </c>
      <c r="D1540">
        <v>25</v>
      </c>
      <c r="E1540">
        <v>363</v>
      </c>
      <c r="F1540" t="str">
        <f>VLOOKUP($D1540,[1]LUTs!$P$2:$T$152, 5, FALSE)</f>
        <v>Macarthur</v>
      </c>
      <c r="G1540" t="str">
        <f>VLOOKUP($D1540,[1]LUTs!$P$2:$T$152, 4, FALSE)</f>
        <v>NSW</v>
      </c>
      <c r="H1540" t="str">
        <f>VLOOKUP(G1540,[1]LUTs!V$2:W$9, 2, FALSE)</f>
        <v>New South Wales</v>
      </c>
      <c r="I1540" t="str">
        <f>VLOOKUP(E1540,[1]LUTs!$AA$2:$AG$194, 4, FALSE)</f>
        <v>Land in transition</v>
      </c>
      <c r="J1540" t="str">
        <f>VLOOKUP($E1540,[1]LUTs!$AA$2:$AG$194,5,FALSE)</f>
        <v>Livestock production</v>
      </c>
      <c r="K1540" t="str">
        <f>VLOOKUP(E1540,[1]LUTs!$AA$2:$AG$194,6,FALSE)</f>
        <v>Agriculture</v>
      </c>
      <c r="L1540" t="str">
        <f>VLOOKUP(E1540,[1]LUTs!$AA$2:$AG$194,7,FALSE)</f>
        <v>Dryland</v>
      </c>
    </row>
    <row r="1541" spans="1:12" x14ac:dyDescent="0.25">
      <c r="A1541">
        <v>6070</v>
      </c>
      <c r="B1541">
        <v>1620</v>
      </c>
      <c r="C1541">
        <f t="shared" si="24"/>
        <v>405</v>
      </c>
      <c r="D1541">
        <v>25</v>
      </c>
      <c r="E1541">
        <v>364</v>
      </c>
      <c r="F1541" t="str">
        <f>VLOOKUP($D1541,[1]LUTs!$P$2:$T$152, 5, FALSE)</f>
        <v>Macarthur</v>
      </c>
      <c r="G1541" t="str">
        <f>VLOOKUP($D1541,[1]LUTs!$P$2:$T$152, 4, FALSE)</f>
        <v>NSW</v>
      </c>
      <c r="H1541" t="str">
        <f>VLOOKUP(G1541,[1]LUTs!V$2:W$9, 2, FALSE)</f>
        <v>New South Wales</v>
      </c>
      <c r="I1541" t="str">
        <f>VLOOKUP(E1541,[1]LUTs!$AA$2:$AG$194, 4, FALSE)</f>
        <v>Land in transition</v>
      </c>
      <c r="J1541" t="str">
        <f>VLOOKUP($E1541,[1]LUTs!$AA$2:$AG$194,5,FALSE)</f>
        <v>Livestock production</v>
      </c>
      <c r="K1541" t="str">
        <f>VLOOKUP(E1541,[1]LUTs!$AA$2:$AG$194,6,FALSE)</f>
        <v>Agriculture</v>
      </c>
      <c r="L1541" t="str">
        <f>VLOOKUP(E1541,[1]LUTs!$AA$2:$AG$194,7,FALSE)</f>
        <v>Dryland</v>
      </c>
    </row>
    <row r="1542" spans="1:12" x14ac:dyDescent="0.25">
      <c r="A1542">
        <v>6171</v>
      </c>
      <c r="B1542">
        <v>1</v>
      </c>
      <c r="C1542">
        <f t="shared" si="24"/>
        <v>0.25</v>
      </c>
      <c r="D1542">
        <v>25</v>
      </c>
      <c r="E1542">
        <v>365</v>
      </c>
      <c r="F1542" t="str">
        <f>VLOOKUP($D1542,[1]LUTs!$P$2:$T$152, 5, FALSE)</f>
        <v>Macarthur</v>
      </c>
      <c r="G1542" t="str">
        <f>VLOOKUP($D1542,[1]LUTs!$P$2:$T$152, 4, FALSE)</f>
        <v>NSW</v>
      </c>
      <c r="H1542" t="str">
        <f>VLOOKUP(G1542,[1]LUTs!V$2:W$9, 2, FALSE)</f>
        <v>New South Wales</v>
      </c>
      <c r="I1542" t="str">
        <f>VLOOKUP(E1542,[1]LUTs!$AA$2:$AG$194, 4, FALSE)</f>
        <v>Land in transition</v>
      </c>
      <c r="J1542" t="str">
        <f>VLOOKUP($E1542,[1]LUTs!$AA$2:$AG$194,5,FALSE)</f>
        <v>Livestock production</v>
      </c>
      <c r="K1542" t="str">
        <f>VLOOKUP(E1542,[1]LUTs!$AA$2:$AG$194,6,FALSE)</f>
        <v>Agriculture</v>
      </c>
      <c r="L1542" t="str">
        <f>VLOOKUP(E1542,[1]LUTs!$AA$2:$AG$194,7,FALSE)</f>
        <v>Dryland</v>
      </c>
    </row>
    <row r="1543" spans="1:12" x14ac:dyDescent="0.25">
      <c r="A1543">
        <v>6496</v>
      </c>
      <c r="B1543">
        <v>443</v>
      </c>
      <c r="C1543">
        <f t="shared" si="24"/>
        <v>110.75</v>
      </c>
      <c r="D1543">
        <v>25</v>
      </c>
      <c r="E1543">
        <v>424</v>
      </c>
      <c r="F1543" t="str">
        <f>VLOOKUP($D1543,[1]LUTs!$P$2:$T$152, 5, FALSE)</f>
        <v>Macarthur</v>
      </c>
      <c r="G1543" t="str">
        <f>VLOOKUP($D1543,[1]LUTs!$P$2:$T$152, 4, FALSE)</f>
        <v>NSW</v>
      </c>
      <c r="H1543" t="str">
        <f>VLOOKUP(G1543,[1]LUTs!V$2:W$9, 2, FALSE)</f>
        <v>New South Wales</v>
      </c>
      <c r="I1543" t="str">
        <f>VLOOKUP(E1543,[1]LUTs!$AA$2:$AG$194, 4, FALSE)</f>
        <v xml:space="preserve">Irrigated pastures </v>
      </c>
      <c r="J1543" t="str">
        <f>VLOOKUP($E1543,[1]LUTs!$AA$2:$AG$194,5,FALSE)</f>
        <v>Livestock production</v>
      </c>
      <c r="K1543" t="str">
        <f>VLOOKUP(E1543,[1]LUTs!$AA$2:$AG$194,6,FALSE)</f>
        <v>Agriculture</v>
      </c>
      <c r="L1543" t="str">
        <f>VLOOKUP(E1543,[1]LUTs!$AA$2:$AG$194,7,FALSE)</f>
        <v>Irrigated</v>
      </c>
    </row>
    <row r="1544" spans="1:12" x14ac:dyDescent="0.25">
      <c r="A1544">
        <v>6160</v>
      </c>
      <c r="B1544">
        <v>931</v>
      </c>
      <c r="C1544">
        <f t="shared" si="24"/>
        <v>232.75</v>
      </c>
      <c r="D1544">
        <v>25</v>
      </c>
      <c r="E1544">
        <v>430</v>
      </c>
      <c r="F1544" t="str">
        <f>VLOOKUP($D1544,[1]LUTs!$P$2:$T$152, 5, FALSE)</f>
        <v>Macarthur</v>
      </c>
      <c r="G1544" t="str">
        <f>VLOOKUP($D1544,[1]LUTs!$P$2:$T$152, 4, FALSE)</f>
        <v>NSW</v>
      </c>
      <c r="H1544" t="str">
        <f>VLOOKUP(G1544,[1]LUTs!V$2:W$9, 2, FALSE)</f>
        <v>New South Wales</v>
      </c>
      <c r="I1544" t="str">
        <f>VLOOKUP(E1544,[1]LUTs!$AA$2:$AG$194, 4, FALSE)</f>
        <v>Irrigated cropping</v>
      </c>
      <c r="J1544" t="str">
        <f>VLOOKUP($E1544,[1]LUTs!$AA$2:$AG$194,5,FALSE)</f>
        <v>Cropping</v>
      </c>
      <c r="K1544" t="str">
        <f>VLOOKUP(E1544,[1]LUTs!$AA$2:$AG$194,6,FALSE)</f>
        <v>Agriculture</v>
      </c>
      <c r="L1544" t="str">
        <f>VLOOKUP(E1544,[1]LUTs!$AA$2:$AG$194,7,FALSE)</f>
        <v>Irrigated</v>
      </c>
    </row>
    <row r="1545" spans="1:12" x14ac:dyDescent="0.25">
      <c r="A1545">
        <v>6117</v>
      </c>
      <c r="B1545">
        <v>37</v>
      </c>
      <c r="C1545">
        <f t="shared" si="24"/>
        <v>9.25</v>
      </c>
      <c r="D1545">
        <v>25</v>
      </c>
      <c r="E1545">
        <v>440</v>
      </c>
      <c r="F1545" t="str">
        <f>VLOOKUP($D1545,[1]LUTs!$P$2:$T$152, 5, FALSE)</f>
        <v>Macarthur</v>
      </c>
      <c r="G1545" t="str">
        <f>VLOOKUP($D1545,[1]LUTs!$P$2:$T$152, 4, FALSE)</f>
        <v>NSW</v>
      </c>
      <c r="H1545" t="str">
        <f>VLOOKUP(G1545,[1]LUTs!V$2:W$9, 2, FALSE)</f>
        <v>New South Wales</v>
      </c>
      <c r="I1545" t="str">
        <f>VLOOKUP(E1545,[1]LUTs!$AA$2:$AG$194, 4, FALSE)</f>
        <v>Irrigated horticulture</v>
      </c>
      <c r="J1545" t="str">
        <f>VLOOKUP($E1545,[1]LUTs!$AA$2:$AG$194,5,FALSE)</f>
        <v>Horticulture</v>
      </c>
      <c r="K1545" t="str">
        <f>VLOOKUP(E1545,[1]LUTs!$AA$2:$AG$194,6,FALSE)</f>
        <v>Agriculture</v>
      </c>
      <c r="L1545" t="str">
        <f>VLOOKUP(E1545,[1]LUTs!$AA$2:$AG$194,7,FALSE)</f>
        <v>Irrigated</v>
      </c>
    </row>
    <row r="1546" spans="1:12" x14ac:dyDescent="0.25">
      <c r="A1546">
        <v>6296</v>
      </c>
      <c r="B1546">
        <v>18</v>
      </c>
      <c r="C1546">
        <f t="shared" si="24"/>
        <v>4.5</v>
      </c>
      <c r="D1546">
        <v>25</v>
      </c>
      <c r="E1546">
        <v>447</v>
      </c>
      <c r="F1546" t="str">
        <f>VLOOKUP($D1546,[1]LUTs!$P$2:$T$152, 5, FALSE)</f>
        <v>Macarthur</v>
      </c>
      <c r="G1546" t="str">
        <f>VLOOKUP($D1546,[1]LUTs!$P$2:$T$152, 4, FALSE)</f>
        <v>NSW</v>
      </c>
      <c r="H1546" t="str">
        <f>VLOOKUP(G1546,[1]LUTs!V$2:W$9, 2, FALSE)</f>
        <v>New South Wales</v>
      </c>
      <c r="I1546" t="str">
        <f>VLOOKUP(E1546,[1]LUTs!$AA$2:$AG$194, 4, FALSE)</f>
        <v>Irrigated horticulture</v>
      </c>
      <c r="J1546" t="str">
        <f>VLOOKUP($E1546,[1]LUTs!$AA$2:$AG$194,5,FALSE)</f>
        <v>Horticulture</v>
      </c>
      <c r="K1546" t="str">
        <f>VLOOKUP(E1546,[1]LUTs!$AA$2:$AG$194,6,FALSE)</f>
        <v>Agriculture</v>
      </c>
      <c r="L1546" t="str">
        <f>VLOOKUP(E1546,[1]LUTs!$AA$2:$AG$194,7,FALSE)</f>
        <v>Irrigated</v>
      </c>
    </row>
    <row r="1547" spans="1:12" x14ac:dyDescent="0.25">
      <c r="A1547">
        <v>6199</v>
      </c>
      <c r="B1547">
        <v>260</v>
      </c>
      <c r="C1547">
        <f t="shared" si="24"/>
        <v>65</v>
      </c>
      <c r="D1547">
        <v>25</v>
      </c>
      <c r="E1547">
        <v>450</v>
      </c>
      <c r="F1547" t="str">
        <f>VLOOKUP($D1547,[1]LUTs!$P$2:$T$152, 5, FALSE)</f>
        <v>Macarthur</v>
      </c>
      <c r="G1547" t="str">
        <f>VLOOKUP($D1547,[1]LUTs!$P$2:$T$152, 4, FALSE)</f>
        <v>NSW</v>
      </c>
      <c r="H1547" t="str">
        <f>VLOOKUP(G1547,[1]LUTs!V$2:W$9, 2, FALSE)</f>
        <v>New South Wales</v>
      </c>
      <c r="I1547" t="str">
        <f>VLOOKUP(E1547,[1]LUTs!$AA$2:$AG$194, 4, FALSE)</f>
        <v>Irrigated horticulture</v>
      </c>
      <c r="J1547" t="str">
        <f>VLOOKUP($E1547,[1]LUTs!$AA$2:$AG$194,5,FALSE)</f>
        <v>Horticulture</v>
      </c>
      <c r="K1547" t="str">
        <f>VLOOKUP(E1547,[1]LUTs!$AA$2:$AG$194,6,FALSE)</f>
        <v>Agriculture</v>
      </c>
      <c r="L1547" t="str">
        <f>VLOOKUP(E1547,[1]LUTs!$AA$2:$AG$194,7,FALSE)</f>
        <v>Irrigated</v>
      </c>
    </row>
    <row r="1548" spans="1:12" x14ac:dyDescent="0.25">
      <c r="A1548">
        <v>6074</v>
      </c>
      <c r="B1548">
        <v>995</v>
      </c>
      <c r="C1548">
        <f t="shared" si="24"/>
        <v>248.75</v>
      </c>
      <c r="D1548">
        <v>25</v>
      </c>
      <c r="E1548">
        <v>453</v>
      </c>
      <c r="F1548" t="str">
        <f>VLOOKUP($D1548,[1]LUTs!$P$2:$T$152, 5, FALSE)</f>
        <v>Macarthur</v>
      </c>
      <c r="G1548" t="str">
        <f>VLOOKUP($D1548,[1]LUTs!$P$2:$T$152, 4, FALSE)</f>
        <v>NSW</v>
      </c>
      <c r="H1548" t="str">
        <f>VLOOKUP(G1548,[1]LUTs!V$2:W$9, 2, FALSE)</f>
        <v>New South Wales</v>
      </c>
      <c r="I1548" t="str">
        <f>VLOOKUP(E1548,[1]LUTs!$AA$2:$AG$194, 4, FALSE)</f>
        <v>Irrigated horticulture</v>
      </c>
      <c r="J1548" t="str">
        <f>VLOOKUP($E1548,[1]LUTs!$AA$2:$AG$194,5,FALSE)</f>
        <v>Horticulture</v>
      </c>
      <c r="K1548" t="str">
        <f>VLOOKUP(E1548,[1]LUTs!$AA$2:$AG$194,6,FALSE)</f>
        <v>Agriculture</v>
      </c>
      <c r="L1548" t="str">
        <f>VLOOKUP(E1548,[1]LUTs!$AA$2:$AG$194,7,FALSE)</f>
        <v>Irrigated</v>
      </c>
    </row>
    <row r="1549" spans="1:12" x14ac:dyDescent="0.25">
      <c r="A1549">
        <v>6280</v>
      </c>
      <c r="B1549">
        <v>14</v>
      </c>
      <c r="C1549">
        <f t="shared" si="24"/>
        <v>3.5</v>
      </c>
      <c r="D1549">
        <v>25</v>
      </c>
      <c r="E1549">
        <v>510</v>
      </c>
      <c r="F1549" t="str">
        <f>VLOOKUP($D1549,[1]LUTs!$P$2:$T$152, 5, FALSE)</f>
        <v>Macarthur</v>
      </c>
      <c r="G1549" t="str">
        <f>VLOOKUP($D1549,[1]LUTs!$P$2:$T$152, 4, FALSE)</f>
        <v>NSW</v>
      </c>
      <c r="H1549" t="str">
        <f>VLOOKUP(G1549,[1]LUTs!V$2:W$9, 2, FALSE)</f>
        <v>New South Wales</v>
      </c>
      <c r="I1549" t="str">
        <f>VLOOKUP(E1549,[1]LUTs!$AA$2:$AG$194, 4, FALSE)</f>
        <v>Intensive plant production</v>
      </c>
      <c r="J1549" t="str">
        <f>VLOOKUP($E1549,[1]LUTs!$AA$2:$AG$194,5,FALSE)</f>
        <v>Horticulture</v>
      </c>
      <c r="K1549" t="str">
        <f>VLOOKUP(E1549,[1]LUTs!$AA$2:$AG$194,6,FALSE)</f>
        <v>Agriculture</v>
      </c>
      <c r="L1549" t="str">
        <f>VLOOKUP(E1549,[1]LUTs!$AA$2:$AG$194,7,FALSE)</f>
        <v>Irrigated</v>
      </c>
    </row>
    <row r="1550" spans="1:12" x14ac:dyDescent="0.25">
      <c r="A1550">
        <v>6075</v>
      </c>
      <c r="B1550">
        <v>34</v>
      </c>
      <c r="C1550">
        <f t="shared" si="24"/>
        <v>8.5</v>
      </c>
      <c r="D1550">
        <v>25</v>
      </c>
      <c r="E1550">
        <v>511</v>
      </c>
      <c r="F1550" t="str">
        <f>VLOOKUP($D1550,[1]LUTs!$P$2:$T$152, 5, FALSE)</f>
        <v>Macarthur</v>
      </c>
      <c r="G1550" t="str">
        <f>VLOOKUP($D1550,[1]LUTs!$P$2:$T$152, 4, FALSE)</f>
        <v>NSW</v>
      </c>
      <c r="H1550" t="str">
        <f>VLOOKUP(G1550,[1]LUTs!V$2:W$9, 2, FALSE)</f>
        <v>New South Wales</v>
      </c>
      <c r="I1550" t="str">
        <f>VLOOKUP(E1550,[1]LUTs!$AA$2:$AG$194, 4, FALSE)</f>
        <v>Intensive plant production</v>
      </c>
      <c r="J1550" t="str">
        <f>VLOOKUP($E1550,[1]LUTs!$AA$2:$AG$194,5,FALSE)</f>
        <v>Horticulture</v>
      </c>
      <c r="K1550" t="str">
        <f>VLOOKUP(E1550,[1]LUTs!$AA$2:$AG$194,6,FALSE)</f>
        <v>Agriculture</v>
      </c>
      <c r="L1550" t="str">
        <f>VLOOKUP(E1550,[1]LUTs!$AA$2:$AG$194,7,FALSE)</f>
        <v>Irrigated</v>
      </c>
    </row>
    <row r="1551" spans="1:12" x14ac:dyDescent="0.25">
      <c r="A1551">
        <v>6088</v>
      </c>
      <c r="B1551">
        <v>460</v>
      </c>
      <c r="C1551">
        <f t="shared" si="24"/>
        <v>115</v>
      </c>
      <c r="D1551">
        <v>25</v>
      </c>
      <c r="E1551">
        <v>512</v>
      </c>
      <c r="F1551" t="str">
        <f>VLOOKUP($D1551,[1]LUTs!$P$2:$T$152, 5, FALSE)</f>
        <v>Macarthur</v>
      </c>
      <c r="G1551" t="str">
        <f>VLOOKUP($D1551,[1]LUTs!$P$2:$T$152, 4, FALSE)</f>
        <v>NSW</v>
      </c>
      <c r="H1551" t="str">
        <f>VLOOKUP(G1551,[1]LUTs!V$2:W$9, 2, FALSE)</f>
        <v>New South Wales</v>
      </c>
      <c r="I1551" t="str">
        <f>VLOOKUP(E1551,[1]LUTs!$AA$2:$AG$194, 4, FALSE)</f>
        <v>Intensive plant production</v>
      </c>
      <c r="J1551" t="str">
        <f>VLOOKUP($E1551,[1]LUTs!$AA$2:$AG$194,5,FALSE)</f>
        <v>Horticulture</v>
      </c>
      <c r="K1551" t="str">
        <f>VLOOKUP(E1551,[1]LUTs!$AA$2:$AG$194,6,FALSE)</f>
        <v>Agriculture</v>
      </c>
      <c r="L1551" t="str">
        <f>VLOOKUP(E1551,[1]LUTs!$AA$2:$AG$194,7,FALSE)</f>
        <v>Irrigated</v>
      </c>
    </row>
    <row r="1552" spans="1:12" x14ac:dyDescent="0.25">
      <c r="A1552">
        <v>6196</v>
      </c>
      <c r="B1552">
        <v>4</v>
      </c>
      <c r="C1552">
        <f t="shared" si="24"/>
        <v>1</v>
      </c>
      <c r="D1552">
        <v>25</v>
      </c>
      <c r="E1552">
        <v>513</v>
      </c>
      <c r="F1552" t="str">
        <f>VLOOKUP($D1552,[1]LUTs!$P$2:$T$152, 5, FALSE)</f>
        <v>Macarthur</v>
      </c>
      <c r="G1552" t="str">
        <f>VLOOKUP($D1552,[1]LUTs!$P$2:$T$152, 4, FALSE)</f>
        <v>NSW</v>
      </c>
      <c r="H1552" t="str">
        <f>VLOOKUP(G1552,[1]LUTs!V$2:W$9, 2, FALSE)</f>
        <v>New South Wales</v>
      </c>
      <c r="I1552" t="str">
        <f>VLOOKUP(E1552,[1]LUTs!$AA$2:$AG$194, 4, FALSE)</f>
        <v>Intensive plant production</v>
      </c>
      <c r="J1552" t="str">
        <f>VLOOKUP($E1552,[1]LUTs!$AA$2:$AG$194,5,FALSE)</f>
        <v>Horticulture</v>
      </c>
      <c r="K1552" t="str">
        <f>VLOOKUP(E1552,[1]LUTs!$AA$2:$AG$194,6,FALSE)</f>
        <v>Agriculture</v>
      </c>
      <c r="L1552" t="str">
        <f>VLOOKUP(E1552,[1]LUTs!$AA$2:$AG$194,7,FALSE)</f>
        <v>Irrigated</v>
      </c>
    </row>
    <row r="1553" spans="1:12" x14ac:dyDescent="0.25">
      <c r="A1553">
        <v>6151</v>
      </c>
      <c r="B1553">
        <v>10</v>
      </c>
      <c r="C1553">
        <f t="shared" si="24"/>
        <v>2.5</v>
      </c>
      <c r="D1553">
        <v>25</v>
      </c>
      <c r="E1553">
        <v>514</v>
      </c>
      <c r="F1553" t="str">
        <f>VLOOKUP($D1553,[1]LUTs!$P$2:$T$152, 5, FALSE)</f>
        <v>Macarthur</v>
      </c>
      <c r="G1553" t="str">
        <f>VLOOKUP($D1553,[1]LUTs!$P$2:$T$152, 4, FALSE)</f>
        <v>NSW</v>
      </c>
      <c r="H1553" t="str">
        <f>VLOOKUP(G1553,[1]LUTs!V$2:W$9, 2, FALSE)</f>
        <v>New South Wales</v>
      </c>
      <c r="I1553" t="str">
        <f>VLOOKUP(E1553,[1]LUTs!$AA$2:$AG$194, 4, FALSE)</f>
        <v>Intensive plant production</v>
      </c>
      <c r="J1553" t="str">
        <f>VLOOKUP($E1553,[1]LUTs!$AA$2:$AG$194,5,FALSE)</f>
        <v>Horticulture</v>
      </c>
      <c r="K1553" t="str">
        <f>VLOOKUP(E1553,[1]LUTs!$AA$2:$AG$194,6,FALSE)</f>
        <v>Agriculture</v>
      </c>
      <c r="L1553" t="str">
        <f>VLOOKUP(E1553,[1]LUTs!$AA$2:$AG$194,7,FALSE)</f>
        <v>Irrigated</v>
      </c>
    </row>
    <row r="1554" spans="1:12" x14ac:dyDescent="0.25">
      <c r="A1554">
        <v>6198</v>
      </c>
      <c r="B1554">
        <v>14</v>
      </c>
      <c r="C1554">
        <f t="shared" si="24"/>
        <v>3.5</v>
      </c>
      <c r="D1554">
        <v>25</v>
      </c>
      <c r="E1554">
        <v>515</v>
      </c>
      <c r="F1554" t="str">
        <f>VLOOKUP($D1554,[1]LUTs!$P$2:$T$152, 5, FALSE)</f>
        <v>Macarthur</v>
      </c>
      <c r="G1554" t="str">
        <f>VLOOKUP($D1554,[1]LUTs!$P$2:$T$152, 4, FALSE)</f>
        <v>NSW</v>
      </c>
      <c r="H1554" t="str">
        <f>VLOOKUP(G1554,[1]LUTs!V$2:W$9, 2, FALSE)</f>
        <v>New South Wales</v>
      </c>
      <c r="I1554" t="str">
        <f>VLOOKUP(E1554,[1]LUTs!$AA$2:$AG$194, 4, FALSE)</f>
        <v>Intensive plant production</v>
      </c>
      <c r="J1554" t="str">
        <f>VLOOKUP($E1554,[1]LUTs!$AA$2:$AG$194,5,FALSE)</f>
        <v>Horticulture</v>
      </c>
      <c r="K1554" t="str">
        <f>VLOOKUP(E1554,[1]LUTs!$AA$2:$AG$194,6,FALSE)</f>
        <v>Agriculture</v>
      </c>
      <c r="L1554" t="str">
        <f>VLOOKUP(E1554,[1]LUTs!$AA$2:$AG$194,7,FALSE)</f>
        <v>Dryland</v>
      </c>
    </row>
    <row r="1555" spans="1:12" x14ac:dyDescent="0.25">
      <c r="A1555">
        <v>6259</v>
      </c>
      <c r="B1555">
        <v>97</v>
      </c>
      <c r="C1555">
        <f t="shared" si="24"/>
        <v>24.25</v>
      </c>
      <c r="D1555">
        <v>25</v>
      </c>
      <c r="E1555">
        <v>520</v>
      </c>
      <c r="F1555" t="str">
        <f>VLOOKUP($D1555,[1]LUTs!$P$2:$T$152, 5, FALSE)</f>
        <v>Macarthur</v>
      </c>
      <c r="G1555" t="str">
        <f>VLOOKUP($D1555,[1]LUTs!$P$2:$T$152, 4, FALSE)</f>
        <v>NSW</v>
      </c>
      <c r="H1555" t="str">
        <f>VLOOKUP(G1555,[1]LUTs!V$2:W$9, 2, FALSE)</f>
        <v>New South Wales</v>
      </c>
      <c r="I1555" t="str">
        <f>VLOOKUP(E1555,[1]LUTs!$AA$2:$AG$194, 4, FALSE)</f>
        <v>Intensive animal production</v>
      </c>
      <c r="J1555" t="str">
        <f>VLOOKUP($E1555,[1]LUTs!$AA$2:$AG$194,5,FALSE)</f>
        <v>Livestock production</v>
      </c>
      <c r="K1555" t="str">
        <f>VLOOKUP(E1555,[1]LUTs!$AA$2:$AG$194,6,FALSE)</f>
        <v>Agriculture</v>
      </c>
      <c r="L1555" t="str">
        <f>VLOOKUP(E1555,[1]LUTs!$AA$2:$AG$194,7,FALSE)</f>
        <v>Dryland</v>
      </c>
    </row>
    <row r="1556" spans="1:12" x14ac:dyDescent="0.25">
      <c r="A1556">
        <v>6128</v>
      </c>
      <c r="B1556">
        <v>187</v>
      </c>
      <c r="C1556">
        <f t="shared" si="24"/>
        <v>46.75</v>
      </c>
      <c r="D1556">
        <v>25</v>
      </c>
      <c r="E1556">
        <v>523</v>
      </c>
      <c r="F1556" t="str">
        <f>VLOOKUP($D1556,[1]LUTs!$P$2:$T$152, 5, FALSE)</f>
        <v>Macarthur</v>
      </c>
      <c r="G1556" t="str">
        <f>VLOOKUP($D1556,[1]LUTs!$P$2:$T$152, 4, FALSE)</f>
        <v>NSW</v>
      </c>
      <c r="H1556" t="str">
        <f>VLOOKUP(G1556,[1]LUTs!V$2:W$9, 2, FALSE)</f>
        <v>New South Wales</v>
      </c>
      <c r="I1556" t="str">
        <f>VLOOKUP(E1556,[1]LUTs!$AA$2:$AG$194, 4, FALSE)</f>
        <v>Intensive animal production</v>
      </c>
      <c r="J1556" t="str">
        <f>VLOOKUP($E1556,[1]LUTs!$AA$2:$AG$194,5,FALSE)</f>
        <v>Livestock production</v>
      </c>
      <c r="K1556" t="str">
        <f>VLOOKUP(E1556,[1]LUTs!$AA$2:$AG$194,6,FALSE)</f>
        <v>Agriculture</v>
      </c>
      <c r="L1556" t="str">
        <f>VLOOKUP(E1556,[1]LUTs!$AA$2:$AG$194,7,FALSE)</f>
        <v>Dryland</v>
      </c>
    </row>
    <row r="1557" spans="1:12" x14ac:dyDescent="0.25">
      <c r="A1557">
        <v>6165</v>
      </c>
      <c r="B1557">
        <v>3</v>
      </c>
      <c r="C1557">
        <f t="shared" si="24"/>
        <v>0.75</v>
      </c>
      <c r="D1557">
        <v>25</v>
      </c>
      <c r="E1557">
        <v>524</v>
      </c>
      <c r="F1557" t="str">
        <f>VLOOKUP($D1557,[1]LUTs!$P$2:$T$152, 5, FALSE)</f>
        <v>Macarthur</v>
      </c>
      <c r="G1557" t="str">
        <f>VLOOKUP($D1557,[1]LUTs!$P$2:$T$152, 4, FALSE)</f>
        <v>NSW</v>
      </c>
      <c r="H1557" t="str">
        <f>VLOOKUP(G1557,[1]LUTs!V$2:W$9, 2, FALSE)</f>
        <v>New South Wales</v>
      </c>
      <c r="I1557" t="str">
        <f>VLOOKUP(E1557,[1]LUTs!$AA$2:$AG$194, 4, FALSE)</f>
        <v>Intensive animal production</v>
      </c>
      <c r="J1557" t="str">
        <f>VLOOKUP($E1557,[1]LUTs!$AA$2:$AG$194,5,FALSE)</f>
        <v>Livestock production</v>
      </c>
      <c r="K1557" t="str">
        <f>VLOOKUP(E1557,[1]LUTs!$AA$2:$AG$194,6,FALSE)</f>
        <v>Agriculture</v>
      </c>
      <c r="L1557" t="str">
        <f>VLOOKUP(E1557,[1]LUTs!$AA$2:$AG$194,7,FALSE)</f>
        <v>Dryland</v>
      </c>
    </row>
    <row r="1558" spans="1:12" x14ac:dyDescent="0.25">
      <c r="A1558">
        <v>6103</v>
      </c>
      <c r="B1558">
        <v>7</v>
      </c>
      <c r="C1558">
        <f t="shared" si="24"/>
        <v>1.75</v>
      </c>
      <c r="D1558">
        <v>25</v>
      </c>
      <c r="E1558">
        <v>525</v>
      </c>
      <c r="F1558" t="str">
        <f>VLOOKUP($D1558,[1]LUTs!$P$2:$T$152, 5, FALSE)</f>
        <v>Macarthur</v>
      </c>
      <c r="G1558" t="str">
        <f>VLOOKUP($D1558,[1]LUTs!$P$2:$T$152, 4, FALSE)</f>
        <v>NSW</v>
      </c>
      <c r="H1558" t="str">
        <f>VLOOKUP(G1558,[1]LUTs!V$2:W$9, 2, FALSE)</f>
        <v>New South Wales</v>
      </c>
      <c r="I1558" t="str">
        <f>VLOOKUP(E1558,[1]LUTs!$AA$2:$AG$194, 4, FALSE)</f>
        <v>Intensive animal production</v>
      </c>
      <c r="J1558" t="str">
        <f>VLOOKUP($E1558,[1]LUTs!$AA$2:$AG$194,5,FALSE)</f>
        <v>Livestock production</v>
      </c>
      <c r="K1558" t="str">
        <f>VLOOKUP(E1558,[1]LUTs!$AA$2:$AG$194,6,FALSE)</f>
        <v>Agriculture</v>
      </c>
      <c r="L1558" t="str">
        <f>VLOOKUP(E1558,[1]LUTs!$AA$2:$AG$194,7,FALSE)</f>
        <v>Dryland</v>
      </c>
    </row>
    <row r="1559" spans="1:12" x14ac:dyDescent="0.25">
      <c r="A1559">
        <v>6108</v>
      </c>
      <c r="B1559">
        <v>1125</v>
      </c>
      <c r="C1559">
        <f t="shared" si="24"/>
        <v>281.25</v>
      </c>
      <c r="D1559">
        <v>25</v>
      </c>
      <c r="E1559">
        <v>526</v>
      </c>
      <c r="F1559" t="str">
        <f>VLOOKUP($D1559,[1]LUTs!$P$2:$T$152, 5, FALSE)</f>
        <v>Macarthur</v>
      </c>
      <c r="G1559" t="str">
        <f>VLOOKUP($D1559,[1]LUTs!$P$2:$T$152, 4, FALSE)</f>
        <v>NSW</v>
      </c>
      <c r="H1559" t="str">
        <f>VLOOKUP(G1559,[1]LUTs!V$2:W$9, 2, FALSE)</f>
        <v>New South Wales</v>
      </c>
      <c r="I1559" t="str">
        <f>VLOOKUP(E1559,[1]LUTs!$AA$2:$AG$194, 4, FALSE)</f>
        <v>Intensive animal production</v>
      </c>
      <c r="J1559" t="str">
        <f>VLOOKUP($E1559,[1]LUTs!$AA$2:$AG$194,5,FALSE)</f>
        <v>Livestock production</v>
      </c>
      <c r="K1559" t="str">
        <f>VLOOKUP(E1559,[1]LUTs!$AA$2:$AG$194,6,FALSE)</f>
        <v>Agriculture</v>
      </c>
      <c r="L1559" t="str">
        <f>VLOOKUP(E1559,[1]LUTs!$AA$2:$AG$194,7,FALSE)</f>
        <v>Dryland</v>
      </c>
    </row>
    <row r="1560" spans="1:12" x14ac:dyDescent="0.25">
      <c r="A1560">
        <v>6096</v>
      </c>
      <c r="B1560">
        <v>6</v>
      </c>
      <c r="C1560">
        <f t="shared" si="24"/>
        <v>1.5</v>
      </c>
      <c r="D1560">
        <v>25</v>
      </c>
      <c r="E1560">
        <v>528</v>
      </c>
      <c r="F1560" t="str">
        <f>VLOOKUP($D1560,[1]LUTs!$P$2:$T$152, 5, FALSE)</f>
        <v>Macarthur</v>
      </c>
      <c r="G1560" t="str">
        <f>VLOOKUP($D1560,[1]LUTs!$P$2:$T$152, 4, FALSE)</f>
        <v>NSW</v>
      </c>
      <c r="H1560" t="str">
        <f>VLOOKUP(G1560,[1]LUTs!V$2:W$9, 2, FALSE)</f>
        <v>New South Wales</v>
      </c>
      <c r="I1560" t="str">
        <f>VLOOKUP(E1560,[1]LUTs!$AA$2:$AG$194, 4, FALSE)</f>
        <v>Intensive animal production</v>
      </c>
      <c r="J1560" t="str">
        <f>VLOOKUP($E1560,[1]LUTs!$AA$2:$AG$194,5,FALSE)</f>
        <v>Livestock production</v>
      </c>
      <c r="K1560" t="str">
        <f>VLOOKUP(E1560,[1]LUTs!$AA$2:$AG$194,6,FALSE)</f>
        <v>Agriculture</v>
      </c>
      <c r="L1560" t="str">
        <f>VLOOKUP(E1560,[1]LUTs!$AA$2:$AG$194,7,FALSE)</f>
        <v>Dryland</v>
      </c>
    </row>
    <row r="1561" spans="1:12" x14ac:dyDescent="0.25">
      <c r="A1561">
        <v>6118</v>
      </c>
      <c r="B1561">
        <v>694</v>
      </c>
      <c r="C1561">
        <f t="shared" si="24"/>
        <v>173.5</v>
      </c>
      <c r="D1561">
        <v>25</v>
      </c>
      <c r="E1561">
        <v>530</v>
      </c>
      <c r="F1561" t="str">
        <f>VLOOKUP($D1561,[1]LUTs!$P$2:$T$152, 5, FALSE)</f>
        <v>Macarthur</v>
      </c>
      <c r="G1561" t="str">
        <f>VLOOKUP($D1561,[1]LUTs!$P$2:$T$152, 4, FALSE)</f>
        <v>NSW</v>
      </c>
      <c r="H1561" t="str">
        <f>VLOOKUP(G1561,[1]LUTs!V$2:W$9, 2, FALSE)</f>
        <v>New South Wales</v>
      </c>
      <c r="I1561" t="str">
        <f>VLOOKUP(E1561,[1]LUTs!$AA$2:$AG$194, 4, FALSE)</f>
        <v>Urban intensive uses</v>
      </c>
      <c r="J1561" t="str">
        <f>VLOOKUP($E1561,[1]LUTs!$AA$2:$AG$194,5,FALSE)</f>
        <v>Intensive uses</v>
      </c>
      <c r="K1561" t="str">
        <f>VLOOKUP(E1561,[1]LUTs!$AA$2:$AG$194,6,FALSE)</f>
        <v>Non-agriculture</v>
      </c>
      <c r="L1561" t="str">
        <f>VLOOKUP(E1561,[1]LUTs!$AA$2:$AG$194,7,FALSE)</f>
        <v>Dryland</v>
      </c>
    </row>
    <row r="1562" spans="1:12" x14ac:dyDescent="0.25">
      <c r="A1562">
        <v>6149</v>
      </c>
      <c r="B1562">
        <v>1261</v>
      </c>
      <c r="C1562">
        <f t="shared" si="24"/>
        <v>315.25</v>
      </c>
      <c r="D1562">
        <v>25</v>
      </c>
      <c r="E1562">
        <v>531</v>
      </c>
      <c r="F1562" t="str">
        <f>VLOOKUP($D1562,[1]LUTs!$P$2:$T$152, 5, FALSE)</f>
        <v>Macarthur</v>
      </c>
      <c r="G1562" t="str">
        <f>VLOOKUP($D1562,[1]LUTs!$P$2:$T$152, 4, FALSE)</f>
        <v>NSW</v>
      </c>
      <c r="H1562" t="str">
        <f>VLOOKUP(G1562,[1]LUTs!V$2:W$9, 2, FALSE)</f>
        <v>New South Wales</v>
      </c>
      <c r="I1562" t="str">
        <f>VLOOKUP(E1562,[1]LUTs!$AA$2:$AG$194, 4, FALSE)</f>
        <v>Urban intensive uses</v>
      </c>
      <c r="J1562" t="str">
        <f>VLOOKUP($E1562,[1]LUTs!$AA$2:$AG$194,5,FALSE)</f>
        <v>Intensive uses</v>
      </c>
      <c r="K1562" t="str">
        <f>VLOOKUP(E1562,[1]LUTs!$AA$2:$AG$194,6,FALSE)</f>
        <v>Non-agriculture</v>
      </c>
      <c r="L1562" t="str">
        <f>VLOOKUP(E1562,[1]LUTs!$AA$2:$AG$194,7,FALSE)</f>
        <v>Dryland</v>
      </c>
    </row>
    <row r="1563" spans="1:12" x14ac:dyDescent="0.25">
      <c r="A1563">
        <v>6389</v>
      </c>
      <c r="B1563">
        <v>13</v>
      </c>
      <c r="C1563">
        <f t="shared" si="24"/>
        <v>3.25</v>
      </c>
      <c r="D1563">
        <v>25</v>
      </c>
      <c r="E1563">
        <v>532</v>
      </c>
      <c r="F1563" t="str">
        <f>VLOOKUP($D1563,[1]LUTs!$P$2:$T$152, 5, FALSE)</f>
        <v>Macarthur</v>
      </c>
      <c r="G1563" t="str">
        <f>VLOOKUP($D1563,[1]LUTs!$P$2:$T$152, 4, FALSE)</f>
        <v>NSW</v>
      </c>
      <c r="H1563" t="str">
        <f>VLOOKUP(G1563,[1]LUTs!V$2:W$9, 2, FALSE)</f>
        <v>New South Wales</v>
      </c>
      <c r="I1563" t="str">
        <f>VLOOKUP(E1563,[1]LUTs!$AA$2:$AG$194, 4, FALSE)</f>
        <v>Urban intensive uses</v>
      </c>
      <c r="J1563" t="str">
        <f>VLOOKUP($E1563,[1]LUTs!$AA$2:$AG$194,5,FALSE)</f>
        <v>Intensive uses</v>
      </c>
      <c r="K1563" t="str">
        <f>VLOOKUP(E1563,[1]LUTs!$AA$2:$AG$194,6,FALSE)</f>
        <v>Non-agriculture</v>
      </c>
      <c r="L1563" t="str">
        <f>VLOOKUP(E1563,[1]LUTs!$AA$2:$AG$194,7,FALSE)</f>
        <v>Dryland</v>
      </c>
    </row>
    <row r="1564" spans="1:12" x14ac:dyDescent="0.25">
      <c r="A1564">
        <v>6156</v>
      </c>
      <c r="B1564">
        <v>3</v>
      </c>
      <c r="C1564">
        <f t="shared" si="24"/>
        <v>0.75</v>
      </c>
      <c r="D1564">
        <v>25</v>
      </c>
      <c r="E1564">
        <v>535</v>
      </c>
      <c r="F1564" t="str">
        <f>VLOOKUP($D1564,[1]LUTs!$P$2:$T$152, 5, FALSE)</f>
        <v>Macarthur</v>
      </c>
      <c r="G1564" t="str">
        <f>VLOOKUP($D1564,[1]LUTs!$P$2:$T$152, 4, FALSE)</f>
        <v>NSW</v>
      </c>
      <c r="H1564" t="str">
        <f>VLOOKUP(G1564,[1]LUTs!V$2:W$9, 2, FALSE)</f>
        <v>New South Wales</v>
      </c>
      <c r="I1564" t="str">
        <f>VLOOKUP(E1564,[1]LUTs!$AA$2:$AG$194, 4, FALSE)</f>
        <v>Urban intensive uses</v>
      </c>
      <c r="J1564" t="str">
        <f>VLOOKUP($E1564,[1]LUTs!$AA$2:$AG$194,5,FALSE)</f>
        <v>Intensive uses</v>
      </c>
      <c r="K1564" t="str">
        <f>VLOOKUP(E1564,[1]LUTs!$AA$2:$AG$194,6,FALSE)</f>
        <v>Non-agriculture</v>
      </c>
      <c r="L1564" t="str">
        <f>VLOOKUP(E1564,[1]LUTs!$AA$2:$AG$194,7,FALSE)</f>
        <v>Dryland</v>
      </c>
    </row>
    <row r="1565" spans="1:12" x14ac:dyDescent="0.25">
      <c r="A1565">
        <v>6348</v>
      </c>
      <c r="B1565">
        <v>23</v>
      </c>
      <c r="C1565">
        <f t="shared" si="24"/>
        <v>5.75</v>
      </c>
      <c r="D1565">
        <v>25</v>
      </c>
      <c r="E1565">
        <v>538</v>
      </c>
      <c r="F1565" t="str">
        <f>VLOOKUP($D1565,[1]LUTs!$P$2:$T$152, 5, FALSE)</f>
        <v>Macarthur</v>
      </c>
      <c r="G1565" t="str">
        <f>VLOOKUP($D1565,[1]LUTs!$P$2:$T$152, 4, FALSE)</f>
        <v>NSW</v>
      </c>
      <c r="H1565" t="str">
        <f>VLOOKUP(G1565,[1]LUTs!V$2:W$9, 2, FALSE)</f>
        <v>New South Wales</v>
      </c>
      <c r="I1565" t="str">
        <f>VLOOKUP(E1565,[1]LUTs!$AA$2:$AG$194, 4, FALSE)</f>
        <v>Urban intensive uses</v>
      </c>
      <c r="J1565" t="str">
        <f>VLOOKUP($E1565,[1]LUTs!$AA$2:$AG$194,5,FALSE)</f>
        <v>Intensive uses</v>
      </c>
      <c r="K1565" t="str">
        <f>VLOOKUP(E1565,[1]LUTs!$AA$2:$AG$194,6,FALSE)</f>
        <v>Non-agriculture</v>
      </c>
      <c r="L1565" t="str">
        <f>VLOOKUP(E1565,[1]LUTs!$AA$2:$AG$194,7,FALSE)</f>
        <v>Dryland</v>
      </c>
    </row>
    <row r="1566" spans="1:12" x14ac:dyDescent="0.25">
      <c r="A1566">
        <v>6304</v>
      </c>
      <c r="B1566">
        <v>10</v>
      </c>
      <c r="C1566">
        <f t="shared" si="24"/>
        <v>2.5</v>
      </c>
      <c r="D1566">
        <v>25</v>
      </c>
      <c r="E1566">
        <v>540</v>
      </c>
      <c r="F1566" t="str">
        <f>VLOOKUP($D1566,[1]LUTs!$P$2:$T$152, 5, FALSE)</f>
        <v>Macarthur</v>
      </c>
      <c r="G1566" t="str">
        <f>VLOOKUP($D1566,[1]LUTs!$P$2:$T$152, 4, FALSE)</f>
        <v>NSW</v>
      </c>
      <c r="H1566" t="str">
        <f>VLOOKUP(G1566,[1]LUTs!V$2:W$9, 2, FALSE)</f>
        <v>New South Wales</v>
      </c>
      <c r="I1566" t="str">
        <f>VLOOKUP(E1566,[1]LUTs!$AA$2:$AG$194, 4, FALSE)</f>
        <v>Urban intensive uses</v>
      </c>
      <c r="J1566" t="str">
        <f>VLOOKUP($E1566,[1]LUTs!$AA$2:$AG$194,5,FALSE)</f>
        <v>Intensive uses</v>
      </c>
      <c r="K1566" t="str">
        <f>VLOOKUP(E1566,[1]LUTs!$AA$2:$AG$194,6,FALSE)</f>
        <v>Non-agriculture</v>
      </c>
      <c r="L1566" t="str">
        <f>VLOOKUP(E1566,[1]LUTs!$AA$2:$AG$194,7,FALSE)</f>
        <v>Dryland</v>
      </c>
    </row>
    <row r="1567" spans="1:12" x14ac:dyDescent="0.25">
      <c r="A1567">
        <v>6243</v>
      </c>
      <c r="B1567">
        <v>15281</v>
      </c>
      <c r="C1567">
        <f t="shared" si="24"/>
        <v>3820.25</v>
      </c>
      <c r="D1567">
        <v>25</v>
      </c>
      <c r="E1567">
        <v>541</v>
      </c>
      <c r="F1567" t="str">
        <f>VLOOKUP($D1567,[1]LUTs!$P$2:$T$152, 5, FALSE)</f>
        <v>Macarthur</v>
      </c>
      <c r="G1567" t="str">
        <f>VLOOKUP($D1567,[1]LUTs!$P$2:$T$152, 4, FALSE)</f>
        <v>NSW</v>
      </c>
      <c r="H1567" t="str">
        <f>VLOOKUP(G1567,[1]LUTs!V$2:W$9, 2, FALSE)</f>
        <v>New South Wales</v>
      </c>
      <c r="I1567" t="str">
        <f>VLOOKUP(E1567,[1]LUTs!$AA$2:$AG$194, 4, FALSE)</f>
        <v>Urban intensive uses</v>
      </c>
      <c r="J1567" t="str">
        <f>VLOOKUP($E1567,[1]LUTs!$AA$2:$AG$194,5,FALSE)</f>
        <v>Intensive uses</v>
      </c>
      <c r="K1567" t="str">
        <f>VLOOKUP(E1567,[1]LUTs!$AA$2:$AG$194,6,FALSE)</f>
        <v>Non-agriculture</v>
      </c>
      <c r="L1567" t="str">
        <f>VLOOKUP(E1567,[1]LUTs!$AA$2:$AG$194,7,FALSE)</f>
        <v>Dryland</v>
      </c>
    </row>
    <row r="1568" spans="1:12" x14ac:dyDescent="0.25">
      <c r="A1568">
        <v>6071</v>
      </c>
      <c r="B1568">
        <v>6391</v>
      </c>
      <c r="C1568">
        <f t="shared" si="24"/>
        <v>1597.75</v>
      </c>
      <c r="D1568">
        <v>25</v>
      </c>
      <c r="E1568">
        <v>542</v>
      </c>
      <c r="F1568" t="str">
        <f>VLOOKUP($D1568,[1]LUTs!$P$2:$T$152, 5, FALSE)</f>
        <v>Macarthur</v>
      </c>
      <c r="G1568" t="str">
        <f>VLOOKUP($D1568,[1]LUTs!$P$2:$T$152, 4, FALSE)</f>
        <v>NSW</v>
      </c>
      <c r="H1568" t="str">
        <f>VLOOKUP(G1568,[1]LUTs!V$2:W$9, 2, FALSE)</f>
        <v>New South Wales</v>
      </c>
      <c r="I1568" t="str">
        <f>VLOOKUP(E1568,[1]LUTs!$AA$2:$AG$194, 4, FALSE)</f>
        <v>Rural residential and farm infrastructure</v>
      </c>
      <c r="J1568" t="str">
        <f>VLOOKUP($E1568,[1]LUTs!$AA$2:$AG$194,5,FALSE)</f>
        <v>Intensive uses</v>
      </c>
      <c r="K1568" t="str">
        <f>VLOOKUP(E1568,[1]LUTs!$AA$2:$AG$194,6,FALSE)</f>
        <v>Non-agriculture</v>
      </c>
      <c r="L1568" t="str">
        <f>VLOOKUP(E1568,[1]LUTs!$AA$2:$AG$194,7,FALSE)</f>
        <v>Dryland</v>
      </c>
    </row>
    <row r="1569" spans="1:12" x14ac:dyDescent="0.25">
      <c r="A1569">
        <v>6067</v>
      </c>
      <c r="B1569">
        <v>8689</v>
      </c>
      <c r="C1569">
        <f t="shared" si="24"/>
        <v>2172.25</v>
      </c>
      <c r="D1569">
        <v>25</v>
      </c>
      <c r="E1569">
        <v>543</v>
      </c>
      <c r="F1569" t="str">
        <f>VLOOKUP($D1569,[1]LUTs!$P$2:$T$152, 5, FALSE)</f>
        <v>Macarthur</v>
      </c>
      <c r="G1569" t="str">
        <f>VLOOKUP($D1569,[1]LUTs!$P$2:$T$152, 4, FALSE)</f>
        <v>NSW</v>
      </c>
      <c r="H1569" t="str">
        <f>VLOOKUP(G1569,[1]LUTs!V$2:W$9, 2, FALSE)</f>
        <v>New South Wales</v>
      </c>
      <c r="I1569" t="str">
        <f>VLOOKUP(E1569,[1]LUTs!$AA$2:$AG$194, 4, FALSE)</f>
        <v>Rural residential and farm infrastructure</v>
      </c>
      <c r="J1569" t="str">
        <f>VLOOKUP($E1569,[1]LUTs!$AA$2:$AG$194,5,FALSE)</f>
        <v>Intensive uses</v>
      </c>
      <c r="K1569" t="str">
        <f>VLOOKUP(E1569,[1]LUTs!$AA$2:$AG$194,6,FALSE)</f>
        <v>Non-agriculture</v>
      </c>
      <c r="L1569" t="str">
        <f>VLOOKUP(E1569,[1]LUTs!$AA$2:$AG$194,7,FALSE)</f>
        <v>Dryland</v>
      </c>
    </row>
    <row r="1570" spans="1:12" x14ac:dyDescent="0.25">
      <c r="A1570">
        <v>6381</v>
      </c>
      <c r="B1570">
        <v>9</v>
      </c>
      <c r="C1570">
        <f t="shared" si="24"/>
        <v>2.25</v>
      </c>
      <c r="D1570">
        <v>25</v>
      </c>
      <c r="E1570">
        <v>545</v>
      </c>
      <c r="F1570" t="str">
        <f>VLOOKUP($D1570,[1]LUTs!$P$2:$T$152, 5, FALSE)</f>
        <v>Macarthur</v>
      </c>
      <c r="G1570" t="str">
        <f>VLOOKUP($D1570,[1]LUTs!$P$2:$T$152, 4, FALSE)</f>
        <v>NSW</v>
      </c>
      <c r="H1570" t="str">
        <f>VLOOKUP(G1570,[1]LUTs!V$2:W$9, 2, FALSE)</f>
        <v>New South Wales</v>
      </c>
      <c r="I1570" t="str">
        <f>VLOOKUP(E1570,[1]LUTs!$AA$2:$AG$194, 4, FALSE)</f>
        <v>Rural residential and farm infrastructure</v>
      </c>
      <c r="J1570" t="str">
        <f>VLOOKUP($E1570,[1]LUTs!$AA$2:$AG$194,5,FALSE)</f>
        <v>Intensive uses</v>
      </c>
      <c r="K1570" t="str">
        <f>VLOOKUP(E1570,[1]LUTs!$AA$2:$AG$194,6,FALSE)</f>
        <v>Non-agriculture</v>
      </c>
      <c r="L1570" t="str">
        <f>VLOOKUP(E1570,[1]LUTs!$AA$2:$AG$194,7,FALSE)</f>
        <v>Dryland</v>
      </c>
    </row>
    <row r="1571" spans="1:12" x14ac:dyDescent="0.25">
      <c r="A1571">
        <v>6284</v>
      </c>
      <c r="B1571">
        <v>31</v>
      </c>
      <c r="C1571">
        <f t="shared" si="24"/>
        <v>7.75</v>
      </c>
      <c r="D1571">
        <v>25</v>
      </c>
      <c r="E1571">
        <v>550</v>
      </c>
      <c r="F1571" t="str">
        <f>VLOOKUP($D1571,[1]LUTs!$P$2:$T$152, 5, FALSE)</f>
        <v>Macarthur</v>
      </c>
      <c r="G1571" t="str">
        <f>VLOOKUP($D1571,[1]LUTs!$P$2:$T$152, 4, FALSE)</f>
        <v>NSW</v>
      </c>
      <c r="H1571" t="str">
        <f>VLOOKUP(G1571,[1]LUTs!V$2:W$9, 2, FALSE)</f>
        <v>New South Wales</v>
      </c>
      <c r="I1571" t="str">
        <f>VLOOKUP(E1571,[1]LUTs!$AA$2:$AG$194, 4, FALSE)</f>
        <v>Urban intensive uses</v>
      </c>
      <c r="J1571" t="str">
        <f>VLOOKUP($E1571,[1]LUTs!$AA$2:$AG$194,5,FALSE)</f>
        <v>Intensive uses</v>
      </c>
      <c r="K1571" t="str">
        <f>VLOOKUP(E1571,[1]LUTs!$AA$2:$AG$194,6,FALSE)</f>
        <v>Non-agriculture</v>
      </c>
      <c r="L1571" t="str">
        <f>VLOOKUP(E1571,[1]LUTs!$AA$2:$AG$194,7,FALSE)</f>
        <v>Dryland</v>
      </c>
    </row>
    <row r="1572" spans="1:12" x14ac:dyDescent="0.25">
      <c r="A1572">
        <v>6090</v>
      </c>
      <c r="B1572">
        <v>2334</v>
      </c>
      <c r="C1572">
        <f t="shared" si="24"/>
        <v>583.5</v>
      </c>
      <c r="D1572">
        <v>25</v>
      </c>
      <c r="E1572">
        <v>551</v>
      </c>
      <c r="F1572" t="str">
        <f>VLOOKUP($D1572,[1]LUTs!$P$2:$T$152, 5, FALSE)</f>
        <v>Macarthur</v>
      </c>
      <c r="G1572" t="str">
        <f>VLOOKUP($D1572,[1]LUTs!$P$2:$T$152, 4, FALSE)</f>
        <v>NSW</v>
      </c>
      <c r="H1572" t="str">
        <f>VLOOKUP(G1572,[1]LUTs!V$2:W$9, 2, FALSE)</f>
        <v>New South Wales</v>
      </c>
      <c r="I1572" t="str">
        <f>VLOOKUP(E1572,[1]LUTs!$AA$2:$AG$194, 4, FALSE)</f>
        <v>Urban intensive uses</v>
      </c>
      <c r="J1572" t="str">
        <f>VLOOKUP($E1572,[1]LUTs!$AA$2:$AG$194,5,FALSE)</f>
        <v>Intensive uses</v>
      </c>
      <c r="K1572" t="str">
        <f>VLOOKUP(E1572,[1]LUTs!$AA$2:$AG$194,6,FALSE)</f>
        <v>Non-agriculture</v>
      </c>
      <c r="L1572" t="str">
        <f>VLOOKUP(E1572,[1]LUTs!$AA$2:$AG$194,7,FALSE)</f>
        <v>Dryland</v>
      </c>
    </row>
    <row r="1573" spans="1:12" x14ac:dyDescent="0.25">
      <c r="A1573">
        <v>6104</v>
      </c>
      <c r="B1573">
        <v>1780</v>
      </c>
      <c r="C1573">
        <f t="shared" si="24"/>
        <v>445</v>
      </c>
      <c r="D1573">
        <v>25</v>
      </c>
      <c r="E1573">
        <v>552</v>
      </c>
      <c r="F1573" t="str">
        <f>VLOOKUP($D1573,[1]LUTs!$P$2:$T$152, 5, FALSE)</f>
        <v>Macarthur</v>
      </c>
      <c r="G1573" t="str">
        <f>VLOOKUP($D1573,[1]LUTs!$P$2:$T$152, 4, FALSE)</f>
        <v>NSW</v>
      </c>
      <c r="H1573" t="str">
        <f>VLOOKUP(G1573,[1]LUTs!V$2:W$9, 2, FALSE)</f>
        <v>New South Wales</v>
      </c>
      <c r="I1573" t="str">
        <f>VLOOKUP(E1573,[1]LUTs!$AA$2:$AG$194, 4, FALSE)</f>
        <v>Urban intensive uses</v>
      </c>
      <c r="J1573" t="str">
        <f>VLOOKUP($E1573,[1]LUTs!$AA$2:$AG$194,5,FALSE)</f>
        <v>Intensive uses</v>
      </c>
      <c r="K1573" t="str">
        <f>VLOOKUP(E1573,[1]LUTs!$AA$2:$AG$194,6,FALSE)</f>
        <v>Non-agriculture</v>
      </c>
      <c r="L1573" t="str">
        <f>VLOOKUP(E1573,[1]LUTs!$AA$2:$AG$194,7,FALSE)</f>
        <v>Dryland</v>
      </c>
    </row>
    <row r="1574" spans="1:12" x14ac:dyDescent="0.25">
      <c r="A1574">
        <v>6078</v>
      </c>
      <c r="B1574">
        <v>6543</v>
      </c>
      <c r="C1574">
        <f t="shared" si="24"/>
        <v>1635.75</v>
      </c>
      <c r="D1574">
        <v>25</v>
      </c>
      <c r="E1574">
        <v>553</v>
      </c>
      <c r="F1574" t="str">
        <f>VLOOKUP($D1574,[1]LUTs!$P$2:$T$152, 5, FALSE)</f>
        <v>Macarthur</v>
      </c>
      <c r="G1574" t="str">
        <f>VLOOKUP($D1574,[1]LUTs!$P$2:$T$152, 4, FALSE)</f>
        <v>NSW</v>
      </c>
      <c r="H1574" t="str">
        <f>VLOOKUP(G1574,[1]LUTs!V$2:W$9, 2, FALSE)</f>
        <v>New South Wales</v>
      </c>
      <c r="I1574" t="str">
        <f>VLOOKUP(E1574,[1]LUTs!$AA$2:$AG$194, 4, FALSE)</f>
        <v>Urban intensive uses</v>
      </c>
      <c r="J1574" t="str">
        <f>VLOOKUP($E1574,[1]LUTs!$AA$2:$AG$194,5,FALSE)</f>
        <v>Intensive uses</v>
      </c>
      <c r="K1574" t="str">
        <f>VLOOKUP(E1574,[1]LUTs!$AA$2:$AG$194,6,FALSE)</f>
        <v>Non-agriculture</v>
      </c>
      <c r="L1574" t="str">
        <f>VLOOKUP(E1574,[1]LUTs!$AA$2:$AG$194,7,FALSE)</f>
        <v>Dryland</v>
      </c>
    </row>
    <row r="1575" spans="1:12" x14ac:dyDescent="0.25">
      <c r="A1575">
        <v>6418</v>
      </c>
      <c r="B1575">
        <v>61</v>
      </c>
      <c r="C1575">
        <f t="shared" si="24"/>
        <v>15.25</v>
      </c>
      <c r="D1575">
        <v>25</v>
      </c>
      <c r="E1575">
        <v>554</v>
      </c>
      <c r="F1575" t="str">
        <f>VLOOKUP($D1575,[1]LUTs!$P$2:$T$152, 5, FALSE)</f>
        <v>Macarthur</v>
      </c>
      <c r="G1575" t="str">
        <f>VLOOKUP($D1575,[1]LUTs!$P$2:$T$152, 4, FALSE)</f>
        <v>NSW</v>
      </c>
      <c r="H1575" t="str">
        <f>VLOOKUP(G1575,[1]LUTs!V$2:W$9, 2, FALSE)</f>
        <v>New South Wales</v>
      </c>
      <c r="I1575" t="str">
        <f>VLOOKUP(E1575,[1]LUTs!$AA$2:$AG$194, 4, FALSE)</f>
        <v>Urban intensive uses</v>
      </c>
      <c r="J1575" t="str">
        <f>VLOOKUP($E1575,[1]LUTs!$AA$2:$AG$194,5,FALSE)</f>
        <v>Intensive uses</v>
      </c>
      <c r="K1575" t="str">
        <f>VLOOKUP(E1575,[1]LUTs!$AA$2:$AG$194,6,FALSE)</f>
        <v>Non-agriculture</v>
      </c>
      <c r="L1575" t="str">
        <f>VLOOKUP(E1575,[1]LUTs!$AA$2:$AG$194,7,FALSE)</f>
        <v>Dryland</v>
      </c>
    </row>
    <row r="1576" spans="1:12" x14ac:dyDescent="0.25">
      <c r="A1576">
        <v>6193</v>
      </c>
      <c r="B1576">
        <v>3</v>
      </c>
      <c r="C1576">
        <f t="shared" si="24"/>
        <v>0.75</v>
      </c>
      <c r="D1576">
        <v>25</v>
      </c>
      <c r="E1576">
        <v>560</v>
      </c>
      <c r="F1576" t="str">
        <f>VLOOKUP($D1576,[1]LUTs!$P$2:$T$152, 5, FALSE)</f>
        <v>Macarthur</v>
      </c>
      <c r="G1576" t="str">
        <f>VLOOKUP($D1576,[1]LUTs!$P$2:$T$152, 4, FALSE)</f>
        <v>NSW</v>
      </c>
      <c r="H1576" t="str">
        <f>VLOOKUP(G1576,[1]LUTs!V$2:W$9, 2, FALSE)</f>
        <v>New South Wales</v>
      </c>
      <c r="I1576" t="str">
        <f>VLOOKUP(E1576,[1]LUTs!$AA$2:$AG$194, 4, FALSE)</f>
        <v>Urban intensive uses</v>
      </c>
      <c r="J1576" t="str">
        <f>VLOOKUP($E1576,[1]LUTs!$AA$2:$AG$194,5,FALSE)</f>
        <v>Intensive uses</v>
      </c>
      <c r="K1576" t="str">
        <f>VLOOKUP(E1576,[1]LUTs!$AA$2:$AG$194,6,FALSE)</f>
        <v>Non-agriculture</v>
      </c>
      <c r="L1576" t="str">
        <f>VLOOKUP(E1576,[1]LUTs!$AA$2:$AG$194,7,FALSE)</f>
        <v>Dryland</v>
      </c>
    </row>
    <row r="1577" spans="1:12" x14ac:dyDescent="0.25">
      <c r="A1577">
        <v>6289</v>
      </c>
      <c r="B1577">
        <v>91</v>
      </c>
      <c r="C1577">
        <f t="shared" si="24"/>
        <v>22.75</v>
      </c>
      <c r="D1577">
        <v>25</v>
      </c>
      <c r="E1577">
        <v>565</v>
      </c>
      <c r="F1577" t="str">
        <f>VLOOKUP($D1577,[1]LUTs!$P$2:$T$152, 5, FALSE)</f>
        <v>Macarthur</v>
      </c>
      <c r="G1577" t="str">
        <f>VLOOKUP($D1577,[1]LUTs!$P$2:$T$152, 4, FALSE)</f>
        <v>NSW</v>
      </c>
      <c r="H1577" t="str">
        <f>VLOOKUP(G1577,[1]LUTs!V$2:W$9, 2, FALSE)</f>
        <v>New South Wales</v>
      </c>
      <c r="I1577" t="str">
        <f>VLOOKUP(E1577,[1]LUTs!$AA$2:$AG$194, 4, FALSE)</f>
        <v>Urban intensive uses</v>
      </c>
      <c r="J1577" t="str">
        <f>VLOOKUP($E1577,[1]LUTs!$AA$2:$AG$194,5,FALSE)</f>
        <v>Intensive uses</v>
      </c>
      <c r="K1577" t="str">
        <f>VLOOKUP(E1577,[1]LUTs!$AA$2:$AG$194,6,FALSE)</f>
        <v>Non-agriculture</v>
      </c>
      <c r="L1577" t="str">
        <f>VLOOKUP(E1577,[1]LUTs!$AA$2:$AG$194,7,FALSE)</f>
        <v>Dryland</v>
      </c>
    </row>
    <row r="1578" spans="1:12" x14ac:dyDescent="0.25">
      <c r="A1578">
        <v>6461</v>
      </c>
      <c r="B1578">
        <v>9</v>
      </c>
      <c r="C1578">
        <f t="shared" si="24"/>
        <v>2.25</v>
      </c>
      <c r="D1578">
        <v>25</v>
      </c>
      <c r="E1578">
        <v>566</v>
      </c>
      <c r="F1578" t="str">
        <f>VLOOKUP($D1578,[1]LUTs!$P$2:$T$152, 5, FALSE)</f>
        <v>Macarthur</v>
      </c>
      <c r="G1578" t="str">
        <f>VLOOKUP($D1578,[1]LUTs!$P$2:$T$152, 4, FALSE)</f>
        <v>NSW</v>
      </c>
      <c r="H1578" t="str">
        <f>VLOOKUP(G1578,[1]LUTs!V$2:W$9, 2, FALSE)</f>
        <v>New South Wales</v>
      </c>
      <c r="I1578" t="str">
        <f>VLOOKUP(E1578,[1]LUTs!$AA$2:$AG$194, 4, FALSE)</f>
        <v>Urban intensive uses</v>
      </c>
      <c r="J1578" t="str">
        <f>VLOOKUP($E1578,[1]LUTs!$AA$2:$AG$194,5,FALSE)</f>
        <v>Intensive uses</v>
      </c>
      <c r="K1578" t="str">
        <f>VLOOKUP(E1578,[1]LUTs!$AA$2:$AG$194,6,FALSE)</f>
        <v>Non-agriculture</v>
      </c>
      <c r="L1578" t="str">
        <f>VLOOKUP(E1578,[1]LUTs!$AA$2:$AG$194,7,FALSE)</f>
        <v>Dryland</v>
      </c>
    </row>
    <row r="1579" spans="1:12" x14ac:dyDescent="0.25">
      <c r="A1579">
        <v>6285</v>
      </c>
      <c r="B1579">
        <v>70</v>
      </c>
      <c r="C1579">
        <f t="shared" si="24"/>
        <v>17.5</v>
      </c>
      <c r="D1579">
        <v>25</v>
      </c>
      <c r="E1579">
        <v>567</v>
      </c>
      <c r="F1579" t="str">
        <f>VLOOKUP($D1579,[1]LUTs!$P$2:$T$152, 5, FALSE)</f>
        <v>Macarthur</v>
      </c>
      <c r="G1579" t="str">
        <f>VLOOKUP($D1579,[1]LUTs!$P$2:$T$152, 4, FALSE)</f>
        <v>NSW</v>
      </c>
      <c r="H1579" t="str">
        <f>VLOOKUP(G1579,[1]LUTs!V$2:W$9, 2, FALSE)</f>
        <v>New South Wales</v>
      </c>
      <c r="I1579" t="str">
        <f>VLOOKUP(E1579,[1]LUTs!$AA$2:$AG$194, 4, FALSE)</f>
        <v>Urban intensive uses</v>
      </c>
      <c r="J1579" t="str">
        <f>VLOOKUP($E1579,[1]LUTs!$AA$2:$AG$194,5,FALSE)</f>
        <v>Intensive uses</v>
      </c>
      <c r="K1579" t="str">
        <f>VLOOKUP(E1579,[1]LUTs!$AA$2:$AG$194,6,FALSE)</f>
        <v>Non-agriculture</v>
      </c>
      <c r="L1579" t="str">
        <f>VLOOKUP(E1579,[1]LUTs!$AA$2:$AG$194,7,FALSE)</f>
        <v>Dryland</v>
      </c>
    </row>
    <row r="1580" spans="1:12" x14ac:dyDescent="0.25">
      <c r="A1580">
        <v>6299</v>
      </c>
      <c r="B1580">
        <v>6</v>
      </c>
      <c r="C1580">
        <f t="shared" si="24"/>
        <v>1.5</v>
      </c>
      <c r="D1580">
        <v>25</v>
      </c>
      <c r="E1580">
        <v>570</v>
      </c>
      <c r="F1580" t="str">
        <f>VLOOKUP($D1580,[1]LUTs!$P$2:$T$152, 5, FALSE)</f>
        <v>Macarthur</v>
      </c>
      <c r="G1580" t="str">
        <f>VLOOKUP($D1580,[1]LUTs!$P$2:$T$152, 4, FALSE)</f>
        <v>NSW</v>
      </c>
      <c r="H1580" t="str">
        <f>VLOOKUP(G1580,[1]LUTs!V$2:W$9, 2, FALSE)</f>
        <v>New South Wales</v>
      </c>
      <c r="I1580" t="str">
        <f>VLOOKUP(E1580,[1]LUTs!$AA$2:$AG$194, 4, FALSE)</f>
        <v>Urban intensive uses</v>
      </c>
      <c r="J1580" t="str">
        <f>VLOOKUP($E1580,[1]LUTs!$AA$2:$AG$194,5,FALSE)</f>
        <v>Intensive uses</v>
      </c>
      <c r="K1580" t="str">
        <f>VLOOKUP(E1580,[1]LUTs!$AA$2:$AG$194,6,FALSE)</f>
        <v>Non-agriculture</v>
      </c>
      <c r="L1580" t="str">
        <f>VLOOKUP(E1580,[1]LUTs!$AA$2:$AG$194,7,FALSE)</f>
        <v>Dryland</v>
      </c>
    </row>
    <row r="1581" spans="1:12" x14ac:dyDescent="0.25">
      <c r="A1581">
        <v>6066</v>
      </c>
      <c r="B1581">
        <v>9535</v>
      </c>
      <c r="C1581">
        <f t="shared" si="24"/>
        <v>2383.75</v>
      </c>
      <c r="D1581">
        <v>25</v>
      </c>
      <c r="E1581">
        <v>572</v>
      </c>
      <c r="F1581" t="str">
        <f>VLOOKUP($D1581,[1]LUTs!$P$2:$T$152, 5, FALSE)</f>
        <v>Macarthur</v>
      </c>
      <c r="G1581" t="str">
        <f>VLOOKUP($D1581,[1]LUTs!$P$2:$T$152, 4, FALSE)</f>
        <v>NSW</v>
      </c>
      <c r="H1581" t="str">
        <f>VLOOKUP(G1581,[1]LUTs!V$2:W$9, 2, FALSE)</f>
        <v>New South Wales</v>
      </c>
      <c r="I1581" t="str">
        <f>VLOOKUP(E1581,[1]LUTs!$AA$2:$AG$194, 4, FALSE)</f>
        <v>Urban intensive uses</v>
      </c>
      <c r="J1581" t="str">
        <f>VLOOKUP($E1581,[1]LUTs!$AA$2:$AG$194,5,FALSE)</f>
        <v>Intensive uses</v>
      </c>
      <c r="K1581" t="str">
        <f>VLOOKUP(E1581,[1]LUTs!$AA$2:$AG$194,6,FALSE)</f>
        <v>Non-agriculture</v>
      </c>
      <c r="L1581" t="str">
        <f>VLOOKUP(E1581,[1]LUTs!$AA$2:$AG$194,7,FALSE)</f>
        <v>Dryland</v>
      </c>
    </row>
    <row r="1582" spans="1:12" x14ac:dyDescent="0.25">
      <c r="A1582">
        <v>6122</v>
      </c>
      <c r="B1582">
        <v>423</v>
      </c>
      <c r="C1582">
        <f t="shared" si="24"/>
        <v>105.75</v>
      </c>
      <c r="D1582">
        <v>25</v>
      </c>
      <c r="E1582">
        <v>573</v>
      </c>
      <c r="F1582" t="str">
        <f>VLOOKUP($D1582,[1]LUTs!$P$2:$T$152, 5, FALSE)</f>
        <v>Macarthur</v>
      </c>
      <c r="G1582" t="str">
        <f>VLOOKUP($D1582,[1]LUTs!$P$2:$T$152, 4, FALSE)</f>
        <v>NSW</v>
      </c>
      <c r="H1582" t="str">
        <f>VLOOKUP(G1582,[1]LUTs!V$2:W$9, 2, FALSE)</f>
        <v>New South Wales</v>
      </c>
      <c r="I1582" t="str">
        <f>VLOOKUP(E1582,[1]LUTs!$AA$2:$AG$194, 4, FALSE)</f>
        <v>Urban intensive uses</v>
      </c>
      <c r="J1582" t="str">
        <f>VLOOKUP($E1582,[1]LUTs!$AA$2:$AG$194,5,FALSE)</f>
        <v>Intensive uses</v>
      </c>
      <c r="K1582" t="str">
        <f>VLOOKUP(E1582,[1]LUTs!$AA$2:$AG$194,6,FALSE)</f>
        <v>Non-agriculture</v>
      </c>
      <c r="L1582" t="str">
        <f>VLOOKUP(E1582,[1]LUTs!$AA$2:$AG$194,7,FALSE)</f>
        <v>Dryland</v>
      </c>
    </row>
    <row r="1583" spans="1:12" x14ac:dyDescent="0.25">
      <c r="A1583">
        <v>6273</v>
      </c>
      <c r="B1583">
        <v>12</v>
      </c>
      <c r="C1583">
        <f t="shared" si="24"/>
        <v>3</v>
      </c>
      <c r="D1583">
        <v>25</v>
      </c>
      <c r="E1583">
        <v>575</v>
      </c>
      <c r="F1583" t="str">
        <f>VLOOKUP($D1583,[1]LUTs!$P$2:$T$152, 5, FALSE)</f>
        <v>Macarthur</v>
      </c>
      <c r="G1583" t="str">
        <f>VLOOKUP($D1583,[1]LUTs!$P$2:$T$152, 4, FALSE)</f>
        <v>NSW</v>
      </c>
      <c r="H1583" t="str">
        <f>VLOOKUP(G1583,[1]LUTs!V$2:W$9, 2, FALSE)</f>
        <v>New South Wales</v>
      </c>
      <c r="I1583" t="str">
        <f>VLOOKUP(E1583,[1]LUTs!$AA$2:$AG$194, 4, FALSE)</f>
        <v>Urban intensive uses</v>
      </c>
      <c r="J1583" t="str">
        <f>VLOOKUP($E1583,[1]LUTs!$AA$2:$AG$194,5,FALSE)</f>
        <v>Intensive uses</v>
      </c>
      <c r="K1583" t="str">
        <f>VLOOKUP(E1583,[1]LUTs!$AA$2:$AG$194,6,FALSE)</f>
        <v>Non-agriculture</v>
      </c>
      <c r="L1583" t="str">
        <f>VLOOKUP(E1583,[1]LUTs!$AA$2:$AG$194,7,FALSE)</f>
        <v>Dryland</v>
      </c>
    </row>
    <row r="1584" spans="1:12" x14ac:dyDescent="0.25">
      <c r="A1584">
        <v>6283</v>
      </c>
      <c r="B1584">
        <v>134</v>
      </c>
      <c r="C1584">
        <f t="shared" si="24"/>
        <v>33.5</v>
      </c>
      <c r="D1584">
        <v>25</v>
      </c>
      <c r="E1584">
        <v>582</v>
      </c>
      <c r="F1584" t="str">
        <f>VLOOKUP($D1584,[1]LUTs!$P$2:$T$152, 5, FALSE)</f>
        <v>Macarthur</v>
      </c>
      <c r="G1584" t="str">
        <f>VLOOKUP($D1584,[1]LUTs!$P$2:$T$152, 4, FALSE)</f>
        <v>NSW</v>
      </c>
      <c r="H1584" t="str">
        <f>VLOOKUP(G1584,[1]LUTs!V$2:W$9, 2, FALSE)</f>
        <v>New South Wales</v>
      </c>
      <c r="I1584" t="str">
        <f>VLOOKUP(E1584,[1]LUTs!$AA$2:$AG$194, 4, FALSE)</f>
        <v>Mining and waste</v>
      </c>
      <c r="J1584" t="str">
        <f>VLOOKUP($E1584,[1]LUTs!$AA$2:$AG$194,5,FALSE)</f>
        <v>Intensive uses</v>
      </c>
      <c r="K1584" t="str">
        <f>VLOOKUP(E1584,[1]LUTs!$AA$2:$AG$194,6,FALSE)</f>
        <v>Non-agriculture</v>
      </c>
      <c r="L1584" t="str">
        <f>VLOOKUP(E1584,[1]LUTs!$AA$2:$AG$194,7,FALSE)</f>
        <v>Dryland</v>
      </c>
    </row>
    <row r="1585" spans="1:12" x14ac:dyDescent="0.25">
      <c r="A1585">
        <v>6277</v>
      </c>
      <c r="B1585">
        <v>7</v>
      </c>
      <c r="C1585">
        <f t="shared" si="24"/>
        <v>1.75</v>
      </c>
      <c r="D1585">
        <v>25</v>
      </c>
      <c r="E1585">
        <v>590</v>
      </c>
      <c r="F1585" t="str">
        <f>VLOOKUP($D1585,[1]LUTs!$P$2:$T$152, 5, FALSE)</f>
        <v>Macarthur</v>
      </c>
      <c r="G1585" t="str">
        <f>VLOOKUP($D1585,[1]LUTs!$P$2:$T$152, 4, FALSE)</f>
        <v>NSW</v>
      </c>
      <c r="H1585" t="str">
        <f>VLOOKUP(G1585,[1]LUTs!V$2:W$9, 2, FALSE)</f>
        <v>New South Wales</v>
      </c>
      <c r="I1585" t="str">
        <f>VLOOKUP(E1585,[1]LUTs!$AA$2:$AG$194, 4, FALSE)</f>
        <v>Mining and waste</v>
      </c>
      <c r="J1585" t="str">
        <f>VLOOKUP($E1585,[1]LUTs!$AA$2:$AG$194,5,FALSE)</f>
        <v>Intensive uses</v>
      </c>
      <c r="K1585" t="str">
        <f>VLOOKUP(E1585,[1]LUTs!$AA$2:$AG$194,6,FALSE)</f>
        <v>Non-agriculture</v>
      </c>
      <c r="L1585" t="str">
        <f>VLOOKUP(E1585,[1]LUTs!$AA$2:$AG$194,7,FALSE)</f>
        <v>Dryland</v>
      </c>
    </row>
    <row r="1586" spans="1:12" x14ac:dyDescent="0.25">
      <c r="A1586">
        <v>6454</v>
      </c>
      <c r="B1586">
        <v>266</v>
      </c>
      <c r="C1586">
        <f t="shared" si="24"/>
        <v>66.5</v>
      </c>
      <c r="D1586">
        <v>25</v>
      </c>
      <c r="E1586">
        <v>592</v>
      </c>
      <c r="F1586" t="str">
        <f>VLOOKUP($D1586,[1]LUTs!$P$2:$T$152, 5, FALSE)</f>
        <v>Macarthur</v>
      </c>
      <c r="G1586" t="str">
        <f>VLOOKUP($D1586,[1]LUTs!$P$2:$T$152, 4, FALSE)</f>
        <v>NSW</v>
      </c>
      <c r="H1586" t="str">
        <f>VLOOKUP(G1586,[1]LUTs!V$2:W$9, 2, FALSE)</f>
        <v>New South Wales</v>
      </c>
      <c r="I1586" t="str">
        <f>VLOOKUP(E1586,[1]LUTs!$AA$2:$AG$194, 4, FALSE)</f>
        <v>Mining and waste</v>
      </c>
      <c r="J1586" t="str">
        <f>VLOOKUP($E1586,[1]LUTs!$AA$2:$AG$194,5,FALSE)</f>
        <v>Intensive uses</v>
      </c>
      <c r="K1586" t="str">
        <f>VLOOKUP(E1586,[1]LUTs!$AA$2:$AG$194,6,FALSE)</f>
        <v>Non-agriculture</v>
      </c>
      <c r="L1586" t="str">
        <f>VLOOKUP(E1586,[1]LUTs!$AA$2:$AG$194,7,FALSE)</f>
        <v>Dryland</v>
      </c>
    </row>
    <row r="1587" spans="1:12" x14ac:dyDescent="0.25">
      <c r="A1587">
        <v>6432</v>
      </c>
      <c r="B1587">
        <v>21</v>
      </c>
      <c r="C1587">
        <f t="shared" si="24"/>
        <v>5.25</v>
      </c>
      <c r="D1587">
        <v>25</v>
      </c>
      <c r="E1587">
        <v>593</v>
      </c>
      <c r="F1587" t="str">
        <f>VLOOKUP($D1587,[1]LUTs!$P$2:$T$152, 5, FALSE)</f>
        <v>Macarthur</v>
      </c>
      <c r="G1587" t="str">
        <f>VLOOKUP($D1587,[1]LUTs!$P$2:$T$152, 4, FALSE)</f>
        <v>NSW</v>
      </c>
      <c r="H1587" t="str">
        <f>VLOOKUP(G1587,[1]LUTs!V$2:W$9, 2, FALSE)</f>
        <v>New South Wales</v>
      </c>
      <c r="I1587" t="str">
        <f>VLOOKUP(E1587,[1]LUTs!$AA$2:$AG$194, 4, FALSE)</f>
        <v>Mining and waste</v>
      </c>
      <c r="J1587" t="str">
        <f>VLOOKUP($E1587,[1]LUTs!$AA$2:$AG$194,5,FALSE)</f>
        <v>Intensive uses</v>
      </c>
      <c r="K1587" t="str">
        <f>VLOOKUP(E1587,[1]LUTs!$AA$2:$AG$194,6,FALSE)</f>
        <v>Non-agriculture</v>
      </c>
      <c r="L1587" t="str">
        <f>VLOOKUP(E1587,[1]LUTs!$AA$2:$AG$194,7,FALSE)</f>
        <v>Dryland</v>
      </c>
    </row>
    <row r="1588" spans="1:12" x14ac:dyDescent="0.25">
      <c r="A1588">
        <v>6295</v>
      </c>
      <c r="B1588">
        <v>1</v>
      </c>
      <c r="C1588">
        <f t="shared" si="24"/>
        <v>0.25</v>
      </c>
      <c r="D1588">
        <v>25</v>
      </c>
      <c r="E1588">
        <v>595</v>
      </c>
      <c r="F1588" t="str">
        <f>VLOOKUP($D1588,[1]LUTs!$P$2:$T$152, 5, FALSE)</f>
        <v>Macarthur</v>
      </c>
      <c r="G1588" t="str">
        <f>VLOOKUP($D1588,[1]LUTs!$P$2:$T$152, 4, FALSE)</f>
        <v>NSW</v>
      </c>
      <c r="H1588" t="str">
        <f>VLOOKUP(G1588,[1]LUTs!V$2:W$9, 2, FALSE)</f>
        <v>New South Wales</v>
      </c>
      <c r="I1588" t="str">
        <f>VLOOKUP(E1588,[1]LUTs!$AA$2:$AG$194, 4, FALSE)</f>
        <v>Mining and waste</v>
      </c>
      <c r="J1588" t="str">
        <f>VLOOKUP($E1588,[1]LUTs!$AA$2:$AG$194,5,FALSE)</f>
        <v>Intensive uses</v>
      </c>
      <c r="K1588" t="str">
        <f>VLOOKUP(E1588,[1]LUTs!$AA$2:$AG$194,6,FALSE)</f>
        <v>Non-agriculture</v>
      </c>
      <c r="L1588" t="str">
        <f>VLOOKUP(E1588,[1]LUTs!$AA$2:$AG$194,7,FALSE)</f>
        <v>Dryland</v>
      </c>
    </row>
    <row r="1589" spans="1:12" x14ac:dyDescent="0.25">
      <c r="A1589">
        <v>6179</v>
      </c>
      <c r="B1589">
        <v>329</v>
      </c>
      <c r="C1589">
        <f t="shared" si="24"/>
        <v>82.25</v>
      </c>
      <c r="D1589">
        <v>25</v>
      </c>
      <c r="E1589">
        <v>610</v>
      </c>
      <c r="F1589" t="str">
        <f>VLOOKUP($D1589,[1]LUTs!$P$2:$T$152, 5, FALSE)</f>
        <v>Macarthur</v>
      </c>
      <c r="G1589" t="str">
        <f>VLOOKUP($D1589,[1]LUTs!$P$2:$T$152, 4, FALSE)</f>
        <v>NSW</v>
      </c>
      <c r="H1589" t="str">
        <f>VLOOKUP(G1589,[1]LUTs!V$2:W$9, 2, FALSE)</f>
        <v>New South Wales</v>
      </c>
      <c r="I1589" t="str">
        <f>VLOOKUP(E1589,[1]LUTs!$AA$2:$AG$194, 4, FALSE)</f>
        <v>Water</v>
      </c>
      <c r="J1589" t="str">
        <f>VLOOKUP($E1589,[1]LUTs!$AA$2:$AG$194,5,FALSE)</f>
        <v>Water</v>
      </c>
      <c r="K1589" t="str">
        <f>VLOOKUP(E1589,[1]LUTs!$AA$2:$AG$194,6,FALSE)</f>
        <v>Non-agriculture</v>
      </c>
      <c r="L1589" t="str">
        <f>VLOOKUP(E1589,[1]LUTs!$AA$2:$AG$194,7,FALSE)</f>
        <v>Dryland</v>
      </c>
    </row>
    <row r="1590" spans="1:12" x14ac:dyDescent="0.25">
      <c r="A1590">
        <v>6111</v>
      </c>
      <c r="B1590">
        <v>185</v>
      </c>
      <c r="C1590">
        <f t="shared" si="24"/>
        <v>46.25</v>
      </c>
      <c r="D1590">
        <v>25</v>
      </c>
      <c r="E1590">
        <v>620</v>
      </c>
      <c r="F1590" t="str">
        <f>VLOOKUP($D1590,[1]LUTs!$P$2:$T$152, 5, FALSE)</f>
        <v>Macarthur</v>
      </c>
      <c r="G1590" t="str">
        <f>VLOOKUP($D1590,[1]LUTs!$P$2:$T$152, 4, FALSE)</f>
        <v>NSW</v>
      </c>
      <c r="H1590" t="str">
        <f>VLOOKUP(G1590,[1]LUTs!V$2:W$9, 2, FALSE)</f>
        <v>New South Wales</v>
      </c>
      <c r="I1590" t="str">
        <f>VLOOKUP(E1590,[1]LUTs!$AA$2:$AG$194, 4, FALSE)</f>
        <v>Water</v>
      </c>
      <c r="J1590" t="str">
        <f>VLOOKUP($E1590,[1]LUTs!$AA$2:$AG$194,5,FALSE)</f>
        <v>Water</v>
      </c>
      <c r="K1590" t="str">
        <f>VLOOKUP(E1590,[1]LUTs!$AA$2:$AG$194,6,FALSE)</f>
        <v>Non-agriculture</v>
      </c>
      <c r="L1590" t="str">
        <f>VLOOKUP(E1590,[1]LUTs!$AA$2:$AG$194,7,FALSE)</f>
        <v>Dryland</v>
      </c>
    </row>
    <row r="1591" spans="1:12" x14ac:dyDescent="0.25">
      <c r="A1591">
        <v>6428</v>
      </c>
      <c r="B1591">
        <v>520</v>
      </c>
      <c r="C1591">
        <f t="shared" si="24"/>
        <v>130</v>
      </c>
      <c r="D1591">
        <v>25</v>
      </c>
      <c r="E1591">
        <v>621</v>
      </c>
      <c r="F1591" t="str">
        <f>VLOOKUP($D1591,[1]LUTs!$P$2:$T$152, 5, FALSE)</f>
        <v>Macarthur</v>
      </c>
      <c r="G1591" t="str">
        <f>VLOOKUP($D1591,[1]LUTs!$P$2:$T$152, 4, FALSE)</f>
        <v>NSW</v>
      </c>
      <c r="H1591" t="str">
        <f>VLOOKUP(G1591,[1]LUTs!V$2:W$9, 2, FALSE)</f>
        <v>New South Wales</v>
      </c>
      <c r="I1591" t="str">
        <f>VLOOKUP(E1591,[1]LUTs!$AA$2:$AG$194, 4, FALSE)</f>
        <v>Water</v>
      </c>
      <c r="J1591" t="str">
        <f>VLOOKUP($E1591,[1]LUTs!$AA$2:$AG$194,5,FALSE)</f>
        <v>Water</v>
      </c>
      <c r="K1591" t="str">
        <f>VLOOKUP(E1591,[1]LUTs!$AA$2:$AG$194,6,FALSE)</f>
        <v>Non-agriculture</v>
      </c>
      <c r="L1591" t="str">
        <f>VLOOKUP(E1591,[1]LUTs!$AA$2:$AG$194,7,FALSE)</f>
        <v>Dryland</v>
      </c>
    </row>
    <row r="1592" spans="1:12" x14ac:dyDescent="0.25">
      <c r="A1592">
        <v>6204</v>
      </c>
      <c r="B1592">
        <v>384</v>
      </c>
      <c r="C1592">
        <f t="shared" si="24"/>
        <v>96</v>
      </c>
      <c r="D1592">
        <v>25</v>
      </c>
      <c r="E1592">
        <v>622</v>
      </c>
      <c r="F1592" t="str">
        <f>VLOOKUP($D1592,[1]LUTs!$P$2:$T$152, 5, FALSE)</f>
        <v>Macarthur</v>
      </c>
      <c r="G1592" t="str">
        <f>VLOOKUP($D1592,[1]LUTs!$P$2:$T$152, 4, FALSE)</f>
        <v>NSW</v>
      </c>
      <c r="H1592" t="str">
        <f>VLOOKUP(G1592,[1]LUTs!V$2:W$9, 2, FALSE)</f>
        <v>New South Wales</v>
      </c>
      <c r="I1592" t="str">
        <f>VLOOKUP(E1592,[1]LUTs!$AA$2:$AG$194, 4, FALSE)</f>
        <v>Water</v>
      </c>
      <c r="J1592" t="str">
        <f>VLOOKUP($E1592,[1]LUTs!$AA$2:$AG$194,5,FALSE)</f>
        <v>Water</v>
      </c>
      <c r="K1592" t="str">
        <f>VLOOKUP(E1592,[1]LUTs!$AA$2:$AG$194,6,FALSE)</f>
        <v>Non-agriculture</v>
      </c>
      <c r="L1592" t="str">
        <f>VLOOKUP(E1592,[1]LUTs!$AA$2:$AG$194,7,FALSE)</f>
        <v>Dryland</v>
      </c>
    </row>
    <row r="1593" spans="1:12" x14ac:dyDescent="0.25">
      <c r="A1593">
        <v>6455</v>
      </c>
      <c r="B1593">
        <v>5</v>
      </c>
      <c r="C1593">
        <f t="shared" si="24"/>
        <v>1.25</v>
      </c>
      <c r="D1593">
        <v>25</v>
      </c>
      <c r="E1593">
        <v>623</v>
      </c>
      <c r="F1593" t="str">
        <f>VLOOKUP($D1593,[1]LUTs!$P$2:$T$152, 5, FALSE)</f>
        <v>Macarthur</v>
      </c>
      <c r="G1593" t="str">
        <f>VLOOKUP($D1593,[1]LUTs!$P$2:$T$152, 4, FALSE)</f>
        <v>NSW</v>
      </c>
      <c r="H1593" t="str">
        <f>VLOOKUP(G1593,[1]LUTs!V$2:W$9, 2, FALSE)</f>
        <v>New South Wales</v>
      </c>
      <c r="I1593" t="str">
        <f>VLOOKUP(E1593,[1]LUTs!$AA$2:$AG$194, 4, FALSE)</f>
        <v>Water</v>
      </c>
      <c r="J1593" t="str">
        <f>VLOOKUP($E1593,[1]LUTs!$AA$2:$AG$194,5,FALSE)</f>
        <v>Water</v>
      </c>
      <c r="K1593" t="str">
        <f>VLOOKUP(E1593,[1]LUTs!$AA$2:$AG$194,6,FALSE)</f>
        <v>Non-agriculture</v>
      </c>
      <c r="L1593" t="str">
        <f>VLOOKUP(E1593,[1]LUTs!$AA$2:$AG$194,7,FALSE)</f>
        <v>Dryland</v>
      </c>
    </row>
    <row r="1594" spans="1:12" x14ac:dyDescent="0.25">
      <c r="A1594">
        <v>6089</v>
      </c>
      <c r="B1594">
        <v>4687</v>
      </c>
      <c r="C1594">
        <f t="shared" si="24"/>
        <v>1171.75</v>
      </c>
      <c r="D1594">
        <v>25</v>
      </c>
      <c r="E1594">
        <v>630</v>
      </c>
      <c r="F1594" t="str">
        <f>VLOOKUP($D1594,[1]LUTs!$P$2:$T$152, 5, FALSE)</f>
        <v>Macarthur</v>
      </c>
      <c r="G1594" t="str">
        <f>VLOOKUP($D1594,[1]LUTs!$P$2:$T$152, 4, FALSE)</f>
        <v>NSW</v>
      </c>
      <c r="H1594" t="str">
        <f>VLOOKUP(G1594,[1]LUTs!V$2:W$9, 2, FALSE)</f>
        <v>New South Wales</v>
      </c>
      <c r="I1594" t="str">
        <f>VLOOKUP(E1594,[1]LUTs!$AA$2:$AG$194, 4, FALSE)</f>
        <v>Water</v>
      </c>
      <c r="J1594" t="str">
        <f>VLOOKUP($E1594,[1]LUTs!$AA$2:$AG$194,5,FALSE)</f>
        <v>Water</v>
      </c>
      <c r="K1594" t="str">
        <f>VLOOKUP(E1594,[1]LUTs!$AA$2:$AG$194,6,FALSE)</f>
        <v>Non-agriculture</v>
      </c>
      <c r="L1594" t="str">
        <f>VLOOKUP(E1594,[1]LUTs!$AA$2:$AG$194,7,FALSE)</f>
        <v>Dryland</v>
      </c>
    </row>
    <row r="1595" spans="1:12" x14ac:dyDescent="0.25">
      <c r="A1595">
        <v>6269</v>
      </c>
      <c r="B1595">
        <v>585</v>
      </c>
      <c r="C1595">
        <f t="shared" si="24"/>
        <v>146.25</v>
      </c>
      <c r="D1595">
        <v>25</v>
      </c>
      <c r="E1595">
        <v>641</v>
      </c>
      <c r="F1595" t="str">
        <f>VLOOKUP($D1595,[1]LUTs!$P$2:$T$152, 5, FALSE)</f>
        <v>Macarthur</v>
      </c>
      <c r="G1595" t="str">
        <f>VLOOKUP($D1595,[1]LUTs!$P$2:$T$152, 4, FALSE)</f>
        <v>NSW</v>
      </c>
      <c r="H1595" t="str">
        <f>VLOOKUP(G1595,[1]LUTs!V$2:W$9, 2, FALSE)</f>
        <v>New South Wales</v>
      </c>
      <c r="I1595" t="str">
        <f>VLOOKUP(E1595,[1]LUTs!$AA$2:$AG$194, 4, FALSE)</f>
        <v>Water</v>
      </c>
      <c r="J1595" t="str">
        <f>VLOOKUP($E1595,[1]LUTs!$AA$2:$AG$194,5,FALSE)</f>
        <v>Water</v>
      </c>
      <c r="K1595" t="str">
        <f>VLOOKUP(E1595,[1]LUTs!$AA$2:$AG$194,6,FALSE)</f>
        <v>Non-agriculture</v>
      </c>
      <c r="L1595" t="str">
        <f>VLOOKUP(E1595,[1]LUTs!$AA$2:$AG$194,7,FALSE)</f>
        <v>Dryland</v>
      </c>
    </row>
    <row r="1596" spans="1:12" x14ac:dyDescent="0.25">
      <c r="A1596">
        <v>6316</v>
      </c>
      <c r="B1596">
        <v>385</v>
      </c>
      <c r="C1596">
        <f t="shared" si="24"/>
        <v>96.25</v>
      </c>
      <c r="D1596">
        <v>25</v>
      </c>
      <c r="E1596">
        <v>643</v>
      </c>
      <c r="F1596" t="str">
        <f>VLOOKUP($D1596,[1]LUTs!$P$2:$T$152, 5, FALSE)</f>
        <v>Macarthur</v>
      </c>
      <c r="G1596" t="str">
        <f>VLOOKUP($D1596,[1]LUTs!$P$2:$T$152, 4, FALSE)</f>
        <v>NSW</v>
      </c>
      <c r="H1596" t="str">
        <f>VLOOKUP(G1596,[1]LUTs!V$2:W$9, 2, FALSE)</f>
        <v>New South Wales</v>
      </c>
      <c r="I1596" t="str">
        <f>VLOOKUP(E1596,[1]LUTs!$AA$2:$AG$194, 4, FALSE)</f>
        <v>Water</v>
      </c>
      <c r="J1596" t="str">
        <f>VLOOKUP($E1596,[1]LUTs!$AA$2:$AG$194,5,FALSE)</f>
        <v>Water</v>
      </c>
      <c r="K1596" t="str">
        <f>VLOOKUP(E1596,[1]LUTs!$AA$2:$AG$194,6,FALSE)</f>
        <v>Non-agriculture</v>
      </c>
      <c r="L1596" t="str">
        <f>VLOOKUP(E1596,[1]LUTs!$AA$2:$AG$194,7,FALSE)</f>
        <v>Dryland</v>
      </c>
    </row>
    <row r="1597" spans="1:12" x14ac:dyDescent="0.25">
      <c r="A1597">
        <v>6366</v>
      </c>
      <c r="B1597">
        <v>16</v>
      </c>
      <c r="C1597">
        <f t="shared" si="24"/>
        <v>4</v>
      </c>
      <c r="D1597">
        <v>25</v>
      </c>
      <c r="E1597">
        <v>650</v>
      </c>
      <c r="F1597" t="str">
        <f>VLOOKUP($D1597,[1]LUTs!$P$2:$T$152, 5, FALSE)</f>
        <v>Macarthur</v>
      </c>
      <c r="G1597" t="str">
        <f>VLOOKUP($D1597,[1]LUTs!$P$2:$T$152, 4, FALSE)</f>
        <v>NSW</v>
      </c>
      <c r="H1597" t="str">
        <f>VLOOKUP(G1597,[1]LUTs!V$2:W$9, 2, FALSE)</f>
        <v>New South Wales</v>
      </c>
      <c r="I1597" t="str">
        <f>VLOOKUP(E1597,[1]LUTs!$AA$2:$AG$194, 4, FALSE)</f>
        <v>Water</v>
      </c>
      <c r="J1597" t="str">
        <f>VLOOKUP($E1597,[1]LUTs!$AA$2:$AG$194,5,FALSE)</f>
        <v>Water</v>
      </c>
      <c r="K1597" t="str">
        <f>VLOOKUP(E1597,[1]LUTs!$AA$2:$AG$194,6,FALSE)</f>
        <v>Non-agriculture</v>
      </c>
      <c r="L1597" t="str">
        <f>VLOOKUP(E1597,[1]LUTs!$AA$2:$AG$194,7,FALSE)</f>
        <v>Dryland</v>
      </c>
    </row>
    <row r="1598" spans="1:12" x14ac:dyDescent="0.25">
      <c r="A1598">
        <v>5123</v>
      </c>
      <c r="B1598">
        <v>44008</v>
      </c>
      <c r="C1598">
        <f t="shared" si="24"/>
        <v>11002</v>
      </c>
      <c r="D1598">
        <v>26</v>
      </c>
      <c r="E1598">
        <v>113</v>
      </c>
      <c r="F1598" t="str">
        <f>VLOOKUP($D1598,[1]LUTs!$P$2:$T$152, 5, FALSE)</f>
        <v>Mackellar</v>
      </c>
      <c r="G1598" t="str">
        <f>VLOOKUP($D1598,[1]LUTs!$P$2:$T$152, 4, FALSE)</f>
        <v>NSW</v>
      </c>
      <c r="H1598" t="str">
        <f>VLOOKUP(G1598,[1]LUTs!V$2:W$9, 2, FALSE)</f>
        <v>New South Wales</v>
      </c>
      <c r="I1598" t="str">
        <f>VLOOKUP(E1598,[1]LUTs!$AA$2:$AG$194, 4, FALSE)</f>
        <v>Nature conservation</v>
      </c>
      <c r="J1598" t="str">
        <f>VLOOKUP($E1598,[1]LUTs!$AA$2:$AG$194,5,FALSE)</f>
        <v>Nature conservation</v>
      </c>
      <c r="K1598" t="str">
        <f>VLOOKUP(E1598,[1]LUTs!$AA$2:$AG$194,6,FALSE)</f>
        <v>Non-agriculture</v>
      </c>
      <c r="L1598" t="str">
        <f>VLOOKUP(E1598,[1]LUTs!$AA$2:$AG$194,7,FALSE)</f>
        <v>Dryland</v>
      </c>
    </row>
    <row r="1599" spans="1:12" x14ac:dyDescent="0.25">
      <c r="A1599">
        <v>5161</v>
      </c>
      <c r="B1599">
        <v>2539</v>
      </c>
      <c r="C1599">
        <f t="shared" si="24"/>
        <v>634.75</v>
      </c>
      <c r="D1599">
        <v>26</v>
      </c>
      <c r="E1599">
        <v>117</v>
      </c>
      <c r="F1599" t="str">
        <f>VLOOKUP($D1599,[1]LUTs!$P$2:$T$152, 5, FALSE)</f>
        <v>Mackellar</v>
      </c>
      <c r="G1599" t="str">
        <f>VLOOKUP($D1599,[1]LUTs!$P$2:$T$152, 4, FALSE)</f>
        <v>NSW</v>
      </c>
      <c r="H1599" t="str">
        <f>VLOOKUP(G1599,[1]LUTs!V$2:W$9, 2, FALSE)</f>
        <v>New South Wales</v>
      </c>
      <c r="I1599" t="str">
        <f>VLOOKUP(E1599,[1]LUTs!$AA$2:$AG$194, 4, FALSE)</f>
        <v>Nature conservation</v>
      </c>
      <c r="J1599" t="str">
        <f>VLOOKUP($E1599,[1]LUTs!$AA$2:$AG$194,5,FALSE)</f>
        <v>Nature conservation</v>
      </c>
      <c r="K1599" t="str">
        <f>VLOOKUP(E1599,[1]LUTs!$AA$2:$AG$194,6,FALSE)</f>
        <v>Non-agriculture</v>
      </c>
      <c r="L1599" t="str">
        <f>VLOOKUP(E1599,[1]LUTs!$AA$2:$AG$194,7,FALSE)</f>
        <v>Dryland</v>
      </c>
    </row>
    <row r="1600" spans="1:12" x14ac:dyDescent="0.25">
      <c r="A1600">
        <v>5230</v>
      </c>
      <c r="B1600">
        <v>50</v>
      </c>
      <c r="C1600">
        <f t="shared" si="24"/>
        <v>12.5</v>
      </c>
      <c r="D1600">
        <v>26</v>
      </c>
      <c r="E1600">
        <v>130</v>
      </c>
      <c r="F1600" t="str">
        <f>VLOOKUP($D1600,[1]LUTs!$P$2:$T$152, 5, FALSE)</f>
        <v>Mackellar</v>
      </c>
      <c r="G1600" t="str">
        <f>VLOOKUP($D1600,[1]LUTs!$P$2:$T$152, 4, FALSE)</f>
        <v>NSW</v>
      </c>
      <c r="H1600" t="str">
        <f>VLOOKUP(G1600,[1]LUTs!V$2:W$9, 2, FALSE)</f>
        <v>New South Wales</v>
      </c>
      <c r="I1600" t="str">
        <f>VLOOKUP(E1600,[1]LUTs!$AA$2:$AG$194, 4, FALSE)</f>
        <v>Minimal use</v>
      </c>
      <c r="J1600" t="str">
        <f>VLOOKUP($E1600,[1]LUTs!$AA$2:$AG$194,5,FALSE)</f>
        <v>Nature conservation</v>
      </c>
      <c r="K1600" t="str">
        <f>VLOOKUP(E1600,[1]LUTs!$AA$2:$AG$194,6,FALSE)</f>
        <v>Non-agriculture</v>
      </c>
      <c r="L1600" t="str">
        <f>VLOOKUP(E1600,[1]LUTs!$AA$2:$AG$194,7,FALSE)</f>
        <v>Dryland</v>
      </c>
    </row>
    <row r="1601" spans="1:12" x14ac:dyDescent="0.25">
      <c r="A1601">
        <v>5276</v>
      </c>
      <c r="B1601">
        <v>6304</v>
      </c>
      <c r="C1601">
        <f t="shared" si="24"/>
        <v>1576</v>
      </c>
      <c r="D1601">
        <v>26</v>
      </c>
      <c r="E1601">
        <v>133</v>
      </c>
      <c r="F1601" t="str">
        <f>VLOOKUP($D1601,[1]LUTs!$P$2:$T$152, 5, FALSE)</f>
        <v>Mackellar</v>
      </c>
      <c r="G1601" t="str">
        <f>VLOOKUP($D1601,[1]LUTs!$P$2:$T$152, 4, FALSE)</f>
        <v>NSW</v>
      </c>
      <c r="H1601" t="str">
        <f>VLOOKUP(G1601,[1]LUTs!V$2:W$9, 2, FALSE)</f>
        <v>New South Wales</v>
      </c>
      <c r="I1601" t="str">
        <f>VLOOKUP(E1601,[1]LUTs!$AA$2:$AG$194, 4, FALSE)</f>
        <v>Minimal use</v>
      </c>
      <c r="J1601" t="str">
        <f>VLOOKUP($E1601,[1]LUTs!$AA$2:$AG$194,5,FALSE)</f>
        <v>Nature conservation</v>
      </c>
      <c r="K1601" t="str">
        <f>VLOOKUP(E1601,[1]LUTs!$AA$2:$AG$194,6,FALSE)</f>
        <v>Non-agriculture</v>
      </c>
      <c r="L1601" t="str">
        <f>VLOOKUP(E1601,[1]LUTs!$AA$2:$AG$194,7,FALSE)</f>
        <v>Dryland</v>
      </c>
    </row>
    <row r="1602" spans="1:12" x14ac:dyDescent="0.25">
      <c r="A1602">
        <v>5468</v>
      </c>
      <c r="B1602">
        <v>131</v>
      </c>
      <c r="C1602">
        <f t="shared" ref="C1602:C1665" si="25">B1602/4</f>
        <v>32.75</v>
      </c>
      <c r="D1602">
        <v>26</v>
      </c>
      <c r="E1602">
        <v>134</v>
      </c>
      <c r="F1602" t="str">
        <f>VLOOKUP($D1602,[1]LUTs!$P$2:$T$152, 5, FALSE)</f>
        <v>Mackellar</v>
      </c>
      <c r="G1602" t="str">
        <f>VLOOKUP($D1602,[1]LUTs!$P$2:$T$152, 4, FALSE)</f>
        <v>NSW</v>
      </c>
      <c r="H1602" t="str">
        <f>VLOOKUP(G1602,[1]LUTs!V$2:W$9, 2, FALSE)</f>
        <v>New South Wales</v>
      </c>
      <c r="I1602" t="str">
        <f>VLOOKUP(E1602,[1]LUTs!$AA$2:$AG$194, 4, FALSE)</f>
        <v>Minimal use</v>
      </c>
      <c r="J1602" t="str">
        <f>VLOOKUP($E1602,[1]LUTs!$AA$2:$AG$194,5,FALSE)</f>
        <v>Nature conservation</v>
      </c>
      <c r="K1602" t="str">
        <f>VLOOKUP(E1602,[1]LUTs!$AA$2:$AG$194,6,FALSE)</f>
        <v>Non-agriculture</v>
      </c>
      <c r="L1602" t="str">
        <f>VLOOKUP(E1602,[1]LUTs!$AA$2:$AG$194,7,FALSE)</f>
        <v>Dryland</v>
      </c>
    </row>
    <row r="1603" spans="1:12" x14ac:dyDescent="0.25">
      <c r="A1603">
        <v>5370</v>
      </c>
      <c r="B1603">
        <v>50</v>
      </c>
      <c r="C1603">
        <f t="shared" si="25"/>
        <v>12.5</v>
      </c>
      <c r="D1603">
        <v>26</v>
      </c>
      <c r="E1603">
        <v>210</v>
      </c>
      <c r="F1603" t="str">
        <f>VLOOKUP($D1603,[1]LUTs!$P$2:$T$152, 5, FALSE)</f>
        <v>Mackellar</v>
      </c>
      <c r="G1603" t="str">
        <f>VLOOKUP($D1603,[1]LUTs!$P$2:$T$152, 4, FALSE)</f>
        <v>NSW</v>
      </c>
      <c r="H1603" t="str">
        <f>VLOOKUP(G1603,[1]LUTs!V$2:W$9, 2, FALSE)</f>
        <v>New South Wales</v>
      </c>
      <c r="I1603" t="str">
        <f>VLOOKUP(E1603,[1]LUTs!$AA$2:$AG$194, 4, FALSE)</f>
        <v>Grazing native vegetation</v>
      </c>
      <c r="J1603" t="str">
        <f>VLOOKUP($E1603,[1]LUTs!$AA$2:$AG$194,5,FALSE)</f>
        <v>Livestock production</v>
      </c>
      <c r="K1603" t="str">
        <f>VLOOKUP(E1603,[1]LUTs!$AA$2:$AG$194,6,FALSE)</f>
        <v>Agriculture</v>
      </c>
      <c r="L1603" t="str">
        <f>VLOOKUP(E1603,[1]LUTs!$AA$2:$AG$194,7,FALSE)</f>
        <v>Dryland</v>
      </c>
    </row>
    <row r="1604" spans="1:12" x14ac:dyDescent="0.25">
      <c r="A1604">
        <v>5374</v>
      </c>
      <c r="B1604">
        <v>3</v>
      </c>
      <c r="C1604">
        <f t="shared" si="25"/>
        <v>0.75</v>
      </c>
      <c r="D1604">
        <v>26</v>
      </c>
      <c r="E1604">
        <v>313</v>
      </c>
      <c r="F1604" t="str">
        <f>VLOOKUP($D1604,[1]LUTs!$P$2:$T$152, 5, FALSE)</f>
        <v>Mackellar</v>
      </c>
      <c r="G1604" t="str">
        <f>VLOOKUP($D1604,[1]LUTs!$P$2:$T$152, 4, FALSE)</f>
        <v>NSW</v>
      </c>
      <c r="H1604" t="str">
        <f>VLOOKUP(G1604,[1]LUTs!V$2:W$9, 2, FALSE)</f>
        <v>New South Wales</v>
      </c>
      <c r="I1604" t="str">
        <f>VLOOKUP(E1604,[1]LUTs!$AA$2:$AG$194, 4, FALSE)</f>
        <v>Plantation forests (commercial and other)</v>
      </c>
      <c r="J1604" t="str">
        <f>VLOOKUP($E1604,[1]LUTs!$AA$2:$AG$194,5,FALSE)</f>
        <v>Forests and plantations</v>
      </c>
      <c r="K1604" t="str">
        <f>VLOOKUP(E1604,[1]LUTs!$AA$2:$AG$194,6,FALSE)</f>
        <v>Non-agriculture</v>
      </c>
      <c r="L1604" t="str">
        <f>VLOOKUP(E1604,[1]LUTs!$AA$2:$AG$194,7,FALSE)</f>
        <v>Dryland</v>
      </c>
    </row>
    <row r="1605" spans="1:12" x14ac:dyDescent="0.25">
      <c r="A1605">
        <v>5535</v>
      </c>
      <c r="B1605">
        <v>5</v>
      </c>
      <c r="C1605">
        <f t="shared" si="25"/>
        <v>1.25</v>
      </c>
      <c r="D1605">
        <v>26</v>
      </c>
      <c r="E1605">
        <v>320</v>
      </c>
      <c r="F1605" t="str">
        <f>VLOOKUP($D1605,[1]LUTs!$P$2:$T$152, 5, FALSE)</f>
        <v>Mackellar</v>
      </c>
      <c r="G1605" t="str">
        <f>VLOOKUP($D1605,[1]LUTs!$P$2:$T$152, 4, FALSE)</f>
        <v>NSW</v>
      </c>
      <c r="H1605" t="str">
        <f>VLOOKUP(G1605,[1]LUTs!V$2:W$9, 2, FALSE)</f>
        <v>New South Wales</v>
      </c>
      <c r="I1605" t="str">
        <f>VLOOKUP(E1605,[1]LUTs!$AA$2:$AG$194, 4, FALSE)</f>
        <v>Grazing modified pastures</v>
      </c>
      <c r="J1605" t="str">
        <f>VLOOKUP($E1605,[1]LUTs!$AA$2:$AG$194,5,FALSE)</f>
        <v>Livestock production</v>
      </c>
      <c r="K1605" t="str">
        <f>VLOOKUP(E1605,[1]LUTs!$AA$2:$AG$194,6,FALSE)</f>
        <v>Agriculture</v>
      </c>
      <c r="L1605" t="str">
        <f>VLOOKUP(E1605,[1]LUTs!$AA$2:$AG$194,7,FALSE)</f>
        <v>Dryland</v>
      </c>
    </row>
    <row r="1606" spans="1:12" x14ac:dyDescent="0.25">
      <c r="A1606">
        <v>5406</v>
      </c>
      <c r="B1606">
        <v>4</v>
      </c>
      <c r="C1606">
        <f t="shared" si="25"/>
        <v>1</v>
      </c>
      <c r="D1606">
        <v>26</v>
      </c>
      <c r="E1606">
        <v>340</v>
      </c>
      <c r="F1606" t="str">
        <f>VLOOKUP($D1606,[1]LUTs!$P$2:$T$152, 5, FALSE)</f>
        <v>Mackellar</v>
      </c>
      <c r="G1606" t="str">
        <f>VLOOKUP($D1606,[1]LUTs!$P$2:$T$152, 4, FALSE)</f>
        <v>NSW</v>
      </c>
      <c r="H1606" t="str">
        <f>VLOOKUP(G1606,[1]LUTs!V$2:W$9, 2, FALSE)</f>
        <v>New South Wales</v>
      </c>
      <c r="I1606" t="str">
        <f>VLOOKUP(E1606,[1]LUTs!$AA$2:$AG$194, 4, FALSE)</f>
        <v>Dryland horticulture</v>
      </c>
      <c r="J1606" t="str">
        <f>VLOOKUP($E1606,[1]LUTs!$AA$2:$AG$194,5,FALSE)</f>
        <v>Horticulture</v>
      </c>
      <c r="K1606" t="str">
        <f>VLOOKUP(E1606,[1]LUTs!$AA$2:$AG$194,6,FALSE)</f>
        <v>Agriculture</v>
      </c>
      <c r="L1606" t="str">
        <f>VLOOKUP(E1606,[1]LUTs!$AA$2:$AG$194,7,FALSE)</f>
        <v>Dryland</v>
      </c>
    </row>
    <row r="1607" spans="1:12" x14ac:dyDescent="0.25">
      <c r="A1607">
        <v>5440</v>
      </c>
      <c r="B1607">
        <v>1</v>
      </c>
      <c r="C1607">
        <f t="shared" si="25"/>
        <v>0.25</v>
      </c>
      <c r="D1607">
        <v>26</v>
      </c>
      <c r="E1607">
        <v>342</v>
      </c>
      <c r="F1607" t="str">
        <f>VLOOKUP($D1607,[1]LUTs!$P$2:$T$152, 5, FALSE)</f>
        <v>Mackellar</v>
      </c>
      <c r="G1607" t="str">
        <f>VLOOKUP($D1607,[1]LUTs!$P$2:$T$152, 4, FALSE)</f>
        <v>NSW</v>
      </c>
      <c r="H1607" t="str">
        <f>VLOOKUP(G1607,[1]LUTs!V$2:W$9, 2, FALSE)</f>
        <v>New South Wales</v>
      </c>
      <c r="I1607" t="str">
        <f>VLOOKUP(E1607,[1]LUTs!$AA$2:$AG$194, 4, FALSE)</f>
        <v>Dryland horticulture</v>
      </c>
      <c r="J1607" t="str">
        <f>VLOOKUP($E1607,[1]LUTs!$AA$2:$AG$194,5,FALSE)</f>
        <v>Horticulture</v>
      </c>
      <c r="K1607" t="str">
        <f>VLOOKUP(E1607,[1]LUTs!$AA$2:$AG$194,6,FALSE)</f>
        <v>Agriculture</v>
      </c>
      <c r="L1607" t="str">
        <f>VLOOKUP(E1607,[1]LUTs!$AA$2:$AG$194,7,FALSE)</f>
        <v>Dryland</v>
      </c>
    </row>
    <row r="1608" spans="1:12" x14ac:dyDescent="0.25">
      <c r="A1608">
        <v>5390</v>
      </c>
      <c r="B1608">
        <v>1</v>
      </c>
      <c r="C1608">
        <f t="shared" si="25"/>
        <v>0.25</v>
      </c>
      <c r="D1608">
        <v>26</v>
      </c>
      <c r="E1608">
        <v>350</v>
      </c>
      <c r="F1608" t="str">
        <f>VLOOKUP($D1608,[1]LUTs!$P$2:$T$152, 5, FALSE)</f>
        <v>Mackellar</v>
      </c>
      <c r="G1608" t="str">
        <f>VLOOKUP($D1608,[1]LUTs!$P$2:$T$152, 4, FALSE)</f>
        <v>NSW</v>
      </c>
      <c r="H1608" t="str">
        <f>VLOOKUP(G1608,[1]LUTs!V$2:W$9, 2, FALSE)</f>
        <v>New South Wales</v>
      </c>
      <c r="I1608" t="str">
        <f>VLOOKUP(E1608,[1]LUTs!$AA$2:$AG$194, 4, FALSE)</f>
        <v>Dryland horticulture</v>
      </c>
      <c r="J1608" t="str">
        <f>VLOOKUP($E1608,[1]LUTs!$AA$2:$AG$194,5,FALSE)</f>
        <v>Horticulture</v>
      </c>
      <c r="K1608" t="str">
        <f>VLOOKUP(E1608,[1]LUTs!$AA$2:$AG$194,6,FALSE)</f>
        <v>Agriculture</v>
      </c>
      <c r="L1608" t="str">
        <f>VLOOKUP(E1608,[1]LUTs!$AA$2:$AG$194,7,FALSE)</f>
        <v>Dryland</v>
      </c>
    </row>
    <row r="1609" spans="1:12" x14ac:dyDescent="0.25">
      <c r="A1609">
        <v>5444</v>
      </c>
      <c r="B1609">
        <v>2</v>
      </c>
      <c r="C1609">
        <f t="shared" si="25"/>
        <v>0.5</v>
      </c>
      <c r="D1609">
        <v>26</v>
      </c>
      <c r="E1609">
        <v>352</v>
      </c>
      <c r="F1609" t="str">
        <f>VLOOKUP($D1609,[1]LUTs!$P$2:$T$152, 5, FALSE)</f>
        <v>Mackellar</v>
      </c>
      <c r="G1609" t="str">
        <f>VLOOKUP($D1609,[1]LUTs!$P$2:$T$152, 4, FALSE)</f>
        <v>NSW</v>
      </c>
      <c r="H1609" t="str">
        <f>VLOOKUP(G1609,[1]LUTs!V$2:W$9, 2, FALSE)</f>
        <v>New South Wales</v>
      </c>
      <c r="I1609" t="str">
        <f>VLOOKUP(E1609,[1]LUTs!$AA$2:$AG$194, 4, FALSE)</f>
        <v>Dryland horticulture</v>
      </c>
      <c r="J1609" t="str">
        <f>VLOOKUP($E1609,[1]LUTs!$AA$2:$AG$194,5,FALSE)</f>
        <v>Horticulture</v>
      </c>
      <c r="K1609" t="str">
        <f>VLOOKUP(E1609,[1]LUTs!$AA$2:$AG$194,6,FALSE)</f>
        <v>Agriculture</v>
      </c>
      <c r="L1609" t="str">
        <f>VLOOKUP(E1609,[1]LUTs!$AA$2:$AG$194,7,FALSE)</f>
        <v>Dryland</v>
      </c>
    </row>
    <row r="1610" spans="1:12" x14ac:dyDescent="0.25">
      <c r="A1610">
        <v>5376</v>
      </c>
      <c r="B1610">
        <v>1</v>
      </c>
      <c r="C1610">
        <f t="shared" si="25"/>
        <v>0.25</v>
      </c>
      <c r="D1610">
        <v>26</v>
      </c>
      <c r="E1610">
        <v>353</v>
      </c>
      <c r="F1610" t="str">
        <f>VLOOKUP($D1610,[1]LUTs!$P$2:$T$152, 5, FALSE)</f>
        <v>Mackellar</v>
      </c>
      <c r="G1610" t="str">
        <f>VLOOKUP($D1610,[1]LUTs!$P$2:$T$152, 4, FALSE)</f>
        <v>NSW</v>
      </c>
      <c r="H1610" t="str">
        <f>VLOOKUP(G1610,[1]LUTs!V$2:W$9, 2, FALSE)</f>
        <v>New South Wales</v>
      </c>
      <c r="I1610" t="str">
        <f>VLOOKUP(E1610,[1]LUTs!$AA$2:$AG$194, 4, FALSE)</f>
        <v>Dryland horticulture</v>
      </c>
      <c r="J1610" t="str">
        <f>VLOOKUP($E1610,[1]LUTs!$AA$2:$AG$194,5,FALSE)</f>
        <v>Horticulture</v>
      </c>
      <c r="K1610" t="str">
        <f>VLOOKUP(E1610,[1]LUTs!$AA$2:$AG$194,6,FALSE)</f>
        <v>Agriculture</v>
      </c>
      <c r="L1610" t="str">
        <f>VLOOKUP(E1610,[1]LUTs!$AA$2:$AG$194,7,FALSE)</f>
        <v>Dryland</v>
      </c>
    </row>
    <row r="1611" spans="1:12" x14ac:dyDescent="0.25">
      <c r="A1611">
        <v>5434</v>
      </c>
      <c r="B1611">
        <v>73</v>
      </c>
      <c r="C1611">
        <f t="shared" si="25"/>
        <v>18.25</v>
      </c>
      <c r="D1611">
        <v>26</v>
      </c>
      <c r="E1611">
        <v>360</v>
      </c>
      <c r="F1611" t="str">
        <f>VLOOKUP($D1611,[1]LUTs!$P$2:$T$152, 5, FALSE)</f>
        <v>Mackellar</v>
      </c>
      <c r="G1611" t="str">
        <f>VLOOKUP($D1611,[1]LUTs!$P$2:$T$152, 4, FALSE)</f>
        <v>NSW</v>
      </c>
      <c r="H1611" t="str">
        <f>VLOOKUP(G1611,[1]LUTs!V$2:W$9, 2, FALSE)</f>
        <v>New South Wales</v>
      </c>
      <c r="I1611" t="str">
        <f>VLOOKUP(E1611,[1]LUTs!$AA$2:$AG$194, 4, FALSE)</f>
        <v>Land in transition</v>
      </c>
      <c r="J1611" t="str">
        <f>VLOOKUP($E1611,[1]LUTs!$AA$2:$AG$194,5,FALSE)</f>
        <v>Livestock production</v>
      </c>
      <c r="K1611" t="str">
        <f>VLOOKUP(E1611,[1]LUTs!$AA$2:$AG$194,6,FALSE)</f>
        <v>Agriculture</v>
      </c>
      <c r="L1611" t="str">
        <f>VLOOKUP(E1611,[1]LUTs!$AA$2:$AG$194,7,FALSE)</f>
        <v>Dryland</v>
      </c>
    </row>
    <row r="1612" spans="1:12" x14ac:dyDescent="0.25">
      <c r="A1612">
        <v>5397</v>
      </c>
      <c r="B1612">
        <v>9</v>
      </c>
      <c r="C1612">
        <f t="shared" si="25"/>
        <v>2.25</v>
      </c>
      <c r="D1612">
        <v>26</v>
      </c>
      <c r="E1612">
        <v>364</v>
      </c>
      <c r="F1612" t="str">
        <f>VLOOKUP($D1612,[1]LUTs!$P$2:$T$152, 5, FALSE)</f>
        <v>Mackellar</v>
      </c>
      <c r="G1612" t="str">
        <f>VLOOKUP($D1612,[1]LUTs!$P$2:$T$152, 4, FALSE)</f>
        <v>NSW</v>
      </c>
      <c r="H1612" t="str">
        <f>VLOOKUP(G1612,[1]LUTs!V$2:W$9, 2, FALSE)</f>
        <v>New South Wales</v>
      </c>
      <c r="I1612" t="str">
        <f>VLOOKUP(E1612,[1]LUTs!$AA$2:$AG$194, 4, FALSE)</f>
        <v>Land in transition</v>
      </c>
      <c r="J1612" t="str">
        <f>VLOOKUP($E1612,[1]LUTs!$AA$2:$AG$194,5,FALSE)</f>
        <v>Livestock production</v>
      </c>
      <c r="K1612" t="str">
        <f>VLOOKUP(E1612,[1]LUTs!$AA$2:$AG$194,6,FALSE)</f>
        <v>Agriculture</v>
      </c>
      <c r="L1612" t="str">
        <f>VLOOKUP(E1612,[1]LUTs!$AA$2:$AG$194,7,FALSE)</f>
        <v>Dryland</v>
      </c>
    </row>
    <row r="1613" spans="1:12" x14ac:dyDescent="0.25">
      <c r="A1613">
        <v>5426</v>
      </c>
      <c r="B1613">
        <v>2</v>
      </c>
      <c r="C1613">
        <f t="shared" si="25"/>
        <v>0.5</v>
      </c>
      <c r="D1613">
        <v>26</v>
      </c>
      <c r="E1613">
        <v>440</v>
      </c>
      <c r="F1613" t="str">
        <f>VLOOKUP($D1613,[1]LUTs!$P$2:$T$152, 5, FALSE)</f>
        <v>Mackellar</v>
      </c>
      <c r="G1613" t="str">
        <f>VLOOKUP($D1613,[1]LUTs!$P$2:$T$152, 4, FALSE)</f>
        <v>NSW</v>
      </c>
      <c r="H1613" t="str">
        <f>VLOOKUP(G1613,[1]LUTs!V$2:W$9, 2, FALSE)</f>
        <v>New South Wales</v>
      </c>
      <c r="I1613" t="str">
        <f>VLOOKUP(E1613,[1]LUTs!$AA$2:$AG$194, 4, FALSE)</f>
        <v>Irrigated horticulture</v>
      </c>
      <c r="J1613" t="str">
        <f>VLOOKUP($E1613,[1]LUTs!$AA$2:$AG$194,5,FALSE)</f>
        <v>Horticulture</v>
      </c>
      <c r="K1613" t="str">
        <f>VLOOKUP(E1613,[1]LUTs!$AA$2:$AG$194,6,FALSE)</f>
        <v>Agriculture</v>
      </c>
      <c r="L1613" t="str">
        <f>VLOOKUP(E1613,[1]LUTs!$AA$2:$AG$194,7,FALSE)</f>
        <v>Irrigated</v>
      </c>
    </row>
    <row r="1614" spans="1:12" x14ac:dyDescent="0.25">
      <c r="A1614">
        <v>5420</v>
      </c>
      <c r="B1614">
        <v>1</v>
      </c>
      <c r="C1614">
        <f t="shared" si="25"/>
        <v>0.25</v>
      </c>
      <c r="D1614">
        <v>26</v>
      </c>
      <c r="E1614">
        <v>441</v>
      </c>
      <c r="F1614" t="str">
        <f>VLOOKUP($D1614,[1]LUTs!$P$2:$T$152, 5, FALSE)</f>
        <v>Mackellar</v>
      </c>
      <c r="G1614" t="str">
        <f>VLOOKUP($D1614,[1]LUTs!$P$2:$T$152, 4, FALSE)</f>
        <v>NSW</v>
      </c>
      <c r="H1614" t="str">
        <f>VLOOKUP(G1614,[1]LUTs!V$2:W$9, 2, FALSE)</f>
        <v>New South Wales</v>
      </c>
      <c r="I1614" t="str">
        <f>VLOOKUP(E1614,[1]LUTs!$AA$2:$AG$194, 4, FALSE)</f>
        <v>Irrigated horticulture</v>
      </c>
      <c r="J1614" t="str">
        <f>VLOOKUP($E1614,[1]LUTs!$AA$2:$AG$194,5,FALSE)</f>
        <v>Horticulture</v>
      </c>
      <c r="K1614" t="str">
        <f>VLOOKUP(E1614,[1]LUTs!$AA$2:$AG$194,6,FALSE)</f>
        <v>Agriculture</v>
      </c>
      <c r="L1614" t="str">
        <f>VLOOKUP(E1614,[1]LUTs!$AA$2:$AG$194,7,FALSE)</f>
        <v>Irrigated</v>
      </c>
    </row>
    <row r="1615" spans="1:12" x14ac:dyDescent="0.25">
      <c r="A1615">
        <v>5417</v>
      </c>
      <c r="B1615">
        <v>6</v>
      </c>
      <c r="C1615">
        <f t="shared" si="25"/>
        <v>1.5</v>
      </c>
      <c r="D1615">
        <v>26</v>
      </c>
      <c r="E1615">
        <v>450</v>
      </c>
      <c r="F1615" t="str">
        <f>VLOOKUP($D1615,[1]LUTs!$P$2:$T$152, 5, FALSE)</f>
        <v>Mackellar</v>
      </c>
      <c r="G1615" t="str">
        <f>VLOOKUP($D1615,[1]LUTs!$P$2:$T$152, 4, FALSE)</f>
        <v>NSW</v>
      </c>
      <c r="H1615" t="str">
        <f>VLOOKUP(G1615,[1]LUTs!V$2:W$9, 2, FALSE)</f>
        <v>New South Wales</v>
      </c>
      <c r="I1615" t="str">
        <f>VLOOKUP(E1615,[1]LUTs!$AA$2:$AG$194, 4, FALSE)</f>
        <v>Irrigated horticulture</v>
      </c>
      <c r="J1615" t="str">
        <f>VLOOKUP($E1615,[1]LUTs!$AA$2:$AG$194,5,FALSE)</f>
        <v>Horticulture</v>
      </c>
      <c r="K1615" t="str">
        <f>VLOOKUP(E1615,[1]LUTs!$AA$2:$AG$194,6,FALSE)</f>
        <v>Agriculture</v>
      </c>
      <c r="L1615" t="str">
        <f>VLOOKUP(E1615,[1]LUTs!$AA$2:$AG$194,7,FALSE)</f>
        <v>Irrigated</v>
      </c>
    </row>
    <row r="1616" spans="1:12" x14ac:dyDescent="0.25">
      <c r="A1616">
        <v>5383</v>
      </c>
      <c r="B1616">
        <v>119</v>
      </c>
      <c r="C1616">
        <f t="shared" si="25"/>
        <v>29.75</v>
      </c>
      <c r="D1616">
        <v>26</v>
      </c>
      <c r="E1616">
        <v>511</v>
      </c>
      <c r="F1616" t="str">
        <f>VLOOKUP($D1616,[1]LUTs!$P$2:$T$152, 5, FALSE)</f>
        <v>Mackellar</v>
      </c>
      <c r="G1616" t="str">
        <f>VLOOKUP($D1616,[1]LUTs!$P$2:$T$152, 4, FALSE)</f>
        <v>NSW</v>
      </c>
      <c r="H1616" t="str">
        <f>VLOOKUP(G1616,[1]LUTs!V$2:W$9, 2, FALSE)</f>
        <v>New South Wales</v>
      </c>
      <c r="I1616" t="str">
        <f>VLOOKUP(E1616,[1]LUTs!$AA$2:$AG$194, 4, FALSE)</f>
        <v>Intensive plant production</v>
      </c>
      <c r="J1616" t="str">
        <f>VLOOKUP($E1616,[1]LUTs!$AA$2:$AG$194,5,FALSE)</f>
        <v>Horticulture</v>
      </c>
      <c r="K1616" t="str">
        <f>VLOOKUP(E1616,[1]LUTs!$AA$2:$AG$194,6,FALSE)</f>
        <v>Agriculture</v>
      </c>
      <c r="L1616" t="str">
        <f>VLOOKUP(E1616,[1]LUTs!$AA$2:$AG$194,7,FALSE)</f>
        <v>Irrigated</v>
      </c>
    </row>
    <row r="1617" spans="1:12" x14ac:dyDescent="0.25">
      <c r="A1617">
        <v>5402</v>
      </c>
      <c r="B1617">
        <v>29</v>
      </c>
      <c r="C1617">
        <f t="shared" si="25"/>
        <v>7.25</v>
      </c>
      <c r="D1617">
        <v>26</v>
      </c>
      <c r="E1617">
        <v>512</v>
      </c>
      <c r="F1617" t="str">
        <f>VLOOKUP($D1617,[1]LUTs!$P$2:$T$152, 5, FALSE)</f>
        <v>Mackellar</v>
      </c>
      <c r="G1617" t="str">
        <f>VLOOKUP($D1617,[1]LUTs!$P$2:$T$152, 4, FALSE)</f>
        <v>NSW</v>
      </c>
      <c r="H1617" t="str">
        <f>VLOOKUP(G1617,[1]LUTs!V$2:W$9, 2, FALSE)</f>
        <v>New South Wales</v>
      </c>
      <c r="I1617" t="str">
        <f>VLOOKUP(E1617,[1]LUTs!$AA$2:$AG$194, 4, FALSE)</f>
        <v>Intensive plant production</v>
      </c>
      <c r="J1617" t="str">
        <f>VLOOKUP($E1617,[1]LUTs!$AA$2:$AG$194,5,FALSE)</f>
        <v>Horticulture</v>
      </c>
      <c r="K1617" t="str">
        <f>VLOOKUP(E1617,[1]LUTs!$AA$2:$AG$194,6,FALSE)</f>
        <v>Agriculture</v>
      </c>
      <c r="L1617" t="str">
        <f>VLOOKUP(E1617,[1]LUTs!$AA$2:$AG$194,7,FALSE)</f>
        <v>Irrigated</v>
      </c>
    </row>
    <row r="1618" spans="1:12" x14ac:dyDescent="0.25">
      <c r="A1618">
        <v>5391</v>
      </c>
      <c r="B1618">
        <v>8</v>
      </c>
      <c r="C1618">
        <f t="shared" si="25"/>
        <v>2</v>
      </c>
      <c r="D1618">
        <v>26</v>
      </c>
      <c r="E1618">
        <v>513</v>
      </c>
      <c r="F1618" t="str">
        <f>VLOOKUP($D1618,[1]LUTs!$P$2:$T$152, 5, FALSE)</f>
        <v>Mackellar</v>
      </c>
      <c r="G1618" t="str">
        <f>VLOOKUP($D1618,[1]LUTs!$P$2:$T$152, 4, FALSE)</f>
        <v>NSW</v>
      </c>
      <c r="H1618" t="str">
        <f>VLOOKUP(G1618,[1]LUTs!V$2:W$9, 2, FALSE)</f>
        <v>New South Wales</v>
      </c>
      <c r="I1618" t="str">
        <f>VLOOKUP(E1618,[1]LUTs!$AA$2:$AG$194, 4, FALSE)</f>
        <v>Intensive plant production</v>
      </c>
      <c r="J1618" t="str">
        <f>VLOOKUP($E1618,[1]LUTs!$AA$2:$AG$194,5,FALSE)</f>
        <v>Horticulture</v>
      </c>
      <c r="K1618" t="str">
        <f>VLOOKUP(E1618,[1]LUTs!$AA$2:$AG$194,6,FALSE)</f>
        <v>Agriculture</v>
      </c>
      <c r="L1618" t="str">
        <f>VLOOKUP(E1618,[1]LUTs!$AA$2:$AG$194,7,FALSE)</f>
        <v>Irrigated</v>
      </c>
    </row>
    <row r="1619" spans="1:12" x14ac:dyDescent="0.25">
      <c r="A1619">
        <v>5441</v>
      </c>
      <c r="B1619">
        <v>4</v>
      </c>
      <c r="C1619">
        <f t="shared" si="25"/>
        <v>1</v>
      </c>
      <c r="D1619">
        <v>26</v>
      </c>
      <c r="E1619">
        <v>515</v>
      </c>
      <c r="F1619" t="str">
        <f>VLOOKUP($D1619,[1]LUTs!$P$2:$T$152, 5, FALSE)</f>
        <v>Mackellar</v>
      </c>
      <c r="G1619" t="str">
        <f>VLOOKUP($D1619,[1]LUTs!$P$2:$T$152, 4, FALSE)</f>
        <v>NSW</v>
      </c>
      <c r="H1619" t="str">
        <f>VLOOKUP(G1619,[1]LUTs!V$2:W$9, 2, FALSE)</f>
        <v>New South Wales</v>
      </c>
      <c r="I1619" t="str">
        <f>VLOOKUP(E1619,[1]LUTs!$AA$2:$AG$194, 4, FALSE)</f>
        <v>Intensive plant production</v>
      </c>
      <c r="J1619" t="str">
        <f>VLOOKUP($E1619,[1]LUTs!$AA$2:$AG$194,5,FALSE)</f>
        <v>Horticulture</v>
      </c>
      <c r="K1619" t="str">
        <f>VLOOKUP(E1619,[1]LUTs!$AA$2:$AG$194,6,FALSE)</f>
        <v>Agriculture</v>
      </c>
      <c r="L1619" t="str">
        <f>VLOOKUP(E1619,[1]LUTs!$AA$2:$AG$194,7,FALSE)</f>
        <v>Dryland</v>
      </c>
    </row>
    <row r="1620" spans="1:12" x14ac:dyDescent="0.25">
      <c r="A1620">
        <v>5413</v>
      </c>
      <c r="B1620">
        <v>1</v>
      </c>
      <c r="C1620">
        <f t="shared" si="25"/>
        <v>0.25</v>
      </c>
      <c r="D1620">
        <v>26</v>
      </c>
      <c r="E1620">
        <v>520</v>
      </c>
      <c r="F1620" t="str">
        <f>VLOOKUP($D1620,[1]LUTs!$P$2:$T$152, 5, FALSE)</f>
        <v>Mackellar</v>
      </c>
      <c r="G1620" t="str">
        <f>VLOOKUP($D1620,[1]LUTs!$P$2:$T$152, 4, FALSE)</f>
        <v>NSW</v>
      </c>
      <c r="H1620" t="str">
        <f>VLOOKUP(G1620,[1]LUTs!V$2:W$9, 2, FALSE)</f>
        <v>New South Wales</v>
      </c>
      <c r="I1620" t="str">
        <f>VLOOKUP(E1620,[1]LUTs!$AA$2:$AG$194, 4, FALSE)</f>
        <v>Intensive animal production</v>
      </c>
      <c r="J1620" t="str">
        <f>VLOOKUP($E1620,[1]LUTs!$AA$2:$AG$194,5,FALSE)</f>
        <v>Livestock production</v>
      </c>
      <c r="K1620" t="str">
        <f>VLOOKUP(E1620,[1]LUTs!$AA$2:$AG$194,6,FALSE)</f>
        <v>Agriculture</v>
      </c>
      <c r="L1620" t="str">
        <f>VLOOKUP(E1620,[1]LUTs!$AA$2:$AG$194,7,FALSE)</f>
        <v>Dryland</v>
      </c>
    </row>
    <row r="1621" spans="1:12" x14ac:dyDescent="0.25">
      <c r="A1621">
        <v>5424</v>
      </c>
      <c r="B1621">
        <v>2</v>
      </c>
      <c r="C1621">
        <f t="shared" si="25"/>
        <v>0.5</v>
      </c>
      <c r="D1621">
        <v>26</v>
      </c>
      <c r="E1621">
        <v>523</v>
      </c>
      <c r="F1621" t="str">
        <f>VLOOKUP($D1621,[1]LUTs!$P$2:$T$152, 5, FALSE)</f>
        <v>Mackellar</v>
      </c>
      <c r="G1621" t="str">
        <f>VLOOKUP($D1621,[1]LUTs!$P$2:$T$152, 4, FALSE)</f>
        <v>NSW</v>
      </c>
      <c r="H1621" t="str">
        <f>VLOOKUP(G1621,[1]LUTs!V$2:W$9, 2, FALSE)</f>
        <v>New South Wales</v>
      </c>
      <c r="I1621" t="str">
        <f>VLOOKUP(E1621,[1]LUTs!$AA$2:$AG$194, 4, FALSE)</f>
        <v>Intensive animal production</v>
      </c>
      <c r="J1621" t="str">
        <f>VLOOKUP($E1621,[1]LUTs!$AA$2:$AG$194,5,FALSE)</f>
        <v>Livestock production</v>
      </c>
      <c r="K1621" t="str">
        <f>VLOOKUP(E1621,[1]LUTs!$AA$2:$AG$194,6,FALSE)</f>
        <v>Agriculture</v>
      </c>
      <c r="L1621" t="str">
        <f>VLOOKUP(E1621,[1]LUTs!$AA$2:$AG$194,7,FALSE)</f>
        <v>Dryland</v>
      </c>
    </row>
    <row r="1622" spans="1:12" x14ac:dyDescent="0.25">
      <c r="A1622">
        <v>5356</v>
      </c>
      <c r="B1622">
        <v>189</v>
      </c>
      <c r="C1622">
        <f t="shared" si="25"/>
        <v>47.25</v>
      </c>
      <c r="D1622">
        <v>26</v>
      </c>
      <c r="E1622">
        <v>526</v>
      </c>
      <c r="F1622" t="str">
        <f>VLOOKUP($D1622,[1]LUTs!$P$2:$T$152, 5, FALSE)</f>
        <v>Mackellar</v>
      </c>
      <c r="G1622" t="str">
        <f>VLOOKUP($D1622,[1]LUTs!$P$2:$T$152, 4, FALSE)</f>
        <v>NSW</v>
      </c>
      <c r="H1622" t="str">
        <f>VLOOKUP(G1622,[1]LUTs!V$2:W$9, 2, FALSE)</f>
        <v>New South Wales</v>
      </c>
      <c r="I1622" t="str">
        <f>VLOOKUP(E1622,[1]LUTs!$AA$2:$AG$194, 4, FALSE)</f>
        <v>Intensive animal production</v>
      </c>
      <c r="J1622" t="str">
        <f>VLOOKUP($E1622,[1]LUTs!$AA$2:$AG$194,5,FALSE)</f>
        <v>Livestock production</v>
      </c>
      <c r="K1622" t="str">
        <f>VLOOKUP(E1622,[1]LUTs!$AA$2:$AG$194,6,FALSE)</f>
        <v>Agriculture</v>
      </c>
      <c r="L1622" t="str">
        <f>VLOOKUP(E1622,[1]LUTs!$AA$2:$AG$194,7,FALSE)</f>
        <v>Dryland</v>
      </c>
    </row>
    <row r="1623" spans="1:12" x14ac:dyDescent="0.25">
      <c r="A1623">
        <v>5395</v>
      </c>
      <c r="B1623">
        <v>12</v>
      </c>
      <c r="C1623">
        <f t="shared" si="25"/>
        <v>3</v>
      </c>
      <c r="D1623">
        <v>26</v>
      </c>
      <c r="E1623">
        <v>531</v>
      </c>
      <c r="F1623" t="str">
        <f>VLOOKUP($D1623,[1]LUTs!$P$2:$T$152, 5, FALSE)</f>
        <v>Mackellar</v>
      </c>
      <c r="G1623" t="str">
        <f>VLOOKUP($D1623,[1]LUTs!$P$2:$T$152, 4, FALSE)</f>
        <v>NSW</v>
      </c>
      <c r="H1623" t="str">
        <f>VLOOKUP(G1623,[1]LUTs!V$2:W$9, 2, FALSE)</f>
        <v>New South Wales</v>
      </c>
      <c r="I1623" t="str">
        <f>VLOOKUP(E1623,[1]LUTs!$AA$2:$AG$194, 4, FALSE)</f>
        <v>Urban intensive uses</v>
      </c>
      <c r="J1623" t="str">
        <f>VLOOKUP($E1623,[1]LUTs!$AA$2:$AG$194,5,FALSE)</f>
        <v>Intensive uses</v>
      </c>
      <c r="K1623" t="str">
        <f>VLOOKUP(E1623,[1]LUTs!$AA$2:$AG$194,6,FALSE)</f>
        <v>Non-agriculture</v>
      </c>
      <c r="L1623" t="str">
        <f>VLOOKUP(E1623,[1]LUTs!$AA$2:$AG$194,7,FALSE)</f>
        <v>Dryland</v>
      </c>
    </row>
    <row r="1624" spans="1:12" x14ac:dyDescent="0.25">
      <c r="A1624">
        <v>5375</v>
      </c>
      <c r="B1624">
        <v>99</v>
      </c>
      <c r="C1624">
        <f t="shared" si="25"/>
        <v>24.75</v>
      </c>
      <c r="D1624">
        <v>26</v>
      </c>
      <c r="E1624">
        <v>540</v>
      </c>
      <c r="F1624" t="str">
        <f>VLOOKUP($D1624,[1]LUTs!$P$2:$T$152, 5, FALSE)</f>
        <v>Mackellar</v>
      </c>
      <c r="G1624" t="str">
        <f>VLOOKUP($D1624,[1]LUTs!$P$2:$T$152, 4, FALSE)</f>
        <v>NSW</v>
      </c>
      <c r="H1624" t="str">
        <f>VLOOKUP(G1624,[1]LUTs!V$2:W$9, 2, FALSE)</f>
        <v>New South Wales</v>
      </c>
      <c r="I1624" t="str">
        <f>VLOOKUP(E1624,[1]LUTs!$AA$2:$AG$194, 4, FALSE)</f>
        <v>Urban intensive uses</v>
      </c>
      <c r="J1624" t="str">
        <f>VLOOKUP($E1624,[1]LUTs!$AA$2:$AG$194,5,FALSE)</f>
        <v>Intensive uses</v>
      </c>
      <c r="K1624" t="str">
        <f>VLOOKUP(E1624,[1]LUTs!$AA$2:$AG$194,6,FALSE)</f>
        <v>Non-agriculture</v>
      </c>
      <c r="L1624" t="str">
        <f>VLOOKUP(E1624,[1]LUTs!$AA$2:$AG$194,7,FALSE)</f>
        <v>Dryland</v>
      </c>
    </row>
    <row r="1625" spans="1:12" x14ac:dyDescent="0.25">
      <c r="A1625">
        <v>5165</v>
      </c>
      <c r="B1625">
        <v>13365</v>
      </c>
      <c r="C1625">
        <f t="shared" si="25"/>
        <v>3341.25</v>
      </c>
      <c r="D1625">
        <v>26</v>
      </c>
      <c r="E1625">
        <v>541</v>
      </c>
      <c r="F1625" t="str">
        <f>VLOOKUP($D1625,[1]LUTs!$P$2:$T$152, 5, FALSE)</f>
        <v>Mackellar</v>
      </c>
      <c r="G1625" t="str">
        <f>VLOOKUP($D1625,[1]LUTs!$P$2:$T$152, 4, FALSE)</f>
        <v>NSW</v>
      </c>
      <c r="H1625" t="str">
        <f>VLOOKUP(G1625,[1]LUTs!V$2:W$9, 2, FALSE)</f>
        <v>New South Wales</v>
      </c>
      <c r="I1625" t="str">
        <f>VLOOKUP(E1625,[1]LUTs!$AA$2:$AG$194, 4, FALSE)</f>
        <v>Urban intensive uses</v>
      </c>
      <c r="J1625" t="str">
        <f>VLOOKUP($E1625,[1]LUTs!$AA$2:$AG$194,5,FALSE)</f>
        <v>Intensive uses</v>
      </c>
      <c r="K1625" t="str">
        <f>VLOOKUP(E1625,[1]LUTs!$AA$2:$AG$194,6,FALSE)</f>
        <v>Non-agriculture</v>
      </c>
      <c r="L1625" t="str">
        <f>VLOOKUP(E1625,[1]LUTs!$AA$2:$AG$194,7,FALSE)</f>
        <v>Dryland</v>
      </c>
    </row>
    <row r="1626" spans="1:12" x14ac:dyDescent="0.25">
      <c r="A1626">
        <v>5353</v>
      </c>
      <c r="B1626">
        <v>1868</v>
      </c>
      <c r="C1626">
        <f t="shared" si="25"/>
        <v>467</v>
      </c>
      <c r="D1626">
        <v>26</v>
      </c>
      <c r="E1626">
        <v>542</v>
      </c>
      <c r="F1626" t="str">
        <f>VLOOKUP($D1626,[1]LUTs!$P$2:$T$152, 5, FALSE)</f>
        <v>Mackellar</v>
      </c>
      <c r="G1626" t="str">
        <f>VLOOKUP($D1626,[1]LUTs!$P$2:$T$152, 4, FALSE)</f>
        <v>NSW</v>
      </c>
      <c r="H1626" t="str">
        <f>VLOOKUP(G1626,[1]LUTs!V$2:W$9, 2, FALSE)</f>
        <v>New South Wales</v>
      </c>
      <c r="I1626" t="str">
        <f>VLOOKUP(E1626,[1]LUTs!$AA$2:$AG$194, 4, FALSE)</f>
        <v>Rural residential and farm infrastructure</v>
      </c>
      <c r="J1626" t="str">
        <f>VLOOKUP($E1626,[1]LUTs!$AA$2:$AG$194,5,FALSE)</f>
        <v>Intensive uses</v>
      </c>
      <c r="K1626" t="str">
        <f>VLOOKUP(E1626,[1]LUTs!$AA$2:$AG$194,6,FALSE)</f>
        <v>Non-agriculture</v>
      </c>
      <c r="L1626" t="str">
        <f>VLOOKUP(E1626,[1]LUTs!$AA$2:$AG$194,7,FALSE)</f>
        <v>Dryland</v>
      </c>
    </row>
    <row r="1627" spans="1:12" x14ac:dyDescent="0.25">
      <c r="A1627">
        <v>5339</v>
      </c>
      <c r="B1627">
        <v>2596</v>
      </c>
      <c r="C1627">
        <f t="shared" si="25"/>
        <v>649</v>
      </c>
      <c r="D1627">
        <v>26</v>
      </c>
      <c r="E1627">
        <v>543</v>
      </c>
      <c r="F1627" t="str">
        <f>VLOOKUP($D1627,[1]LUTs!$P$2:$T$152, 5, FALSE)</f>
        <v>Mackellar</v>
      </c>
      <c r="G1627" t="str">
        <f>VLOOKUP($D1627,[1]LUTs!$P$2:$T$152, 4, FALSE)</f>
        <v>NSW</v>
      </c>
      <c r="H1627" t="str">
        <f>VLOOKUP(G1627,[1]LUTs!V$2:W$9, 2, FALSE)</f>
        <v>New South Wales</v>
      </c>
      <c r="I1627" t="str">
        <f>VLOOKUP(E1627,[1]LUTs!$AA$2:$AG$194, 4, FALSE)</f>
        <v>Rural residential and farm infrastructure</v>
      </c>
      <c r="J1627" t="str">
        <f>VLOOKUP($E1627,[1]LUTs!$AA$2:$AG$194,5,FALSE)</f>
        <v>Intensive uses</v>
      </c>
      <c r="K1627" t="str">
        <f>VLOOKUP(E1627,[1]LUTs!$AA$2:$AG$194,6,FALSE)</f>
        <v>Non-agriculture</v>
      </c>
      <c r="L1627" t="str">
        <f>VLOOKUP(E1627,[1]LUTs!$AA$2:$AG$194,7,FALSE)</f>
        <v>Dryland</v>
      </c>
    </row>
    <row r="1628" spans="1:12" x14ac:dyDescent="0.25">
      <c r="A1628">
        <v>5414</v>
      </c>
      <c r="B1628">
        <v>2</v>
      </c>
      <c r="C1628">
        <f t="shared" si="25"/>
        <v>0.5</v>
      </c>
      <c r="D1628">
        <v>26</v>
      </c>
      <c r="E1628">
        <v>545</v>
      </c>
      <c r="F1628" t="str">
        <f>VLOOKUP($D1628,[1]LUTs!$P$2:$T$152, 5, FALSE)</f>
        <v>Mackellar</v>
      </c>
      <c r="G1628" t="str">
        <f>VLOOKUP($D1628,[1]LUTs!$P$2:$T$152, 4, FALSE)</f>
        <v>NSW</v>
      </c>
      <c r="H1628" t="str">
        <f>VLOOKUP(G1628,[1]LUTs!V$2:W$9, 2, FALSE)</f>
        <v>New South Wales</v>
      </c>
      <c r="I1628" t="str">
        <f>VLOOKUP(E1628,[1]LUTs!$AA$2:$AG$194, 4, FALSE)</f>
        <v>Rural residential and farm infrastructure</v>
      </c>
      <c r="J1628" t="str">
        <f>VLOOKUP($E1628,[1]LUTs!$AA$2:$AG$194,5,FALSE)</f>
        <v>Intensive uses</v>
      </c>
      <c r="K1628" t="str">
        <f>VLOOKUP(E1628,[1]LUTs!$AA$2:$AG$194,6,FALSE)</f>
        <v>Non-agriculture</v>
      </c>
      <c r="L1628" t="str">
        <f>VLOOKUP(E1628,[1]LUTs!$AA$2:$AG$194,7,FALSE)</f>
        <v>Dryland</v>
      </c>
    </row>
    <row r="1629" spans="1:12" x14ac:dyDescent="0.25">
      <c r="A1629">
        <v>5166</v>
      </c>
      <c r="B1629">
        <v>1244</v>
      </c>
      <c r="C1629">
        <f t="shared" si="25"/>
        <v>311</v>
      </c>
      <c r="D1629">
        <v>26</v>
      </c>
      <c r="E1629">
        <v>550</v>
      </c>
      <c r="F1629" t="str">
        <f>VLOOKUP($D1629,[1]LUTs!$P$2:$T$152, 5, FALSE)</f>
        <v>Mackellar</v>
      </c>
      <c r="G1629" t="str">
        <f>VLOOKUP($D1629,[1]LUTs!$P$2:$T$152, 4, FALSE)</f>
        <v>NSW</v>
      </c>
      <c r="H1629" t="str">
        <f>VLOOKUP(G1629,[1]LUTs!V$2:W$9, 2, FALSE)</f>
        <v>New South Wales</v>
      </c>
      <c r="I1629" t="str">
        <f>VLOOKUP(E1629,[1]LUTs!$AA$2:$AG$194, 4, FALSE)</f>
        <v>Urban intensive uses</v>
      </c>
      <c r="J1629" t="str">
        <f>VLOOKUP($E1629,[1]LUTs!$AA$2:$AG$194,5,FALSE)</f>
        <v>Intensive uses</v>
      </c>
      <c r="K1629" t="str">
        <f>VLOOKUP(E1629,[1]LUTs!$AA$2:$AG$194,6,FALSE)</f>
        <v>Non-agriculture</v>
      </c>
      <c r="L1629" t="str">
        <f>VLOOKUP(E1629,[1]LUTs!$AA$2:$AG$194,7,FALSE)</f>
        <v>Dryland</v>
      </c>
    </row>
    <row r="1630" spans="1:12" x14ac:dyDescent="0.25">
      <c r="A1630">
        <v>5423</v>
      </c>
      <c r="B1630">
        <v>64</v>
      </c>
      <c r="C1630">
        <f t="shared" si="25"/>
        <v>16</v>
      </c>
      <c r="D1630">
        <v>26</v>
      </c>
      <c r="E1630">
        <v>551</v>
      </c>
      <c r="F1630" t="str">
        <f>VLOOKUP($D1630,[1]LUTs!$P$2:$T$152, 5, FALSE)</f>
        <v>Mackellar</v>
      </c>
      <c r="G1630" t="str">
        <f>VLOOKUP($D1630,[1]LUTs!$P$2:$T$152, 4, FALSE)</f>
        <v>NSW</v>
      </c>
      <c r="H1630" t="str">
        <f>VLOOKUP(G1630,[1]LUTs!V$2:W$9, 2, FALSE)</f>
        <v>New South Wales</v>
      </c>
      <c r="I1630" t="str">
        <f>VLOOKUP(E1630,[1]LUTs!$AA$2:$AG$194, 4, FALSE)</f>
        <v>Urban intensive uses</v>
      </c>
      <c r="J1630" t="str">
        <f>VLOOKUP($E1630,[1]LUTs!$AA$2:$AG$194,5,FALSE)</f>
        <v>Intensive uses</v>
      </c>
      <c r="K1630" t="str">
        <f>VLOOKUP(E1630,[1]LUTs!$AA$2:$AG$194,6,FALSE)</f>
        <v>Non-agriculture</v>
      </c>
      <c r="L1630" t="str">
        <f>VLOOKUP(E1630,[1]LUTs!$AA$2:$AG$194,7,FALSE)</f>
        <v>Dryland</v>
      </c>
    </row>
    <row r="1631" spans="1:12" x14ac:dyDescent="0.25">
      <c r="A1631">
        <v>5202</v>
      </c>
      <c r="B1631">
        <v>1025</v>
      </c>
      <c r="C1631">
        <f t="shared" si="25"/>
        <v>256.25</v>
      </c>
      <c r="D1631">
        <v>26</v>
      </c>
      <c r="E1631">
        <v>552</v>
      </c>
      <c r="F1631" t="str">
        <f>VLOOKUP($D1631,[1]LUTs!$P$2:$T$152, 5, FALSE)</f>
        <v>Mackellar</v>
      </c>
      <c r="G1631" t="str">
        <f>VLOOKUP($D1631,[1]LUTs!$P$2:$T$152, 4, FALSE)</f>
        <v>NSW</v>
      </c>
      <c r="H1631" t="str">
        <f>VLOOKUP(G1631,[1]LUTs!V$2:W$9, 2, FALSE)</f>
        <v>New South Wales</v>
      </c>
      <c r="I1631" t="str">
        <f>VLOOKUP(E1631,[1]LUTs!$AA$2:$AG$194, 4, FALSE)</f>
        <v>Urban intensive uses</v>
      </c>
      <c r="J1631" t="str">
        <f>VLOOKUP($E1631,[1]LUTs!$AA$2:$AG$194,5,FALSE)</f>
        <v>Intensive uses</v>
      </c>
      <c r="K1631" t="str">
        <f>VLOOKUP(E1631,[1]LUTs!$AA$2:$AG$194,6,FALSE)</f>
        <v>Non-agriculture</v>
      </c>
      <c r="L1631" t="str">
        <f>VLOOKUP(E1631,[1]LUTs!$AA$2:$AG$194,7,FALSE)</f>
        <v>Dryland</v>
      </c>
    </row>
    <row r="1632" spans="1:12" x14ac:dyDescent="0.25">
      <c r="A1632">
        <v>5159</v>
      </c>
      <c r="B1632">
        <v>2872</v>
      </c>
      <c r="C1632">
        <f t="shared" si="25"/>
        <v>718</v>
      </c>
      <c r="D1632">
        <v>26</v>
      </c>
      <c r="E1632">
        <v>553</v>
      </c>
      <c r="F1632" t="str">
        <f>VLOOKUP($D1632,[1]LUTs!$P$2:$T$152, 5, FALSE)</f>
        <v>Mackellar</v>
      </c>
      <c r="G1632" t="str">
        <f>VLOOKUP($D1632,[1]LUTs!$P$2:$T$152, 4, FALSE)</f>
        <v>NSW</v>
      </c>
      <c r="H1632" t="str">
        <f>VLOOKUP(G1632,[1]LUTs!V$2:W$9, 2, FALSE)</f>
        <v>New South Wales</v>
      </c>
      <c r="I1632" t="str">
        <f>VLOOKUP(E1632,[1]LUTs!$AA$2:$AG$194, 4, FALSE)</f>
        <v>Urban intensive uses</v>
      </c>
      <c r="J1632" t="str">
        <f>VLOOKUP($E1632,[1]LUTs!$AA$2:$AG$194,5,FALSE)</f>
        <v>Intensive uses</v>
      </c>
      <c r="K1632" t="str">
        <f>VLOOKUP(E1632,[1]LUTs!$AA$2:$AG$194,6,FALSE)</f>
        <v>Non-agriculture</v>
      </c>
      <c r="L1632" t="str">
        <f>VLOOKUP(E1632,[1]LUTs!$AA$2:$AG$194,7,FALSE)</f>
        <v>Dryland</v>
      </c>
    </row>
    <row r="1633" spans="1:12" x14ac:dyDescent="0.25">
      <c r="A1633">
        <v>5398</v>
      </c>
      <c r="B1633">
        <v>59</v>
      </c>
      <c r="C1633">
        <f t="shared" si="25"/>
        <v>14.75</v>
      </c>
      <c r="D1633">
        <v>26</v>
      </c>
      <c r="E1633">
        <v>565</v>
      </c>
      <c r="F1633" t="str">
        <f>VLOOKUP($D1633,[1]LUTs!$P$2:$T$152, 5, FALSE)</f>
        <v>Mackellar</v>
      </c>
      <c r="G1633" t="str">
        <f>VLOOKUP($D1633,[1]LUTs!$P$2:$T$152, 4, FALSE)</f>
        <v>NSW</v>
      </c>
      <c r="H1633" t="str">
        <f>VLOOKUP(G1633,[1]LUTs!V$2:W$9, 2, FALSE)</f>
        <v>New South Wales</v>
      </c>
      <c r="I1633" t="str">
        <f>VLOOKUP(E1633,[1]LUTs!$AA$2:$AG$194, 4, FALSE)</f>
        <v>Urban intensive uses</v>
      </c>
      <c r="J1633" t="str">
        <f>VLOOKUP($E1633,[1]LUTs!$AA$2:$AG$194,5,FALSE)</f>
        <v>Intensive uses</v>
      </c>
      <c r="K1633" t="str">
        <f>VLOOKUP(E1633,[1]LUTs!$AA$2:$AG$194,6,FALSE)</f>
        <v>Non-agriculture</v>
      </c>
      <c r="L1633" t="str">
        <f>VLOOKUP(E1633,[1]LUTs!$AA$2:$AG$194,7,FALSE)</f>
        <v>Dryland</v>
      </c>
    </row>
    <row r="1634" spans="1:12" x14ac:dyDescent="0.25">
      <c r="A1634">
        <v>5223</v>
      </c>
      <c r="B1634">
        <v>37</v>
      </c>
      <c r="C1634">
        <f t="shared" si="25"/>
        <v>9.25</v>
      </c>
      <c r="D1634">
        <v>26</v>
      </c>
      <c r="E1634">
        <v>567</v>
      </c>
      <c r="F1634" t="str">
        <f>VLOOKUP($D1634,[1]LUTs!$P$2:$T$152, 5, FALSE)</f>
        <v>Mackellar</v>
      </c>
      <c r="G1634" t="str">
        <f>VLOOKUP($D1634,[1]LUTs!$P$2:$T$152, 4, FALSE)</f>
        <v>NSW</v>
      </c>
      <c r="H1634" t="str">
        <f>VLOOKUP(G1634,[1]LUTs!V$2:W$9, 2, FALSE)</f>
        <v>New South Wales</v>
      </c>
      <c r="I1634" t="str">
        <f>VLOOKUP(E1634,[1]LUTs!$AA$2:$AG$194, 4, FALSE)</f>
        <v>Urban intensive uses</v>
      </c>
      <c r="J1634" t="str">
        <f>VLOOKUP($E1634,[1]LUTs!$AA$2:$AG$194,5,FALSE)</f>
        <v>Intensive uses</v>
      </c>
      <c r="K1634" t="str">
        <f>VLOOKUP(E1634,[1]LUTs!$AA$2:$AG$194,6,FALSE)</f>
        <v>Non-agriculture</v>
      </c>
      <c r="L1634" t="str">
        <f>VLOOKUP(E1634,[1]LUTs!$AA$2:$AG$194,7,FALSE)</f>
        <v>Dryland</v>
      </c>
    </row>
    <row r="1635" spans="1:12" x14ac:dyDescent="0.25">
      <c r="A1635">
        <v>5141</v>
      </c>
      <c r="B1635">
        <v>5407</v>
      </c>
      <c r="C1635">
        <f t="shared" si="25"/>
        <v>1351.75</v>
      </c>
      <c r="D1635">
        <v>26</v>
      </c>
      <c r="E1635">
        <v>572</v>
      </c>
      <c r="F1635" t="str">
        <f>VLOOKUP($D1635,[1]LUTs!$P$2:$T$152, 5, FALSE)</f>
        <v>Mackellar</v>
      </c>
      <c r="G1635" t="str">
        <f>VLOOKUP($D1635,[1]LUTs!$P$2:$T$152, 4, FALSE)</f>
        <v>NSW</v>
      </c>
      <c r="H1635" t="str">
        <f>VLOOKUP(G1635,[1]LUTs!V$2:W$9, 2, FALSE)</f>
        <v>New South Wales</v>
      </c>
      <c r="I1635" t="str">
        <f>VLOOKUP(E1635,[1]LUTs!$AA$2:$AG$194, 4, FALSE)</f>
        <v>Urban intensive uses</v>
      </c>
      <c r="J1635" t="str">
        <f>VLOOKUP($E1635,[1]LUTs!$AA$2:$AG$194,5,FALSE)</f>
        <v>Intensive uses</v>
      </c>
      <c r="K1635" t="str">
        <f>VLOOKUP(E1635,[1]LUTs!$AA$2:$AG$194,6,FALSE)</f>
        <v>Non-agriculture</v>
      </c>
      <c r="L1635" t="str">
        <f>VLOOKUP(E1635,[1]LUTs!$AA$2:$AG$194,7,FALSE)</f>
        <v>Dryland</v>
      </c>
    </row>
    <row r="1636" spans="1:12" x14ac:dyDescent="0.25">
      <c r="A1636">
        <v>5167</v>
      </c>
      <c r="B1636">
        <v>106</v>
      </c>
      <c r="C1636">
        <f t="shared" si="25"/>
        <v>26.5</v>
      </c>
      <c r="D1636">
        <v>26</v>
      </c>
      <c r="E1636">
        <v>574</v>
      </c>
      <c r="F1636" t="str">
        <f>VLOOKUP($D1636,[1]LUTs!$P$2:$T$152, 5, FALSE)</f>
        <v>Mackellar</v>
      </c>
      <c r="G1636" t="str">
        <f>VLOOKUP($D1636,[1]LUTs!$P$2:$T$152, 4, FALSE)</f>
        <v>NSW</v>
      </c>
      <c r="H1636" t="str">
        <f>VLOOKUP(G1636,[1]LUTs!V$2:W$9, 2, FALSE)</f>
        <v>New South Wales</v>
      </c>
      <c r="I1636" t="str">
        <f>VLOOKUP(E1636,[1]LUTs!$AA$2:$AG$194, 4, FALSE)</f>
        <v>Urban intensive uses</v>
      </c>
      <c r="J1636" t="str">
        <f>VLOOKUP($E1636,[1]LUTs!$AA$2:$AG$194,5,FALSE)</f>
        <v>Intensive uses</v>
      </c>
      <c r="K1636" t="str">
        <f>VLOOKUP(E1636,[1]LUTs!$AA$2:$AG$194,6,FALSE)</f>
        <v>Non-agriculture</v>
      </c>
      <c r="L1636" t="str">
        <f>VLOOKUP(E1636,[1]LUTs!$AA$2:$AG$194,7,FALSE)</f>
        <v>Dryland</v>
      </c>
    </row>
    <row r="1637" spans="1:12" x14ac:dyDescent="0.25">
      <c r="A1637">
        <v>5153</v>
      </c>
      <c r="B1637">
        <v>62</v>
      </c>
      <c r="C1637">
        <f t="shared" si="25"/>
        <v>15.5</v>
      </c>
      <c r="D1637">
        <v>26</v>
      </c>
      <c r="E1637">
        <v>575</v>
      </c>
      <c r="F1637" t="str">
        <f>VLOOKUP($D1637,[1]LUTs!$P$2:$T$152, 5, FALSE)</f>
        <v>Mackellar</v>
      </c>
      <c r="G1637" t="str">
        <f>VLOOKUP($D1637,[1]LUTs!$P$2:$T$152, 4, FALSE)</f>
        <v>NSW</v>
      </c>
      <c r="H1637" t="str">
        <f>VLOOKUP(G1637,[1]LUTs!V$2:W$9, 2, FALSE)</f>
        <v>New South Wales</v>
      </c>
      <c r="I1637" t="str">
        <f>VLOOKUP(E1637,[1]LUTs!$AA$2:$AG$194, 4, FALSE)</f>
        <v>Urban intensive uses</v>
      </c>
      <c r="J1637" t="str">
        <f>VLOOKUP($E1637,[1]LUTs!$AA$2:$AG$194,5,FALSE)</f>
        <v>Intensive uses</v>
      </c>
      <c r="K1637" t="str">
        <f>VLOOKUP(E1637,[1]LUTs!$AA$2:$AG$194,6,FALSE)</f>
        <v>Non-agriculture</v>
      </c>
      <c r="L1637" t="str">
        <f>VLOOKUP(E1637,[1]LUTs!$AA$2:$AG$194,7,FALSE)</f>
        <v>Dryland</v>
      </c>
    </row>
    <row r="1638" spans="1:12" x14ac:dyDescent="0.25">
      <c r="A1638">
        <v>5437</v>
      </c>
      <c r="B1638">
        <v>6</v>
      </c>
      <c r="C1638">
        <f t="shared" si="25"/>
        <v>1.5</v>
      </c>
      <c r="D1638">
        <v>26</v>
      </c>
      <c r="E1638">
        <v>582</v>
      </c>
      <c r="F1638" t="str">
        <f>VLOOKUP($D1638,[1]LUTs!$P$2:$T$152, 5, FALSE)</f>
        <v>Mackellar</v>
      </c>
      <c r="G1638" t="str">
        <f>VLOOKUP($D1638,[1]LUTs!$P$2:$T$152, 4, FALSE)</f>
        <v>NSW</v>
      </c>
      <c r="H1638" t="str">
        <f>VLOOKUP(G1638,[1]LUTs!V$2:W$9, 2, FALSE)</f>
        <v>New South Wales</v>
      </c>
      <c r="I1638" t="str">
        <f>VLOOKUP(E1638,[1]LUTs!$AA$2:$AG$194, 4, FALSE)</f>
        <v>Mining and waste</v>
      </c>
      <c r="J1638" t="str">
        <f>VLOOKUP($E1638,[1]LUTs!$AA$2:$AG$194,5,FALSE)</f>
        <v>Intensive uses</v>
      </c>
      <c r="K1638" t="str">
        <f>VLOOKUP(E1638,[1]LUTs!$AA$2:$AG$194,6,FALSE)</f>
        <v>Non-agriculture</v>
      </c>
      <c r="L1638" t="str">
        <f>VLOOKUP(E1638,[1]LUTs!$AA$2:$AG$194,7,FALSE)</f>
        <v>Dryland</v>
      </c>
    </row>
    <row r="1639" spans="1:12" x14ac:dyDescent="0.25">
      <c r="A1639">
        <v>5466</v>
      </c>
      <c r="B1639">
        <v>53</v>
      </c>
      <c r="C1639">
        <f t="shared" si="25"/>
        <v>13.25</v>
      </c>
      <c r="D1639">
        <v>26</v>
      </c>
      <c r="E1639">
        <v>592</v>
      </c>
      <c r="F1639" t="str">
        <f>VLOOKUP($D1639,[1]LUTs!$P$2:$T$152, 5, FALSE)</f>
        <v>Mackellar</v>
      </c>
      <c r="G1639" t="str">
        <f>VLOOKUP($D1639,[1]LUTs!$P$2:$T$152, 4, FALSE)</f>
        <v>NSW</v>
      </c>
      <c r="H1639" t="str">
        <f>VLOOKUP(G1639,[1]LUTs!V$2:W$9, 2, FALSE)</f>
        <v>New South Wales</v>
      </c>
      <c r="I1639" t="str">
        <f>VLOOKUP(E1639,[1]LUTs!$AA$2:$AG$194, 4, FALSE)</f>
        <v>Mining and waste</v>
      </c>
      <c r="J1639" t="str">
        <f>VLOOKUP($E1639,[1]LUTs!$AA$2:$AG$194,5,FALSE)</f>
        <v>Intensive uses</v>
      </c>
      <c r="K1639" t="str">
        <f>VLOOKUP(E1639,[1]LUTs!$AA$2:$AG$194,6,FALSE)</f>
        <v>Non-agriculture</v>
      </c>
      <c r="L1639" t="str">
        <f>VLOOKUP(E1639,[1]LUTs!$AA$2:$AG$194,7,FALSE)</f>
        <v>Dryland</v>
      </c>
    </row>
    <row r="1640" spans="1:12" x14ac:dyDescent="0.25">
      <c r="A1640">
        <v>5418</v>
      </c>
      <c r="B1640">
        <v>138</v>
      </c>
      <c r="C1640">
        <f t="shared" si="25"/>
        <v>34.5</v>
      </c>
      <c r="D1640">
        <v>26</v>
      </c>
      <c r="E1640">
        <v>593</v>
      </c>
      <c r="F1640" t="str">
        <f>VLOOKUP($D1640,[1]LUTs!$P$2:$T$152, 5, FALSE)</f>
        <v>Mackellar</v>
      </c>
      <c r="G1640" t="str">
        <f>VLOOKUP($D1640,[1]LUTs!$P$2:$T$152, 4, FALSE)</f>
        <v>NSW</v>
      </c>
      <c r="H1640" t="str">
        <f>VLOOKUP(G1640,[1]LUTs!V$2:W$9, 2, FALSE)</f>
        <v>New South Wales</v>
      </c>
      <c r="I1640" t="str">
        <f>VLOOKUP(E1640,[1]LUTs!$AA$2:$AG$194, 4, FALSE)</f>
        <v>Mining and waste</v>
      </c>
      <c r="J1640" t="str">
        <f>VLOOKUP($E1640,[1]LUTs!$AA$2:$AG$194,5,FALSE)</f>
        <v>Intensive uses</v>
      </c>
      <c r="K1640" t="str">
        <f>VLOOKUP(E1640,[1]LUTs!$AA$2:$AG$194,6,FALSE)</f>
        <v>Non-agriculture</v>
      </c>
      <c r="L1640" t="str">
        <f>VLOOKUP(E1640,[1]LUTs!$AA$2:$AG$194,7,FALSE)</f>
        <v>Dryland</v>
      </c>
    </row>
    <row r="1641" spans="1:12" x14ac:dyDescent="0.25">
      <c r="A1641">
        <v>5450</v>
      </c>
      <c r="B1641">
        <v>19</v>
      </c>
      <c r="C1641">
        <f t="shared" si="25"/>
        <v>4.75</v>
      </c>
      <c r="D1641">
        <v>26</v>
      </c>
      <c r="E1641">
        <v>595</v>
      </c>
      <c r="F1641" t="str">
        <f>VLOOKUP($D1641,[1]LUTs!$P$2:$T$152, 5, FALSE)</f>
        <v>Mackellar</v>
      </c>
      <c r="G1641" t="str">
        <f>VLOOKUP($D1641,[1]LUTs!$P$2:$T$152, 4, FALSE)</f>
        <v>NSW</v>
      </c>
      <c r="H1641" t="str">
        <f>VLOOKUP(G1641,[1]LUTs!V$2:W$9, 2, FALSE)</f>
        <v>New South Wales</v>
      </c>
      <c r="I1641" t="str">
        <f>VLOOKUP(E1641,[1]LUTs!$AA$2:$AG$194, 4, FALSE)</f>
        <v>Mining and waste</v>
      </c>
      <c r="J1641" t="str">
        <f>VLOOKUP($E1641,[1]LUTs!$AA$2:$AG$194,5,FALSE)</f>
        <v>Intensive uses</v>
      </c>
      <c r="K1641" t="str">
        <f>VLOOKUP(E1641,[1]LUTs!$AA$2:$AG$194,6,FALSE)</f>
        <v>Non-agriculture</v>
      </c>
      <c r="L1641" t="str">
        <f>VLOOKUP(E1641,[1]LUTs!$AA$2:$AG$194,7,FALSE)</f>
        <v>Dryland</v>
      </c>
    </row>
    <row r="1642" spans="1:12" x14ac:dyDescent="0.25">
      <c r="A1642">
        <v>5446</v>
      </c>
      <c r="B1642">
        <v>929</v>
      </c>
      <c r="C1642">
        <f t="shared" si="25"/>
        <v>232.25</v>
      </c>
      <c r="D1642">
        <v>26</v>
      </c>
      <c r="E1642">
        <v>610</v>
      </c>
      <c r="F1642" t="str">
        <f>VLOOKUP($D1642,[1]LUTs!$P$2:$T$152, 5, FALSE)</f>
        <v>Mackellar</v>
      </c>
      <c r="G1642" t="str">
        <f>VLOOKUP($D1642,[1]LUTs!$P$2:$T$152, 4, FALSE)</f>
        <v>NSW</v>
      </c>
      <c r="H1642" t="str">
        <f>VLOOKUP(G1642,[1]LUTs!V$2:W$9, 2, FALSE)</f>
        <v>New South Wales</v>
      </c>
      <c r="I1642" t="str">
        <f>VLOOKUP(E1642,[1]LUTs!$AA$2:$AG$194, 4, FALSE)</f>
        <v>Water</v>
      </c>
      <c r="J1642" t="str">
        <f>VLOOKUP($E1642,[1]LUTs!$AA$2:$AG$194,5,FALSE)</f>
        <v>Water</v>
      </c>
      <c r="K1642" t="str">
        <f>VLOOKUP(E1642,[1]LUTs!$AA$2:$AG$194,6,FALSE)</f>
        <v>Non-agriculture</v>
      </c>
      <c r="L1642" t="str">
        <f>VLOOKUP(E1642,[1]LUTs!$AA$2:$AG$194,7,FALSE)</f>
        <v>Dryland</v>
      </c>
    </row>
    <row r="1643" spans="1:12" x14ac:dyDescent="0.25">
      <c r="A1643">
        <v>5345</v>
      </c>
      <c r="B1643">
        <v>27</v>
      </c>
      <c r="C1643">
        <f t="shared" si="25"/>
        <v>6.75</v>
      </c>
      <c r="D1643">
        <v>26</v>
      </c>
      <c r="E1643">
        <v>620</v>
      </c>
      <c r="F1643" t="str">
        <f>VLOOKUP($D1643,[1]LUTs!$P$2:$T$152, 5, FALSE)</f>
        <v>Mackellar</v>
      </c>
      <c r="G1643" t="str">
        <f>VLOOKUP($D1643,[1]LUTs!$P$2:$T$152, 4, FALSE)</f>
        <v>NSW</v>
      </c>
      <c r="H1643" t="str">
        <f>VLOOKUP(G1643,[1]LUTs!V$2:W$9, 2, FALSE)</f>
        <v>New South Wales</v>
      </c>
      <c r="I1643" t="str">
        <f>VLOOKUP(E1643,[1]LUTs!$AA$2:$AG$194, 4, FALSE)</f>
        <v>Water</v>
      </c>
      <c r="J1643" t="str">
        <f>VLOOKUP($E1643,[1]LUTs!$AA$2:$AG$194,5,FALSE)</f>
        <v>Water</v>
      </c>
      <c r="K1643" t="str">
        <f>VLOOKUP(E1643,[1]LUTs!$AA$2:$AG$194,6,FALSE)</f>
        <v>Non-agriculture</v>
      </c>
      <c r="L1643" t="str">
        <f>VLOOKUP(E1643,[1]LUTs!$AA$2:$AG$194,7,FALSE)</f>
        <v>Dryland</v>
      </c>
    </row>
    <row r="1644" spans="1:12" x14ac:dyDescent="0.25">
      <c r="A1644">
        <v>5340</v>
      </c>
      <c r="B1644">
        <v>7</v>
      </c>
      <c r="C1644">
        <f t="shared" si="25"/>
        <v>1.75</v>
      </c>
      <c r="D1644">
        <v>26</v>
      </c>
      <c r="E1644">
        <v>621</v>
      </c>
      <c r="F1644" t="str">
        <f>VLOOKUP($D1644,[1]LUTs!$P$2:$T$152, 5, FALSE)</f>
        <v>Mackellar</v>
      </c>
      <c r="G1644" t="str">
        <f>VLOOKUP($D1644,[1]LUTs!$P$2:$T$152, 4, FALSE)</f>
        <v>NSW</v>
      </c>
      <c r="H1644" t="str">
        <f>VLOOKUP(G1644,[1]LUTs!V$2:W$9, 2, FALSE)</f>
        <v>New South Wales</v>
      </c>
      <c r="I1644" t="str">
        <f>VLOOKUP(E1644,[1]LUTs!$AA$2:$AG$194, 4, FALSE)</f>
        <v>Water</v>
      </c>
      <c r="J1644" t="str">
        <f>VLOOKUP($E1644,[1]LUTs!$AA$2:$AG$194,5,FALSE)</f>
        <v>Water</v>
      </c>
      <c r="K1644" t="str">
        <f>VLOOKUP(E1644,[1]LUTs!$AA$2:$AG$194,6,FALSE)</f>
        <v>Non-agriculture</v>
      </c>
      <c r="L1644" t="str">
        <f>VLOOKUP(E1644,[1]LUTs!$AA$2:$AG$194,7,FALSE)</f>
        <v>Dryland</v>
      </c>
    </row>
    <row r="1645" spans="1:12" x14ac:dyDescent="0.25">
      <c r="A1645">
        <v>5366</v>
      </c>
      <c r="B1645">
        <v>263</v>
      </c>
      <c r="C1645">
        <f t="shared" si="25"/>
        <v>65.75</v>
      </c>
      <c r="D1645">
        <v>26</v>
      </c>
      <c r="E1645">
        <v>630</v>
      </c>
      <c r="F1645" t="str">
        <f>VLOOKUP($D1645,[1]LUTs!$P$2:$T$152, 5, FALSE)</f>
        <v>Mackellar</v>
      </c>
      <c r="G1645" t="str">
        <f>VLOOKUP($D1645,[1]LUTs!$P$2:$T$152, 4, FALSE)</f>
        <v>NSW</v>
      </c>
      <c r="H1645" t="str">
        <f>VLOOKUP(G1645,[1]LUTs!V$2:W$9, 2, FALSE)</f>
        <v>New South Wales</v>
      </c>
      <c r="I1645" t="str">
        <f>VLOOKUP(E1645,[1]LUTs!$AA$2:$AG$194, 4, FALSE)</f>
        <v>Water</v>
      </c>
      <c r="J1645" t="str">
        <f>VLOOKUP($E1645,[1]LUTs!$AA$2:$AG$194,5,FALSE)</f>
        <v>Water</v>
      </c>
      <c r="K1645" t="str">
        <f>VLOOKUP(E1645,[1]LUTs!$AA$2:$AG$194,6,FALSE)</f>
        <v>Non-agriculture</v>
      </c>
      <c r="L1645" t="str">
        <f>VLOOKUP(E1645,[1]LUTs!$AA$2:$AG$194,7,FALSE)</f>
        <v>Dryland</v>
      </c>
    </row>
    <row r="1646" spans="1:12" x14ac:dyDescent="0.25">
      <c r="A1646">
        <v>5297</v>
      </c>
      <c r="B1646">
        <v>13</v>
      </c>
      <c r="C1646">
        <f t="shared" si="25"/>
        <v>3.25</v>
      </c>
      <c r="D1646">
        <v>26</v>
      </c>
      <c r="E1646">
        <v>642</v>
      </c>
      <c r="F1646" t="str">
        <f>VLOOKUP($D1646,[1]LUTs!$P$2:$T$152, 5, FALSE)</f>
        <v>Mackellar</v>
      </c>
      <c r="G1646" t="str">
        <f>VLOOKUP($D1646,[1]LUTs!$P$2:$T$152, 4, FALSE)</f>
        <v>NSW</v>
      </c>
      <c r="H1646" t="str">
        <f>VLOOKUP(G1646,[1]LUTs!V$2:W$9, 2, FALSE)</f>
        <v>New South Wales</v>
      </c>
      <c r="I1646" t="str">
        <f>VLOOKUP(E1646,[1]LUTs!$AA$2:$AG$194, 4, FALSE)</f>
        <v>Water</v>
      </c>
      <c r="J1646" t="str">
        <f>VLOOKUP($E1646,[1]LUTs!$AA$2:$AG$194,5,FALSE)</f>
        <v>Water</v>
      </c>
      <c r="K1646" t="str">
        <f>VLOOKUP(E1646,[1]LUTs!$AA$2:$AG$194,6,FALSE)</f>
        <v>Non-agriculture</v>
      </c>
      <c r="L1646" t="str">
        <f>VLOOKUP(E1646,[1]LUTs!$AA$2:$AG$194,7,FALSE)</f>
        <v>Dryland</v>
      </c>
    </row>
    <row r="1647" spans="1:12" x14ac:dyDescent="0.25">
      <c r="A1647">
        <v>5480</v>
      </c>
      <c r="B1647">
        <v>1</v>
      </c>
      <c r="C1647">
        <f t="shared" si="25"/>
        <v>0.25</v>
      </c>
      <c r="D1647">
        <v>26</v>
      </c>
      <c r="E1647">
        <v>643</v>
      </c>
      <c r="F1647" t="str">
        <f>VLOOKUP($D1647,[1]LUTs!$P$2:$T$152, 5, FALSE)</f>
        <v>Mackellar</v>
      </c>
      <c r="G1647" t="str">
        <f>VLOOKUP($D1647,[1]LUTs!$P$2:$T$152, 4, FALSE)</f>
        <v>NSW</v>
      </c>
      <c r="H1647" t="str">
        <f>VLOOKUP(G1647,[1]LUTs!V$2:W$9, 2, FALSE)</f>
        <v>New South Wales</v>
      </c>
      <c r="I1647" t="str">
        <f>VLOOKUP(E1647,[1]LUTs!$AA$2:$AG$194, 4, FALSE)</f>
        <v>Water</v>
      </c>
      <c r="J1647" t="str">
        <f>VLOOKUP($E1647,[1]LUTs!$AA$2:$AG$194,5,FALSE)</f>
        <v>Water</v>
      </c>
      <c r="K1647" t="str">
        <f>VLOOKUP(E1647,[1]LUTs!$AA$2:$AG$194,6,FALSE)</f>
        <v>Non-agriculture</v>
      </c>
      <c r="L1647" t="str">
        <f>VLOOKUP(E1647,[1]LUTs!$AA$2:$AG$194,7,FALSE)</f>
        <v>Dryland</v>
      </c>
    </row>
    <row r="1648" spans="1:12" x14ac:dyDescent="0.25">
      <c r="A1648">
        <v>5271</v>
      </c>
      <c r="B1648">
        <v>137</v>
      </c>
      <c r="C1648">
        <f t="shared" si="25"/>
        <v>34.25</v>
      </c>
      <c r="D1648">
        <v>26</v>
      </c>
      <c r="E1648">
        <v>650</v>
      </c>
      <c r="F1648" t="str">
        <f>VLOOKUP($D1648,[1]LUTs!$P$2:$T$152, 5, FALSE)</f>
        <v>Mackellar</v>
      </c>
      <c r="G1648" t="str">
        <f>VLOOKUP($D1648,[1]LUTs!$P$2:$T$152, 4, FALSE)</f>
        <v>NSW</v>
      </c>
      <c r="H1648" t="str">
        <f>VLOOKUP(G1648,[1]LUTs!V$2:W$9, 2, FALSE)</f>
        <v>New South Wales</v>
      </c>
      <c r="I1648" t="str">
        <f>VLOOKUP(E1648,[1]LUTs!$AA$2:$AG$194, 4, FALSE)</f>
        <v>Water</v>
      </c>
      <c r="J1648" t="str">
        <f>VLOOKUP($E1648,[1]LUTs!$AA$2:$AG$194,5,FALSE)</f>
        <v>Water</v>
      </c>
      <c r="K1648" t="str">
        <f>VLOOKUP(E1648,[1]LUTs!$AA$2:$AG$194,6,FALSE)</f>
        <v>Non-agriculture</v>
      </c>
      <c r="L1648" t="str">
        <f>VLOOKUP(E1648,[1]LUTs!$AA$2:$AG$194,7,FALSE)</f>
        <v>Dryland</v>
      </c>
    </row>
    <row r="1649" spans="1:12" x14ac:dyDescent="0.25">
      <c r="A1649">
        <v>5470</v>
      </c>
      <c r="B1649">
        <v>24</v>
      </c>
      <c r="C1649">
        <f t="shared" si="25"/>
        <v>6</v>
      </c>
      <c r="D1649">
        <v>26</v>
      </c>
      <c r="E1649">
        <v>651</v>
      </c>
      <c r="F1649" t="str">
        <f>VLOOKUP($D1649,[1]LUTs!$P$2:$T$152, 5, FALSE)</f>
        <v>Mackellar</v>
      </c>
      <c r="G1649" t="str">
        <f>VLOOKUP($D1649,[1]LUTs!$P$2:$T$152, 4, FALSE)</f>
        <v>NSW</v>
      </c>
      <c r="H1649" t="str">
        <f>VLOOKUP(G1649,[1]LUTs!V$2:W$9, 2, FALSE)</f>
        <v>New South Wales</v>
      </c>
      <c r="I1649" t="str">
        <f>VLOOKUP(E1649,[1]LUTs!$AA$2:$AG$194, 4, FALSE)</f>
        <v>Water</v>
      </c>
      <c r="J1649" t="str">
        <f>VLOOKUP($E1649,[1]LUTs!$AA$2:$AG$194,5,FALSE)</f>
        <v>Water</v>
      </c>
      <c r="K1649" t="str">
        <f>VLOOKUP(E1649,[1]LUTs!$AA$2:$AG$194,6,FALSE)</f>
        <v>Non-agriculture</v>
      </c>
      <c r="L1649" t="str">
        <f>VLOOKUP(E1649,[1]LUTs!$AA$2:$AG$194,7,FALSE)</f>
        <v>Dryland</v>
      </c>
    </row>
    <row r="1650" spans="1:12" x14ac:dyDescent="0.25">
      <c r="A1650">
        <v>5126</v>
      </c>
      <c r="B1650">
        <v>1642</v>
      </c>
      <c r="C1650">
        <f t="shared" si="25"/>
        <v>410.5</v>
      </c>
      <c r="D1650">
        <v>26</v>
      </c>
      <c r="E1650">
        <v>660</v>
      </c>
      <c r="F1650" t="str">
        <f>VLOOKUP($D1650,[1]LUTs!$P$2:$T$152, 5, FALSE)</f>
        <v>Mackellar</v>
      </c>
      <c r="G1650" t="str">
        <f>VLOOKUP($D1650,[1]LUTs!$P$2:$T$152, 4, FALSE)</f>
        <v>NSW</v>
      </c>
      <c r="H1650" t="str">
        <f>VLOOKUP(G1650,[1]LUTs!V$2:W$9, 2, FALSE)</f>
        <v>New South Wales</v>
      </c>
      <c r="I1650" t="str">
        <f>VLOOKUP(E1650,[1]LUTs!$AA$2:$AG$194, 4, FALSE)</f>
        <v>Water</v>
      </c>
      <c r="J1650" t="str">
        <f>VLOOKUP($E1650,[1]LUTs!$AA$2:$AG$194,5,FALSE)</f>
        <v>Water</v>
      </c>
      <c r="K1650" t="str">
        <f>VLOOKUP(E1650,[1]LUTs!$AA$2:$AG$194,6,FALSE)</f>
        <v>Non-agriculture</v>
      </c>
      <c r="L1650" t="str">
        <f>VLOOKUP(E1650,[1]LUTs!$AA$2:$AG$194,7,FALSE)</f>
        <v>Dryland</v>
      </c>
    </row>
    <row r="1651" spans="1:12" x14ac:dyDescent="0.25">
      <c r="A1651">
        <v>4272</v>
      </c>
      <c r="B1651">
        <v>658982</v>
      </c>
      <c r="C1651">
        <f t="shared" si="25"/>
        <v>164745.5</v>
      </c>
      <c r="D1651">
        <v>27</v>
      </c>
      <c r="E1651">
        <v>110</v>
      </c>
      <c r="F1651" t="str">
        <f>VLOOKUP($D1651,[1]LUTs!$P$2:$T$152, 5, FALSE)</f>
        <v>Macquarie</v>
      </c>
      <c r="G1651" t="str">
        <f>VLOOKUP($D1651,[1]LUTs!$P$2:$T$152, 4, FALSE)</f>
        <v>NSW</v>
      </c>
      <c r="H1651" t="str">
        <f>VLOOKUP(G1651,[1]LUTs!V$2:W$9, 2, FALSE)</f>
        <v>New South Wales</v>
      </c>
      <c r="I1651" t="str">
        <f>VLOOKUP(E1651,[1]LUTs!$AA$2:$AG$194, 4, FALSE)</f>
        <v>Nature conservation</v>
      </c>
      <c r="J1651" t="str">
        <f>VLOOKUP($E1651,[1]LUTs!$AA$2:$AG$194,5,FALSE)</f>
        <v>Nature conservation</v>
      </c>
      <c r="K1651" t="str">
        <f>VLOOKUP(E1651,[1]LUTs!$AA$2:$AG$194,6,FALSE)</f>
        <v>Non-agriculture</v>
      </c>
      <c r="L1651" t="str">
        <f>VLOOKUP(E1651,[1]LUTs!$AA$2:$AG$194,7,FALSE)</f>
        <v>Dryland</v>
      </c>
    </row>
    <row r="1652" spans="1:12" x14ac:dyDescent="0.25">
      <c r="A1652">
        <v>5136</v>
      </c>
      <c r="B1652">
        <v>2281</v>
      </c>
      <c r="C1652">
        <f t="shared" si="25"/>
        <v>570.25</v>
      </c>
      <c r="D1652">
        <v>27</v>
      </c>
      <c r="E1652">
        <v>111</v>
      </c>
      <c r="F1652" t="str">
        <f>VLOOKUP($D1652,[1]LUTs!$P$2:$T$152, 5, FALSE)</f>
        <v>Macquarie</v>
      </c>
      <c r="G1652" t="str">
        <f>VLOOKUP($D1652,[1]LUTs!$P$2:$T$152, 4, FALSE)</f>
        <v>NSW</v>
      </c>
      <c r="H1652" t="str">
        <f>VLOOKUP(G1652,[1]LUTs!V$2:W$9, 2, FALSE)</f>
        <v>New South Wales</v>
      </c>
      <c r="I1652" t="str">
        <f>VLOOKUP(E1652,[1]LUTs!$AA$2:$AG$194, 4, FALSE)</f>
        <v>Nature conservation</v>
      </c>
      <c r="J1652" t="str">
        <f>VLOOKUP($E1652,[1]LUTs!$AA$2:$AG$194,5,FALSE)</f>
        <v>Nature conservation</v>
      </c>
      <c r="K1652" t="str">
        <f>VLOOKUP(E1652,[1]LUTs!$AA$2:$AG$194,6,FALSE)</f>
        <v>Non-agriculture</v>
      </c>
      <c r="L1652" t="str">
        <f>VLOOKUP(E1652,[1]LUTs!$AA$2:$AG$194,7,FALSE)</f>
        <v>Dryland</v>
      </c>
    </row>
    <row r="1653" spans="1:12" x14ac:dyDescent="0.25">
      <c r="A1653">
        <v>4308</v>
      </c>
      <c r="B1653">
        <v>623578</v>
      </c>
      <c r="C1653">
        <f t="shared" si="25"/>
        <v>155894.5</v>
      </c>
      <c r="D1653">
        <v>27</v>
      </c>
      <c r="E1653">
        <v>113</v>
      </c>
      <c r="F1653" t="str">
        <f>VLOOKUP($D1653,[1]LUTs!$P$2:$T$152, 5, FALSE)</f>
        <v>Macquarie</v>
      </c>
      <c r="G1653" t="str">
        <f>VLOOKUP($D1653,[1]LUTs!$P$2:$T$152, 4, FALSE)</f>
        <v>NSW</v>
      </c>
      <c r="H1653" t="str">
        <f>VLOOKUP(G1653,[1]LUTs!V$2:W$9, 2, FALSE)</f>
        <v>New South Wales</v>
      </c>
      <c r="I1653" t="str">
        <f>VLOOKUP(E1653,[1]LUTs!$AA$2:$AG$194, 4, FALSE)</f>
        <v>Nature conservation</v>
      </c>
      <c r="J1653" t="str">
        <f>VLOOKUP($E1653,[1]LUTs!$AA$2:$AG$194,5,FALSE)</f>
        <v>Nature conservation</v>
      </c>
      <c r="K1653" t="str">
        <f>VLOOKUP(E1653,[1]LUTs!$AA$2:$AG$194,6,FALSE)</f>
        <v>Non-agriculture</v>
      </c>
      <c r="L1653" t="str">
        <f>VLOOKUP(E1653,[1]LUTs!$AA$2:$AG$194,7,FALSE)</f>
        <v>Dryland</v>
      </c>
    </row>
    <row r="1654" spans="1:12" x14ac:dyDescent="0.25">
      <c r="A1654">
        <v>4929</v>
      </c>
      <c r="B1654">
        <v>10100</v>
      </c>
      <c r="C1654">
        <f t="shared" si="25"/>
        <v>2525</v>
      </c>
      <c r="D1654">
        <v>27</v>
      </c>
      <c r="E1654">
        <v>117</v>
      </c>
      <c r="F1654" t="str">
        <f>VLOOKUP($D1654,[1]LUTs!$P$2:$T$152, 5, FALSE)</f>
        <v>Macquarie</v>
      </c>
      <c r="G1654" t="str">
        <f>VLOOKUP($D1654,[1]LUTs!$P$2:$T$152, 4, FALSE)</f>
        <v>NSW</v>
      </c>
      <c r="H1654" t="str">
        <f>VLOOKUP(G1654,[1]LUTs!V$2:W$9, 2, FALSE)</f>
        <v>New South Wales</v>
      </c>
      <c r="I1654" t="str">
        <f>VLOOKUP(E1654,[1]LUTs!$AA$2:$AG$194, 4, FALSE)</f>
        <v>Nature conservation</v>
      </c>
      <c r="J1654" t="str">
        <f>VLOOKUP($E1654,[1]LUTs!$AA$2:$AG$194,5,FALSE)</f>
        <v>Nature conservation</v>
      </c>
      <c r="K1654" t="str">
        <f>VLOOKUP(E1654,[1]LUTs!$AA$2:$AG$194,6,FALSE)</f>
        <v>Non-agriculture</v>
      </c>
      <c r="L1654" t="str">
        <f>VLOOKUP(E1654,[1]LUTs!$AA$2:$AG$194,7,FALSE)</f>
        <v>Dryland</v>
      </c>
    </row>
    <row r="1655" spans="1:12" x14ac:dyDescent="0.25">
      <c r="A1655">
        <v>5104</v>
      </c>
      <c r="B1655">
        <v>259</v>
      </c>
      <c r="C1655">
        <f t="shared" si="25"/>
        <v>64.75</v>
      </c>
      <c r="D1655">
        <v>27</v>
      </c>
      <c r="E1655">
        <v>120</v>
      </c>
      <c r="F1655" t="str">
        <f>VLOOKUP($D1655,[1]LUTs!$P$2:$T$152, 5, FALSE)</f>
        <v>Macquarie</v>
      </c>
      <c r="G1655" t="str">
        <f>VLOOKUP($D1655,[1]LUTs!$P$2:$T$152, 4, FALSE)</f>
        <v>NSW</v>
      </c>
      <c r="H1655" t="str">
        <f>VLOOKUP(G1655,[1]LUTs!V$2:W$9, 2, FALSE)</f>
        <v>New South Wales</v>
      </c>
      <c r="I1655" t="str">
        <f>VLOOKUP(E1655,[1]LUTs!$AA$2:$AG$194, 4, FALSE)</f>
        <v>Other protected areas including indigenous uses</v>
      </c>
      <c r="J1655" t="str">
        <f>VLOOKUP($E1655,[1]LUTs!$AA$2:$AG$194,5,FALSE)</f>
        <v>Nature conservation</v>
      </c>
      <c r="K1655" t="str">
        <f>VLOOKUP(E1655,[1]LUTs!$AA$2:$AG$194,6,FALSE)</f>
        <v>Non-agriculture</v>
      </c>
      <c r="L1655" t="str">
        <f>VLOOKUP(E1655,[1]LUTs!$AA$2:$AG$194,7,FALSE)</f>
        <v>Dryland</v>
      </c>
    </row>
    <row r="1656" spans="1:12" x14ac:dyDescent="0.25">
      <c r="A1656">
        <v>4918</v>
      </c>
      <c r="B1656">
        <v>4</v>
      </c>
      <c r="C1656">
        <f t="shared" si="25"/>
        <v>1</v>
      </c>
      <c r="D1656">
        <v>27</v>
      </c>
      <c r="E1656">
        <v>121</v>
      </c>
      <c r="F1656" t="str">
        <f>VLOOKUP($D1656,[1]LUTs!$P$2:$T$152, 5, FALSE)</f>
        <v>Macquarie</v>
      </c>
      <c r="G1656" t="str">
        <f>VLOOKUP($D1656,[1]LUTs!$P$2:$T$152, 4, FALSE)</f>
        <v>NSW</v>
      </c>
      <c r="H1656" t="str">
        <f>VLOOKUP(G1656,[1]LUTs!V$2:W$9, 2, FALSE)</f>
        <v>New South Wales</v>
      </c>
      <c r="I1656" t="str">
        <f>VLOOKUP(E1656,[1]LUTs!$AA$2:$AG$194, 4, FALSE)</f>
        <v>Other protected areas including indigenous uses</v>
      </c>
      <c r="J1656" t="str">
        <f>VLOOKUP($E1656,[1]LUTs!$AA$2:$AG$194,5,FALSE)</f>
        <v>Nature conservation</v>
      </c>
      <c r="K1656" t="str">
        <f>VLOOKUP(E1656,[1]LUTs!$AA$2:$AG$194,6,FALSE)</f>
        <v>Non-agriculture</v>
      </c>
      <c r="L1656" t="str">
        <f>VLOOKUP(E1656,[1]LUTs!$AA$2:$AG$194,7,FALSE)</f>
        <v>Dryland</v>
      </c>
    </row>
    <row r="1657" spans="1:12" x14ac:dyDescent="0.25">
      <c r="A1657">
        <v>5007</v>
      </c>
      <c r="B1657">
        <v>47</v>
      </c>
      <c r="C1657">
        <f t="shared" si="25"/>
        <v>11.75</v>
      </c>
      <c r="D1657">
        <v>27</v>
      </c>
      <c r="E1657">
        <v>122</v>
      </c>
      <c r="F1657" t="str">
        <f>VLOOKUP($D1657,[1]LUTs!$P$2:$T$152, 5, FALSE)</f>
        <v>Macquarie</v>
      </c>
      <c r="G1657" t="str">
        <f>VLOOKUP($D1657,[1]LUTs!$P$2:$T$152, 4, FALSE)</f>
        <v>NSW</v>
      </c>
      <c r="H1657" t="str">
        <f>VLOOKUP(G1657,[1]LUTs!V$2:W$9, 2, FALSE)</f>
        <v>New South Wales</v>
      </c>
      <c r="I1657" t="str">
        <f>VLOOKUP(E1657,[1]LUTs!$AA$2:$AG$194, 4, FALSE)</f>
        <v>Other protected areas including indigenous uses</v>
      </c>
      <c r="J1657" t="str">
        <f>VLOOKUP($E1657,[1]LUTs!$AA$2:$AG$194,5,FALSE)</f>
        <v>Nature conservation</v>
      </c>
      <c r="K1657" t="str">
        <f>VLOOKUP(E1657,[1]LUTs!$AA$2:$AG$194,6,FALSE)</f>
        <v>Non-agriculture</v>
      </c>
      <c r="L1657" t="str">
        <f>VLOOKUP(E1657,[1]LUTs!$AA$2:$AG$194,7,FALSE)</f>
        <v>Dryland</v>
      </c>
    </row>
    <row r="1658" spans="1:12" x14ac:dyDescent="0.25">
      <c r="A1658">
        <v>4255</v>
      </c>
      <c r="B1658">
        <v>6511</v>
      </c>
      <c r="C1658">
        <f t="shared" si="25"/>
        <v>1627.75</v>
      </c>
      <c r="D1658">
        <v>27</v>
      </c>
      <c r="E1658">
        <v>130</v>
      </c>
      <c r="F1658" t="str">
        <f>VLOOKUP($D1658,[1]LUTs!$P$2:$T$152, 5, FALSE)</f>
        <v>Macquarie</v>
      </c>
      <c r="G1658" t="str">
        <f>VLOOKUP($D1658,[1]LUTs!$P$2:$T$152, 4, FALSE)</f>
        <v>NSW</v>
      </c>
      <c r="H1658" t="str">
        <f>VLOOKUP(G1658,[1]LUTs!V$2:W$9, 2, FALSE)</f>
        <v>New South Wales</v>
      </c>
      <c r="I1658" t="str">
        <f>VLOOKUP(E1658,[1]LUTs!$AA$2:$AG$194, 4, FALSE)</f>
        <v>Minimal use</v>
      </c>
      <c r="J1658" t="str">
        <f>VLOOKUP($E1658,[1]LUTs!$AA$2:$AG$194,5,FALSE)</f>
        <v>Nature conservation</v>
      </c>
      <c r="K1658" t="str">
        <f>VLOOKUP(E1658,[1]LUTs!$AA$2:$AG$194,6,FALSE)</f>
        <v>Non-agriculture</v>
      </c>
      <c r="L1658" t="str">
        <f>VLOOKUP(E1658,[1]LUTs!$AA$2:$AG$194,7,FALSE)</f>
        <v>Dryland</v>
      </c>
    </row>
    <row r="1659" spans="1:12" x14ac:dyDescent="0.25">
      <c r="A1659">
        <v>4259</v>
      </c>
      <c r="B1659">
        <v>139356</v>
      </c>
      <c r="C1659">
        <f t="shared" si="25"/>
        <v>34839</v>
      </c>
      <c r="D1659">
        <v>27</v>
      </c>
      <c r="E1659">
        <v>133</v>
      </c>
      <c r="F1659" t="str">
        <f>VLOOKUP($D1659,[1]LUTs!$P$2:$T$152, 5, FALSE)</f>
        <v>Macquarie</v>
      </c>
      <c r="G1659" t="str">
        <f>VLOOKUP($D1659,[1]LUTs!$P$2:$T$152, 4, FALSE)</f>
        <v>NSW</v>
      </c>
      <c r="H1659" t="str">
        <f>VLOOKUP(G1659,[1]LUTs!V$2:W$9, 2, FALSE)</f>
        <v>New South Wales</v>
      </c>
      <c r="I1659" t="str">
        <f>VLOOKUP(E1659,[1]LUTs!$AA$2:$AG$194, 4, FALSE)</f>
        <v>Minimal use</v>
      </c>
      <c r="J1659" t="str">
        <f>VLOOKUP($E1659,[1]LUTs!$AA$2:$AG$194,5,FALSE)</f>
        <v>Nature conservation</v>
      </c>
      <c r="K1659" t="str">
        <f>VLOOKUP(E1659,[1]LUTs!$AA$2:$AG$194,6,FALSE)</f>
        <v>Non-agriculture</v>
      </c>
      <c r="L1659" t="str">
        <f>VLOOKUP(E1659,[1]LUTs!$AA$2:$AG$194,7,FALSE)</f>
        <v>Dryland</v>
      </c>
    </row>
    <row r="1660" spans="1:12" x14ac:dyDescent="0.25">
      <c r="A1660">
        <v>4873</v>
      </c>
      <c r="B1660">
        <v>170</v>
      </c>
      <c r="C1660">
        <f t="shared" si="25"/>
        <v>42.5</v>
      </c>
      <c r="D1660">
        <v>27</v>
      </c>
      <c r="E1660">
        <v>134</v>
      </c>
      <c r="F1660" t="str">
        <f>VLOOKUP($D1660,[1]LUTs!$P$2:$T$152, 5, FALSE)</f>
        <v>Macquarie</v>
      </c>
      <c r="G1660" t="str">
        <f>VLOOKUP($D1660,[1]LUTs!$P$2:$T$152, 4, FALSE)</f>
        <v>NSW</v>
      </c>
      <c r="H1660" t="str">
        <f>VLOOKUP(G1660,[1]LUTs!V$2:W$9, 2, FALSE)</f>
        <v>New South Wales</v>
      </c>
      <c r="I1660" t="str">
        <f>VLOOKUP(E1660,[1]LUTs!$AA$2:$AG$194, 4, FALSE)</f>
        <v>Minimal use</v>
      </c>
      <c r="J1660" t="str">
        <f>VLOOKUP($E1660,[1]LUTs!$AA$2:$AG$194,5,FALSE)</f>
        <v>Nature conservation</v>
      </c>
      <c r="K1660" t="str">
        <f>VLOOKUP(E1660,[1]LUTs!$AA$2:$AG$194,6,FALSE)</f>
        <v>Non-agriculture</v>
      </c>
      <c r="L1660" t="str">
        <f>VLOOKUP(E1660,[1]LUTs!$AA$2:$AG$194,7,FALSE)</f>
        <v>Dryland</v>
      </c>
    </row>
    <row r="1661" spans="1:12" x14ac:dyDescent="0.25">
      <c r="A1661">
        <v>4275</v>
      </c>
      <c r="B1661">
        <v>78381</v>
      </c>
      <c r="C1661">
        <f t="shared" si="25"/>
        <v>19595.25</v>
      </c>
      <c r="D1661">
        <v>27</v>
      </c>
      <c r="E1661">
        <v>210</v>
      </c>
      <c r="F1661" t="str">
        <f>VLOOKUP($D1661,[1]LUTs!$P$2:$T$152, 5, FALSE)</f>
        <v>Macquarie</v>
      </c>
      <c r="G1661" t="str">
        <f>VLOOKUP($D1661,[1]LUTs!$P$2:$T$152, 4, FALSE)</f>
        <v>NSW</v>
      </c>
      <c r="H1661" t="str">
        <f>VLOOKUP(G1661,[1]LUTs!V$2:W$9, 2, FALSE)</f>
        <v>New South Wales</v>
      </c>
      <c r="I1661" t="str">
        <f>VLOOKUP(E1661,[1]LUTs!$AA$2:$AG$194, 4, FALSE)</f>
        <v>Grazing native vegetation</v>
      </c>
      <c r="J1661" t="str">
        <f>VLOOKUP($E1661,[1]LUTs!$AA$2:$AG$194,5,FALSE)</f>
        <v>Livestock production</v>
      </c>
      <c r="K1661" t="str">
        <f>VLOOKUP(E1661,[1]LUTs!$AA$2:$AG$194,6,FALSE)</f>
        <v>Agriculture</v>
      </c>
      <c r="L1661" t="str">
        <f>VLOOKUP(E1661,[1]LUTs!$AA$2:$AG$194,7,FALSE)</f>
        <v>Dryland</v>
      </c>
    </row>
    <row r="1662" spans="1:12" x14ac:dyDescent="0.25">
      <c r="A1662">
        <v>4543</v>
      </c>
      <c r="B1662">
        <v>11708</v>
      </c>
      <c r="C1662">
        <f t="shared" si="25"/>
        <v>2927</v>
      </c>
      <c r="D1662">
        <v>27</v>
      </c>
      <c r="E1662">
        <v>220</v>
      </c>
      <c r="F1662" t="str">
        <f>VLOOKUP($D1662,[1]LUTs!$P$2:$T$152, 5, FALSE)</f>
        <v>Macquarie</v>
      </c>
      <c r="G1662" t="str">
        <f>VLOOKUP($D1662,[1]LUTs!$P$2:$T$152, 4, FALSE)</f>
        <v>NSW</v>
      </c>
      <c r="H1662" t="str">
        <f>VLOOKUP(G1662,[1]LUTs!V$2:W$9, 2, FALSE)</f>
        <v>New South Wales</v>
      </c>
      <c r="I1662" t="str">
        <f>VLOOKUP(E1662,[1]LUTs!$AA$2:$AG$194, 4, FALSE)</f>
        <v>Production native forests</v>
      </c>
      <c r="J1662" t="str">
        <f>VLOOKUP($E1662,[1]LUTs!$AA$2:$AG$194,5,FALSE)</f>
        <v>Forests and plantations</v>
      </c>
      <c r="K1662" t="str">
        <f>VLOOKUP(E1662,[1]LUTs!$AA$2:$AG$194,6,FALSE)</f>
        <v>Non-agriculture</v>
      </c>
      <c r="L1662" t="str">
        <f>VLOOKUP(E1662,[1]LUTs!$AA$2:$AG$194,7,FALSE)</f>
        <v>Dryland</v>
      </c>
    </row>
    <row r="1663" spans="1:12" x14ac:dyDescent="0.25">
      <c r="A1663">
        <v>5036</v>
      </c>
      <c r="B1663">
        <v>38</v>
      </c>
      <c r="C1663">
        <f t="shared" si="25"/>
        <v>9.5</v>
      </c>
      <c r="D1663">
        <v>27</v>
      </c>
      <c r="E1663">
        <v>311</v>
      </c>
      <c r="F1663" t="str">
        <f>VLOOKUP($D1663,[1]LUTs!$P$2:$T$152, 5, FALSE)</f>
        <v>Macquarie</v>
      </c>
      <c r="G1663" t="str">
        <f>VLOOKUP($D1663,[1]LUTs!$P$2:$T$152, 4, FALSE)</f>
        <v>NSW</v>
      </c>
      <c r="H1663" t="str">
        <f>VLOOKUP(G1663,[1]LUTs!V$2:W$9, 2, FALSE)</f>
        <v>New South Wales</v>
      </c>
      <c r="I1663" t="str">
        <f>VLOOKUP(E1663,[1]LUTs!$AA$2:$AG$194, 4, FALSE)</f>
        <v>Plantation forests (commercial and other)</v>
      </c>
      <c r="J1663" t="str">
        <f>VLOOKUP($E1663,[1]LUTs!$AA$2:$AG$194,5,FALSE)</f>
        <v>Forests and plantations</v>
      </c>
      <c r="K1663" t="str">
        <f>VLOOKUP(E1663,[1]LUTs!$AA$2:$AG$194,6,FALSE)</f>
        <v>Non-agriculture</v>
      </c>
      <c r="L1663" t="str">
        <f>VLOOKUP(E1663,[1]LUTs!$AA$2:$AG$194,7,FALSE)</f>
        <v>Dryland</v>
      </c>
    </row>
    <row r="1664" spans="1:12" x14ac:dyDescent="0.25">
      <c r="A1664">
        <v>4625</v>
      </c>
      <c r="B1664">
        <v>532</v>
      </c>
      <c r="C1664">
        <f t="shared" si="25"/>
        <v>133</v>
      </c>
      <c r="D1664">
        <v>27</v>
      </c>
      <c r="E1664">
        <v>312</v>
      </c>
      <c r="F1664" t="str">
        <f>VLOOKUP($D1664,[1]LUTs!$P$2:$T$152, 5, FALSE)</f>
        <v>Macquarie</v>
      </c>
      <c r="G1664" t="str">
        <f>VLOOKUP($D1664,[1]LUTs!$P$2:$T$152, 4, FALSE)</f>
        <v>NSW</v>
      </c>
      <c r="H1664" t="str">
        <f>VLOOKUP(G1664,[1]LUTs!V$2:W$9, 2, FALSE)</f>
        <v>New South Wales</v>
      </c>
      <c r="I1664" t="str">
        <f>VLOOKUP(E1664,[1]LUTs!$AA$2:$AG$194, 4, FALSE)</f>
        <v>Plantation forests (commercial and other)</v>
      </c>
      <c r="J1664" t="str">
        <f>VLOOKUP($E1664,[1]LUTs!$AA$2:$AG$194,5,FALSE)</f>
        <v>Forests and plantations</v>
      </c>
      <c r="K1664" t="str">
        <f>VLOOKUP(E1664,[1]LUTs!$AA$2:$AG$194,6,FALSE)</f>
        <v>Non-agriculture</v>
      </c>
      <c r="L1664" t="str">
        <f>VLOOKUP(E1664,[1]LUTs!$AA$2:$AG$194,7,FALSE)</f>
        <v>Dryland</v>
      </c>
    </row>
    <row r="1665" spans="1:12" x14ac:dyDescent="0.25">
      <c r="A1665">
        <v>4952</v>
      </c>
      <c r="B1665">
        <v>49</v>
      </c>
      <c r="C1665">
        <f t="shared" si="25"/>
        <v>12.25</v>
      </c>
      <c r="D1665">
        <v>27</v>
      </c>
      <c r="E1665">
        <v>313</v>
      </c>
      <c r="F1665" t="str">
        <f>VLOOKUP($D1665,[1]LUTs!$P$2:$T$152, 5, FALSE)</f>
        <v>Macquarie</v>
      </c>
      <c r="G1665" t="str">
        <f>VLOOKUP($D1665,[1]LUTs!$P$2:$T$152, 4, FALSE)</f>
        <v>NSW</v>
      </c>
      <c r="H1665" t="str">
        <f>VLOOKUP(G1665,[1]LUTs!V$2:W$9, 2, FALSE)</f>
        <v>New South Wales</v>
      </c>
      <c r="I1665" t="str">
        <f>VLOOKUP(E1665,[1]LUTs!$AA$2:$AG$194, 4, FALSE)</f>
        <v>Plantation forests (commercial and other)</v>
      </c>
      <c r="J1665" t="str">
        <f>VLOOKUP($E1665,[1]LUTs!$AA$2:$AG$194,5,FALSE)</f>
        <v>Forests and plantations</v>
      </c>
      <c r="K1665" t="str">
        <f>VLOOKUP(E1665,[1]LUTs!$AA$2:$AG$194,6,FALSE)</f>
        <v>Non-agriculture</v>
      </c>
      <c r="L1665" t="str">
        <f>VLOOKUP(E1665,[1]LUTs!$AA$2:$AG$194,7,FALSE)</f>
        <v>Dryland</v>
      </c>
    </row>
    <row r="1666" spans="1:12" x14ac:dyDescent="0.25">
      <c r="A1666">
        <v>4815</v>
      </c>
      <c r="B1666">
        <v>16</v>
      </c>
      <c r="C1666">
        <f t="shared" ref="C1666:C1729" si="26">B1666/4</f>
        <v>4</v>
      </c>
      <c r="D1666">
        <v>27</v>
      </c>
      <c r="E1666">
        <v>314</v>
      </c>
      <c r="F1666" t="str">
        <f>VLOOKUP($D1666,[1]LUTs!$P$2:$T$152, 5, FALSE)</f>
        <v>Macquarie</v>
      </c>
      <c r="G1666" t="str">
        <f>VLOOKUP($D1666,[1]LUTs!$P$2:$T$152, 4, FALSE)</f>
        <v>NSW</v>
      </c>
      <c r="H1666" t="str">
        <f>VLOOKUP(G1666,[1]LUTs!V$2:W$9, 2, FALSE)</f>
        <v>New South Wales</v>
      </c>
      <c r="I1666" t="str">
        <f>VLOOKUP(E1666,[1]LUTs!$AA$2:$AG$194, 4, FALSE)</f>
        <v>Plantation forests (commercial and other)</v>
      </c>
      <c r="J1666" t="str">
        <f>VLOOKUP($E1666,[1]LUTs!$AA$2:$AG$194,5,FALSE)</f>
        <v>Forests and plantations</v>
      </c>
      <c r="K1666" t="str">
        <f>VLOOKUP(E1666,[1]LUTs!$AA$2:$AG$194,6,FALSE)</f>
        <v>Non-agriculture</v>
      </c>
      <c r="L1666" t="str">
        <f>VLOOKUP(E1666,[1]LUTs!$AA$2:$AG$194,7,FALSE)</f>
        <v>Dryland</v>
      </c>
    </row>
    <row r="1667" spans="1:12" x14ac:dyDescent="0.25">
      <c r="A1667">
        <v>4504</v>
      </c>
      <c r="B1667">
        <v>15260</v>
      </c>
      <c r="C1667">
        <f t="shared" si="26"/>
        <v>3815</v>
      </c>
      <c r="D1667">
        <v>27</v>
      </c>
      <c r="E1667">
        <v>320</v>
      </c>
      <c r="F1667" t="str">
        <f>VLOOKUP($D1667,[1]LUTs!$P$2:$T$152, 5, FALSE)</f>
        <v>Macquarie</v>
      </c>
      <c r="G1667" t="str">
        <f>VLOOKUP($D1667,[1]LUTs!$P$2:$T$152, 4, FALSE)</f>
        <v>NSW</v>
      </c>
      <c r="H1667" t="str">
        <f>VLOOKUP(G1667,[1]LUTs!V$2:W$9, 2, FALSE)</f>
        <v>New South Wales</v>
      </c>
      <c r="I1667" t="str">
        <f>VLOOKUP(E1667,[1]LUTs!$AA$2:$AG$194, 4, FALSE)</f>
        <v>Grazing modified pastures</v>
      </c>
      <c r="J1667" t="str">
        <f>VLOOKUP($E1667,[1]LUTs!$AA$2:$AG$194,5,FALSE)</f>
        <v>Livestock production</v>
      </c>
      <c r="K1667" t="str">
        <f>VLOOKUP(E1667,[1]LUTs!$AA$2:$AG$194,6,FALSE)</f>
        <v>Agriculture</v>
      </c>
      <c r="L1667" t="str">
        <f>VLOOKUP(E1667,[1]LUTs!$AA$2:$AG$194,7,FALSE)</f>
        <v>Dryland</v>
      </c>
    </row>
    <row r="1668" spans="1:12" x14ac:dyDescent="0.25">
      <c r="A1668">
        <v>4608</v>
      </c>
      <c r="B1668">
        <v>1124</v>
      </c>
      <c r="C1668">
        <f t="shared" si="26"/>
        <v>281</v>
      </c>
      <c r="D1668">
        <v>27</v>
      </c>
      <c r="E1668">
        <v>321</v>
      </c>
      <c r="F1668" t="str">
        <f>VLOOKUP($D1668,[1]LUTs!$P$2:$T$152, 5, FALSE)</f>
        <v>Macquarie</v>
      </c>
      <c r="G1668" t="str">
        <f>VLOOKUP($D1668,[1]LUTs!$P$2:$T$152, 4, FALSE)</f>
        <v>NSW</v>
      </c>
      <c r="H1668" t="str">
        <f>VLOOKUP(G1668,[1]LUTs!V$2:W$9, 2, FALSE)</f>
        <v>New South Wales</v>
      </c>
      <c r="I1668" t="str">
        <f>VLOOKUP(E1668,[1]LUTs!$AA$2:$AG$194, 4, FALSE)</f>
        <v>Grazing modified pastures</v>
      </c>
      <c r="J1668" t="str">
        <f>VLOOKUP($E1668,[1]LUTs!$AA$2:$AG$194,5,FALSE)</f>
        <v>Livestock production</v>
      </c>
      <c r="K1668" t="str">
        <f>VLOOKUP(E1668,[1]LUTs!$AA$2:$AG$194,6,FALSE)</f>
        <v>Agriculture</v>
      </c>
      <c r="L1668" t="str">
        <f>VLOOKUP(E1668,[1]LUTs!$AA$2:$AG$194,7,FALSE)</f>
        <v>Dryland</v>
      </c>
    </row>
    <row r="1669" spans="1:12" x14ac:dyDescent="0.25">
      <c r="A1669">
        <v>4927</v>
      </c>
      <c r="B1669">
        <v>40</v>
      </c>
      <c r="C1669">
        <f t="shared" si="26"/>
        <v>10</v>
      </c>
      <c r="D1669">
        <v>27</v>
      </c>
      <c r="E1669">
        <v>325</v>
      </c>
      <c r="F1669" t="str">
        <f>VLOOKUP($D1669,[1]LUTs!$P$2:$T$152, 5, FALSE)</f>
        <v>Macquarie</v>
      </c>
      <c r="G1669" t="str">
        <f>VLOOKUP($D1669,[1]LUTs!$P$2:$T$152, 4, FALSE)</f>
        <v>NSW</v>
      </c>
      <c r="H1669" t="str">
        <f>VLOOKUP(G1669,[1]LUTs!V$2:W$9, 2, FALSE)</f>
        <v>New South Wales</v>
      </c>
      <c r="I1669" t="str">
        <f>VLOOKUP(E1669,[1]LUTs!$AA$2:$AG$194, 4, FALSE)</f>
        <v>Grazing modified pastures</v>
      </c>
      <c r="J1669" t="str">
        <f>VLOOKUP($E1669,[1]LUTs!$AA$2:$AG$194,5,FALSE)</f>
        <v>Livestock production</v>
      </c>
      <c r="K1669" t="str">
        <f>VLOOKUP(E1669,[1]LUTs!$AA$2:$AG$194,6,FALSE)</f>
        <v>Agriculture</v>
      </c>
      <c r="L1669" t="str">
        <f>VLOOKUP(E1669,[1]LUTs!$AA$2:$AG$194,7,FALSE)</f>
        <v>Dryland</v>
      </c>
    </row>
    <row r="1670" spans="1:12" x14ac:dyDescent="0.25">
      <c r="A1670">
        <v>4671</v>
      </c>
      <c r="B1670">
        <v>891</v>
      </c>
      <c r="C1670">
        <f t="shared" si="26"/>
        <v>222.75</v>
      </c>
      <c r="D1670">
        <v>27</v>
      </c>
      <c r="E1670">
        <v>330</v>
      </c>
      <c r="F1670" t="str">
        <f>VLOOKUP($D1670,[1]LUTs!$P$2:$T$152, 5, FALSE)</f>
        <v>Macquarie</v>
      </c>
      <c r="G1670" t="str">
        <f>VLOOKUP($D1670,[1]LUTs!$P$2:$T$152, 4, FALSE)</f>
        <v>NSW</v>
      </c>
      <c r="H1670" t="str">
        <f>VLOOKUP(G1670,[1]LUTs!V$2:W$9, 2, FALSE)</f>
        <v>New South Wales</v>
      </c>
      <c r="I1670" t="str">
        <f>VLOOKUP(E1670,[1]LUTs!$AA$2:$AG$194, 4, FALSE)</f>
        <v>Dryland cropping</v>
      </c>
      <c r="J1670" t="str">
        <f>VLOOKUP($E1670,[1]LUTs!$AA$2:$AG$194,5,FALSE)</f>
        <v>Cropping</v>
      </c>
      <c r="K1670" t="str">
        <f>VLOOKUP(E1670,[1]LUTs!$AA$2:$AG$194,6,FALSE)</f>
        <v>Agriculture</v>
      </c>
      <c r="L1670" t="str">
        <f>VLOOKUP(E1670,[1]LUTs!$AA$2:$AG$194,7,FALSE)</f>
        <v>Dryland</v>
      </c>
    </row>
    <row r="1671" spans="1:12" x14ac:dyDescent="0.25">
      <c r="A1671">
        <v>4917</v>
      </c>
      <c r="B1671">
        <v>185</v>
      </c>
      <c r="C1671">
        <f t="shared" si="26"/>
        <v>46.25</v>
      </c>
      <c r="D1671">
        <v>27</v>
      </c>
      <c r="E1671">
        <v>333</v>
      </c>
      <c r="F1671" t="str">
        <f>VLOOKUP($D1671,[1]LUTs!$P$2:$T$152, 5, FALSE)</f>
        <v>Macquarie</v>
      </c>
      <c r="G1671" t="str">
        <f>VLOOKUP($D1671,[1]LUTs!$P$2:$T$152, 4, FALSE)</f>
        <v>NSW</v>
      </c>
      <c r="H1671" t="str">
        <f>VLOOKUP(G1671,[1]LUTs!V$2:W$9, 2, FALSE)</f>
        <v>New South Wales</v>
      </c>
      <c r="I1671" t="str">
        <f>VLOOKUP(E1671,[1]LUTs!$AA$2:$AG$194, 4, FALSE)</f>
        <v>Dryland cropping</v>
      </c>
      <c r="J1671" t="str">
        <f>VLOOKUP($E1671,[1]LUTs!$AA$2:$AG$194,5,FALSE)</f>
        <v>Cropping</v>
      </c>
      <c r="K1671" t="str">
        <f>VLOOKUP(E1671,[1]LUTs!$AA$2:$AG$194,6,FALSE)</f>
        <v>Agriculture</v>
      </c>
      <c r="L1671" t="str">
        <f>VLOOKUP(E1671,[1]LUTs!$AA$2:$AG$194,7,FALSE)</f>
        <v>Dryland</v>
      </c>
    </row>
    <row r="1672" spans="1:12" x14ac:dyDescent="0.25">
      <c r="A1672">
        <v>4816</v>
      </c>
      <c r="B1672">
        <v>104</v>
      </c>
      <c r="C1672">
        <f t="shared" si="26"/>
        <v>26</v>
      </c>
      <c r="D1672">
        <v>27</v>
      </c>
      <c r="E1672">
        <v>340</v>
      </c>
      <c r="F1672" t="str">
        <f>VLOOKUP($D1672,[1]LUTs!$P$2:$T$152, 5, FALSE)</f>
        <v>Macquarie</v>
      </c>
      <c r="G1672" t="str">
        <f>VLOOKUP($D1672,[1]LUTs!$P$2:$T$152, 4, FALSE)</f>
        <v>NSW</v>
      </c>
      <c r="H1672" t="str">
        <f>VLOOKUP(G1672,[1]LUTs!V$2:W$9, 2, FALSE)</f>
        <v>New South Wales</v>
      </c>
      <c r="I1672" t="str">
        <f>VLOOKUP(E1672,[1]LUTs!$AA$2:$AG$194, 4, FALSE)</f>
        <v>Dryland horticulture</v>
      </c>
      <c r="J1672" t="str">
        <f>VLOOKUP($E1672,[1]LUTs!$AA$2:$AG$194,5,FALSE)</f>
        <v>Horticulture</v>
      </c>
      <c r="K1672" t="str">
        <f>VLOOKUP(E1672,[1]LUTs!$AA$2:$AG$194,6,FALSE)</f>
        <v>Agriculture</v>
      </c>
      <c r="L1672" t="str">
        <f>VLOOKUP(E1672,[1]LUTs!$AA$2:$AG$194,7,FALSE)</f>
        <v>Dryland</v>
      </c>
    </row>
    <row r="1673" spans="1:12" x14ac:dyDescent="0.25">
      <c r="A1673">
        <v>4862</v>
      </c>
      <c r="B1673">
        <v>45</v>
      </c>
      <c r="C1673">
        <f t="shared" si="26"/>
        <v>11.25</v>
      </c>
      <c r="D1673">
        <v>27</v>
      </c>
      <c r="E1673">
        <v>341</v>
      </c>
      <c r="F1673" t="str">
        <f>VLOOKUP($D1673,[1]LUTs!$P$2:$T$152, 5, FALSE)</f>
        <v>Macquarie</v>
      </c>
      <c r="G1673" t="str">
        <f>VLOOKUP($D1673,[1]LUTs!$P$2:$T$152, 4, FALSE)</f>
        <v>NSW</v>
      </c>
      <c r="H1673" t="str">
        <f>VLOOKUP(G1673,[1]LUTs!V$2:W$9, 2, FALSE)</f>
        <v>New South Wales</v>
      </c>
      <c r="I1673" t="str">
        <f>VLOOKUP(E1673,[1]LUTs!$AA$2:$AG$194, 4, FALSE)</f>
        <v>Dryland horticulture</v>
      </c>
      <c r="J1673" t="str">
        <f>VLOOKUP($E1673,[1]LUTs!$AA$2:$AG$194,5,FALSE)</f>
        <v>Horticulture</v>
      </c>
      <c r="K1673" t="str">
        <f>VLOOKUP(E1673,[1]LUTs!$AA$2:$AG$194,6,FALSE)</f>
        <v>Agriculture</v>
      </c>
      <c r="L1673" t="str">
        <f>VLOOKUP(E1673,[1]LUTs!$AA$2:$AG$194,7,FALSE)</f>
        <v>Dryland</v>
      </c>
    </row>
    <row r="1674" spans="1:12" x14ac:dyDescent="0.25">
      <c r="A1674">
        <v>4946</v>
      </c>
      <c r="B1674">
        <v>2</v>
      </c>
      <c r="C1674">
        <f t="shared" si="26"/>
        <v>0.5</v>
      </c>
      <c r="D1674">
        <v>27</v>
      </c>
      <c r="E1674">
        <v>342</v>
      </c>
      <c r="F1674" t="str">
        <f>VLOOKUP($D1674,[1]LUTs!$P$2:$T$152, 5, FALSE)</f>
        <v>Macquarie</v>
      </c>
      <c r="G1674" t="str">
        <f>VLOOKUP($D1674,[1]LUTs!$P$2:$T$152, 4, FALSE)</f>
        <v>NSW</v>
      </c>
      <c r="H1674" t="str">
        <f>VLOOKUP(G1674,[1]LUTs!V$2:W$9, 2, FALSE)</f>
        <v>New South Wales</v>
      </c>
      <c r="I1674" t="str">
        <f>VLOOKUP(E1674,[1]LUTs!$AA$2:$AG$194, 4, FALSE)</f>
        <v>Dryland horticulture</v>
      </c>
      <c r="J1674" t="str">
        <f>VLOOKUP($E1674,[1]LUTs!$AA$2:$AG$194,5,FALSE)</f>
        <v>Horticulture</v>
      </c>
      <c r="K1674" t="str">
        <f>VLOOKUP(E1674,[1]LUTs!$AA$2:$AG$194,6,FALSE)</f>
        <v>Agriculture</v>
      </c>
      <c r="L1674" t="str">
        <f>VLOOKUP(E1674,[1]LUTs!$AA$2:$AG$194,7,FALSE)</f>
        <v>Dryland</v>
      </c>
    </row>
    <row r="1675" spans="1:12" x14ac:dyDescent="0.25">
      <c r="A1675">
        <v>4808</v>
      </c>
      <c r="B1675">
        <v>165</v>
      </c>
      <c r="C1675">
        <f t="shared" si="26"/>
        <v>41.25</v>
      </c>
      <c r="D1675">
        <v>27</v>
      </c>
      <c r="E1675">
        <v>343</v>
      </c>
      <c r="F1675" t="str">
        <f>VLOOKUP($D1675,[1]LUTs!$P$2:$T$152, 5, FALSE)</f>
        <v>Macquarie</v>
      </c>
      <c r="G1675" t="str">
        <f>VLOOKUP($D1675,[1]LUTs!$P$2:$T$152, 4, FALSE)</f>
        <v>NSW</v>
      </c>
      <c r="H1675" t="str">
        <f>VLOOKUP(G1675,[1]LUTs!V$2:W$9, 2, FALSE)</f>
        <v>New South Wales</v>
      </c>
      <c r="I1675" t="str">
        <f>VLOOKUP(E1675,[1]LUTs!$AA$2:$AG$194, 4, FALSE)</f>
        <v>Dryland horticulture</v>
      </c>
      <c r="J1675" t="str">
        <f>VLOOKUP($E1675,[1]LUTs!$AA$2:$AG$194,5,FALSE)</f>
        <v>Horticulture</v>
      </c>
      <c r="K1675" t="str">
        <f>VLOOKUP(E1675,[1]LUTs!$AA$2:$AG$194,6,FALSE)</f>
        <v>Agriculture</v>
      </c>
      <c r="L1675" t="str">
        <f>VLOOKUP(E1675,[1]LUTs!$AA$2:$AG$194,7,FALSE)</f>
        <v>Dryland</v>
      </c>
    </row>
    <row r="1676" spans="1:12" x14ac:dyDescent="0.25">
      <c r="A1676">
        <v>4989</v>
      </c>
      <c r="B1676">
        <v>47</v>
      </c>
      <c r="C1676">
        <f t="shared" si="26"/>
        <v>11.75</v>
      </c>
      <c r="D1676">
        <v>27</v>
      </c>
      <c r="E1676">
        <v>348</v>
      </c>
      <c r="F1676" t="str">
        <f>VLOOKUP($D1676,[1]LUTs!$P$2:$T$152, 5, FALSE)</f>
        <v>Macquarie</v>
      </c>
      <c r="G1676" t="str">
        <f>VLOOKUP($D1676,[1]LUTs!$P$2:$T$152, 4, FALSE)</f>
        <v>NSW</v>
      </c>
      <c r="H1676" t="str">
        <f>VLOOKUP(G1676,[1]LUTs!V$2:W$9, 2, FALSE)</f>
        <v>New South Wales</v>
      </c>
      <c r="I1676" t="str">
        <f>VLOOKUP(E1676,[1]LUTs!$AA$2:$AG$194, 4, FALSE)</f>
        <v>Dryland horticulture</v>
      </c>
      <c r="J1676" t="str">
        <f>VLOOKUP($E1676,[1]LUTs!$AA$2:$AG$194,5,FALSE)</f>
        <v>Horticulture</v>
      </c>
      <c r="K1676" t="str">
        <f>VLOOKUP(E1676,[1]LUTs!$AA$2:$AG$194,6,FALSE)</f>
        <v>Agriculture</v>
      </c>
      <c r="L1676" t="str">
        <f>VLOOKUP(E1676,[1]LUTs!$AA$2:$AG$194,7,FALSE)</f>
        <v>Dryland</v>
      </c>
    </row>
    <row r="1677" spans="1:12" x14ac:dyDescent="0.25">
      <c r="A1677">
        <v>4915</v>
      </c>
      <c r="B1677">
        <v>65</v>
      </c>
      <c r="C1677">
        <f t="shared" si="26"/>
        <v>16.25</v>
      </c>
      <c r="D1677">
        <v>27</v>
      </c>
      <c r="E1677">
        <v>350</v>
      </c>
      <c r="F1677" t="str">
        <f>VLOOKUP($D1677,[1]LUTs!$P$2:$T$152, 5, FALSE)</f>
        <v>Macquarie</v>
      </c>
      <c r="G1677" t="str">
        <f>VLOOKUP($D1677,[1]LUTs!$P$2:$T$152, 4, FALSE)</f>
        <v>NSW</v>
      </c>
      <c r="H1677" t="str">
        <f>VLOOKUP(G1677,[1]LUTs!V$2:W$9, 2, FALSE)</f>
        <v>New South Wales</v>
      </c>
      <c r="I1677" t="str">
        <f>VLOOKUP(E1677,[1]LUTs!$AA$2:$AG$194, 4, FALSE)</f>
        <v>Dryland horticulture</v>
      </c>
      <c r="J1677" t="str">
        <f>VLOOKUP($E1677,[1]LUTs!$AA$2:$AG$194,5,FALSE)</f>
        <v>Horticulture</v>
      </c>
      <c r="K1677" t="str">
        <f>VLOOKUP(E1677,[1]LUTs!$AA$2:$AG$194,6,FALSE)</f>
        <v>Agriculture</v>
      </c>
      <c r="L1677" t="str">
        <f>VLOOKUP(E1677,[1]LUTs!$AA$2:$AG$194,7,FALSE)</f>
        <v>Dryland</v>
      </c>
    </row>
    <row r="1678" spans="1:12" x14ac:dyDescent="0.25">
      <c r="A1678">
        <v>4883</v>
      </c>
      <c r="B1678">
        <v>27</v>
      </c>
      <c r="C1678">
        <f t="shared" si="26"/>
        <v>6.75</v>
      </c>
      <c r="D1678">
        <v>27</v>
      </c>
      <c r="E1678">
        <v>352</v>
      </c>
      <c r="F1678" t="str">
        <f>VLOOKUP($D1678,[1]LUTs!$P$2:$T$152, 5, FALSE)</f>
        <v>Macquarie</v>
      </c>
      <c r="G1678" t="str">
        <f>VLOOKUP($D1678,[1]LUTs!$P$2:$T$152, 4, FALSE)</f>
        <v>NSW</v>
      </c>
      <c r="H1678" t="str">
        <f>VLOOKUP(G1678,[1]LUTs!V$2:W$9, 2, FALSE)</f>
        <v>New South Wales</v>
      </c>
      <c r="I1678" t="str">
        <f>VLOOKUP(E1678,[1]LUTs!$AA$2:$AG$194, 4, FALSE)</f>
        <v>Dryland horticulture</v>
      </c>
      <c r="J1678" t="str">
        <f>VLOOKUP($E1678,[1]LUTs!$AA$2:$AG$194,5,FALSE)</f>
        <v>Horticulture</v>
      </c>
      <c r="K1678" t="str">
        <f>VLOOKUP(E1678,[1]LUTs!$AA$2:$AG$194,6,FALSE)</f>
        <v>Agriculture</v>
      </c>
      <c r="L1678" t="str">
        <f>VLOOKUP(E1678,[1]LUTs!$AA$2:$AG$194,7,FALSE)</f>
        <v>Dryland</v>
      </c>
    </row>
    <row r="1679" spans="1:12" x14ac:dyDescent="0.25">
      <c r="A1679">
        <v>4997</v>
      </c>
      <c r="B1679">
        <v>47</v>
      </c>
      <c r="C1679">
        <f t="shared" si="26"/>
        <v>11.75</v>
      </c>
      <c r="D1679">
        <v>27</v>
      </c>
      <c r="E1679">
        <v>353</v>
      </c>
      <c r="F1679" t="str">
        <f>VLOOKUP($D1679,[1]LUTs!$P$2:$T$152, 5, FALSE)</f>
        <v>Macquarie</v>
      </c>
      <c r="G1679" t="str">
        <f>VLOOKUP($D1679,[1]LUTs!$P$2:$T$152, 4, FALSE)</f>
        <v>NSW</v>
      </c>
      <c r="H1679" t="str">
        <f>VLOOKUP(G1679,[1]LUTs!V$2:W$9, 2, FALSE)</f>
        <v>New South Wales</v>
      </c>
      <c r="I1679" t="str">
        <f>VLOOKUP(E1679,[1]LUTs!$AA$2:$AG$194, 4, FALSE)</f>
        <v>Dryland horticulture</v>
      </c>
      <c r="J1679" t="str">
        <f>VLOOKUP($E1679,[1]LUTs!$AA$2:$AG$194,5,FALSE)</f>
        <v>Horticulture</v>
      </c>
      <c r="K1679" t="str">
        <f>VLOOKUP(E1679,[1]LUTs!$AA$2:$AG$194,6,FALSE)</f>
        <v>Agriculture</v>
      </c>
      <c r="L1679" t="str">
        <f>VLOOKUP(E1679,[1]LUTs!$AA$2:$AG$194,7,FALSE)</f>
        <v>Dryland</v>
      </c>
    </row>
    <row r="1680" spans="1:12" x14ac:dyDescent="0.25">
      <c r="A1680">
        <v>4925</v>
      </c>
      <c r="B1680">
        <v>314</v>
      </c>
      <c r="C1680">
        <f t="shared" si="26"/>
        <v>78.5</v>
      </c>
      <c r="D1680">
        <v>27</v>
      </c>
      <c r="E1680">
        <v>360</v>
      </c>
      <c r="F1680" t="str">
        <f>VLOOKUP($D1680,[1]LUTs!$P$2:$T$152, 5, FALSE)</f>
        <v>Macquarie</v>
      </c>
      <c r="G1680" t="str">
        <f>VLOOKUP($D1680,[1]LUTs!$P$2:$T$152, 4, FALSE)</f>
        <v>NSW</v>
      </c>
      <c r="H1680" t="str">
        <f>VLOOKUP(G1680,[1]LUTs!V$2:W$9, 2, FALSE)</f>
        <v>New South Wales</v>
      </c>
      <c r="I1680" t="str">
        <f>VLOOKUP(E1680,[1]LUTs!$AA$2:$AG$194, 4, FALSE)</f>
        <v>Land in transition</v>
      </c>
      <c r="J1680" t="str">
        <f>VLOOKUP($E1680,[1]LUTs!$AA$2:$AG$194,5,FALSE)</f>
        <v>Livestock production</v>
      </c>
      <c r="K1680" t="str">
        <f>VLOOKUP(E1680,[1]LUTs!$AA$2:$AG$194,6,FALSE)</f>
        <v>Agriculture</v>
      </c>
      <c r="L1680" t="str">
        <f>VLOOKUP(E1680,[1]LUTs!$AA$2:$AG$194,7,FALSE)</f>
        <v>Dryland</v>
      </c>
    </row>
    <row r="1681" spans="1:12" x14ac:dyDescent="0.25">
      <c r="A1681">
        <v>4973</v>
      </c>
      <c r="B1681">
        <v>18</v>
      </c>
      <c r="C1681">
        <f t="shared" si="26"/>
        <v>4.5</v>
      </c>
      <c r="D1681">
        <v>27</v>
      </c>
      <c r="E1681">
        <v>361</v>
      </c>
      <c r="F1681" t="str">
        <f>VLOOKUP($D1681,[1]LUTs!$P$2:$T$152, 5, FALSE)</f>
        <v>Macquarie</v>
      </c>
      <c r="G1681" t="str">
        <f>VLOOKUP($D1681,[1]LUTs!$P$2:$T$152, 4, FALSE)</f>
        <v>NSW</v>
      </c>
      <c r="H1681" t="str">
        <f>VLOOKUP(G1681,[1]LUTs!V$2:W$9, 2, FALSE)</f>
        <v>New South Wales</v>
      </c>
      <c r="I1681" t="str">
        <f>VLOOKUP(E1681,[1]LUTs!$AA$2:$AG$194, 4, FALSE)</f>
        <v>Land in transition</v>
      </c>
      <c r="J1681" t="str">
        <f>VLOOKUP($E1681,[1]LUTs!$AA$2:$AG$194,5,FALSE)</f>
        <v>Livestock production</v>
      </c>
      <c r="K1681" t="str">
        <f>VLOOKUP(E1681,[1]LUTs!$AA$2:$AG$194,6,FALSE)</f>
        <v>Agriculture</v>
      </c>
      <c r="L1681" t="str">
        <f>VLOOKUP(E1681,[1]LUTs!$AA$2:$AG$194,7,FALSE)</f>
        <v>Dryland</v>
      </c>
    </row>
    <row r="1682" spans="1:12" x14ac:dyDescent="0.25">
      <c r="A1682">
        <v>4962</v>
      </c>
      <c r="B1682">
        <v>280</v>
      </c>
      <c r="C1682">
        <f t="shared" si="26"/>
        <v>70</v>
      </c>
      <c r="D1682">
        <v>27</v>
      </c>
      <c r="E1682">
        <v>364</v>
      </c>
      <c r="F1682" t="str">
        <f>VLOOKUP($D1682,[1]LUTs!$P$2:$T$152, 5, FALSE)</f>
        <v>Macquarie</v>
      </c>
      <c r="G1682" t="str">
        <f>VLOOKUP($D1682,[1]LUTs!$P$2:$T$152, 4, FALSE)</f>
        <v>NSW</v>
      </c>
      <c r="H1682" t="str">
        <f>VLOOKUP(G1682,[1]LUTs!V$2:W$9, 2, FALSE)</f>
        <v>New South Wales</v>
      </c>
      <c r="I1682" t="str">
        <f>VLOOKUP(E1682,[1]LUTs!$AA$2:$AG$194, 4, FALSE)</f>
        <v>Land in transition</v>
      </c>
      <c r="J1682" t="str">
        <f>VLOOKUP($E1682,[1]LUTs!$AA$2:$AG$194,5,FALSE)</f>
        <v>Livestock production</v>
      </c>
      <c r="K1682" t="str">
        <f>VLOOKUP(E1682,[1]LUTs!$AA$2:$AG$194,6,FALSE)</f>
        <v>Agriculture</v>
      </c>
      <c r="L1682" t="str">
        <f>VLOOKUP(E1682,[1]LUTs!$AA$2:$AG$194,7,FALSE)</f>
        <v>Dryland</v>
      </c>
    </row>
    <row r="1683" spans="1:12" x14ac:dyDescent="0.25">
      <c r="A1683">
        <v>4857</v>
      </c>
      <c r="B1683">
        <v>145</v>
      </c>
      <c r="C1683">
        <f t="shared" si="26"/>
        <v>36.25</v>
      </c>
      <c r="D1683">
        <v>27</v>
      </c>
      <c r="E1683">
        <v>365</v>
      </c>
      <c r="F1683" t="str">
        <f>VLOOKUP($D1683,[1]LUTs!$P$2:$T$152, 5, FALSE)</f>
        <v>Macquarie</v>
      </c>
      <c r="G1683" t="str">
        <f>VLOOKUP($D1683,[1]LUTs!$P$2:$T$152, 4, FALSE)</f>
        <v>NSW</v>
      </c>
      <c r="H1683" t="str">
        <f>VLOOKUP(G1683,[1]LUTs!V$2:W$9, 2, FALSE)</f>
        <v>New South Wales</v>
      </c>
      <c r="I1683" t="str">
        <f>VLOOKUP(E1683,[1]LUTs!$AA$2:$AG$194, 4, FALSE)</f>
        <v>Land in transition</v>
      </c>
      <c r="J1683" t="str">
        <f>VLOOKUP($E1683,[1]LUTs!$AA$2:$AG$194,5,FALSE)</f>
        <v>Livestock production</v>
      </c>
      <c r="K1683" t="str">
        <f>VLOOKUP(E1683,[1]LUTs!$AA$2:$AG$194,6,FALSE)</f>
        <v>Agriculture</v>
      </c>
      <c r="L1683" t="str">
        <f>VLOOKUP(E1683,[1]LUTs!$AA$2:$AG$194,7,FALSE)</f>
        <v>Dryland</v>
      </c>
    </row>
    <row r="1684" spans="1:12" x14ac:dyDescent="0.25">
      <c r="A1684">
        <v>4599</v>
      </c>
      <c r="B1684">
        <v>2162</v>
      </c>
      <c r="C1684">
        <f t="shared" si="26"/>
        <v>540.5</v>
      </c>
      <c r="D1684">
        <v>27</v>
      </c>
      <c r="E1684">
        <v>420</v>
      </c>
      <c r="F1684" t="str">
        <f>VLOOKUP($D1684,[1]LUTs!$P$2:$T$152, 5, FALSE)</f>
        <v>Macquarie</v>
      </c>
      <c r="G1684" t="str">
        <f>VLOOKUP($D1684,[1]LUTs!$P$2:$T$152, 4, FALSE)</f>
        <v>NSW</v>
      </c>
      <c r="H1684" t="str">
        <f>VLOOKUP(G1684,[1]LUTs!V$2:W$9, 2, FALSE)</f>
        <v>New South Wales</v>
      </c>
      <c r="I1684" t="str">
        <f>VLOOKUP(E1684,[1]LUTs!$AA$2:$AG$194, 4, FALSE)</f>
        <v xml:space="preserve">Irrigated pastures </v>
      </c>
      <c r="J1684" t="str">
        <f>VLOOKUP($E1684,[1]LUTs!$AA$2:$AG$194,5,FALSE)</f>
        <v>Livestock production</v>
      </c>
      <c r="K1684" t="str">
        <f>VLOOKUP(E1684,[1]LUTs!$AA$2:$AG$194,6,FALSE)</f>
        <v>Agriculture</v>
      </c>
      <c r="L1684" t="str">
        <f>VLOOKUP(E1684,[1]LUTs!$AA$2:$AG$194,7,FALSE)</f>
        <v>Irrigated</v>
      </c>
    </row>
    <row r="1685" spans="1:12" x14ac:dyDescent="0.25">
      <c r="A1685">
        <v>4888</v>
      </c>
      <c r="B1685">
        <v>1122</v>
      </c>
      <c r="C1685">
        <f t="shared" si="26"/>
        <v>280.5</v>
      </c>
      <c r="D1685">
        <v>27</v>
      </c>
      <c r="E1685">
        <v>430</v>
      </c>
      <c r="F1685" t="str">
        <f>VLOOKUP($D1685,[1]LUTs!$P$2:$T$152, 5, FALSE)</f>
        <v>Macquarie</v>
      </c>
      <c r="G1685" t="str">
        <f>VLOOKUP($D1685,[1]LUTs!$P$2:$T$152, 4, FALSE)</f>
        <v>NSW</v>
      </c>
      <c r="H1685" t="str">
        <f>VLOOKUP(G1685,[1]LUTs!V$2:W$9, 2, FALSE)</f>
        <v>New South Wales</v>
      </c>
      <c r="I1685" t="str">
        <f>VLOOKUP(E1685,[1]LUTs!$AA$2:$AG$194, 4, FALSE)</f>
        <v>Irrigated cropping</v>
      </c>
      <c r="J1685" t="str">
        <f>VLOOKUP($E1685,[1]LUTs!$AA$2:$AG$194,5,FALSE)</f>
        <v>Cropping</v>
      </c>
      <c r="K1685" t="str">
        <f>VLOOKUP(E1685,[1]LUTs!$AA$2:$AG$194,6,FALSE)</f>
        <v>Agriculture</v>
      </c>
      <c r="L1685" t="str">
        <f>VLOOKUP(E1685,[1]LUTs!$AA$2:$AG$194,7,FALSE)</f>
        <v>Irrigated</v>
      </c>
    </row>
    <row r="1686" spans="1:12" x14ac:dyDescent="0.25">
      <c r="A1686">
        <v>5062</v>
      </c>
      <c r="B1686">
        <v>97</v>
      </c>
      <c r="C1686">
        <f t="shared" si="26"/>
        <v>24.25</v>
      </c>
      <c r="D1686">
        <v>27</v>
      </c>
      <c r="E1686">
        <v>433</v>
      </c>
      <c r="F1686" t="str">
        <f>VLOOKUP($D1686,[1]LUTs!$P$2:$T$152, 5, FALSE)</f>
        <v>Macquarie</v>
      </c>
      <c r="G1686" t="str">
        <f>VLOOKUP($D1686,[1]LUTs!$P$2:$T$152, 4, FALSE)</f>
        <v>NSW</v>
      </c>
      <c r="H1686" t="str">
        <f>VLOOKUP(G1686,[1]LUTs!V$2:W$9, 2, FALSE)</f>
        <v>New South Wales</v>
      </c>
      <c r="I1686" t="str">
        <f>VLOOKUP(E1686,[1]LUTs!$AA$2:$AG$194, 4, FALSE)</f>
        <v>Irrigated cropping</v>
      </c>
      <c r="J1686" t="str">
        <f>VLOOKUP($E1686,[1]LUTs!$AA$2:$AG$194,5,FALSE)</f>
        <v>Cropping</v>
      </c>
      <c r="K1686" t="str">
        <f>VLOOKUP(E1686,[1]LUTs!$AA$2:$AG$194,6,FALSE)</f>
        <v>Agriculture</v>
      </c>
      <c r="L1686" t="str">
        <f>VLOOKUP(E1686,[1]LUTs!$AA$2:$AG$194,7,FALSE)</f>
        <v>Irrigated</v>
      </c>
    </row>
    <row r="1687" spans="1:12" x14ac:dyDescent="0.25">
      <c r="A1687">
        <v>4884</v>
      </c>
      <c r="B1687">
        <v>192</v>
      </c>
      <c r="C1687">
        <f t="shared" si="26"/>
        <v>48</v>
      </c>
      <c r="D1687">
        <v>27</v>
      </c>
      <c r="E1687">
        <v>440</v>
      </c>
      <c r="F1687" t="str">
        <f>VLOOKUP($D1687,[1]LUTs!$P$2:$T$152, 5, FALSE)</f>
        <v>Macquarie</v>
      </c>
      <c r="G1687" t="str">
        <f>VLOOKUP($D1687,[1]LUTs!$P$2:$T$152, 4, FALSE)</f>
        <v>NSW</v>
      </c>
      <c r="H1687" t="str">
        <f>VLOOKUP(G1687,[1]LUTs!V$2:W$9, 2, FALSE)</f>
        <v>New South Wales</v>
      </c>
      <c r="I1687" t="str">
        <f>VLOOKUP(E1687,[1]LUTs!$AA$2:$AG$194, 4, FALSE)</f>
        <v>Irrigated horticulture</v>
      </c>
      <c r="J1687" t="str">
        <f>VLOOKUP($E1687,[1]LUTs!$AA$2:$AG$194,5,FALSE)</f>
        <v>Horticulture</v>
      </c>
      <c r="K1687" t="str">
        <f>VLOOKUP(E1687,[1]LUTs!$AA$2:$AG$194,6,FALSE)</f>
        <v>Agriculture</v>
      </c>
      <c r="L1687" t="str">
        <f>VLOOKUP(E1687,[1]LUTs!$AA$2:$AG$194,7,FALSE)</f>
        <v>Irrigated</v>
      </c>
    </row>
    <row r="1688" spans="1:12" x14ac:dyDescent="0.25">
      <c r="A1688">
        <v>4660</v>
      </c>
      <c r="B1688">
        <v>1419</v>
      </c>
      <c r="C1688">
        <f t="shared" si="26"/>
        <v>354.75</v>
      </c>
      <c r="D1688">
        <v>27</v>
      </c>
      <c r="E1688">
        <v>441</v>
      </c>
      <c r="F1688" t="str">
        <f>VLOOKUP($D1688,[1]LUTs!$P$2:$T$152, 5, FALSE)</f>
        <v>Macquarie</v>
      </c>
      <c r="G1688" t="str">
        <f>VLOOKUP($D1688,[1]LUTs!$P$2:$T$152, 4, FALSE)</f>
        <v>NSW</v>
      </c>
      <c r="H1688" t="str">
        <f>VLOOKUP(G1688,[1]LUTs!V$2:W$9, 2, FALSE)</f>
        <v>New South Wales</v>
      </c>
      <c r="I1688" t="str">
        <f>VLOOKUP(E1688,[1]LUTs!$AA$2:$AG$194, 4, FALSE)</f>
        <v>Irrigated horticulture</v>
      </c>
      <c r="J1688" t="str">
        <f>VLOOKUP($E1688,[1]LUTs!$AA$2:$AG$194,5,FALSE)</f>
        <v>Horticulture</v>
      </c>
      <c r="K1688" t="str">
        <f>VLOOKUP(E1688,[1]LUTs!$AA$2:$AG$194,6,FALSE)</f>
        <v>Agriculture</v>
      </c>
      <c r="L1688" t="str">
        <f>VLOOKUP(E1688,[1]LUTs!$AA$2:$AG$194,7,FALSE)</f>
        <v>Irrigated</v>
      </c>
    </row>
    <row r="1689" spans="1:12" x14ac:dyDescent="0.25">
      <c r="A1689">
        <v>4887</v>
      </c>
      <c r="B1689">
        <v>9</v>
      </c>
      <c r="C1689">
        <f t="shared" si="26"/>
        <v>2.25</v>
      </c>
      <c r="D1689">
        <v>27</v>
      </c>
      <c r="E1689">
        <v>442</v>
      </c>
      <c r="F1689" t="str">
        <f>VLOOKUP($D1689,[1]LUTs!$P$2:$T$152, 5, FALSE)</f>
        <v>Macquarie</v>
      </c>
      <c r="G1689" t="str">
        <f>VLOOKUP($D1689,[1]LUTs!$P$2:$T$152, 4, FALSE)</f>
        <v>NSW</v>
      </c>
      <c r="H1689" t="str">
        <f>VLOOKUP(G1689,[1]LUTs!V$2:W$9, 2, FALSE)</f>
        <v>New South Wales</v>
      </c>
      <c r="I1689" t="str">
        <f>VLOOKUP(E1689,[1]LUTs!$AA$2:$AG$194, 4, FALSE)</f>
        <v>Irrigated horticulture</v>
      </c>
      <c r="J1689" t="str">
        <f>VLOOKUP($E1689,[1]LUTs!$AA$2:$AG$194,5,FALSE)</f>
        <v>Horticulture</v>
      </c>
      <c r="K1689" t="str">
        <f>VLOOKUP(E1689,[1]LUTs!$AA$2:$AG$194,6,FALSE)</f>
        <v>Agriculture</v>
      </c>
      <c r="L1689" t="str">
        <f>VLOOKUP(E1689,[1]LUTs!$AA$2:$AG$194,7,FALSE)</f>
        <v>Irrigated</v>
      </c>
    </row>
    <row r="1690" spans="1:12" x14ac:dyDescent="0.25">
      <c r="A1690">
        <v>4900</v>
      </c>
      <c r="B1690">
        <v>3</v>
      </c>
      <c r="C1690">
        <f t="shared" si="26"/>
        <v>0.75</v>
      </c>
      <c r="D1690">
        <v>27</v>
      </c>
      <c r="E1690">
        <v>444</v>
      </c>
      <c r="F1690" t="str">
        <f>VLOOKUP($D1690,[1]LUTs!$P$2:$T$152, 5, FALSE)</f>
        <v>Macquarie</v>
      </c>
      <c r="G1690" t="str">
        <f>VLOOKUP($D1690,[1]LUTs!$P$2:$T$152, 4, FALSE)</f>
        <v>NSW</v>
      </c>
      <c r="H1690" t="str">
        <f>VLOOKUP(G1690,[1]LUTs!V$2:W$9, 2, FALSE)</f>
        <v>New South Wales</v>
      </c>
      <c r="I1690" t="str">
        <f>VLOOKUP(E1690,[1]LUTs!$AA$2:$AG$194, 4, FALSE)</f>
        <v>Irrigated horticulture</v>
      </c>
      <c r="J1690" t="str">
        <f>VLOOKUP($E1690,[1]LUTs!$AA$2:$AG$194,5,FALSE)</f>
        <v>Horticulture</v>
      </c>
      <c r="K1690" t="str">
        <f>VLOOKUP(E1690,[1]LUTs!$AA$2:$AG$194,6,FALSE)</f>
        <v>Agriculture</v>
      </c>
      <c r="L1690" t="str">
        <f>VLOOKUP(E1690,[1]LUTs!$AA$2:$AG$194,7,FALSE)</f>
        <v>Irrigated</v>
      </c>
    </row>
    <row r="1691" spans="1:12" x14ac:dyDescent="0.25">
      <c r="A1691">
        <v>4774</v>
      </c>
      <c r="B1691">
        <v>27</v>
      </c>
      <c r="C1691">
        <f t="shared" si="26"/>
        <v>6.75</v>
      </c>
      <c r="D1691">
        <v>27</v>
      </c>
      <c r="E1691">
        <v>448</v>
      </c>
      <c r="F1691" t="str">
        <f>VLOOKUP($D1691,[1]LUTs!$P$2:$T$152, 5, FALSE)</f>
        <v>Macquarie</v>
      </c>
      <c r="G1691" t="str">
        <f>VLOOKUP($D1691,[1]LUTs!$P$2:$T$152, 4, FALSE)</f>
        <v>NSW</v>
      </c>
      <c r="H1691" t="str">
        <f>VLOOKUP(G1691,[1]LUTs!V$2:W$9, 2, FALSE)</f>
        <v>New South Wales</v>
      </c>
      <c r="I1691" t="str">
        <f>VLOOKUP(E1691,[1]LUTs!$AA$2:$AG$194, 4, FALSE)</f>
        <v>Irrigated horticulture</v>
      </c>
      <c r="J1691" t="str">
        <f>VLOOKUP($E1691,[1]LUTs!$AA$2:$AG$194,5,FALSE)</f>
        <v>Horticulture</v>
      </c>
      <c r="K1691" t="str">
        <f>VLOOKUP(E1691,[1]LUTs!$AA$2:$AG$194,6,FALSE)</f>
        <v>Agriculture</v>
      </c>
      <c r="L1691" t="str">
        <f>VLOOKUP(E1691,[1]LUTs!$AA$2:$AG$194,7,FALSE)</f>
        <v>Irrigated</v>
      </c>
    </row>
    <row r="1692" spans="1:12" x14ac:dyDescent="0.25">
      <c r="A1692">
        <v>4901</v>
      </c>
      <c r="B1692">
        <v>33</v>
      </c>
      <c r="C1692">
        <f t="shared" si="26"/>
        <v>8.25</v>
      </c>
      <c r="D1692">
        <v>27</v>
      </c>
      <c r="E1692">
        <v>449</v>
      </c>
      <c r="F1692" t="str">
        <f>VLOOKUP($D1692,[1]LUTs!$P$2:$T$152, 5, FALSE)</f>
        <v>Macquarie</v>
      </c>
      <c r="G1692" t="str">
        <f>VLOOKUP($D1692,[1]LUTs!$P$2:$T$152, 4, FALSE)</f>
        <v>NSW</v>
      </c>
      <c r="H1692" t="str">
        <f>VLOOKUP(G1692,[1]LUTs!V$2:W$9, 2, FALSE)</f>
        <v>New South Wales</v>
      </c>
      <c r="I1692" t="str">
        <f>VLOOKUP(E1692,[1]LUTs!$AA$2:$AG$194, 4, FALSE)</f>
        <v>Irrigated horticulture</v>
      </c>
      <c r="J1692" t="str">
        <f>VLOOKUP($E1692,[1]LUTs!$AA$2:$AG$194,5,FALSE)</f>
        <v>Horticulture</v>
      </c>
      <c r="K1692" t="str">
        <f>VLOOKUP(E1692,[1]LUTs!$AA$2:$AG$194,6,FALSE)</f>
        <v>Agriculture</v>
      </c>
      <c r="L1692" t="str">
        <f>VLOOKUP(E1692,[1]LUTs!$AA$2:$AG$194,7,FALSE)</f>
        <v>Irrigated</v>
      </c>
    </row>
    <row r="1693" spans="1:12" x14ac:dyDescent="0.25">
      <c r="A1693">
        <v>4890</v>
      </c>
      <c r="B1693">
        <v>1913</v>
      </c>
      <c r="C1693">
        <f t="shared" si="26"/>
        <v>478.25</v>
      </c>
      <c r="D1693">
        <v>27</v>
      </c>
      <c r="E1693">
        <v>450</v>
      </c>
      <c r="F1693" t="str">
        <f>VLOOKUP($D1693,[1]LUTs!$P$2:$T$152, 5, FALSE)</f>
        <v>Macquarie</v>
      </c>
      <c r="G1693" t="str">
        <f>VLOOKUP($D1693,[1]LUTs!$P$2:$T$152, 4, FALSE)</f>
        <v>NSW</v>
      </c>
      <c r="H1693" t="str">
        <f>VLOOKUP(G1693,[1]LUTs!V$2:W$9, 2, FALSE)</f>
        <v>New South Wales</v>
      </c>
      <c r="I1693" t="str">
        <f>VLOOKUP(E1693,[1]LUTs!$AA$2:$AG$194, 4, FALSE)</f>
        <v>Irrigated horticulture</v>
      </c>
      <c r="J1693" t="str">
        <f>VLOOKUP($E1693,[1]LUTs!$AA$2:$AG$194,5,FALSE)</f>
        <v>Horticulture</v>
      </c>
      <c r="K1693" t="str">
        <f>VLOOKUP(E1693,[1]LUTs!$AA$2:$AG$194,6,FALSE)</f>
        <v>Agriculture</v>
      </c>
      <c r="L1693" t="str">
        <f>VLOOKUP(E1693,[1]LUTs!$AA$2:$AG$194,7,FALSE)</f>
        <v>Irrigated</v>
      </c>
    </row>
    <row r="1694" spans="1:12" x14ac:dyDescent="0.25">
      <c r="A1694">
        <v>5008</v>
      </c>
      <c r="B1694">
        <v>10</v>
      </c>
      <c r="C1694">
        <f t="shared" si="26"/>
        <v>2.5</v>
      </c>
      <c r="D1694">
        <v>27</v>
      </c>
      <c r="E1694">
        <v>452</v>
      </c>
      <c r="F1694" t="str">
        <f>VLOOKUP($D1694,[1]LUTs!$P$2:$T$152, 5, FALSE)</f>
        <v>Macquarie</v>
      </c>
      <c r="G1694" t="str">
        <f>VLOOKUP($D1694,[1]LUTs!$P$2:$T$152, 4, FALSE)</f>
        <v>NSW</v>
      </c>
      <c r="H1694" t="str">
        <f>VLOOKUP(G1694,[1]LUTs!V$2:W$9, 2, FALSE)</f>
        <v>New South Wales</v>
      </c>
      <c r="I1694" t="str">
        <f>VLOOKUP(E1694,[1]LUTs!$AA$2:$AG$194, 4, FALSE)</f>
        <v>Irrigated horticulture</v>
      </c>
      <c r="J1694" t="str">
        <f>VLOOKUP($E1694,[1]LUTs!$AA$2:$AG$194,5,FALSE)</f>
        <v>Horticulture</v>
      </c>
      <c r="K1694" t="str">
        <f>VLOOKUP(E1694,[1]LUTs!$AA$2:$AG$194,6,FALSE)</f>
        <v>Agriculture</v>
      </c>
      <c r="L1694" t="str">
        <f>VLOOKUP(E1694,[1]LUTs!$AA$2:$AG$194,7,FALSE)</f>
        <v>Irrigated</v>
      </c>
    </row>
    <row r="1695" spans="1:12" x14ac:dyDescent="0.25">
      <c r="A1695">
        <v>4773</v>
      </c>
      <c r="B1695">
        <v>3329</v>
      </c>
      <c r="C1695">
        <f t="shared" si="26"/>
        <v>832.25</v>
      </c>
      <c r="D1695">
        <v>27</v>
      </c>
      <c r="E1695">
        <v>453</v>
      </c>
      <c r="F1695" t="str">
        <f>VLOOKUP($D1695,[1]LUTs!$P$2:$T$152, 5, FALSE)</f>
        <v>Macquarie</v>
      </c>
      <c r="G1695" t="str">
        <f>VLOOKUP($D1695,[1]LUTs!$P$2:$T$152, 4, FALSE)</f>
        <v>NSW</v>
      </c>
      <c r="H1695" t="str">
        <f>VLOOKUP(G1695,[1]LUTs!V$2:W$9, 2, FALSE)</f>
        <v>New South Wales</v>
      </c>
      <c r="I1695" t="str">
        <f>VLOOKUP(E1695,[1]LUTs!$AA$2:$AG$194, 4, FALSE)</f>
        <v>Irrigated horticulture</v>
      </c>
      <c r="J1695" t="str">
        <f>VLOOKUP($E1695,[1]LUTs!$AA$2:$AG$194,5,FALSE)</f>
        <v>Horticulture</v>
      </c>
      <c r="K1695" t="str">
        <f>VLOOKUP(E1695,[1]LUTs!$AA$2:$AG$194,6,FALSE)</f>
        <v>Agriculture</v>
      </c>
      <c r="L1695" t="str">
        <f>VLOOKUP(E1695,[1]LUTs!$AA$2:$AG$194,7,FALSE)</f>
        <v>Irrigated</v>
      </c>
    </row>
    <row r="1696" spans="1:12" x14ac:dyDescent="0.25">
      <c r="A1696">
        <v>4916</v>
      </c>
      <c r="B1696">
        <v>6525</v>
      </c>
      <c r="C1696">
        <f t="shared" si="26"/>
        <v>1631.25</v>
      </c>
      <c r="D1696">
        <v>27</v>
      </c>
      <c r="E1696">
        <v>454</v>
      </c>
      <c r="F1696" t="str">
        <f>VLOOKUP($D1696,[1]LUTs!$P$2:$T$152, 5, FALSE)</f>
        <v>Macquarie</v>
      </c>
      <c r="G1696" t="str">
        <f>VLOOKUP($D1696,[1]LUTs!$P$2:$T$152, 4, FALSE)</f>
        <v>NSW</v>
      </c>
      <c r="H1696" t="str">
        <f>VLOOKUP(G1696,[1]LUTs!V$2:W$9, 2, FALSE)</f>
        <v>New South Wales</v>
      </c>
      <c r="I1696" t="str">
        <f>VLOOKUP(E1696,[1]LUTs!$AA$2:$AG$194, 4, FALSE)</f>
        <v>Irrigated horticulture</v>
      </c>
      <c r="J1696" t="str">
        <f>VLOOKUP($E1696,[1]LUTs!$AA$2:$AG$194,5,FALSE)</f>
        <v>Horticulture</v>
      </c>
      <c r="K1696" t="str">
        <f>VLOOKUP(E1696,[1]LUTs!$AA$2:$AG$194,6,FALSE)</f>
        <v>Agriculture</v>
      </c>
      <c r="L1696" t="str">
        <f>VLOOKUP(E1696,[1]LUTs!$AA$2:$AG$194,7,FALSE)</f>
        <v>Irrigated</v>
      </c>
    </row>
    <row r="1697" spans="1:12" x14ac:dyDescent="0.25">
      <c r="A1697">
        <v>4985</v>
      </c>
      <c r="B1697">
        <v>8</v>
      </c>
      <c r="C1697">
        <f t="shared" si="26"/>
        <v>2</v>
      </c>
      <c r="D1697">
        <v>27</v>
      </c>
      <c r="E1697">
        <v>465</v>
      </c>
      <c r="F1697" t="str">
        <f>VLOOKUP($D1697,[1]LUTs!$P$2:$T$152, 5, FALSE)</f>
        <v>Macquarie</v>
      </c>
      <c r="G1697" t="str">
        <f>VLOOKUP($D1697,[1]LUTs!$P$2:$T$152, 4, FALSE)</f>
        <v>NSW</v>
      </c>
      <c r="H1697" t="str">
        <f>VLOOKUP(G1697,[1]LUTs!V$2:W$9, 2, FALSE)</f>
        <v>New South Wales</v>
      </c>
      <c r="I1697" t="str">
        <f>VLOOKUP(E1697,[1]LUTs!$AA$2:$AG$194, 4, FALSE)</f>
        <v>Land in transition</v>
      </c>
      <c r="J1697" t="str">
        <f>VLOOKUP($E1697,[1]LUTs!$AA$2:$AG$194,5,FALSE)</f>
        <v>Livestock production</v>
      </c>
      <c r="K1697" t="str">
        <f>VLOOKUP(E1697,[1]LUTs!$AA$2:$AG$194,6,FALSE)</f>
        <v>Agriculture</v>
      </c>
      <c r="L1697" t="str">
        <f>VLOOKUP(E1697,[1]LUTs!$AA$2:$AG$194,7,FALSE)</f>
        <v>Irrigated</v>
      </c>
    </row>
    <row r="1698" spans="1:12" x14ac:dyDescent="0.25">
      <c r="A1698">
        <v>4865</v>
      </c>
      <c r="B1698">
        <v>55</v>
      </c>
      <c r="C1698">
        <f t="shared" si="26"/>
        <v>13.75</v>
      </c>
      <c r="D1698">
        <v>27</v>
      </c>
      <c r="E1698">
        <v>510</v>
      </c>
      <c r="F1698" t="str">
        <f>VLOOKUP($D1698,[1]LUTs!$P$2:$T$152, 5, FALSE)</f>
        <v>Macquarie</v>
      </c>
      <c r="G1698" t="str">
        <f>VLOOKUP($D1698,[1]LUTs!$P$2:$T$152, 4, FALSE)</f>
        <v>NSW</v>
      </c>
      <c r="H1698" t="str">
        <f>VLOOKUP(G1698,[1]LUTs!V$2:W$9, 2, FALSE)</f>
        <v>New South Wales</v>
      </c>
      <c r="I1698" t="str">
        <f>VLOOKUP(E1698,[1]LUTs!$AA$2:$AG$194, 4, FALSE)</f>
        <v>Intensive plant production</v>
      </c>
      <c r="J1698" t="str">
        <f>VLOOKUP($E1698,[1]LUTs!$AA$2:$AG$194,5,FALSE)</f>
        <v>Horticulture</v>
      </c>
      <c r="K1698" t="str">
        <f>VLOOKUP(E1698,[1]LUTs!$AA$2:$AG$194,6,FALSE)</f>
        <v>Agriculture</v>
      </c>
      <c r="L1698" t="str">
        <f>VLOOKUP(E1698,[1]LUTs!$AA$2:$AG$194,7,FALSE)</f>
        <v>Irrigated</v>
      </c>
    </row>
    <row r="1699" spans="1:12" x14ac:dyDescent="0.25">
      <c r="A1699">
        <v>4944</v>
      </c>
      <c r="B1699">
        <v>218</v>
      </c>
      <c r="C1699">
        <f t="shared" si="26"/>
        <v>54.5</v>
      </c>
      <c r="D1699">
        <v>27</v>
      </c>
      <c r="E1699">
        <v>511</v>
      </c>
      <c r="F1699" t="str">
        <f>VLOOKUP($D1699,[1]LUTs!$P$2:$T$152, 5, FALSE)</f>
        <v>Macquarie</v>
      </c>
      <c r="G1699" t="str">
        <f>VLOOKUP($D1699,[1]LUTs!$P$2:$T$152, 4, FALSE)</f>
        <v>NSW</v>
      </c>
      <c r="H1699" t="str">
        <f>VLOOKUP(G1699,[1]LUTs!V$2:W$9, 2, FALSE)</f>
        <v>New South Wales</v>
      </c>
      <c r="I1699" t="str">
        <f>VLOOKUP(E1699,[1]LUTs!$AA$2:$AG$194, 4, FALSE)</f>
        <v>Intensive plant production</v>
      </c>
      <c r="J1699" t="str">
        <f>VLOOKUP($E1699,[1]LUTs!$AA$2:$AG$194,5,FALSE)</f>
        <v>Horticulture</v>
      </c>
      <c r="K1699" t="str">
        <f>VLOOKUP(E1699,[1]LUTs!$AA$2:$AG$194,6,FALSE)</f>
        <v>Agriculture</v>
      </c>
      <c r="L1699" t="str">
        <f>VLOOKUP(E1699,[1]LUTs!$AA$2:$AG$194,7,FALSE)</f>
        <v>Irrigated</v>
      </c>
    </row>
    <row r="1700" spans="1:12" x14ac:dyDescent="0.25">
      <c r="A1700">
        <v>4818</v>
      </c>
      <c r="B1700">
        <v>162</v>
      </c>
      <c r="C1700">
        <f t="shared" si="26"/>
        <v>40.5</v>
      </c>
      <c r="D1700">
        <v>27</v>
      </c>
      <c r="E1700">
        <v>512</v>
      </c>
      <c r="F1700" t="str">
        <f>VLOOKUP($D1700,[1]LUTs!$P$2:$T$152, 5, FALSE)</f>
        <v>Macquarie</v>
      </c>
      <c r="G1700" t="str">
        <f>VLOOKUP($D1700,[1]LUTs!$P$2:$T$152, 4, FALSE)</f>
        <v>NSW</v>
      </c>
      <c r="H1700" t="str">
        <f>VLOOKUP(G1700,[1]LUTs!V$2:W$9, 2, FALSE)</f>
        <v>New South Wales</v>
      </c>
      <c r="I1700" t="str">
        <f>VLOOKUP(E1700,[1]LUTs!$AA$2:$AG$194, 4, FALSE)</f>
        <v>Intensive plant production</v>
      </c>
      <c r="J1700" t="str">
        <f>VLOOKUP($E1700,[1]LUTs!$AA$2:$AG$194,5,FALSE)</f>
        <v>Horticulture</v>
      </c>
      <c r="K1700" t="str">
        <f>VLOOKUP(E1700,[1]LUTs!$AA$2:$AG$194,6,FALSE)</f>
        <v>Agriculture</v>
      </c>
      <c r="L1700" t="str">
        <f>VLOOKUP(E1700,[1]LUTs!$AA$2:$AG$194,7,FALSE)</f>
        <v>Irrigated</v>
      </c>
    </row>
    <row r="1701" spans="1:12" x14ac:dyDescent="0.25">
      <c r="A1701">
        <v>5079</v>
      </c>
      <c r="B1701">
        <v>1</v>
      </c>
      <c r="C1701">
        <f t="shared" si="26"/>
        <v>0.25</v>
      </c>
      <c r="D1701">
        <v>27</v>
      </c>
      <c r="E1701">
        <v>513</v>
      </c>
      <c r="F1701" t="str">
        <f>VLOOKUP($D1701,[1]LUTs!$P$2:$T$152, 5, FALSE)</f>
        <v>Macquarie</v>
      </c>
      <c r="G1701" t="str">
        <f>VLOOKUP($D1701,[1]LUTs!$P$2:$T$152, 4, FALSE)</f>
        <v>NSW</v>
      </c>
      <c r="H1701" t="str">
        <f>VLOOKUP(G1701,[1]LUTs!V$2:W$9, 2, FALSE)</f>
        <v>New South Wales</v>
      </c>
      <c r="I1701" t="str">
        <f>VLOOKUP(E1701,[1]LUTs!$AA$2:$AG$194, 4, FALSE)</f>
        <v>Intensive plant production</v>
      </c>
      <c r="J1701" t="str">
        <f>VLOOKUP($E1701,[1]LUTs!$AA$2:$AG$194,5,FALSE)</f>
        <v>Horticulture</v>
      </c>
      <c r="K1701" t="str">
        <f>VLOOKUP(E1701,[1]LUTs!$AA$2:$AG$194,6,FALSE)</f>
        <v>Agriculture</v>
      </c>
      <c r="L1701" t="str">
        <f>VLOOKUP(E1701,[1]LUTs!$AA$2:$AG$194,7,FALSE)</f>
        <v>Irrigated</v>
      </c>
    </row>
    <row r="1702" spans="1:12" x14ac:dyDescent="0.25">
      <c r="A1702">
        <v>4956</v>
      </c>
      <c r="B1702">
        <v>14</v>
      </c>
      <c r="C1702">
        <f t="shared" si="26"/>
        <v>3.5</v>
      </c>
      <c r="D1702">
        <v>27</v>
      </c>
      <c r="E1702">
        <v>514</v>
      </c>
      <c r="F1702" t="str">
        <f>VLOOKUP($D1702,[1]LUTs!$P$2:$T$152, 5, FALSE)</f>
        <v>Macquarie</v>
      </c>
      <c r="G1702" t="str">
        <f>VLOOKUP($D1702,[1]LUTs!$P$2:$T$152, 4, FALSE)</f>
        <v>NSW</v>
      </c>
      <c r="H1702" t="str">
        <f>VLOOKUP(G1702,[1]LUTs!V$2:W$9, 2, FALSE)</f>
        <v>New South Wales</v>
      </c>
      <c r="I1702" t="str">
        <f>VLOOKUP(E1702,[1]LUTs!$AA$2:$AG$194, 4, FALSE)</f>
        <v>Intensive plant production</v>
      </c>
      <c r="J1702" t="str">
        <f>VLOOKUP($E1702,[1]LUTs!$AA$2:$AG$194,5,FALSE)</f>
        <v>Horticulture</v>
      </c>
      <c r="K1702" t="str">
        <f>VLOOKUP(E1702,[1]LUTs!$AA$2:$AG$194,6,FALSE)</f>
        <v>Agriculture</v>
      </c>
      <c r="L1702" t="str">
        <f>VLOOKUP(E1702,[1]LUTs!$AA$2:$AG$194,7,FALSE)</f>
        <v>Irrigated</v>
      </c>
    </row>
    <row r="1703" spans="1:12" x14ac:dyDescent="0.25">
      <c r="A1703">
        <v>5108</v>
      </c>
      <c r="B1703">
        <v>31</v>
      </c>
      <c r="C1703">
        <f t="shared" si="26"/>
        <v>7.75</v>
      </c>
      <c r="D1703">
        <v>27</v>
      </c>
      <c r="E1703">
        <v>515</v>
      </c>
      <c r="F1703" t="str">
        <f>VLOOKUP($D1703,[1]LUTs!$P$2:$T$152, 5, FALSE)</f>
        <v>Macquarie</v>
      </c>
      <c r="G1703" t="str">
        <f>VLOOKUP($D1703,[1]LUTs!$P$2:$T$152, 4, FALSE)</f>
        <v>NSW</v>
      </c>
      <c r="H1703" t="str">
        <f>VLOOKUP(G1703,[1]LUTs!V$2:W$9, 2, FALSE)</f>
        <v>New South Wales</v>
      </c>
      <c r="I1703" t="str">
        <f>VLOOKUP(E1703,[1]LUTs!$AA$2:$AG$194, 4, FALSE)</f>
        <v>Intensive plant production</v>
      </c>
      <c r="J1703" t="str">
        <f>VLOOKUP($E1703,[1]LUTs!$AA$2:$AG$194,5,FALSE)</f>
        <v>Horticulture</v>
      </c>
      <c r="K1703" t="str">
        <f>VLOOKUP(E1703,[1]LUTs!$AA$2:$AG$194,6,FALSE)</f>
        <v>Agriculture</v>
      </c>
      <c r="L1703" t="str">
        <f>VLOOKUP(E1703,[1]LUTs!$AA$2:$AG$194,7,FALSE)</f>
        <v>Dryland</v>
      </c>
    </row>
    <row r="1704" spans="1:12" x14ac:dyDescent="0.25">
      <c r="A1704">
        <v>4898</v>
      </c>
      <c r="B1704">
        <v>151</v>
      </c>
      <c r="C1704">
        <f t="shared" si="26"/>
        <v>37.75</v>
      </c>
      <c r="D1704">
        <v>27</v>
      </c>
      <c r="E1704">
        <v>520</v>
      </c>
      <c r="F1704" t="str">
        <f>VLOOKUP($D1704,[1]LUTs!$P$2:$T$152, 5, FALSE)</f>
        <v>Macquarie</v>
      </c>
      <c r="G1704" t="str">
        <f>VLOOKUP($D1704,[1]LUTs!$P$2:$T$152, 4, FALSE)</f>
        <v>NSW</v>
      </c>
      <c r="H1704" t="str">
        <f>VLOOKUP(G1704,[1]LUTs!V$2:W$9, 2, FALSE)</f>
        <v>New South Wales</v>
      </c>
      <c r="I1704" t="str">
        <f>VLOOKUP(E1704,[1]LUTs!$AA$2:$AG$194, 4, FALSE)</f>
        <v>Intensive animal production</v>
      </c>
      <c r="J1704" t="str">
        <f>VLOOKUP($E1704,[1]LUTs!$AA$2:$AG$194,5,FALSE)</f>
        <v>Livestock production</v>
      </c>
      <c r="K1704" t="str">
        <f>VLOOKUP(E1704,[1]LUTs!$AA$2:$AG$194,6,FALSE)</f>
        <v>Agriculture</v>
      </c>
      <c r="L1704" t="str">
        <f>VLOOKUP(E1704,[1]LUTs!$AA$2:$AG$194,7,FALSE)</f>
        <v>Dryland</v>
      </c>
    </row>
    <row r="1705" spans="1:12" x14ac:dyDescent="0.25">
      <c r="A1705">
        <v>4943</v>
      </c>
      <c r="B1705">
        <v>76</v>
      </c>
      <c r="C1705">
        <f t="shared" si="26"/>
        <v>19</v>
      </c>
      <c r="D1705">
        <v>27</v>
      </c>
      <c r="E1705">
        <v>521</v>
      </c>
      <c r="F1705" t="str">
        <f>VLOOKUP($D1705,[1]LUTs!$P$2:$T$152, 5, FALSE)</f>
        <v>Macquarie</v>
      </c>
      <c r="G1705" t="str">
        <f>VLOOKUP($D1705,[1]LUTs!$P$2:$T$152, 4, FALSE)</f>
        <v>NSW</v>
      </c>
      <c r="H1705" t="str">
        <f>VLOOKUP(G1705,[1]LUTs!V$2:W$9, 2, FALSE)</f>
        <v>New South Wales</v>
      </c>
      <c r="I1705" t="str">
        <f>VLOOKUP(E1705,[1]LUTs!$AA$2:$AG$194, 4, FALSE)</f>
        <v>Intensive animal production</v>
      </c>
      <c r="J1705" t="str">
        <f>VLOOKUP($E1705,[1]LUTs!$AA$2:$AG$194,5,FALSE)</f>
        <v>Livestock production</v>
      </c>
      <c r="K1705" t="str">
        <f>VLOOKUP(E1705,[1]LUTs!$AA$2:$AG$194,6,FALSE)</f>
        <v>Agriculture</v>
      </c>
      <c r="L1705" t="str">
        <f>VLOOKUP(E1705,[1]LUTs!$AA$2:$AG$194,7,FALSE)</f>
        <v>Dryland</v>
      </c>
    </row>
    <row r="1706" spans="1:12" x14ac:dyDescent="0.25">
      <c r="A1706">
        <v>5083</v>
      </c>
      <c r="B1706">
        <v>8</v>
      </c>
      <c r="C1706">
        <f t="shared" si="26"/>
        <v>2</v>
      </c>
      <c r="D1706">
        <v>27</v>
      </c>
      <c r="E1706">
        <v>522</v>
      </c>
      <c r="F1706" t="str">
        <f>VLOOKUP($D1706,[1]LUTs!$P$2:$T$152, 5, FALSE)</f>
        <v>Macquarie</v>
      </c>
      <c r="G1706" t="str">
        <f>VLOOKUP($D1706,[1]LUTs!$P$2:$T$152, 4, FALSE)</f>
        <v>NSW</v>
      </c>
      <c r="H1706" t="str">
        <f>VLOOKUP(G1706,[1]LUTs!V$2:W$9, 2, FALSE)</f>
        <v>New South Wales</v>
      </c>
      <c r="I1706" t="str">
        <f>VLOOKUP(E1706,[1]LUTs!$AA$2:$AG$194, 4, FALSE)</f>
        <v>Intensive animal production</v>
      </c>
      <c r="J1706" t="str">
        <f>VLOOKUP($E1706,[1]LUTs!$AA$2:$AG$194,5,FALSE)</f>
        <v>Livestock production</v>
      </c>
      <c r="K1706" t="str">
        <f>VLOOKUP(E1706,[1]LUTs!$AA$2:$AG$194,6,FALSE)</f>
        <v>Agriculture</v>
      </c>
      <c r="L1706" t="str">
        <f>VLOOKUP(E1706,[1]LUTs!$AA$2:$AG$194,7,FALSE)</f>
        <v>Dryland</v>
      </c>
    </row>
    <row r="1707" spans="1:12" x14ac:dyDescent="0.25">
      <c r="A1707">
        <v>4441</v>
      </c>
      <c r="B1707">
        <v>646</v>
      </c>
      <c r="C1707">
        <f t="shared" si="26"/>
        <v>161.5</v>
      </c>
      <c r="D1707">
        <v>27</v>
      </c>
      <c r="E1707">
        <v>523</v>
      </c>
      <c r="F1707" t="str">
        <f>VLOOKUP($D1707,[1]LUTs!$P$2:$T$152, 5, FALSE)</f>
        <v>Macquarie</v>
      </c>
      <c r="G1707" t="str">
        <f>VLOOKUP($D1707,[1]LUTs!$P$2:$T$152, 4, FALSE)</f>
        <v>NSW</v>
      </c>
      <c r="H1707" t="str">
        <f>VLOOKUP(G1707,[1]LUTs!V$2:W$9, 2, FALSE)</f>
        <v>New South Wales</v>
      </c>
      <c r="I1707" t="str">
        <f>VLOOKUP(E1707,[1]LUTs!$AA$2:$AG$194, 4, FALSE)</f>
        <v>Intensive animal production</v>
      </c>
      <c r="J1707" t="str">
        <f>VLOOKUP($E1707,[1]LUTs!$AA$2:$AG$194,5,FALSE)</f>
        <v>Livestock production</v>
      </c>
      <c r="K1707" t="str">
        <f>VLOOKUP(E1707,[1]LUTs!$AA$2:$AG$194,6,FALSE)</f>
        <v>Agriculture</v>
      </c>
      <c r="L1707" t="str">
        <f>VLOOKUP(E1707,[1]LUTs!$AA$2:$AG$194,7,FALSE)</f>
        <v>Dryland</v>
      </c>
    </row>
    <row r="1708" spans="1:12" x14ac:dyDescent="0.25">
      <c r="A1708">
        <v>4932</v>
      </c>
      <c r="B1708">
        <v>59</v>
      </c>
      <c r="C1708">
        <f t="shared" si="26"/>
        <v>14.75</v>
      </c>
      <c r="D1708">
        <v>27</v>
      </c>
      <c r="E1708">
        <v>524</v>
      </c>
      <c r="F1708" t="str">
        <f>VLOOKUP($D1708,[1]LUTs!$P$2:$T$152, 5, FALSE)</f>
        <v>Macquarie</v>
      </c>
      <c r="G1708" t="str">
        <f>VLOOKUP($D1708,[1]LUTs!$P$2:$T$152, 4, FALSE)</f>
        <v>NSW</v>
      </c>
      <c r="H1708" t="str">
        <f>VLOOKUP(G1708,[1]LUTs!V$2:W$9, 2, FALSE)</f>
        <v>New South Wales</v>
      </c>
      <c r="I1708" t="str">
        <f>VLOOKUP(E1708,[1]LUTs!$AA$2:$AG$194, 4, FALSE)</f>
        <v>Intensive animal production</v>
      </c>
      <c r="J1708" t="str">
        <f>VLOOKUP($E1708,[1]LUTs!$AA$2:$AG$194,5,FALSE)</f>
        <v>Livestock production</v>
      </c>
      <c r="K1708" t="str">
        <f>VLOOKUP(E1708,[1]LUTs!$AA$2:$AG$194,6,FALSE)</f>
        <v>Agriculture</v>
      </c>
      <c r="L1708" t="str">
        <f>VLOOKUP(E1708,[1]LUTs!$AA$2:$AG$194,7,FALSE)</f>
        <v>Dryland</v>
      </c>
    </row>
    <row r="1709" spans="1:12" x14ac:dyDescent="0.25">
      <c r="A1709">
        <v>4926</v>
      </c>
      <c r="B1709">
        <v>11</v>
      </c>
      <c r="C1709">
        <f t="shared" si="26"/>
        <v>2.75</v>
      </c>
      <c r="D1709">
        <v>27</v>
      </c>
      <c r="E1709">
        <v>525</v>
      </c>
      <c r="F1709" t="str">
        <f>VLOOKUP($D1709,[1]LUTs!$P$2:$T$152, 5, FALSE)</f>
        <v>Macquarie</v>
      </c>
      <c r="G1709" t="str">
        <f>VLOOKUP($D1709,[1]LUTs!$P$2:$T$152, 4, FALSE)</f>
        <v>NSW</v>
      </c>
      <c r="H1709" t="str">
        <f>VLOOKUP(G1709,[1]LUTs!V$2:W$9, 2, FALSE)</f>
        <v>New South Wales</v>
      </c>
      <c r="I1709" t="str">
        <f>VLOOKUP(E1709,[1]LUTs!$AA$2:$AG$194, 4, FALSE)</f>
        <v>Intensive animal production</v>
      </c>
      <c r="J1709" t="str">
        <f>VLOOKUP($E1709,[1]LUTs!$AA$2:$AG$194,5,FALSE)</f>
        <v>Livestock production</v>
      </c>
      <c r="K1709" t="str">
        <f>VLOOKUP(E1709,[1]LUTs!$AA$2:$AG$194,6,FALSE)</f>
        <v>Agriculture</v>
      </c>
      <c r="L1709" t="str">
        <f>VLOOKUP(E1709,[1]LUTs!$AA$2:$AG$194,7,FALSE)</f>
        <v>Dryland</v>
      </c>
    </row>
    <row r="1710" spans="1:12" x14ac:dyDescent="0.25">
      <c r="A1710">
        <v>4885</v>
      </c>
      <c r="B1710">
        <v>8314</v>
      </c>
      <c r="C1710">
        <f t="shared" si="26"/>
        <v>2078.5</v>
      </c>
      <c r="D1710">
        <v>27</v>
      </c>
      <c r="E1710">
        <v>526</v>
      </c>
      <c r="F1710" t="str">
        <f>VLOOKUP($D1710,[1]LUTs!$P$2:$T$152, 5, FALSE)</f>
        <v>Macquarie</v>
      </c>
      <c r="G1710" t="str">
        <f>VLOOKUP($D1710,[1]LUTs!$P$2:$T$152, 4, FALSE)</f>
        <v>NSW</v>
      </c>
      <c r="H1710" t="str">
        <f>VLOOKUP(G1710,[1]LUTs!V$2:W$9, 2, FALSE)</f>
        <v>New South Wales</v>
      </c>
      <c r="I1710" t="str">
        <f>VLOOKUP(E1710,[1]LUTs!$AA$2:$AG$194, 4, FALSE)</f>
        <v>Intensive animal production</v>
      </c>
      <c r="J1710" t="str">
        <f>VLOOKUP($E1710,[1]LUTs!$AA$2:$AG$194,5,FALSE)</f>
        <v>Livestock production</v>
      </c>
      <c r="K1710" t="str">
        <f>VLOOKUP(E1710,[1]LUTs!$AA$2:$AG$194,6,FALSE)</f>
        <v>Agriculture</v>
      </c>
      <c r="L1710" t="str">
        <f>VLOOKUP(E1710,[1]LUTs!$AA$2:$AG$194,7,FALSE)</f>
        <v>Dryland</v>
      </c>
    </row>
    <row r="1711" spans="1:12" x14ac:dyDescent="0.25">
      <c r="A1711">
        <v>4928</v>
      </c>
      <c r="B1711">
        <v>17</v>
      </c>
      <c r="C1711">
        <f t="shared" si="26"/>
        <v>4.25</v>
      </c>
      <c r="D1711">
        <v>27</v>
      </c>
      <c r="E1711">
        <v>528</v>
      </c>
      <c r="F1711" t="str">
        <f>VLOOKUP($D1711,[1]LUTs!$P$2:$T$152, 5, FALSE)</f>
        <v>Macquarie</v>
      </c>
      <c r="G1711" t="str">
        <f>VLOOKUP($D1711,[1]LUTs!$P$2:$T$152, 4, FALSE)</f>
        <v>NSW</v>
      </c>
      <c r="H1711" t="str">
        <f>VLOOKUP(G1711,[1]LUTs!V$2:W$9, 2, FALSE)</f>
        <v>New South Wales</v>
      </c>
      <c r="I1711" t="str">
        <f>VLOOKUP(E1711,[1]LUTs!$AA$2:$AG$194, 4, FALSE)</f>
        <v>Intensive animal production</v>
      </c>
      <c r="J1711" t="str">
        <f>VLOOKUP($E1711,[1]LUTs!$AA$2:$AG$194,5,FALSE)</f>
        <v>Livestock production</v>
      </c>
      <c r="K1711" t="str">
        <f>VLOOKUP(E1711,[1]LUTs!$AA$2:$AG$194,6,FALSE)</f>
        <v>Agriculture</v>
      </c>
      <c r="L1711" t="str">
        <f>VLOOKUP(E1711,[1]LUTs!$AA$2:$AG$194,7,FALSE)</f>
        <v>Dryland</v>
      </c>
    </row>
    <row r="1712" spans="1:12" x14ac:dyDescent="0.25">
      <c r="A1712">
        <v>4806</v>
      </c>
      <c r="B1712">
        <v>674</v>
      </c>
      <c r="C1712">
        <f t="shared" si="26"/>
        <v>168.5</v>
      </c>
      <c r="D1712">
        <v>27</v>
      </c>
      <c r="E1712">
        <v>530</v>
      </c>
      <c r="F1712" t="str">
        <f>VLOOKUP($D1712,[1]LUTs!$P$2:$T$152, 5, FALSE)</f>
        <v>Macquarie</v>
      </c>
      <c r="G1712" t="str">
        <f>VLOOKUP($D1712,[1]LUTs!$P$2:$T$152, 4, FALSE)</f>
        <v>NSW</v>
      </c>
      <c r="H1712" t="str">
        <f>VLOOKUP(G1712,[1]LUTs!V$2:W$9, 2, FALSE)</f>
        <v>New South Wales</v>
      </c>
      <c r="I1712" t="str">
        <f>VLOOKUP(E1712,[1]LUTs!$AA$2:$AG$194, 4, FALSE)</f>
        <v>Urban intensive uses</v>
      </c>
      <c r="J1712" t="str">
        <f>VLOOKUP($E1712,[1]LUTs!$AA$2:$AG$194,5,FALSE)</f>
        <v>Intensive uses</v>
      </c>
      <c r="K1712" t="str">
        <f>VLOOKUP(E1712,[1]LUTs!$AA$2:$AG$194,6,FALSE)</f>
        <v>Non-agriculture</v>
      </c>
      <c r="L1712" t="str">
        <f>VLOOKUP(E1712,[1]LUTs!$AA$2:$AG$194,7,FALSE)</f>
        <v>Dryland</v>
      </c>
    </row>
    <row r="1713" spans="1:12" x14ac:dyDescent="0.25">
      <c r="A1713">
        <v>4994</v>
      </c>
      <c r="B1713">
        <v>117</v>
      </c>
      <c r="C1713">
        <f t="shared" si="26"/>
        <v>29.25</v>
      </c>
      <c r="D1713">
        <v>27</v>
      </c>
      <c r="E1713">
        <v>531</v>
      </c>
      <c r="F1713" t="str">
        <f>VLOOKUP($D1713,[1]LUTs!$P$2:$T$152, 5, FALSE)</f>
        <v>Macquarie</v>
      </c>
      <c r="G1713" t="str">
        <f>VLOOKUP($D1713,[1]LUTs!$P$2:$T$152, 4, FALSE)</f>
        <v>NSW</v>
      </c>
      <c r="H1713" t="str">
        <f>VLOOKUP(G1713,[1]LUTs!V$2:W$9, 2, FALSE)</f>
        <v>New South Wales</v>
      </c>
      <c r="I1713" t="str">
        <f>VLOOKUP(E1713,[1]LUTs!$AA$2:$AG$194, 4, FALSE)</f>
        <v>Urban intensive uses</v>
      </c>
      <c r="J1713" t="str">
        <f>VLOOKUP($E1713,[1]LUTs!$AA$2:$AG$194,5,FALSE)</f>
        <v>Intensive uses</v>
      </c>
      <c r="K1713" t="str">
        <f>VLOOKUP(E1713,[1]LUTs!$AA$2:$AG$194,6,FALSE)</f>
        <v>Non-agriculture</v>
      </c>
      <c r="L1713" t="str">
        <f>VLOOKUP(E1713,[1]LUTs!$AA$2:$AG$194,7,FALSE)</f>
        <v>Dryland</v>
      </c>
    </row>
    <row r="1714" spans="1:12" x14ac:dyDescent="0.25">
      <c r="A1714">
        <v>4968</v>
      </c>
      <c r="B1714">
        <v>24</v>
      </c>
      <c r="C1714">
        <f t="shared" si="26"/>
        <v>6</v>
      </c>
      <c r="D1714">
        <v>27</v>
      </c>
      <c r="E1714">
        <v>535</v>
      </c>
      <c r="F1714" t="str">
        <f>VLOOKUP($D1714,[1]LUTs!$P$2:$T$152, 5, FALSE)</f>
        <v>Macquarie</v>
      </c>
      <c r="G1714" t="str">
        <f>VLOOKUP($D1714,[1]LUTs!$P$2:$T$152, 4, FALSE)</f>
        <v>NSW</v>
      </c>
      <c r="H1714" t="str">
        <f>VLOOKUP(G1714,[1]LUTs!V$2:W$9, 2, FALSE)</f>
        <v>New South Wales</v>
      </c>
      <c r="I1714" t="str">
        <f>VLOOKUP(E1714,[1]LUTs!$AA$2:$AG$194, 4, FALSE)</f>
        <v>Urban intensive uses</v>
      </c>
      <c r="J1714" t="str">
        <f>VLOOKUP($E1714,[1]LUTs!$AA$2:$AG$194,5,FALSE)</f>
        <v>Intensive uses</v>
      </c>
      <c r="K1714" t="str">
        <f>VLOOKUP(E1714,[1]LUTs!$AA$2:$AG$194,6,FALSE)</f>
        <v>Non-agriculture</v>
      </c>
      <c r="L1714" t="str">
        <f>VLOOKUP(E1714,[1]LUTs!$AA$2:$AG$194,7,FALSE)</f>
        <v>Dryland</v>
      </c>
    </row>
    <row r="1715" spans="1:12" x14ac:dyDescent="0.25">
      <c r="A1715">
        <v>4263</v>
      </c>
      <c r="B1715">
        <v>285</v>
      </c>
      <c r="C1715">
        <f t="shared" si="26"/>
        <v>71.25</v>
      </c>
      <c r="D1715">
        <v>27</v>
      </c>
      <c r="E1715">
        <v>540</v>
      </c>
      <c r="F1715" t="str">
        <f>VLOOKUP($D1715,[1]LUTs!$P$2:$T$152, 5, FALSE)</f>
        <v>Macquarie</v>
      </c>
      <c r="G1715" t="str">
        <f>VLOOKUP($D1715,[1]LUTs!$P$2:$T$152, 4, FALSE)</f>
        <v>NSW</v>
      </c>
      <c r="H1715" t="str">
        <f>VLOOKUP(G1715,[1]LUTs!V$2:W$9, 2, FALSE)</f>
        <v>New South Wales</v>
      </c>
      <c r="I1715" t="str">
        <f>VLOOKUP(E1715,[1]LUTs!$AA$2:$AG$194, 4, FALSE)</f>
        <v>Urban intensive uses</v>
      </c>
      <c r="J1715" t="str">
        <f>VLOOKUP($E1715,[1]LUTs!$AA$2:$AG$194,5,FALSE)</f>
        <v>Intensive uses</v>
      </c>
      <c r="K1715" t="str">
        <f>VLOOKUP(E1715,[1]LUTs!$AA$2:$AG$194,6,FALSE)</f>
        <v>Non-agriculture</v>
      </c>
      <c r="L1715" t="str">
        <f>VLOOKUP(E1715,[1]LUTs!$AA$2:$AG$194,7,FALSE)</f>
        <v>Dryland</v>
      </c>
    </row>
    <row r="1716" spans="1:12" x14ac:dyDescent="0.25">
      <c r="A1716">
        <v>4271</v>
      </c>
      <c r="B1716">
        <v>25660</v>
      </c>
      <c r="C1716">
        <f t="shared" si="26"/>
        <v>6415</v>
      </c>
      <c r="D1716">
        <v>27</v>
      </c>
      <c r="E1716">
        <v>541</v>
      </c>
      <c r="F1716" t="str">
        <f>VLOOKUP($D1716,[1]LUTs!$P$2:$T$152, 5, FALSE)</f>
        <v>Macquarie</v>
      </c>
      <c r="G1716" t="str">
        <f>VLOOKUP($D1716,[1]LUTs!$P$2:$T$152, 4, FALSE)</f>
        <v>NSW</v>
      </c>
      <c r="H1716" t="str">
        <f>VLOOKUP(G1716,[1]LUTs!V$2:W$9, 2, FALSE)</f>
        <v>New South Wales</v>
      </c>
      <c r="I1716" t="str">
        <f>VLOOKUP(E1716,[1]LUTs!$AA$2:$AG$194, 4, FALSE)</f>
        <v>Urban intensive uses</v>
      </c>
      <c r="J1716" t="str">
        <f>VLOOKUP($E1716,[1]LUTs!$AA$2:$AG$194,5,FALSE)</f>
        <v>Intensive uses</v>
      </c>
      <c r="K1716" t="str">
        <f>VLOOKUP(E1716,[1]LUTs!$AA$2:$AG$194,6,FALSE)</f>
        <v>Non-agriculture</v>
      </c>
      <c r="L1716" t="str">
        <f>VLOOKUP(E1716,[1]LUTs!$AA$2:$AG$194,7,FALSE)</f>
        <v>Dryland</v>
      </c>
    </row>
    <row r="1717" spans="1:12" x14ac:dyDescent="0.25">
      <c r="A1717">
        <v>4256</v>
      </c>
      <c r="B1717">
        <v>31500</v>
      </c>
      <c r="C1717">
        <f t="shared" si="26"/>
        <v>7875</v>
      </c>
      <c r="D1717">
        <v>27</v>
      </c>
      <c r="E1717">
        <v>542</v>
      </c>
      <c r="F1717" t="str">
        <f>VLOOKUP($D1717,[1]LUTs!$P$2:$T$152, 5, FALSE)</f>
        <v>Macquarie</v>
      </c>
      <c r="G1717" t="str">
        <f>VLOOKUP($D1717,[1]LUTs!$P$2:$T$152, 4, FALSE)</f>
        <v>NSW</v>
      </c>
      <c r="H1717" t="str">
        <f>VLOOKUP(G1717,[1]LUTs!V$2:W$9, 2, FALSE)</f>
        <v>New South Wales</v>
      </c>
      <c r="I1717" t="str">
        <f>VLOOKUP(E1717,[1]LUTs!$AA$2:$AG$194, 4, FALSE)</f>
        <v>Rural residential and farm infrastructure</v>
      </c>
      <c r="J1717" t="str">
        <f>VLOOKUP($E1717,[1]LUTs!$AA$2:$AG$194,5,FALSE)</f>
        <v>Intensive uses</v>
      </c>
      <c r="K1717" t="str">
        <f>VLOOKUP(E1717,[1]LUTs!$AA$2:$AG$194,6,FALSE)</f>
        <v>Non-agriculture</v>
      </c>
      <c r="L1717" t="str">
        <f>VLOOKUP(E1717,[1]LUTs!$AA$2:$AG$194,7,FALSE)</f>
        <v>Dryland</v>
      </c>
    </row>
    <row r="1718" spans="1:12" x14ac:dyDescent="0.25">
      <c r="A1718">
        <v>4266</v>
      </c>
      <c r="B1718">
        <v>48071</v>
      </c>
      <c r="C1718">
        <f t="shared" si="26"/>
        <v>12017.75</v>
      </c>
      <c r="D1718">
        <v>27</v>
      </c>
      <c r="E1718">
        <v>543</v>
      </c>
      <c r="F1718" t="str">
        <f>VLOOKUP($D1718,[1]LUTs!$P$2:$T$152, 5, FALSE)</f>
        <v>Macquarie</v>
      </c>
      <c r="G1718" t="str">
        <f>VLOOKUP($D1718,[1]LUTs!$P$2:$T$152, 4, FALSE)</f>
        <v>NSW</v>
      </c>
      <c r="H1718" t="str">
        <f>VLOOKUP(G1718,[1]LUTs!V$2:W$9, 2, FALSE)</f>
        <v>New South Wales</v>
      </c>
      <c r="I1718" t="str">
        <f>VLOOKUP(E1718,[1]LUTs!$AA$2:$AG$194, 4, FALSE)</f>
        <v>Rural residential and farm infrastructure</v>
      </c>
      <c r="J1718" t="str">
        <f>VLOOKUP($E1718,[1]LUTs!$AA$2:$AG$194,5,FALSE)</f>
        <v>Intensive uses</v>
      </c>
      <c r="K1718" t="str">
        <f>VLOOKUP(E1718,[1]LUTs!$AA$2:$AG$194,6,FALSE)</f>
        <v>Non-agriculture</v>
      </c>
      <c r="L1718" t="str">
        <f>VLOOKUP(E1718,[1]LUTs!$AA$2:$AG$194,7,FALSE)</f>
        <v>Dryland</v>
      </c>
    </row>
    <row r="1719" spans="1:12" x14ac:dyDescent="0.25">
      <c r="A1719">
        <v>4478</v>
      </c>
      <c r="B1719">
        <v>1221</v>
      </c>
      <c r="C1719">
        <f t="shared" si="26"/>
        <v>305.25</v>
      </c>
      <c r="D1719">
        <v>27</v>
      </c>
      <c r="E1719">
        <v>545</v>
      </c>
      <c r="F1719" t="str">
        <f>VLOOKUP($D1719,[1]LUTs!$P$2:$T$152, 5, FALSE)</f>
        <v>Macquarie</v>
      </c>
      <c r="G1719" t="str">
        <f>VLOOKUP($D1719,[1]LUTs!$P$2:$T$152, 4, FALSE)</f>
        <v>NSW</v>
      </c>
      <c r="H1719" t="str">
        <f>VLOOKUP(G1719,[1]LUTs!V$2:W$9, 2, FALSE)</f>
        <v>New South Wales</v>
      </c>
      <c r="I1719" t="str">
        <f>VLOOKUP(E1719,[1]LUTs!$AA$2:$AG$194, 4, FALSE)</f>
        <v>Rural residential and farm infrastructure</v>
      </c>
      <c r="J1719" t="str">
        <f>VLOOKUP($E1719,[1]LUTs!$AA$2:$AG$194,5,FALSE)</f>
        <v>Intensive uses</v>
      </c>
      <c r="K1719" t="str">
        <f>VLOOKUP(E1719,[1]LUTs!$AA$2:$AG$194,6,FALSE)</f>
        <v>Non-agriculture</v>
      </c>
      <c r="L1719" t="str">
        <f>VLOOKUP(E1719,[1]LUTs!$AA$2:$AG$194,7,FALSE)</f>
        <v>Dryland</v>
      </c>
    </row>
    <row r="1720" spans="1:12" x14ac:dyDescent="0.25">
      <c r="A1720">
        <v>4676</v>
      </c>
      <c r="B1720">
        <v>998</v>
      </c>
      <c r="C1720">
        <f t="shared" si="26"/>
        <v>249.5</v>
      </c>
      <c r="D1720">
        <v>27</v>
      </c>
      <c r="E1720">
        <v>550</v>
      </c>
      <c r="F1720" t="str">
        <f>VLOOKUP($D1720,[1]LUTs!$P$2:$T$152, 5, FALSE)</f>
        <v>Macquarie</v>
      </c>
      <c r="G1720" t="str">
        <f>VLOOKUP($D1720,[1]LUTs!$P$2:$T$152, 4, FALSE)</f>
        <v>NSW</v>
      </c>
      <c r="H1720" t="str">
        <f>VLOOKUP(G1720,[1]LUTs!V$2:W$9, 2, FALSE)</f>
        <v>New South Wales</v>
      </c>
      <c r="I1720" t="str">
        <f>VLOOKUP(E1720,[1]LUTs!$AA$2:$AG$194, 4, FALSE)</f>
        <v>Urban intensive uses</v>
      </c>
      <c r="J1720" t="str">
        <f>VLOOKUP($E1720,[1]LUTs!$AA$2:$AG$194,5,FALSE)</f>
        <v>Intensive uses</v>
      </c>
      <c r="K1720" t="str">
        <f>VLOOKUP(E1720,[1]LUTs!$AA$2:$AG$194,6,FALSE)</f>
        <v>Non-agriculture</v>
      </c>
      <c r="L1720" t="str">
        <f>VLOOKUP(E1720,[1]LUTs!$AA$2:$AG$194,7,FALSE)</f>
        <v>Dryland</v>
      </c>
    </row>
    <row r="1721" spans="1:12" x14ac:dyDescent="0.25">
      <c r="A1721">
        <v>4876</v>
      </c>
      <c r="B1721">
        <v>1144</v>
      </c>
      <c r="C1721">
        <f t="shared" si="26"/>
        <v>286</v>
      </c>
      <c r="D1721">
        <v>27</v>
      </c>
      <c r="E1721">
        <v>551</v>
      </c>
      <c r="F1721" t="str">
        <f>VLOOKUP($D1721,[1]LUTs!$P$2:$T$152, 5, FALSE)</f>
        <v>Macquarie</v>
      </c>
      <c r="G1721" t="str">
        <f>VLOOKUP($D1721,[1]LUTs!$P$2:$T$152, 4, FALSE)</f>
        <v>NSW</v>
      </c>
      <c r="H1721" t="str">
        <f>VLOOKUP(G1721,[1]LUTs!V$2:W$9, 2, FALSE)</f>
        <v>New South Wales</v>
      </c>
      <c r="I1721" t="str">
        <f>VLOOKUP(E1721,[1]LUTs!$AA$2:$AG$194, 4, FALSE)</f>
        <v>Urban intensive uses</v>
      </c>
      <c r="J1721" t="str">
        <f>VLOOKUP($E1721,[1]LUTs!$AA$2:$AG$194,5,FALSE)</f>
        <v>Intensive uses</v>
      </c>
      <c r="K1721" t="str">
        <f>VLOOKUP(E1721,[1]LUTs!$AA$2:$AG$194,6,FALSE)</f>
        <v>Non-agriculture</v>
      </c>
      <c r="L1721" t="str">
        <f>VLOOKUP(E1721,[1]LUTs!$AA$2:$AG$194,7,FALSE)</f>
        <v>Dryland</v>
      </c>
    </row>
    <row r="1722" spans="1:12" x14ac:dyDescent="0.25">
      <c r="A1722">
        <v>4856</v>
      </c>
      <c r="B1722">
        <v>4735</v>
      </c>
      <c r="C1722">
        <f t="shared" si="26"/>
        <v>1183.75</v>
      </c>
      <c r="D1722">
        <v>27</v>
      </c>
      <c r="E1722">
        <v>552</v>
      </c>
      <c r="F1722" t="str">
        <f>VLOOKUP($D1722,[1]LUTs!$P$2:$T$152, 5, FALSE)</f>
        <v>Macquarie</v>
      </c>
      <c r="G1722" t="str">
        <f>VLOOKUP($D1722,[1]LUTs!$P$2:$T$152, 4, FALSE)</f>
        <v>NSW</v>
      </c>
      <c r="H1722" t="str">
        <f>VLOOKUP(G1722,[1]LUTs!V$2:W$9, 2, FALSE)</f>
        <v>New South Wales</v>
      </c>
      <c r="I1722" t="str">
        <f>VLOOKUP(E1722,[1]LUTs!$AA$2:$AG$194, 4, FALSE)</f>
        <v>Urban intensive uses</v>
      </c>
      <c r="J1722" t="str">
        <f>VLOOKUP($E1722,[1]LUTs!$AA$2:$AG$194,5,FALSE)</f>
        <v>Intensive uses</v>
      </c>
      <c r="K1722" t="str">
        <f>VLOOKUP(E1722,[1]LUTs!$AA$2:$AG$194,6,FALSE)</f>
        <v>Non-agriculture</v>
      </c>
      <c r="L1722" t="str">
        <f>VLOOKUP(E1722,[1]LUTs!$AA$2:$AG$194,7,FALSE)</f>
        <v>Dryland</v>
      </c>
    </row>
    <row r="1723" spans="1:12" x14ac:dyDescent="0.25">
      <c r="A1723">
        <v>4647</v>
      </c>
      <c r="B1723">
        <v>13036</v>
      </c>
      <c r="C1723">
        <f t="shared" si="26"/>
        <v>3259</v>
      </c>
      <c r="D1723">
        <v>27</v>
      </c>
      <c r="E1723">
        <v>553</v>
      </c>
      <c r="F1723" t="str">
        <f>VLOOKUP($D1723,[1]LUTs!$P$2:$T$152, 5, FALSE)</f>
        <v>Macquarie</v>
      </c>
      <c r="G1723" t="str">
        <f>VLOOKUP($D1723,[1]LUTs!$P$2:$T$152, 4, FALSE)</f>
        <v>NSW</v>
      </c>
      <c r="H1723" t="str">
        <f>VLOOKUP(G1723,[1]LUTs!V$2:W$9, 2, FALSE)</f>
        <v>New South Wales</v>
      </c>
      <c r="I1723" t="str">
        <f>VLOOKUP(E1723,[1]LUTs!$AA$2:$AG$194, 4, FALSE)</f>
        <v>Urban intensive uses</v>
      </c>
      <c r="J1723" t="str">
        <f>VLOOKUP($E1723,[1]LUTs!$AA$2:$AG$194,5,FALSE)</f>
        <v>Intensive uses</v>
      </c>
      <c r="K1723" t="str">
        <f>VLOOKUP(E1723,[1]LUTs!$AA$2:$AG$194,6,FALSE)</f>
        <v>Non-agriculture</v>
      </c>
      <c r="L1723" t="str">
        <f>VLOOKUP(E1723,[1]LUTs!$AA$2:$AG$194,7,FALSE)</f>
        <v>Dryland</v>
      </c>
    </row>
    <row r="1724" spans="1:12" x14ac:dyDescent="0.25">
      <c r="A1724">
        <v>5000</v>
      </c>
      <c r="B1724">
        <v>1411</v>
      </c>
      <c r="C1724">
        <f t="shared" si="26"/>
        <v>352.75</v>
      </c>
      <c r="D1724">
        <v>27</v>
      </c>
      <c r="E1724">
        <v>554</v>
      </c>
      <c r="F1724" t="str">
        <f>VLOOKUP($D1724,[1]LUTs!$P$2:$T$152, 5, FALSE)</f>
        <v>Macquarie</v>
      </c>
      <c r="G1724" t="str">
        <f>VLOOKUP($D1724,[1]LUTs!$P$2:$T$152, 4, FALSE)</f>
        <v>NSW</v>
      </c>
      <c r="H1724" t="str">
        <f>VLOOKUP(G1724,[1]LUTs!V$2:W$9, 2, FALSE)</f>
        <v>New South Wales</v>
      </c>
      <c r="I1724" t="str">
        <f>VLOOKUP(E1724,[1]LUTs!$AA$2:$AG$194, 4, FALSE)</f>
        <v>Urban intensive uses</v>
      </c>
      <c r="J1724" t="str">
        <f>VLOOKUP($E1724,[1]LUTs!$AA$2:$AG$194,5,FALSE)</f>
        <v>Intensive uses</v>
      </c>
      <c r="K1724" t="str">
        <f>VLOOKUP(E1724,[1]LUTs!$AA$2:$AG$194,6,FALSE)</f>
        <v>Non-agriculture</v>
      </c>
      <c r="L1724" t="str">
        <f>VLOOKUP(E1724,[1]LUTs!$AA$2:$AG$194,7,FALSE)</f>
        <v>Dryland</v>
      </c>
    </row>
    <row r="1725" spans="1:12" x14ac:dyDescent="0.25">
      <c r="A1725">
        <v>4935</v>
      </c>
      <c r="B1725">
        <v>28</v>
      </c>
      <c r="C1725">
        <f t="shared" si="26"/>
        <v>7</v>
      </c>
      <c r="D1725">
        <v>27</v>
      </c>
      <c r="E1725">
        <v>555</v>
      </c>
      <c r="F1725" t="str">
        <f>VLOOKUP($D1725,[1]LUTs!$P$2:$T$152, 5, FALSE)</f>
        <v>Macquarie</v>
      </c>
      <c r="G1725" t="str">
        <f>VLOOKUP($D1725,[1]LUTs!$P$2:$T$152, 4, FALSE)</f>
        <v>NSW</v>
      </c>
      <c r="H1725" t="str">
        <f>VLOOKUP(G1725,[1]LUTs!V$2:W$9, 2, FALSE)</f>
        <v>New South Wales</v>
      </c>
      <c r="I1725" t="str">
        <f>VLOOKUP(E1725,[1]LUTs!$AA$2:$AG$194, 4, FALSE)</f>
        <v>Urban intensive uses</v>
      </c>
      <c r="J1725" t="str">
        <f>VLOOKUP($E1725,[1]LUTs!$AA$2:$AG$194,5,FALSE)</f>
        <v>Intensive uses</v>
      </c>
      <c r="K1725" t="str">
        <f>VLOOKUP(E1725,[1]LUTs!$AA$2:$AG$194,6,FALSE)</f>
        <v>Non-agriculture</v>
      </c>
      <c r="L1725" t="str">
        <f>VLOOKUP(E1725,[1]LUTs!$AA$2:$AG$194,7,FALSE)</f>
        <v>Dryland</v>
      </c>
    </row>
    <row r="1726" spans="1:12" x14ac:dyDescent="0.25">
      <c r="A1726">
        <v>4426</v>
      </c>
      <c r="B1726">
        <v>357</v>
      </c>
      <c r="C1726">
        <f t="shared" si="26"/>
        <v>89.25</v>
      </c>
      <c r="D1726">
        <v>27</v>
      </c>
      <c r="E1726">
        <v>560</v>
      </c>
      <c r="F1726" t="str">
        <f>VLOOKUP($D1726,[1]LUTs!$P$2:$T$152, 5, FALSE)</f>
        <v>Macquarie</v>
      </c>
      <c r="G1726" t="str">
        <f>VLOOKUP($D1726,[1]LUTs!$P$2:$T$152, 4, FALSE)</f>
        <v>NSW</v>
      </c>
      <c r="H1726" t="str">
        <f>VLOOKUP(G1726,[1]LUTs!V$2:W$9, 2, FALSE)</f>
        <v>New South Wales</v>
      </c>
      <c r="I1726" t="str">
        <f>VLOOKUP(E1726,[1]LUTs!$AA$2:$AG$194, 4, FALSE)</f>
        <v>Urban intensive uses</v>
      </c>
      <c r="J1726" t="str">
        <f>VLOOKUP($E1726,[1]LUTs!$AA$2:$AG$194,5,FALSE)</f>
        <v>Intensive uses</v>
      </c>
      <c r="K1726" t="str">
        <f>VLOOKUP(E1726,[1]LUTs!$AA$2:$AG$194,6,FALSE)</f>
        <v>Non-agriculture</v>
      </c>
      <c r="L1726" t="str">
        <f>VLOOKUP(E1726,[1]LUTs!$AA$2:$AG$194,7,FALSE)</f>
        <v>Dryland</v>
      </c>
    </row>
    <row r="1727" spans="1:12" x14ac:dyDescent="0.25">
      <c r="A1727">
        <v>4855</v>
      </c>
      <c r="B1727">
        <v>46</v>
      </c>
      <c r="C1727">
        <f t="shared" si="26"/>
        <v>11.5</v>
      </c>
      <c r="D1727">
        <v>27</v>
      </c>
      <c r="E1727">
        <v>561</v>
      </c>
      <c r="F1727" t="str">
        <f>VLOOKUP($D1727,[1]LUTs!$P$2:$T$152, 5, FALSE)</f>
        <v>Macquarie</v>
      </c>
      <c r="G1727" t="str">
        <f>VLOOKUP($D1727,[1]LUTs!$P$2:$T$152, 4, FALSE)</f>
        <v>NSW</v>
      </c>
      <c r="H1727" t="str">
        <f>VLOOKUP(G1727,[1]LUTs!V$2:W$9, 2, FALSE)</f>
        <v>New South Wales</v>
      </c>
      <c r="I1727" t="str">
        <f>VLOOKUP(E1727,[1]LUTs!$AA$2:$AG$194, 4, FALSE)</f>
        <v>Urban intensive uses</v>
      </c>
      <c r="J1727" t="str">
        <f>VLOOKUP($E1727,[1]LUTs!$AA$2:$AG$194,5,FALSE)</f>
        <v>Intensive uses</v>
      </c>
      <c r="K1727" t="str">
        <f>VLOOKUP(E1727,[1]LUTs!$AA$2:$AG$194,6,FALSE)</f>
        <v>Non-agriculture</v>
      </c>
      <c r="L1727" t="str">
        <f>VLOOKUP(E1727,[1]LUTs!$AA$2:$AG$194,7,FALSE)</f>
        <v>Dryland</v>
      </c>
    </row>
    <row r="1728" spans="1:12" x14ac:dyDescent="0.25">
      <c r="A1728">
        <v>5047</v>
      </c>
      <c r="B1728">
        <v>147</v>
      </c>
      <c r="C1728">
        <f t="shared" si="26"/>
        <v>36.75</v>
      </c>
      <c r="D1728">
        <v>27</v>
      </c>
      <c r="E1728">
        <v>565</v>
      </c>
      <c r="F1728" t="str">
        <f>VLOOKUP($D1728,[1]LUTs!$P$2:$T$152, 5, FALSE)</f>
        <v>Macquarie</v>
      </c>
      <c r="G1728" t="str">
        <f>VLOOKUP($D1728,[1]LUTs!$P$2:$T$152, 4, FALSE)</f>
        <v>NSW</v>
      </c>
      <c r="H1728" t="str">
        <f>VLOOKUP(G1728,[1]LUTs!V$2:W$9, 2, FALSE)</f>
        <v>New South Wales</v>
      </c>
      <c r="I1728" t="str">
        <f>VLOOKUP(E1728,[1]LUTs!$AA$2:$AG$194, 4, FALSE)</f>
        <v>Urban intensive uses</v>
      </c>
      <c r="J1728" t="str">
        <f>VLOOKUP($E1728,[1]LUTs!$AA$2:$AG$194,5,FALSE)</f>
        <v>Intensive uses</v>
      </c>
      <c r="K1728" t="str">
        <f>VLOOKUP(E1728,[1]LUTs!$AA$2:$AG$194,6,FALSE)</f>
        <v>Non-agriculture</v>
      </c>
      <c r="L1728" t="str">
        <f>VLOOKUP(E1728,[1]LUTs!$AA$2:$AG$194,7,FALSE)</f>
        <v>Dryland</v>
      </c>
    </row>
    <row r="1729" spans="1:12" x14ac:dyDescent="0.25">
      <c r="A1729">
        <v>4954</v>
      </c>
      <c r="B1729">
        <v>98</v>
      </c>
      <c r="C1729">
        <f t="shared" si="26"/>
        <v>24.5</v>
      </c>
      <c r="D1729">
        <v>27</v>
      </c>
      <c r="E1729">
        <v>567</v>
      </c>
      <c r="F1729" t="str">
        <f>VLOOKUP($D1729,[1]LUTs!$P$2:$T$152, 5, FALSE)</f>
        <v>Macquarie</v>
      </c>
      <c r="G1729" t="str">
        <f>VLOOKUP($D1729,[1]LUTs!$P$2:$T$152, 4, FALSE)</f>
        <v>NSW</v>
      </c>
      <c r="H1729" t="str">
        <f>VLOOKUP(G1729,[1]LUTs!V$2:W$9, 2, FALSE)</f>
        <v>New South Wales</v>
      </c>
      <c r="I1729" t="str">
        <f>VLOOKUP(E1729,[1]LUTs!$AA$2:$AG$194, 4, FALSE)</f>
        <v>Urban intensive uses</v>
      </c>
      <c r="J1729" t="str">
        <f>VLOOKUP($E1729,[1]LUTs!$AA$2:$AG$194,5,FALSE)</f>
        <v>Intensive uses</v>
      </c>
      <c r="K1729" t="str">
        <f>VLOOKUP(E1729,[1]LUTs!$AA$2:$AG$194,6,FALSE)</f>
        <v>Non-agriculture</v>
      </c>
      <c r="L1729" t="str">
        <f>VLOOKUP(E1729,[1]LUTs!$AA$2:$AG$194,7,FALSE)</f>
        <v>Dryland</v>
      </c>
    </row>
    <row r="1730" spans="1:12" x14ac:dyDescent="0.25">
      <c r="A1730">
        <v>4444</v>
      </c>
      <c r="B1730">
        <v>47</v>
      </c>
      <c r="C1730">
        <f t="shared" ref="C1730:C1793" si="27">B1730/4</f>
        <v>11.75</v>
      </c>
      <c r="D1730">
        <v>27</v>
      </c>
      <c r="E1730">
        <v>570</v>
      </c>
      <c r="F1730" t="str">
        <f>VLOOKUP($D1730,[1]LUTs!$P$2:$T$152, 5, FALSE)</f>
        <v>Macquarie</v>
      </c>
      <c r="G1730" t="str">
        <f>VLOOKUP($D1730,[1]LUTs!$P$2:$T$152, 4, FALSE)</f>
        <v>NSW</v>
      </c>
      <c r="H1730" t="str">
        <f>VLOOKUP(G1730,[1]LUTs!V$2:W$9, 2, FALSE)</f>
        <v>New South Wales</v>
      </c>
      <c r="I1730" t="str">
        <f>VLOOKUP(E1730,[1]LUTs!$AA$2:$AG$194, 4, FALSE)</f>
        <v>Urban intensive uses</v>
      </c>
      <c r="J1730" t="str">
        <f>VLOOKUP($E1730,[1]LUTs!$AA$2:$AG$194,5,FALSE)</f>
        <v>Intensive uses</v>
      </c>
      <c r="K1730" t="str">
        <f>VLOOKUP(E1730,[1]LUTs!$AA$2:$AG$194,6,FALSE)</f>
        <v>Non-agriculture</v>
      </c>
      <c r="L1730" t="str">
        <f>VLOOKUP(E1730,[1]LUTs!$AA$2:$AG$194,7,FALSE)</f>
        <v>Dryland</v>
      </c>
    </row>
    <row r="1731" spans="1:12" x14ac:dyDescent="0.25">
      <c r="A1731">
        <v>5054</v>
      </c>
      <c r="B1731">
        <v>158</v>
      </c>
      <c r="C1731">
        <f t="shared" si="27"/>
        <v>39.5</v>
      </c>
      <c r="D1731">
        <v>27</v>
      </c>
      <c r="E1731">
        <v>571</v>
      </c>
      <c r="F1731" t="str">
        <f>VLOOKUP($D1731,[1]LUTs!$P$2:$T$152, 5, FALSE)</f>
        <v>Macquarie</v>
      </c>
      <c r="G1731" t="str">
        <f>VLOOKUP($D1731,[1]LUTs!$P$2:$T$152, 4, FALSE)</f>
        <v>NSW</v>
      </c>
      <c r="H1731" t="str">
        <f>VLOOKUP(G1731,[1]LUTs!V$2:W$9, 2, FALSE)</f>
        <v>New South Wales</v>
      </c>
      <c r="I1731" t="str">
        <f>VLOOKUP(E1731,[1]LUTs!$AA$2:$AG$194, 4, FALSE)</f>
        <v>Urban intensive uses</v>
      </c>
      <c r="J1731" t="str">
        <f>VLOOKUP($E1731,[1]LUTs!$AA$2:$AG$194,5,FALSE)</f>
        <v>Intensive uses</v>
      </c>
      <c r="K1731" t="str">
        <f>VLOOKUP(E1731,[1]LUTs!$AA$2:$AG$194,6,FALSE)</f>
        <v>Non-agriculture</v>
      </c>
      <c r="L1731" t="str">
        <f>VLOOKUP(E1731,[1]LUTs!$AA$2:$AG$194,7,FALSE)</f>
        <v>Dryland</v>
      </c>
    </row>
    <row r="1732" spans="1:12" x14ac:dyDescent="0.25">
      <c r="A1732">
        <v>4338</v>
      </c>
      <c r="B1732">
        <v>14751</v>
      </c>
      <c r="C1732">
        <f t="shared" si="27"/>
        <v>3687.75</v>
      </c>
      <c r="D1732">
        <v>27</v>
      </c>
      <c r="E1732">
        <v>572</v>
      </c>
      <c r="F1732" t="str">
        <f>VLOOKUP($D1732,[1]LUTs!$P$2:$T$152, 5, FALSE)</f>
        <v>Macquarie</v>
      </c>
      <c r="G1732" t="str">
        <f>VLOOKUP($D1732,[1]LUTs!$P$2:$T$152, 4, FALSE)</f>
        <v>NSW</v>
      </c>
      <c r="H1732" t="str">
        <f>VLOOKUP(G1732,[1]LUTs!V$2:W$9, 2, FALSE)</f>
        <v>New South Wales</v>
      </c>
      <c r="I1732" t="str">
        <f>VLOOKUP(E1732,[1]LUTs!$AA$2:$AG$194, 4, FALSE)</f>
        <v>Urban intensive uses</v>
      </c>
      <c r="J1732" t="str">
        <f>VLOOKUP($E1732,[1]LUTs!$AA$2:$AG$194,5,FALSE)</f>
        <v>Intensive uses</v>
      </c>
      <c r="K1732" t="str">
        <f>VLOOKUP(E1732,[1]LUTs!$AA$2:$AG$194,6,FALSE)</f>
        <v>Non-agriculture</v>
      </c>
      <c r="L1732" t="str">
        <f>VLOOKUP(E1732,[1]LUTs!$AA$2:$AG$194,7,FALSE)</f>
        <v>Dryland</v>
      </c>
    </row>
    <row r="1733" spans="1:12" x14ac:dyDescent="0.25">
      <c r="A1733">
        <v>4812</v>
      </c>
      <c r="B1733">
        <v>643</v>
      </c>
      <c r="C1733">
        <f t="shared" si="27"/>
        <v>160.75</v>
      </c>
      <c r="D1733">
        <v>27</v>
      </c>
      <c r="E1733">
        <v>573</v>
      </c>
      <c r="F1733" t="str">
        <f>VLOOKUP($D1733,[1]LUTs!$P$2:$T$152, 5, FALSE)</f>
        <v>Macquarie</v>
      </c>
      <c r="G1733" t="str">
        <f>VLOOKUP($D1733,[1]LUTs!$P$2:$T$152, 4, FALSE)</f>
        <v>NSW</v>
      </c>
      <c r="H1733" t="str">
        <f>VLOOKUP(G1733,[1]LUTs!V$2:W$9, 2, FALSE)</f>
        <v>New South Wales</v>
      </c>
      <c r="I1733" t="str">
        <f>VLOOKUP(E1733,[1]LUTs!$AA$2:$AG$194, 4, FALSE)</f>
        <v>Urban intensive uses</v>
      </c>
      <c r="J1733" t="str">
        <f>VLOOKUP($E1733,[1]LUTs!$AA$2:$AG$194,5,FALSE)</f>
        <v>Intensive uses</v>
      </c>
      <c r="K1733" t="str">
        <f>VLOOKUP(E1733,[1]LUTs!$AA$2:$AG$194,6,FALSE)</f>
        <v>Non-agriculture</v>
      </c>
      <c r="L1733" t="str">
        <f>VLOOKUP(E1733,[1]LUTs!$AA$2:$AG$194,7,FALSE)</f>
        <v>Dryland</v>
      </c>
    </row>
    <row r="1734" spans="1:12" x14ac:dyDescent="0.25">
      <c r="A1734">
        <v>4924</v>
      </c>
      <c r="B1734">
        <v>21</v>
      </c>
      <c r="C1734">
        <f t="shared" si="27"/>
        <v>5.25</v>
      </c>
      <c r="D1734">
        <v>27</v>
      </c>
      <c r="E1734">
        <v>575</v>
      </c>
      <c r="F1734" t="str">
        <f>VLOOKUP($D1734,[1]LUTs!$P$2:$T$152, 5, FALSE)</f>
        <v>Macquarie</v>
      </c>
      <c r="G1734" t="str">
        <f>VLOOKUP($D1734,[1]LUTs!$P$2:$T$152, 4, FALSE)</f>
        <v>NSW</v>
      </c>
      <c r="H1734" t="str">
        <f>VLOOKUP(G1734,[1]LUTs!V$2:W$9, 2, FALSE)</f>
        <v>New South Wales</v>
      </c>
      <c r="I1734" t="str">
        <f>VLOOKUP(E1734,[1]LUTs!$AA$2:$AG$194, 4, FALSE)</f>
        <v>Urban intensive uses</v>
      </c>
      <c r="J1734" t="str">
        <f>VLOOKUP($E1734,[1]LUTs!$AA$2:$AG$194,5,FALSE)</f>
        <v>Intensive uses</v>
      </c>
      <c r="K1734" t="str">
        <f>VLOOKUP(E1734,[1]LUTs!$AA$2:$AG$194,6,FALSE)</f>
        <v>Non-agriculture</v>
      </c>
      <c r="L1734" t="str">
        <f>VLOOKUP(E1734,[1]LUTs!$AA$2:$AG$194,7,FALSE)</f>
        <v>Dryland</v>
      </c>
    </row>
    <row r="1735" spans="1:12" x14ac:dyDescent="0.25">
      <c r="A1735">
        <v>4880</v>
      </c>
      <c r="B1735">
        <v>99</v>
      </c>
      <c r="C1735">
        <f t="shared" si="27"/>
        <v>24.75</v>
      </c>
      <c r="D1735">
        <v>27</v>
      </c>
      <c r="E1735">
        <v>581</v>
      </c>
      <c r="F1735" t="str">
        <f>VLOOKUP($D1735,[1]LUTs!$P$2:$T$152, 5, FALSE)</f>
        <v>Macquarie</v>
      </c>
      <c r="G1735" t="str">
        <f>VLOOKUP($D1735,[1]LUTs!$P$2:$T$152, 4, FALSE)</f>
        <v>NSW</v>
      </c>
      <c r="H1735" t="str">
        <f>VLOOKUP(G1735,[1]LUTs!V$2:W$9, 2, FALSE)</f>
        <v>New South Wales</v>
      </c>
      <c r="I1735" t="str">
        <f>VLOOKUP(E1735,[1]LUTs!$AA$2:$AG$194, 4, FALSE)</f>
        <v>Mining and waste</v>
      </c>
      <c r="J1735" t="str">
        <f>VLOOKUP($E1735,[1]LUTs!$AA$2:$AG$194,5,FALSE)</f>
        <v>Intensive uses</v>
      </c>
      <c r="K1735" t="str">
        <f>VLOOKUP(E1735,[1]LUTs!$AA$2:$AG$194,6,FALSE)</f>
        <v>Non-agriculture</v>
      </c>
      <c r="L1735" t="str">
        <f>VLOOKUP(E1735,[1]LUTs!$AA$2:$AG$194,7,FALSE)</f>
        <v>Dryland</v>
      </c>
    </row>
    <row r="1736" spans="1:12" x14ac:dyDescent="0.25">
      <c r="A1736">
        <v>4443</v>
      </c>
      <c r="B1736">
        <v>380</v>
      </c>
      <c r="C1736">
        <f t="shared" si="27"/>
        <v>95</v>
      </c>
      <c r="D1736">
        <v>27</v>
      </c>
      <c r="E1736">
        <v>582</v>
      </c>
      <c r="F1736" t="str">
        <f>VLOOKUP($D1736,[1]LUTs!$P$2:$T$152, 5, FALSE)</f>
        <v>Macquarie</v>
      </c>
      <c r="G1736" t="str">
        <f>VLOOKUP($D1736,[1]LUTs!$P$2:$T$152, 4, FALSE)</f>
        <v>NSW</v>
      </c>
      <c r="H1736" t="str">
        <f>VLOOKUP(G1736,[1]LUTs!V$2:W$9, 2, FALSE)</f>
        <v>New South Wales</v>
      </c>
      <c r="I1736" t="str">
        <f>VLOOKUP(E1736,[1]LUTs!$AA$2:$AG$194, 4, FALSE)</f>
        <v>Mining and waste</v>
      </c>
      <c r="J1736" t="str">
        <f>VLOOKUP($E1736,[1]LUTs!$AA$2:$AG$194,5,FALSE)</f>
        <v>Intensive uses</v>
      </c>
      <c r="K1736" t="str">
        <f>VLOOKUP(E1736,[1]LUTs!$AA$2:$AG$194,6,FALSE)</f>
        <v>Non-agriculture</v>
      </c>
      <c r="L1736" t="str">
        <f>VLOOKUP(E1736,[1]LUTs!$AA$2:$AG$194,7,FALSE)</f>
        <v>Dryland</v>
      </c>
    </row>
    <row r="1737" spans="1:12" x14ac:dyDescent="0.25">
      <c r="A1737">
        <v>5168</v>
      </c>
      <c r="B1737">
        <v>1</v>
      </c>
      <c r="C1737">
        <f t="shared" si="27"/>
        <v>0.25</v>
      </c>
      <c r="D1737">
        <v>27</v>
      </c>
      <c r="E1737">
        <v>590</v>
      </c>
      <c r="F1737" t="str">
        <f>VLOOKUP($D1737,[1]LUTs!$P$2:$T$152, 5, FALSE)</f>
        <v>Macquarie</v>
      </c>
      <c r="G1737" t="str">
        <f>VLOOKUP($D1737,[1]LUTs!$P$2:$T$152, 4, FALSE)</f>
        <v>NSW</v>
      </c>
      <c r="H1737" t="str">
        <f>VLOOKUP(G1737,[1]LUTs!V$2:W$9, 2, FALSE)</f>
        <v>New South Wales</v>
      </c>
      <c r="I1737" t="str">
        <f>VLOOKUP(E1737,[1]LUTs!$AA$2:$AG$194, 4, FALSE)</f>
        <v>Mining and waste</v>
      </c>
      <c r="J1737" t="str">
        <f>VLOOKUP($E1737,[1]LUTs!$AA$2:$AG$194,5,FALSE)</f>
        <v>Intensive uses</v>
      </c>
      <c r="K1737" t="str">
        <f>VLOOKUP(E1737,[1]LUTs!$AA$2:$AG$194,6,FALSE)</f>
        <v>Non-agriculture</v>
      </c>
      <c r="L1737" t="str">
        <f>VLOOKUP(E1737,[1]LUTs!$AA$2:$AG$194,7,FALSE)</f>
        <v>Dryland</v>
      </c>
    </row>
    <row r="1738" spans="1:12" x14ac:dyDescent="0.25">
      <c r="A1738">
        <v>5070</v>
      </c>
      <c r="B1738">
        <v>174</v>
      </c>
      <c r="C1738">
        <f t="shared" si="27"/>
        <v>43.5</v>
      </c>
      <c r="D1738">
        <v>27</v>
      </c>
      <c r="E1738">
        <v>591</v>
      </c>
      <c r="F1738" t="str">
        <f>VLOOKUP($D1738,[1]LUTs!$P$2:$T$152, 5, FALSE)</f>
        <v>Macquarie</v>
      </c>
      <c r="G1738" t="str">
        <f>VLOOKUP($D1738,[1]LUTs!$P$2:$T$152, 4, FALSE)</f>
        <v>NSW</v>
      </c>
      <c r="H1738" t="str">
        <f>VLOOKUP(G1738,[1]LUTs!V$2:W$9, 2, FALSE)</f>
        <v>New South Wales</v>
      </c>
      <c r="I1738" t="str">
        <f>VLOOKUP(E1738,[1]LUTs!$AA$2:$AG$194, 4, FALSE)</f>
        <v>Mining and waste</v>
      </c>
      <c r="J1738" t="str">
        <f>VLOOKUP($E1738,[1]LUTs!$AA$2:$AG$194,5,FALSE)</f>
        <v>Intensive uses</v>
      </c>
      <c r="K1738" t="str">
        <f>VLOOKUP(E1738,[1]LUTs!$AA$2:$AG$194,6,FALSE)</f>
        <v>Non-agriculture</v>
      </c>
      <c r="L1738" t="str">
        <f>VLOOKUP(E1738,[1]LUTs!$AA$2:$AG$194,7,FALSE)</f>
        <v>Dryland</v>
      </c>
    </row>
    <row r="1739" spans="1:12" x14ac:dyDescent="0.25">
      <c r="A1739">
        <v>4902</v>
      </c>
      <c r="B1739">
        <v>341</v>
      </c>
      <c r="C1739">
        <f t="shared" si="27"/>
        <v>85.25</v>
      </c>
      <c r="D1739">
        <v>27</v>
      </c>
      <c r="E1739">
        <v>592</v>
      </c>
      <c r="F1739" t="str">
        <f>VLOOKUP($D1739,[1]LUTs!$P$2:$T$152, 5, FALSE)</f>
        <v>Macquarie</v>
      </c>
      <c r="G1739" t="str">
        <f>VLOOKUP($D1739,[1]LUTs!$P$2:$T$152, 4, FALSE)</f>
        <v>NSW</v>
      </c>
      <c r="H1739" t="str">
        <f>VLOOKUP(G1739,[1]LUTs!V$2:W$9, 2, FALSE)</f>
        <v>New South Wales</v>
      </c>
      <c r="I1739" t="str">
        <f>VLOOKUP(E1739,[1]LUTs!$AA$2:$AG$194, 4, FALSE)</f>
        <v>Mining and waste</v>
      </c>
      <c r="J1739" t="str">
        <f>VLOOKUP($E1739,[1]LUTs!$AA$2:$AG$194,5,FALSE)</f>
        <v>Intensive uses</v>
      </c>
      <c r="K1739" t="str">
        <f>VLOOKUP(E1739,[1]LUTs!$AA$2:$AG$194,6,FALSE)</f>
        <v>Non-agriculture</v>
      </c>
      <c r="L1739" t="str">
        <f>VLOOKUP(E1739,[1]LUTs!$AA$2:$AG$194,7,FALSE)</f>
        <v>Dryland</v>
      </c>
    </row>
    <row r="1740" spans="1:12" x14ac:dyDescent="0.25">
      <c r="A1740">
        <v>5220</v>
      </c>
      <c r="B1740">
        <v>18</v>
      </c>
      <c r="C1740">
        <f t="shared" si="27"/>
        <v>4.5</v>
      </c>
      <c r="D1740">
        <v>27</v>
      </c>
      <c r="E1740">
        <v>593</v>
      </c>
      <c r="F1740" t="str">
        <f>VLOOKUP($D1740,[1]LUTs!$P$2:$T$152, 5, FALSE)</f>
        <v>Macquarie</v>
      </c>
      <c r="G1740" t="str">
        <f>VLOOKUP($D1740,[1]LUTs!$P$2:$T$152, 4, FALSE)</f>
        <v>NSW</v>
      </c>
      <c r="H1740" t="str">
        <f>VLOOKUP(G1740,[1]LUTs!V$2:W$9, 2, FALSE)</f>
        <v>New South Wales</v>
      </c>
      <c r="I1740" t="str">
        <f>VLOOKUP(E1740,[1]LUTs!$AA$2:$AG$194, 4, FALSE)</f>
        <v>Mining and waste</v>
      </c>
      <c r="J1740" t="str">
        <f>VLOOKUP($E1740,[1]LUTs!$AA$2:$AG$194,5,FALSE)</f>
        <v>Intensive uses</v>
      </c>
      <c r="K1740" t="str">
        <f>VLOOKUP(E1740,[1]LUTs!$AA$2:$AG$194,6,FALSE)</f>
        <v>Non-agriculture</v>
      </c>
      <c r="L1740" t="str">
        <f>VLOOKUP(E1740,[1]LUTs!$AA$2:$AG$194,7,FALSE)</f>
        <v>Dryland</v>
      </c>
    </row>
    <row r="1741" spans="1:12" x14ac:dyDescent="0.25">
      <c r="A1741">
        <v>4853</v>
      </c>
      <c r="B1741">
        <v>303</v>
      </c>
      <c r="C1741">
        <f t="shared" si="27"/>
        <v>75.75</v>
      </c>
      <c r="D1741">
        <v>27</v>
      </c>
      <c r="E1741">
        <v>595</v>
      </c>
      <c r="F1741" t="str">
        <f>VLOOKUP($D1741,[1]LUTs!$P$2:$T$152, 5, FALSE)</f>
        <v>Macquarie</v>
      </c>
      <c r="G1741" t="str">
        <f>VLOOKUP($D1741,[1]LUTs!$P$2:$T$152, 4, FALSE)</f>
        <v>NSW</v>
      </c>
      <c r="H1741" t="str">
        <f>VLOOKUP(G1741,[1]LUTs!V$2:W$9, 2, FALSE)</f>
        <v>New South Wales</v>
      </c>
      <c r="I1741" t="str">
        <f>VLOOKUP(E1741,[1]LUTs!$AA$2:$AG$194, 4, FALSE)</f>
        <v>Mining and waste</v>
      </c>
      <c r="J1741" t="str">
        <f>VLOOKUP($E1741,[1]LUTs!$AA$2:$AG$194,5,FALSE)</f>
        <v>Intensive uses</v>
      </c>
      <c r="K1741" t="str">
        <f>VLOOKUP(E1741,[1]LUTs!$AA$2:$AG$194,6,FALSE)</f>
        <v>Non-agriculture</v>
      </c>
      <c r="L1741" t="str">
        <f>VLOOKUP(E1741,[1]LUTs!$AA$2:$AG$194,7,FALSE)</f>
        <v>Dryland</v>
      </c>
    </row>
    <row r="1742" spans="1:12" x14ac:dyDescent="0.25">
      <c r="A1742">
        <v>4536</v>
      </c>
      <c r="B1742">
        <v>6908</v>
      </c>
      <c r="C1742">
        <f t="shared" si="27"/>
        <v>1727</v>
      </c>
      <c r="D1742">
        <v>27</v>
      </c>
      <c r="E1742">
        <v>610</v>
      </c>
      <c r="F1742" t="str">
        <f>VLOOKUP($D1742,[1]LUTs!$P$2:$T$152, 5, FALSE)</f>
        <v>Macquarie</v>
      </c>
      <c r="G1742" t="str">
        <f>VLOOKUP($D1742,[1]LUTs!$P$2:$T$152, 4, FALSE)</f>
        <v>NSW</v>
      </c>
      <c r="H1742" t="str">
        <f>VLOOKUP(G1742,[1]LUTs!V$2:W$9, 2, FALSE)</f>
        <v>New South Wales</v>
      </c>
      <c r="I1742" t="str">
        <f>VLOOKUP(E1742,[1]LUTs!$AA$2:$AG$194, 4, FALSE)</f>
        <v>Water</v>
      </c>
      <c r="J1742" t="str">
        <f>VLOOKUP($E1742,[1]LUTs!$AA$2:$AG$194,5,FALSE)</f>
        <v>Water</v>
      </c>
      <c r="K1742" t="str">
        <f>VLOOKUP(E1742,[1]LUTs!$AA$2:$AG$194,6,FALSE)</f>
        <v>Non-agriculture</v>
      </c>
      <c r="L1742" t="str">
        <f>VLOOKUP(E1742,[1]LUTs!$AA$2:$AG$194,7,FALSE)</f>
        <v>Dryland</v>
      </c>
    </row>
    <row r="1743" spans="1:12" x14ac:dyDescent="0.25">
      <c r="A1743">
        <v>5393</v>
      </c>
      <c r="B1743">
        <v>36</v>
      </c>
      <c r="C1743">
        <f t="shared" si="27"/>
        <v>9</v>
      </c>
      <c r="D1743">
        <v>27</v>
      </c>
      <c r="E1743">
        <v>613</v>
      </c>
      <c r="F1743" t="str">
        <f>VLOOKUP($D1743,[1]LUTs!$P$2:$T$152, 5, FALSE)</f>
        <v>Macquarie</v>
      </c>
      <c r="G1743" t="str">
        <f>VLOOKUP($D1743,[1]LUTs!$P$2:$T$152, 4, FALSE)</f>
        <v>NSW</v>
      </c>
      <c r="H1743" t="str">
        <f>VLOOKUP(G1743,[1]LUTs!V$2:W$9, 2, FALSE)</f>
        <v>New South Wales</v>
      </c>
      <c r="I1743" t="str">
        <f>VLOOKUP(E1743,[1]LUTs!$AA$2:$AG$194, 4, FALSE)</f>
        <v>Water</v>
      </c>
      <c r="J1743" t="str">
        <f>VLOOKUP($E1743,[1]LUTs!$AA$2:$AG$194,5,FALSE)</f>
        <v>Water</v>
      </c>
      <c r="K1743" t="str">
        <f>VLOOKUP(E1743,[1]LUTs!$AA$2:$AG$194,6,FALSE)</f>
        <v>Non-agriculture</v>
      </c>
      <c r="L1743" t="str">
        <f>VLOOKUP(E1743,[1]LUTs!$AA$2:$AG$194,7,FALSE)</f>
        <v>Dryland</v>
      </c>
    </row>
    <row r="1744" spans="1:12" x14ac:dyDescent="0.25">
      <c r="A1744">
        <v>4442</v>
      </c>
      <c r="B1744">
        <v>2611</v>
      </c>
      <c r="C1744">
        <f t="shared" si="27"/>
        <v>652.75</v>
      </c>
      <c r="D1744">
        <v>27</v>
      </c>
      <c r="E1744">
        <v>620</v>
      </c>
      <c r="F1744" t="str">
        <f>VLOOKUP($D1744,[1]LUTs!$P$2:$T$152, 5, FALSE)</f>
        <v>Macquarie</v>
      </c>
      <c r="G1744" t="str">
        <f>VLOOKUP($D1744,[1]LUTs!$P$2:$T$152, 4, FALSE)</f>
        <v>NSW</v>
      </c>
      <c r="H1744" t="str">
        <f>VLOOKUP(G1744,[1]LUTs!V$2:W$9, 2, FALSE)</f>
        <v>New South Wales</v>
      </c>
      <c r="I1744" t="str">
        <f>VLOOKUP(E1744,[1]LUTs!$AA$2:$AG$194, 4, FALSE)</f>
        <v>Water</v>
      </c>
      <c r="J1744" t="str">
        <f>VLOOKUP($E1744,[1]LUTs!$AA$2:$AG$194,5,FALSE)</f>
        <v>Water</v>
      </c>
      <c r="K1744" t="str">
        <f>VLOOKUP(E1744,[1]LUTs!$AA$2:$AG$194,6,FALSE)</f>
        <v>Non-agriculture</v>
      </c>
      <c r="L1744" t="str">
        <f>VLOOKUP(E1744,[1]LUTs!$AA$2:$AG$194,7,FALSE)</f>
        <v>Dryland</v>
      </c>
    </row>
    <row r="1745" spans="1:12" x14ac:dyDescent="0.25">
      <c r="A1745">
        <v>4585</v>
      </c>
      <c r="B1745">
        <v>247</v>
      </c>
      <c r="C1745">
        <f t="shared" si="27"/>
        <v>61.75</v>
      </c>
      <c r="D1745">
        <v>27</v>
      </c>
      <c r="E1745">
        <v>621</v>
      </c>
      <c r="F1745" t="str">
        <f>VLOOKUP($D1745,[1]LUTs!$P$2:$T$152, 5, FALSE)</f>
        <v>Macquarie</v>
      </c>
      <c r="G1745" t="str">
        <f>VLOOKUP($D1745,[1]LUTs!$P$2:$T$152, 4, FALSE)</f>
        <v>NSW</v>
      </c>
      <c r="H1745" t="str">
        <f>VLOOKUP(G1745,[1]LUTs!V$2:W$9, 2, FALSE)</f>
        <v>New South Wales</v>
      </c>
      <c r="I1745" t="str">
        <f>VLOOKUP(E1745,[1]LUTs!$AA$2:$AG$194, 4, FALSE)</f>
        <v>Water</v>
      </c>
      <c r="J1745" t="str">
        <f>VLOOKUP($E1745,[1]LUTs!$AA$2:$AG$194,5,FALSE)</f>
        <v>Water</v>
      </c>
      <c r="K1745" t="str">
        <f>VLOOKUP(E1745,[1]LUTs!$AA$2:$AG$194,6,FALSE)</f>
        <v>Non-agriculture</v>
      </c>
      <c r="L1745" t="str">
        <f>VLOOKUP(E1745,[1]LUTs!$AA$2:$AG$194,7,FALSE)</f>
        <v>Dryland</v>
      </c>
    </row>
    <row r="1746" spans="1:12" x14ac:dyDescent="0.25">
      <c r="A1746">
        <v>5041</v>
      </c>
      <c r="B1746">
        <v>5</v>
      </c>
      <c r="C1746">
        <f t="shared" si="27"/>
        <v>1.25</v>
      </c>
      <c r="D1746">
        <v>27</v>
      </c>
      <c r="E1746">
        <v>622</v>
      </c>
      <c r="F1746" t="str">
        <f>VLOOKUP($D1746,[1]LUTs!$P$2:$T$152, 5, FALSE)</f>
        <v>Macquarie</v>
      </c>
      <c r="G1746" t="str">
        <f>VLOOKUP($D1746,[1]LUTs!$P$2:$T$152, 4, FALSE)</f>
        <v>NSW</v>
      </c>
      <c r="H1746" t="str">
        <f>VLOOKUP(G1746,[1]LUTs!V$2:W$9, 2, FALSE)</f>
        <v>New South Wales</v>
      </c>
      <c r="I1746" t="str">
        <f>VLOOKUP(E1746,[1]LUTs!$AA$2:$AG$194, 4, FALSE)</f>
        <v>Water</v>
      </c>
      <c r="J1746" t="str">
        <f>VLOOKUP($E1746,[1]LUTs!$AA$2:$AG$194,5,FALSE)</f>
        <v>Water</v>
      </c>
      <c r="K1746" t="str">
        <f>VLOOKUP(E1746,[1]LUTs!$AA$2:$AG$194,6,FALSE)</f>
        <v>Non-agriculture</v>
      </c>
      <c r="L1746" t="str">
        <f>VLOOKUP(E1746,[1]LUTs!$AA$2:$AG$194,7,FALSE)</f>
        <v>Dryland</v>
      </c>
    </row>
    <row r="1747" spans="1:12" x14ac:dyDescent="0.25">
      <c r="A1747">
        <v>4459</v>
      </c>
      <c r="B1747">
        <v>12867</v>
      </c>
      <c r="C1747">
        <f t="shared" si="27"/>
        <v>3216.75</v>
      </c>
      <c r="D1747">
        <v>27</v>
      </c>
      <c r="E1747">
        <v>630</v>
      </c>
      <c r="F1747" t="str">
        <f>VLOOKUP($D1747,[1]LUTs!$P$2:$T$152, 5, FALSE)</f>
        <v>Macquarie</v>
      </c>
      <c r="G1747" t="str">
        <f>VLOOKUP($D1747,[1]LUTs!$P$2:$T$152, 4, FALSE)</f>
        <v>NSW</v>
      </c>
      <c r="H1747" t="str">
        <f>VLOOKUP(G1747,[1]LUTs!V$2:W$9, 2, FALSE)</f>
        <v>New South Wales</v>
      </c>
      <c r="I1747" t="str">
        <f>VLOOKUP(E1747,[1]LUTs!$AA$2:$AG$194, 4, FALSE)</f>
        <v>Water</v>
      </c>
      <c r="J1747" t="str">
        <f>VLOOKUP($E1747,[1]LUTs!$AA$2:$AG$194,5,FALSE)</f>
        <v>Water</v>
      </c>
      <c r="K1747" t="str">
        <f>VLOOKUP(E1747,[1]LUTs!$AA$2:$AG$194,6,FALSE)</f>
        <v>Non-agriculture</v>
      </c>
      <c r="L1747" t="str">
        <f>VLOOKUP(E1747,[1]LUTs!$AA$2:$AG$194,7,FALSE)</f>
        <v>Dryland</v>
      </c>
    </row>
    <row r="1748" spans="1:12" x14ac:dyDescent="0.25">
      <c r="A1748">
        <v>4875</v>
      </c>
      <c r="B1748">
        <v>57</v>
      </c>
      <c r="C1748">
        <f t="shared" si="27"/>
        <v>14.25</v>
      </c>
      <c r="D1748">
        <v>27</v>
      </c>
      <c r="E1748">
        <v>640</v>
      </c>
      <c r="F1748" t="str">
        <f>VLOOKUP($D1748,[1]LUTs!$P$2:$T$152, 5, FALSE)</f>
        <v>Macquarie</v>
      </c>
      <c r="G1748" t="str">
        <f>VLOOKUP($D1748,[1]LUTs!$P$2:$T$152, 4, FALSE)</f>
        <v>NSW</v>
      </c>
      <c r="H1748" t="str">
        <f>VLOOKUP(G1748,[1]LUTs!V$2:W$9, 2, FALSE)</f>
        <v>New South Wales</v>
      </c>
      <c r="I1748" t="str">
        <f>VLOOKUP(E1748,[1]LUTs!$AA$2:$AG$194, 4, FALSE)</f>
        <v>Water</v>
      </c>
      <c r="J1748" t="str">
        <f>VLOOKUP($E1748,[1]LUTs!$AA$2:$AG$194,5,FALSE)</f>
        <v>Water</v>
      </c>
      <c r="K1748" t="str">
        <f>VLOOKUP(E1748,[1]LUTs!$AA$2:$AG$194,6,FALSE)</f>
        <v>Non-agriculture</v>
      </c>
      <c r="L1748" t="str">
        <f>VLOOKUP(E1748,[1]LUTs!$AA$2:$AG$194,7,FALSE)</f>
        <v>Dryland</v>
      </c>
    </row>
    <row r="1749" spans="1:12" x14ac:dyDescent="0.25">
      <c r="A1749">
        <v>4983</v>
      </c>
      <c r="B1749">
        <v>41</v>
      </c>
      <c r="C1749">
        <f t="shared" si="27"/>
        <v>10.25</v>
      </c>
      <c r="D1749">
        <v>27</v>
      </c>
      <c r="E1749">
        <v>642</v>
      </c>
      <c r="F1749" t="str">
        <f>VLOOKUP($D1749,[1]LUTs!$P$2:$T$152, 5, FALSE)</f>
        <v>Macquarie</v>
      </c>
      <c r="G1749" t="str">
        <f>VLOOKUP($D1749,[1]LUTs!$P$2:$T$152, 4, FALSE)</f>
        <v>NSW</v>
      </c>
      <c r="H1749" t="str">
        <f>VLOOKUP(G1749,[1]LUTs!V$2:W$9, 2, FALSE)</f>
        <v>New South Wales</v>
      </c>
      <c r="I1749" t="str">
        <f>VLOOKUP(E1749,[1]LUTs!$AA$2:$AG$194, 4, FALSE)</f>
        <v>Water</v>
      </c>
      <c r="J1749" t="str">
        <f>VLOOKUP($E1749,[1]LUTs!$AA$2:$AG$194,5,FALSE)</f>
        <v>Water</v>
      </c>
      <c r="K1749" t="str">
        <f>VLOOKUP(E1749,[1]LUTs!$AA$2:$AG$194,6,FALSE)</f>
        <v>Non-agriculture</v>
      </c>
      <c r="L1749" t="str">
        <f>VLOOKUP(E1749,[1]LUTs!$AA$2:$AG$194,7,FALSE)</f>
        <v>Dryland</v>
      </c>
    </row>
    <row r="1750" spans="1:12" x14ac:dyDescent="0.25">
      <c r="A1750">
        <v>5379</v>
      </c>
      <c r="B1750">
        <v>1</v>
      </c>
      <c r="C1750">
        <f t="shared" si="27"/>
        <v>0.25</v>
      </c>
      <c r="D1750">
        <v>27</v>
      </c>
      <c r="E1750">
        <v>643</v>
      </c>
      <c r="F1750" t="str">
        <f>VLOOKUP($D1750,[1]LUTs!$P$2:$T$152, 5, FALSE)</f>
        <v>Macquarie</v>
      </c>
      <c r="G1750" t="str">
        <f>VLOOKUP($D1750,[1]LUTs!$P$2:$T$152, 4, FALSE)</f>
        <v>NSW</v>
      </c>
      <c r="H1750" t="str">
        <f>VLOOKUP(G1750,[1]LUTs!V$2:W$9, 2, FALSE)</f>
        <v>New South Wales</v>
      </c>
      <c r="I1750" t="str">
        <f>VLOOKUP(E1750,[1]LUTs!$AA$2:$AG$194, 4, FALSE)</f>
        <v>Water</v>
      </c>
      <c r="J1750" t="str">
        <f>VLOOKUP($E1750,[1]LUTs!$AA$2:$AG$194,5,FALSE)</f>
        <v>Water</v>
      </c>
      <c r="K1750" t="str">
        <f>VLOOKUP(E1750,[1]LUTs!$AA$2:$AG$194,6,FALSE)</f>
        <v>Non-agriculture</v>
      </c>
      <c r="L1750" t="str">
        <f>VLOOKUP(E1750,[1]LUTs!$AA$2:$AG$194,7,FALSE)</f>
        <v>Dryland</v>
      </c>
    </row>
    <row r="1751" spans="1:12" x14ac:dyDescent="0.25">
      <c r="A1751">
        <v>4581</v>
      </c>
      <c r="B1751">
        <v>2271</v>
      </c>
      <c r="C1751">
        <f t="shared" si="27"/>
        <v>567.75</v>
      </c>
      <c r="D1751">
        <v>27</v>
      </c>
      <c r="E1751">
        <v>650</v>
      </c>
      <c r="F1751" t="str">
        <f>VLOOKUP($D1751,[1]LUTs!$P$2:$T$152, 5, FALSE)</f>
        <v>Macquarie</v>
      </c>
      <c r="G1751" t="str">
        <f>VLOOKUP($D1751,[1]LUTs!$P$2:$T$152, 4, FALSE)</f>
        <v>NSW</v>
      </c>
      <c r="H1751" t="str">
        <f>VLOOKUP(G1751,[1]LUTs!V$2:W$9, 2, FALSE)</f>
        <v>New South Wales</v>
      </c>
      <c r="I1751" t="str">
        <f>VLOOKUP(E1751,[1]LUTs!$AA$2:$AG$194, 4, FALSE)</f>
        <v>Water</v>
      </c>
      <c r="J1751" t="str">
        <f>VLOOKUP($E1751,[1]LUTs!$AA$2:$AG$194,5,FALSE)</f>
        <v>Water</v>
      </c>
      <c r="K1751" t="str">
        <f>VLOOKUP(E1751,[1]LUTs!$AA$2:$AG$194,6,FALSE)</f>
        <v>Non-agriculture</v>
      </c>
      <c r="L1751" t="str">
        <f>VLOOKUP(E1751,[1]LUTs!$AA$2:$AG$194,7,FALSE)</f>
        <v>Dryland</v>
      </c>
    </row>
    <row r="1752" spans="1:12" x14ac:dyDescent="0.25">
      <c r="A1752">
        <v>5511</v>
      </c>
      <c r="B1752">
        <v>5535</v>
      </c>
      <c r="C1752">
        <f t="shared" si="27"/>
        <v>1383.75</v>
      </c>
      <c r="D1752">
        <v>28</v>
      </c>
      <c r="E1752">
        <v>117</v>
      </c>
      <c r="F1752" t="str">
        <f>VLOOKUP($D1752,[1]LUTs!$P$2:$T$152, 5, FALSE)</f>
        <v>Mcmahon</v>
      </c>
      <c r="G1752" t="str">
        <f>VLOOKUP($D1752,[1]LUTs!$P$2:$T$152, 4, FALSE)</f>
        <v>NSW</v>
      </c>
      <c r="H1752" t="str">
        <f>VLOOKUP(G1752,[1]LUTs!V$2:W$9, 2, FALSE)</f>
        <v>New South Wales</v>
      </c>
      <c r="I1752" t="str">
        <f>VLOOKUP(E1752,[1]LUTs!$AA$2:$AG$194, 4, FALSE)</f>
        <v>Nature conservation</v>
      </c>
      <c r="J1752" t="str">
        <f>VLOOKUP($E1752,[1]LUTs!$AA$2:$AG$194,5,FALSE)</f>
        <v>Nature conservation</v>
      </c>
      <c r="K1752" t="str">
        <f>VLOOKUP(E1752,[1]LUTs!$AA$2:$AG$194,6,FALSE)</f>
        <v>Non-agriculture</v>
      </c>
      <c r="L1752" t="str">
        <f>VLOOKUP(E1752,[1]LUTs!$AA$2:$AG$194,7,FALSE)</f>
        <v>Dryland</v>
      </c>
    </row>
    <row r="1753" spans="1:12" x14ac:dyDescent="0.25">
      <c r="A1753">
        <v>5638</v>
      </c>
      <c r="B1753">
        <v>18</v>
      </c>
      <c r="C1753">
        <f t="shared" si="27"/>
        <v>4.5</v>
      </c>
      <c r="D1753">
        <v>28</v>
      </c>
      <c r="E1753">
        <v>122</v>
      </c>
      <c r="F1753" t="str">
        <f>VLOOKUP($D1753,[1]LUTs!$P$2:$T$152, 5, FALSE)</f>
        <v>Mcmahon</v>
      </c>
      <c r="G1753" t="str">
        <f>VLOOKUP($D1753,[1]LUTs!$P$2:$T$152, 4, FALSE)</f>
        <v>NSW</v>
      </c>
      <c r="H1753" t="str">
        <f>VLOOKUP(G1753,[1]LUTs!V$2:W$9, 2, FALSE)</f>
        <v>New South Wales</v>
      </c>
      <c r="I1753" t="str">
        <f>VLOOKUP(E1753,[1]LUTs!$AA$2:$AG$194, 4, FALSE)</f>
        <v>Other protected areas including indigenous uses</v>
      </c>
      <c r="J1753" t="str">
        <f>VLOOKUP($E1753,[1]LUTs!$AA$2:$AG$194,5,FALSE)</f>
        <v>Nature conservation</v>
      </c>
      <c r="K1753" t="str">
        <f>VLOOKUP(E1753,[1]LUTs!$AA$2:$AG$194,6,FALSE)</f>
        <v>Non-agriculture</v>
      </c>
      <c r="L1753" t="str">
        <f>VLOOKUP(E1753,[1]LUTs!$AA$2:$AG$194,7,FALSE)</f>
        <v>Dryland</v>
      </c>
    </row>
    <row r="1754" spans="1:12" x14ac:dyDescent="0.25">
      <c r="A1754">
        <v>5718</v>
      </c>
      <c r="B1754">
        <v>80</v>
      </c>
      <c r="C1754">
        <f t="shared" si="27"/>
        <v>20</v>
      </c>
      <c r="D1754">
        <v>28</v>
      </c>
      <c r="E1754">
        <v>124</v>
      </c>
      <c r="F1754" t="str">
        <f>VLOOKUP($D1754,[1]LUTs!$P$2:$T$152, 5, FALSE)</f>
        <v>Mcmahon</v>
      </c>
      <c r="G1754" t="str">
        <f>VLOOKUP($D1754,[1]LUTs!$P$2:$T$152, 4, FALSE)</f>
        <v>NSW</v>
      </c>
      <c r="H1754" t="str">
        <f>VLOOKUP(G1754,[1]LUTs!V$2:W$9, 2, FALSE)</f>
        <v>New South Wales</v>
      </c>
      <c r="I1754" t="str">
        <f>VLOOKUP(E1754,[1]LUTs!$AA$2:$AG$194, 4, FALSE)</f>
        <v>Other protected areas including indigenous uses</v>
      </c>
      <c r="J1754" t="str">
        <f>VLOOKUP($E1754,[1]LUTs!$AA$2:$AG$194,5,FALSE)</f>
        <v>Nature conservation</v>
      </c>
      <c r="K1754" t="str">
        <f>VLOOKUP(E1754,[1]LUTs!$AA$2:$AG$194,6,FALSE)</f>
        <v>Non-agriculture</v>
      </c>
      <c r="L1754" t="str">
        <f>VLOOKUP(E1754,[1]LUTs!$AA$2:$AG$194,7,FALSE)</f>
        <v>Dryland</v>
      </c>
    </row>
    <row r="1755" spans="1:12" x14ac:dyDescent="0.25">
      <c r="A1755">
        <v>5753</v>
      </c>
      <c r="B1755">
        <v>4</v>
      </c>
      <c r="C1755">
        <f t="shared" si="27"/>
        <v>1</v>
      </c>
      <c r="D1755">
        <v>28</v>
      </c>
      <c r="E1755">
        <v>130</v>
      </c>
      <c r="F1755" t="str">
        <f>VLOOKUP($D1755,[1]LUTs!$P$2:$T$152, 5, FALSE)</f>
        <v>Mcmahon</v>
      </c>
      <c r="G1755" t="str">
        <f>VLOOKUP($D1755,[1]LUTs!$P$2:$T$152, 4, FALSE)</f>
        <v>NSW</v>
      </c>
      <c r="H1755" t="str">
        <f>VLOOKUP(G1755,[1]LUTs!V$2:W$9, 2, FALSE)</f>
        <v>New South Wales</v>
      </c>
      <c r="I1755" t="str">
        <f>VLOOKUP(E1755,[1]LUTs!$AA$2:$AG$194, 4, FALSE)</f>
        <v>Minimal use</v>
      </c>
      <c r="J1755" t="str">
        <f>VLOOKUP($E1755,[1]LUTs!$AA$2:$AG$194,5,FALSE)</f>
        <v>Nature conservation</v>
      </c>
      <c r="K1755" t="str">
        <f>VLOOKUP(E1755,[1]LUTs!$AA$2:$AG$194,6,FALSE)</f>
        <v>Non-agriculture</v>
      </c>
      <c r="L1755" t="str">
        <f>VLOOKUP(E1755,[1]LUTs!$AA$2:$AG$194,7,FALSE)</f>
        <v>Dryland</v>
      </c>
    </row>
    <row r="1756" spans="1:12" x14ac:dyDescent="0.25">
      <c r="A1756">
        <v>5680</v>
      </c>
      <c r="B1756">
        <v>50</v>
      </c>
      <c r="C1756">
        <f t="shared" si="27"/>
        <v>12.5</v>
      </c>
      <c r="D1756">
        <v>28</v>
      </c>
      <c r="E1756">
        <v>133</v>
      </c>
      <c r="F1756" t="str">
        <f>VLOOKUP($D1756,[1]LUTs!$P$2:$T$152, 5, FALSE)</f>
        <v>Mcmahon</v>
      </c>
      <c r="G1756" t="str">
        <f>VLOOKUP($D1756,[1]LUTs!$P$2:$T$152, 4, FALSE)</f>
        <v>NSW</v>
      </c>
      <c r="H1756" t="str">
        <f>VLOOKUP(G1756,[1]LUTs!V$2:W$9, 2, FALSE)</f>
        <v>New South Wales</v>
      </c>
      <c r="I1756" t="str">
        <f>VLOOKUP(E1756,[1]LUTs!$AA$2:$AG$194, 4, FALSE)</f>
        <v>Minimal use</v>
      </c>
      <c r="J1756" t="str">
        <f>VLOOKUP($E1756,[1]LUTs!$AA$2:$AG$194,5,FALSE)</f>
        <v>Nature conservation</v>
      </c>
      <c r="K1756" t="str">
        <f>VLOOKUP(E1756,[1]LUTs!$AA$2:$AG$194,6,FALSE)</f>
        <v>Non-agriculture</v>
      </c>
      <c r="L1756" t="str">
        <f>VLOOKUP(E1756,[1]LUTs!$AA$2:$AG$194,7,FALSE)</f>
        <v>Dryland</v>
      </c>
    </row>
    <row r="1757" spans="1:12" x14ac:dyDescent="0.25">
      <c r="A1757">
        <v>5594</v>
      </c>
      <c r="B1757">
        <v>605</v>
      </c>
      <c r="C1757">
        <f t="shared" si="27"/>
        <v>151.25</v>
      </c>
      <c r="D1757">
        <v>28</v>
      </c>
      <c r="E1757">
        <v>134</v>
      </c>
      <c r="F1757" t="str">
        <f>VLOOKUP($D1757,[1]LUTs!$P$2:$T$152, 5, FALSE)</f>
        <v>Mcmahon</v>
      </c>
      <c r="G1757" t="str">
        <f>VLOOKUP($D1757,[1]LUTs!$P$2:$T$152, 4, FALSE)</f>
        <v>NSW</v>
      </c>
      <c r="H1757" t="str">
        <f>VLOOKUP(G1757,[1]LUTs!V$2:W$9, 2, FALSE)</f>
        <v>New South Wales</v>
      </c>
      <c r="I1757" t="str">
        <f>VLOOKUP(E1757,[1]LUTs!$AA$2:$AG$194, 4, FALSE)</f>
        <v>Minimal use</v>
      </c>
      <c r="J1757" t="str">
        <f>VLOOKUP($E1757,[1]LUTs!$AA$2:$AG$194,5,FALSE)</f>
        <v>Nature conservation</v>
      </c>
      <c r="K1757" t="str">
        <f>VLOOKUP(E1757,[1]LUTs!$AA$2:$AG$194,6,FALSE)</f>
        <v>Non-agriculture</v>
      </c>
      <c r="L1757" t="str">
        <f>VLOOKUP(E1757,[1]LUTs!$AA$2:$AG$194,7,FALSE)</f>
        <v>Dryland</v>
      </c>
    </row>
    <row r="1758" spans="1:12" x14ac:dyDescent="0.25">
      <c r="A1758">
        <v>5567</v>
      </c>
      <c r="B1758">
        <v>900</v>
      </c>
      <c r="C1758">
        <f t="shared" si="27"/>
        <v>225</v>
      </c>
      <c r="D1758">
        <v>28</v>
      </c>
      <c r="E1758">
        <v>210</v>
      </c>
      <c r="F1758" t="str">
        <f>VLOOKUP($D1758,[1]LUTs!$P$2:$T$152, 5, FALSE)</f>
        <v>Mcmahon</v>
      </c>
      <c r="G1758" t="str">
        <f>VLOOKUP($D1758,[1]LUTs!$P$2:$T$152, 4, FALSE)</f>
        <v>NSW</v>
      </c>
      <c r="H1758" t="str">
        <f>VLOOKUP(G1758,[1]LUTs!V$2:W$9, 2, FALSE)</f>
        <v>New South Wales</v>
      </c>
      <c r="I1758" t="str">
        <f>VLOOKUP(E1758,[1]LUTs!$AA$2:$AG$194, 4, FALSE)</f>
        <v>Grazing native vegetation</v>
      </c>
      <c r="J1758" t="str">
        <f>VLOOKUP($E1758,[1]LUTs!$AA$2:$AG$194,5,FALSE)</f>
        <v>Livestock production</v>
      </c>
      <c r="K1758" t="str">
        <f>VLOOKUP(E1758,[1]LUTs!$AA$2:$AG$194,6,FALSE)</f>
        <v>Agriculture</v>
      </c>
      <c r="L1758" t="str">
        <f>VLOOKUP(E1758,[1]LUTs!$AA$2:$AG$194,7,FALSE)</f>
        <v>Dryland</v>
      </c>
    </row>
    <row r="1759" spans="1:12" x14ac:dyDescent="0.25">
      <c r="A1759">
        <v>5784</v>
      </c>
      <c r="B1759">
        <v>9</v>
      </c>
      <c r="C1759">
        <f t="shared" si="27"/>
        <v>2.25</v>
      </c>
      <c r="D1759">
        <v>28</v>
      </c>
      <c r="E1759">
        <v>312</v>
      </c>
      <c r="F1759" t="str">
        <f>VLOOKUP($D1759,[1]LUTs!$P$2:$T$152, 5, FALSE)</f>
        <v>Mcmahon</v>
      </c>
      <c r="G1759" t="str">
        <f>VLOOKUP($D1759,[1]LUTs!$P$2:$T$152, 4, FALSE)</f>
        <v>NSW</v>
      </c>
      <c r="H1759" t="str">
        <f>VLOOKUP(G1759,[1]LUTs!V$2:W$9, 2, FALSE)</f>
        <v>New South Wales</v>
      </c>
      <c r="I1759" t="str">
        <f>VLOOKUP(E1759,[1]LUTs!$AA$2:$AG$194, 4, FALSE)</f>
        <v>Plantation forests (commercial and other)</v>
      </c>
      <c r="J1759" t="str">
        <f>VLOOKUP($E1759,[1]LUTs!$AA$2:$AG$194,5,FALSE)</f>
        <v>Forests and plantations</v>
      </c>
      <c r="K1759" t="str">
        <f>VLOOKUP(E1759,[1]LUTs!$AA$2:$AG$194,6,FALSE)</f>
        <v>Non-agriculture</v>
      </c>
      <c r="L1759" t="str">
        <f>VLOOKUP(E1759,[1]LUTs!$AA$2:$AG$194,7,FALSE)</f>
        <v>Dryland</v>
      </c>
    </row>
    <row r="1760" spans="1:12" x14ac:dyDescent="0.25">
      <c r="A1760">
        <v>5527</v>
      </c>
      <c r="B1760">
        <v>2367</v>
      </c>
      <c r="C1760">
        <f t="shared" si="27"/>
        <v>591.75</v>
      </c>
      <c r="D1760">
        <v>28</v>
      </c>
      <c r="E1760">
        <v>320</v>
      </c>
      <c r="F1760" t="str">
        <f>VLOOKUP($D1760,[1]LUTs!$P$2:$T$152, 5, FALSE)</f>
        <v>Mcmahon</v>
      </c>
      <c r="G1760" t="str">
        <f>VLOOKUP($D1760,[1]LUTs!$P$2:$T$152, 4, FALSE)</f>
        <v>NSW</v>
      </c>
      <c r="H1760" t="str">
        <f>VLOOKUP(G1760,[1]LUTs!V$2:W$9, 2, FALSE)</f>
        <v>New South Wales</v>
      </c>
      <c r="I1760" t="str">
        <f>VLOOKUP(E1760,[1]LUTs!$AA$2:$AG$194, 4, FALSE)</f>
        <v>Grazing modified pastures</v>
      </c>
      <c r="J1760" t="str">
        <f>VLOOKUP($E1760,[1]LUTs!$AA$2:$AG$194,5,FALSE)</f>
        <v>Livestock production</v>
      </c>
      <c r="K1760" t="str">
        <f>VLOOKUP(E1760,[1]LUTs!$AA$2:$AG$194,6,FALSE)</f>
        <v>Agriculture</v>
      </c>
      <c r="L1760" t="str">
        <f>VLOOKUP(E1760,[1]LUTs!$AA$2:$AG$194,7,FALSE)</f>
        <v>Dryland</v>
      </c>
    </row>
    <row r="1761" spans="1:12" x14ac:dyDescent="0.25">
      <c r="A1761">
        <v>5582</v>
      </c>
      <c r="B1761">
        <v>3094</v>
      </c>
      <c r="C1761">
        <f t="shared" si="27"/>
        <v>773.5</v>
      </c>
      <c r="D1761">
        <v>28</v>
      </c>
      <c r="E1761">
        <v>321</v>
      </c>
      <c r="F1761" t="str">
        <f>VLOOKUP($D1761,[1]LUTs!$P$2:$T$152, 5, FALSE)</f>
        <v>Mcmahon</v>
      </c>
      <c r="G1761" t="str">
        <f>VLOOKUP($D1761,[1]LUTs!$P$2:$T$152, 4, FALSE)</f>
        <v>NSW</v>
      </c>
      <c r="H1761" t="str">
        <f>VLOOKUP(G1761,[1]LUTs!V$2:W$9, 2, FALSE)</f>
        <v>New South Wales</v>
      </c>
      <c r="I1761" t="str">
        <f>VLOOKUP(E1761,[1]LUTs!$AA$2:$AG$194, 4, FALSE)</f>
        <v>Grazing modified pastures</v>
      </c>
      <c r="J1761" t="str">
        <f>VLOOKUP($E1761,[1]LUTs!$AA$2:$AG$194,5,FALSE)</f>
        <v>Livestock production</v>
      </c>
      <c r="K1761" t="str">
        <f>VLOOKUP(E1761,[1]LUTs!$AA$2:$AG$194,6,FALSE)</f>
        <v>Agriculture</v>
      </c>
      <c r="L1761" t="str">
        <f>VLOOKUP(E1761,[1]LUTs!$AA$2:$AG$194,7,FALSE)</f>
        <v>Dryland</v>
      </c>
    </row>
    <row r="1762" spans="1:12" x14ac:dyDescent="0.25">
      <c r="A1762">
        <v>5647</v>
      </c>
      <c r="B1762">
        <v>51</v>
      </c>
      <c r="C1762">
        <f t="shared" si="27"/>
        <v>12.75</v>
      </c>
      <c r="D1762">
        <v>28</v>
      </c>
      <c r="E1762">
        <v>330</v>
      </c>
      <c r="F1762" t="str">
        <f>VLOOKUP($D1762,[1]LUTs!$P$2:$T$152, 5, FALSE)</f>
        <v>Mcmahon</v>
      </c>
      <c r="G1762" t="str">
        <f>VLOOKUP($D1762,[1]LUTs!$P$2:$T$152, 4, FALSE)</f>
        <v>NSW</v>
      </c>
      <c r="H1762" t="str">
        <f>VLOOKUP(G1762,[1]LUTs!V$2:W$9, 2, FALSE)</f>
        <v>New South Wales</v>
      </c>
      <c r="I1762" t="str">
        <f>VLOOKUP(E1762,[1]LUTs!$AA$2:$AG$194, 4, FALSE)</f>
        <v>Dryland cropping</v>
      </c>
      <c r="J1762" t="str">
        <f>VLOOKUP($E1762,[1]LUTs!$AA$2:$AG$194,5,FALSE)</f>
        <v>Cropping</v>
      </c>
      <c r="K1762" t="str">
        <f>VLOOKUP(E1762,[1]LUTs!$AA$2:$AG$194,6,FALSE)</f>
        <v>Agriculture</v>
      </c>
      <c r="L1762" t="str">
        <f>VLOOKUP(E1762,[1]LUTs!$AA$2:$AG$194,7,FALSE)</f>
        <v>Dryland</v>
      </c>
    </row>
    <row r="1763" spans="1:12" x14ac:dyDescent="0.25">
      <c r="A1763">
        <v>5665</v>
      </c>
      <c r="B1763">
        <v>156</v>
      </c>
      <c r="C1763">
        <f t="shared" si="27"/>
        <v>39</v>
      </c>
      <c r="D1763">
        <v>28</v>
      </c>
      <c r="E1763">
        <v>333</v>
      </c>
      <c r="F1763" t="str">
        <f>VLOOKUP($D1763,[1]LUTs!$P$2:$T$152, 5, FALSE)</f>
        <v>Mcmahon</v>
      </c>
      <c r="G1763" t="str">
        <f>VLOOKUP($D1763,[1]LUTs!$P$2:$T$152, 4, FALSE)</f>
        <v>NSW</v>
      </c>
      <c r="H1763" t="str">
        <f>VLOOKUP(G1763,[1]LUTs!V$2:W$9, 2, FALSE)</f>
        <v>New South Wales</v>
      </c>
      <c r="I1763" t="str">
        <f>VLOOKUP(E1763,[1]LUTs!$AA$2:$AG$194, 4, FALSE)</f>
        <v>Dryland cropping</v>
      </c>
      <c r="J1763" t="str">
        <f>VLOOKUP($E1763,[1]LUTs!$AA$2:$AG$194,5,FALSE)</f>
        <v>Cropping</v>
      </c>
      <c r="K1763" t="str">
        <f>VLOOKUP(E1763,[1]LUTs!$AA$2:$AG$194,6,FALSE)</f>
        <v>Agriculture</v>
      </c>
      <c r="L1763" t="str">
        <f>VLOOKUP(E1763,[1]LUTs!$AA$2:$AG$194,7,FALSE)</f>
        <v>Dryland</v>
      </c>
    </row>
    <row r="1764" spans="1:12" x14ac:dyDescent="0.25">
      <c r="A1764">
        <v>5852</v>
      </c>
      <c r="B1764">
        <v>19</v>
      </c>
      <c r="C1764">
        <f t="shared" si="27"/>
        <v>4.75</v>
      </c>
      <c r="D1764">
        <v>28</v>
      </c>
      <c r="E1764">
        <v>340</v>
      </c>
      <c r="F1764" t="str">
        <f>VLOOKUP($D1764,[1]LUTs!$P$2:$T$152, 5, FALSE)</f>
        <v>Mcmahon</v>
      </c>
      <c r="G1764" t="str">
        <f>VLOOKUP($D1764,[1]LUTs!$P$2:$T$152, 4, FALSE)</f>
        <v>NSW</v>
      </c>
      <c r="H1764" t="str">
        <f>VLOOKUP(G1764,[1]LUTs!V$2:W$9, 2, FALSE)</f>
        <v>New South Wales</v>
      </c>
      <c r="I1764" t="str">
        <f>VLOOKUP(E1764,[1]LUTs!$AA$2:$AG$194, 4, FALSE)</f>
        <v>Dryland horticulture</v>
      </c>
      <c r="J1764" t="str">
        <f>VLOOKUP($E1764,[1]LUTs!$AA$2:$AG$194,5,FALSE)</f>
        <v>Horticulture</v>
      </c>
      <c r="K1764" t="str">
        <f>VLOOKUP(E1764,[1]LUTs!$AA$2:$AG$194,6,FALSE)</f>
        <v>Agriculture</v>
      </c>
      <c r="L1764" t="str">
        <f>VLOOKUP(E1764,[1]LUTs!$AA$2:$AG$194,7,FALSE)</f>
        <v>Dryland</v>
      </c>
    </row>
    <row r="1765" spans="1:12" x14ac:dyDescent="0.25">
      <c r="A1765">
        <v>5844</v>
      </c>
      <c r="B1765">
        <v>6</v>
      </c>
      <c r="C1765">
        <f t="shared" si="27"/>
        <v>1.5</v>
      </c>
      <c r="D1765">
        <v>28</v>
      </c>
      <c r="E1765">
        <v>341</v>
      </c>
      <c r="F1765" t="str">
        <f>VLOOKUP($D1765,[1]LUTs!$P$2:$T$152, 5, FALSE)</f>
        <v>Mcmahon</v>
      </c>
      <c r="G1765" t="str">
        <f>VLOOKUP($D1765,[1]LUTs!$P$2:$T$152, 4, FALSE)</f>
        <v>NSW</v>
      </c>
      <c r="H1765" t="str">
        <f>VLOOKUP(G1765,[1]LUTs!V$2:W$9, 2, FALSE)</f>
        <v>New South Wales</v>
      </c>
      <c r="I1765" t="str">
        <f>VLOOKUP(E1765,[1]LUTs!$AA$2:$AG$194, 4, FALSE)</f>
        <v>Dryland horticulture</v>
      </c>
      <c r="J1765" t="str">
        <f>VLOOKUP($E1765,[1]LUTs!$AA$2:$AG$194,5,FALSE)</f>
        <v>Horticulture</v>
      </c>
      <c r="K1765" t="str">
        <f>VLOOKUP(E1765,[1]LUTs!$AA$2:$AG$194,6,FALSE)</f>
        <v>Agriculture</v>
      </c>
      <c r="L1765" t="str">
        <f>VLOOKUP(E1765,[1]LUTs!$AA$2:$AG$194,7,FALSE)</f>
        <v>Dryland</v>
      </c>
    </row>
    <row r="1766" spans="1:12" x14ac:dyDescent="0.25">
      <c r="A1766">
        <v>5544</v>
      </c>
      <c r="B1766">
        <v>1731</v>
      </c>
      <c r="C1766">
        <f t="shared" si="27"/>
        <v>432.75</v>
      </c>
      <c r="D1766">
        <v>28</v>
      </c>
      <c r="E1766">
        <v>350</v>
      </c>
      <c r="F1766" t="str">
        <f>VLOOKUP($D1766,[1]LUTs!$P$2:$T$152, 5, FALSE)</f>
        <v>Mcmahon</v>
      </c>
      <c r="G1766" t="str">
        <f>VLOOKUP($D1766,[1]LUTs!$P$2:$T$152, 4, FALSE)</f>
        <v>NSW</v>
      </c>
      <c r="H1766" t="str">
        <f>VLOOKUP(G1766,[1]LUTs!V$2:W$9, 2, FALSE)</f>
        <v>New South Wales</v>
      </c>
      <c r="I1766" t="str">
        <f>VLOOKUP(E1766,[1]LUTs!$AA$2:$AG$194, 4, FALSE)</f>
        <v>Dryland horticulture</v>
      </c>
      <c r="J1766" t="str">
        <f>VLOOKUP($E1766,[1]LUTs!$AA$2:$AG$194,5,FALSE)</f>
        <v>Horticulture</v>
      </c>
      <c r="K1766" t="str">
        <f>VLOOKUP(E1766,[1]LUTs!$AA$2:$AG$194,6,FALSE)</f>
        <v>Agriculture</v>
      </c>
      <c r="L1766" t="str">
        <f>VLOOKUP(E1766,[1]LUTs!$AA$2:$AG$194,7,FALSE)</f>
        <v>Dryland</v>
      </c>
    </row>
    <row r="1767" spans="1:12" x14ac:dyDescent="0.25">
      <c r="A1767">
        <v>5508</v>
      </c>
      <c r="B1767">
        <v>852</v>
      </c>
      <c r="C1767">
        <f t="shared" si="27"/>
        <v>213</v>
      </c>
      <c r="D1767">
        <v>28</v>
      </c>
      <c r="E1767">
        <v>360</v>
      </c>
      <c r="F1767" t="str">
        <f>VLOOKUP($D1767,[1]LUTs!$P$2:$T$152, 5, FALSE)</f>
        <v>Mcmahon</v>
      </c>
      <c r="G1767" t="str">
        <f>VLOOKUP($D1767,[1]LUTs!$P$2:$T$152, 4, FALSE)</f>
        <v>NSW</v>
      </c>
      <c r="H1767" t="str">
        <f>VLOOKUP(G1767,[1]LUTs!V$2:W$9, 2, FALSE)</f>
        <v>New South Wales</v>
      </c>
      <c r="I1767" t="str">
        <f>VLOOKUP(E1767,[1]LUTs!$AA$2:$AG$194, 4, FALSE)</f>
        <v>Land in transition</v>
      </c>
      <c r="J1767" t="str">
        <f>VLOOKUP($E1767,[1]LUTs!$AA$2:$AG$194,5,FALSE)</f>
        <v>Livestock production</v>
      </c>
      <c r="K1767" t="str">
        <f>VLOOKUP(E1767,[1]LUTs!$AA$2:$AG$194,6,FALSE)</f>
        <v>Agriculture</v>
      </c>
      <c r="L1767" t="str">
        <f>VLOOKUP(E1767,[1]LUTs!$AA$2:$AG$194,7,FALSE)</f>
        <v>Dryland</v>
      </c>
    </row>
    <row r="1768" spans="1:12" x14ac:dyDescent="0.25">
      <c r="A1768">
        <v>5645</v>
      </c>
      <c r="B1768">
        <v>9</v>
      </c>
      <c r="C1768">
        <f t="shared" si="27"/>
        <v>2.25</v>
      </c>
      <c r="D1768">
        <v>28</v>
      </c>
      <c r="E1768">
        <v>362</v>
      </c>
      <c r="F1768" t="str">
        <f>VLOOKUP($D1768,[1]LUTs!$P$2:$T$152, 5, FALSE)</f>
        <v>Mcmahon</v>
      </c>
      <c r="G1768" t="str">
        <f>VLOOKUP($D1768,[1]LUTs!$P$2:$T$152, 4, FALSE)</f>
        <v>NSW</v>
      </c>
      <c r="H1768" t="str">
        <f>VLOOKUP(G1768,[1]LUTs!V$2:W$9, 2, FALSE)</f>
        <v>New South Wales</v>
      </c>
      <c r="I1768" t="str">
        <f>VLOOKUP(E1768,[1]LUTs!$AA$2:$AG$194, 4, FALSE)</f>
        <v>Land in transition</v>
      </c>
      <c r="J1768" t="str">
        <f>VLOOKUP($E1768,[1]LUTs!$AA$2:$AG$194,5,FALSE)</f>
        <v>Livestock production</v>
      </c>
      <c r="K1768" t="str">
        <f>VLOOKUP(E1768,[1]LUTs!$AA$2:$AG$194,6,FALSE)</f>
        <v>Agriculture</v>
      </c>
      <c r="L1768" t="str">
        <f>VLOOKUP(E1768,[1]LUTs!$AA$2:$AG$194,7,FALSE)</f>
        <v>Dryland</v>
      </c>
    </row>
    <row r="1769" spans="1:12" x14ac:dyDescent="0.25">
      <c r="A1769">
        <v>5668</v>
      </c>
      <c r="B1769">
        <v>7</v>
      </c>
      <c r="C1769">
        <f t="shared" si="27"/>
        <v>1.75</v>
      </c>
      <c r="D1769">
        <v>28</v>
      </c>
      <c r="E1769">
        <v>363</v>
      </c>
      <c r="F1769" t="str">
        <f>VLOOKUP($D1769,[1]LUTs!$P$2:$T$152, 5, FALSE)</f>
        <v>Mcmahon</v>
      </c>
      <c r="G1769" t="str">
        <f>VLOOKUP($D1769,[1]LUTs!$P$2:$T$152, 4, FALSE)</f>
        <v>NSW</v>
      </c>
      <c r="H1769" t="str">
        <f>VLOOKUP(G1769,[1]LUTs!V$2:W$9, 2, FALSE)</f>
        <v>New South Wales</v>
      </c>
      <c r="I1769" t="str">
        <f>VLOOKUP(E1769,[1]LUTs!$AA$2:$AG$194, 4, FALSE)</f>
        <v>Land in transition</v>
      </c>
      <c r="J1769" t="str">
        <f>VLOOKUP($E1769,[1]LUTs!$AA$2:$AG$194,5,FALSE)</f>
        <v>Livestock production</v>
      </c>
      <c r="K1769" t="str">
        <f>VLOOKUP(E1769,[1]LUTs!$AA$2:$AG$194,6,FALSE)</f>
        <v>Agriculture</v>
      </c>
      <c r="L1769" t="str">
        <f>VLOOKUP(E1769,[1]LUTs!$AA$2:$AG$194,7,FALSE)</f>
        <v>Dryland</v>
      </c>
    </row>
    <row r="1770" spans="1:12" x14ac:dyDescent="0.25">
      <c r="A1770">
        <v>5524</v>
      </c>
      <c r="B1770">
        <v>255</v>
      </c>
      <c r="C1770">
        <f t="shared" si="27"/>
        <v>63.75</v>
      </c>
      <c r="D1770">
        <v>28</v>
      </c>
      <c r="E1770">
        <v>364</v>
      </c>
      <c r="F1770" t="str">
        <f>VLOOKUP($D1770,[1]LUTs!$P$2:$T$152, 5, FALSE)</f>
        <v>Mcmahon</v>
      </c>
      <c r="G1770" t="str">
        <f>VLOOKUP($D1770,[1]LUTs!$P$2:$T$152, 4, FALSE)</f>
        <v>NSW</v>
      </c>
      <c r="H1770" t="str">
        <f>VLOOKUP(G1770,[1]LUTs!V$2:W$9, 2, FALSE)</f>
        <v>New South Wales</v>
      </c>
      <c r="I1770" t="str">
        <f>VLOOKUP(E1770,[1]LUTs!$AA$2:$AG$194, 4, FALSE)</f>
        <v>Land in transition</v>
      </c>
      <c r="J1770" t="str">
        <f>VLOOKUP($E1770,[1]LUTs!$AA$2:$AG$194,5,FALSE)</f>
        <v>Livestock production</v>
      </c>
      <c r="K1770" t="str">
        <f>VLOOKUP(E1770,[1]LUTs!$AA$2:$AG$194,6,FALSE)</f>
        <v>Agriculture</v>
      </c>
      <c r="L1770" t="str">
        <f>VLOOKUP(E1770,[1]LUTs!$AA$2:$AG$194,7,FALSE)</f>
        <v>Dryland</v>
      </c>
    </row>
    <row r="1771" spans="1:12" x14ac:dyDescent="0.25">
      <c r="A1771">
        <v>5740</v>
      </c>
      <c r="B1771">
        <v>6</v>
      </c>
      <c r="C1771">
        <f t="shared" si="27"/>
        <v>1.5</v>
      </c>
      <c r="D1771">
        <v>28</v>
      </c>
      <c r="E1771">
        <v>441</v>
      </c>
      <c r="F1771" t="str">
        <f>VLOOKUP($D1771,[1]LUTs!$P$2:$T$152, 5, FALSE)</f>
        <v>Mcmahon</v>
      </c>
      <c r="G1771" t="str">
        <f>VLOOKUP($D1771,[1]LUTs!$P$2:$T$152, 4, FALSE)</f>
        <v>NSW</v>
      </c>
      <c r="H1771" t="str">
        <f>VLOOKUP(G1771,[1]LUTs!V$2:W$9, 2, FALSE)</f>
        <v>New South Wales</v>
      </c>
      <c r="I1771" t="str">
        <f>VLOOKUP(E1771,[1]LUTs!$AA$2:$AG$194, 4, FALSE)</f>
        <v>Irrigated horticulture</v>
      </c>
      <c r="J1771" t="str">
        <f>VLOOKUP($E1771,[1]LUTs!$AA$2:$AG$194,5,FALSE)</f>
        <v>Horticulture</v>
      </c>
      <c r="K1771" t="str">
        <f>VLOOKUP(E1771,[1]LUTs!$AA$2:$AG$194,6,FALSE)</f>
        <v>Agriculture</v>
      </c>
      <c r="L1771" t="str">
        <f>VLOOKUP(E1771,[1]LUTs!$AA$2:$AG$194,7,FALSE)</f>
        <v>Irrigated</v>
      </c>
    </row>
    <row r="1772" spans="1:12" x14ac:dyDescent="0.25">
      <c r="A1772">
        <v>5795</v>
      </c>
      <c r="B1772">
        <v>2</v>
      </c>
      <c r="C1772">
        <f t="shared" si="27"/>
        <v>0.5</v>
      </c>
      <c r="D1772">
        <v>28</v>
      </c>
      <c r="E1772">
        <v>444</v>
      </c>
      <c r="F1772" t="str">
        <f>VLOOKUP($D1772,[1]LUTs!$P$2:$T$152, 5, FALSE)</f>
        <v>Mcmahon</v>
      </c>
      <c r="G1772" t="str">
        <f>VLOOKUP($D1772,[1]LUTs!$P$2:$T$152, 4, FALSE)</f>
        <v>NSW</v>
      </c>
      <c r="H1772" t="str">
        <f>VLOOKUP(G1772,[1]LUTs!V$2:W$9, 2, FALSE)</f>
        <v>New South Wales</v>
      </c>
      <c r="I1772" t="str">
        <f>VLOOKUP(E1772,[1]LUTs!$AA$2:$AG$194, 4, FALSE)</f>
        <v>Irrigated horticulture</v>
      </c>
      <c r="J1772" t="str">
        <f>VLOOKUP($E1772,[1]LUTs!$AA$2:$AG$194,5,FALSE)</f>
        <v>Horticulture</v>
      </c>
      <c r="K1772" t="str">
        <f>VLOOKUP(E1772,[1]LUTs!$AA$2:$AG$194,6,FALSE)</f>
        <v>Agriculture</v>
      </c>
      <c r="L1772" t="str">
        <f>VLOOKUP(E1772,[1]LUTs!$AA$2:$AG$194,7,FALSE)</f>
        <v>Irrigated</v>
      </c>
    </row>
    <row r="1773" spans="1:12" x14ac:dyDescent="0.25">
      <c r="A1773">
        <v>5731</v>
      </c>
      <c r="B1773">
        <v>3</v>
      </c>
      <c r="C1773">
        <f t="shared" si="27"/>
        <v>0.75</v>
      </c>
      <c r="D1773">
        <v>28</v>
      </c>
      <c r="E1773">
        <v>446</v>
      </c>
      <c r="F1773" t="str">
        <f>VLOOKUP($D1773,[1]LUTs!$P$2:$T$152, 5, FALSE)</f>
        <v>Mcmahon</v>
      </c>
      <c r="G1773" t="str">
        <f>VLOOKUP($D1773,[1]LUTs!$P$2:$T$152, 4, FALSE)</f>
        <v>NSW</v>
      </c>
      <c r="H1773" t="str">
        <f>VLOOKUP(G1773,[1]LUTs!V$2:W$9, 2, FALSE)</f>
        <v>New South Wales</v>
      </c>
      <c r="I1773" t="str">
        <f>VLOOKUP(E1773,[1]LUTs!$AA$2:$AG$194, 4, FALSE)</f>
        <v>Irrigated horticulture</v>
      </c>
      <c r="J1773" t="str">
        <f>VLOOKUP($E1773,[1]LUTs!$AA$2:$AG$194,5,FALSE)</f>
        <v>Horticulture</v>
      </c>
      <c r="K1773" t="str">
        <f>VLOOKUP(E1773,[1]LUTs!$AA$2:$AG$194,6,FALSE)</f>
        <v>Agriculture</v>
      </c>
      <c r="L1773" t="str">
        <f>VLOOKUP(E1773,[1]LUTs!$AA$2:$AG$194,7,FALSE)</f>
        <v>Irrigated</v>
      </c>
    </row>
    <row r="1774" spans="1:12" x14ac:dyDescent="0.25">
      <c r="A1774">
        <v>5692</v>
      </c>
      <c r="B1774">
        <v>246</v>
      </c>
      <c r="C1774">
        <f t="shared" si="27"/>
        <v>61.5</v>
      </c>
      <c r="D1774">
        <v>28</v>
      </c>
      <c r="E1774">
        <v>453</v>
      </c>
      <c r="F1774" t="str">
        <f>VLOOKUP($D1774,[1]LUTs!$P$2:$T$152, 5, FALSE)</f>
        <v>Mcmahon</v>
      </c>
      <c r="G1774" t="str">
        <f>VLOOKUP($D1774,[1]LUTs!$P$2:$T$152, 4, FALSE)</f>
        <v>NSW</v>
      </c>
      <c r="H1774" t="str">
        <f>VLOOKUP(G1774,[1]LUTs!V$2:W$9, 2, FALSE)</f>
        <v>New South Wales</v>
      </c>
      <c r="I1774" t="str">
        <f>VLOOKUP(E1774,[1]LUTs!$AA$2:$AG$194, 4, FALSE)</f>
        <v>Irrigated horticulture</v>
      </c>
      <c r="J1774" t="str">
        <f>VLOOKUP($E1774,[1]LUTs!$AA$2:$AG$194,5,FALSE)</f>
        <v>Horticulture</v>
      </c>
      <c r="K1774" t="str">
        <f>VLOOKUP(E1774,[1]LUTs!$AA$2:$AG$194,6,FALSE)</f>
        <v>Agriculture</v>
      </c>
      <c r="L1774" t="str">
        <f>VLOOKUP(E1774,[1]LUTs!$AA$2:$AG$194,7,FALSE)</f>
        <v>Irrigated</v>
      </c>
    </row>
    <row r="1775" spans="1:12" x14ac:dyDescent="0.25">
      <c r="A1775">
        <v>5819</v>
      </c>
      <c r="B1775">
        <v>34</v>
      </c>
      <c r="C1775">
        <f t="shared" si="27"/>
        <v>8.5</v>
      </c>
      <c r="D1775">
        <v>28</v>
      </c>
      <c r="E1775">
        <v>510</v>
      </c>
      <c r="F1775" t="str">
        <f>VLOOKUP($D1775,[1]LUTs!$P$2:$T$152, 5, FALSE)</f>
        <v>Mcmahon</v>
      </c>
      <c r="G1775" t="str">
        <f>VLOOKUP($D1775,[1]LUTs!$P$2:$T$152, 4, FALSE)</f>
        <v>NSW</v>
      </c>
      <c r="H1775" t="str">
        <f>VLOOKUP(G1775,[1]LUTs!V$2:W$9, 2, FALSE)</f>
        <v>New South Wales</v>
      </c>
      <c r="I1775" t="str">
        <f>VLOOKUP(E1775,[1]LUTs!$AA$2:$AG$194, 4, FALSE)</f>
        <v>Intensive plant production</v>
      </c>
      <c r="J1775" t="str">
        <f>VLOOKUP($E1775,[1]LUTs!$AA$2:$AG$194,5,FALSE)</f>
        <v>Horticulture</v>
      </c>
      <c r="K1775" t="str">
        <f>VLOOKUP(E1775,[1]LUTs!$AA$2:$AG$194,6,FALSE)</f>
        <v>Agriculture</v>
      </c>
      <c r="L1775" t="str">
        <f>VLOOKUP(E1775,[1]LUTs!$AA$2:$AG$194,7,FALSE)</f>
        <v>Irrigated</v>
      </c>
    </row>
    <row r="1776" spans="1:12" x14ac:dyDescent="0.25">
      <c r="A1776">
        <v>5710</v>
      </c>
      <c r="B1776">
        <v>120</v>
      </c>
      <c r="C1776">
        <f t="shared" si="27"/>
        <v>30</v>
      </c>
      <c r="D1776">
        <v>28</v>
      </c>
      <c r="E1776">
        <v>511</v>
      </c>
      <c r="F1776" t="str">
        <f>VLOOKUP($D1776,[1]LUTs!$P$2:$T$152, 5, FALSE)</f>
        <v>Mcmahon</v>
      </c>
      <c r="G1776" t="str">
        <f>VLOOKUP($D1776,[1]LUTs!$P$2:$T$152, 4, FALSE)</f>
        <v>NSW</v>
      </c>
      <c r="H1776" t="str">
        <f>VLOOKUP(G1776,[1]LUTs!V$2:W$9, 2, FALSE)</f>
        <v>New South Wales</v>
      </c>
      <c r="I1776" t="str">
        <f>VLOOKUP(E1776,[1]LUTs!$AA$2:$AG$194, 4, FALSE)</f>
        <v>Intensive plant production</v>
      </c>
      <c r="J1776" t="str">
        <f>VLOOKUP($E1776,[1]LUTs!$AA$2:$AG$194,5,FALSE)</f>
        <v>Horticulture</v>
      </c>
      <c r="K1776" t="str">
        <f>VLOOKUP(E1776,[1]LUTs!$AA$2:$AG$194,6,FALSE)</f>
        <v>Agriculture</v>
      </c>
      <c r="L1776" t="str">
        <f>VLOOKUP(E1776,[1]LUTs!$AA$2:$AG$194,7,FALSE)</f>
        <v>Irrigated</v>
      </c>
    </row>
    <row r="1777" spans="1:12" x14ac:dyDescent="0.25">
      <c r="A1777">
        <v>5563</v>
      </c>
      <c r="B1777">
        <v>357</v>
      </c>
      <c r="C1777">
        <f t="shared" si="27"/>
        <v>89.25</v>
      </c>
      <c r="D1777">
        <v>28</v>
      </c>
      <c r="E1777">
        <v>512</v>
      </c>
      <c r="F1777" t="str">
        <f>VLOOKUP($D1777,[1]LUTs!$P$2:$T$152, 5, FALSE)</f>
        <v>Mcmahon</v>
      </c>
      <c r="G1777" t="str">
        <f>VLOOKUP($D1777,[1]LUTs!$P$2:$T$152, 4, FALSE)</f>
        <v>NSW</v>
      </c>
      <c r="H1777" t="str">
        <f>VLOOKUP(G1777,[1]LUTs!V$2:W$9, 2, FALSE)</f>
        <v>New South Wales</v>
      </c>
      <c r="I1777" t="str">
        <f>VLOOKUP(E1777,[1]LUTs!$AA$2:$AG$194, 4, FALSE)</f>
        <v>Intensive plant production</v>
      </c>
      <c r="J1777" t="str">
        <f>VLOOKUP($E1777,[1]LUTs!$AA$2:$AG$194,5,FALSE)</f>
        <v>Horticulture</v>
      </c>
      <c r="K1777" t="str">
        <f>VLOOKUP(E1777,[1]LUTs!$AA$2:$AG$194,6,FALSE)</f>
        <v>Agriculture</v>
      </c>
      <c r="L1777" t="str">
        <f>VLOOKUP(E1777,[1]LUTs!$AA$2:$AG$194,7,FALSE)</f>
        <v>Irrigated</v>
      </c>
    </row>
    <row r="1778" spans="1:12" x14ac:dyDescent="0.25">
      <c r="A1778">
        <v>5735</v>
      </c>
      <c r="B1778">
        <v>12</v>
      </c>
      <c r="C1778">
        <f t="shared" si="27"/>
        <v>3</v>
      </c>
      <c r="D1778">
        <v>28</v>
      </c>
      <c r="E1778">
        <v>513</v>
      </c>
      <c r="F1778" t="str">
        <f>VLOOKUP($D1778,[1]LUTs!$P$2:$T$152, 5, FALSE)</f>
        <v>Mcmahon</v>
      </c>
      <c r="G1778" t="str">
        <f>VLOOKUP($D1778,[1]LUTs!$P$2:$T$152, 4, FALSE)</f>
        <v>NSW</v>
      </c>
      <c r="H1778" t="str">
        <f>VLOOKUP(G1778,[1]LUTs!V$2:W$9, 2, FALSE)</f>
        <v>New South Wales</v>
      </c>
      <c r="I1778" t="str">
        <f>VLOOKUP(E1778,[1]LUTs!$AA$2:$AG$194, 4, FALSE)</f>
        <v>Intensive plant production</v>
      </c>
      <c r="J1778" t="str">
        <f>VLOOKUP($E1778,[1]LUTs!$AA$2:$AG$194,5,FALSE)</f>
        <v>Horticulture</v>
      </c>
      <c r="K1778" t="str">
        <f>VLOOKUP(E1778,[1]LUTs!$AA$2:$AG$194,6,FALSE)</f>
        <v>Agriculture</v>
      </c>
      <c r="L1778" t="str">
        <f>VLOOKUP(E1778,[1]LUTs!$AA$2:$AG$194,7,FALSE)</f>
        <v>Irrigated</v>
      </c>
    </row>
    <row r="1779" spans="1:12" x14ac:dyDescent="0.25">
      <c r="A1779">
        <v>5814</v>
      </c>
      <c r="B1779">
        <v>5</v>
      </c>
      <c r="C1779">
        <f t="shared" si="27"/>
        <v>1.25</v>
      </c>
      <c r="D1779">
        <v>28</v>
      </c>
      <c r="E1779">
        <v>514</v>
      </c>
      <c r="F1779" t="str">
        <f>VLOOKUP($D1779,[1]LUTs!$P$2:$T$152, 5, FALSE)</f>
        <v>Mcmahon</v>
      </c>
      <c r="G1779" t="str">
        <f>VLOOKUP($D1779,[1]LUTs!$P$2:$T$152, 4, FALSE)</f>
        <v>NSW</v>
      </c>
      <c r="H1779" t="str">
        <f>VLOOKUP(G1779,[1]LUTs!V$2:W$9, 2, FALSE)</f>
        <v>New South Wales</v>
      </c>
      <c r="I1779" t="str">
        <f>VLOOKUP(E1779,[1]LUTs!$AA$2:$AG$194, 4, FALSE)</f>
        <v>Intensive plant production</v>
      </c>
      <c r="J1779" t="str">
        <f>VLOOKUP($E1779,[1]LUTs!$AA$2:$AG$194,5,FALSE)</f>
        <v>Horticulture</v>
      </c>
      <c r="K1779" t="str">
        <f>VLOOKUP(E1779,[1]LUTs!$AA$2:$AG$194,6,FALSE)</f>
        <v>Agriculture</v>
      </c>
      <c r="L1779" t="str">
        <f>VLOOKUP(E1779,[1]LUTs!$AA$2:$AG$194,7,FALSE)</f>
        <v>Irrigated</v>
      </c>
    </row>
    <row r="1780" spans="1:12" x14ac:dyDescent="0.25">
      <c r="A1780">
        <v>5706</v>
      </c>
      <c r="B1780">
        <v>3</v>
      </c>
      <c r="C1780">
        <f t="shared" si="27"/>
        <v>0.75</v>
      </c>
      <c r="D1780">
        <v>28</v>
      </c>
      <c r="E1780">
        <v>515</v>
      </c>
      <c r="F1780" t="str">
        <f>VLOOKUP($D1780,[1]LUTs!$P$2:$T$152, 5, FALSE)</f>
        <v>Mcmahon</v>
      </c>
      <c r="G1780" t="str">
        <f>VLOOKUP($D1780,[1]LUTs!$P$2:$T$152, 4, FALSE)</f>
        <v>NSW</v>
      </c>
      <c r="H1780" t="str">
        <f>VLOOKUP(G1780,[1]LUTs!V$2:W$9, 2, FALSE)</f>
        <v>New South Wales</v>
      </c>
      <c r="I1780" t="str">
        <f>VLOOKUP(E1780,[1]LUTs!$AA$2:$AG$194, 4, FALSE)</f>
        <v>Intensive plant production</v>
      </c>
      <c r="J1780" t="str">
        <f>VLOOKUP($E1780,[1]LUTs!$AA$2:$AG$194,5,FALSE)</f>
        <v>Horticulture</v>
      </c>
      <c r="K1780" t="str">
        <f>VLOOKUP(E1780,[1]LUTs!$AA$2:$AG$194,6,FALSE)</f>
        <v>Agriculture</v>
      </c>
      <c r="L1780" t="str">
        <f>VLOOKUP(E1780,[1]LUTs!$AA$2:$AG$194,7,FALSE)</f>
        <v>Dryland</v>
      </c>
    </row>
    <row r="1781" spans="1:12" x14ac:dyDescent="0.25">
      <c r="A1781">
        <v>5631</v>
      </c>
      <c r="B1781">
        <v>51</v>
      </c>
      <c r="C1781">
        <f t="shared" si="27"/>
        <v>12.75</v>
      </c>
      <c r="D1781">
        <v>28</v>
      </c>
      <c r="E1781">
        <v>520</v>
      </c>
      <c r="F1781" t="str">
        <f>VLOOKUP($D1781,[1]LUTs!$P$2:$T$152, 5, FALSE)</f>
        <v>Mcmahon</v>
      </c>
      <c r="G1781" t="str">
        <f>VLOOKUP($D1781,[1]LUTs!$P$2:$T$152, 4, FALSE)</f>
        <v>NSW</v>
      </c>
      <c r="H1781" t="str">
        <f>VLOOKUP(G1781,[1]LUTs!V$2:W$9, 2, FALSE)</f>
        <v>New South Wales</v>
      </c>
      <c r="I1781" t="str">
        <f>VLOOKUP(E1781,[1]LUTs!$AA$2:$AG$194, 4, FALSE)</f>
        <v>Intensive animal production</v>
      </c>
      <c r="J1781" t="str">
        <f>VLOOKUP($E1781,[1]LUTs!$AA$2:$AG$194,5,FALSE)</f>
        <v>Livestock production</v>
      </c>
      <c r="K1781" t="str">
        <f>VLOOKUP(E1781,[1]LUTs!$AA$2:$AG$194,6,FALSE)</f>
        <v>Agriculture</v>
      </c>
      <c r="L1781" t="str">
        <f>VLOOKUP(E1781,[1]LUTs!$AA$2:$AG$194,7,FALSE)</f>
        <v>Dryland</v>
      </c>
    </row>
    <row r="1782" spans="1:12" x14ac:dyDescent="0.25">
      <c r="A1782">
        <v>5837</v>
      </c>
      <c r="B1782">
        <v>9</v>
      </c>
      <c r="C1782">
        <f t="shared" si="27"/>
        <v>2.25</v>
      </c>
      <c r="D1782">
        <v>28</v>
      </c>
      <c r="E1782">
        <v>522</v>
      </c>
      <c r="F1782" t="str">
        <f>VLOOKUP($D1782,[1]LUTs!$P$2:$T$152, 5, FALSE)</f>
        <v>Mcmahon</v>
      </c>
      <c r="G1782" t="str">
        <f>VLOOKUP($D1782,[1]LUTs!$P$2:$T$152, 4, FALSE)</f>
        <v>NSW</v>
      </c>
      <c r="H1782" t="str">
        <f>VLOOKUP(G1782,[1]LUTs!V$2:W$9, 2, FALSE)</f>
        <v>New South Wales</v>
      </c>
      <c r="I1782" t="str">
        <f>VLOOKUP(E1782,[1]LUTs!$AA$2:$AG$194, 4, FALSE)</f>
        <v>Intensive animal production</v>
      </c>
      <c r="J1782" t="str">
        <f>VLOOKUP($E1782,[1]LUTs!$AA$2:$AG$194,5,FALSE)</f>
        <v>Livestock production</v>
      </c>
      <c r="K1782" t="str">
        <f>VLOOKUP(E1782,[1]LUTs!$AA$2:$AG$194,6,FALSE)</f>
        <v>Agriculture</v>
      </c>
      <c r="L1782" t="str">
        <f>VLOOKUP(E1782,[1]LUTs!$AA$2:$AG$194,7,FALSE)</f>
        <v>Dryland</v>
      </c>
    </row>
    <row r="1783" spans="1:12" x14ac:dyDescent="0.25">
      <c r="A1783">
        <v>5642</v>
      </c>
      <c r="B1783">
        <v>281</v>
      </c>
      <c r="C1783">
        <f t="shared" si="27"/>
        <v>70.25</v>
      </c>
      <c r="D1783">
        <v>28</v>
      </c>
      <c r="E1783">
        <v>523</v>
      </c>
      <c r="F1783" t="str">
        <f>VLOOKUP($D1783,[1]LUTs!$P$2:$T$152, 5, FALSE)</f>
        <v>Mcmahon</v>
      </c>
      <c r="G1783" t="str">
        <f>VLOOKUP($D1783,[1]LUTs!$P$2:$T$152, 4, FALSE)</f>
        <v>NSW</v>
      </c>
      <c r="H1783" t="str">
        <f>VLOOKUP(G1783,[1]LUTs!V$2:W$9, 2, FALSE)</f>
        <v>New South Wales</v>
      </c>
      <c r="I1783" t="str">
        <f>VLOOKUP(E1783,[1]LUTs!$AA$2:$AG$194, 4, FALSE)</f>
        <v>Intensive animal production</v>
      </c>
      <c r="J1783" t="str">
        <f>VLOOKUP($E1783,[1]LUTs!$AA$2:$AG$194,5,FALSE)</f>
        <v>Livestock production</v>
      </c>
      <c r="K1783" t="str">
        <f>VLOOKUP(E1783,[1]LUTs!$AA$2:$AG$194,6,FALSE)</f>
        <v>Agriculture</v>
      </c>
      <c r="L1783" t="str">
        <f>VLOOKUP(E1783,[1]LUTs!$AA$2:$AG$194,7,FALSE)</f>
        <v>Dryland</v>
      </c>
    </row>
    <row r="1784" spans="1:12" x14ac:dyDescent="0.25">
      <c r="A1784">
        <v>5678</v>
      </c>
      <c r="B1784">
        <v>62</v>
      </c>
      <c r="C1784">
        <f t="shared" si="27"/>
        <v>15.5</v>
      </c>
      <c r="D1784">
        <v>28</v>
      </c>
      <c r="E1784">
        <v>524</v>
      </c>
      <c r="F1784" t="str">
        <f>VLOOKUP($D1784,[1]LUTs!$P$2:$T$152, 5, FALSE)</f>
        <v>Mcmahon</v>
      </c>
      <c r="G1784" t="str">
        <f>VLOOKUP($D1784,[1]LUTs!$P$2:$T$152, 4, FALSE)</f>
        <v>NSW</v>
      </c>
      <c r="H1784" t="str">
        <f>VLOOKUP(G1784,[1]LUTs!V$2:W$9, 2, FALSE)</f>
        <v>New South Wales</v>
      </c>
      <c r="I1784" t="str">
        <f>VLOOKUP(E1784,[1]LUTs!$AA$2:$AG$194, 4, FALSE)</f>
        <v>Intensive animal production</v>
      </c>
      <c r="J1784" t="str">
        <f>VLOOKUP($E1784,[1]LUTs!$AA$2:$AG$194,5,FALSE)</f>
        <v>Livestock production</v>
      </c>
      <c r="K1784" t="str">
        <f>VLOOKUP(E1784,[1]LUTs!$AA$2:$AG$194,6,FALSE)</f>
        <v>Agriculture</v>
      </c>
      <c r="L1784" t="str">
        <f>VLOOKUP(E1784,[1]LUTs!$AA$2:$AG$194,7,FALSE)</f>
        <v>Dryland</v>
      </c>
    </row>
    <row r="1785" spans="1:12" x14ac:dyDescent="0.25">
      <c r="A1785">
        <v>5637</v>
      </c>
      <c r="B1785">
        <v>1006</v>
      </c>
      <c r="C1785">
        <f t="shared" si="27"/>
        <v>251.5</v>
      </c>
      <c r="D1785">
        <v>28</v>
      </c>
      <c r="E1785">
        <v>526</v>
      </c>
      <c r="F1785" t="str">
        <f>VLOOKUP($D1785,[1]LUTs!$P$2:$T$152, 5, FALSE)</f>
        <v>Mcmahon</v>
      </c>
      <c r="G1785" t="str">
        <f>VLOOKUP($D1785,[1]LUTs!$P$2:$T$152, 4, FALSE)</f>
        <v>NSW</v>
      </c>
      <c r="H1785" t="str">
        <f>VLOOKUP(G1785,[1]LUTs!V$2:W$9, 2, FALSE)</f>
        <v>New South Wales</v>
      </c>
      <c r="I1785" t="str">
        <f>VLOOKUP(E1785,[1]LUTs!$AA$2:$AG$194, 4, FALSE)</f>
        <v>Intensive animal production</v>
      </c>
      <c r="J1785" t="str">
        <f>VLOOKUP($E1785,[1]LUTs!$AA$2:$AG$194,5,FALSE)</f>
        <v>Livestock production</v>
      </c>
      <c r="K1785" t="str">
        <f>VLOOKUP(E1785,[1]LUTs!$AA$2:$AG$194,6,FALSE)</f>
        <v>Agriculture</v>
      </c>
      <c r="L1785" t="str">
        <f>VLOOKUP(E1785,[1]LUTs!$AA$2:$AG$194,7,FALSE)</f>
        <v>Dryland</v>
      </c>
    </row>
    <row r="1786" spans="1:12" x14ac:dyDescent="0.25">
      <c r="A1786">
        <v>5751</v>
      </c>
      <c r="B1786">
        <v>1</v>
      </c>
      <c r="C1786">
        <f t="shared" si="27"/>
        <v>0.25</v>
      </c>
      <c r="D1786">
        <v>28</v>
      </c>
      <c r="E1786">
        <v>528</v>
      </c>
      <c r="F1786" t="str">
        <f>VLOOKUP($D1786,[1]LUTs!$P$2:$T$152, 5, FALSE)</f>
        <v>Mcmahon</v>
      </c>
      <c r="G1786" t="str">
        <f>VLOOKUP($D1786,[1]LUTs!$P$2:$T$152, 4, FALSE)</f>
        <v>NSW</v>
      </c>
      <c r="H1786" t="str">
        <f>VLOOKUP(G1786,[1]LUTs!V$2:W$9, 2, FALSE)</f>
        <v>New South Wales</v>
      </c>
      <c r="I1786" t="str">
        <f>VLOOKUP(E1786,[1]LUTs!$AA$2:$AG$194, 4, FALSE)</f>
        <v>Intensive animal production</v>
      </c>
      <c r="J1786" t="str">
        <f>VLOOKUP($E1786,[1]LUTs!$AA$2:$AG$194,5,FALSE)</f>
        <v>Livestock production</v>
      </c>
      <c r="K1786" t="str">
        <f>VLOOKUP(E1786,[1]LUTs!$AA$2:$AG$194,6,FALSE)</f>
        <v>Agriculture</v>
      </c>
      <c r="L1786" t="str">
        <f>VLOOKUP(E1786,[1]LUTs!$AA$2:$AG$194,7,FALSE)</f>
        <v>Dryland</v>
      </c>
    </row>
    <row r="1787" spans="1:12" x14ac:dyDescent="0.25">
      <c r="A1787">
        <v>5635</v>
      </c>
      <c r="B1787">
        <v>22</v>
      </c>
      <c r="C1787">
        <f t="shared" si="27"/>
        <v>5.5</v>
      </c>
      <c r="D1787">
        <v>28</v>
      </c>
      <c r="E1787">
        <v>530</v>
      </c>
      <c r="F1787" t="str">
        <f>VLOOKUP($D1787,[1]LUTs!$P$2:$T$152, 5, FALSE)</f>
        <v>Mcmahon</v>
      </c>
      <c r="G1787" t="str">
        <f>VLOOKUP($D1787,[1]LUTs!$P$2:$T$152, 4, FALSE)</f>
        <v>NSW</v>
      </c>
      <c r="H1787" t="str">
        <f>VLOOKUP(G1787,[1]LUTs!V$2:W$9, 2, FALSE)</f>
        <v>New South Wales</v>
      </c>
      <c r="I1787" t="str">
        <f>VLOOKUP(E1787,[1]LUTs!$AA$2:$AG$194, 4, FALSE)</f>
        <v>Urban intensive uses</v>
      </c>
      <c r="J1787" t="str">
        <f>VLOOKUP($E1787,[1]LUTs!$AA$2:$AG$194,5,FALSE)</f>
        <v>Intensive uses</v>
      </c>
      <c r="K1787" t="str">
        <f>VLOOKUP(E1787,[1]LUTs!$AA$2:$AG$194,6,FALSE)</f>
        <v>Non-agriculture</v>
      </c>
      <c r="L1787" t="str">
        <f>VLOOKUP(E1787,[1]LUTs!$AA$2:$AG$194,7,FALSE)</f>
        <v>Dryland</v>
      </c>
    </row>
    <row r="1788" spans="1:12" x14ac:dyDescent="0.25">
      <c r="A1788">
        <v>5519</v>
      </c>
      <c r="B1788">
        <v>4470</v>
      </c>
      <c r="C1788">
        <f t="shared" si="27"/>
        <v>1117.5</v>
      </c>
      <c r="D1788">
        <v>28</v>
      </c>
      <c r="E1788">
        <v>531</v>
      </c>
      <c r="F1788" t="str">
        <f>VLOOKUP($D1788,[1]LUTs!$P$2:$T$152, 5, FALSE)</f>
        <v>Mcmahon</v>
      </c>
      <c r="G1788" t="str">
        <f>VLOOKUP($D1788,[1]LUTs!$P$2:$T$152, 4, FALSE)</f>
        <v>NSW</v>
      </c>
      <c r="H1788" t="str">
        <f>VLOOKUP(G1788,[1]LUTs!V$2:W$9, 2, FALSE)</f>
        <v>New South Wales</v>
      </c>
      <c r="I1788" t="str">
        <f>VLOOKUP(E1788,[1]LUTs!$AA$2:$AG$194, 4, FALSE)</f>
        <v>Urban intensive uses</v>
      </c>
      <c r="J1788" t="str">
        <f>VLOOKUP($E1788,[1]LUTs!$AA$2:$AG$194,5,FALSE)</f>
        <v>Intensive uses</v>
      </c>
      <c r="K1788" t="str">
        <f>VLOOKUP(E1788,[1]LUTs!$AA$2:$AG$194,6,FALSE)</f>
        <v>Non-agriculture</v>
      </c>
      <c r="L1788" t="str">
        <f>VLOOKUP(E1788,[1]LUTs!$AA$2:$AG$194,7,FALSE)</f>
        <v>Dryland</v>
      </c>
    </row>
    <row r="1789" spans="1:12" x14ac:dyDescent="0.25">
      <c r="A1789">
        <v>5634</v>
      </c>
      <c r="B1789">
        <v>18</v>
      </c>
      <c r="C1789">
        <f t="shared" si="27"/>
        <v>4.5</v>
      </c>
      <c r="D1789">
        <v>28</v>
      </c>
      <c r="E1789">
        <v>535</v>
      </c>
      <c r="F1789" t="str">
        <f>VLOOKUP($D1789,[1]LUTs!$P$2:$T$152, 5, FALSE)</f>
        <v>Mcmahon</v>
      </c>
      <c r="G1789" t="str">
        <f>VLOOKUP($D1789,[1]LUTs!$P$2:$T$152, 4, FALSE)</f>
        <v>NSW</v>
      </c>
      <c r="H1789" t="str">
        <f>VLOOKUP(G1789,[1]LUTs!V$2:W$9, 2, FALSE)</f>
        <v>New South Wales</v>
      </c>
      <c r="I1789" t="str">
        <f>VLOOKUP(E1789,[1]LUTs!$AA$2:$AG$194, 4, FALSE)</f>
        <v>Urban intensive uses</v>
      </c>
      <c r="J1789" t="str">
        <f>VLOOKUP($E1789,[1]LUTs!$AA$2:$AG$194,5,FALSE)</f>
        <v>Intensive uses</v>
      </c>
      <c r="K1789" t="str">
        <f>VLOOKUP(E1789,[1]LUTs!$AA$2:$AG$194,6,FALSE)</f>
        <v>Non-agriculture</v>
      </c>
      <c r="L1789" t="str">
        <f>VLOOKUP(E1789,[1]LUTs!$AA$2:$AG$194,7,FALSE)</f>
        <v>Dryland</v>
      </c>
    </row>
    <row r="1790" spans="1:12" x14ac:dyDescent="0.25">
      <c r="A1790">
        <v>5587</v>
      </c>
      <c r="B1790">
        <v>73</v>
      </c>
      <c r="C1790">
        <f t="shared" si="27"/>
        <v>18.25</v>
      </c>
      <c r="D1790">
        <v>28</v>
      </c>
      <c r="E1790">
        <v>540</v>
      </c>
      <c r="F1790" t="str">
        <f>VLOOKUP($D1790,[1]LUTs!$P$2:$T$152, 5, FALSE)</f>
        <v>Mcmahon</v>
      </c>
      <c r="G1790" t="str">
        <f>VLOOKUP($D1790,[1]LUTs!$P$2:$T$152, 4, FALSE)</f>
        <v>NSW</v>
      </c>
      <c r="H1790" t="str">
        <f>VLOOKUP(G1790,[1]LUTs!V$2:W$9, 2, FALSE)</f>
        <v>New South Wales</v>
      </c>
      <c r="I1790" t="str">
        <f>VLOOKUP(E1790,[1]LUTs!$AA$2:$AG$194, 4, FALSE)</f>
        <v>Urban intensive uses</v>
      </c>
      <c r="J1790" t="str">
        <f>VLOOKUP($E1790,[1]LUTs!$AA$2:$AG$194,5,FALSE)</f>
        <v>Intensive uses</v>
      </c>
      <c r="K1790" t="str">
        <f>VLOOKUP(E1790,[1]LUTs!$AA$2:$AG$194,6,FALSE)</f>
        <v>Non-agriculture</v>
      </c>
      <c r="L1790" t="str">
        <f>VLOOKUP(E1790,[1]LUTs!$AA$2:$AG$194,7,FALSE)</f>
        <v>Dryland</v>
      </c>
    </row>
    <row r="1791" spans="1:12" x14ac:dyDescent="0.25">
      <c r="A1791">
        <v>5533</v>
      </c>
      <c r="B1791">
        <v>13244</v>
      </c>
      <c r="C1791">
        <f t="shared" si="27"/>
        <v>3311</v>
      </c>
      <c r="D1791">
        <v>28</v>
      </c>
      <c r="E1791">
        <v>541</v>
      </c>
      <c r="F1791" t="str">
        <f>VLOOKUP($D1791,[1]LUTs!$P$2:$T$152, 5, FALSE)</f>
        <v>Mcmahon</v>
      </c>
      <c r="G1791" t="str">
        <f>VLOOKUP($D1791,[1]LUTs!$P$2:$T$152, 4, FALSE)</f>
        <v>NSW</v>
      </c>
      <c r="H1791" t="str">
        <f>VLOOKUP(G1791,[1]LUTs!V$2:W$9, 2, FALSE)</f>
        <v>New South Wales</v>
      </c>
      <c r="I1791" t="str">
        <f>VLOOKUP(E1791,[1]LUTs!$AA$2:$AG$194, 4, FALSE)</f>
        <v>Urban intensive uses</v>
      </c>
      <c r="J1791" t="str">
        <f>VLOOKUP($E1791,[1]LUTs!$AA$2:$AG$194,5,FALSE)</f>
        <v>Intensive uses</v>
      </c>
      <c r="K1791" t="str">
        <f>VLOOKUP(E1791,[1]LUTs!$AA$2:$AG$194,6,FALSE)</f>
        <v>Non-agriculture</v>
      </c>
      <c r="L1791" t="str">
        <f>VLOOKUP(E1791,[1]LUTs!$AA$2:$AG$194,7,FALSE)</f>
        <v>Dryland</v>
      </c>
    </row>
    <row r="1792" spans="1:12" x14ac:dyDescent="0.25">
      <c r="A1792">
        <v>5571</v>
      </c>
      <c r="B1792">
        <v>4103</v>
      </c>
      <c r="C1792">
        <f t="shared" si="27"/>
        <v>1025.75</v>
      </c>
      <c r="D1792">
        <v>28</v>
      </c>
      <c r="E1792">
        <v>542</v>
      </c>
      <c r="F1792" t="str">
        <f>VLOOKUP($D1792,[1]LUTs!$P$2:$T$152, 5, FALSE)</f>
        <v>Mcmahon</v>
      </c>
      <c r="G1792" t="str">
        <f>VLOOKUP($D1792,[1]LUTs!$P$2:$T$152, 4, FALSE)</f>
        <v>NSW</v>
      </c>
      <c r="H1792" t="str">
        <f>VLOOKUP(G1792,[1]LUTs!V$2:W$9, 2, FALSE)</f>
        <v>New South Wales</v>
      </c>
      <c r="I1792" t="str">
        <f>VLOOKUP(E1792,[1]LUTs!$AA$2:$AG$194, 4, FALSE)</f>
        <v>Rural residential and farm infrastructure</v>
      </c>
      <c r="J1792" t="str">
        <f>VLOOKUP($E1792,[1]LUTs!$AA$2:$AG$194,5,FALSE)</f>
        <v>Intensive uses</v>
      </c>
      <c r="K1792" t="str">
        <f>VLOOKUP(E1792,[1]LUTs!$AA$2:$AG$194,6,FALSE)</f>
        <v>Non-agriculture</v>
      </c>
      <c r="L1792" t="str">
        <f>VLOOKUP(E1792,[1]LUTs!$AA$2:$AG$194,7,FALSE)</f>
        <v>Dryland</v>
      </c>
    </row>
    <row r="1793" spans="1:12" x14ac:dyDescent="0.25">
      <c r="A1793">
        <v>5541</v>
      </c>
      <c r="B1793">
        <v>4387</v>
      </c>
      <c r="C1793">
        <f t="shared" si="27"/>
        <v>1096.75</v>
      </c>
      <c r="D1793">
        <v>28</v>
      </c>
      <c r="E1793">
        <v>543</v>
      </c>
      <c r="F1793" t="str">
        <f>VLOOKUP($D1793,[1]LUTs!$P$2:$T$152, 5, FALSE)</f>
        <v>Mcmahon</v>
      </c>
      <c r="G1793" t="str">
        <f>VLOOKUP($D1793,[1]LUTs!$P$2:$T$152, 4, FALSE)</f>
        <v>NSW</v>
      </c>
      <c r="H1793" t="str">
        <f>VLOOKUP(G1793,[1]LUTs!V$2:W$9, 2, FALSE)</f>
        <v>New South Wales</v>
      </c>
      <c r="I1793" t="str">
        <f>VLOOKUP(E1793,[1]LUTs!$AA$2:$AG$194, 4, FALSE)</f>
        <v>Rural residential and farm infrastructure</v>
      </c>
      <c r="J1793" t="str">
        <f>VLOOKUP($E1793,[1]LUTs!$AA$2:$AG$194,5,FALSE)</f>
        <v>Intensive uses</v>
      </c>
      <c r="K1793" t="str">
        <f>VLOOKUP(E1793,[1]LUTs!$AA$2:$AG$194,6,FALSE)</f>
        <v>Non-agriculture</v>
      </c>
      <c r="L1793" t="str">
        <f>VLOOKUP(E1793,[1]LUTs!$AA$2:$AG$194,7,FALSE)</f>
        <v>Dryland</v>
      </c>
    </row>
    <row r="1794" spans="1:12" x14ac:dyDescent="0.25">
      <c r="A1794">
        <v>5677</v>
      </c>
      <c r="B1794">
        <v>9</v>
      </c>
      <c r="C1794">
        <f t="shared" ref="C1794:C1857" si="28">B1794/4</f>
        <v>2.25</v>
      </c>
      <c r="D1794">
        <v>28</v>
      </c>
      <c r="E1794">
        <v>545</v>
      </c>
      <c r="F1794" t="str">
        <f>VLOOKUP($D1794,[1]LUTs!$P$2:$T$152, 5, FALSE)</f>
        <v>Mcmahon</v>
      </c>
      <c r="G1794" t="str">
        <f>VLOOKUP($D1794,[1]LUTs!$P$2:$T$152, 4, FALSE)</f>
        <v>NSW</v>
      </c>
      <c r="H1794" t="str">
        <f>VLOOKUP(G1794,[1]LUTs!V$2:W$9, 2, FALSE)</f>
        <v>New South Wales</v>
      </c>
      <c r="I1794" t="str">
        <f>VLOOKUP(E1794,[1]LUTs!$AA$2:$AG$194, 4, FALSE)</f>
        <v>Rural residential and farm infrastructure</v>
      </c>
      <c r="J1794" t="str">
        <f>VLOOKUP($E1794,[1]LUTs!$AA$2:$AG$194,5,FALSE)</f>
        <v>Intensive uses</v>
      </c>
      <c r="K1794" t="str">
        <f>VLOOKUP(E1794,[1]LUTs!$AA$2:$AG$194,6,FALSE)</f>
        <v>Non-agriculture</v>
      </c>
      <c r="L1794" t="str">
        <f>VLOOKUP(E1794,[1]LUTs!$AA$2:$AG$194,7,FALSE)</f>
        <v>Dryland</v>
      </c>
    </row>
    <row r="1795" spans="1:12" x14ac:dyDescent="0.25">
      <c r="A1795">
        <v>5597</v>
      </c>
      <c r="B1795">
        <v>7032</v>
      </c>
      <c r="C1795">
        <f t="shared" si="28"/>
        <v>1758</v>
      </c>
      <c r="D1795">
        <v>28</v>
      </c>
      <c r="E1795">
        <v>550</v>
      </c>
      <c r="F1795" t="str">
        <f>VLOOKUP($D1795,[1]LUTs!$P$2:$T$152, 5, FALSE)</f>
        <v>Mcmahon</v>
      </c>
      <c r="G1795" t="str">
        <f>VLOOKUP($D1795,[1]LUTs!$P$2:$T$152, 4, FALSE)</f>
        <v>NSW</v>
      </c>
      <c r="H1795" t="str">
        <f>VLOOKUP(G1795,[1]LUTs!V$2:W$9, 2, FALSE)</f>
        <v>New South Wales</v>
      </c>
      <c r="I1795" t="str">
        <f>VLOOKUP(E1795,[1]LUTs!$AA$2:$AG$194, 4, FALSE)</f>
        <v>Urban intensive uses</v>
      </c>
      <c r="J1795" t="str">
        <f>VLOOKUP($E1795,[1]LUTs!$AA$2:$AG$194,5,FALSE)</f>
        <v>Intensive uses</v>
      </c>
      <c r="K1795" t="str">
        <f>VLOOKUP(E1795,[1]LUTs!$AA$2:$AG$194,6,FALSE)</f>
        <v>Non-agriculture</v>
      </c>
      <c r="L1795" t="str">
        <f>VLOOKUP(E1795,[1]LUTs!$AA$2:$AG$194,7,FALSE)</f>
        <v>Dryland</v>
      </c>
    </row>
    <row r="1796" spans="1:12" x14ac:dyDescent="0.25">
      <c r="A1796">
        <v>5516</v>
      </c>
      <c r="B1796">
        <v>457</v>
      </c>
      <c r="C1796">
        <f t="shared" si="28"/>
        <v>114.25</v>
      </c>
      <c r="D1796">
        <v>28</v>
      </c>
      <c r="E1796">
        <v>551</v>
      </c>
      <c r="F1796" t="str">
        <f>VLOOKUP($D1796,[1]LUTs!$P$2:$T$152, 5, FALSE)</f>
        <v>Mcmahon</v>
      </c>
      <c r="G1796" t="str">
        <f>VLOOKUP($D1796,[1]LUTs!$P$2:$T$152, 4, FALSE)</f>
        <v>NSW</v>
      </c>
      <c r="H1796" t="str">
        <f>VLOOKUP(G1796,[1]LUTs!V$2:W$9, 2, FALSE)</f>
        <v>New South Wales</v>
      </c>
      <c r="I1796" t="str">
        <f>VLOOKUP(E1796,[1]LUTs!$AA$2:$AG$194, 4, FALSE)</f>
        <v>Urban intensive uses</v>
      </c>
      <c r="J1796" t="str">
        <f>VLOOKUP($E1796,[1]LUTs!$AA$2:$AG$194,5,FALSE)</f>
        <v>Intensive uses</v>
      </c>
      <c r="K1796" t="str">
        <f>VLOOKUP(E1796,[1]LUTs!$AA$2:$AG$194,6,FALSE)</f>
        <v>Non-agriculture</v>
      </c>
      <c r="L1796" t="str">
        <f>VLOOKUP(E1796,[1]LUTs!$AA$2:$AG$194,7,FALSE)</f>
        <v>Dryland</v>
      </c>
    </row>
    <row r="1797" spans="1:12" x14ac:dyDescent="0.25">
      <c r="A1797">
        <v>5560</v>
      </c>
      <c r="B1797">
        <v>1047</v>
      </c>
      <c r="C1797">
        <f t="shared" si="28"/>
        <v>261.75</v>
      </c>
      <c r="D1797">
        <v>28</v>
      </c>
      <c r="E1797">
        <v>552</v>
      </c>
      <c r="F1797" t="str">
        <f>VLOOKUP($D1797,[1]LUTs!$P$2:$T$152, 5, FALSE)</f>
        <v>Mcmahon</v>
      </c>
      <c r="G1797" t="str">
        <f>VLOOKUP($D1797,[1]LUTs!$P$2:$T$152, 4, FALSE)</f>
        <v>NSW</v>
      </c>
      <c r="H1797" t="str">
        <f>VLOOKUP(G1797,[1]LUTs!V$2:W$9, 2, FALSE)</f>
        <v>New South Wales</v>
      </c>
      <c r="I1797" t="str">
        <f>VLOOKUP(E1797,[1]LUTs!$AA$2:$AG$194, 4, FALSE)</f>
        <v>Urban intensive uses</v>
      </c>
      <c r="J1797" t="str">
        <f>VLOOKUP($E1797,[1]LUTs!$AA$2:$AG$194,5,FALSE)</f>
        <v>Intensive uses</v>
      </c>
      <c r="K1797" t="str">
        <f>VLOOKUP(E1797,[1]LUTs!$AA$2:$AG$194,6,FALSE)</f>
        <v>Non-agriculture</v>
      </c>
      <c r="L1797" t="str">
        <f>VLOOKUP(E1797,[1]LUTs!$AA$2:$AG$194,7,FALSE)</f>
        <v>Dryland</v>
      </c>
    </row>
    <row r="1798" spans="1:12" x14ac:dyDescent="0.25">
      <c r="A1798">
        <v>5534</v>
      </c>
      <c r="B1798">
        <v>4526</v>
      </c>
      <c r="C1798">
        <f t="shared" si="28"/>
        <v>1131.5</v>
      </c>
      <c r="D1798">
        <v>28</v>
      </c>
      <c r="E1798">
        <v>553</v>
      </c>
      <c r="F1798" t="str">
        <f>VLOOKUP($D1798,[1]LUTs!$P$2:$T$152, 5, FALSE)</f>
        <v>Mcmahon</v>
      </c>
      <c r="G1798" t="str">
        <f>VLOOKUP($D1798,[1]LUTs!$P$2:$T$152, 4, FALSE)</f>
        <v>NSW</v>
      </c>
      <c r="H1798" t="str">
        <f>VLOOKUP(G1798,[1]LUTs!V$2:W$9, 2, FALSE)</f>
        <v>New South Wales</v>
      </c>
      <c r="I1798" t="str">
        <f>VLOOKUP(E1798,[1]LUTs!$AA$2:$AG$194, 4, FALSE)</f>
        <v>Urban intensive uses</v>
      </c>
      <c r="J1798" t="str">
        <f>VLOOKUP($E1798,[1]LUTs!$AA$2:$AG$194,5,FALSE)</f>
        <v>Intensive uses</v>
      </c>
      <c r="K1798" t="str">
        <f>VLOOKUP(E1798,[1]LUTs!$AA$2:$AG$194,6,FALSE)</f>
        <v>Non-agriculture</v>
      </c>
      <c r="L1798" t="str">
        <f>VLOOKUP(E1798,[1]LUTs!$AA$2:$AG$194,7,FALSE)</f>
        <v>Dryland</v>
      </c>
    </row>
    <row r="1799" spans="1:12" x14ac:dyDescent="0.25">
      <c r="A1799">
        <v>5681</v>
      </c>
      <c r="B1799">
        <v>27</v>
      </c>
      <c r="C1799">
        <f t="shared" si="28"/>
        <v>6.75</v>
      </c>
      <c r="D1799">
        <v>28</v>
      </c>
      <c r="E1799">
        <v>561</v>
      </c>
      <c r="F1799" t="str">
        <f>VLOOKUP($D1799,[1]LUTs!$P$2:$T$152, 5, FALSE)</f>
        <v>Mcmahon</v>
      </c>
      <c r="G1799" t="str">
        <f>VLOOKUP($D1799,[1]LUTs!$P$2:$T$152, 4, FALSE)</f>
        <v>NSW</v>
      </c>
      <c r="H1799" t="str">
        <f>VLOOKUP(G1799,[1]LUTs!V$2:W$9, 2, FALSE)</f>
        <v>New South Wales</v>
      </c>
      <c r="I1799" t="str">
        <f>VLOOKUP(E1799,[1]LUTs!$AA$2:$AG$194, 4, FALSE)</f>
        <v>Urban intensive uses</v>
      </c>
      <c r="J1799" t="str">
        <f>VLOOKUP($E1799,[1]LUTs!$AA$2:$AG$194,5,FALSE)</f>
        <v>Intensive uses</v>
      </c>
      <c r="K1799" t="str">
        <f>VLOOKUP(E1799,[1]LUTs!$AA$2:$AG$194,6,FALSE)</f>
        <v>Non-agriculture</v>
      </c>
      <c r="L1799" t="str">
        <f>VLOOKUP(E1799,[1]LUTs!$AA$2:$AG$194,7,FALSE)</f>
        <v>Dryland</v>
      </c>
    </row>
    <row r="1800" spans="1:12" x14ac:dyDescent="0.25">
      <c r="A1800">
        <v>5615</v>
      </c>
      <c r="B1800">
        <v>500</v>
      </c>
      <c r="C1800">
        <f t="shared" si="28"/>
        <v>125</v>
      </c>
      <c r="D1800">
        <v>28</v>
      </c>
      <c r="E1800">
        <v>565</v>
      </c>
      <c r="F1800" t="str">
        <f>VLOOKUP($D1800,[1]LUTs!$P$2:$T$152, 5, FALSE)</f>
        <v>Mcmahon</v>
      </c>
      <c r="G1800" t="str">
        <f>VLOOKUP($D1800,[1]LUTs!$P$2:$T$152, 4, FALSE)</f>
        <v>NSW</v>
      </c>
      <c r="H1800" t="str">
        <f>VLOOKUP(G1800,[1]LUTs!V$2:W$9, 2, FALSE)</f>
        <v>New South Wales</v>
      </c>
      <c r="I1800" t="str">
        <f>VLOOKUP(E1800,[1]LUTs!$AA$2:$AG$194, 4, FALSE)</f>
        <v>Urban intensive uses</v>
      </c>
      <c r="J1800" t="str">
        <f>VLOOKUP($E1800,[1]LUTs!$AA$2:$AG$194,5,FALSE)</f>
        <v>Intensive uses</v>
      </c>
      <c r="K1800" t="str">
        <f>VLOOKUP(E1800,[1]LUTs!$AA$2:$AG$194,6,FALSE)</f>
        <v>Non-agriculture</v>
      </c>
      <c r="L1800" t="str">
        <f>VLOOKUP(E1800,[1]LUTs!$AA$2:$AG$194,7,FALSE)</f>
        <v>Dryland</v>
      </c>
    </row>
    <row r="1801" spans="1:12" x14ac:dyDescent="0.25">
      <c r="A1801">
        <v>5699</v>
      </c>
      <c r="B1801">
        <v>18</v>
      </c>
      <c r="C1801">
        <f t="shared" si="28"/>
        <v>4.5</v>
      </c>
      <c r="D1801">
        <v>28</v>
      </c>
      <c r="E1801">
        <v>566</v>
      </c>
      <c r="F1801" t="str">
        <f>VLOOKUP($D1801,[1]LUTs!$P$2:$T$152, 5, FALSE)</f>
        <v>Mcmahon</v>
      </c>
      <c r="G1801" t="str">
        <f>VLOOKUP($D1801,[1]LUTs!$P$2:$T$152, 4, FALSE)</f>
        <v>NSW</v>
      </c>
      <c r="H1801" t="str">
        <f>VLOOKUP(G1801,[1]LUTs!V$2:W$9, 2, FALSE)</f>
        <v>New South Wales</v>
      </c>
      <c r="I1801" t="str">
        <f>VLOOKUP(E1801,[1]LUTs!$AA$2:$AG$194, 4, FALSE)</f>
        <v>Urban intensive uses</v>
      </c>
      <c r="J1801" t="str">
        <f>VLOOKUP($E1801,[1]LUTs!$AA$2:$AG$194,5,FALSE)</f>
        <v>Intensive uses</v>
      </c>
      <c r="K1801" t="str">
        <f>VLOOKUP(E1801,[1]LUTs!$AA$2:$AG$194,6,FALSE)</f>
        <v>Non-agriculture</v>
      </c>
      <c r="L1801" t="str">
        <f>VLOOKUP(E1801,[1]LUTs!$AA$2:$AG$194,7,FALSE)</f>
        <v>Dryland</v>
      </c>
    </row>
    <row r="1802" spans="1:12" x14ac:dyDescent="0.25">
      <c r="A1802">
        <v>5606</v>
      </c>
      <c r="B1802">
        <v>380</v>
      </c>
      <c r="C1802">
        <f t="shared" si="28"/>
        <v>95</v>
      </c>
      <c r="D1802">
        <v>28</v>
      </c>
      <c r="E1802">
        <v>567</v>
      </c>
      <c r="F1802" t="str">
        <f>VLOOKUP($D1802,[1]LUTs!$P$2:$T$152, 5, FALSE)</f>
        <v>Mcmahon</v>
      </c>
      <c r="G1802" t="str">
        <f>VLOOKUP($D1802,[1]LUTs!$P$2:$T$152, 4, FALSE)</f>
        <v>NSW</v>
      </c>
      <c r="H1802" t="str">
        <f>VLOOKUP(G1802,[1]LUTs!V$2:W$9, 2, FALSE)</f>
        <v>New South Wales</v>
      </c>
      <c r="I1802" t="str">
        <f>VLOOKUP(E1802,[1]LUTs!$AA$2:$AG$194, 4, FALSE)</f>
        <v>Urban intensive uses</v>
      </c>
      <c r="J1802" t="str">
        <f>VLOOKUP($E1802,[1]LUTs!$AA$2:$AG$194,5,FALSE)</f>
        <v>Intensive uses</v>
      </c>
      <c r="K1802" t="str">
        <f>VLOOKUP(E1802,[1]LUTs!$AA$2:$AG$194,6,FALSE)</f>
        <v>Non-agriculture</v>
      </c>
      <c r="L1802" t="str">
        <f>VLOOKUP(E1802,[1]LUTs!$AA$2:$AG$194,7,FALSE)</f>
        <v>Dryland</v>
      </c>
    </row>
    <row r="1803" spans="1:12" x14ac:dyDescent="0.25">
      <c r="A1803">
        <v>5798</v>
      </c>
      <c r="B1803">
        <v>45</v>
      </c>
      <c r="C1803">
        <f t="shared" si="28"/>
        <v>11.25</v>
      </c>
      <c r="D1803">
        <v>28</v>
      </c>
      <c r="E1803">
        <v>571</v>
      </c>
      <c r="F1803" t="str">
        <f>VLOOKUP($D1803,[1]LUTs!$P$2:$T$152, 5, FALSE)</f>
        <v>Mcmahon</v>
      </c>
      <c r="G1803" t="str">
        <f>VLOOKUP($D1803,[1]LUTs!$P$2:$T$152, 4, FALSE)</f>
        <v>NSW</v>
      </c>
      <c r="H1803" t="str">
        <f>VLOOKUP(G1803,[1]LUTs!V$2:W$9, 2, FALSE)</f>
        <v>New South Wales</v>
      </c>
      <c r="I1803" t="str">
        <f>VLOOKUP(E1803,[1]LUTs!$AA$2:$AG$194, 4, FALSE)</f>
        <v>Urban intensive uses</v>
      </c>
      <c r="J1803" t="str">
        <f>VLOOKUP($E1803,[1]LUTs!$AA$2:$AG$194,5,FALSE)</f>
        <v>Intensive uses</v>
      </c>
      <c r="K1803" t="str">
        <f>VLOOKUP(E1803,[1]LUTs!$AA$2:$AG$194,6,FALSE)</f>
        <v>Non-agriculture</v>
      </c>
      <c r="L1803" t="str">
        <f>VLOOKUP(E1803,[1]LUTs!$AA$2:$AG$194,7,FALSE)</f>
        <v>Dryland</v>
      </c>
    </row>
    <row r="1804" spans="1:12" x14ac:dyDescent="0.25">
      <c r="A1804">
        <v>5509</v>
      </c>
      <c r="B1804">
        <v>4704</v>
      </c>
      <c r="C1804">
        <f t="shared" si="28"/>
        <v>1176</v>
      </c>
      <c r="D1804">
        <v>28</v>
      </c>
      <c r="E1804">
        <v>572</v>
      </c>
      <c r="F1804" t="str">
        <f>VLOOKUP($D1804,[1]LUTs!$P$2:$T$152, 5, FALSE)</f>
        <v>Mcmahon</v>
      </c>
      <c r="G1804" t="str">
        <f>VLOOKUP($D1804,[1]LUTs!$P$2:$T$152, 4, FALSE)</f>
        <v>NSW</v>
      </c>
      <c r="H1804" t="str">
        <f>VLOOKUP(G1804,[1]LUTs!V$2:W$9, 2, FALSE)</f>
        <v>New South Wales</v>
      </c>
      <c r="I1804" t="str">
        <f>VLOOKUP(E1804,[1]LUTs!$AA$2:$AG$194, 4, FALSE)</f>
        <v>Urban intensive uses</v>
      </c>
      <c r="J1804" t="str">
        <f>VLOOKUP($E1804,[1]LUTs!$AA$2:$AG$194,5,FALSE)</f>
        <v>Intensive uses</v>
      </c>
      <c r="K1804" t="str">
        <f>VLOOKUP(E1804,[1]LUTs!$AA$2:$AG$194,6,FALSE)</f>
        <v>Non-agriculture</v>
      </c>
      <c r="L1804" t="str">
        <f>VLOOKUP(E1804,[1]LUTs!$AA$2:$AG$194,7,FALSE)</f>
        <v>Dryland</v>
      </c>
    </row>
    <row r="1805" spans="1:12" x14ac:dyDescent="0.25">
      <c r="A1805">
        <v>5816</v>
      </c>
      <c r="B1805">
        <v>76</v>
      </c>
      <c r="C1805">
        <f t="shared" si="28"/>
        <v>19</v>
      </c>
      <c r="D1805">
        <v>28</v>
      </c>
      <c r="E1805">
        <v>573</v>
      </c>
      <c r="F1805" t="str">
        <f>VLOOKUP($D1805,[1]LUTs!$P$2:$T$152, 5, FALSE)</f>
        <v>Mcmahon</v>
      </c>
      <c r="G1805" t="str">
        <f>VLOOKUP($D1805,[1]LUTs!$P$2:$T$152, 4, FALSE)</f>
        <v>NSW</v>
      </c>
      <c r="H1805" t="str">
        <f>VLOOKUP(G1805,[1]LUTs!V$2:W$9, 2, FALSE)</f>
        <v>New South Wales</v>
      </c>
      <c r="I1805" t="str">
        <f>VLOOKUP(E1805,[1]LUTs!$AA$2:$AG$194, 4, FALSE)</f>
        <v>Urban intensive uses</v>
      </c>
      <c r="J1805" t="str">
        <f>VLOOKUP($E1805,[1]LUTs!$AA$2:$AG$194,5,FALSE)</f>
        <v>Intensive uses</v>
      </c>
      <c r="K1805" t="str">
        <f>VLOOKUP(E1805,[1]LUTs!$AA$2:$AG$194,6,FALSE)</f>
        <v>Non-agriculture</v>
      </c>
      <c r="L1805" t="str">
        <f>VLOOKUP(E1805,[1]LUTs!$AA$2:$AG$194,7,FALSE)</f>
        <v>Dryland</v>
      </c>
    </row>
    <row r="1806" spans="1:12" x14ac:dyDescent="0.25">
      <c r="A1806">
        <v>5643</v>
      </c>
      <c r="B1806">
        <v>37</v>
      </c>
      <c r="C1806">
        <f t="shared" si="28"/>
        <v>9.25</v>
      </c>
      <c r="D1806">
        <v>28</v>
      </c>
      <c r="E1806">
        <v>575</v>
      </c>
      <c r="F1806" t="str">
        <f>VLOOKUP($D1806,[1]LUTs!$P$2:$T$152, 5, FALSE)</f>
        <v>Mcmahon</v>
      </c>
      <c r="G1806" t="str">
        <f>VLOOKUP($D1806,[1]LUTs!$P$2:$T$152, 4, FALSE)</f>
        <v>NSW</v>
      </c>
      <c r="H1806" t="str">
        <f>VLOOKUP(G1806,[1]LUTs!V$2:W$9, 2, FALSE)</f>
        <v>New South Wales</v>
      </c>
      <c r="I1806" t="str">
        <f>VLOOKUP(E1806,[1]LUTs!$AA$2:$AG$194, 4, FALSE)</f>
        <v>Urban intensive uses</v>
      </c>
      <c r="J1806" t="str">
        <f>VLOOKUP($E1806,[1]LUTs!$AA$2:$AG$194,5,FALSE)</f>
        <v>Intensive uses</v>
      </c>
      <c r="K1806" t="str">
        <f>VLOOKUP(E1806,[1]LUTs!$AA$2:$AG$194,6,FALSE)</f>
        <v>Non-agriculture</v>
      </c>
      <c r="L1806" t="str">
        <f>VLOOKUP(E1806,[1]LUTs!$AA$2:$AG$194,7,FALSE)</f>
        <v>Dryland</v>
      </c>
    </row>
    <row r="1807" spans="1:12" x14ac:dyDescent="0.25">
      <c r="A1807">
        <v>5669</v>
      </c>
      <c r="B1807">
        <v>333</v>
      </c>
      <c r="C1807">
        <f t="shared" si="28"/>
        <v>83.25</v>
      </c>
      <c r="D1807">
        <v>28</v>
      </c>
      <c r="E1807">
        <v>582</v>
      </c>
      <c r="F1807" t="str">
        <f>VLOOKUP($D1807,[1]LUTs!$P$2:$T$152, 5, FALSE)</f>
        <v>Mcmahon</v>
      </c>
      <c r="G1807" t="str">
        <f>VLOOKUP($D1807,[1]LUTs!$P$2:$T$152, 4, FALSE)</f>
        <v>NSW</v>
      </c>
      <c r="H1807" t="str">
        <f>VLOOKUP(G1807,[1]LUTs!V$2:W$9, 2, FALSE)</f>
        <v>New South Wales</v>
      </c>
      <c r="I1807" t="str">
        <f>VLOOKUP(E1807,[1]LUTs!$AA$2:$AG$194, 4, FALSE)</f>
        <v>Mining and waste</v>
      </c>
      <c r="J1807" t="str">
        <f>VLOOKUP($E1807,[1]LUTs!$AA$2:$AG$194,5,FALSE)</f>
        <v>Intensive uses</v>
      </c>
      <c r="K1807" t="str">
        <f>VLOOKUP(E1807,[1]LUTs!$AA$2:$AG$194,6,FALSE)</f>
        <v>Non-agriculture</v>
      </c>
      <c r="L1807" t="str">
        <f>VLOOKUP(E1807,[1]LUTs!$AA$2:$AG$194,7,FALSE)</f>
        <v>Dryland</v>
      </c>
    </row>
    <row r="1808" spans="1:12" x14ac:dyDescent="0.25">
      <c r="A1808">
        <v>5580</v>
      </c>
      <c r="B1808">
        <v>714</v>
      </c>
      <c r="C1808">
        <f t="shared" si="28"/>
        <v>178.5</v>
      </c>
      <c r="D1808">
        <v>28</v>
      </c>
      <c r="E1808">
        <v>592</v>
      </c>
      <c r="F1808" t="str">
        <f>VLOOKUP($D1808,[1]LUTs!$P$2:$T$152, 5, FALSE)</f>
        <v>Mcmahon</v>
      </c>
      <c r="G1808" t="str">
        <f>VLOOKUP($D1808,[1]LUTs!$P$2:$T$152, 4, FALSE)</f>
        <v>NSW</v>
      </c>
      <c r="H1808" t="str">
        <f>VLOOKUP(G1808,[1]LUTs!V$2:W$9, 2, FALSE)</f>
        <v>New South Wales</v>
      </c>
      <c r="I1808" t="str">
        <f>VLOOKUP(E1808,[1]LUTs!$AA$2:$AG$194, 4, FALSE)</f>
        <v>Mining and waste</v>
      </c>
      <c r="J1808" t="str">
        <f>VLOOKUP($E1808,[1]LUTs!$AA$2:$AG$194,5,FALSE)</f>
        <v>Intensive uses</v>
      </c>
      <c r="K1808" t="str">
        <f>VLOOKUP(E1808,[1]LUTs!$AA$2:$AG$194,6,FALSE)</f>
        <v>Non-agriculture</v>
      </c>
      <c r="L1808" t="str">
        <f>VLOOKUP(E1808,[1]LUTs!$AA$2:$AG$194,7,FALSE)</f>
        <v>Dryland</v>
      </c>
    </row>
    <row r="1809" spans="1:12" x14ac:dyDescent="0.25">
      <c r="A1809">
        <v>5619</v>
      </c>
      <c r="B1809">
        <v>51</v>
      </c>
      <c r="C1809">
        <f t="shared" si="28"/>
        <v>12.75</v>
      </c>
      <c r="D1809">
        <v>28</v>
      </c>
      <c r="E1809">
        <v>595</v>
      </c>
      <c r="F1809" t="str">
        <f>VLOOKUP($D1809,[1]LUTs!$P$2:$T$152, 5, FALSE)</f>
        <v>Mcmahon</v>
      </c>
      <c r="G1809" t="str">
        <f>VLOOKUP($D1809,[1]LUTs!$P$2:$T$152, 4, FALSE)</f>
        <v>NSW</v>
      </c>
      <c r="H1809" t="str">
        <f>VLOOKUP(G1809,[1]LUTs!V$2:W$9, 2, FALSE)</f>
        <v>New South Wales</v>
      </c>
      <c r="I1809" t="str">
        <f>VLOOKUP(E1809,[1]LUTs!$AA$2:$AG$194, 4, FALSE)</f>
        <v>Mining and waste</v>
      </c>
      <c r="J1809" t="str">
        <f>VLOOKUP($E1809,[1]LUTs!$AA$2:$AG$194,5,FALSE)</f>
        <v>Intensive uses</v>
      </c>
      <c r="K1809" t="str">
        <f>VLOOKUP(E1809,[1]LUTs!$AA$2:$AG$194,6,FALSE)</f>
        <v>Non-agriculture</v>
      </c>
      <c r="L1809" t="str">
        <f>VLOOKUP(E1809,[1]LUTs!$AA$2:$AG$194,7,FALSE)</f>
        <v>Dryland</v>
      </c>
    </row>
    <row r="1810" spans="1:12" x14ac:dyDescent="0.25">
      <c r="A1810">
        <v>5596</v>
      </c>
      <c r="B1810">
        <v>76</v>
      </c>
      <c r="C1810">
        <f t="shared" si="28"/>
        <v>19</v>
      </c>
      <c r="D1810">
        <v>28</v>
      </c>
      <c r="E1810">
        <v>620</v>
      </c>
      <c r="F1810" t="str">
        <f>VLOOKUP($D1810,[1]LUTs!$P$2:$T$152, 5, FALSE)</f>
        <v>Mcmahon</v>
      </c>
      <c r="G1810" t="str">
        <f>VLOOKUP($D1810,[1]LUTs!$P$2:$T$152, 4, FALSE)</f>
        <v>NSW</v>
      </c>
      <c r="H1810" t="str">
        <f>VLOOKUP(G1810,[1]LUTs!V$2:W$9, 2, FALSE)</f>
        <v>New South Wales</v>
      </c>
      <c r="I1810" t="str">
        <f>VLOOKUP(E1810,[1]LUTs!$AA$2:$AG$194, 4, FALSE)</f>
        <v>Water</v>
      </c>
      <c r="J1810" t="str">
        <f>VLOOKUP($E1810,[1]LUTs!$AA$2:$AG$194,5,FALSE)</f>
        <v>Water</v>
      </c>
      <c r="K1810" t="str">
        <f>VLOOKUP(E1810,[1]LUTs!$AA$2:$AG$194,6,FALSE)</f>
        <v>Non-agriculture</v>
      </c>
      <c r="L1810" t="str">
        <f>VLOOKUP(E1810,[1]LUTs!$AA$2:$AG$194,7,FALSE)</f>
        <v>Dryland</v>
      </c>
    </row>
    <row r="1811" spans="1:12" x14ac:dyDescent="0.25">
      <c r="A1811">
        <v>5578</v>
      </c>
      <c r="B1811">
        <v>2103</v>
      </c>
      <c r="C1811">
        <f t="shared" si="28"/>
        <v>525.75</v>
      </c>
      <c r="D1811">
        <v>28</v>
      </c>
      <c r="E1811">
        <v>621</v>
      </c>
      <c r="F1811" t="str">
        <f>VLOOKUP($D1811,[1]LUTs!$P$2:$T$152, 5, FALSE)</f>
        <v>Mcmahon</v>
      </c>
      <c r="G1811" t="str">
        <f>VLOOKUP($D1811,[1]LUTs!$P$2:$T$152, 4, FALSE)</f>
        <v>NSW</v>
      </c>
      <c r="H1811" t="str">
        <f>VLOOKUP(G1811,[1]LUTs!V$2:W$9, 2, FALSE)</f>
        <v>New South Wales</v>
      </c>
      <c r="I1811" t="str">
        <f>VLOOKUP(E1811,[1]LUTs!$AA$2:$AG$194, 4, FALSE)</f>
        <v>Water</v>
      </c>
      <c r="J1811" t="str">
        <f>VLOOKUP($E1811,[1]LUTs!$AA$2:$AG$194,5,FALSE)</f>
        <v>Water</v>
      </c>
      <c r="K1811" t="str">
        <f>VLOOKUP(E1811,[1]LUTs!$AA$2:$AG$194,6,FALSE)</f>
        <v>Non-agriculture</v>
      </c>
      <c r="L1811" t="str">
        <f>VLOOKUP(E1811,[1]LUTs!$AA$2:$AG$194,7,FALSE)</f>
        <v>Dryland</v>
      </c>
    </row>
    <row r="1812" spans="1:12" x14ac:dyDescent="0.25">
      <c r="A1812">
        <v>5611</v>
      </c>
      <c r="B1812">
        <v>231</v>
      </c>
      <c r="C1812">
        <f t="shared" si="28"/>
        <v>57.75</v>
      </c>
      <c r="D1812">
        <v>28</v>
      </c>
      <c r="E1812">
        <v>622</v>
      </c>
      <c r="F1812" t="str">
        <f>VLOOKUP($D1812,[1]LUTs!$P$2:$T$152, 5, FALSE)</f>
        <v>Mcmahon</v>
      </c>
      <c r="G1812" t="str">
        <f>VLOOKUP($D1812,[1]LUTs!$P$2:$T$152, 4, FALSE)</f>
        <v>NSW</v>
      </c>
      <c r="H1812" t="str">
        <f>VLOOKUP(G1812,[1]LUTs!V$2:W$9, 2, FALSE)</f>
        <v>New South Wales</v>
      </c>
      <c r="I1812" t="str">
        <f>VLOOKUP(E1812,[1]LUTs!$AA$2:$AG$194, 4, FALSE)</f>
        <v>Water</v>
      </c>
      <c r="J1812" t="str">
        <f>VLOOKUP($E1812,[1]LUTs!$AA$2:$AG$194,5,FALSE)</f>
        <v>Water</v>
      </c>
      <c r="K1812" t="str">
        <f>VLOOKUP(E1812,[1]LUTs!$AA$2:$AG$194,6,FALSE)</f>
        <v>Non-agriculture</v>
      </c>
      <c r="L1812" t="str">
        <f>VLOOKUP(E1812,[1]LUTs!$AA$2:$AG$194,7,FALSE)</f>
        <v>Dryland</v>
      </c>
    </row>
    <row r="1813" spans="1:12" x14ac:dyDescent="0.25">
      <c r="A1813">
        <v>5575</v>
      </c>
      <c r="B1813">
        <v>4</v>
      </c>
      <c r="C1813">
        <f t="shared" si="28"/>
        <v>1</v>
      </c>
      <c r="D1813">
        <v>28</v>
      </c>
      <c r="E1813">
        <v>623</v>
      </c>
      <c r="F1813" t="str">
        <f>VLOOKUP($D1813,[1]LUTs!$P$2:$T$152, 5, FALSE)</f>
        <v>Mcmahon</v>
      </c>
      <c r="G1813" t="str">
        <f>VLOOKUP($D1813,[1]LUTs!$P$2:$T$152, 4, FALSE)</f>
        <v>NSW</v>
      </c>
      <c r="H1813" t="str">
        <f>VLOOKUP(G1813,[1]LUTs!V$2:W$9, 2, FALSE)</f>
        <v>New South Wales</v>
      </c>
      <c r="I1813" t="str">
        <f>VLOOKUP(E1813,[1]LUTs!$AA$2:$AG$194, 4, FALSE)</f>
        <v>Water</v>
      </c>
      <c r="J1813" t="str">
        <f>VLOOKUP($E1813,[1]LUTs!$AA$2:$AG$194,5,FALSE)</f>
        <v>Water</v>
      </c>
      <c r="K1813" t="str">
        <f>VLOOKUP(E1813,[1]LUTs!$AA$2:$AG$194,6,FALSE)</f>
        <v>Non-agriculture</v>
      </c>
      <c r="L1813" t="str">
        <f>VLOOKUP(E1813,[1]LUTs!$AA$2:$AG$194,7,FALSE)</f>
        <v>Dryland</v>
      </c>
    </row>
    <row r="1814" spans="1:12" x14ac:dyDescent="0.25">
      <c r="A1814">
        <v>5507</v>
      </c>
      <c r="B1814">
        <v>387</v>
      </c>
      <c r="C1814">
        <f t="shared" si="28"/>
        <v>96.75</v>
      </c>
      <c r="D1814">
        <v>28</v>
      </c>
      <c r="E1814">
        <v>630</v>
      </c>
      <c r="F1814" t="str">
        <f>VLOOKUP($D1814,[1]LUTs!$P$2:$T$152, 5, FALSE)</f>
        <v>Mcmahon</v>
      </c>
      <c r="G1814" t="str">
        <f>VLOOKUP($D1814,[1]LUTs!$P$2:$T$152, 4, FALSE)</f>
        <v>NSW</v>
      </c>
      <c r="H1814" t="str">
        <f>VLOOKUP(G1814,[1]LUTs!V$2:W$9, 2, FALSE)</f>
        <v>New South Wales</v>
      </c>
      <c r="I1814" t="str">
        <f>VLOOKUP(E1814,[1]LUTs!$AA$2:$AG$194, 4, FALSE)</f>
        <v>Water</v>
      </c>
      <c r="J1814" t="str">
        <f>VLOOKUP($E1814,[1]LUTs!$AA$2:$AG$194,5,FALSE)</f>
        <v>Water</v>
      </c>
      <c r="K1814" t="str">
        <f>VLOOKUP(E1814,[1]LUTs!$AA$2:$AG$194,6,FALSE)</f>
        <v>Non-agriculture</v>
      </c>
      <c r="L1814" t="str">
        <f>VLOOKUP(E1814,[1]LUTs!$AA$2:$AG$194,7,FALSE)</f>
        <v>Dryland</v>
      </c>
    </row>
    <row r="1815" spans="1:12" x14ac:dyDescent="0.25">
      <c r="A1815">
        <v>5663</v>
      </c>
      <c r="B1815">
        <v>211</v>
      </c>
      <c r="C1815">
        <f t="shared" si="28"/>
        <v>52.75</v>
      </c>
      <c r="D1815">
        <v>28</v>
      </c>
      <c r="E1815">
        <v>641</v>
      </c>
      <c r="F1815" t="str">
        <f>VLOOKUP($D1815,[1]LUTs!$P$2:$T$152, 5, FALSE)</f>
        <v>Mcmahon</v>
      </c>
      <c r="G1815" t="str">
        <f>VLOOKUP($D1815,[1]LUTs!$P$2:$T$152, 4, FALSE)</f>
        <v>NSW</v>
      </c>
      <c r="H1815" t="str">
        <f>VLOOKUP(G1815,[1]LUTs!V$2:W$9, 2, FALSE)</f>
        <v>New South Wales</v>
      </c>
      <c r="I1815" t="str">
        <f>VLOOKUP(E1815,[1]LUTs!$AA$2:$AG$194, 4, FALSE)</f>
        <v>Water</v>
      </c>
      <c r="J1815" t="str">
        <f>VLOOKUP($E1815,[1]LUTs!$AA$2:$AG$194,5,FALSE)</f>
        <v>Water</v>
      </c>
      <c r="K1815" t="str">
        <f>VLOOKUP(E1815,[1]LUTs!$AA$2:$AG$194,6,FALSE)</f>
        <v>Non-agriculture</v>
      </c>
      <c r="L1815" t="str">
        <f>VLOOKUP(E1815,[1]LUTs!$AA$2:$AG$194,7,FALSE)</f>
        <v>Dryland</v>
      </c>
    </row>
    <row r="1816" spans="1:12" x14ac:dyDescent="0.25">
      <c r="A1816">
        <v>5687</v>
      </c>
      <c r="B1816">
        <v>30</v>
      </c>
      <c r="C1816">
        <f t="shared" si="28"/>
        <v>7.5</v>
      </c>
      <c r="D1816">
        <v>28</v>
      </c>
      <c r="E1816">
        <v>642</v>
      </c>
      <c r="F1816" t="str">
        <f>VLOOKUP($D1816,[1]LUTs!$P$2:$T$152, 5, FALSE)</f>
        <v>Mcmahon</v>
      </c>
      <c r="G1816" t="str">
        <f>VLOOKUP($D1816,[1]LUTs!$P$2:$T$152, 4, FALSE)</f>
        <v>NSW</v>
      </c>
      <c r="H1816" t="str">
        <f>VLOOKUP(G1816,[1]LUTs!V$2:W$9, 2, FALSE)</f>
        <v>New South Wales</v>
      </c>
      <c r="I1816" t="str">
        <f>VLOOKUP(E1816,[1]LUTs!$AA$2:$AG$194, 4, FALSE)</f>
        <v>Water</v>
      </c>
      <c r="J1816" t="str">
        <f>VLOOKUP($E1816,[1]LUTs!$AA$2:$AG$194,5,FALSE)</f>
        <v>Water</v>
      </c>
      <c r="K1816" t="str">
        <f>VLOOKUP(E1816,[1]LUTs!$AA$2:$AG$194,6,FALSE)</f>
        <v>Non-agriculture</v>
      </c>
      <c r="L1816" t="str">
        <f>VLOOKUP(E1816,[1]LUTs!$AA$2:$AG$194,7,FALSE)</f>
        <v>Dryland</v>
      </c>
    </row>
    <row r="1817" spans="1:12" x14ac:dyDescent="0.25">
      <c r="A1817">
        <v>5547</v>
      </c>
      <c r="B1817">
        <v>41</v>
      </c>
      <c r="C1817">
        <f t="shared" si="28"/>
        <v>10.25</v>
      </c>
      <c r="D1817">
        <v>28</v>
      </c>
      <c r="E1817">
        <v>643</v>
      </c>
      <c r="F1817" t="str">
        <f>VLOOKUP($D1817,[1]LUTs!$P$2:$T$152, 5, FALSE)</f>
        <v>Mcmahon</v>
      </c>
      <c r="G1817" t="str">
        <f>VLOOKUP($D1817,[1]LUTs!$P$2:$T$152, 4, FALSE)</f>
        <v>NSW</v>
      </c>
      <c r="H1817" t="str">
        <f>VLOOKUP(G1817,[1]LUTs!V$2:W$9, 2, FALSE)</f>
        <v>New South Wales</v>
      </c>
      <c r="I1817" t="str">
        <f>VLOOKUP(E1817,[1]LUTs!$AA$2:$AG$194, 4, FALSE)</f>
        <v>Water</v>
      </c>
      <c r="J1817" t="str">
        <f>VLOOKUP($E1817,[1]LUTs!$AA$2:$AG$194,5,FALSE)</f>
        <v>Water</v>
      </c>
      <c r="K1817" t="str">
        <f>VLOOKUP(E1817,[1]LUTs!$AA$2:$AG$194,6,FALSE)</f>
        <v>Non-agriculture</v>
      </c>
      <c r="L1817" t="str">
        <f>VLOOKUP(E1817,[1]LUTs!$AA$2:$AG$194,7,FALSE)</f>
        <v>Dryland</v>
      </c>
    </row>
    <row r="1818" spans="1:12" x14ac:dyDescent="0.25">
      <c r="A1818">
        <v>5651</v>
      </c>
      <c r="B1818">
        <v>21</v>
      </c>
      <c r="C1818">
        <f t="shared" si="28"/>
        <v>5.25</v>
      </c>
      <c r="D1818">
        <v>28</v>
      </c>
      <c r="E1818">
        <v>650</v>
      </c>
      <c r="F1818" t="str">
        <f>VLOOKUP($D1818,[1]LUTs!$P$2:$T$152, 5, FALSE)</f>
        <v>Mcmahon</v>
      </c>
      <c r="G1818" t="str">
        <f>VLOOKUP($D1818,[1]LUTs!$P$2:$T$152, 4, FALSE)</f>
        <v>NSW</v>
      </c>
      <c r="H1818" t="str">
        <f>VLOOKUP(G1818,[1]LUTs!V$2:W$9, 2, FALSE)</f>
        <v>New South Wales</v>
      </c>
      <c r="I1818" t="str">
        <f>VLOOKUP(E1818,[1]LUTs!$AA$2:$AG$194, 4, FALSE)</f>
        <v>Water</v>
      </c>
      <c r="J1818" t="str">
        <f>VLOOKUP($E1818,[1]LUTs!$AA$2:$AG$194,5,FALSE)</f>
        <v>Water</v>
      </c>
      <c r="K1818" t="str">
        <f>VLOOKUP(E1818,[1]LUTs!$AA$2:$AG$194,6,FALSE)</f>
        <v>Non-agriculture</v>
      </c>
      <c r="L1818" t="str">
        <f>VLOOKUP(E1818,[1]LUTs!$AA$2:$AG$194,7,FALSE)</f>
        <v>Dryland</v>
      </c>
    </row>
    <row r="1819" spans="1:12" x14ac:dyDescent="0.25">
      <c r="A1819">
        <v>5865</v>
      </c>
      <c r="B1819">
        <v>7</v>
      </c>
      <c r="C1819">
        <f t="shared" si="28"/>
        <v>1.75</v>
      </c>
      <c r="D1819">
        <v>28</v>
      </c>
      <c r="E1819">
        <v>651</v>
      </c>
      <c r="F1819" t="str">
        <f>VLOOKUP($D1819,[1]LUTs!$P$2:$T$152, 5, FALSE)</f>
        <v>Mcmahon</v>
      </c>
      <c r="G1819" t="str">
        <f>VLOOKUP($D1819,[1]LUTs!$P$2:$T$152, 4, FALSE)</f>
        <v>NSW</v>
      </c>
      <c r="H1819" t="str">
        <f>VLOOKUP(G1819,[1]LUTs!V$2:W$9, 2, FALSE)</f>
        <v>New South Wales</v>
      </c>
      <c r="I1819" t="str">
        <f>VLOOKUP(E1819,[1]LUTs!$AA$2:$AG$194, 4, FALSE)</f>
        <v>Water</v>
      </c>
      <c r="J1819" t="str">
        <f>VLOOKUP($E1819,[1]LUTs!$AA$2:$AG$194,5,FALSE)</f>
        <v>Water</v>
      </c>
      <c r="K1819" t="str">
        <f>VLOOKUP(E1819,[1]LUTs!$AA$2:$AG$194,6,FALSE)</f>
        <v>Non-agriculture</v>
      </c>
      <c r="L1819" t="str">
        <f>VLOOKUP(E1819,[1]LUTs!$AA$2:$AG$194,7,FALSE)</f>
        <v>Dryland</v>
      </c>
    </row>
    <row r="1820" spans="1:12" x14ac:dyDescent="0.25">
      <c r="A1820">
        <v>5245</v>
      </c>
      <c r="B1820">
        <v>3487</v>
      </c>
      <c r="C1820">
        <f t="shared" si="28"/>
        <v>871.75</v>
      </c>
      <c r="D1820">
        <v>29</v>
      </c>
      <c r="E1820">
        <v>117</v>
      </c>
      <c r="F1820" t="str">
        <f>VLOOKUP($D1820,[1]LUTs!$P$2:$T$152, 5, FALSE)</f>
        <v>Mitchell</v>
      </c>
      <c r="G1820" t="str">
        <f>VLOOKUP($D1820,[1]LUTs!$P$2:$T$152, 4, FALSE)</f>
        <v>NSW</v>
      </c>
      <c r="H1820" t="str">
        <f>VLOOKUP(G1820,[1]LUTs!V$2:W$9, 2, FALSE)</f>
        <v>New South Wales</v>
      </c>
      <c r="I1820" t="str">
        <f>VLOOKUP(E1820,[1]LUTs!$AA$2:$AG$194, 4, FALSE)</f>
        <v>Nature conservation</v>
      </c>
      <c r="J1820" t="str">
        <f>VLOOKUP($E1820,[1]LUTs!$AA$2:$AG$194,5,FALSE)</f>
        <v>Nature conservation</v>
      </c>
      <c r="K1820" t="str">
        <f>VLOOKUP(E1820,[1]LUTs!$AA$2:$AG$194,6,FALSE)</f>
        <v>Non-agriculture</v>
      </c>
      <c r="L1820" t="str">
        <f>VLOOKUP(E1820,[1]LUTs!$AA$2:$AG$194,7,FALSE)</f>
        <v>Dryland</v>
      </c>
    </row>
    <row r="1821" spans="1:12" x14ac:dyDescent="0.25">
      <c r="A1821">
        <v>5114</v>
      </c>
      <c r="B1821">
        <v>1085</v>
      </c>
      <c r="C1821">
        <f t="shared" si="28"/>
        <v>271.25</v>
      </c>
      <c r="D1821">
        <v>29</v>
      </c>
      <c r="E1821">
        <v>133</v>
      </c>
      <c r="F1821" t="str">
        <f>VLOOKUP($D1821,[1]LUTs!$P$2:$T$152, 5, FALSE)</f>
        <v>Mitchell</v>
      </c>
      <c r="G1821" t="str">
        <f>VLOOKUP($D1821,[1]LUTs!$P$2:$T$152, 4, FALSE)</f>
        <v>NSW</v>
      </c>
      <c r="H1821" t="str">
        <f>VLOOKUP(G1821,[1]LUTs!V$2:W$9, 2, FALSE)</f>
        <v>New South Wales</v>
      </c>
      <c r="I1821" t="str">
        <f>VLOOKUP(E1821,[1]LUTs!$AA$2:$AG$194, 4, FALSE)</f>
        <v>Minimal use</v>
      </c>
      <c r="J1821" t="str">
        <f>VLOOKUP($E1821,[1]LUTs!$AA$2:$AG$194,5,FALSE)</f>
        <v>Nature conservation</v>
      </c>
      <c r="K1821" t="str">
        <f>VLOOKUP(E1821,[1]LUTs!$AA$2:$AG$194,6,FALSE)</f>
        <v>Non-agriculture</v>
      </c>
      <c r="L1821" t="str">
        <f>VLOOKUP(E1821,[1]LUTs!$AA$2:$AG$194,7,FALSE)</f>
        <v>Dryland</v>
      </c>
    </row>
    <row r="1822" spans="1:12" x14ac:dyDescent="0.25">
      <c r="A1822">
        <v>5265</v>
      </c>
      <c r="B1822">
        <v>71</v>
      </c>
      <c r="C1822">
        <f t="shared" si="28"/>
        <v>17.75</v>
      </c>
      <c r="D1822">
        <v>29</v>
      </c>
      <c r="E1822">
        <v>134</v>
      </c>
      <c r="F1822" t="str">
        <f>VLOOKUP($D1822,[1]LUTs!$P$2:$T$152, 5, FALSE)</f>
        <v>Mitchell</v>
      </c>
      <c r="G1822" t="str">
        <f>VLOOKUP($D1822,[1]LUTs!$P$2:$T$152, 4, FALSE)</f>
        <v>NSW</v>
      </c>
      <c r="H1822" t="str">
        <f>VLOOKUP(G1822,[1]LUTs!V$2:W$9, 2, FALSE)</f>
        <v>New South Wales</v>
      </c>
      <c r="I1822" t="str">
        <f>VLOOKUP(E1822,[1]LUTs!$AA$2:$AG$194, 4, FALSE)</f>
        <v>Minimal use</v>
      </c>
      <c r="J1822" t="str">
        <f>VLOOKUP($E1822,[1]LUTs!$AA$2:$AG$194,5,FALSE)</f>
        <v>Nature conservation</v>
      </c>
      <c r="K1822" t="str">
        <f>VLOOKUP(E1822,[1]LUTs!$AA$2:$AG$194,6,FALSE)</f>
        <v>Non-agriculture</v>
      </c>
      <c r="L1822" t="str">
        <f>VLOOKUP(E1822,[1]LUTs!$AA$2:$AG$194,7,FALSE)</f>
        <v>Dryland</v>
      </c>
    </row>
    <row r="1823" spans="1:12" x14ac:dyDescent="0.25">
      <c r="A1823">
        <v>5097</v>
      </c>
      <c r="B1823">
        <v>148</v>
      </c>
      <c r="C1823">
        <f t="shared" si="28"/>
        <v>37</v>
      </c>
      <c r="D1823">
        <v>29</v>
      </c>
      <c r="E1823">
        <v>210</v>
      </c>
      <c r="F1823" t="str">
        <f>VLOOKUP($D1823,[1]LUTs!$P$2:$T$152, 5, FALSE)</f>
        <v>Mitchell</v>
      </c>
      <c r="G1823" t="str">
        <f>VLOOKUP($D1823,[1]LUTs!$P$2:$T$152, 4, FALSE)</f>
        <v>NSW</v>
      </c>
      <c r="H1823" t="str">
        <f>VLOOKUP(G1823,[1]LUTs!V$2:W$9, 2, FALSE)</f>
        <v>New South Wales</v>
      </c>
      <c r="I1823" t="str">
        <f>VLOOKUP(E1823,[1]LUTs!$AA$2:$AG$194, 4, FALSE)</f>
        <v>Grazing native vegetation</v>
      </c>
      <c r="J1823" t="str">
        <f>VLOOKUP($E1823,[1]LUTs!$AA$2:$AG$194,5,FALSE)</f>
        <v>Livestock production</v>
      </c>
      <c r="K1823" t="str">
        <f>VLOOKUP(E1823,[1]LUTs!$AA$2:$AG$194,6,FALSE)</f>
        <v>Agriculture</v>
      </c>
      <c r="L1823" t="str">
        <f>VLOOKUP(E1823,[1]LUTs!$AA$2:$AG$194,7,FALSE)</f>
        <v>Dryland</v>
      </c>
    </row>
    <row r="1824" spans="1:12" x14ac:dyDescent="0.25">
      <c r="A1824">
        <v>5149</v>
      </c>
      <c r="B1824">
        <v>29</v>
      </c>
      <c r="C1824">
        <f t="shared" si="28"/>
        <v>7.25</v>
      </c>
      <c r="D1824">
        <v>29</v>
      </c>
      <c r="E1824">
        <v>314</v>
      </c>
      <c r="F1824" t="str">
        <f>VLOOKUP($D1824,[1]LUTs!$P$2:$T$152, 5, FALSE)</f>
        <v>Mitchell</v>
      </c>
      <c r="G1824" t="str">
        <f>VLOOKUP($D1824,[1]LUTs!$P$2:$T$152, 4, FALSE)</f>
        <v>NSW</v>
      </c>
      <c r="H1824" t="str">
        <f>VLOOKUP(G1824,[1]LUTs!V$2:W$9, 2, FALSE)</f>
        <v>New South Wales</v>
      </c>
      <c r="I1824" t="str">
        <f>VLOOKUP(E1824,[1]LUTs!$AA$2:$AG$194, 4, FALSE)</f>
        <v>Plantation forests (commercial and other)</v>
      </c>
      <c r="J1824" t="str">
        <f>VLOOKUP($E1824,[1]LUTs!$AA$2:$AG$194,5,FALSE)</f>
        <v>Forests and plantations</v>
      </c>
      <c r="K1824" t="str">
        <f>VLOOKUP(E1824,[1]LUTs!$AA$2:$AG$194,6,FALSE)</f>
        <v>Non-agriculture</v>
      </c>
      <c r="L1824" t="str">
        <f>VLOOKUP(E1824,[1]LUTs!$AA$2:$AG$194,7,FALSE)</f>
        <v>Dryland</v>
      </c>
    </row>
    <row r="1825" spans="1:12" x14ac:dyDescent="0.25">
      <c r="A1825">
        <v>5112</v>
      </c>
      <c r="B1825">
        <v>368</v>
      </c>
      <c r="C1825">
        <f t="shared" si="28"/>
        <v>92</v>
      </c>
      <c r="D1825">
        <v>29</v>
      </c>
      <c r="E1825">
        <v>320</v>
      </c>
      <c r="F1825" t="str">
        <f>VLOOKUP($D1825,[1]LUTs!$P$2:$T$152, 5, FALSE)</f>
        <v>Mitchell</v>
      </c>
      <c r="G1825" t="str">
        <f>VLOOKUP($D1825,[1]LUTs!$P$2:$T$152, 4, FALSE)</f>
        <v>NSW</v>
      </c>
      <c r="H1825" t="str">
        <f>VLOOKUP(G1825,[1]LUTs!V$2:W$9, 2, FALSE)</f>
        <v>New South Wales</v>
      </c>
      <c r="I1825" t="str">
        <f>VLOOKUP(E1825,[1]LUTs!$AA$2:$AG$194, 4, FALSE)</f>
        <v>Grazing modified pastures</v>
      </c>
      <c r="J1825" t="str">
        <f>VLOOKUP($E1825,[1]LUTs!$AA$2:$AG$194,5,FALSE)</f>
        <v>Livestock production</v>
      </c>
      <c r="K1825" t="str">
        <f>VLOOKUP(E1825,[1]LUTs!$AA$2:$AG$194,6,FALSE)</f>
        <v>Agriculture</v>
      </c>
      <c r="L1825" t="str">
        <f>VLOOKUP(E1825,[1]LUTs!$AA$2:$AG$194,7,FALSE)</f>
        <v>Dryland</v>
      </c>
    </row>
    <row r="1826" spans="1:12" x14ac:dyDescent="0.25">
      <c r="A1826">
        <v>5264</v>
      </c>
      <c r="B1826">
        <v>11</v>
      </c>
      <c r="C1826">
        <f t="shared" si="28"/>
        <v>2.75</v>
      </c>
      <c r="D1826">
        <v>29</v>
      </c>
      <c r="E1826">
        <v>325</v>
      </c>
      <c r="F1826" t="str">
        <f>VLOOKUP($D1826,[1]LUTs!$P$2:$T$152, 5, FALSE)</f>
        <v>Mitchell</v>
      </c>
      <c r="G1826" t="str">
        <f>VLOOKUP($D1826,[1]LUTs!$P$2:$T$152, 4, FALSE)</f>
        <v>NSW</v>
      </c>
      <c r="H1826" t="str">
        <f>VLOOKUP(G1826,[1]LUTs!V$2:W$9, 2, FALSE)</f>
        <v>New South Wales</v>
      </c>
      <c r="I1826" t="str">
        <f>VLOOKUP(E1826,[1]LUTs!$AA$2:$AG$194, 4, FALSE)</f>
        <v>Grazing modified pastures</v>
      </c>
      <c r="J1826" t="str">
        <f>VLOOKUP($E1826,[1]LUTs!$AA$2:$AG$194,5,FALSE)</f>
        <v>Livestock production</v>
      </c>
      <c r="K1826" t="str">
        <f>VLOOKUP(E1826,[1]LUTs!$AA$2:$AG$194,6,FALSE)</f>
        <v>Agriculture</v>
      </c>
      <c r="L1826" t="str">
        <f>VLOOKUP(E1826,[1]LUTs!$AA$2:$AG$194,7,FALSE)</f>
        <v>Dryland</v>
      </c>
    </row>
    <row r="1827" spans="1:12" x14ac:dyDescent="0.25">
      <c r="A1827">
        <v>5137</v>
      </c>
      <c r="B1827">
        <v>18</v>
      </c>
      <c r="C1827">
        <f t="shared" si="28"/>
        <v>4.5</v>
      </c>
      <c r="D1827">
        <v>29</v>
      </c>
      <c r="E1827">
        <v>333</v>
      </c>
      <c r="F1827" t="str">
        <f>VLOOKUP($D1827,[1]LUTs!$P$2:$T$152, 5, FALSE)</f>
        <v>Mitchell</v>
      </c>
      <c r="G1827" t="str">
        <f>VLOOKUP($D1827,[1]LUTs!$P$2:$T$152, 4, FALSE)</f>
        <v>NSW</v>
      </c>
      <c r="H1827" t="str">
        <f>VLOOKUP(G1827,[1]LUTs!V$2:W$9, 2, FALSE)</f>
        <v>New South Wales</v>
      </c>
      <c r="I1827" t="str">
        <f>VLOOKUP(E1827,[1]LUTs!$AA$2:$AG$194, 4, FALSE)</f>
        <v>Dryland cropping</v>
      </c>
      <c r="J1827" t="str">
        <f>VLOOKUP($E1827,[1]LUTs!$AA$2:$AG$194,5,FALSE)</f>
        <v>Cropping</v>
      </c>
      <c r="K1827" t="str">
        <f>VLOOKUP(E1827,[1]LUTs!$AA$2:$AG$194,6,FALSE)</f>
        <v>Agriculture</v>
      </c>
      <c r="L1827" t="str">
        <f>VLOOKUP(E1827,[1]LUTs!$AA$2:$AG$194,7,FALSE)</f>
        <v>Dryland</v>
      </c>
    </row>
    <row r="1828" spans="1:12" x14ac:dyDescent="0.25">
      <c r="A1828">
        <v>5335</v>
      </c>
      <c r="B1828">
        <v>3</v>
      </c>
      <c r="C1828">
        <f t="shared" si="28"/>
        <v>0.75</v>
      </c>
      <c r="D1828">
        <v>29</v>
      </c>
      <c r="E1828">
        <v>340</v>
      </c>
      <c r="F1828" t="str">
        <f>VLOOKUP($D1828,[1]LUTs!$P$2:$T$152, 5, FALSE)</f>
        <v>Mitchell</v>
      </c>
      <c r="G1828" t="str">
        <f>VLOOKUP($D1828,[1]LUTs!$P$2:$T$152, 4, FALSE)</f>
        <v>NSW</v>
      </c>
      <c r="H1828" t="str">
        <f>VLOOKUP(G1828,[1]LUTs!V$2:W$9, 2, FALSE)</f>
        <v>New South Wales</v>
      </c>
      <c r="I1828" t="str">
        <f>VLOOKUP(E1828,[1]LUTs!$AA$2:$AG$194, 4, FALSE)</f>
        <v>Dryland horticulture</v>
      </c>
      <c r="J1828" t="str">
        <f>VLOOKUP($E1828,[1]LUTs!$AA$2:$AG$194,5,FALSE)</f>
        <v>Horticulture</v>
      </c>
      <c r="K1828" t="str">
        <f>VLOOKUP(E1828,[1]LUTs!$AA$2:$AG$194,6,FALSE)</f>
        <v>Agriculture</v>
      </c>
      <c r="L1828" t="str">
        <f>VLOOKUP(E1828,[1]LUTs!$AA$2:$AG$194,7,FALSE)</f>
        <v>Dryland</v>
      </c>
    </row>
    <row r="1829" spans="1:12" x14ac:dyDescent="0.25">
      <c r="A1829">
        <v>5100</v>
      </c>
      <c r="B1829">
        <v>1708</v>
      </c>
      <c r="C1829">
        <f t="shared" si="28"/>
        <v>427</v>
      </c>
      <c r="D1829">
        <v>29</v>
      </c>
      <c r="E1829">
        <v>360</v>
      </c>
      <c r="F1829" t="str">
        <f>VLOOKUP($D1829,[1]LUTs!$P$2:$T$152, 5, FALSE)</f>
        <v>Mitchell</v>
      </c>
      <c r="G1829" t="str">
        <f>VLOOKUP($D1829,[1]LUTs!$P$2:$T$152, 4, FALSE)</f>
        <v>NSW</v>
      </c>
      <c r="H1829" t="str">
        <f>VLOOKUP(G1829,[1]LUTs!V$2:W$9, 2, FALSE)</f>
        <v>New South Wales</v>
      </c>
      <c r="I1829" t="str">
        <f>VLOOKUP(E1829,[1]LUTs!$AA$2:$AG$194, 4, FALSE)</f>
        <v>Land in transition</v>
      </c>
      <c r="J1829" t="str">
        <f>VLOOKUP($E1829,[1]LUTs!$AA$2:$AG$194,5,FALSE)</f>
        <v>Livestock production</v>
      </c>
      <c r="K1829" t="str">
        <f>VLOOKUP(E1829,[1]LUTs!$AA$2:$AG$194,6,FALSE)</f>
        <v>Agriculture</v>
      </c>
      <c r="L1829" t="str">
        <f>VLOOKUP(E1829,[1]LUTs!$AA$2:$AG$194,7,FALSE)</f>
        <v>Dryland</v>
      </c>
    </row>
    <row r="1830" spans="1:12" x14ac:dyDescent="0.25">
      <c r="A1830">
        <v>5422</v>
      </c>
      <c r="B1830">
        <v>76</v>
      </c>
      <c r="C1830">
        <f t="shared" si="28"/>
        <v>19</v>
      </c>
      <c r="D1830">
        <v>29</v>
      </c>
      <c r="E1830">
        <v>362</v>
      </c>
      <c r="F1830" t="str">
        <f>VLOOKUP($D1830,[1]LUTs!$P$2:$T$152, 5, FALSE)</f>
        <v>Mitchell</v>
      </c>
      <c r="G1830" t="str">
        <f>VLOOKUP($D1830,[1]LUTs!$P$2:$T$152, 4, FALSE)</f>
        <v>NSW</v>
      </c>
      <c r="H1830" t="str">
        <f>VLOOKUP(G1830,[1]LUTs!V$2:W$9, 2, FALSE)</f>
        <v>New South Wales</v>
      </c>
      <c r="I1830" t="str">
        <f>VLOOKUP(E1830,[1]LUTs!$AA$2:$AG$194, 4, FALSE)</f>
        <v>Land in transition</v>
      </c>
      <c r="J1830" t="str">
        <f>VLOOKUP($E1830,[1]LUTs!$AA$2:$AG$194,5,FALSE)</f>
        <v>Livestock production</v>
      </c>
      <c r="K1830" t="str">
        <f>VLOOKUP(E1830,[1]LUTs!$AA$2:$AG$194,6,FALSE)</f>
        <v>Agriculture</v>
      </c>
      <c r="L1830" t="str">
        <f>VLOOKUP(E1830,[1]LUTs!$AA$2:$AG$194,7,FALSE)</f>
        <v>Dryland</v>
      </c>
    </row>
    <row r="1831" spans="1:12" x14ac:dyDescent="0.25">
      <c r="A1831">
        <v>5106</v>
      </c>
      <c r="B1831">
        <v>475</v>
      </c>
      <c r="C1831">
        <f t="shared" si="28"/>
        <v>118.75</v>
      </c>
      <c r="D1831">
        <v>29</v>
      </c>
      <c r="E1831">
        <v>364</v>
      </c>
      <c r="F1831" t="str">
        <f>VLOOKUP($D1831,[1]LUTs!$P$2:$T$152, 5, FALSE)</f>
        <v>Mitchell</v>
      </c>
      <c r="G1831" t="str">
        <f>VLOOKUP($D1831,[1]LUTs!$P$2:$T$152, 4, FALSE)</f>
        <v>NSW</v>
      </c>
      <c r="H1831" t="str">
        <f>VLOOKUP(G1831,[1]LUTs!V$2:W$9, 2, FALSE)</f>
        <v>New South Wales</v>
      </c>
      <c r="I1831" t="str">
        <f>VLOOKUP(E1831,[1]LUTs!$AA$2:$AG$194, 4, FALSE)</f>
        <v>Land in transition</v>
      </c>
      <c r="J1831" t="str">
        <f>VLOOKUP($E1831,[1]LUTs!$AA$2:$AG$194,5,FALSE)</f>
        <v>Livestock production</v>
      </c>
      <c r="K1831" t="str">
        <f>VLOOKUP(E1831,[1]LUTs!$AA$2:$AG$194,6,FALSE)</f>
        <v>Agriculture</v>
      </c>
      <c r="L1831" t="str">
        <f>VLOOKUP(E1831,[1]LUTs!$AA$2:$AG$194,7,FALSE)</f>
        <v>Dryland</v>
      </c>
    </row>
    <row r="1832" spans="1:12" x14ac:dyDescent="0.25">
      <c r="A1832">
        <v>5179</v>
      </c>
      <c r="B1832">
        <v>22</v>
      </c>
      <c r="C1832">
        <f t="shared" si="28"/>
        <v>5.5</v>
      </c>
      <c r="D1832">
        <v>29</v>
      </c>
      <c r="E1832">
        <v>440</v>
      </c>
      <c r="F1832" t="str">
        <f>VLOOKUP($D1832,[1]LUTs!$P$2:$T$152, 5, FALSE)</f>
        <v>Mitchell</v>
      </c>
      <c r="G1832" t="str">
        <f>VLOOKUP($D1832,[1]LUTs!$P$2:$T$152, 4, FALSE)</f>
        <v>NSW</v>
      </c>
      <c r="H1832" t="str">
        <f>VLOOKUP(G1832,[1]LUTs!V$2:W$9, 2, FALSE)</f>
        <v>New South Wales</v>
      </c>
      <c r="I1832" t="str">
        <f>VLOOKUP(E1832,[1]LUTs!$AA$2:$AG$194, 4, FALSE)</f>
        <v>Irrigated horticulture</v>
      </c>
      <c r="J1832" t="str">
        <f>VLOOKUP($E1832,[1]LUTs!$AA$2:$AG$194,5,FALSE)</f>
        <v>Horticulture</v>
      </c>
      <c r="K1832" t="str">
        <f>VLOOKUP(E1832,[1]LUTs!$AA$2:$AG$194,6,FALSE)</f>
        <v>Agriculture</v>
      </c>
      <c r="L1832" t="str">
        <f>VLOOKUP(E1832,[1]LUTs!$AA$2:$AG$194,7,FALSE)</f>
        <v>Irrigated</v>
      </c>
    </row>
    <row r="1833" spans="1:12" x14ac:dyDescent="0.25">
      <c r="A1833">
        <v>5129</v>
      </c>
      <c r="B1833">
        <v>35</v>
      </c>
      <c r="C1833">
        <f t="shared" si="28"/>
        <v>8.75</v>
      </c>
      <c r="D1833">
        <v>29</v>
      </c>
      <c r="E1833">
        <v>450</v>
      </c>
      <c r="F1833" t="str">
        <f>VLOOKUP($D1833,[1]LUTs!$P$2:$T$152, 5, FALSE)</f>
        <v>Mitchell</v>
      </c>
      <c r="G1833" t="str">
        <f>VLOOKUP($D1833,[1]LUTs!$P$2:$T$152, 4, FALSE)</f>
        <v>NSW</v>
      </c>
      <c r="H1833" t="str">
        <f>VLOOKUP(G1833,[1]LUTs!V$2:W$9, 2, FALSE)</f>
        <v>New South Wales</v>
      </c>
      <c r="I1833" t="str">
        <f>VLOOKUP(E1833,[1]LUTs!$AA$2:$AG$194, 4, FALSE)</f>
        <v>Irrigated horticulture</v>
      </c>
      <c r="J1833" t="str">
        <f>VLOOKUP($E1833,[1]LUTs!$AA$2:$AG$194,5,FALSE)</f>
        <v>Horticulture</v>
      </c>
      <c r="K1833" t="str">
        <f>VLOOKUP(E1833,[1]LUTs!$AA$2:$AG$194,6,FALSE)</f>
        <v>Agriculture</v>
      </c>
      <c r="L1833" t="str">
        <f>VLOOKUP(E1833,[1]LUTs!$AA$2:$AG$194,7,FALSE)</f>
        <v>Irrigated</v>
      </c>
    </row>
    <row r="1834" spans="1:12" x14ac:dyDescent="0.25">
      <c r="A1834">
        <v>5319</v>
      </c>
      <c r="B1834">
        <v>1</v>
      </c>
      <c r="C1834">
        <f t="shared" si="28"/>
        <v>0.25</v>
      </c>
      <c r="D1834">
        <v>29</v>
      </c>
      <c r="E1834">
        <v>512</v>
      </c>
      <c r="F1834" t="str">
        <f>VLOOKUP($D1834,[1]LUTs!$P$2:$T$152, 5, FALSE)</f>
        <v>Mitchell</v>
      </c>
      <c r="G1834" t="str">
        <f>VLOOKUP($D1834,[1]LUTs!$P$2:$T$152, 4, FALSE)</f>
        <v>NSW</v>
      </c>
      <c r="H1834" t="str">
        <f>VLOOKUP(G1834,[1]LUTs!V$2:W$9, 2, FALSE)</f>
        <v>New South Wales</v>
      </c>
      <c r="I1834" t="str">
        <f>VLOOKUP(E1834,[1]LUTs!$AA$2:$AG$194, 4, FALSE)</f>
        <v>Intensive plant production</v>
      </c>
      <c r="J1834" t="str">
        <f>VLOOKUP($E1834,[1]LUTs!$AA$2:$AG$194,5,FALSE)</f>
        <v>Horticulture</v>
      </c>
      <c r="K1834" t="str">
        <f>VLOOKUP(E1834,[1]LUTs!$AA$2:$AG$194,6,FALSE)</f>
        <v>Agriculture</v>
      </c>
      <c r="L1834" t="str">
        <f>VLOOKUP(E1834,[1]LUTs!$AA$2:$AG$194,7,FALSE)</f>
        <v>Irrigated</v>
      </c>
    </row>
    <row r="1835" spans="1:12" x14ac:dyDescent="0.25">
      <c r="A1835">
        <v>5127</v>
      </c>
      <c r="B1835">
        <v>7</v>
      </c>
      <c r="C1835">
        <f t="shared" si="28"/>
        <v>1.75</v>
      </c>
      <c r="D1835">
        <v>29</v>
      </c>
      <c r="E1835">
        <v>514</v>
      </c>
      <c r="F1835" t="str">
        <f>VLOOKUP($D1835,[1]LUTs!$P$2:$T$152, 5, FALSE)</f>
        <v>Mitchell</v>
      </c>
      <c r="G1835" t="str">
        <f>VLOOKUP($D1835,[1]LUTs!$P$2:$T$152, 4, FALSE)</f>
        <v>NSW</v>
      </c>
      <c r="H1835" t="str">
        <f>VLOOKUP(G1835,[1]LUTs!V$2:W$9, 2, FALSE)</f>
        <v>New South Wales</v>
      </c>
      <c r="I1835" t="str">
        <f>VLOOKUP(E1835,[1]LUTs!$AA$2:$AG$194, 4, FALSE)</f>
        <v>Intensive plant production</v>
      </c>
      <c r="J1835" t="str">
        <f>VLOOKUP($E1835,[1]LUTs!$AA$2:$AG$194,5,FALSE)</f>
        <v>Horticulture</v>
      </c>
      <c r="K1835" t="str">
        <f>VLOOKUP(E1835,[1]LUTs!$AA$2:$AG$194,6,FALSE)</f>
        <v>Agriculture</v>
      </c>
      <c r="L1835" t="str">
        <f>VLOOKUP(E1835,[1]LUTs!$AA$2:$AG$194,7,FALSE)</f>
        <v>Irrigated</v>
      </c>
    </row>
    <row r="1836" spans="1:12" x14ac:dyDescent="0.25">
      <c r="A1836">
        <v>5111</v>
      </c>
      <c r="B1836">
        <v>17</v>
      </c>
      <c r="C1836">
        <f t="shared" si="28"/>
        <v>4.25</v>
      </c>
      <c r="D1836">
        <v>29</v>
      </c>
      <c r="E1836">
        <v>515</v>
      </c>
      <c r="F1836" t="str">
        <f>VLOOKUP($D1836,[1]LUTs!$P$2:$T$152, 5, FALSE)</f>
        <v>Mitchell</v>
      </c>
      <c r="G1836" t="str">
        <f>VLOOKUP($D1836,[1]LUTs!$P$2:$T$152, 4, FALSE)</f>
        <v>NSW</v>
      </c>
      <c r="H1836" t="str">
        <f>VLOOKUP(G1836,[1]LUTs!V$2:W$9, 2, FALSE)</f>
        <v>New South Wales</v>
      </c>
      <c r="I1836" t="str">
        <f>VLOOKUP(E1836,[1]LUTs!$AA$2:$AG$194, 4, FALSE)</f>
        <v>Intensive plant production</v>
      </c>
      <c r="J1836" t="str">
        <f>VLOOKUP($E1836,[1]LUTs!$AA$2:$AG$194,5,FALSE)</f>
        <v>Horticulture</v>
      </c>
      <c r="K1836" t="str">
        <f>VLOOKUP(E1836,[1]LUTs!$AA$2:$AG$194,6,FALSE)</f>
        <v>Agriculture</v>
      </c>
      <c r="L1836" t="str">
        <f>VLOOKUP(E1836,[1]LUTs!$AA$2:$AG$194,7,FALSE)</f>
        <v>Dryland</v>
      </c>
    </row>
    <row r="1837" spans="1:12" x14ac:dyDescent="0.25">
      <c r="A1837">
        <v>5130</v>
      </c>
      <c r="B1837">
        <v>66</v>
      </c>
      <c r="C1837">
        <f t="shared" si="28"/>
        <v>16.5</v>
      </c>
      <c r="D1837">
        <v>29</v>
      </c>
      <c r="E1837">
        <v>523</v>
      </c>
      <c r="F1837" t="str">
        <f>VLOOKUP($D1837,[1]LUTs!$P$2:$T$152, 5, FALSE)</f>
        <v>Mitchell</v>
      </c>
      <c r="G1837" t="str">
        <f>VLOOKUP($D1837,[1]LUTs!$P$2:$T$152, 4, FALSE)</f>
        <v>NSW</v>
      </c>
      <c r="H1837" t="str">
        <f>VLOOKUP(G1837,[1]LUTs!V$2:W$9, 2, FALSE)</f>
        <v>New South Wales</v>
      </c>
      <c r="I1837" t="str">
        <f>VLOOKUP(E1837,[1]LUTs!$AA$2:$AG$194, 4, FALSE)</f>
        <v>Intensive animal production</v>
      </c>
      <c r="J1837" t="str">
        <f>VLOOKUP($E1837,[1]LUTs!$AA$2:$AG$194,5,FALSE)</f>
        <v>Livestock production</v>
      </c>
      <c r="K1837" t="str">
        <f>VLOOKUP(E1837,[1]LUTs!$AA$2:$AG$194,6,FALSE)</f>
        <v>Agriculture</v>
      </c>
      <c r="L1837" t="str">
        <f>VLOOKUP(E1837,[1]LUTs!$AA$2:$AG$194,7,FALSE)</f>
        <v>Dryland</v>
      </c>
    </row>
    <row r="1838" spans="1:12" x14ac:dyDescent="0.25">
      <c r="A1838">
        <v>5155</v>
      </c>
      <c r="B1838">
        <v>149</v>
      </c>
      <c r="C1838">
        <f t="shared" si="28"/>
        <v>37.25</v>
      </c>
      <c r="D1838">
        <v>29</v>
      </c>
      <c r="E1838">
        <v>526</v>
      </c>
      <c r="F1838" t="str">
        <f>VLOOKUP($D1838,[1]LUTs!$P$2:$T$152, 5, FALSE)</f>
        <v>Mitchell</v>
      </c>
      <c r="G1838" t="str">
        <f>VLOOKUP($D1838,[1]LUTs!$P$2:$T$152, 4, FALSE)</f>
        <v>NSW</v>
      </c>
      <c r="H1838" t="str">
        <f>VLOOKUP(G1838,[1]LUTs!V$2:W$9, 2, FALSE)</f>
        <v>New South Wales</v>
      </c>
      <c r="I1838" t="str">
        <f>VLOOKUP(E1838,[1]LUTs!$AA$2:$AG$194, 4, FALSE)</f>
        <v>Intensive animal production</v>
      </c>
      <c r="J1838" t="str">
        <f>VLOOKUP($E1838,[1]LUTs!$AA$2:$AG$194,5,FALSE)</f>
        <v>Livestock production</v>
      </c>
      <c r="K1838" t="str">
        <f>VLOOKUP(E1838,[1]LUTs!$AA$2:$AG$194,6,FALSE)</f>
        <v>Agriculture</v>
      </c>
      <c r="L1838" t="str">
        <f>VLOOKUP(E1838,[1]LUTs!$AA$2:$AG$194,7,FALSE)</f>
        <v>Dryland</v>
      </c>
    </row>
    <row r="1839" spans="1:12" x14ac:dyDescent="0.25">
      <c r="A1839">
        <v>5175</v>
      </c>
      <c r="B1839">
        <v>20</v>
      </c>
      <c r="C1839">
        <f t="shared" si="28"/>
        <v>5</v>
      </c>
      <c r="D1839">
        <v>29</v>
      </c>
      <c r="E1839">
        <v>528</v>
      </c>
      <c r="F1839" t="str">
        <f>VLOOKUP($D1839,[1]LUTs!$P$2:$T$152, 5, FALSE)</f>
        <v>Mitchell</v>
      </c>
      <c r="G1839" t="str">
        <f>VLOOKUP($D1839,[1]LUTs!$P$2:$T$152, 4, FALSE)</f>
        <v>NSW</v>
      </c>
      <c r="H1839" t="str">
        <f>VLOOKUP(G1839,[1]LUTs!V$2:W$9, 2, FALSE)</f>
        <v>New South Wales</v>
      </c>
      <c r="I1839" t="str">
        <f>VLOOKUP(E1839,[1]LUTs!$AA$2:$AG$194, 4, FALSE)</f>
        <v>Intensive animal production</v>
      </c>
      <c r="J1839" t="str">
        <f>VLOOKUP($E1839,[1]LUTs!$AA$2:$AG$194,5,FALSE)</f>
        <v>Livestock production</v>
      </c>
      <c r="K1839" t="str">
        <f>VLOOKUP(E1839,[1]LUTs!$AA$2:$AG$194,6,FALSE)</f>
        <v>Agriculture</v>
      </c>
      <c r="L1839" t="str">
        <f>VLOOKUP(E1839,[1]LUTs!$AA$2:$AG$194,7,FALSE)</f>
        <v>Dryland</v>
      </c>
    </row>
    <row r="1840" spans="1:12" x14ac:dyDescent="0.25">
      <c r="A1840">
        <v>5241</v>
      </c>
      <c r="B1840">
        <v>19</v>
      </c>
      <c r="C1840">
        <f t="shared" si="28"/>
        <v>4.75</v>
      </c>
      <c r="D1840">
        <v>29</v>
      </c>
      <c r="E1840">
        <v>531</v>
      </c>
      <c r="F1840" t="str">
        <f>VLOOKUP($D1840,[1]LUTs!$P$2:$T$152, 5, FALSE)</f>
        <v>Mitchell</v>
      </c>
      <c r="G1840" t="str">
        <f>VLOOKUP($D1840,[1]LUTs!$P$2:$T$152, 4, FALSE)</f>
        <v>NSW</v>
      </c>
      <c r="H1840" t="str">
        <f>VLOOKUP(G1840,[1]LUTs!V$2:W$9, 2, FALSE)</f>
        <v>New South Wales</v>
      </c>
      <c r="I1840" t="str">
        <f>VLOOKUP(E1840,[1]LUTs!$AA$2:$AG$194, 4, FALSE)</f>
        <v>Urban intensive uses</v>
      </c>
      <c r="J1840" t="str">
        <f>VLOOKUP($E1840,[1]LUTs!$AA$2:$AG$194,5,FALSE)</f>
        <v>Intensive uses</v>
      </c>
      <c r="K1840" t="str">
        <f>VLOOKUP(E1840,[1]LUTs!$AA$2:$AG$194,6,FALSE)</f>
        <v>Non-agriculture</v>
      </c>
      <c r="L1840" t="str">
        <f>VLOOKUP(E1840,[1]LUTs!$AA$2:$AG$194,7,FALSE)</f>
        <v>Dryland</v>
      </c>
    </row>
    <row r="1841" spans="1:12" x14ac:dyDescent="0.25">
      <c r="A1841">
        <v>5324</v>
      </c>
      <c r="B1841">
        <v>37</v>
      </c>
      <c r="C1841">
        <f t="shared" si="28"/>
        <v>9.25</v>
      </c>
      <c r="D1841">
        <v>29</v>
      </c>
      <c r="E1841">
        <v>540</v>
      </c>
      <c r="F1841" t="str">
        <f>VLOOKUP($D1841,[1]LUTs!$P$2:$T$152, 5, FALSE)</f>
        <v>Mitchell</v>
      </c>
      <c r="G1841" t="str">
        <f>VLOOKUP($D1841,[1]LUTs!$P$2:$T$152, 4, FALSE)</f>
        <v>NSW</v>
      </c>
      <c r="H1841" t="str">
        <f>VLOOKUP(G1841,[1]LUTs!V$2:W$9, 2, FALSE)</f>
        <v>New South Wales</v>
      </c>
      <c r="I1841" t="str">
        <f>VLOOKUP(E1841,[1]LUTs!$AA$2:$AG$194, 4, FALSE)</f>
        <v>Urban intensive uses</v>
      </c>
      <c r="J1841" t="str">
        <f>VLOOKUP($E1841,[1]LUTs!$AA$2:$AG$194,5,FALSE)</f>
        <v>Intensive uses</v>
      </c>
      <c r="K1841" t="str">
        <f>VLOOKUP(E1841,[1]LUTs!$AA$2:$AG$194,6,FALSE)</f>
        <v>Non-agriculture</v>
      </c>
      <c r="L1841" t="str">
        <f>VLOOKUP(E1841,[1]LUTs!$AA$2:$AG$194,7,FALSE)</f>
        <v>Dryland</v>
      </c>
    </row>
    <row r="1842" spans="1:12" x14ac:dyDescent="0.25">
      <c r="A1842">
        <v>5144</v>
      </c>
      <c r="B1842">
        <v>15059</v>
      </c>
      <c r="C1842">
        <f t="shared" si="28"/>
        <v>3764.75</v>
      </c>
      <c r="D1842">
        <v>29</v>
      </c>
      <c r="E1842">
        <v>541</v>
      </c>
      <c r="F1842" t="str">
        <f>VLOOKUP($D1842,[1]LUTs!$P$2:$T$152, 5, FALSE)</f>
        <v>Mitchell</v>
      </c>
      <c r="G1842" t="str">
        <f>VLOOKUP($D1842,[1]LUTs!$P$2:$T$152, 4, FALSE)</f>
        <v>NSW</v>
      </c>
      <c r="H1842" t="str">
        <f>VLOOKUP(G1842,[1]LUTs!V$2:W$9, 2, FALSE)</f>
        <v>New South Wales</v>
      </c>
      <c r="I1842" t="str">
        <f>VLOOKUP(E1842,[1]LUTs!$AA$2:$AG$194, 4, FALSE)</f>
        <v>Urban intensive uses</v>
      </c>
      <c r="J1842" t="str">
        <f>VLOOKUP($E1842,[1]LUTs!$AA$2:$AG$194,5,FALSE)</f>
        <v>Intensive uses</v>
      </c>
      <c r="K1842" t="str">
        <f>VLOOKUP(E1842,[1]LUTs!$AA$2:$AG$194,6,FALSE)</f>
        <v>Non-agriculture</v>
      </c>
      <c r="L1842" t="str">
        <f>VLOOKUP(E1842,[1]LUTs!$AA$2:$AG$194,7,FALSE)</f>
        <v>Dryland</v>
      </c>
    </row>
    <row r="1843" spans="1:12" x14ac:dyDescent="0.25">
      <c r="A1843">
        <v>5115</v>
      </c>
      <c r="B1843">
        <v>2337</v>
      </c>
      <c r="C1843">
        <f t="shared" si="28"/>
        <v>584.25</v>
      </c>
      <c r="D1843">
        <v>29</v>
      </c>
      <c r="E1843">
        <v>542</v>
      </c>
      <c r="F1843" t="str">
        <f>VLOOKUP($D1843,[1]LUTs!$P$2:$T$152, 5, FALSE)</f>
        <v>Mitchell</v>
      </c>
      <c r="G1843" t="str">
        <f>VLOOKUP($D1843,[1]LUTs!$P$2:$T$152, 4, FALSE)</f>
        <v>NSW</v>
      </c>
      <c r="H1843" t="str">
        <f>VLOOKUP(G1843,[1]LUTs!V$2:W$9, 2, FALSE)</f>
        <v>New South Wales</v>
      </c>
      <c r="I1843" t="str">
        <f>VLOOKUP(E1843,[1]LUTs!$AA$2:$AG$194, 4, FALSE)</f>
        <v>Rural residential and farm infrastructure</v>
      </c>
      <c r="J1843" t="str">
        <f>VLOOKUP($E1843,[1]LUTs!$AA$2:$AG$194,5,FALSE)</f>
        <v>Intensive uses</v>
      </c>
      <c r="K1843" t="str">
        <f>VLOOKUP(E1843,[1]LUTs!$AA$2:$AG$194,6,FALSE)</f>
        <v>Non-agriculture</v>
      </c>
      <c r="L1843" t="str">
        <f>VLOOKUP(E1843,[1]LUTs!$AA$2:$AG$194,7,FALSE)</f>
        <v>Dryland</v>
      </c>
    </row>
    <row r="1844" spans="1:12" x14ac:dyDescent="0.25">
      <c r="A1844">
        <v>5116</v>
      </c>
      <c r="B1844">
        <v>3274</v>
      </c>
      <c r="C1844">
        <f t="shared" si="28"/>
        <v>818.5</v>
      </c>
      <c r="D1844">
        <v>29</v>
      </c>
      <c r="E1844">
        <v>543</v>
      </c>
      <c r="F1844" t="str">
        <f>VLOOKUP($D1844,[1]LUTs!$P$2:$T$152, 5, FALSE)</f>
        <v>Mitchell</v>
      </c>
      <c r="G1844" t="str">
        <f>VLOOKUP($D1844,[1]LUTs!$P$2:$T$152, 4, FALSE)</f>
        <v>NSW</v>
      </c>
      <c r="H1844" t="str">
        <f>VLOOKUP(G1844,[1]LUTs!V$2:W$9, 2, FALSE)</f>
        <v>New South Wales</v>
      </c>
      <c r="I1844" t="str">
        <f>VLOOKUP(E1844,[1]LUTs!$AA$2:$AG$194, 4, FALSE)</f>
        <v>Rural residential and farm infrastructure</v>
      </c>
      <c r="J1844" t="str">
        <f>VLOOKUP($E1844,[1]LUTs!$AA$2:$AG$194,5,FALSE)</f>
        <v>Intensive uses</v>
      </c>
      <c r="K1844" t="str">
        <f>VLOOKUP(E1844,[1]LUTs!$AA$2:$AG$194,6,FALSE)</f>
        <v>Non-agriculture</v>
      </c>
      <c r="L1844" t="str">
        <f>VLOOKUP(E1844,[1]LUTs!$AA$2:$AG$194,7,FALSE)</f>
        <v>Dryland</v>
      </c>
    </row>
    <row r="1845" spans="1:12" x14ac:dyDescent="0.25">
      <c r="A1845">
        <v>5279</v>
      </c>
      <c r="B1845">
        <v>1843</v>
      </c>
      <c r="C1845">
        <f t="shared" si="28"/>
        <v>460.75</v>
      </c>
      <c r="D1845">
        <v>29</v>
      </c>
      <c r="E1845">
        <v>550</v>
      </c>
      <c r="F1845" t="str">
        <f>VLOOKUP($D1845,[1]LUTs!$P$2:$T$152, 5, FALSE)</f>
        <v>Mitchell</v>
      </c>
      <c r="G1845" t="str">
        <f>VLOOKUP($D1845,[1]LUTs!$P$2:$T$152, 4, FALSE)</f>
        <v>NSW</v>
      </c>
      <c r="H1845" t="str">
        <f>VLOOKUP(G1845,[1]LUTs!V$2:W$9, 2, FALSE)</f>
        <v>New South Wales</v>
      </c>
      <c r="I1845" t="str">
        <f>VLOOKUP(E1845,[1]LUTs!$AA$2:$AG$194, 4, FALSE)</f>
        <v>Urban intensive uses</v>
      </c>
      <c r="J1845" t="str">
        <f>VLOOKUP($E1845,[1]LUTs!$AA$2:$AG$194,5,FALSE)</f>
        <v>Intensive uses</v>
      </c>
      <c r="K1845" t="str">
        <f>VLOOKUP(E1845,[1]LUTs!$AA$2:$AG$194,6,FALSE)</f>
        <v>Non-agriculture</v>
      </c>
      <c r="L1845" t="str">
        <f>VLOOKUP(E1845,[1]LUTs!$AA$2:$AG$194,7,FALSE)</f>
        <v>Dryland</v>
      </c>
    </row>
    <row r="1846" spans="1:12" x14ac:dyDescent="0.25">
      <c r="A1846">
        <v>5207</v>
      </c>
      <c r="B1846">
        <v>357</v>
      </c>
      <c r="C1846">
        <f t="shared" si="28"/>
        <v>89.25</v>
      </c>
      <c r="D1846">
        <v>29</v>
      </c>
      <c r="E1846">
        <v>551</v>
      </c>
      <c r="F1846" t="str">
        <f>VLOOKUP($D1846,[1]LUTs!$P$2:$T$152, 5, FALSE)</f>
        <v>Mitchell</v>
      </c>
      <c r="G1846" t="str">
        <f>VLOOKUP($D1846,[1]LUTs!$P$2:$T$152, 4, FALSE)</f>
        <v>NSW</v>
      </c>
      <c r="H1846" t="str">
        <f>VLOOKUP(G1846,[1]LUTs!V$2:W$9, 2, FALSE)</f>
        <v>New South Wales</v>
      </c>
      <c r="I1846" t="str">
        <f>VLOOKUP(E1846,[1]LUTs!$AA$2:$AG$194, 4, FALSE)</f>
        <v>Urban intensive uses</v>
      </c>
      <c r="J1846" t="str">
        <f>VLOOKUP($E1846,[1]LUTs!$AA$2:$AG$194,5,FALSE)</f>
        <v>Intensive uses</v>
      </c>
      <c r="K1846" t="str">
        <f>VLOOKUP(E1846,[1]LUTs!$AA$2:$AG$194,6,FALSE)</f>
        <v>Non-agriculture</v>
      </c>
      <c r="L1846" t="str">
        <f>VLOOKUP(E1846,[1]LUTs!$AA$2:$AG$194,7,FALSE)</f>
        <v>Dryland</v>
      </c>
    </row>
    <row r="1847" spans="1:12" x14ac:dyDescent="0.25">
      <c r="A1847">
        <v>5255</v>
      </c>
      <c r="B1847">
        <v>976</v>
      </c>
      <c r="C1847">
        <f t="shared" si="28"/>
        <v>244</v>
      </c>
      <c r="D1847">
        <v>29</v>
      </c>
      <c r="E1847">
        <v>552</v>
      </c>
      <c r="F1847" t="str">
        <f>VLOOKUP($D1847,[1]LUTs!$P$2:$T$152, 5, FALSE)</f>
        <v>Mitchell</v>
      </c>
      <c r="G1847" t="str">
        <f>VLOOKUP($D1847,[1]LUTs!$P$2:$T$152, 4, FALSE)</f>
        <v>NSW</v>
      </c>
      <c r="H1847" t="str">
        <f>VLOOKUP(G1847,[1]LUTs!V$2:W$9, 2, FALSE)</f>
        <v>New South Wales</v>
      </c>
      <c r="I1847" t="str">
        <f>VLOOKUP(E1847,[1]LUTs!$AA$2:$AG$194, 4, FALSE)</f>
        <v>Urban intensive uses</v>
      </c>
      <c r="J1847" t="str">
        <f>VLOOKUP($E1847,[1]LUTs!$AA$2:$AG$194,5,FALSE)</f>
        <v>Intensive uses</v>
      </c>
      <c r="K1847" t="str">
        <f>VLOOKUP(E1847,[1]LUTs!$AA$2:$AG$194,6,FALSE)</f>
        <v>Non-agriculture</v>
      </c>
      <c r="L1847" t="str">
        <f>VLOOKUP(E1847,[1]LUTs!$AA$2:$AG$194,7,FALSE)</f>
        <v>Dryland</v>
      </c>
    </row>
    <row r="1848" spans="1:12" x14ac:dyDescent="0.25">
      <c r="A1848">
        <v>5146</v>
      </c>
      <c r="B1848">
        <v>2146</v>
      </c>
      <c r="C1848">
        <f t="shared" si="28"/>
        <v>536.5</v>
      </c>
      <c r="D1848">
        <v>29</v>
      </c>
      <c r="E1848">
        <v>553</v>
      </c>
      <c r="F1848" t="str">
        <f>VLOOKUP($D1848,[1]LUTs!$P$2:$T$152, 5, FALSE)</f>
        <v>Mitchell</v>
      </c>
      <c r="G1848" t="str">
        <f>VLOOKUP($D1848,[1]LUTs!$P$2:$T$152, 4, FALSE)</f>
        <v>NSW</v>
      </c>
      <c r="H1848" t="str">
        <f>VLOOKUP(G1848,[1]LUTs!V$2:W$9, 2, FALSE)</f>
        <v>New South Wales</v>
      </c>
      <c r="I1848" t="str">
        <f>VLOOKUP(E1848,[1]LUTs!$AA$2:$AG$194, 4, FALSE)</f>
        <v>Urban intensive uses</v>
      </c>
      <c r="J1848" t="str">
        <f>VLOOKUP($E1848,[1]LUTs!$AA$2:$AG$194,5,FALSE)</f>
        <v>Intensive uses</v>
      </c>
      <c r="K1848" t="str">
        <f>VLOOKUP(E1848,[1]LUTs!$AA$2:$AG$194,6,FALSE)</f>
        <v>Non-agriculture</v>
      </c>
      <c r="L1848" t="str">
        <f>VLOOKUP(E1848,[1]LUTs!$AA$2:$AG$194,7,FALSE)</f>
        <v>Dryland</v>
      </c>
    </row>
    <row r="1849" spans="1:12" x14ac:dyDescent="0.25">
      <c r="A1849">
        <v>5236</v>
      </c>
      <c r="B1849">
        <v>1</v>
      </c>
      <c r="C1849">
        <f t="shared" si="28"/>
        <v>0.25</v>
      </c>
      <c r="D1849">
        <v>29</v>
      </c>
      <c r="E1849">
        <v>560</v>
      </c>
      <c r="F1849" t="str">
        <f>VLOOKUP($D1849,[1]LUTs!$P$2:$T$152, 5, FALSE)</f>
        <v>Mitchell</v>
      </c>
      <c r="G1849" t="str">
        <f>VLOOKUP($D1849,[1]LUTs!$P$2:$T$152, 4, FALSE)</f>
        <v>NSW</v>
      </c>
      <c r="H1849" t="str">
        <f>VLOOKUP(G1849,[1]LUTs!V$2:W$9, 2, FALSE)</f>
        <v>New South Wales</v>
      </c>
      <c r="I1849" t="str">
        <f>VLOOKUP(E1849,[1]LUTs!$AA$2:$AG$194, 4, FALSE)</f>
        <v>Urban intensive uses</v>
      </c>
      <c r="J1849" t="str">
        <f>VLOOKUP($E1849,[1]LUTs!$AA$2:$AG$194,5,FALSE)</f>
        <v>Intensive uses</v>
      </c>
      <c r="K1849" t="str">
        <f>VLOOKUP(E1849,[1]LUTs!$AA$2:$AG$194,6,FALSE)</f>
        <v>Non-agriculture</v>
      </c>
      <c r="L1849" t="str">
        <f>VLOOKUP(E1849,[1]LUTs!$AA$2:$AG$194,7,FALSE)</f>
        <v>Dryland</v>
      </c>
    </row>
    <row r="1850" spans="1:12" x14ac:dyDescent="0.25">
      <c r="A1850">
        <v>5365</v>
      </c>
      <c r="B1850">
        <v>19</v>
      </c>
      <c r="C1850">
        <f t="shared" si="28"/>
        <v>4.75</v>
      </c>
      <c r="D1850">
        <v>29</v>
      </c>
      <c r="E1850">
        <v>561</v>
      </c>
      <c r="F1850" t="str">
        <f>VLOOKUP($D1850,[1]LUTs!$P$2:$T$152, 5, FALSE)</f>
        <v>Mitchell</v>
      </c>
      <c r="G1850" t="str">
        <f>VLOOKUP($D1850,[1]LUTs!$P$2:$T$152, 4, FALSE)</f>
        <v>NSW</v>
      </c>
      <c r="H1850" t="str">
        <f>VLOOKUP(G1850,[1]LUTs!V$2:W$9, 2, FALSE)</f>
        <v>New South Wales</v>
      </c>
      <c r="I1850" t="str">
        <f>VLOOKUP(E1850,[1]LUTs!$AA$2:$AG$194, 4, FALSE)</f>
        <v>Urban intensive uses</v>
      </c>
      <c r="J1850" t="str">
        <f>VLOOKUP($E1850,[1]LUTs!$AA$2:$AG$194,5,FALSE)</f>
        <v>Intensive uses</v>
      </c>
      <c r="K1850" t="str">
        <f>VLOOKUP(E1850,[1]LUTs!$AA$2:$AG$194,6,FALSE)</f>
        <v>Non-agriculture</v>
      </c>
      <c r="L1850" t="str">
        <f>VLOOKUP(E1850,[1]LUTs!$AA$2:$AG$194,7,FALSE)</f>
        <v>Dryland</v>
      </c>
    </row>
    <row r="1851" spans="1:12" x14ac:dyDescent="0.25">
      <c r="A1851">
        <v>5125</v>
      </c>
      <c r="B1851">
        <v>4</v>
      </c>
      <c r="C1851">
        <f t="shared" si="28"/>
        <v>1</v>
      </c>
      <c r="D1851">
        <v>29</v>
      </c>
      <c r="E1851">
        <v>567</v>
      </c>
      <c r="F1851" t="str">
        <f>VLOOKUP($D1851,[1]LUTs!$P$2:$T$152, 5, FALSE)</f>
        <v>Mitchell</v>
      </c>
      <c r="G1851" t="str">
        <f>VLOOKUP($D1851,[1]LUTs!$P$2:$T$152, 4, FALSE)</f>
        <v>NSW</v>
      </c>
      <c r="H1851" t="str">
        <f>VLOOKUP(G1851,[1]LUTs!V$2:W$9, 2, FALSE)</f>
        <v>New South Wales</v>
      </c>
      <c r="I1851" t="str">
        <f>VLOOKUP(E1851,[1]LUTs!$AA$2:$AG$194, 4, FALSE)</f>
        <v>Urban intensive uses</v>
      </c>
      <c r="J1851" t="str">
        <f>VLOOKUP($E1851,[1]LUTs!$AA$2:$AG$194,5,FALSE)</f>
        <v>Intensive uses</v>
      </c>
      <c r="K1851" t="str">
        <f>VLOOKUP(E1851,[1]LUTs!$AA$2:$AG$194,6,FALSE)</f>
        <v>Non-agriculture</v>
      </c>
      <c r="L1851" t="str">
        <f>VLOOKUP(E1851,[1]LUTs!$AA$2:$AG$194,7,FALSE)</f>
        <v>Dryland</v>
      </c>
    </row>
    <row r="1852" spans="1:12" x14ac:dyDescent="0.25">
      <c r="A1852">
        <v>5096</v>
      </c>
      <c r="B1852">
        <v>5643</v>
      </c>
      <c r="C1852">
        <f t="shared" si="28"/>
        <v>1410.75</v>
      </c>
      <c r="D1852">
        <v>29</v>
      </c>
      <c r="E1852">
        <v>572</v>
      </c>
      <c r="F1852" t="str">
        <f>VLOOKUP($D1852,[1]LUTs!$P$2:$T$152, 5, FALSE)</f>
        <v>Mitchell</v>
      </c>
      <c r="G1852" t="str">
        <f>VLOOKUP($D1852,[1]LUTs!$P$2:$T$152, 4, FALSE)</f>
        <v>NSW</v>
      </c>
      <c r="H1852" t="str">
        <f>VLOOKUP(G1852,[1]LUTs!V$2:W$9, 2, FALSE)</f>
        <v>New South Wales</v>
      </c>
      <c r="I1852" t="str">
        <f>VLOOKUP(E1852,[1]LUTs!$AA$2:$AG$194, 4, FALSE)</f>
        <v>Urban intensive uses</v>
      </c>
      <c r="J1852" t="str">
        <f>VLOOKUP($E1852,[1]LUTs!$AA$2:$AG$194,5,FALSE)</f>
        <v>Intensive uses</v>
      </c>
      <c r="K1852" t="str">
        <f>VLOOKUP(E1852,[1]LUTs!$AA$2:$AG$194,6,FALSE)</f>
        <v>Non-agriculture</v>
      </c>
      <c r="L1852" t="str">
        <f>VLOOKUP(E1852,[1]LUTs!$AA$2:$AG$194,7,FALSE)</f>
        <v>Dryland</v>
      </c>
    </row>
    <row r="1853" spans="1:12" x14ac:dyDescent="0.25">
      <c r="A1853">
        <v>5322</v>
      </c>
      <c r="B1853">
        <v>257</v>
      </c>
      <c r="C1853">
        <f t="shared" si="28"/>
        <v>64.25</v>
      </c>
      <c r="D1853">
        <v>29</v>
      </c>
      <c r="E1853">
        <v>573</v>
      </c>
      <c r="F1853" t="str">
        <f>VLOOKUP($D1853,[1]LUTs!$P$2:$T$152, 5, FALSE)</f>
        <v>Mitchell</v>
      </c>
      <c r="G1853" t="str">
        <f>VLOOKUP($D1853,[1]LUTs!$P$2:$T$152, 4, FALSE)</f>
        <v>NSW</v>
      </c>
      <c r="H1853" t="str">
        <f>VLOOKUP(G1853,[1]LUTs!V$2:W$9, 2, FALSE)</f>
        <v>New South Wales</v>
      </c>
      <c r="I1853" t="str">
        <f>VLOOKUP(E1853,[1]LUTs!$AA$2:$AG$194, 4, FALSE)</f>
        <v>Urban intensive uses</v>
      </c>
      <c r="J1853" t="str">
        <f>VLOOKUP($E1853,[1]LUTs!$AA$2:$AG$194,5,FALSE)</f>
        <v>Intensive uses</v>
      </c>
      <c r="K1853" t="str">
        <f>VLOOKUP(E1853,[1]LUTs!$AA$2:$AG$194,6,FALSE)</f>
        <v>Non-agriculture</v>
      </c>
      <c r="L1853" t="str">
        <f>VLOOKUP(E1853,[1]LUTs!$AA$2:$AG$194,7,FALSE)</f>
        <v>Dryland</v>
      </c>
    </row>
    <row r="1854" spans="1:12" x14ac:dyDescent="0.25">
      <c r="A1854">
        <v>5310</v>
      </c>
      <c r="B1854">
        <v>15</v>
      </c>
      <c r="C1854">
        <f t="shared" si="28"/>
        <v>3.75</v>
      </c>
      <c r="D1854">
        <v>29</v>
      </c>
      <c r="E1854">
        <v>592</v>
      </c>
      <c r="F1854" t="str">
        <f>VLOOKUP($D1854,[1]LUTs!$P$2:$T$152, 5, FALSE)</f>
        <v>Mitchell</v>
      </c>
      <c r="G1854" t="str">
        <f>VLOOKUP($D1854,[1]LUTs!$P$2:$T$152, 4, FALSE)</f>
        <v>NSW</v>
      </c>
      <c r="H1854" t="str">
        <f>VLOOKUP(G1854,[1]LUTs!V$2:W$9, 2, FALSE)</f>
        <v>New South Wales</v>
      </c>
      <c r="I1854" t="str">
        <f>VLOOKUP(E1854,[1]LUTs!$AA$2:$AG$194, 4, FALSE)</f>
        <v>Mining and waste</v>
      </c>
      <c r="J1854" t="str">
        <f>VLOOKUP($E1854,[1]LUTs!$AA$2:$AG$194,5,FALSE)</f>
        <v>Intensive uses</v>
      </c>
      <c r="K1854" t="str">
        <f>VLOOKUP(E1854,[1]LUTs!$AA$2:$AG$194,6,FALSE)</f>
        <v>Non-agriculture</v>
      </c>
      <c r="L1854" t="str">
        <f>VLOOKUP(E1854,[1]LUTs!$AA$2:$AG$194,7,FALSE)</f>
        <v>Dryland</v>
      </c>
    </row>
    <row r="1855" spans="1:12" x14ac:dyDescent="0.25">
      <c r="A1855">
        <v>5253</v>
      </c>
      <c r="B1855">
        <v>82</v>
      </c>
      <c r="C1855">
        <f t="shared" si="28"/>
        <v>20.5</v>
      </c>
      <c r="D1855">
        <v>29</v>
      </c>
      <c r="E1855">
        <v>595</v>
      </c>
      <c r="F1855" t="str">
        <f>VLOOKUP($D1855,[1]LUTs!$P$2:$T$152, 5, FALSE)</f>
        <v>Mitchell</v>
      </c>
      <c r="G1855" t="str">
        <f>VLOOKUP($D1855,[1]LUTs!$P$2:$T$152, 4, FALSE)</f>
        <v>NSW</v>
      </c>
      <c r="H1855" t="str">
        <f>VLOOKUP(G1855,[1]LUTs!V$2:W$9, 2, FALSE)</f>
        <v>New South Wales</v>
      </c>
      <c r="I1855" t="str">
        <f>VLOOKUP(E1855,[1]LUTs!$AA$2:$AG$194, 4, FALSE)</f>
        <v>Mining and waste</v>
      </c>
      <c r="J1855" t="str">
        <f>VLOOKUP($E1855,[1]LUTs!$AA$2:$AG$194,5,FALSE)</f>
        <v>Intensive uses</v>
      </c>
      <c r="K1855" t="str">
        <f>VLOOKUP(E1855,[1]LUTs!$AA$2:$AG$194,6,FALSE)</f>
        <v>Non-agriculture</v>
      </c>
      <c r="L1855" t="str">
        <f>VLOOKUP(E1855,[1]LUTs!$AA$2:$AG$194,7,FALSE)</f>
        <v>Dryland</v>
      </c>
    </row>
    <row r="1856" spans="1:12" x14ac:dyDescent="0.25">
      <c r="A1856">
        <v>5099</v>
      </c>
      <c r="B1856">
        <v>238</v>
      </c>
      <c r="C1856">
        <f t="shared" si="28"/>
        <v>59.5</v>
      </c>
      <c r="D1856">
        <v>29</v>
      </c>
      <c r="E1856">
        <v>620</v>
      </c>
      <c r="F1856" t="str">
        <f>VLOOKUP($D1856,[1]LUTs!$P$2:$T$152, 5, FALSE)</f>
        <v>Mitchell</v>
      </c>
      <c r="G1856" t="str">
        <f>VLOOKUP($D1856,[1]LUTs!$P$2:$T$152, 4, FALSE)</f>
        <v>NSW</v>
      </c>
      <c r="H1856" t="str">
        <f>VLOOKUP(G1856,[1]LUTs!V$2:W$9, 2, FALSE)</f>
        <v>New South Wales</v>
      </c>
      <c r="I1856" t="str">
        <f>VLOOKUP(E1856,[1]LUTs!$AA$2:$AG$194, 4, FALSE)</f>
        <v>Water</v>
      </c>
      <c r="J1856" t="str">
        <f>VLOOKUP($E1856,[1]LUTs!$AA$2:$AG$194,5,FALSE)</f>
        <v>Water</v>
      </c>
      <c r="K1856" t="str">
        <f>VLOOKUP(E1856,[1]LUTs!$AA$2:$AG$194,6,FALSE)</f>
        <v>Non-agriculture</v>
      </c>
      <c r="L1856" t="str">
        <f>VLOOKUP(E1856,[1]LUTs!$AA$2:$AG$194,7,FALSE)</f>
        <v>Dryland</v>
      </c>
    </row>
    <row r="1857" spans="1:12" x14ac:dyDescent="0.25">
      <c r="A1857">
        <v>5396</v>
      </c>
      <c r="B1857">
        <v>18</v>
      </c>
      <c r="C1857">
        <f t="shared" si="28"/>
        <v>4.5</v>
      </c>
      <c r="D1857">
        <v>29</v>
      </c>
      <c r="E1857">
        <v>621</v>
      </c>
      <c r="F1857" t="str">
        <f>VLOOKUP($D1857,[1]LUTs!$P$2:$T$152, 5, FALSE)</f>
        <v>Mitchell</v>
      </c>
      <c r="G1857" t="str">
        <f>VLOOKUP($D1857,[1]LUTs!$P$2:$T$152, 4, FALSE)</f>
        <v>NSW</v>
      </c>
      <c r="H1857" t="str">
        <f>VLOOKUP(G1857,[1]LUTs!V$2:W$9, 2, FALSE)</f>
        <v>New South Wales</v>
      </c>
      <c r="I1857" t="str">
        <f>VLOOKUP(E1857,[1]LUTs!$AA$2:$AG$194, 4, FALSE)</f>
        <v>Water</v>
      </c>
      <c r="J1857" t="str">
        <f>VLOOKUP($E1857,[1]LUTs!$AA$2:$AG$194,5,FALSE)</f>
        <v>Water</v>
      </c>
      <c r="K1857" t="str">
        <f>VLOOKUP(E1857,[1]LUTs!$AA$2:$AG$194,6,FALSE)</f>
        <v>Non-agriculture</v>
      </c>
      <c r="L1857" t="str">
        <f>VLOOKUP(E1857,[1]LUTs!$AA$2:$AG$194,7,FALSE)</f>
        <v>Dryland</v>
      </c>
    </row>
    <row r="1858" spans="1:12" x14ac:dyDescent="0.25">
      <c r="A1858">
        <v>5109</v>
      </c>
      <c r="B1858">
        <v>265</v>
      </c>
      <c r="C1858">
        <f t="shared" ref="C1858:C1921" si="29">B1858/4</f>
        <v>66.25</v>
      </c>
      <c r="D1858">
        <v>29</v>
      </c>
      <c r="E1858">
        <v>630</v>
      </c>
      <c r="F1858" t="str">
        <f>VLOOKUP($D1858,[1]LUTs!$P$2:$T$152, 5, FALSE)</f>
        <v>Mitchell</v>
      </c>
      <c r="G1858" t="str">
        <f>VLOOKUP($D1858,[1]LUTs!$P$2:$T$152, 4, FALSE)</f>
        <v>NSW</v>
      </c>
      <c r="H1858" t="str">
        <f>VLOOKUP(G1858,[1]LUTs!V$2:W$9, 2, FALSE)</f>
        <v>New South Wales</v>
      </c>
      <c r="I1858" t="str">
        <f>VLOOKUP(E1858,[1]LUTs!$AA$2:$AG$194, 4, FALSE)</f>
        <v>Water</v>
      </c>
      <c r="J1858" t="str">
        <f>VLOOKUP($E1858,[1]LUTs!$AA$2:$AG$194,5,FALSE)</f>
        <v>Water</v>
      </c>
      <c r="K1858" t="str">
        <f>VLOOKUP(E1858,[1]LUTs!$AA$2:$AG$194,6,FALSE)</f>
        <v>Non-agriculture</v>
      </c>
      <c r="L1858" t="str">
        <f>VLOOKUP(E1858,[1]LUTs!$AA$2:$AG$194,7,FALSE)</f>
        <v>Dryland</v>
      </c>
    </row>
    <row r="1859" spans="1:12" x14ac:dyDescent="0.25">
      <c r="A1859">
        <v>5148</v>
      </c>
      <c r="B1859">
        <v>26</v>
      </c>
      <c r="C1859">
        <f t="shared" si="29"/>
        <v>6.5</v>
      </c>
      <c r="D1859">
        <v>29</v>
      </c>
      <c r="E1859">
        <v>643</v>
      </c>
      <c r="F1859" t="str">
        <f>VLOOKUP($D1859,[1]LUTs!$P$2:$T$152, 5, FALSE)</f>
        <v>Mitchell</v>
      </c>
      <c r="G1859" t="str">
        <f>VLOOKUP($D1859,[1]LUTs!$P$2:$T$152, 4, FALSE)</f>
        <v>NSW</v>
      </c>
      <c r="H1859" t="str">
        <f>VLOOKUP(G1859,[1]LUTs!V$2:W$9, 2, FALSE)</f>
        <v>New South Wales</v>
      </c>
      <c r="I1859" t="str">
        <f>VLOOKUP(E1859,[1]LUTs!$AA$2:$AG$194, 4, FALSE)</f>
        <v>Water</v>
      </c>
      <c r="J1859" t="str">
        <f>VLOOKUP($E1859,[1]LUTs!$AA$2:$AG$194,5,FALSE)</f>
        <v>Water</v>
      </c>
      <c r="K1859" t="str">
        <f>VLOOKUP(E1859,[1]LUTs!$AA$2:$AG$194,6,FALSE)</f>
        <v>Non-agriculture</v>
      </c>
      <c r="L1859" t="str">
        <f>VLOOKUP(E1859,[1]LUTs!$AA$2:$AG$194,7,FALSE)</f>
        <v>Dryland</v>
      </c>
    </row>
    <row r="1860" spans="1:12" x14ac:dyDescent="0.25">
      <c r="A1860">
        <v>2641</v>
      </c>
      <c r="B1860">
        <v>100285</v>
      </c>
      <c r="C1860">
        <f t="shared" si="29"/>
        <v>25071.25</v>
      </c>
      <c r="D1860">
        <v>30</v>
      </c>
      <c r="E1860">
        <v>110</v>
      </c>
      <c r="F1860" t="str">
        <f>VLOOKUP($D1860,[1]LUTs!$P$2:$T$152, 5, FALSE)</f>
        <v>New England</v>
      </c>
      <c r="G1860" t="str">
        <f>VLOOKUP($D1860,[1]LUTs!$P$2:$T$152, 4, FALSE)</f>
        <v>NSW</v>
      </c>
      <c r="H1860" t="str">
        <f>VLOOKUP(G1860,[1]LUTs!V$2:W$9, 2, FALSE)</f>
        <v>New South Wales</v>
      </c>
      <c r="I1860" t="str">
        <f>VLOOKUP(E1860,[1]LUTs!$AA$2:$AG$194, 4, FALSE)</f>
        <v>Nature conservation</v>
      </c>
      <c r="J1860" t="str">
        <f>VLOOKUP($E1860,[1]LUTs!$AA$2:$AG$194,5,FALSE)</f>
        <v>Nature conservation</v>
      </c>
      <c r="K1860" t="str">
        <f>VLOOKUP(E1860,[1]LUTs!$AA$2:$AG$194,6,FALSE)</f>
        <v>Non-agriculture</v>
      </c>
      <c r="L1860" t="str">
        <f>VLOOKUP(E1860,[1]LUTs!$AA$2:$AG$194,7,FALSE)</f>
        <v>Dryland</v>
      </c>
    </row>
    <row r="1861" spans="1:12" x14ac:dyDescent="0.25">
      <c r="A1861">
        <v>2534</v>
      </c>
      <c r="B1861">
        <v>205422</v>
      </c>
      <c r="C1861">
        <f t="shared" si="29"/>
        <v>51355.5</v>
      </c>
      <c r="D1861">
        <v>30</v>
      </c>
      <c r="E1861">
        <v>111</v>
      </c>
      <c r="F1861" t="str">
        <f>VLOOKUP($D1861,[1]LUTs!$P$2:$T$152, 5, FALSE)</f>
        <v>New England</v>
      </c>
      <c r="G1861" t="str">
        <f>VLOOKUP($D1861,[1]LUTs!$P$2:$T$152, 4, FALSE)</f>
        <v>NSW</v>
      </c>
      <c r="H1861" t="str">
        <f>VLOOKUP(G1861,[1]LUTs!V$2:W$9, 2, FALSE)</f>
        <v>New South Wales</v>
      </c>
      <c r="I1861" t="str">
        <f>VLOOKUP(E1861,[1]LUTs!$AA$2:$AG$194, 4, FALSE)</f>
        <v>Nature conservation</v>
      </c>
      <c r="J1861" t="str">
        <f>VLOOKUP($E1861,[1]LUTs!$AA$2:$AG$194,5,FALSE)</f>
        <v>Nature conservation</v>
      </c>
      <c r="K1861" t="str">
        <f>VLOOKUP(E1861,[1]LUTs!$AA$2:$AG$194,6,FALSE)</f>
        <v>Non-agriculture</v>
      </c>
      <c r="L1861" t="str">
        <f>VLOOKUP(E1861,[1]LUTs!$AA$2:$AG$194,7,FALSE)</f>
        <v>Dryland</v>
      </c>
    </row>
    <row r="1862" spans="1:12" x14ac:dyDescent="0.25">
      <c r="A1862">
        <v>2357</v>
      </c>
      <c r="B1862">
        <v>2652116</v>
      </c>
      <c r="C1862">
        <f t="shared" si="29"/>
        <v>663029</v>
      </c>
      <c r="D1862">
        <v>30</v>
      </c>
      <c r="E1862">
        <v>113</v>
      </c>
      <c r="F1862" t="str">
        <f>VLOOKUP($D1862,[1]LUTs!$P$2:$T$152, 5, FALSE)</f>
        <v>New England</v>
      </c>
      <c r="G1862" t="str">
        <f>VLOOKUP($D1862,[1]LUTs!$P$2:$T$152, 4, FALSE)</f>
        <v>NSW</v>
      </c>
      <c r="H1862" t="str">
        <f>VLOOKUP(G1862,[1]LUTs!V$2:W$9, 2, FALSE)</f>
        <v>New South Wales</v>
      </c>
      <c r="I1862" t="str">
        <f>VLOOKUP(E1862,[1]LUTs!$AA$2:$AG$194, 4, FALSE)</f>
        <v>Nature conservation</v>
      </c>
      <c r="J1862" t="str">
        <f>VLOOKUP($E1862,[1]LUTs!$AA$2:$AG$194,5,FALSE)</f>
        <v>Nature conservation</v>
      </c>
      <c r="K1862" t="str">
        <f>VLOOKUP(E1862,[1]LUTs!$AA$2:$AG$194,6,FALSE)</f>
        <v>Non-agriculture</v>
      </c>
      <c r="L1862" t="str">
        <f>VLOOKUP(E1862,[1]LUTs!$AA$2:$AG$194,7,FALSE)</f>
        <v>Dryland</v>
      </c>
    </row>
    <row r="1863" spans="1:12" x14ac:dyDescent="0.25">
      <c r="A1863">
        <v>2802</v>
      </c>
      <c r="B1863">
        <v>33</v>
      </c>
      <c r="C1863">
        <f t="shared" si="29"/>
        <v>8.25</v>
      </c>
      <c r="D1863">
        <v>30</v>
      </c>
      <c r="E1863">
        <v>116</v>
      </c>
      <c r="F1863" t="str">
        <f>VLOOKUP($D1863,[1]LUTs!$P$2:$T$152, 5, FALSE)</f>
        <v>New England</v>
      </c>
      <c r="G1863" t="str">
        <f>VLOOKUP($D1863,[1]LUTs!$P$2:$T$152, 4, FALSE)</f>
        <v>NSW</v>
      </c>
      <c r="H1863" t="str">
        <f>VLOOKUP(G1863,[1]LUTs!V$2:W$9, 2, FALSE)</f>
        <v>New South Wales</v>
      </c>
      <c r="I1863" t="str">
        <f>VLOOKUP(E1863,[1]LUTs!$AA$2:$AG$194, 4, FALSE)</f>
        <v>Nature conservation</v>
      </c>
      <c r="J1863" t="str">
        <f>VLOOKUP($E1863,[1]LUTs!$AA$2:$AG$194,5,FALSE)</f>
        <v>Nature conservation</v>
      </c>
      <c r="K1863" t="str">
        <f>VLOOKUP(E1863,[1]LUTs!$AA$2:$AG$194,6,FALSE)</f>
        <v>Non-agriculture</v>
      </c>
      <c r="L1863" t="str">
        <f>VLOOKUP(E1863,[1]LUTs!$AA$2:$AG$194,7,FALSE)</f>
        <v>Dryland</v>
      </c>
    </row>
    <row r="1864" spans="1:12" x14ac:dyDescent="0.25">
      <c r="A1864">
        <v>2484</v>
      </c>
      <c r="B1864">
        <v>592</v>
      </c>
      <c r="C1864">
        <f t="shared" si="29"/>
        <v>148</v>
      </c>
      <c r="D1864">
        <v>30</v>
      </c>
      <c r="E1864">
        <v>117</v>
      </c>
      <c r="F1864" t="str">
        <f>VLOOKUP($D1864,[1]LUTs!$P$2:$T$152, 5, FALSE)</f>
        <v>New England</v>
      </c>
      <c r="G1864" t="str">
        <f>VLOOKUP($D1864,[1]LUTs!$P$2:$T$152, 4, FALSE)</f>
        <v>NSW</v>
      </c>
      <c r="H1864" t="str">
        <f>VLOOKUP(G1864,[1]LUTs!V$2:W$9, 2, FALSE)</f>
        <v>New South Wales</v>
      </c>
      <c r="I1864" t="str">
        <f>VLOOKUP(E1864,[1]LUTs!$AA$2:$AG$194, 4, FALSE)</f>
        <v>Nature conservation</v>
      </c>
      <c r="J1864" t="str">
        <f>VLOOKUP($E1864,[1]LUTs!$AA$2:$AG$194,5,FALSE)</f>
        <v>Nature conservation</v>
      </c>
      <c r="K1864" t="str">
        <f>VLOOKUP(E1864,[1]LUTs!$AA$2:$AG$194,6,FALSE)</f>
        <v>Non-agriculture</v>
      </c>
      <c r="L1864" t="str">
        <f>VLOOKUP(E1864,[1]LUTs!$AA$2:$AG$194,7,FALSE)</f>
        <v>Dryland</v>
      </c>
    </row>
    <row r="1865" spans="1:12" x14ac:dyDescent="0.25">
      <c r="A1865">
        <v>2643</v>
      </c>
      <c r="B1865">
        <v>9765</v>
      </c>
      <c r="C1865">
        <f t="shared" si="29"/>
        <v>2441.25</v>
      </c>
      <c r="D1865">
        <v>30</v>
      </c>
      <c r="E1865">
        <v>120</v>
      </c>
      <c r="F1865" t="str">
        <f>VLOOKUP($D1865,[1]LUTs!$P$2:$T$152, 5, FALSE)</f>
        <v>New England</v>
      </c>
      <c r="G1865" t="str">
        <f>VLOOKUP($D1865,[1]LUTs!$P$2:$T$152, 4, FALSE)</f>
        <v>NSW</v>
      </c>
      <c r="H1865" t="str">
        <f>VLOOKUP(G1865,[1]LUTs!V$2:W$9, 2, FALSE)</f>
        <v>New South Wales</v>
      </c>
      <c r="I1865" t="str">
        <f>VLOOKUP(E1865,[1]LUTs!$AA$2:$AG$194, 4, FALSE)</f>
        <v>Other protected areas including indigenous uses</v>
      </c>
      <c r="J1865" t="str">
        <f>VLOOKUP($E1865,[1]LUTs!$AA$2:$AG$194,5,FALSE)</f>
        <v>Nature conservation</v>
      </c>
      <c r="K1865" t="str">
        <f>VLOOKUP(E1865,[1]LUTs!$AA$2:$AG$194,6,FALSE)</f>
        <v>Non-agriculture</v>
      </c>
      <c r="L1865" t="str">
        <f>VLOOKUP(E1865,[1]LUTs!$AA$2:$AG$194,7,FALSE)</f>
        <v>Dryland</v>
      </c>
    </row>
    <row r="1866" spans="1:12" x14ac:dyDescent="0.25">
      <c r="A1866">
        <v>2714</v>
      </c>
      <c r="B1866">
        <v>141</v>
      </c>
      <c r="C1866">
        <f t="shared" si="29"/>
        <v>35.25</v>
      </c>
      <c r="D1866">
        <v>30</v>
      </c>
      <c r="E1866">
        <v>121</v>
      </c>
      <c r="F1866" t="str">
        <f>VLOOKUP($D1866,[1]LUTs!$P$2:$T$152, 5, FALSE)</f>
        <v>New England</v>
      </c>
      <c r="G1866" t="str">
        <f>VLOOKUP($D1866,[1]LUTs!$P$2:$T$152, 4, FALSE)</f>
        <v>NSW</v>
      </c>
      <c r="H1866" t="str">
        <f>VLOOKUP(G1866,[1]LUTs!V$2:W$9, 2, FALSE)</f>
        <v>New South Wales</v>
      </c>
      <c r="I1866" t="str">
        <f>VLOOKUP(E1866,[1]LUTs!$AA$2:$AG$194, 4, FALSE)</f>
        <v>Other protected areas including indigenous uses</v>
      </c>
      <c r="J1866" t="str">
        <f>VLOOKUP($E1866,[1]LUTs!$AA$2:$AG$194,5,FALSE)</f>
        <v>Nature conservation</v>
      </c>
      <c r="K1866" t="str">
        <f>VLOOKUP(E1866,[1]LUTs!$AA$2:$AG$194,6,FALSE)</f>
        <v>Non-agriculture</v>
      </c>
      <c r="L1866" t="str">
        <f>VLOOKUP(E1866,[1]LUTs!$AA$2:$AG$194,7,FALSE)</f>
        <v>Dryland</v>
      </c>
    </row>
    <row r="1867" spans="1:12" x14ac:dyDescent="0.25">
      <c r="A1867">
        <v>3610</v>
      </c>
      <c r="B1867">
        <v>1970</v>
      </c>
      <c r="C1867">
        <f t="shared" si="29"/>
        <v>492.5</v>
      </c>
      <c r="D1867">
        <v>30</v>
      </c>
      <c r="E1867">
        <v>122</v>
      </c>
      <c r="F1867" t="str">
        <f>VLOOKUP($D1867,[1]LUTs!$P$2:$T$152, 5, FALSE)</f>
        <v>New England</v>
      </c>
      <c r="G1867" t="str">
        <f>VLOOKUP($D1867,[1]LUTs!$P$2:$T$152, 4, FALSE)</f>
        <v>NSW</v>
      </c>
      <c r="H1867" t="str">
        <f>VLOOKUP(G1867,[1]LUTs!V$2:W$9, 2, FALSE)</f>
        <v>New South Wales</v>
      </c>
      <c r="I1867" t="str">
        <f>VLOOKUP(E1867,[1]LUTs!$AA$2:$AG$194, 4, FALSE)</f>
        <v>Other protected areas including indigenous uses</v>
      </c>
      <c r="J1867" t="str">
        <f>VLOOKUP($E1867,[1]LUTs!$AA$2:$AG$194,5,FALSE)</f>
        <v>Nature conservation</v>
      </c>
      <c r="K1867" t="str">
        <f>VLOOKUP(E1867,[1]LUTs!$AA$2:$AG$194,6,FALSE)</f>
        <v>Non-agriculture</v>
      </c>
      <c r="L1867" t="str">
        <f>VLOOKUP(E1867,[1]LUTs!$AA$2:$AG$194,7,FALSE)</f>
        <v>Dryland</v>
      </c>
    </row>
    <row r="1868" spans="1:12" x14ac:dyDescent="0.25">
      <c r="A1868">
        <v>2635</v>
      </c>
      <c r="B1868">
        <v>157</v>
      </c>
      <c r="C1868">
        <f t="shared" si="29"/>
        <v>39.25</v>
      </c>
      <c r="D1868">
        <v>30</v>
      </c>
      <c r="E1868">
        <v>124</v>
      </c>
      <c r="F1868" t="str">
        <f>VLOOKUP($D1868,[1]LUTs!$P$2:$T$152, 5, FALSE)</f>
        <v>New England</v>
      </c>
      <c r="G1868" t="str">
        <f>VLOOKUP($D1868,[1]LUTs!$P$2:$T$152, 4, FALSE)</f>
        <v>NSW</v>
      </c>
      <c r="H1868" t="str">
        <f>VLOOKUP(G1868,[1]LUTs!V$2:W$9, 2, FALSE)</f>
        <v>New South Wales</v>
      </c>
      <c r="I1868" t="str">
        <f>VLOOKUP(E1868,[1]LUTs!$AA$2:$AG$194, 4, FALSE)</f>
        <v>Other protected areas including indigenous uses</v>
      </c>
      <c r="J1868" t="str">
        <f>VLOOKUP($E1868,[1]LUTs!$AA$2:$AG$194,5,FALSE)</f>
        <v>Nature conservation</v>
      </c>
      <c r="K1868" t="str">
        <f>VLOOKUP(E1868,[1]LUTs!$AA$2:$AG$194,6,FALSE)</f>
        <v>Non-agriculture</v>
      </c>
      <c r="L1868" t="str">
        <f>VLOOKUP(E1868,[1]LUTs!$AA$2:$AG$194,7,FALSE)</f>
        <v>Dryland</v>
      </c>
    </row>
    <row r="1869" spans="1:12" x14ac:dyDescent="0.25">
      <c r="A1869">
        <v>2498</v>
      </c>
      <c r="B1869">
        <v>106987</v>
      </c>
      <c r="C1869">
        <f t="shared" si="29"/>
        <v>26746.75</v>
      </c>
      <c r="D1869">
        <v>30</v>
      </c>
      <c r="E1869">
        <v>130</v>
      </c>
      <c r="F1869" t="str">
        <f>VLOOKUP($D1869,[1]LUTs!$P$2:$T$152, 5, FALSE)</f>
        <v>New England</v>
      </c>
      <c r="G1869" t="str">
        <f>VLOOKUP($D1869,[1]LUTs!$P$2:$T$152, 4, FALSE)</f>
        <v>NSW</v>
      </c>
      <c r="H1869" t="str">
        <f>VLOOKUP(G1869,[1]LUTs!V$2:W$9, 2, FALSE)</f>
        <v>New South Wales</v>
      </c>
      <c r="I1869" t="str">
        <f>VLOOKUP(E1869,[1]LUTs!$AA$2:$AG$194, 4, FALSE)</f>
        <v>Minimal use</v>
      </c>
      <c r="J1869" t="str">
        <f>VLOOKUP($E1869,[1]LUTs!$AA$2:$AG$194,5,FALSE)</f>
        <v>Nature conservation</v>
      </c>
      <c r="K1869" t="str">
        <f>VLOOKUP(E1869,[1]LUTs!$AA$2:$AG$194,6,FALSE)</f>
        <v>Non-agriculture</v>
      </c>
      <c r="L1869" t="str">
        <f>VLOOKUP(E1869,[1]LUTs!$AA$2:$AG$194,7,FALSE)</f>
        <v>Dryland</v>
      </c>
    </row>
    <row r="1870" spans="1:12" x14ac:dyDescent="0.25">
      <c r="A1870">
        <v>2605</v>
      </c>
      <c r="B1870">
        <v>7390</v>
      </c>
      <c r="C1870">
        <f t="shared" si="29"/>
        <v>1847.5</v>
      </c>
      <c r="D1870">
        <v>30</v>
      </c>
      <c r="E1870">
        <v>132</v>
      </c>
      <c r="F1870" t="str">
        <f>VLOOKUP($D1870,[1]LUTs!$P$2:$T$152, 5, FALSE)</f>
        <v>New England</v>
      </c>
      <c r="G1870" t="str">
        <f>VLOOKUP($D1870,[1]LUTs!$P$2:$T$152, 4, FALSE)</f>
        <v>NSW</v>
      </c>
      <c r="H1870" t="str">
        <f>VLOOKUP(G1870,[1]LUTs!V$2:W$9, 2, FALSE)</f>
        <v>New South Wales</v>
      </c>
      <c r="I1870" t="str">
        <f>VLOOKUP(E1870,[1]LUTs!$AA$2:$AG$194, 4, FALSE)</f>
        <v>Minimal use</v>
      </c>
      <c r="J1870" t="str">
        <f>VLOOKUP($E1870,[1]LUTs!$AA$2:$AG$194,5,FALSE)</f>
        <v>Nature conservation</v>
      </c>
      <c r="K1870" t="str">
        <f>VLOOKUP(E1870,[1]LUTs!$AA$2:$AG$194,6,FALSE)</f>
        <v>Non-agriculture</v>
      </c>
      <c r="L1870" t="str">
        <f>VLOOKUP(E1870,[1]LUTs!$AA$2:$AG$194,7,FALSE)</f>
        <v>Dryland</v>
      </c>
    </row>
    <row r="1871" spans="1:12" x14ac:dyDescent="0.25">
      <c r="A1871">
        <v>2356</v>
      </c>
      <c r="B1871">
        <v>1642894</v>
      </c>
      <c r="C1871">
        <f t="shared" si="29"/>
        <v>410723.5</v>
      </c>
      <c r="D1871">
        <v>30</v>
      </c>
      <c r="E1871">
        <v>133</v>
      </c>
      <c r="F1871" t="str">
        <f>VLOOKUP($D1871,[1]LUTs!$P$2:$T$152, 5, FALSE)</f>
        <v>New England</v>
      </c>
      <c r="G1871" t="str">
        <f>VLOOKUP($D1871,[1]LUTs!$P$2:$T$152, 4, FALSE)</f>
        <v>NSW</v>
      </c>
      <c r="H1871" t="str">
        <f>VLOOKUP(G1871,[1]LUTs!V$2:W$9, 2, FALSE)</f>
        <v>New South Wales</v>
      </c>
      <c r="I1871" t="str">
        <f>VLOOKUP(E1871,[1]LUTs!$AA$2:$AG$194, 4, FALSE)</f>
        <v>Minimal use</v>
      </c>
      <c r="J1871" t="str">
        <f>VLOOKUP($E1871,[1]LUTs!$AA$2:$AG$194,5,FALSE)</f>
        <v>Nature conservation</v>
      </c>
      <c r="K1871" t="str">
        <f>VLOOKUP(E1871,[1]LUTs!$AA$2:$AG$194,6,FALSE)</f>
        <v>Non-agriculture</v>
      </c>
      <c r="L1871" t="str">
        <f>VLOOKUP(E1871,[1]LUTs!$AA$2:$AG$194,7,FALSE)</f>
        <v>Dryland</v>
      </c>
    </row>
    <row r="1872" spans="1:12" x14ac:dyDescent="0.25">
      <c r="A1872">
        <v>2805</v>
      </c>
      <c r="B1872">
        <v>7286</v>
      </c>
      <c r="C1872">
        <f t="shared" si="29"/>
        <v>1821.5</v>
      </c>
      <c r="D1872">
        <v>30</v>
      </c>
      <c r="E1872">
        <v>134</v>
      </c>
      <c r="F1872" t="str">
        <f>VLOOKUP($D1872,[1]LUTs!$P$2:$T$152, 5, FALSE)</f>
        <v>New England</v>
      </c>
      <c r="G1872" t="str">
        <f>VLOOKUP($D1872,[1]LUTs!$P$2:$T$152, 4, FALSE)</f>
        <v>NSW</v>
      </c>
      <c r="H1872" t="str">
        <f>VLOOKUP(G1872,[1]LUTs!V$2:W$9, 2, FALSE)</f>
        <v>New South Wales</v>
      </c>
      <c r="I1872" t="str">
        <f>VLOOKUP(E1872,[1]LUTs!$AA$2:$AG$194, 4, FALSE)</f>
        <v>Minimal use</v>
      </c>
      <c r="J1872" t="str">
        <f>VLOOKUP($E1872,[1]LUTs!$AA$2:$AG$194,5,FALSE)</f>
        <v>Nature conservation</v>
      </c>
      <c r="K1872" t="str">
        <f>VLOOKUP(E1872,[1]LUTs!$AA$2:$AG$194,6,FALSE)</f>
        <v>Non-agriculture</v>
      </c>
      <c r="L1872" t="str">
        <f>VLOOKUP(E1872,[1]LUTs!$AA$2:$AG$194,7,FALSE)</f>
        <v>Dryland</v>
      </c>
    </row>
    <row r="1873" spans="1:12" x14ac:dyDescent="0.25">
      <c r="A1873">
        <v>2361</v>
      </c>
      <c r="B1873">
        <v>11932041</v>
      </c>
      <c r="C1873">
        <f t="shared" si="29"/>
        <v>2983010.25</v>
      </c>
      <c r="D1873">
        <v>30</v>
      </c>
      <c r="E1873">
        <v>210</v>
      </c>
      <c r="F1873" t="str">
        <f>VLOOKUP($D1873,[1]LUTs!$P$2:$T$152, 5, FALSE)</f>
        <v>New England</v>
      </c>
      <c r="G1873" t="str">
        <f>VLOOKUP($D1873,[1]LUTs!$P$2:$T$152, 4, FALSE)</f>
        <v>NSW</v>
      </c>
      <c r="H1873" t="str">
        <f>VLOOKUP(G1873,[1]LUTs!V$2:W$9, 2, FALSE)</f>
        <v>New South Wales</v>
      </c>
      <c r="I1873" t="str">
        <f>VLOOKUP(E1873,[1]LUTs!$AA$2:$AG$194, 4, FALSE)</f>
        <v>Grazing native vegetation</v>
      </c>
      <c r="J1873" t="str">
        <f>VLOOKUP($E1873,[1]LUTs!$AA$2:$AG$194,5,FALSE)</f>
        <v>Livestock production</v>
      </c>
      <c r="K1873" t="str">
        <f>VLOOKUP(E1873,[1]LUTs!$AA$2:$AG$194,6,FALSE)</f>
        <v>Agriculture</v>
      </c>
      <c r="L1873" t="str">
        <f>VLOOKUP(E1873,[1]LUTs!$AA$2:$AG$194,7,FALSE)</f>
        <v>Dryland</v>
      </c>
    </row>
    <row r="1874" spans="1:12" x14ac:dyDescent="0.25">
      <c r="A1874">
        <v>2360</v>
      </c>
      <c r="B1874">
        <v>886367</v>
      </c>
      <c r="C1874">
        <f t="shared" si="29"/>
        <v>221591.75</v>
      </c>
      <c r="D1874">
        <v>30</v>
      </c>
      <c r="E1874">
        <v>220</v>
      </c>
      <c r="F1874" t="str">
        <f>VLOOKUP($D1874,[1]LUTs!$P$2:$T$152, 5, FALSE)</f>
        <v>New England</v>
      </c>
      <c r="G1874" t="str">
        <f>VLOOKUP($D1874,[1]LUTs!$P$2:$T$152, 4, FALSE)</f>
        <v>NSW</v>
      </c>
      <c r="H1874" t="str">
        <f>VLOOKUP(G1874,[1]LUTs!V$2:W$9, 2, FALSE)</f>
        <v>New South Wales</v>
      </c>
      <c r="I1874" t="str">
        <f>VLOOKUP(E1874,[1]LUTs!$AA$2:$AG$194, 4, FALSE)</f>
        <v>Production native forests</v>
      </c>
      <c r="J1874" t="str">
        <f>VLOOKUP($E1874,[1]LUTs!$AA$2:$AG$194,5,FALSE)</f>
        <v>Forests and plantations</v>
      </c>
      <c r="K1874" t="str">
        <f>VLOOKUP(E1874,[1]LUTs!$AA$2:$AG$194,6,FALSE)</f>
        <v>Non-agriculture</v>
      </c>
      <c r="L1874" t="str">
        <f>VLOOKUP(E1874,[1]LUTs!$AA$2:$AG$194,7,FALSE)</f>
        <v>Dryland</v>
      </c>
    </row>
    <row r="1875" spans="1:12" x14ac:dyDescent="0.25">
      <c r="A1875">
        <v>2482</v>
      </c>
      <c r="B1875">
        <v>24327</v>
      </c>
      <c r="C1875">
        <f t="shared" si="29"/>
        <v>6081.75</v>
      </c>
      <c r="D1875">
        <v>30</v>
      </c>
      <c r="E1875">
        <v>310</v>
      </c>
      <c r="F1875" t="str">
        <f>VLOOKUP($D1875,[1]LUTs!$P$2:$T$152, 5, FALSE)</f>
        <v>New England</v>
      </c>
      <c r="G1875" t="str">
        <f>VLOOKUP($D1875,[1]LUTs!$P$2:$T$152, 4, FALSE)</f>
        <v>NSW</v>
      </c>
      <c r="H1875" t="str">
        <f>VLOOKUP(G1875,[1]LUTs!V$2:W$9, 2, FALSE)</f>
        <v>New South Wales</v>
      </c>
      <c r="I1875" t="str">
        <f>VLOOKUP(E1875,[1]LUTs!$AA$2:$AG$194, 4, FALSE)</f>
        <v>Plantation forests (commercial and other)</v>
      </c>
      <c r="J1875" t="str">
        <f>VLOOKUP($E1875,[1]LUTs!$AA$2:$AG$194,5,FALSE)</f>
        <v>Forests and plantations</v>
      </c>
      <c r="K1875" t="str">
        <f>VLOOKUP(E1875,[1]LUTs!$AA$2:$AG$194,6,FALSE)</f>
        <v>Non-agriculture</v>
      </c>
      <c r="L1875" t="str">
        <f>VLOOKUP(E1875,[1]LUTs!$AA$2:$AG$194,7,FALSE)</f>
        <v>Dryland</v>
      </c>
    </row>
    <row r="1876" spans="1:12" x14ac:dyDescent="0.25">
      <c r="A1876">
        <v>2416</v>
      </c>
      <c r="B1876">
        <v>54056</v>
      </c>
      <c r="C1876">
        <f t="shared" si="29"/>
        <v>13514</v>
      </c>
      <c r="D1876">
        <v>30</v>
      </c>
      <c r="E1876">
        <v>311</v>
      </c>
      <c r="F1876" t="str">
        <f>VLOOKUP($D1876,[1]LUTs!$P$2:$T$152, 5, FALSE)</f>
        <v>New England</v>
      </c>
      <c r="G1876" t="str">
        <f>VLOOKUP($D1876,[1]LUTs!$P$2:$T$152, 4, FALSE)</f>
        <v>NSW</v>
      </c>
      <c r="H1876" t="str">
        <f>VLOOKUP(G1876,[1]LUTs!V$2:W$9, 2, FALSE)</f>
        <v>New South Wales</v>
      </c>
      <c r="I1876" t="str">
        <f>VLOOKUP(E1876,[1]LUTs!$AA$2:$AG$194, 4, FALSE)</f>
        <v>Plantation forests (commercial and other)</v>
      </c>
      <c r="J1876" t="str">
        <f>VLOOKUP($E1876,[1]LUTs!$AA$2:$AG$194,5,FALSE)</f>
        <v>Forests and plantations</v>
      </c>
      <c r="K1876" t="str">
        <f>VLOOKUP(E1876,[1]LUTs!$AA$2:$AG$194,6,FALSE)</f>
        <v>Non-agriculture</v>
      </c>
      <c r="L1876" t="str">
        <f>VLOOKUP(E1876,[1]LUTs!$AA$2:$AG$194,7,FALSE)</f>
        <v>Dryland</v>
      </c>
    </row>
    <row r="1877" spans="1:12" x14ac:dyDescent="0.25">
      <c r="A1877">
        <v>2508</v>
      </c>
      <c r="B1877">
        <v>13384</v>
      </c>
      <c r="C1877">
        <f t="shared" si="29"/>
        <v>3346</v>
      </c>
      <c r="D1877">
        <v>30</v>
      </c>
      <c r="E1877">
        <v>312</v>
      </c>
      <c r="F1877" t="str">
        <f>VLOOKUP($D1877,[1]LUTs!$P$2:$T$152, 5, FALSE)</f>
        <v>New England</v>
      </c>
      <c r="G1877" t="str">
        <f>VLOOKUP($D1877,[1]LUTs!$P$2:$T$152, 4, FALSE)</f>
        <v>NSW</v>
      </c>
      <c r="H1877" t="str">
        <f>VLOOKUP(G1877,[1]LUTs!V$2:W$9, 2, FALSE)</f>
        <v>New South Wales</v>
      </c>
      <c r="I1877" t="str">
        <f>VLOOKUP(E1877,[1]LUTs!$AA$2:$AG$194, 4, FALSE)</f>
        <v>Plantation forests (commercial and other)</v>
      </c>
      <c r="J1877" t="str">
        <f>VLOOKUP($E1877,[1]LUTs!$AA$2:$AG$194,5,FALSE)</f>
        <v>Forests and plantations</v>
      </c>
      <c r="K1877" t="str">
        <f>VLOOKUP(E1877,[1]LUTs!$AA$2:$AG$194,6,FALSE)</f>
        <v>Non-agriculture</v>
      </c>
      <c r="L1877" t="str">
        <f>VLOOKUP(E1877,[1]LUTs!$AA$2:$AG$194,7,FALSE)</f>
        <v>Dryland</v>
      </c>
    </row>
    <row r="1878" spans="1:12" x14ac:dyDescent="0.25">
      <c r="A1878">
        <v>2671</v>
      </c>
      <c r="B1878">
        <v>930</v>
      </c>
      <c r="C1878">
        <f t="shared" si="29"/>
        <v>232.5</v>
      </c>
      <c r="D1878">
        <v>30</v>
      </c>
      <c r="E1878">
        <v>313</v>
      </c>
      <c r="F1878" t="str">
        <f>VLOOKUP($D1878,[1]LUTs!$P$2:$T$152, 5, FALSE)</f>
        <v>New England</v>
      </c>
      <c r="G1878" t="str">
        <f>VLOOKUP($D1878,[1]LUTs!$P$2:$T$152, 4, FALSE)</f>
        <v>NSW</v>
      </c>
      <c r="H1878" t="str">
        <f>VLOOKUP(G1878,[1]LUTs!V$2:W$9, 2, FALSE)</f>
        <v>New South Wales</v>
      </c>
      <c r="I1878" t="str">
        <f>VLOOKUP(E1878,[1]LUTs!$AA$2:$AG$194, 4, FALSE)</f>
        <v>Plantation forests (commercial and other)</v>
      </c>
      <c r="J1878" t="str">
        <f>VLOOKUP($E1878,[1]LUTs!$AA$2:$AG$194,5,FALSE)</f>
        <v>Forests and plantations</v>
      </c>
      <c r="K1878" t="str">
        <f>VLOOKUP(E1878,[1]LUTs!$AA$2:$AG$194,6,FALSE)</f>
        <v>Non-agriculture</v>
      </c>
      <c r="L1878" t="str">
        <f>VLOOKUP(E1878,[1]LUTs!$AA$2:$AG$194,7,FALSE)</f>
        <v>Dryland</v>
      </c>
    </row>
    <row r="1879" spans="1:12" x14ac:dyDescent="0.25">
      <c r="A1879">
        <v>2562</v>
      </c>
      <c r="B1879">
        <v>1793</v>
      </c>
      <c r="C1879">
        <f t="shared" si="29"/>
        <v>448.25</v>
      </c>
      <c r="D1879">
        <v>30</v>
      </c>
      <c r="E1879">
        <v>314</v>
      </c>
      <c r="F1879" t="str">
        <f>VLOOKUP($D1879,[1]LUTs!$P$2:$T$152, 5, FALSE)</f>
        <v>New England</v>
      </c>
      <c r="G1879" t="str">
        <f>VLOOKUP($D1879,[1]LUTs!$P$2:$T$152, 4, FALSE)</f>
        <v>NSW</v>
      </c>
      <c r="H1879" t="str">
        <f>VLOOKUP(G1879,[1]LUTs!V$2:W$9, 2, FALSE)</f>
        <v>New South Wales</v>
      </c>
      <c r="I1879" t="str">
        <f>VLOOKUP(E1879,[1]LUTs!$AA$2:$AG$194, 4, FALSE)</f>
        <v>Plantation forests (commercial and other)</v>
      </c>
      <c r="J1879" t="str">
        <f>VLOOKUP($E1879,[1]LUTs!$AA$2:$AG$194,5,FALSE)</f>
        <v>Forests and plantations</v>
      </c>
      <c r="K1879" t="str">
        <f>VLOOKUP(E1879,[1]LUTs!$AA$2:$AG$194,6,FALSE)</f>
        <v>Non-agriculture</v>
      </c>
      <c r="L1879" t="str">
        <f>VLOOKUP(E1879,[1]LUTs!$AA$2:$AG$194,7,FALSE)</f>
        <v>Dryland</v>
      </c>
    </row>
    <row r="1880" spans="1:12" x14ac:dyDescent="0.25">
      <c r="A1880">
        <v>2362</v>
      </c>
      <c r="B1880">
        <v>5923494</v>
      </c>
      <c r="C1880">
        <f t="shared" si="29"/>
        <v>1480873.5</v>
      </c>
      <c r="D1880">
        <v>30</v>
      </c>
      <c r="E1880">
        <v>320</v>
      </c>
      <c r="F1880" t="str">
        <f>VLOOKUP($D1880,[1]LUTs!$P$2:$T$152, 5, FALSE)</f>
        <v>New England</v>
      </c>
      <c r="G1880" t="str">
        <f>VLOOKUP($D1880,[1]LUTs!$P$2:$T$152, 4, FALSE)</f>
        <v>NSW</v>
      </c>
      <c r="H1880" t="str">
        <f>VLOOKUP(G1880,[1]LUTs!V$2:W$9, 2, FALSE)</f>
        <v>New South Wales</v>
      </c>
      <c r="I1880" t="str">
        <f>VLOOKUP(E1880,[1]LUTs!$AA$2:$AG$194, 4, FALSE)</f>
        <v>Grazing modified pastures</v>
      </c>
      <c r="J1880" t="str">
        <f>VLOOKUP($E1880,[1]LUTs!$AA$2:$AG$194,5,FALSE)</f>
        <v>Livestock production</v>
      </c>
      <c r="K1880" t="str">
        <f>VLOOKUP(E1880,[1]LUTs!$AA$2:$AG$194,6,FALSE)</f>
        <v>Agriculture</v>
      </c>
      <c r="L1880" t="str">
        <f>VLOOKUP(E1880,[1]LUTs!$AA$2:$AG$194,7,FALSE)</f>
        <v>Dryland</v>
      </c>
    </row>
    <row r="1881" spans="1:12" x14ac:dyDescent="0.25">
      <c r="A1881">
        <v>2519</v>
      </c>
      <c r="B1881">
        <v>78872</v>
      </c>
      <c r="C1881">
        <f t="shared" si="29"/>
        <v>19718</v>
      </c>
      <c r="D1881">
        <v>30</v>
      </c>
      <c r="E1881">
        <v>321</v>
      </c>
      <c r="F1881" t="str">
        <f>VLOOKUP($D1881,[1]LUTs!$P$2:$T$152, 5, FALSE)</f>
        <v>New England</v>
      </c>
      <c r="G1881" t="str">
        <f>VLOOKUP($D1881,[1]LUTs!$P$2:$T$152, 4, FALSE)</f>
        <v>NSW</v>
      </c>
      <c r="H1881" t="str">
        <f>VLOOKUP(G1881,[1]LUTs!V$2:W$9, 2, FALSE)</f>
        <v>New South Wales</v>
      </c>
      <c r="I1881" t="str">
        <f>VLOOKUP(E1881,[1]LUTs!$AA$2:$AG$194, 4, FALSE)</f>
        <v>Grazing modified pastures</v>
      </c>
      <c r="J1881" t="str">
        <f>VLOOKUP($E1881,[1]LUTs!$AA$2:$AG$194,5,FALSE)</f>
        <v>Livestock production</v>
      </c>
      <c r="K1881" t="str">
        <f>VLOOKUP(E1881,[1]LUTs!$AA$2:$AG$194,6,FALSE)</f>
        <v>Agriculture</v>
      </c>
      <c r="L1881" t="str">
        <f>VLOOKUP(E1881,[1]LUTs!$AA$2:$AG$194,7,FALSE)</f>
        <v>Dryland</v>
      </c>
    </row>
    <row r="1882" spans="1:12" x14ac:dyDescent="0.25">
      <c r="A1882">
        <v>2701</v>
      </c>
      <c r="B1882">
        <v>256</v>
      </c>
      <c r="C1882">
        <f t="shared" si="29"/>
        <v>64</v>
      </c>
      <c r="D1882">
        <v>30</v>
      </c>
      <c r="E1882">
        <v>322</v>
      </c>
      <c r="F1882" t="str">
        <f>VLOOKUP($D1882,[1]LUTs!$P$2:$T$152, 5, FALSE)</f>
        <v>New England</v>
      </c>
      <c r="G1882" t="str">
        <f>VLOOKUP($D1882,[1]LUTs!$P$2:$T$152, 4, FALSE)</f>
        <v>NSW</v>
      </c>
      <c r="H1882" t="str">
        <f>VLOOKUP(G1882,[1]LUTs!V$2:W$9, 2, FALSE)</f>
        <v>New South Wales</v>
      </c>
      <c r="I1882" t="str">
        <f>VLOOKUP(E1882,[1]LUTs!$AA$2:$AG$194, 4, FALSE)</f>
        <v>Grazing modified pastures</v>
      </c>
      <c r="J1882" t="str">
        <f>VLOOKUP($E1882,[1]LUTs!$AA$2:$AG$194,5,FALSE)</f>
        <v>Livestock production</v>
      </c>
      <c r="K1882" t="str">
        <f>VLOOKUP(E1882,[1]LUTs!$AA$2:$AG$194,6,FALSE)</f>
        <v>Agriculture</v>
      </c>
      <c r="L1882" t="str">
        <f>VLOOKUP(E1882,[1]LUTs!$AA$2:$AG$194,7,FALSE)</f>
        <v>Dryland</v>
      </c>
    </row>
    <row r="1883" spans="1:12" x14ac:dyDescent="0.25">
      <c r="A1883">
        <v>2764</v>
      </c>
      <c r="B1883">
        <v>1212</v>
      </c>
      <c r="C1883">
        <f t="shared" si="29"/>
        <v>303</v>
      </c>
      <c r="D1883">
        <v>30</v>
      </c>
      <c r="E1883">
        <v>323</v>
      </c>
      <c r="F1883" t="str">
        <f>VLOOKUP($D1883,[1]LUTs!$P$2:$T$152, 5, FALSE)</f>
        <v>New England</v>
      </c>
      <c r="G1883" t="str">
        <f>VLOOKUP($D1883,[1]LUTs!$P$2:$T$152, 4, FALSE)</f>
        <v>NSW</v>
      </c>
      <c r="H1883" t="str">
        <f>VLOOKUP(G1883,[1]LUTs!V$2:W$9, 2, FALSE)</f>
        <v>New South Wales</v>
      </c>
      <c r="I1883" t="str">
        <f>VLOOKUP(E1883,[1]LUTs!$AA$2:$AG$194, 4, FALSE)</f>
        <v>Grazing modified pastures</v>
      </c>
      <c r="J1883" t="str">
        <f>VLOOKUP($E1883,[1]LUTs!$AA$2:$AG$194,5,FALSE)</f>
        <v>Livestock production</v>
      </c>
      <c r="K1883" t="str">
        <f>VLOOKUP(E1883,[1]LUTs!$AA$2:$AG$194,6,FALSE)</f>
        <v>Agriculture</v>
      </c>
      <c r="L1883" t="str">
        <f>VLOOKUP(E1883,[1]LUTs!$AA$2:$AG$194,7,FALSE)</f>
        <v>Dryland</v>
      </c>
    </row>
    <row r="1884" spans="1:12" x14ac:dyDescent="0.25">
      <c r="A1884">
        <v>2443</v>
      </c>
      <c r="B1884">
        <v>31455</v>
      </c>
      <c r="C1884">
        <f t="shared" si="29"/>
        <v>7863.75</v>
      </c>
      <c r="D1884">
        <v>30</v>
      </c>
      <c r="E1884">
        <v>325</v>
      </c>
      <c r="F1884" t="str">
        <f>VLOOKUP($D1884,[1]LUTs!$P$2:$T$152, 5, FALSE)</f>
        <v>New England</v>
      </c>
      <c r="G1884" t="str">
        <f>VLOOKUP($D1884,[1]LUTs!$P$2:$T$152, 4, FALSE)</f>
        <v>NSW</v>
      </c>
      <c r="H1884" t="str">
        <f>VLOOKUP(G1884,[1]LUTs!V$2:W$9, 2, FALSE)</f>
        <v>New South Wales</v>
      </c>
      <c r="I1884" t="str">
        <f>VLOOKUP(E1884,[1]LUTs!$AA$2:$AG$194, 4, FALSE)</f>
        <v>Grazing modified pastures</v>
      </c>
      <c r="J1884" t="str">
        <f>VLOOKUP($E1884,[1]LUTs!$AA$2:$AG$194,5,FALSE)</f>
        <v>Livestock production</v>
      </c>
      <c r="K1884" t="str">
        <f>VLOOKUP(E1884,[1]LUTs!$AA$2:$AG$194,6,FALSE)</f>
        <v>Agriculture</v>
      </c>
      <c r="L1884" t="str">
        <f>VLOOKUP(E1884,[1]LUTs!$AA$2:$AG$194,7,FALSE)</f>
        <v>Dryland</v>
      </c>
    </row>
    <row r="1885" spans="1:12" x14ac:dyDescent="0.25">
      <c r="A1885">
        <v>2433</v>
      </c>
      <c r="B1885">
        <v>1973861</v>
      </c>
      <c r="C1885">
        <f t="shared" si="29"/>
        <v>493465.25</v>
      </c>
      <c r="D1885">
        <v>30</v>
      </c>
      <c r="E1885">
        <v>330</v>
      </c>
      <c r="F1885" t="str">
        <f>VLOOKUP($D1885,[1]LUTs!$P$2:$T$152, 5, FALSE)</f>
        <v>New England</v>
      </c>
      <c r="G1885" t="str">
        <f>VLOOKUP($D1885,[1]LUTs!$P$2:$T$152, 4, FALSE)</f>
        <v>NSW</v>
      </c>
      <c r="H1885" t="str">
        <f>VLOOKUP(G1885,[1]LUTs!V$2:W$9, 2, FALSE)</f>
        <v>New South Wales</v>
      </c>
      <c r="I1885" t="str">
        <f>VLOOKUP(E1885,[1]LUTs!$AA$2:$AG$194, 4, FALSE)</f>
        <v>Dryland cropping</v>
      </c>
      <c r="J1885" t="str">
        <f>VLOOKUP($E1885,[1]LUTs!$AA$2:$AG$194,5,FALSE)</f>
        <v>Cropping</v>
      </c>
      <c r="K1885" t="str">
        <f>VLOOKUP(E1885,[1]LUTs!$AA$2:$AG$194,6,FALSE)</f>
        <v>Agriculture</v>
      </c>
      <c r="L1885" t="str">
        <f>VLOOKUP(E1885,[1]LUTs!$AA$2:$AG$194,7,FALSE)</f>
        <v>Dryland</v>
      </c>
    </row>
    <row r="1886" spans="1:12" x14ac:dyDescent="0.25">
      <c r="A1886">
        <v>2735</v>
      </c>
      <c r="B1886">
        <v>1119</v>
      </c>
      <c r="C1886">
        <f t="shared" si="29"/>
        <v>279.75</v>
      </c>
      <c r="D1886">
        <v>30</v>
      </c>
      <c r="E1886">
        <v>331</v>
      </c>
      <c r="F1886" t="str">
        <f>VLOOKUP($D1886,[1]LUTs!$P$2:$T$152, 5, FALSE)</f>
        <v>New England</v>
      </c>
      <c r="G1886" t="str">
        <f>VLOOKUP($D1886,[1]LUTs!$P$2:$T$152, 4, FALSE)</f>
        <v>NSW</v>
      </c>
      <c r="H1886" t="str">
        <f>VLOOKUP(G1886,[1]LUTs!V$2:W$9, 2, FALSE)</f>
        <v>New South Wales</v>
      </c>
      <c r="I1886" t="str">
        <f>VLOOKUP(E1886,[1]LUTs!$AA$2:$AG$194, 4, FALSE)</f>
        <v>Dryland cropping</v>
      </c>
      <c r="J1886" t="str">
        <f>VLOOKUP($E1886,[1]LUTs!$AA$2:$AG$194,5,FALSE)</f>
        <v>Cropping</v>
      </c>
      <c r="K1886" t="str">
        <f>VLOOKUP(E1886,[1]LUTs!$AA$2:$AG$194,6,FALSE)</f>
        <v>Agriculture</v>
      </c>
      <c r="L1886" t="str">
        <f>VLOOKUP(E1886,[1]LUTs!$AA$2:$AG$194,7,FALSE)</f>
        <v>Dryland</v>
      </c>
    </row>
    <row r="1887" spans="1:12" x14ac:dyDescent="0.25">
      <c r="A1887">
        <v>2474</v>
      </c>
      <c r="B1887">
        <v>146</v>
      </c>
      <c r="C1887">
        <f t="shared" si="29"/>
        <v>36.5</v>
      </c>
      <c r="D1887">
        <v>30</v>
      </c>
      <c r="E1887">
        <v>333</v>
      </c>
      <c r="F1887" t="str">
        <f>VLOOKUP($D1887,[1]LUTs!$P$2:$T$152, 5, FALSE)</f>
        <v>New England</v>
      </c>
      <c r="G1887" t="str">
        <f>VLOOKUP($D1887,[1]LUTs!$P$2:$T$152, 4, FALSE)</f>
        <v>NSW</v>
      </c>
      <c r="H1887" t="str">
        <f>VLOOKUP(G1887,[1]LUTs!V$2:W$9, 2, FALSE)</f>
        <v>New South Wales</v>
      </c>
      <c r="I1887" t="str">
        <f>VLOOKUP(E1887,[1]LUTs!$AA$2:$AG$194, 4, FALSE)</f>
        <v>Dryland cropping</v>
      </c>
      <c r="J1887" t="str">
        <f>VLOOKUP($E1887,[1]LUTs!$AA$2:$AG$194,5,FALSE)</f>
        <v>Cropping</v>
      </c>
      <c r="K1887" t="str">
        <f>VLOOKUP(E1887,[1]LUTs!$AA$2:$AG$194,6,FALSE)</f>
        <v>Agriculture</v>
      </c>
      <c r="L1887" t="str">
        <f>VLOOKUP(E1887,[1]LUTs!$AA$2:$AG$194,7,FALSE)</f>
        <v>Dryland</v>
      </c>
    </row>
    <row r="1888" spans="1:12" x14ac:dyDescent="0.25">
      <c r="A1888">
        <v>2727</v>
      </c>
      <c r="B1888">
        <v>105</v>
      </c>
      <c r="C1888">
        <f t="shared" si="29"/>
        <v>26.25</v>
      </c>
      <c r="D1888">
        <v>30</v>
      </c>
      <c r="E1888">
        <v>334</v>
      </c>
      <c r="F1888" t="str">
        <f>VLOOKUP($D1888,[1]LUTs!$P$2:$T$152, 5, FALSE)</f>
        <v>New England</v>
      </c>
      <c r="G1888" t="str">
        <f>VLOOKUP($D1888,[1]LUTs!$P$2:$T$152, 4, FALSE)</f>
        <v>NSW</v>
      </c>
      <c r="H1888" t="str">
        <f>VLOOKUP(G1888,[1]LUTs!V$2:W$9, 2, FALSE)</f>
        <v>New South Wales</v>
      </c>
      <c r="I1888" t="str">
        <f>VLOOKUP(E1888,[1]LUTs!$AA$2:$AG$194, 4, FALSE)</f>
        <v>Dryland cropping</v>
      </c>
      <c r="J1888" t="str">
        <f>VLOOKUP($E1888,[1]LUTs!$AA$2:$AG$194,5,FALSE)</f>
        <v>Cropping</v>
      </c>
      <c r="K1888" t="str">
        <f>VLOOKUP(E1888,[1]LUTs!$AA$2:$AG$194,6,FALSE)</f>
        <v>Agriculture</v>
      </c>
      <c r="L1888" t="str">
        <f>VLOOKUP(E1888,[1]LUTs!$AA$2:$AG$194,7,FALSE)</f>
        <v>Dryland</v>
      </c>
    </row>
    <row r="1889" spans="1:12" x14ac:dyDescent="0.25">
      <c r="A1889">
        <v>2444</v>
      </c>
      <c r="B1889">
        <v>2408</v>
      </c>
      <c r="C1889">
        <f t="shared" si="29"/>
        <v>602</v>
      </c>
      <c r="D1889">
        <v>30</v>
      </c>
      <c r="E1889">
        <v>340</v>
      </c>
      <c r="F1889" t="str">
        <f>VLOOKUP($D1889,[1]LUTs!$P$2:$T$152, 5, FALSE)</f>
        <v>New England</v>
      </c>
      <c r="G1889" t="str">
        <f>VLOOKUP($D1889,[1]LUTs!$P$2:$T$152, 4, FALSE)</f>
        <v>NSW</v>
      </c>
      <c r="H1889" t="str">
        <f>VLOOKUP(G1889,[1]LUTs!V$2:W$9, 2, FALSE)</f>
        <v>New South Wales</v>
      </c>
      <c r="I1889" t="str">
        <f>VLOOKUP(E1889,[1]LUTs!$AA$2:$AG$194, 4, FALSE)</f>
        <v>Dryland horticulture</v>
      </c>
      <c r="J1889" t="str">
        <f>VLOOKUP($E1889,[1]LUTs!$AA$2:$AG$194,5,FALSE)</f>
        <v>Horticulture</v>
      </c>
      <c r="K1889" t="str">
        <f>VLOOKUP(E1889,[1]LUTs!$AA$2:$AG$194,6,FALSE)</f>
        <v>Agriculture</v>
      </c>
      <c r="L1889" t="str">
        <f>VLOOKUP(E1889,[1]LUTs!$AA$2:$AG$194,7,FALSE)</f>
        <v>Dryland</v>
      </c>
    </row>
    <row r="1890" spans="1:12" x14ac:dyDescent="0.25">
      <c r="A1890">
        <v>2607</v>
      </c>
      <c r="B1890">
        <v>392</v>
      </c>
      <c r="C1890">
        <f t="shared" si="29"/>
        <v>98</v>
      </c>
      <c r="D1890">
        <v>30</v>
      </c>
      <c r="E1890">
        <v>341</v>
      </c>
      <c r="F1890" t="str">
        <f>VLOOKUP($D1890,[1]LUTs!$P$2:$T$152, 5, FALSE)</f>
        <v>New England</v>
      </c>
      <c r="G1890" t="str">
        <f>VLOOKUP($D1890,[1]LUTs!$P$2:$T$152, 4, FALSE)</f>
        <v>NSW</v>
      </c>
      <c r="H1890" t="str">
        <f>VLOOKUP(G1890,[1]LUTs!V$2:W$9, 2, FALSE)</f>
        <v>New South Wales</v>
      </c>
      <c r="I1890" t="str">
        <f>VLOOKUP(E1890,[1]LUTs!$AA$2:$AG$194, 4, FALSE)</f>
        <v>Dryland horticulture</v>
      </c>
      <c r="J1890" t="str">
        <f>VLOOKUP($E1890,[1]LUTs!$AA$2:$AG$194,5,FALSE)</f>
        <v>Horticulture</v>
      </c>
      <c r="K1890" t="str">
        <f>VLOOKUP(E1890,[1]LUTs!$AA$2:$AG$194,6,FALSE)</f>
        <v>Agriculture</v>
      </c>
      <c r="L1890" t="str">
        <f>VLOOKUP(E1890,[1]LUTs!$AA$2:$AG$194,7,FALSE)</f>
        <v>Dryland</v>
      </c>
    </row>
    <row r="1891" spans="1:12" x14ac:dyDescent="0.25">
      <c r="A1891">
        <v>2662</v>
      </c>
      <c r="B1891">
        <v>1206</v>
      </c>
      <c r="C1891">
        <f t="shared" si="29"/>
        <v>301.5</v>
      </c>
      <c r="D1891">
        <v>30</v>
      </c>
      <c r="E1891">
        <v>342</v>
      </c>
      <c r="F1891" t="str">
        <f>VLOOKUP($D1891,[1]LUTs!$P$2:$T$152, 5, FALSE)</f>
        <v>New England</v>
      </c>
      <c r="G1891" t="str">
        <f>VLOOKUP($D1891,[1]LUTs!$P$2:$T$152, 4, FALSE)</f>
        <v>NSW</v>
      </c>
      <c r="H1891" t="str">
        <f>VLOOKUP(G1891,[1]LUTs!V$2:W$9, 2, FALSE)</f>
        <v>New South Wales</v>
      </c>
      <c r="I1891" t="str">
        <f>VLOOKUP(E1891,[1]LUTs!$AA$2:$AG$194, 4, FALSE)</f>
        <v>Dryland horticulture</v>
      </c>
      <c r="J1891" t="str">
        <f>VLOOKUP($E1891,[1]LUTs!$AA$2:$AG$194,5,FALSE)</f>
        <v>Horticulture</v>
      </c>
      <c r="K1891" t="str">
        <f>VLOOKUP(E1891,[1]LUTs!$AA$2:$AG$194,6,FALSE)</f>
        <v>Agriculture</v>
      </c>
      <c r="L1891" t="str">
        <f>VLOOKUP(E1891,[1]LUTs!$AA$2:$AG$194,7,FALSE)</f>
        <v>Dryland</v>
      </c>
    </row>
    <row r="1892" spans="1:12" x14ac:dyDescent="0.25">
      <c r="A1892">
        <v>2943</v>
      </c>
      <c r="B1892">
        <v>28</v>
      </c>
      <c r="C1892">
        <f t="shared" si="29"/>
        <v>7</v>
      </c>
      <c r="D1892">
        <v>30</v>
      </c>
      <c r="E1892">
        <v>343</v>
      </c>
      <c r="F1892" t="str">
        <f>VLOOKUP($D1892,[1]LUTs!$P$2:$T$152, 5, FALSE)</f>
        <v>New England</v>
      </c>
      <c r="G1892" t="str">
        <f>VLOOKUP($D1892,[1]LUTs!$P$2:$T$152, 4, FALSE)</f>
        <v>NSW</v>
      </c>
      <c r="H1892" t="str">
        <f>VLOOKUP(G1892,[1]LUTs!V$2:W$9, 2, FALSE)</f>
        <v>New South Wales</v>
      </c>
      <c r="I1892" t="str">
        <f>VLOOKUP(E1892,[1]LUTs!$AA$2:$AG$194, 4, FALSE)</f>
        <v>Dryland horticulture</v>
      </c>
      <c r="J1892" t="str">
        <f>VLOOKUP($E1892,[1]LUTs!$AA$2:$AG$194,5,FALSE)</f>
        <v>Horticulture</v>
      </c>
      <c r="K1892" t="str">
        <f>VLOOKUP(E1892,[1]LUTs!$AA$2:$AG$194,6,FALSE)</f>
        <v>Agriculture</v>
      </c>
      <c r="L1892" t="str">
        <f>VLOOKUP(E1892,[1]LUTs!$AA$2:$AG$194,7,FALSE)</f>
        <v>Dryland</v>
      </c>
    </row>
    <row r="1893" spans="1:12" x14ac:dyDescent="0.25">
      <c r="A1893">
        <v>3595</v>
      </c>
      <c r="B1893">
        <v>66</v>
      </c>
      <c r="C1893">
        <f t="shared" si="29"/>
        <v>16.5</v>
      </c>
      <c r="D1893">
        <v>30</v>
      </c>
      <c r="E1893">
        <v>344</v>
      </c>
      <c r="F1893" t="str">
        <f>VLOOKUP($D1893,[1]LUTs!$P$2:$T$152, 5, FALSE)</f>
        <v>New England</v>
      </c>
      <c r="G1893" t="str">
        <f>VLOOKUP($D1893,[1]LUTs!$P$2:$T$152, 4, FALSE)</f>
        <v>NSW</v>
      </c>
      <c r="H1893" t="str">
        <f>VLOOKUP(G1893,[1]LUTs!V$2:W$9, 2, FALSE)</f>
        <v>New South Wales</v>
      </c>
      <c r="I1893" t="str">
        <f>VLOOKUP(E1893,[1]LUTs!$AA$2:$AG$194, 4, FALSE)</f>
        <v>Dryland horticulture</v>
      </c>
      <c r="J1893" t="str">
        <f>VLOOKUP($E1893,[1]LUTs!$AA$2:$AG$194,5,FALSE)</f>
        <v>Horticulture</v>
      </c>
      <c r="K1893" t="str">
        <f>VLOOKUP(E1893,[1]LUTs!$AA$2:$AG$194,6,FALSE)</f>
        <v>Agriculture</v>
      </c>
      <c r="L1893" t="str">
        <f>VLOOKUP(E1893,[1]LUTs!$AA$2:$AG$194,7,FALSE)</f>
        <v>Dryland</v>
      </c>
    </row>
    <row r="1894" spans="1:12" x14ac:dyDescent="0.25">
      <c r="A1894">
        <v>2623</v>
      </c>
      <c r="B1894">
        <v>416</v>
      </c>
      <c r="C1894">
        <f t="shared" si="29"/>
        <v>104</v>
      </c>
      <c r="D1894">
        <v>30</v>
      </c>
      <c r="E1894">
        <v>345</v>
      </c>
      <c r="F1894" t="str">
        <f>VLOOKUP($D1894,[1]LUTs!$P$2:$T$152, 5, FALSE)</f>
        <v>New England</v>
      </c>
      <c r="G1894" t="str">
        <f>VLOOKUP($D1894,[1]LUTs!$P$2:$T$152, 4, FALSE)</f>
        <v>NSW</v>
      </c>
      <c r="H1894" t="str">
        <f>VLOOKUP(G1894,[1]LUTs!V$2:W$9, 2, FALSE)</f>
        <v>New South Wales</v>
      </c>
      <c r="I1894" t="str">
        <f>VLOOKUP(E1894,[1]LUTs!$AA$2:$AG$194, 4, FALSE)</f>
        <v>Dryland horticulture</v>
      </c>
      <c r="J1894" t="str">
        <f>VLOOKUP($E1894,[1]LUTs!$AA$2:$AG$194,5,FALSE)</f>
        <v>Horticulture</v>
      </c>
      <c r="K1894" t="str">
        <f>VLOOKUP(E1894,[1]LUTs!$AA$2:$AG$194,6,FALSE)</f>
        <v>Agriculture</v>
      </c>
      <c r="L1894" t="str">
        <f>VLOOKUP(E1894,[1]LUTs!$AA$2:$AG$194,7,FALSE)</f>
        <v>Dryland</v>
      </c>
    </row>
    <row r="1895" spans="1:12" x14ac:dyDescent="0.25">
      <c r="A1895">
        <v>2677</v>
      </c>
      <c r="B1895">
        <v>438</v>
      </c>
      <c r="C1895">
        <f t="shared" si="29"/>
        <v>109.5</v>
      </c>
      <c r="D1895">
        <v>30</v>
      </c>
      <c r="E1895">
        <v>349</v>
      </c>
      <c r="F1895" t="str">
        <f>VLOOKUP($D1895,[1]LUTs!$P$2:$T$152, 5, FALSE)</f>
        <v>New England</v>
      </c>
      <c r="G1895" t="str">
        <f>VLOOKUP($D1895,[1]LUTs!$P$2:$T$152, 4, FALSE)</f>
        <v>NSW</v>
      </c>
      <c r="H1895" t="str">
        <f>VLOOKUP(G1895,[1]LUTs!V$2:W$9, 2, FALSE)</f>
        <v>New South Wales</v>
      </c>
      <c r="I1895" t="str">
        <f>VLOOKUP(E1895,[1]LUTs!$AA$2:$AG$194, 4, FALSE)</f>
        <v>Dryland horticulture</v>
      </c>
      <c r="J1895" t="str">
        <f>VLOOKUP($E1895,[1]LUTs!$AA$2:$AG$194,5,FALSE)</f>
        <v>Horticulture</v>
      </c>
      <c r="K1895" t="str">
        <f>VLOOKUP(E1895,[1]LUTs!$AA$2:$AG$194,6,FALSE)</f>
        <v>Agriculture</v>
      </c>
      <c r="L1895" t="str">
        <f>VLOOKUP(E1895,[1]LUTs!$AA$2:$AG$194,7,FALSE)</f>
        <v>Dryland</v>
      </c>
    </row>
    <row r="1896" spans="1:12" x14ac:dyDescent="0.25">
      <c r="A1896">
        <v>2521</v>
      </c>
      <c r="B1896">
        <v>1055</v>
      </c>
      <c r="C1896">
        <f t="shared" si="29"/>
        <v>263.75</v>
      </c>
      <c r="D1896">
        <v>30</v>
      </c>
      <c r="E1896">
        <v>350</v>
      </c>
      <c r="F1896" t="str">
        <f>VLOOKUP($D1896,[1]LUTs!$P$2:$T$152, 5, FALSE)</f>
        <v>New England</v>
      </c>
      <c r="G1896" t="str">
        <f>VLOOKUP($D1896,[1]LUTs!$P$2:$T$152, 4, FALSE)</f>
        <v>NSW</v>
      </c>
      <c r="H1896" t="str">
        <f>VLOOKUP(G1896,[1]LUTs!V$2:W$9, 2, FALSE)</f>
        <v>New South Wales</v>
      </c>
      <c r="I1896" t="str">
        <f>VLOOKUP(E1896,[1]LUTs!$AA$2:$AG$194, 4, FALSE)</f>
        <v>Dryland horticulture</v>
      </c>
      <c r="J1896" t="str">
        <f>VLOOKUP($E1896,[1]LUTs!$AA$2:$AG$194,5,FALSE)</f>
        <v>Horticulture</v>
      </c>
      <c r="K1896" t="str">
        <f>VLOOKUP(E1896,[1]LUTs!$AA$2:$AG$194,6,FALSE)</f>
        <v>Agriculture</v>
      </c>
      <c r="L1896" t="str">
        <f>VLOOKUP(E1896,[1]LUTs!$AA$2:$AG$194,7,FALSE)</f>
        <v>Dryland</v>
      </c>
    </row>
    <row r="1897" spans="1:12" x14ac:dyDescent="0.25">
      <c r="A1897">
        <v>3712</v>
      </c>
      <c r="B1897">
        <v>30</v>
      </c>
      <c r="C1897">
        <f t="shared" si="29"/>
        <v>7.5</v>
      </c>
      <c r="D1897">
        <v>30</v>
      </c>
      <c r="E1897">
        <v>352</v>
      </c>
      <c r="F1897" t="str">
        <f>VLOOKUP($D1897,[1]LUTs!$P$2:$T$152, 5, FALSE)</f>
        <v>New England</v>
      </c>
      <c r="G1897" t="str">
        <f>VLOOKUP($D1897,[1]LUTs!$P$2:$T$152, 4, FALSE)</f>
        <v>NSW</v>
      </c>
      <c r="H1897" t="str">
        <f>VLOOKUP(G1897,[1]LUTs!V$2:W$9, 2, FALSE)</f>
        <v>New South Wales</v>
      </c>
      <c r="I1897" t="str">
        <f>VLOOKUP(E1897,[1]LUTs!$AA$2:$AG$194, 4, FALSE)</f>
        <v>Dryland horticulture</v>
      </c>
      <c r="J1897" t="str">
        <f>VLOOKUP($E1897,[1]LUTs!$AA$2:$AG$194,5,FALSE)</f>
        <v>Horticulture</v>
      </c>
      <c r="K1897" t="str">
        <f>VLOOKUP(E1897,[1]LUTs!$AA$2:$AG$194,6,FALSE)</f>
        <v>Agriculture</v>
      </c>
      <c r="L1897" t="str">
        <f>VLOOKUP(E1897,[1]LUTs!$AA$2:$AG$194,7,FALSE)</f>
        <v>Dryland</v>
      </c>
    </row>
    <row r="1898" spans="1:12" x14ac:dyDescent="0.25">
      <c r="A1898">
        <v>3690</v>
      </c>
      <c r="B1898">
        <v>27</v>
      </c>
      <c r="C1898">
        <f t="shared" si="29"/>
        <v>6.75</v>
      </c>
      <c r="D1898">
        <v>30</v>
      </c>
      <c r="E1898">
        <v>353</v>
      </c>
      <c r="F1898" t="str">
        <f>VLOOKUP($D1898,[1]LUTs!$P$2:$T$152, 5, FALSE)</f>
        <v>New England</v>
      </c>
      <c r="G1898" t="str">
        <f>VLOOKUP($D1898,[1]LUTs!$P$2:$T$152, 4, FALSE)</f>
        <v>NSW</v>
      </c>
      <c r="H1898" t="str">
        <f>VLOOKUP(G1898,[1]LUTs!V$2:W$9, 2, FALSE)</f>
        <v>New South Wales</v>
      </c>
      <c r="I1898" t="str">
        <f>VLOOKUP(E1898,[1]LUTs!$AA$2:$AG$194, 4, FALSE)</f>
        <v>Dryland horticulture</v>
      </c>
      <c r="J1898" t="str">
        <f>VLOOKUP($E1898,[1]LUTs!$AA$2:$AG$194,5,FALSE)</f>
        <v>Horticulture</v>
      </c>
      <c r="K1898" t="str">
        <f>VLOOKUP(E1898,[1]LUTs!$AA$2:$AG$194,6,FALSE)</f>
        <v>Agriculture</v>
      </c>
      <c r="L1898" t="str">
        <f>VLOOKUP(E1898,[1]LUTs!$AA$2:$AG$194,7,FALSE)</f>
        <v>Dryland</v>
      </c>
    </row>
    <row r="1899" spans="1:12" x14ac:dyDescent="0.25">
      <c r="A1899">
        <v>2852</v>
      </c>
      <c r="B1899">
        <v>109</v>
      </c>
      <c r="C1899">
        <f t="shared" si="29"/>
        <v>27.25</v>
      </c>
      <c r="D1899">
        <v>30</v>
      </c>
      <c r="E1899">
        <v>360</v>
      </c>
      <c r="F1899" t="str">
        <f>VLOOKUP($D1899,[1]LUTs!$P$2:$T$152, 5, FALSE)</f>
        <v>New England</v>
      </c>
      <c r="G1899" t="str">
        <f>VLOOKUP($D1899,[1]LUTs!$P$2:$T$152, 4, FALSE)</f>
        <v>NSW</v>
      </c>
      <c r="H1899" t="str">
        <f>VLOOKUP(G1899,[1]LUTs!V$2:W$9, 2, FALSE)</f>
        <v>New South Wales</v>
      </c>
      <c r="I1899" t="str">
        <f>VLOOKUP(E1899,[1]LUTs!$AA$2:$AG$194, 4, FALSE)</f>
        <v>Land in transition</v>
      </c>
      <c r="J1899" t="str">
        <f>VLOOKUP($E1899,[1]LUTs!$AA$2:$AG$194,5,FALSE)</f>
        <v>Livestock production</v>
      </c>
      <c r="K1899" t="str">
        <f>VLOOKUP(E1899,[1]LUTs!$AA$2:$AG$194,6,FALSE)</f>
        <v>Agriculture</v>
      </c>
      <c r="L1899" t="str">
        <f>VLOOKUP(E1899,[1]LUTs!$AA$2:$AG$194,7,FALSE)</f>
        <v>Dryland</v>
      </c>
    </row>
    <row r="1900" spans="1:12" x14ac:dyDescent="0.25">
      <c r="A1900">
        <v>2817</v>
      </c>
      <c r="B1900">
        <v>138</v>
      </c>
      <c r="C1900">
        <f t="shared" si="29"/>
        <v>34.5</v>
      </c>
      <c r="D1900">
        <v>30</v>
      </c>
      <c r="E1900">
        <v>361</v>
      </c>
      <c r="F1900" t="str">
        <f>VLOOKUP($D1900,[1]LUTs!$P$2:$T$152, 5, FALSE)</f>
        <v>New England</v>
      </c>
      <c r="G1900" t="str">
        <f>VLOOKUP($D1900,[1]LUTs!$P$2:$T$152, 4, FALSE)</f>
        <v>NSW</v>
      </c>
      <c r="H1900" t="str">
        <f>VLOOKUP(G1900,[1]LUTs!V$2:W$9, 2, FALSE)</f>
        <v>New South Wales</v>
      </c>
      <c r="I1900" t="str">
        <f>VLOOKUP(E1900,[1]LUTs!$AA$2:$AG$194, 4, FALSE)</f>
        <v>Land in transition</v>
      </c>
      <c r="J1900" t="str">
        <f>VLOOKUP($E1900,[1]LUTs!$AA$2:$AG$194,5,FALSE)</f>
        <v>Livestock production</v>
      </c>
      <c r="K1900" t="str">
        <f>VLOOKUP(E1900,[1]LUTs!$AA$2:$AG$194,6,FALSE)</f>
        <v>Agriculture</v>
      </c>
      <c r="L1900" t="str">
        <f>VLOOKUP(E1900,[1]LUTs!$AA$2:$AG$194,7,FALSE)</f>
        <v>Dryland</v>
      </c>
    </row>
    <row r="1901" spans="1:12" x14ac:dyDescent="0.25">
      <c r="A1901">
        <v>3289</v>
      </c>
      <c r="B1901">
        <v>79</v>
      </c>
      <c r="C1901">
        <f t="shared" si="29"/>
        <v>19.75</v>
      </c>
      <c r="D1901">
        <v>30</v>
      </c>
      <c r="E1901">
        <v>363</v>
      </c>
      <c r="F1901" t="str">
        <f>VLOOKUP($D1901,[1]LUTs!$P$2:$T$152, 5, FALSE)</f>
        <v>New England</v>
      </c>
      <c r="G1901" t="str">
        <f>VLOOKUP($D1901,[1]LUTs!$P$2:$T$152, 4, FALSE)</f>
        <v>NSW</v>
      </c>
      <c r="H1901" t="str">
        <f>VLOOKUP(G1901,[1]LUTs!V$2:W$9, 2, FALSE)</f>
        <v>New South Wales</v>
      </c>
      <c r="I1901" t="str">
        <f>VLOOKUP(E1901,[1]LUTs!$AA$2:$AG$194, 4, FALSE)</f>
        <v>Land in transition</v>
      </c>
      <c r="J1901" t="str">
        <f>VLOOKUP($E1901,[1]LUTs!$AA$2:$AG$194,5,FALSE)</f>
        <v>Livestock production</v>
      </c>
      <c r="K1901" t="str">
        <f>VLOOKUP(E1901,[1]LUTs!$AA$2:$AG$194,6,FALSE)</f>
        <v>Agriculture</v>
      </c>
      <c r="L1901" t="str">
        <f>VLOOKUP(E1901,[1]LUTs!$AA$2:$AG$194,7,FALSE)</f>
        <v>Dryland</v>
      </c>
    </row>
    <row r="1902" spans="1:12" x14ac:dyDescent="0.25">
      <c r="A1902">
        <v>2767</v>
      </c>
      <c r="B1902">
        <v>111</v>
      </c>
      <c r="C1902">
        <f t="shared" si="29"/>
        <v>27.75</v>
      </c>
      <c r="D1902">
        <v>30</v>
      </c>
      <c r="E1902">
        <v>364</v>
      </c>
      <c r="F1902" t="str">
        <f>VLOOKUP($D1902,[1]LUTs!$P$2:$T$152, 5, FALSE)</f>
        <v>New England</v>
      </c>
      <c r="G1902" t="str">
        <f>VLOOKUP($D1902,[1]LUTs!$P$2:$T$152, 4, FALSE)</f>
        <v>NSW</v>
      </c>
      <c r="H1902" t="str">
        <f>VLOOKUP(G1902,[1]LUTs!V$2:W$9, 2, FALSE)</f>
        <v>New South Wales</v>
      </c>
      <c r="I1902" t="str">
        <f>VLOOKUP(E1902,[1]LUTs!$AA$2:$AG$194, 4, FALSE)</f>
        <v>Land in transition</v>
      </c>
      <c r="J1902" t="str">
        <f>VLOOKUP($E1902,[1]LUTs!$AA$2:$AG$194,5,FALSE)</f>
        <v>Livestock production</v>
      </c>
      <c r="K1902" t="str">
        <f>VLOOKUP(E1902,[1]LUTs!$AA$2:$AG$194,6,FALSE)</f>
        <v>Agriculture</v>
      </c>
      <c r="L1902" t="str">
        <f>VLOOKUP(E1902,[1]LUTs!$AA$2:$AG$194,7,FALSE)</f>
        <v>Dryland</v>
      </c>
    </row>
    <row r="1903" spans="1:12" x14ac:dyDescent="0.25">
      <c r="A1903">
        <v>2700</v>
      </c>
      <c r="B1903">
        <v>238</v>
      </c>
      <c r="C1903">
        <f t="shared" si="29"/>
        <v>59.5</v>
      </c>
      <c r="D1903">
        <v>30</v>
      </c>
      <c r="E1903">
        <v>365</v>
      </c>
      <c r="F1903" t="str">
        <f>VLOOKUP($D1903,[1]LUTs!$P$2:$T$152, 5, FALSE)</f>
        <v>New England</v>
      </c>
      <c r="G1903" t="str">
        <f>VLOOKUP($D1903,[1]LUTs!$P$2:$T$152, 4, FALSE)</f>
        <v>NSW</v>
      </c>
      <c r="H1903" t="str">
        <f>VLOOKUP(G1903,[1]LUTs!V$2:W$9, 2, FALSE)</f>
        <v>New South Wales</v>
      </c>
      <c r="I1903" t="str">
        <f>VLOOKUP(E1903,[1]LUTs!$AA$2:$AG$194, 4, FALSE)</f>
        <v>Land in transition</v>
      </c>
      <c r="J1903" t="str">
        <f>VLOOKUP($E1903,[1]LUTs!$AA$2:$AG$194,5,FALSE)</f>
        <v>Livestock production</v>
      </c>
      <c r="K1903" t="str">
        <f>VLOOKUP(E1903,[1]LUTs!$AA$2:$AG$194,6,FALSE)</f>
        <v>Agriculture</v>
      </c>
      <c r="L1903" t="str">
        <f>VLOOKUP(E1903,[1]LUTs!$AA$2:$AG$194,7,FALSE)</f>
        <v>Dryland</v>
      </c>
    </row>
    <row r="1904" spans="1:12" x14ac:dyDescent="0.25">
      <c r="A1904">
        <v>3673</v>
      </c>
      <c r="B1904">
        <v>264</v>
      </c>
      <c r="C1904">
        <f t="shared" si="29"/>
        <v>66</v>
      </c>
      <c r="D1904">
        <v>30</v>
      </c>
      <c r="E1904">
        <v>411</v>
      </c>
      <c r="F1904" t="str">
        <f>VLOOKUP($D1904,[1]LUTs!$P$2:$T$152, 5, FALSE)</f>
        <v>New England</v>
      </c>
      <c r="G1904" t="str">
        <f>VLOOKUP($D1904,[1]LUTs!$P$2:$T$152, 4, FALSE)</f>
        <v>NSW</v>
      </c>
      <c r="H1904" t="str">
        <f>VLOOKUP(G1904,[1]LUTs!V$2:W$9, 2, FALSE)</f>
        <v>New South Wales</v>
      </c>
      <c r="I1904" t="str">
        <f>VLOOKUP(E1904,[1]LUTs!$AA$2:$AG$194, 4, FALSE)</f>
        <v>Plantation forests (commercial and other)</v>
      </c>
      <c r="J1904" t="str">
        <f>VLOOKUP($E1904,[1]LUTs!$AA$2:$AG$194,5,FALSE)</f>
        <v>Forests and plantations</v>
      </c>
      <c r="K1904" t="str">
        <f>VLOOKUP(E1904,[1]LUTs!$AA$2:$AG$194,6,FALSE)</f>
        <v>Non-agriculture</v>
      </c>
      <c r="L1904" t="str">
        <f>VLOOKUP(E1904,[1]LUTs!$AA$2:$AG$194,7,FALSE)</f>
        <v>Irrigated</v>
      </c>
    </row>
    <row r="1905" spans="1:12" x14ac:dyDescent="0.25">
      <c r="A1905">
        <v>2509</v>
      </c>
      <c r="B1905">
        <v>20380</v>
      </c>
      <c r="C1905">
        <f t="shared" si="29"/>
        <v>5095</v>
      </c>
      <c r="D1905">
        <v>30</v>
      </c>
      <c r="E1905">
        <v>420</v>
      </c>
      <c r="F1905" t="str">
        <f>VLOOKUP($D1905,[1]LUTs!$P$2:$T$152, 5, FALSE)</f>
        <v>New England</v>
      </c>
      <c r="G1905" t="str">
        <f>VLOOKUP($D1905,[1]LUTs!$P$2:$T$152, 4, FALSE)</f>
        <v>NSW</v>
      </c>
      <c r="H1905" t="str">
        <f>VLOOKUP(G1905,[1]LUTs!V$2:W$9, 2, FALSE)</f>
        <v>New South Wales</v>
      </c>
      <c r="I1905" t="str">
        <f>VLOOKUP(E1905,[1]LUTs!$AA$2:$AG$194, 4, FALSE)</f>
        <v xml:space="preserve">Irrigated pastures </v>
      </c>
      <c r="J1905" t="str">
        <f>VLOOKUP($E1905,[1]LUTs!$AA$2:$AG$194,5,FALSE)</f>
        <v>Livestock production</v>
      </c>
      <c r="K1905" t="str">
        <f>VLOOKUP(E1905,[1]LUTs!$AA$2:$AG$194,6,FALSE)</f>
        <v>Agriculture</v>
      </c>
      <c r="L1905" t="str">
        <f>VLOOKUP(E1905,[1]LUTs!$AA$2:$AG$194,7,FALSE)</f>
        <v>Irrigated</v>
      </c>
    </row>
    <row r="1906" spans="1:12" x14ac:dyDescent="0.25">
      <c r="A1906">
        <v>2486</v>
      </c>
      <c r="B1906">
        <v>172523</v>
      </c>
      <c r="C1906">
        <f t="shared" si="29"/>
        <v>43130.75</v>
      </c>
      <c r="D1906">
        <v>30</v>
      </c>
      <c r="E1906">
        <v>430</v>
      </c>
      <c r="F1906" t="str">
        <f>VLOOKUP($D1906,[1]LUTs!$P$2:$T$152, 5, FALSE)</f>
        <v>New England</v>
      </c>
      <c r="G1906" t="str">
        <f>VLOOKUP($D1906,[1]LUTs!$P$2:$T$152, 4, FALSE)</f>
        <v>NSW</v>
      </c>
      <c r="H1906" t="str">
        <f>VLOOKUP(G1906,[1]LUTs!V$2:W$9, 2, FALSE)</f>
        <v>New South Wales</v>
      </c>
      <c r="I1906" t="str">
        <f>VLOOKUP(E1906,[1]LUTs!$AA$2:$AG$194, 4, FALSE)</f>
        <v>Irrigated cropping</v>
      </c>
      <c r="J1906" t="str">
        <f>VLOOKUP($E1906,[1]LUTs!$AA$2:$AG$194,5,FALSE)</f>
        <v>Cropping</v>
      </c>
      <c r="K1906" t="str">
        <f>VLOOKUP(E1906,[1]LUTs!$AA$2:$AG$194,6,FALSE)</f>
        <v>Agriculture</v>
      </c>
      <c r="L1906" t="str">
        <f>VLOOKUP(E1906,[1]LUTs!$AA$2:$AG$194,7,FALSE)</f>
        <v>Irrigated</v>
      </c>
    </row>
    <row r="1907" spans="1:12" x14ac:dyDescent="0.25">
      <c r="A1907">
        <v>3617</v>
      </c>
      <c r="B1907">
        <v>59</v>
      </c>
      <c r="C1907">
        <f t="shared" si="29"/>
        <v>14.75</v>
      </c>
      <c r="D1907">
        <v>30</v>
      </c>
      <c r="E1907">
        <v>433</v>
      </c>
      <c r="F1907" t="str">
        <f>VLOOKUP($D1907,[1]LUTs!$P$2:$T$152, 5, FALSE)</f>
        <v>New England</v>
      </c>
      <c r="G1907" t="str">
        <f>VLOOKUP($D1907,[1]LUTs!$P$2:$T$152, 4, FALSE)</f>
        <v>NSW</v>
      </c>
      <c r="H1907" t="str">
        <f>VLOOKUP(G1907,[1]LUTs!V$2:W$9, 2, FALSE)</f>
        <v>New South Wales</v>
      </c>
      <c r="I1907" t="str">
        <f>VLOOKUP(E1907,[1]LUTs!$AA$2:$AG$194, 4, FALSE)</f>
        <v>Irrigated cropping</v>
      </c>
      <c r="J1907" t="str">
        <f>VLOOKUP($E1907,[1]LUTs!$AA$2:$AG$194,5,FALSE)</f>
        <v>Cropping</v>
      </c>
      <c r="K1907" t="str">
        <f>VLOOKUP(E1907,[1]LUTs!$AA$2:$AG$194,6,FALSE)</f>
        <v>Agriculture</v>
      </c>
      <c r="L1907" t="str">
        <f>VLOOKUP(E1907,[1]LUTs!$AA$2:$AG$194,7,FALSE)</f>
        <v>Irrigated</v>
      </c>
    </row>
    <row r="1908" spans="1:12" x14ac:dyDescent="0.25">
      <c r="A1908">
        <v>2728</v>
      </c>
      <c r="B1908">
        <v>181</v>
      </c>
      <c r="C1908">
        <f t="shared" si="29"/>
        <v>45.25</v>
      </c>
      <c r="D1908">
        <v>30</v>
      </c>
      <c r="E1908">
        <v>434</v>
      </c>
      <c r="F1908" t="str">
        <f>VLOOKUP($D1908,[1]LUTs!$P$2:$T$152, 5, FALSE)</f>
        <v>New England</v>
      </c>
      <c r="G1908" t="str">
        <f>VLOOKUP($D1908,[1]LUTs!$P$2:$T$152, 4, FALSE)</f>
        <v>NSW</v>
      </c>
      <c r="H1908" t="str">
        <f>VLOOKUP(G1908,[1]LUTs!V$2:W$9, 2, FALSE)</f>
        <v>New South Wales</v>
      </c>
      <c r="I1908" t="str">
        <f>VLOOKUP(E1908,[1]LUTs!$AA$2:$AG$194, 4, FALSE)</f>
        <v>Irrigated cropping</v>
      </c>
      <c r="J1908" t="str">
        <f>VLOOKUP($E1908,[1]LUTs!$AA$2:$AG$194,5,FALSE)</f>
        <v>Cropping</v>
      </c>
      <c r="K1908" t="str">
        <f>VLOOKUP(E1908,[1]LUTs!$AA$2:$AG$194,6,FALSE)</f>
        <v>Agriculture</v>
      </c>
      <c r="L1908" t="str">
        <f>VLOOKUP(E1908,[1]LUTs!$AA$2:$AG$194,7,FALSE)</f>
        <v>Irrigated</v>
      </c>
    </row>
    <row r="1909" spans="1:12" x14ac:dyDescent="0.25">
      <c r="A1909">
        <v>2518</v>
      </c>
      <c r="B1909">
        <v>510</v>
      </c>
      <c r="C1909">
        <f t="shared" si="29"/>
        <v>127.5</v>
      </c>
      <c r="D1909">
        <v>30</v>
      </c>
      <c r="E1909">
        <v>440</v>
      </c>
      <c r="F1909" t="str">
        <f>VLOOKUP($D1909,[1]LUTs!$P$2:$T$152, 5, FALSE)</f>
        <v>New England</v>
      </c>
      <c r="G1909" t="str">
        <f>VLOOKUP($D1909,[1]LUTs!$P$2:$T$152, 4, FALSE)</f>
        <v>NSW</v>
      </c>
      <c r="H1909" t="str">
        <f>VLOOKUP(G1909,[1]LUTs!V$2:W$9, 2, FALSE)</f>
        <v>New South Wales</v>
      </c>
      <c r="I1909" t="str">
        <f>VLOOKUP(E1909,[1]LUTs!$AA$2:$AG$194, 4, FALSE)</f>
        <v>Irrigated horticulture</v>
      </c>
      <c r="J1909" t="str">
        <f>VLOOKUP($E1909,[1]LUTs!$AA$2:$AG$194,5,FALSE)</f>
        <v>Horticulture</v>
      </c>
      <c r="K1909" t="str">
        <f>VLOOKUP(E1909,[1]LUTs!$AA$2:$AG$194,6,FALSE)</f>
        <v>Agriculture</v>
      </c>
      <c r="L1909" t="str">
        <f>VLOOKUP(E1909,[1]LUTs!$AA$2:$AG$194,7,FALSE)</f>
        <v>Irrigated</v>
      </c>
    </row>
    <row r="1910" spans="1:12" x14ac:dyDescent="0.25">
      <c r="A1910">
        <v>2648</v>
      </c>
      <c r="B1910">
        <v>41</v>
      </c>
      <c r="C1910">
        <f t="shared" si="29"/>
        <v>10.25</v>
      </c>
      <c r="D1910">
        <v>30</v>
      </c>
      <c r="E1910">
        <v>441</v>
      </c>
      <c r="F1910" t="str">
        <f>VLOOKUP($D1910,[1]LUTs!$P$2:$T$152, 5, FALSE)</f>
        <v>New England</v>
      </c>
      <c r="G1910" t="str">
        <f>VLOOKUP($D1910,[1]LUTs!$P$2:$T$152, 4, FALSE)</f>
        <v>NSW</v>
      </c>
      <c r="H1910" t="str">
        <f>VLOOKUP(G1910,[1]LUTs!V$2:W$9, 2, FALSE)</f>
        <v>New South Wales</v>
      </c>
      <c r="I1910" t="str">
        <f>VLOOKUP(E1910,[1]LUTs!$AA$2:$AG$194, 4, FALSE)</f>
        <v>Irrigated horticulture</v>
      </c>
      <c r="J1910" t="str">
        <f>VLOOKUP($E1910,[1]LUTs!$AA$2:$AG$194,5,FALSE)</f>
        <v>Horticulture</v>
      </c>
      <c r="K1910" t="str">
        <f>VLOOKUP(E1910,[1]LUTs!$AA$2:$AG$194,6,FALSE)</f>
        <v>Agriculture</v>
      </c>
      <c r="L1910" t="str">
        <f>VLOOKUP(E1910,[1]LUTs!$AA$2:$AG$194,7,FALSE)</f>
        <v>Irrigated</v>
      </c>
    </row>
    <row r="1911" spans="1:12" x14ac:dyDescent="0.25">
      <c r="A1911">
        <v>2514</v>
      </c>
      <c r="B1911">
        <v>3248</v>
      </c>
      <c r="C1911">
        <f t="shared" si="29"/>
        <v>812</v>
      </c>
      <c r="D1911">
        <v>30</v>
      </c>
      <c r="E1911">
        <v>442</v>
      </c>
      <c r="F1911" t="str">
        <f>VLOOKUP($D1911,[1]LUTs!$P$2:$T$152, 5, FALSE)</f>
        <v>New England</v>
      </c>
      <c r="G1911" t="str">
        <f>VLOOKUP($D1911,[1]LUTs!$P$2:$T$152, 4, FALSE)</f>
        <v>NSW</v>
      </c>
      <c r="H1911" t="str">
        <f>VLOOKUP(G1911,[1]LUTs!V$2:W$9, 2, FALSE)</f>
        <v>New South Wales</v>
      </c>
      <c r="I1911" t="str">
        <f>VLOOKUP(E1911,[1]LUTs!$AA$2:$AG$194, 4, FALSE)</f>
        <v>Irrigated horticulture</v>
      </c>
      <c r="J1911" t="str">
        <f>VLOOKUP($E1911,[1]LUTs!$AA$2:$AG$194,5,FALSE)</f>
        <v>Horticulture</v>
      </c>
      <c r="K1911" t="str">
        <f>VLOOKUP(E1911,[1]LUTs!$AA$2:$AG$194,6,FALSE)</f>
        <v>Agriculture</v>
      </c>
      <c r="L1911" t="str">
        <f>VLOOKUP(E1911,[1]LUTs!$AA$2:$AG$194,7,FALSE)</f>
        <v>Irrigated</v>
      </c>
    </row>
    <row r="1912" spans="1:12" x14ac:dyDescent="0.25">
      <c r="A1912">
        <v>2828</v>
      </c>
      <c r="B1912">
        <v>372</v>
      </c>
      <c r="C1912">
        <f t="shared" si="29"/>
        <v>93</v>
      </c>
      <c r="D1912">
        <v>30</v>
      </c>
      <c r="E1912">
        <v>444</v>
      </c>
      <c r="F1912" t="str">
        <f>VLOOKUP($D1912,[1]LUTs!$P$2:$T$152, 5, FALSE)</f>
        <v>New England</v>
      </c>
      <c r="G1912" t="str">
        <f>VLOOKUP($D1912,[1]LUTs!$P$2:$T$152, 4, FALSE)</f>
        <v>NSW</v>
      </c>
      <c r="H1912" t="str">
        <f>VLOOKUP(G1912,[1]LUTs!V$2:W$9, 2, FALSE)</f>
        <v>New South Wales</v>
      </c>
      <c r="I1912" t="str">
        <f>VLOOKUP(E1912,[1]LUTs!$AA$2:$AG$194, 4, FALSE)</f>
        <v>Irrigated horticulture</v>
      </c>
      <c r="J1912" t="str">
        <f>VLOOKUP($E1912,[1]LUTs!$AA$2:$AG$194,5,FALSE)</f>
        <v>Horticulture</v>
      </c>
      <c r="K1912" t="str">
        <f>VLOOKUP(E1912,[1]LUTs!$AA$2:$AG$194,6,FALSE)</f>
        <v>Agriculture</v>
      </c>
      <c r="L1912" t="str">
        <f>VLOOKUP(E1912,[1]LUTs!$AA$2:$AG$194,7,FALSE)</f>
        <v>Irrigated</v>
      </c>
    </row>
    <row r="1913" spans="1:12" x14ac:dyDescent="0.25">
      <c r="A1913">
        <v>2663</v>
      </c>
      <c r="B1913">
        <v>492</v>
      </c>
      <c r="C1913">
        <f t="shared" si="29"/>
        <v>123</v>
      </c>
      <c r="D1913">
        <v>30</v>
      </c>
      <c r="E1913">
        <v>449</v>
      </c>
      <c r="F1913" t="str">
        <f>VLOOKUP($D1913,[1]LUTs!$P$2:$T$152, 5, FALSE)</f>
        <v>New England</v>
      </c>
      <c r="G1913" t="str">
        <f>VLOOKUP($D1913,[1]LUTs!$P$2:$T$152, 4, FALSE)</f>
        <v>NSW</v>
      </c>
      <c r="H1913" t="str">
        <f>VLOOKUP(G1913,[1]LUTs!V$2:W$9, 2, FALSE)</f>
        <v>New South Wales</v>
      </c>
      <c r="I1913" t="str">
        <f>VLOOKUP(E1913,[1]LUTs!$AA$2:$AG$194, 4, FALSE)</f>
        <v>Irrigated horticulture</v>
      </c>
      <c r="J1913" t="str">
        <f>VLOOKUP($E1913,[1]LUTs!$AA$2:$AG$194,5,FALSE)</f>
        <v>Horticulture</v>
      </c>
      <c r="K1913" t="str">
        <f>VLOOKUP(E1913,[1]LUTs!$AA$2:$AG$194,6,FALSE)</f>
        <v>Agriculture</v>
      </c>
      <c r="L1913" t="str">
        <f>VLOOKUP(E1913,[1]LUTs!$AA$2:$AG$194,7,FALSE)</f>
        <v>Irrigated</v>
      </c>
    </row>
    <row r="1914" spans="1:12" x14ac:dyDescent="0.25">
      <c r="A1914">
        <v>2745</v>
      </c>
      <c r="B1914">
        <v>13</v>
      </c>
      <c r="C1914">
        <f t="shared" si="29"/>
        <v>3.25</v>
      </c>
      <c r="D1914">
        <v>30</v>
      </c>
      <c r="E1914">
        <v>450</v>
      </c>
      <c r="F1914" t="str">
        <f>VLOOKUP($D1914,[1]LUTs!$P$2:$T$152, 5, FALSE)</f>
        <v>New England</v>
      </c>
      <c r="G1914" t="str">
        <f>VLOOKUP($D1914,[1]LUTs!$P$2:$T$152, 4, FALSE)</f>
        <v>NSW</v>
      </c>
      <c r="H1914" t="str">
        <f>VLOOKUP(G1914,[1]LUTs!V$2:W$9, 2, FALSE)</f>
        <v>New South Wales</v>
      </c>
      <c r="I1914" t="str">
        <f>VLOOKUP(E1914,[1]LUTs!$AA$2:$AG$194, 4, FALSE)</f>
        <v>Irrigated horticulture</v>
      </c>
      <c r="J1914" t="str">
        <f>VLOOKUP($E1914,[1]LUTs!$AA$2:$AG$194,5,FALSE)</f>
        <v>Horticulture</v>
      </c>
      <c r="K1914" t="str">
        <f>VLOOKUP(E1914,[1]LUTs!$AA$2:$AG$194,6,FALSE)</f>
        <v>Agriculture</v>
      </c>
      <c r="L1914" t="str">
        <f>VLOOKUP(E1914,[1]LUTs!$AA$2:$AG$194,7,FALSE)</f>
        <v>Irrigated</v>
      </c>
    </row>
    <row r="1915" spans="1:12" x14ac:dyDescent="0.25">
      <c r="A1915">
        <v>2644</v>
      </c>
      <c r="B1915">
        <v>24</v>
      </c>
      <c r="C1915">
        <f t="shared" si="29"/>
        <v>6</v>
      </c>
      <c r="D1915">
        <v>30</v>
      </c>
      <c r="E1915">
        <v>465</v>
      </c>
      <c r="F1915" t="str">
        <f>VLOOKUP($D1915,[1]LUTs!$P$2:$T$152, 5, FALSE)</f>
        <v>New England</v>
      </c>
      <c r="G1915" t="str">
        <f>VLOOKUP($D1915,[1]LUTs!$P$2:$T$152, 4, FALSE)</f>
        <v>NSW</v>
      </c>
      <c r="H1915" t="str">
        <f>VLOOKUP(G1915,[1]LUTs!V$2:W$9, 2, FALSE)</f>
        <v>New South Wales</v>
      </c>
      <c r="I1915" t="str">
        <f>VLOOKUP(E1915,[1]LUTs!$AA$2:$AG$194, 4, FALSE)</f>
        <v>Land in transition</v>
      </c>
      <c r="J1915" t="str">
        <f>VLOOKUP($E1915,[1]LUTs!$AA$2:$AG$194,5,FALSE)</f>
        <v>Livestock production</v>
      </c>
      <c r="K1915" t="str">
        <f>VLOOKUP(E1915,[1]LUTs!$AA$2:$AG$194,6,FALSE)</f>
        <v>Agriculture</v>
      </c>
      <c r="L1915" t="str">
        <f>VLOOKUP(E1915,[1]LUTs!$AA$2:$AG$194,7,FALSE)</f>
        <v>Irrigated</v>
      </c>
    </row>
    <row r="1916" spans="1:12" x14ac:dyDescent="0.25">
      <c r="A1916">
        <v>2669</v>
      </c>
      <c r="B1916">
        <v>5</v>
      </c>
      <c r="C1916">
        <f t="shared" si="29"/>
        <v>1.25</v>
      </c>
      <c r="D1916">
        <v>30</v>
      </c>
      <c r="E1916">
        <v>510</v>
      </c>
      <c r="F1916" t="str">
        <f>VLOOKUP($D1916,[1]LUTs!$P$2:$T$152, 5, FALSE)</f>
        <v>New England</v>
      </c>
      <c r="G1916" t="str">
        <f>VLOOKUP($D1916,[1]LUTs!$P$2:$T$152, 4, FALSE)</f>
        <v>NSW</v>
      </c>
      <c r="H1916" t="str">
        <f>VLOOKUP(G1916,[1]LUTs!V$2:W$9, 2, FALSE)</f>
        <v>New South Wales</v>
      </c>
      <c r="I1916" t="str">
        <f>VLOOKUP(E1916,[1]LUTs!$AA$2:$AG$194, 4, FALSE)</f>
        <v>Intensive plant production</v>
      </c>
      <c r="J1916" t="str">
        <f>VLOOKUP($E1916,[1]LUTs!$AA$2:$AG$194,5,FALSE)</f>
        <v>Horticulture</v>
      </c>
      <c r="K1916" t="str">
        <f>VLOOKUP(E1916,[1]LUTs!$AA$2:$AG$194,6,FALSE)</f>
        <v>Agriculture</v>
      </c>
      <c r="L1916" t="str">
        <f>VLOOKUP(E1916,[1]LUTs!$AA$2:$AG$194,7,FALSE)</f>
        <v>Irrigated</v>
      </c>
    </row>
    <row r="1917" spans="1:12" x14ac:dyDescent="0.25">
      <c r="A1917">
        <v>2742</v>
      </c>
      <c r="B1917">
        <v>16</v>
      </c>
      <c r="C1917">
        <f t="shared" si="29"/>
        <v>4</v>
      </c>
      <c r="D1917">
        <v>30</v>
      </c>
      <c r="E1917">
        <v>511</v>
      </c>
      <c r="F1917" t="str">
        <f>VLOOKUP($D1917,[1]LUTs!$P$2:$T$152, 5, FALSE)</f>
        <v>New England</v>
      </c>
      <c r="G1917" t="str">
        <f>VLOOKUP($D1917,[1]LUTs!$P$2:$T$152, 4, FALSE)</f>
        <v>NSW</v>
      </c>
      <c r="H1917" t="str">
        <f>VLOOKUP(G1917,[1]LUTs!V$2:W$9, 2, FALSE)</f>
        <v>New South Wales</v>
      </c>
      <c r="I1917" t="str">
        <f>VLOOKUP(E1917,[1]LUTs!$AA$2:$AG$194, 4, FALSE)</f>
        <v>Intensive plant production</v>
      </c>
      <c r="J1917" t="str">
        <f>VLOOKUP($E1917,[1]LUTs!$AA$2:$AG$194,5,FALSE)</f>
        <v>Horticulture</v>
      </c>
      <c r="K1917" t="str">
        <f>VLOOKUP(E1917,[1]LUTs!$AA$2:$AG$194,6,FALSE)</f>
        <v>Agriculture</v>
      </c>
      <c r="L1917" t="str">
        <f>VLOOKUP(E1917,[1]LUTs!$AA$2:$AG$194,7,FALSE)</f>
        <v>Irrigated</v>
      </c>
    </row>
    <row r="1918" spans="1:12" x14ac:dyDescent="0.25">
      <c r="A1918">
        <v>2680</v>
      </c>
      <c r="B1918">
        <v>13</v>
      </c>
      <c r="C1918">
        <f t="shared" si="29"/>
        <v>3.25</v>
      </c>
      <c r="D1918">
        <v>30</v>
      </c>
      <c r="E1918">
        <v>512</v>
      </c>
      <c r="F1918" t="str">
        <f>VLOOKUP($D1918,[1]LUTs!$P$2:$T$152, 5, FALSE)</f>
        <v>New England</v>
      </c>
      <c r="G1918" t="str">
        <f>VLOOKUP($D1918,[1]LUTs!$P$2:$T$152, 4, FALSE)</f>
        <v>NSW</v>
      </c>
      <c r="H1918" t="str">
        <f>VLOOKUP(G1918,[1]LUTs!V$2:W$9, 2, FALSE)</f>
        <v>New South Wales</v>
      </c>
      <c r="I1918" t="str">
        <f>VLOOKUP(E1918,[1]LUTs!$AA$2:$AG$194, 4, FALSE)</f>
        <v>Intensive plant production</v>
      </c>
      <c r="J1918" t="str">
        <f>VLOOKUP($E1918,[1]LUTs!$AA$2:$AG$194,5,FALSE)</f>
        <v>Horticulture</v>
      </c>
      <c r="K1918" t="str">
        <f>VLOOKUP(E1918,[1]LUTs!$AA$2:$AG$194,6,FALSE)</f>
        <v>Agriculture</v>
      </c>
      <c r="L1918" t="str">
        <f>VLOOKUP(E1918,[1]LUTs!$AA$2:$AG$194,7,FALSE)</f>
        <v>Irrigated</v>
      </c>
    </row>
    <row r="1919" spans="1:12" x14ac:dyDescent="0.25">
      <c r="A1919">
        <v>2763</v>
      </c>
      <c r="B1919">
        <v>390</v>
      </c>
      <c r="C1919">
        <f t="shared" si="29"/>
        <v>97.5</v>
      </c>
      <c r="D1919">
        <v>30</v>
      </c>
      <c r="E1919">
        <v>513</v>
      </c>
      <c r="F1919" t="str">
        <f>VLOOKUP($D1919,[1]LUTs!$P$2:$T$152, 5, FALSE)</f>
        <v>New England</v>
      </c>
      <c r="G1919" t="str">
        <f>VLOOKUP($D1919,[1]LUTs!$P$2:$T$152, 4, FALSE)</f>
        <v>NSW</v>
      </c>
      <c r="H1919" t="str">
        <f>VLOOKUP(G1919,[1]LUTs!V$2:W$9, 2, FALSE)</f>
        <v>New South Wales</v>
      </c>
      <c r="I1919" t="str">
        <f>VLOOKUP(E1919,[1]LUTs!$AA$2:$AG$194, 4, FALSE)</f>
        <v>Intensive plant production</v>
      </c>
      <c r="J1919" t="str">
        <f>VLOOKUP($E1919,[1]LUTs!$AA$2:$AG$194,5,FALSE)</f>
        <v>Horticulture</v>
      </c>
      <c r="K1919" t="str">
        <f>VLOOKUP(E1919,[1]LUTs!$AA$2:$AG$194,6,FALSE)</f>
        <v>Agriculture</v>
      </c>
      <c r="L1919" t="str">
        <f>VLOOKUP(E1919,[1]LUTs!$AA$2:$AG$194,7,FALSE)</f>
        <v>Irrigated</v>
      </c>
    </row>
    <row r="1920" spans="1:12" x14ac:dyDescent="0.25">
      <c r="A1920">
        <v>2968</v>
      </c>
      <c r="B1920">
        <v>14</v>
      </c>
      <c r="C1920">
        <f t="shared" si="29"/>
        <v>3.5</v>
      </c>
      <c r="D1920">
        <v>30</v>
      </c>
      <c r="E1920">
        <v>515</v>
      </c>
      <c r="F1920" t="str">
        <f>VLOOKUP($D1920,[1]LUTs!$P$2:$T$152, 5, FALSE)</f>
        <v>New England</v>
      </c>
      <c r="G1920" t="str">
        <f>VLOOKUP($D1920,[1]LUTs!$P$2:$T$152, 4, FALSE)</f>
        <v>NSW</v>
      </c>
      <c r="H1920" t="str">
        <f>VLOOKUP(G1920,[1]LUTs!V$2:W$9, 2, FALSE)</f>
        <v>New South Wales</v>
      </c>
      <c r="I1920" t="str">
        <f>VLOOKUP(E1920,[1]LUTs!$AA$2:$AG$194, 4, FALSE)</f>
        <v>Intensive plant production</v>
      </c>
      <c r="J1920" t="str">
        <f>VLOOKUP($E1920,[1]LUTs!$AA$2:$AG$194,5,FALSE)</f>
        <v>Horticulture</v>
      </c>
      <c r="K1920" t="str">
        <f>VLOOKUP(E1920,[1]LUTs!$AA$2:$AG$194,6,FALSE)</f>
        <v>Agriculture</v>
      </c>
      <c r="L1920" t="str">
        <f>VLOOKUP(E1920,[1]LUTs!$AA$2:$AG$194,7,FALSE)</f>
        <v>Dryland</v>
      </c>
    </row>
    <row r="1921" spans="1:12" x14ac:dyDescent="0.25">
      <c r="A1921">
        <v>2471</v>
      </c>
      <c r="B1921">
        <v>13423</v>
      </c>
      <c r="C1921">
        <f t="shared" si="29"/>
        <v>3355.75</v>
      </c>
      <c r="D1921">
        <v>30</v>
      </c>
      <c r="E1921">
        <v>520</v>
      </c>
      <c r="F1921" t="str">
        <f>VLOOKUP($D1921,[1]LUTs!$P$2:$T$152, 5, FALSE)</f>
        <v>New England</v>
      </c>
      <c r="G1921" t="str">
        <f>VLOOKUP($D1921,[1]LUTs!$P$2:$T$152, 4, FALSE)</f>
        <v>NSW</v>
      </c>
      <c r="H1921" t="str">
        <f>VLOOKUP(G1921,[1]LUTs!V$2:W$9, 2, FALSE)</f>
        <v>New South Wales</v>
      </c>
      <c r="I1921" t="str">
        <f>VLOOKUP(E1921,[1]LUTs!$AA$2:$AG$194, 4, FALSE)</f>
        <v>Intensive animal production</v>
      </c>
      <c r="J1921" t="str">
        <f>VLOOKUP($E1921,[1]LUTs!$AA$2:$AG$194,5,FALSE)</f>
        <v>Livestock production</v>
      </c>
      <c r="K1921" t="str">
        <f>VLOOKUP(E1921,[1]LUTs!$AA$2:$AG$194,6,FALSE)</f>
        <v>Agriculture</v>
      </c>
      <c r="L1921" t="str">
        <f>VLOOKUP(E1921,[1]LUTs!$AA$2:$AG$194,7,FALSE)</f>
        <v>Dryland</v>
      </c>
    </row>
    <row r="1922" spans="1:12" x14ac:dyDescent="0.25">
      <c r="A1922">
        <v>2454</v>
      </c>
      <c r="B1922">
        <v>517</v>
      </c>
      <c r="C1922">
        <f t="shared" ref="C1922:C1985" si="30">B1922/4</f>
        <v>129.25</v>
      </c>
      <c r="D1922">
        <v>30</v>
      </c>
      <c r="E1922">
        <v>521</v>
      </c>
      <c r="F1922" t="str">
        <f>VLOOKUP($D1922,[1]LUTs!$P$2:$T$152, 5, FALSE)</f>
        <v>New England</v>
      </c>
      <c r="G1922" t="str">
        <f>VLOOKUP($D1922,[1]LUTs!$P$2:$T$152, 4, FALSE)</f>
        <v>NSW</v>
      </c>
      <c r="H1922" t="str">
        <f>VLOOKUP(G1922,[1]LUTs!V$2:W$9, 2, FALSE)</f>
        <v>New South Wales</v>
      </c>
      <c r="I1922" t="str">
        <f>VLOOKUP(E1922,[1]LUTs!$AA$2:$AG$194, 4, FALSE)</f>
        <v>Intensive animal production</v>
      </c>
      <c r="J1922" t="str">
        <f>VLOOKUP($E1922,[1]LUTs!$AA$2:$AG$194,5,FALSE)</f>
        <v>Livestock production</v>
      </c>
      <c r="K1922" t="str">
        <f>VLOOKUP(E1922,[1]LUTs!$AA$2:$AG$194,6,FALSE)</f>
        <v>Agriculture</v>
      </c>
      <c r="L1922" t="str">
        <f>VLOOKUP(E1922,[1]LUTs!$AA$2:$AG$194,7,FALSE)</f>
        <v>Dryland</v>
      </c>
    </row>
    <row r="1923" spans="1:12" x14ac:dyDescent="0.25">
      <c r="A1923">
        <v>2673</v>
      </c>
      <c r="B1923">
        <v>2269</v>
      </c>
      <c r="C1923">
        <f t="shared" si="30"/>
        <v>567.25</v>
      </c>
      <c r="D1923">
        <v>30</v>
      </c>
      <c r="E1923">
        <v>522</v>
      </c>
      <c r="F1923" t="str">
        <f>VLOOKUP($D1923,[1]LUTs!$P$2:$T$152, 5, FALSE)</f>
        <v>New England</v>
      </c>
      <c r="G1923" t="str">
        <f>VLOOKUP($D1923,[1]LUTs!$P$2:$T$152, 4, FALSE)</f>
        <v>NSW</v>
      </c>
      <c r="H1923" t="str">
        <f>VLOOKUP(G1923,[1]LUTs!V$2:W$9, 2, FALSE)</f>
        <v>New South Wales</v>
      </c>
      <c r="I1923" t="str">
        <f>VLOOKUP(E1923,[1]LUTs!$AA$2:$AG$194, 4, FALSE)</f>
        <v>Intensive animal production</v>
      </c>
      <c r="J1923" t="str">
        <f>VLOOKUP($E1923,[1]LUTs!$AA$2:$AG$194,5,FALSE)</f>
        <v>Livestock production</v>
      </c>
      <c r="K1923" t="str">
        <f>VLOOKUP(E1923,[1]LUTs!$AA$2:$AG$194,6,FALSE)</f>
        <v>Agriculture</v>
      </c>
      <c r="L1923" t="str">
        <f>VLOOKUP(E1923,[1]LUTs!$AA$2:$AG$194,7,FALSE)</f>
        <v>Dryland</v>
      </c>
    </row>
    <row r="1924" spans="1:12" x14ac:dyDescent="0.25">
      <c r="A1924">
        <v>2621</v>
      </c>
      <c r="B1924">
        <v>2408</v>
      </c>
      <c r="C1924">
        <f t="shared" si="30"/>
        <v>602</v>
      </c>
      <c r="D1924">
        <v>30</v>
      </c>
      <c r="E1924">
        <v>523</v>
      </c>
      <c r="F1924" t="str">
        <f>VLOOKUP($D1924,[1]LUTs!$P$2:$T$152, 5, FALSE)</f>
        <v>New England</v>
      </c>
      <c r="G1924" t="str">
        <f>VLOOKUP($D1924,[1]LUTs!$P$2:$T$152, 4, FALSE)</f>
        <v>NSW</v>
      </c>
      <c r="H1924" t="str">
        <f>VLOOKUP(G1924,[1]LUTs!V$2:W$9, 2, FALSE)</f>
        <v>New South Wales</v>
      </c>
      <c r="I1924" t="str">
        <f>VLOOKUP(E1924,[1]LUTs!$AA$2:$AG$194, 4, FALSE)</f>
        <v>Intensive animal production</v>
      </c>
      <c r="J1924" t="str">
        <f>VLOOKUP($E1924,[1]LUTs!$AA$2:$AG$194,5,FALSE)</f>
        <v>Livestock production</v>
      </c>
      <c r="K1924" t="str">
        <f>VLOOKUP(E1924,[1]LUTs!$AA$2:$AG$194,6,FALSE)</f>
        <v>Agriculture</v>
      </c>
      <c r="L1924" t="str">
        <f>VLOOKUP(E1924,[1]LUTs!$AA$2:$AG$194,7,FALSE)</f>
        <v>Dryland</v>
      </c>
    </row>
    <row r="1925" spans="1:12" x14ac:dyDescent="0.25">
      <c r="A1925">
        <v>2568</v>
      </c>
      <c r="B1925">
        <v>435</v>
      </c>
      <c r="C1925">
        <f t="shared" si="30"/>
        <v>108.75</v>
      </c>
      <c r="D1925">
        <v>30</v>
      </c>
      <c r="E1925">
        <v>524</v>
      </c>
      <c r="F1925" t="str">
        <f>VLOOKUP($D1925,[1]LUTs!$P$2:$T$152, 5, FALSE)</f>
        <v>New England</v>
      </c>
      <c r="G1925" t="str">
        <f>VLOOKUP($D1925,[1]LUTs!$P$2:$T$152, 4, FALSE)</f>
        <v>NSW</v>
      </c>
      <c r="H1925" t="str">
        <f>VLOOKUP(G1925,[1]LUTs!V$2:W$9, 2, FALSE)</f>
        <v>New South Wales</v>
      </c>
      <c r="I1925" t="str">
        <f>VLOOKUP(E1925,[1]LUTs!$AA$2:$AG$194, 4, FALSE)</f>
        <v>Intensive animal production</v>
      </c>
      <c r="J1925" t="str">
        <f>VLOOKUP($E1925,[1]LUTs!$AA$2:$AG$194,5,FALSE)</f>
        <v>Livestock production</v>
      </c>
      <c r="K1925" t="str">
        <f>VLOOKUP(E1925,[1]LUTs!$AA$2:$AG$194,6,FALSE)</f>
        <v>Agriculture</v>
      </c>
      <c r="L1925" t="str">
        <f>VLOOKUP(E1925,[1]LUTs!$AA$2:$AG$194,7,FALSE)</f>
        <v>Dryland</v>
      </c>
    </row>
    <row r="1926" spans="1:12" x14ac:dyDescent="0.25">
      <c r="A1926">
        <v>2744</v>
      </c>
      <c r="B1926">
        <v>739</v>
      </c>
      <c r="C1926">
        <f t="shared" si="30"/>
        <v>184.75</v>
      </c>
      <c r="D1926">
        <v>30</v>
      </c>
      <c r="E1926">
        <v>525</v>
      </c>
      <c r="F1926" t="str">
        <f>VLOOKUP($D1926,[1]LUTs!$P$2:$T$152, 5, FALSE)</f>
        <v>New England</v>
      </c>
      <c r="G1926" t="str">
        <f>VLOOKUP($D1926,[1]LUTs!$P$2:$T$152, 4, FALSE)</f>
        <v>NSW</v>
      </c>
      <c r="H1926" t="str">
        <f>VLOOKUP(G1926,[1]LUTs!V$2:W$9, 2, FALSE)</f>
        <v>New South Wales</v>
      </c>
      <c r="I1926" t="str">
        <f>VLOOKUP(E1926,[1]LUTs!$AA$2:$AG$194, 4, FALSE)</f>
        <v>Intensive animal production</v>
      </c>
      <c r="J1926" t="str">
        <f>VLOOKUP($E1926,[1]LUTs!$AA$2:$AG$194,5,FALSE)</f>
        <v>Livestock production</v>
      </c>
      <c r="K1926" t="str">
        <f>VLOOKUP(E1926,[1]LUTs!$AA$2:$AG$194,6,FALSE)</f>
        <v>Agriculture</v>
      </c>
      <c r="L1926" t="str">
        <f>VLOOKUP(E1926,[1]LUTs!$AA$2:$AG$194,7,FALSE)</f>
        <v>Dryland</v>
      </c>
    </row>
    <row r="1927" spans="1:12" x14ac:dyDescent="0.25">
      <c r="A1927">
        <v>2736</v>
      </c>
      <c r="B1927">
        <v>4625</v>
      </c>
      <c r="C1927">
        <f t="shared" si="30"/>
        <v>1156.25</v>
      </c>
      <c r="D1927">
        <v>30</v>
      </c>
      <c r="E1927">
        <v>526</v>
      </c>
      <c r="F1927" t="str">
        <f>VLOOKUP($D1927,[1]LUTs!$P$2:$T$152, 5, FALSE)</f>
        <v>New England</v>
      </c>
      <c r="G1927" t="str">
        <f>VLOOKUP($D1927,[1]LUTs!$P$2:$T$152, 4, FALSE)</f>
        <v>NSW</v>
      </c>
      <c r="H1927" t="str">
        <f>VLOOKUP(G1927,[1]LUTs!V$2:W$9, 2, FALSE)</f>
        <v>New South Wales</v>
      </c>
      <c r="I1927" t="str">
        <f>VLOOKUP(E1927,[1]LUTs!$AA$2:$AG$194, 4, FALSE)</f>
        <v>Intensive animal production</v>
      </c>
      <c r="J1927" t="str">
        <f>VLOOKUP($E1927,[1]LUTs!$AA$2:$AG$194,5,FALSE)</f>
        <v>Livestock production</v>
      </c>
      <c r="K1927" t="str">
        <f>VLOOKUP(E1927,[1]LUTs!$AA$2:$AG$194,6,FALSE)</f>
        <v>Agriculture</v>
      </c>
      <c r="L1927" t="str">
        <f>VLOOKUP(E1927,[1]LUTs!$AA$2:$AG$194,7,FALSE)</f>
        <v>Dryland</v>
      </c>
    </row>
    <row r="1928" spans="1:12" x14ac:dyDescent="0.25">
      <c r="A1928">
        <v>2545</v>
      </c>
      <c r="B1928">
        <v>690</v>
      </c>
      <c r="C1928">
        <f t="shared" si="30"/>
        <v>172.5</v>
      </c>
      <c r="D1928">
        <v>30</v>
      </c>
      <c r="E1928">
        <v>527</v>
      </c>
      <c r="F1928" t="str">
        <f>VLOOKUP($D1928,[1]LUTs!$P$2:$T$152, 5, FALSE)</f>
        <v>New England</v>
      </c>
      <c r="G1928" t="str">
        <f>VLOOKUP($D1928,[1]LUTs!$P$2:$T$152, 4, FALSE)</f>
        <v>NSW</v>
      </c>
      <c r="H1928" t="str">
        <f>VLOOKUP(G1928,[1]LUTs!V$2:W$9, 2, FALSE)</f>
        <v>New South Wales</v>
      </c>
      <c r="I1928" t="str">
        <f>VLOOKUP(E1928,[1]LUTs!$AA$2:$AG$194, 4, FALSE)</f>
        <v>Intensive animal production</v>
      </c>
      <c r="J1928" t="str">
        <f>VLOOKUP($E1928,[1]LUTs!$AA$2:$AG$194,5,FALSE)</f>
        <v>Livestock production</v>
      </c>
      <c r="K1928" t="str">
        <f>VLOOKUP(E1928,[1]LUTs!$AA$2:$AG$194,6,FALSE)</f>
        <v>Agriculture</v>
      </c>
      <c r="L1928" t="str">
        <f>VLOOKUP(E1928,[1]LUTs!$AA$2:$AG$194,7,FALSE)</f>
        <v>Dryland</v>
      </c>
    </row>
    <row r="1929" spans="1:12" x14ac:dyDescent="0.25">
      <c r="A1929">
        <v>2472</v>
      </c>
      <c r="B1929">
        <v>89</v>
      </c>
      <c r="C1929">
        <f t="shared" si="30"/>
        <v>22.25</v>
      </c>
      <c r="D1929">
        <v>30</v>
      </c>
      <c r="E1929">
        <v>528</v>
      </c>
      <c r="F1929" t="str">
        <f>VLOOKUP($D1929,[1]LUTs!$P$2:$T$152, 5, FALSE)</f>
        <v>New England</v>
      </c>
      <c r="G1929" t="str">
        <f>VLOOKUP($D1929,[1]LUTs!$P$2:$T$152, 4, FALSE)</f>
        <v>NSW</v>
      </c>
      <c r="H1929" t="str">
        <f>VLOOKUP(G1929,[1]LUTs!V$2:W$9, 2, FALSE)</f>
        <v>New South Wales</v>
      </c>
      <c r="I1929" t="str">
        <f>VLOOKUP(E1929,[1]LUTs!$AA$2:$AG$194, 4, FALSE)</f>
        <v>Intensive animal production</v>
      </c>
      <c r="J1929" t="str">
        <f>VLOOKUP($E1929,[1]LUTs!$AA$2:$AG$194,5,FALSE)</f>
        <v>Livestock production</v>
      </c>
      <c r="K1929" t="str">
        <f>VLOOKUP(E1929,[1]LUTs!$AA$2:$AG$194,6,FALSE)</f>
        <v>Agriculture</v>
      </c>
      <c r="L1929" t="str">
        <f>VLOOKUP(E1929,[1]LUTs!$AA$2:$AG$194,7,FALSE)</f>
        <v>Dryland</v>
      </c>
    </row>
    <row r="1930" spans="1:12" x14ac:dyDescent="0.25">
      <c r="A1930">
        <v>2537</v>
      </c>
      <c r="B1930">
        <v>1843</v>
      </c>
      <c r="C1930">
        <f t="shared" si="30"/>
        <v>460.75</v>
      </c>
      <c r="D1930">
        <v>30</v>
      </c>
      <c r="E1930">
        <v>530</v>
      </c>
      <c r="F1930" t="str">
        <f>VLOOKUP($D1930,[1]LUTs!$P$2:$T$152, 5, FALSE)</f>
        <v>New England</v>
      </c>
      <c r="G1930" t="str">
        <f>VLOOKUP($D1930,[1]LUTs!$P$2:$T$152, 4, FALSE)</f>
        <v>NSW</v>
      </c>
      <c r="H1930" t="str">
        <f>VLOOKUP(G1930,[1]LUTs!V$2:W$9, 2, FALSE)</f>
        <v>New South Wales</v>
      </c>
      <c r="I1930" t="str">
        <f>VLOOKUP(E1930,[1]LUTs!$AA$2:$AG$194, 4, FALSE)</f>
        <v>Urban intensive uses</v>
      </c>
      <c r="J1930" t="str">
        <f>VLOOKUP($E1930,[1]LUTs!$AA$2:$AG$194,5,FALSE)</f>
        <v>Intensive uses</v>
      </c>
      <c r="K1930" t="str">
        <f>VLOOKUP(E1930,[1]LUTs!$AA$2:$AG$194,6,FALSE)</f>
        <v>Non-agriculture</v>
      </c>
      <c r="L1930" t="str">
        <f>VLOOKUP(E1930,[1]LUTs!$AA$2:$AG$194,7,FALSE)</f>
        <v>Dryland</v>
      </c>
    </row>
    <row r="1931" spans="1:12" x14ac:dyDescent="0.25">
      <c r="A1931">
        <v>2740</v>
      </c>
      <c r="B1931">
        <v>348</v>
      </c>
      <c r="C1931">
        <f t="shared" si="30"/>
        <v>87</v>
      </c>
      <c r="D1931">
        <v>30</v>
      </c>
      <c r="E1931">
        <v>531</v>
      </c>
      <c r="F1931" t="str">
        <f>VLOOKUP($D1931,[1]LUTs!$P$2:$T$152, 5, FALSE)</f>
        <v>New England</v>
      </c>
      <c r="G1931" t="str">
        <f>VLOOKUP($D1931,[1]LUTs!$P$2:$T$152, 4, FALSE)</f>
        <v>NSW</v>
      </c>
      <c r="H1931" t="str">
        <f>VLOOKUP(G1931,[1]LUTs!V$2:W$9, 2, FALSE)</f>
        <v>New South Wales</v>
      </c>
      <c r="I1931" t="str">
        <f>VLOOKUP(E1931,[1]LUTs!$AA$2:$AG$194, 4, FALSE)</f>
        <v>Urban intensive uses</v>
      </c>
      <c r="J1931" t="str">
        <f>VLOOKUP($E1931,[1]LUTs!$AA$2:$AG$194,5,FALSE)</f>
        <v>Intensive uses</v>
      </c>
      <c r="K1931" t="str">
        <f>VLOOKUP(E1931,[1]LUTs!$AA$2:$AG$194,6,FALSE)</f>
        <v>Non-agriculture</v>
      </c>
      <c r="L1931" t="str">
        <f>VLOOKUP(E1931,[1]LUTs!$AA$2:$AG$194,7,FALSE)</f>
        <v>Dryland</v>
      </c>
    </row>
    <row r="1932" spans="1:12" x14ac:dyDescent="0.25">
      <c r="A1932">
        <v>2967</v>
      </c>
      <c r="B1932">
        <v>197</v>
      </c>
      <c r="C1932">
        <f t="shared" si="30"/>
        <v>49.25</v>
      </c>
      <c r="D1932">
        <v>30</v>
      </c>
      <c r="E1932">
        <v>532</v>
      </c>
      <c r="F1932" t="str">
        <f>VLOOKUP($D1932,[1]LUTs!$P$2:$T$152, 5, FALSE)</f>
        <v>New England</v>
      </c>
      <c r="G1932" t="str">
        <f>VLOOKUP($D1932,[1]LUTs!$P$2:$T$152, 4, FALSE)</f>
        <v>NSW</v>
      </c>
      <c r="H1932" t="str">
        <f>VLOOKUP(G1932,[1]LUTs!V$2:W$9, 2, FALSE)</f>
        <v>New South Wales</v>
      </c>
      <c r="I1932" t="str">
        <f>VLOOKUP(E1932,[1]LUTs!$AA$2:$AG$194, 4, FALSE)</f>
        <v>Urban intensive uses</v>
      </c>
      <c r="J1932" t="str">
        <f>VLOOKUP($E1932,[1]LUTs!$AA$2:$AG$194,5,FALSE)</f>
        <v>Intensive uses</v>
      </c>
      <c r="K1932" t="str">
        <f>VLOOKUP(E1932,[1]LUTs!$AA$2:$AG$194,6,FALSE)</f>
        <v>Non-agriculture</v>
      </c>
      <c r="L1932" t="str">
        <f>VLOOKUP(E1932,[1]LUTs!$AA$2:$AG$194,7,FALSE)</f>
        <v>Dryland</v>
      </c>
    </row>
    <row r="1933" spans="1:12" x14ac:dyDescent="0.25">
      <c r="A1933">
        <v>2734</v>
      </c>
      <c r="B1933">
        <v>222</v>
      </c>
      <c r="C1933">
        <f t="shared" si="30"/>
        <v>55.5</v>
      </c>
      <c r="D1933">
        <v>30</v>
      </c>
      <c r="E1933">
        <v>534</v>
      </c>
      <c r="F1933" t="str">
        <f>VLOOKUP($D1933,[1]LUTs!$P$2:$T$152, 5, FALSE)</f>
        <v>New England</v>
      </c>
      <c r="G1933" t="str">
        <f>VLOOKUP($D1933,[1]LUTs!$P$2:$T$152, 4, FALSE)</f>
        <v>NSW</v>
      </c>
      <c r="H1933" t="str">
        <f>VLOOKUP(G1933,[1]LUTs!V$2:W$9, 2, FALSE)</f>
        <v>New South Wales</v>
      </c>
      <c r="I1933" t="str">
        <f>VLOOKUP(E1933,[1]LUTs!$AA$2:$AG$194, 4, FALSE)</f>
        <v>Urban intensive uses</v>
      </c>
      <c r="J1933" t="str">
        <f>VLOOKUP($E1933,[1]LUTs!$AA$2:$AG$194,5,FALSE)</f>
        <v>Intensive uses</v>
      </c>
      <c r="K1933" t="str">
        <f>VLOOKUP(E1933,[1]LUTs!$AA$2:$AG$194,6,FALSE)</f>
        <v>Non-agriculture</v>
      </c>
      <c r="L1933" t="str">
        <f>VLOOKUP(E1933,[1]LUTs!$AA$2:$AG$194,7,FALSE)</f>
        <v>Dryland</v>
      </c>
    </row>
    <row r="1934" spans="1:12" x14ac:dyDescent="0.25">
      <c r="A1934">
        <v>2627</v>
      </c>
      <c r="B1934">
        <v>234</v>
      </c>
      <c r="C1934">
        <f t="shared" si="30"/>
        <v>58.5</v>
      </c>
      <c r="D1934">
        <v>30</v>
      </c>
      <c r="E1934">
        <v>535</v>
      </c>
      <c r="F1934" t="str">
        <f>VLOOKUP($D1934,[1]LUTs!$P$2:$T$152, 5, FALSE)</f>
        <v>New England</v>
      </c>
      <c r="G1934" t="str">
        <f>VLOOKUP($D1934,[1]LUTs!$P$2:$T$152, 4, FALSE)</f>
        <v>NSW</v>
      </c>
      <c r="H1934" t="str">
        <f>VLOOKUP(G1934,[1]LUTs!V$2:W$9, 2, FALSE)</f>
        <v>New South Wales</v>
      </c>
      <c r="I1934" t="str">
        <f>VLOOKUP(E1934,[1]LUTs!$AA$2:$AG$194, 4, FALSE)</f>
        <v>Urban intensive uses</v>
      </c>
      <c r="J1934" t="str">
        <f>VLOOKUP($E1934,[1]LUTs!$AA$2:$AG$194,5,FALSE)</f>
        <v>Intensive uses</v>
      </c>
      <c r="K1934" t="str">
        <f>VLOOKUP(E1934,[1]LUTs!$AA$2:$AG$194,6,FALSE)</f>
        <v>Non-agriculture</v>
      </c>
      <c r="L1934" t="str">
        <f>VLOOKUP(E1934,[1]LUTs!$AA$2:$AG$194,7,FALSE)</f>
        <v>Dryland</v>
      </c>
    </row>
    <row r="1935" spans="1:12" x14ac:dyDescent="0.25">
      <c r="A1935">
        <v>2418</v>
      </c>
      <c r="B1935">
        <v>41407</v>
      </c>
      <c r="C1935">
        <f t="shared" si="30"/>
        <v>10351.75</v>
      </c>
      <c r="D1935">
        <v>30</v>
      </c>
      <c r="E1935">
        <v>540</v>
      </c>
      <c r="F1935" t="str">
        <f>VLOOKUP($D1935,[1]LUTs!$P$2:$T$152, 5, FALSE)</f>
        <v>New England</v>
      </c>
      <c r="G1935" t="str">
        <f>VLOOKUP($D1935,[1]LUTs!$P$2:$T$152, 4, FALSE)</f>
        <v>NSW</v>
      </c>
      <c r="H1935" t="str">
        <f>VLOOKUP(G1935,[1]LUTs!V$2:W$9, 2, FALSE)</f>
        <v>New South Wales</v>
      </c>
      <c r="I1935" t="str">
        <f>VLOOKUP(E1935,[1]LUTs!$AA$2:$AG$194, 4, FALSE)</f>
        <v>Urban intensive uses</v>
      </c>
      <c r="J1935" t="str">
        <f>VLOOKUP($E1935,[1]LUTs!$AA$2:$AG$194,5,FALSE)</f>
        <v>Intensive uses</v>
      </c>
      <c r="K1935" t="str">
        <f>VLOOKUP(E1935,[1]LUTs!$AA$2:$AG$194,6,FALSE)</f>
        <v>Non-agriculture</v>
      </c>
      <c r="L1935" t="str">
        <f>VLOOKUP(E1935,[1]LUTs!$AA$2:$AG$194,7,FALSE)</f>
        <v>Dryland</v>
      </c>
    </row>
    <row r="1936" spans="1:12" x14ac:dyDescent="0.25">
      <c r="A1936">
        <v>2470</v>
      </c>
      <c r="B1936">
        <v>29443</v>
      </c>
      <c r="C1936">
        <f t="shared" si="30"/>
        <v>7360.75</v>
      </c>
      <c r="D1936">
        <v>30</v>
      </c>
      <c r="E1936">
        <v>541</v>
      </c>
      <c r="F1936" t="str">
        <f>VLOOKUP($D1936,[1]LUTs!$P$2:$T$152, 5, FALSE)</f>
        <v>New England</v>
      </c>
      <c r="G1936" t="str">
        <f>VLOOKUP($D1936,[1]LUTs!$P$2:$T$152, 4, FALSE)</f>
        <v>NSW</v>
      </c>
      <c r="H1936" t="str">
        <f>VLOOKUP(G1936,[1]LUTs!V$2:W$9, 2, FALSE)</f>
        <v>New South Wales</v>
      </c>
      <c r="I1936" t="str">
        <f>VLOOKUP(E1936,[1]LUTs!$AA$2:$AG$194, 4, FALSE)</f>
        <v>Urban intensive uses</v>
      </c>
      <c r="J1936" t="str">
        <f>VLOOKUP($E1936,[1]LUTs!$AA$2:$AG$194,5,FALSE)</f>
        <v>Intensive uses</v>
      </c>
      <c r="K1936" t="str">
        <f>VLOOKUP(E1936,[1]LUTs!$AA$2:$AG$194,6,FALSE)</f>
        <v>Non-agriculture</v>
      </c>
      <c r="L1936" t="str">
        <f>VLOOKUP(E1936,[1]LUTs!$AA$2:$AG$194,7,FALSE)</f>
        <v>Dryland</v>
      </c>
    </row>
    <row r="1937" spans="1:12" x14ac:dyDescent="0.25">
      <c r="A1937">
        <v>2460</v>
      </c>
      <c r="B1937">
        <v>72281</v>
      </c>
      <c r="C1937">
        <f t="shared" si="30"/>
        <v>18070.25</v>
      </c>
      <c r="D1937">
        <v>30</v>
      </c>
      <c r="E1937">
        <v>542</v>
      </c>
      <c r="F1937" t="str">
        <f>VLOOKUP($D1937,[1]LUTs!$P$2:$T$152, 5, FALSE)</f>
        <v>New England</v>
      </c>
      <c r="G1937" t="str">
        <f>VLOOKUP($D1937,[1]LUTs!$P$2:$T$152, 4, FALSE)</f>
        <v>NSW</v>
      </c>
      <c r="H1937" t="str">
        <f>VLOOKUP(G1937,[1]LUTs!V$2:W$9, 2, FALSE)</f>
        <v>New South Wales</v>
      </c>
      <c r="I1937" t="str">
        <f>VLOOKUP(E1937,[1]LUTs!$AA$2:$AG$194, 4, FALSE)</f>
        <v>Rural residential and farm infrastructure</v>
      </c>
      <c r="J1937" t="str">
        <f>VLOOKUP($E1937,[1]LUTs!$AA$2:$AG$194,5,FALSE)</f>
        <v>Intensive uses</v>
      </c>
      <c r="K1937" t="str">
        <f>VLOOKUP(E1937,[1]LUTs!$AA$2:$AG$194,6,FALSE)</f>
        <v>Non-agriculture</v>
      </c>
      <c r="L1937" t="str">
        <f>VLOOKUP(E1937,[1]LUTs!$AA$2:$AG$194,7,FALSE)</f>
        <v>Dryland</v>
      </c>
    </row>
    <row r="1938" spans="1:12" x14ac:dyDescent="0.25">
      <c r="A1938">
        <v>2440</v>
      </c>
      <c r="B1938">
        <v>38399</v>
      </c>
      <c r="C1938">
        <f t="shared" si="30"/>
        <v>9599.75</v>
      </c>
      <c r="D1938">
        <v>30</v>
      </c>
      <c r="E1938">
        <v>543</v>
      </c>
      <c r="F1938" t="str">
        <f>VLOOKUP($D1938,[1]LUTs!$P$2:$T$152, 5, FALSE)</f>
        <v>New England</v>
      </c>
      <c r="G1938" t="str">
        <f>VLOOKUP($D1938,[1]LUTs!$P$2:$T$152, 4, FALSE)</f>
        <v>NSW</v>
      </c>
      <c r="H1938" t="str">
        <f>VLOOKUP(G1938,[1]LUTs!V$2:W$9, 2, FALSE)</f>
        <v>New South Wales</v>
      </c>
      <c r="I1938" t="str">
        <f>VLOOKUP(E1938,[1]LUTs!$AA$2:$AG$194, 4, FALSE)</f>
        <v>Rural residential and farm infrastructure</v>
      </c>
      <c r="J1938" t="str">
        <f>VLOOKUP($E1938,[1]LUTs!$AA$2:$AG$194,5,FALSE)</f>
        <v>Intensive uses</v>
      </c>
      <c r="K1938" t="str">
        <f>VLOOKUP(E1938,[1]LUTs!$AA$2:$AG$194,6,FALSE)</f>
        <v>Non-agriculture</v>
      </c>
      <c r="L1938" t="str">
        <f>VLOOKUP(E1938,[1]LUTs!$AA$2:$AG$194,7,FALSE)</f>
        <v>Dryland</v>
      </c>
    </row>
    <row r="1939" spans="1:12" x14ac:dyDescent="0.25">
      <c r="A1939">
        <v>3022</v>
      </c>
      <c r="B1939">
        <v>27</v>
      </c>
      <c r="C1939">
        <f t="shared" si="30"/>
        <v>6.75</v>
      </c>
      <c r="D1939">
        <v>30</v>
      </c>
      <c r="E1939">
        <v>544</v>
      </c>
      <c r="F1939" t="str">
        <f>VLOOKUP($D1939,[1]LUTs!$P$2:$T$152, 5, FALSE)</f>
        <v>New England</v>
      </c>
      <c r="G1939" t="str">
        <f>VLOOKUP($D1939,[1]LUTs!$P$2:$T$152, 4, FALSE)</f>
        <v>NSW</v>
      </c>
      <c r="H1939" t="str">
        <f>VLOOKUP(G1939,[1]LUTs!V$2:W$9, 2, FALSE)</f>
        <v>New South Wales</v>
      </c>
      <c r="I1939" t="str">
        <f>VLOOKUP(E1939,[1]LUTs!$AA$2:$AG$194, 4, FALSE)</f>
        <v>Rural residential and farm infrastructure</v>
      </c>
      <c r="J1939" t="str">
        <f>VLOOKUP($E1939,[1]LUTs!$AA$2:$AG$194,5,FALSE)</f>
        <v>Intensive uses</v>
      </c>
      <c r="K1939" t="str">
        <f>VLOOKUP(E1939,[1]LUTs!$AA$2:$AG$194,6,FALSE)</f>
        <v>Non-agriculture</v>
      </c>
      <c r="L1939" t="str">
        <f>VLOOKUP(E1939,[1]LUTs!$AA$2:$AG$194,7,FALSE)</f>
        <v>Dryland</v>
      </c>
    </row>
    <row r="1940" spans="1:12" x14ac:dyDescent="0.25">
      <c r="A1940">
        <v>2445</v>
      </c>
      <c r="B1940">
        <v>22953</v>
      </c>
      <c r="C1940">
        <f t="shared" si="30"/>
        <v>5738.25</v>
      </c>
      <c r="D1940">
        <v>30</v>
      </c>
      <c r="E1940">
        <v>545</v>
      </c>
      <c r="F1940" t="str">
        <f>VLOOKUP($D1940,[1]LUTs!$P$2:$T$152, 5, FALSE)</f>
        <v>New England</v>
      </c>
      <c r="G1940" t="str">
        <f>VLOOKUP($D1940,[1]LUTs!$P$2:$T$152, 4, FALSE)</f>
        <v>NSW</v>
      </c>
      <c r="H1940" t="str">
        <f>VLOOKUP(G1940,[1]LUTs!V$2:W$9, 2, FALSE)</f>
        <v>New South Wales</v>
      </c>
      <c r="I1940" t="str">
        <f>VLOOKUP(E1940,[1]LUTs!$AA$2:$AG$194, 4, FALSE)</f>
        <v>Rural residential and farm infrastructure</v>
      </c>
      <c r="J1940" t="str">
        <f>VLOOKUP($E1940,[1]LUTs!$AA$2:$AG$194,5,FALSE)</f>
        <v>Intensive uses</v>
      </c>
      <c r="K1940" t="str">
        <f>VLOOKUP(E1940,[1]LUTs!$AA$2:$AG$194,6,FALSE)</f>
        <v>Non-agriculture</v>
      </c>
      <c r="L1940" t="str">
        <f>VLOOKUP(E1940,[1]LUTs!$AA$2:$AG$194,7,FALSE)</f>
        <v>Dryland</v>
      </c>
    </row>
    <row r="1941" spans="1:12" x14ac:dyDescent="0.25">
      <c r="A1941">
        <v>2633</v>
      </c>
      <c r="B1941">
        <v>3561</v>
      </c>
      <c r="C1941">
        <f t="shared" si="30"/>
        <v>890.25</v>
      </c>
      <c r="D1941">
        <v>30</v>
      </c>
      <c r="E1941">
        <v>550</v>
      </c>
      <c r="F1941" t="str">
        <f>VLOOKUP($D1941,[1]LUTs!$P$2:$T$152, 5, FALSE)</f>
        <v>New England</v>
      </c>
      <c r="G1941" t="str">
        <f>VLOOKUP($D1941,[1]LUTs!$P$2:$T$152, 4, FALSE)</f>
        <v>NSW</v>
      </c>
      <c r="H1941" t="str">
        <f>VLOOKUP(G1941,[1]LUTs!V$2:W$9, 2, FALSE)</f>
        <v>New South Wales</v>
      </c>
      <c r="I1941" t="str">
        <f>VLOOKUP(E1941,[1]LUTs!$AA$2:$AG$194, 4, FALSE)</f>
        <v>Urban intensive uses</v>
      </c>
      <c r="J1941" t="str">
        <f>VLOOKUP($E1941,[1]LUTs!$AA$2:$AG$194,5,FALSE)</f>
        <v>Intensive uses</v>
      </c>
      <c r="K1941" t="str">
        <f>VLOOKUP(E1941,[1]LUTs!$AA$2:$AG$194,6,FALSE)</f>
        <v>Non-agriculture</v>
      </c>
      <c r="L1941" t="str">
        <f>VLOOKUP(E1941,[1]LUTs!$AA$2:$AG$194,7,FALSE)</f>
        <v>Dryland</v>
      </c>
    </row>
    <row r="1942" spans="1:12" x14ac:dyDescent="0.25">
      <c r="A1942">
        <v>2584</v>
      </c>
      <c r="B1942">
        <v>3038</v>
      </c>
      <c r="C1942">
        <f t="shared" si="30"/>
        <v>759.5</v>
      </c>
      <c r="D1942">
        <v>30</v>
      </c>
      <c r="E1942">
        <v>551</v>
      </c>
      <c r="F1942" t="str">
        <f>VLOOKUP($D1942,[1]LUTs!$P$2:$T$152, 5, FALSE)</f>
        <v>New England</v>
      </c>
      <c r="G1942" t="str">
        <f>VLOOKUP($D1942,[1]LUTs!$P$2:$T$152, 4, FALSE)</f>
        <v>NSW</v>
      </c>
      <c r="H1942" t="str">
        <f>VLOOKUP(G1942,[1]LUTs!V$2:W$9, 2, FALSE)</f>
        <v>New South Wales</v>
      </c>
      <c r="I1942" t="str">
        <f>VLOOKUP(E1942,[1]LUTs!$AA$2:$AG$194, 4, FALSE)</f>
        <v>Urban intensive uses</v>
      </c>
      <c r="J1942" t="str">
        <f>VLOOKUP($E1942,[1]LUTs!$AA$2:$AG$194,5,FALSE)</f>
        <v>Intensive uses</v>
      </c>
      <c r="K1942" t="str">
        <f>VLOOKUP(E1942,[1]LUTs!$AA$2:$AG$194,6,FALSE)</f>
        <v>Non-agriculture</v>
      </c>
      <c r="L1942" t="str">
        <f>VLOOKUP(E1942,[1]LUTs!$AA$2:$AG$194,7,FALSE)</f>
        <v>Dryland</v>
      </c>
    </row>
    <row r="1943" spans="1:12" x14ac:dyDescent="0.25">
      <c r="A1943">
        <v>2645</v>
      </c>
      <c r="B1943">
        <v>3439</v>
      </c>
      <c r="C1943">
        <f t="shared" si="30"/>
        <v>859.75</v>
      </c>
      <c r="D1943">
        <v>30</v>
      </c>
      <c r="E1943">
        <v>552</v>
      </c>
      <c r="F1943" t="str">
        <f>VLOOKUP($D1943,[1]LUTs!$P$2:$T$152, 5, FALSE)</f>
        <v>New England</v>
      </c>
      <c r="G1943" t="str">
        <f>VLOOKUP($D1943,[1]LUTs!$P$2:$T$152, 4, FALSE)</f>
        <v>NSW</v>
      </c>
      <c r="H1943" t="str">
        <f>VLOOKUP(G1943,[1]LUTs!V$2:W$9, 2, FALSE)</f>
        <v>New South Wales</v>
      </c>
      <c r="I1943" t="str">
        <f>VLOOKUP(E1943,[1]LUTs!$AA$2:$AG$194, 4, FALSE)</f>
        <v>Urban intensive uses</v>
      </c>
      <c r="J1943" t="str">
        <f>VLOOKUP($E1943,[1]LUTs!$AA$2:$AG$194,5,FALSE)</f>
        <v>Intensive uses</v>
      </c>
      <c r="K1943" t="str">
        <f>VLOOKUP(E1943,[1]LUTs!$AA$2:$AG$194,6,FALSE)</f>
        <v>Non-agriculture</v>
      </c>
      <c r="L1943" t="str">
        <f>VLOOKUP(E1943,[1]LUTs!$AA$2:$AG$194,7,FALSE)</f>
        <v>Dryland</v>
      </c>
    </row>
    <row r="1944" spans="1:12" x14ac:dyDescent="0.25">
      <c r="A1944">
        <v>2535</v>
      </c>
      <c r="B1944">
        <v>8733</v>
      </c>
      <c r="C1944">
        <f t="shared" si="30"/>
        <v>2183.25</v>
      </c>
      <c r="D1944">
        <v>30</v>
      </c>
      <c r="E1944">
        <v>553</v>
      </c>
      <c r="F1944" t="str">
        <f>VLOOKUP($D1944,[1]LUTs!$P$2:$T$152, 5, FALSE)</f>
        <v>New England</v>
      </c>
      <c r="G1944" t="str">
        <f>VLOOKUP($D1944,[1]LUTs!$P$2:$T$152, 4, FALSE)</f>
        <v>NSW</v>
      </c>
      <c r="H1944" t="str">
        <f>VLOOKUP(G1944,[1]LUTs!V$2:W$9, 2, FALSE)</f>
        <v>New South Wales</v>
      </c>
      <c r="I1944" t="str">
        <f>VLOOKUP(E1944,[1]LUTs!$AA$2:$AG$194, 4, FALSE)</f>
        <v>Urban intensive uses</v>
      </c>
      <c r="J1944" t="str">
        <f>VLOOKUP($E1944,[1]LUTs!$AA$2:$AG$194,5,FALSE)</f>
        <v>Intensive uses</v>
      </c>
      <c r="K1944" t="str">
        <f>VLOOKUP(E1944,[1]LUTs!$AA$2:$AG$194,6,FALSE)</f>
        <v>Non-agriculture</v>
      </c>
      <c r="L1944" t="str">
        <f>VLOOKUP(E1944,[1]LUTs!$AA$2:$AG$194,7,FALSE)</f>
        <v>Dryland</v>
      </c>
    </row>
    <row r="1945" spans="1:12" x14ac:dyDescent="0.25">
      <c r="A1945">
        <v>2634</v>
      </c>
      <c r="B1945">
        <v>118</v>
      </c>
      <c r="C1945">
        <f t="shared" si="30"/>
        <v>29.5</v>
      </c>
      <c r="D1945">
        <v>30</v>
      </c>
      <c r="E1945">
        <v>554</v>
      </c>
      <c r="F1945" t="str">
        <f>VLOOKUP($D1945,[1]LUTs!$P$2:$T$152, 5, FALSE)</f>
        <v>New England</v>
      </c>
      <c r="G1945" t="str">
        <f>VLOOKUP($D1945,[1]LUTs!$P$2:$T$152, 4, FALSE)</f>
        <v>NSW</v>
      </c>
      <c r="H1945" t="str">
        <f>VLOOKUP(G1945,[1]LUTs!V$2:W$9, 2, FALSE)</f>
        <v>New South Wales</v>
      </c>
      <c r="I1945" t="str">
        <f>VLOOKUP(E1945,[1]LUTs!$AA$2:$AG$194, 4, FALSE)</f>
        <v>Urban intensive uses</v>
      </c>
      <c r="J1945" t="str">
        <f>VLOOKUP($E1945,[1]LUTs!$AA$2:$AG$194,5,FALSE)</f>
        <v>Intensive uses</v>
      </c>
      <c r="K1945" t="str">
        <f>VLOOKUP(E1945,[1]LUTs!$AA$2:$AG$194,6,FALSE)</f>
        <v>Non-agriculture</v>
      </c>
      <c r="L1945" t="str">
        <f>VLOOKUP(E1945,[1]LUTs!$AA$2:$AG$194,7,FALSE)</f>
        <v>Dryland</v>
      </c>
    </row>
    <row r="1946" spans="1:12" x14ac:dyDescent="0.25">
      <c r="A1946">
        <v>2979</v>
      </c>
      <c r="B1946">
        <v>323</v>
      </c>
      <c r="C1946">
        <f t="shared" si="30"/>
        <v>80.75</v>
      </c>
      <c r="D1946">
        <v>30</v>
      </c>
      <c r="E1946">
        <v>555</v>
      </c>
      <c r="F1946" t="str">
        <f>VLOOKUP($D1946,[1]LUTs!$P$2:$T$152, 5, FALSE)</f>
        <v>New England</v>
      </c>
      <c r="G1946" t="str">
        <f>VLOOKUP($D1946,[1]LUTs!$P$2:$T$152, 4, FALSE)</f>
        <v>NSW</v>
      </c>
      <c r="H1946" t="str">
        <f>VLOOKUP(G1946,[1]LUTs!V$2:W$9, 2, FALSE)</f>
        <v>New South Wales</v>
      </c>
      <c r="I1946" t="str">
        <f>VLOOKUP(E1946,[1]LUTs!$AA$2:$AG$194, 4, FALSE)</f>
        <v>Urban intensive uses</v>
      </c>
      <c r="J1946" t="str">
        <f>VLOOKUP($E1946,[1]LUTs!$AA$2:$AG$194,5,FALSE)</f>
        <v>Intensive uses</v>
      </c>
      <c r="K1946" t="str">
        <f>VLOOKUP(E1946,[1]LUTs!$AA$2:$AG$194,6,FALSE)</f>
        <v>Non-agriculture</v>
      </c>
      <c r="L1946" t="str">
        <f>VLOOKUP(E1946,[1]LUTs!$AA$2:$AG$194,7,FALSE)</f>
        <v>Dryland</v>
      </c>
    </row>
    <row r="1947" spans="1:12" x14ac:dyDescent="0.25">
      <c r="A1947">
        <v>2685</v>
      </c>
      <c r="B1947">
        <v>328</v>
      </c>
      <c r="C1947">
        <f t="shared" si="30"/>
        <v>82</v>
      </c>
      <c r="D1947">
        <v>30</v>
      </c>
      <c r="E1947">
        <v>560</v>
      </c>
      <c r="F1947" t="str">
        <f>VLOOKUP($D1947,[1]LUTs!$P$2:$T$152, 5, FALSE)</f>
        <v>New England</v>
      </c>
      <c r="G1947" t="str">
        <f>VLOOKUP($D1947,[1]LUTs!$P$2:$T$152, 4, FALSE)</f>
        <v>NSW</v>
      </c>
      <c r="H1947" t="str">
        <f>VLOOKUP(G1947,[1]LUTs!V$2:W$9, 2, FALSE)</f>
        <v>New South Wales</v>
      </c>
      <c r="I1947" t="str">
        <f>VLOOKUP(E1947,[1]LUTs!$AA$2:$AG$194, 4, FALSE)</f>
        <v>Urban intensive uses</v>
      </c>
      <c r="J1947" t="str">
        <f>VLOOKUP($E1947,[1]LUTs!$AA$2:$AG$194,5,FALSE)</f>
        <v>Intensive uses</v>
      </c>
      <c r="K1947" t="str">
        <f>VLOOKUP(E1947,[1]LUTs!$AA$2:$AG$194,6,FALSE)</f>
        <v>Non-agriculture</v>
      </c>
      <c r="L1947" t="str">
        <f>VLOOKUP(E1947,[1]LUTs!$AA$2:$AG$194,7,FALSE)</f>
        <v>Dryland</v>
      </c>
    </row>
    <row r="1948" spans="1:12" x14ac:dyDescent="0.25">
      <c r="A1948">
        <v>2749</v>
      </c>
      <c r="B1948">
        <v>102</v>
      </c>
      <c r="C1948">
        <f t="shared" si="30"/>
        <v>25.5</v>
      </c>
      <c r="D1948">
        <v>30</v>
      </c>
      <c r="E1948">
        <v>563</v>
      </c>
      <c r="F1948" t="str">
        <f>VLOOKUP($D1948,[1]LUTs!$P$2:$T$152, 5, FALSE)</f>
        <v>New England</v>
      </c>
      <c r="G1948" t="str">
        <f>VLOOKUP($D1948,[1]LUTs!$P$2:$T$152, 4, FALSE)</f>
        <v>NSW</v>
      </c>
      <c r="H1948" t="str">
        <f>VLOOKUP(G1948,[1]LUTs!V$2:W$9, 2, FALSE)</f>
        <v>New South Wales</v>
      </c>
      <c r="I1948" t="str">
        <f>VLOOKUP(E1948,[1]LUTs!$AA$2:$AG$194, 4, FALSE)</f>
        <v>Urban intensive uses</v>
      </c>
      <c r="J1948" t="str">
        <f>VLOOKUP($E1948,[1]LUTs!$AA$2:$AG$194,5,FALSE)</f>
        <v>Intensive uses</v>
      </c>
      <c r="K1948" t="str">
        <f>VLOOKUP(E1948,[1]LUTs!$AA$2:$AG$194,6,FALSE)</f>
        <v>Non-agriculture</v>
      </c>
      <c r="L1948" t="str">
        <f>VLOOKUP(E1948,[1]LUTs!$AA$2:$AG$194,7,FALSE)</f>
        <v>Dryland</v>
      </c>
    </row>
    <row r="1949" spans="1:12" x14ac:dyDescent="0.25">
      <c r="A1949">
        <v>2893</v>
      </c>
      <c r="B1949">
        <v>1</v>
      </c>
      <c r="C1949">
        <f t="shared" si="30"/>
        <v>0.25</v>
      </c>
      <c r="D1949">
        <v>30</v>
      </c>
      <c r="E1949">
        <v>564</v>
      </c>
      <c r="F1949" t="str">
        <f>VLOOKUP($D1949,[1]LUTs!$P$2:$T$152, 5, FALSE)</f>
        <v>New England</v>
      </c>
      <c r="G1949" t="str">
        <f>VLOOKUP($D1949,[1]LUTs!$P$2:$T$152, 4, FALSE)</f>
        <v>NSW</v>
      </c>
      <c r="H1949" t="str">
        <f>VLOOKUP(G1949,[1]LUTs!V$2:W$9, 2, FALSE)</f>
        <v>New South Wales</v>
      </c>
      <c r="I1949" t="str">
        <f>VLOOKUP(E1949,[1]LUTs!$AA$2:$AG$194, 4, FALSE)</f>
        <v>Urban intensive uses</v>
      </c>
      <c r="J1949" t="str">
        <f>VLOOKUP($E1949,[1]LUTs!$AA$2:$AG$194,5,FALSE)</f>
        <v>Intensive uses</v>
      </c>
      <c r="K1949" t="str">
        <f>VLOOKUP(E1949,[1]LUTs!$AA$2:$AG$194,6,FALSE)</f>
        <v>Non-agriculture</v>
      </c>
      <c r="L1949" t="str">
        <f>VLOOKUP(E1949,[1]LUTs!$AA$2:$AG$194,7,FALSE)</f>
        <v>Dryland</v>
      </c>
    </row>
    <row r="1950" spans="1:12" x14ac:dyDescent="0.25">
      <c r="A1950">
        <v>2720</v>
      </c>
      <c r="B1950">
        <v>209</v>
      </c>
      <c r="C1950">
        <f t="shared" si="30"/>
        <v>52.25</v>
      </c>
      <c r="D1950">
        <v>30</v>
      </c>
      <c r="E1950">
        <v>565</v>
      </c>
      <c r="F1950" t="str">
        <f>VLOOKUP($D1950,[1]LUTs!$P$2:$T$152, 5, FALSE)</f>
        <v>New England</v>
      </c>
      <c r="G1950" t="str">
        <f>VLOOKUP($D1950,[1]LUTs!$P$2:$T$152, 4, FALSE)</f>
        <v>NSW</v>
      </c>
      <c r="H1950" t="str">
        <f>VLOOKUP(G1950,[1]LUTs!V$2:W$9, 2, FALSE)</f>
        <v>New South Wales</v>
      </c>
      <c r="I1950" t="str">
        <f>VLOOKUP(E1950,[1]LUTs!$AA$2:$AG$194, 4, FALSE)</f>
        <v>Urban intensive uses</v>
      </c>
      <c r="J1950" t="str">
        <f>VLOOKUP($E1950,[1]LUTs!$AA$2:$AG$194,5,FALSE)</f>
        <v>Intensive uses</v>
      </c>
      <c r="K1950" t="str">
        <f>VLOOKUP(E1950,[1]LUTs!$AA$2:$AG$194,6,FALSE)</f>
        <v>Non-agriculture</v>
      </c>
      <c r="L1950" t="str">
        <f>VLOOKUP(E1950,[1]LUTs!$AA$2:$AG$194,7,FALSE)</f>
        <v>Dryland</v>
      </c>
    </row>
    <row r="1951" spans="1:12" x14ac:dyDescent="0.25">
      <c r="A1951">
        <v>2743</v>
      </c>
      <c r="B1951">
        <v>88</v>
      </c>
      <c r="C1951">
        <f t="shared" si="30"/>
        <v>22</v>
      </c>
      <c r="D1951">
        <v>30</v>
      </c>
      <c r="E1951">
        <v>567</v>
      </c>
      <c r="F1951" t="str">
        <f>VLOOKUP($D1951,[1]LUTs!$P$2:$T$152, 5, FALSE)</f>
        <v>New England</v>
      </c>
      <c r="G1951" t="str">
        <f>VLOOKUP($D1951,[1]LUTs!$P$2:$T$152, 4, FALSE)</f>
        <v>NSW</v>
      </c>
      <c r="H1951" t="str">
        <f>VLOOKUP(G1951,[1]LUTs!V$2:W$9, 2, FALSE)</f>
        <v>New South Wales</v>
      </c>
      <c r="I1951" t="str">
        <f>VLOOKUP(E1951,[1]LUTs!$AA$2:$AG$194, 4, FALSE)</f>
        <v>Urban intensive uses</v>
      </c>
      <c r="J1951" t="str">
        <f>VLOOKUP($E1951,[1]LUTs!$AA$2:$AG$194,5,FALSE)</f>
        <v>Intensive uses</v>
      </c>
      <c r="K1951" t="str">
        <f>VLOOKUP(E1951,[1]LUTs!$AA$2:$AG$194,6,FALSE)</f>
        <v>Non-agriculture</v>
      </c>
      <c r="L1951" t="str">
        <f>VLOOKUP(E1951,[1]LUTs!$AA$2:$AG$194,7,FALSE)</f>
        <v>Dryland</v>
      </c>
    </row>
    <row r="1952" spans="1:12" x14ac:dyDescent="0.25">
      <c r="A1952">
        <v>2559</v>
      </c>
      <c r="B1952">
        <v>7698</v>
      </c>
      <c r="C1952">
        <f t="shared" si="30"/>
        <v>1924.5</v>
      </c>
      <c r="D1952">
        <v>30</v>
      </c>
      <c r="E1952">
        <v>570</v>
      </c>
      <c r="F1952" t="str">
        <f>VLOOKUP($D1952,[1]LUTs!$P$2:$T$152, 5, FALSE)</f>
        <v>New England</v>
      </c>
      <c r="G1952" t="str">
        <f>VLOOKUP($D1952,[1]LUTs!$P$2:$T$152, 4, FALSE)</f>
        <v>NSW</v>
      </c>
      <c r="H1952" t="str">
        <f>VLOOKUP(G1952,[1]LUTs!V$2:W$9, 2, FALSE)</f>
        <v>New South Wales</v>
      </c>
      <c r="I1952" t="str">
        <f>VLOOKUP(E1952,[1]LUTs!$AA$2:$AG$194, 4, FALSE)</f>
        <v>Urban intensive uses</v>
      </c>
      <c r="J1952" t="str">
        <f>VLOOKUP($E1952,[1]LUTs!$AA$2:$AG$194,5,FALSE)</f>
        <v>Intensive uses</v>
      </c>
      <c r="K1952" t="str">
        <f>VLOOKUP(E1952,[1]LUTs!$AA$2:$AG$194,6,FALSE)</f>
        <v>Non-agriculture</v>
      </c>
      <c r="L1952" t="str">
        <f>VLOOKUP(E1952,[1]LUTs!$AA$2:$AG$194,7,FALSE)</f>
        <v>Dryland</v>
      </c>
    </row>
    <row r="1953" spans="1:12" x14ac:dyDescent="0.25">
      <c r="A1953">
        <v>2524</v>
      </c>
      <c r="B1953">
        <v>2971</v>
      </c>
      <c r="C1953">
        <f t="shared" si="30"/>
        <v>742.75</v>
      </c>
      <c r="D1953">
        <v>30</v>
      </c>
      <c r="E1953">
        <v>571</v>
      </c>
      <c r="F1953" t="str">
        <f>VLOOKUP($D1953,[1]LUTs!$P$2:$T$152, 5, FALSE)</f>
        <v>New England</v>
      </c>
      <c r="G1953" t="str">
        <f>VLOOKUP($D1953,[1]LUTs!$P$2:$T$152, 4, FALSE)</f>
        <v>NSW</v>
      </c>
      <c r="H1953" t="str">
        <f>VLOOKUP(G1953,[1]LUTs!V$2:W$9, 2, FALSE)</f>
        <v>New South Wales</v>
      </c>
      <c r="I1953" t="str">
        <f>VLOOKUP(E1953,[1]LUTs!$AA$2:$AG$194, 4, FALSE)</f>
        <v>Urban intensive uses</v>
      </c>
      <c r="J1953" t="str">
        <f>VLOOKUP($E1953,[1]LUTs!$AA$2:$AG$194,5,FALSE)</f>
        <v>Intensive uses</v>
      </c>
      <c r="K1953" t="str">
        <f>VLOOKUP(E1953,[1]LUTs!$AA$2:$AG$194,6,FALSE)</f>
        <v>Non-agriculture</v>
      </c>
      <c r="L1953" t="str">
        <f>VLOOKUP(E1953,[1]LUTs!$AA$2:$AG$194,7,FALSE)</f>
        <v>Dryland</v>
      </c>
    </row>
    <row r="1954" spans="1:12" x14ac:dyDescent="0.25">
      <c r="A1954">
        <v>2365</v>
      </c>
      <c r="B1954">
        <v>54131</v>
      </c>
      <c r="C1954">
        <f t="shared" si="30"/>
        <v>13532.75</v>
      </c>
      <c r="D1954">
        <v>30</v>
      </c>
      <c r="E1954">
        <v>572</v>
      </c>
      <c r="F1954" t="str">
        <f>VLOOKUP($D1954,[1]LUTs!$P$2:$T$152, 5, FALSE)</f>
        <v>New England</v>
      </c>
      <c r="G1954" t="str">
        <f>VLOOKUP($D1954,[1]LUTs!$P$2:$T$152, 4, FALSE)</f>
        <v>NSW</v>
      </c>
      <c r="H1954" t="str">
        <f>VLOOKUP(G1954,[1]LUTs!V$2:W$9, 2, FALSE)</f>
        <v>New South Wales</v>
      </c>
      <c r="I1954" t="str">
        <f>VLOOKUP(E1954,[1]LUTs!$AA$2:$AG$194, 4, FALSE)</f>
        <v>Urban intensive uses</v>
      </c>
      <c r="J1954" t="str">
        <f>VLOOKUP($E1954,[1]LUTs!$AA$2:$AG$194,5,FALSE)</f>
        <v>Intensive uses</v>
      </c>
      <c r="K1954" t="str">
        <f>VLOOKUP(E1954,[1]LUTs!$AA$2:$AG$194,6,FALSE)</f>
        <v>Non-agriculture</v>
      </c>
      <c r="L1954" t="str">
        <f>VLOOKUP(E1954,[1]LUTs!$AA$2:$AG$194,7,FALSE)</f>
        <v>Dryland</v>
      </c>
    </row>
    <row r="1955" spans="1:12" x14ac:dyDescent="0.25">
      <c r="A1955">
        <v>2629</v>
      </c>
      <c r="B1955">
        <v>6091</v>
      </c>
      <c r="C1955">
        <f t="shared" si="30"/>
        <v>1522.75</v>
      </c>
      <c r="D1955">
        <v>30</v>
      </c>
      <c r="E1955">
        <v>573</v>
      </c>
      <c r="F1955" t="str">
        <f>VLOOKUP($D1955,[1]LUTs!$P$2:$T$152, 5, FALSE)</f>
        <v>New England</v>
      </c>
      <c r="G1955" t="str">
        <f>VLOOKUP($D1955,[1]LUTs!$P$2:$T$152, 4, FALSE)</f>
        <v>NSW</v>
      </c>
      <c r="H1955" t="str">
        <f>VLOOKUP(G1955,[1]LUTs!V$2:W$9, 2, FALSE)</f>
        <v>New South Wales</v>
      </c>
      <c r="I1955" t="str">
        <f>VLOOKUP(E1955,[1]LUTs!$AA$2:$AG$194, 4, FALSE)</f>
        <v>Urban intensive uses</v>
      </c>
      <c r="J1955" t="str">
        <f>VLOOKUP($E1955,[1]LUTs!$AA$2:$AG$194,5,FALSE)</f>
        <v>Intensive uses</v>
      </c>
      <c r="K1955" t="str">
        <f>VLOOKUP(E1955,[1]LUTs!$AA$2:$AG$194,6,FALSE)</f>
        <v>Non-agriculture</v>
      </c>
      <c r="L1955" t="str">
        <f>VLOOKUP(E1955,[1]LUTs!$AA$2:$AG$194,7,FALSE)</f>
        <v>Dryland</v>
      </c>
    </row>
    <row r="1956" spans="1:12" x14ac:dyDescent="0.25">
      <c r="A1956">
        <v>2782</v>
      </c>
      <c r="B1956">
        <v>7</v>
      </c>
      <c r="C1956">
        <f t="shared" si="30"/>
        <v>1.75</v>
      </c>
      <c r="D1956">
        <v>30</v>
      </c>
      <c r="E1956">
        <v>575</v>
      </c>
      <c r="F1956" t="str">
        <f>VLOOKUP($D1956,[1]LUTs!$P$2:$T$152, 5, FALSE)</f>
        <v>New England</v>
      </c>
      <c r="G1956" t="str">
        <f>VLOOKUP($D1956,[1]LUTs!$P$2:$T$152, 4, FALSE)</f>
        <v>NSW</v>
      </c>
      <c r="H1956" t="str">
        <f>VLOOKUP(G1956,[1]LUTs!V$2:W$9, 2, FALSE)</f>
        <v>New South Wales</v>
      </c>
      <c r="I1956" t="str">
        <f>VLOOKUP(E1956,[1]LUTs!$AA$2:$AG$194, 4, FALSE)</f>
        <v>Urban intensive uses</v>
      </c>
      <c r="J1956" t="str">
        <f>VLOOKUP($E1956,[1]LUTs!$AA$2:$AG$194,5,FALSE)</f>
        <v>Intensive uses</v>
      </c>
      <c r="K1956" t="str">
        <f>VLOOKUP(E1956,[1]LUTs!$AA$2:$AG$194,6,FALSE)</f>
        <v>Non-agriculture</v>
      </c>
      <c r="L1956" t="str">
        <f>VLOOKUP(E1956,[1]LUTs!$AA$2:$AG$194,7,FALSE)</f>
        <v>Dryland</v>
      </c>
    </row>
    <row r="1957" spans="1:12" x14ac:dyDescent="0.25">
      <c r="A1957">
        <v>2517</v>
      </c>
      <c r="B1957">
        <v>8172</v>
      </c>
      <c r="C1957">
        <f t="shared" si="30"/>
        <v>2043</v>
      </c>
      <c r="D1957">
        <v>30</v>
      </c>
      <c r="E1957">
        <v>580</v>
      </c>
      <c r="F1957" t="str">
        <f>VLOOKUP($D1957,[1]LUTs!$P$2:$T$152, 5, FALSE)</f>
        <v>New England</v>
      </c>
      <c r="G1957" t="str">
        <f>VLOOKUP($D1957,[1]LUTs!$P$2:$T$152, 4, FALSE)</f>
        <v>NSW</v>
      </c>
      <c r="H1957" t="str">
        <f>VLOOKUP(G1957,[1]LUTs!V$2:W$9, 2, FALSE)</f>
        <v>New South Wales</v>
      </c>
      <c r="I1957" t="str">
        <f>VLOOKUP(E1957,[1]LUTs!$AA$2:$AG$194, 4, FALSE)</f>
        <v>Mining and waste</v>
      </c>
      <c r="J1957" t="str">
        <f>VLOOKUP($E1957,[1]LUTs!$AA$2:$AG$194,5,FALSE)</f>
        <v>Intensive uses</v>
      </c>
      <c r="K1957" t="str">
        <f>VLOOKUP(E1957,[1]LUTs!$AA$2:$AG$194,6,FALSE)</f>
        <v>Non-agriculture</v>
      </c>
      <c r="L1957" t="str">
        <f>VLOOKUP(E1957,[1]LUTs!$AA$2:$AG$194,7,FALSE)</f>
        <v>Dryland</v>
      </c>
    </row>
    <row r="1958" spans="1:12" x14ac:dyDescent="0.25">
      <c r="A1958">
        <v>2651</v>
      </c>
      <c r="B1958">
        <v>2961</v>
      </c>
      <c r="C1958">
        <f t="shared" si="30"/>
        <v>740.25</v>
      </c>
      <c r="D1958">
        <v>30</v>
      </c>
      <c r="E1958">
        <v>581</v>
      </c>
      <c r="F1958" t="str">
        <f>VLOOKUP($D1958,[1]LUTs!$P$2:$T$152, 5, FALSE)</f>
        <v>New England</v>
      </c>
      <c r="G1958" t="str">
        <f>VLOOKUP($D1958,[1]LUTs!$P$2:$T$152, 4, FALSE)</f>
        <v>NSW</v>
      </c>
      <c r="H1958" t="str">
        <f>VLOOKUP(G1958,[1]LUTs!V$2:W$9, 2, FALSE)</f>
        <v>New South Wales</v>
      </c>
      <c r="I1958" t="str">
        <f>VLOOKUP(E1958,[1]LUTs!$AA$2:$AG$194, 4, FALSE)</f>
        <v>Mining and waste</v>
      </c>
      <c r="J1958" t="str">
        <f>VLOOKUP($E1958,[1]LUTs!$AA$2:$AG$194,5,FALSE)</f>
        <v>Intensive uses</v>
      </c>
      <c r="K1958" t="str">
        <f>VLOOKUP(E1958,[1]LUTs!$AA$2:$AG$194,6,FALSE)</f>
        <v>Non-agriculture</v>
      </c>
      <c r="L1958" t="str">
        <f>VLOOKUP(E1958,[1]LUTs!$AA$2:$AG$194,7,FALSE)</f>
        <v>Dryland</v>
      </c>
    </row>
    <row r="1959" spans="1:12" x14ac:dyDescent="0.25">
      <c r="A1959">
        <v>2532</v>
      </c>
      <c r="B1959">
        <v>1215</v>
      </c>
      <c r="C1959">
        <f t="shared" si="30"/>
        <v>303.75</v>
      </c>
      <c r="D1959">
        <v>30</v>
      </c>
      <c r="E1959">
        <v>582</v>
      </c>
      <c r="F1959" t="str">
        <f>VLOOKUP($D1959,[1]LUTs!$P$2:$T$152, 5, FALSE)</f>
        <v>New England</v>
      </c>
      <c r="G1959" t="str">
        <f>VLOOKUP($D1959,[1]LUTs!$P$2:$T$152, 4, FALSE)</f>
        <v>NSW</v>
      </c>
      <c r="H1959" t="str">
        <f>VLOOKUP(G1959,[1]LUTs!V$2:W$9, 2, FALSE)</f>
        <v>New South Wales</v>
      </c>
      <c r="I1959" t="str">
        <f>VLOOKUP(E1959,[1]LUTs!$AA$2:$AG$194, 4, FALSE)</f>
        <v>Mining and waste</v>
      </c>
      <c r="J1959" t="str">
        <f>VLOOKUP($E1959,[1]LUTs!$AA$2:$AG$194,5,FALSE)</f>
        <v>Intensive uses</v>
      </c>
      <c r="K1959" t="str">
        <f>VLOOKUP(E1959,[1]LUTs!$AA$2:$AG$194,6,FALSE)</f>
        <v>Non-agriculture</v>
      </c>
      <c r="L1959" t="str">
        <f>VLOOKUP(E1959,[1]LUTs!$AA$2:$AG$194,7,FALSE)</f>
        <v>Dryland</v>
      </c>
    </row>
    <row r="1960" spans="1:12" x14ac:dyDescent="0.25">
      <c r="A1960">
        <v>2692</v>
      </c>
      <c r="B1960">
        <v>1593</v>
      </c>
      <c r="C1960">
        <f t="shared" si="30"/>
        <v>398.25</v>
      </c>
      <c r="D1960">
        <v>30</v>
      </c>
      <c r="E1960">
        <v>584</v>
      </c>
      <c r="F1960" t="str">
        <f>VLOOKUP($D1960,[1]LUTs!$P$2:$T$152, 5, FALSE)</f>
        <v>New England</v>
      </c>
      <c r="G1960" t="str">
        <f>VLOOKUP($D1960,[1]LUTs!$P$2:$T$152, 4, FALSE)</f>
        <v>NSW</v>
      </c>
      <c r="H1960" t="str">
        <f>VLOOKUP(G1960,[1]LUTs!V$2:W$9, 2, FALSE)</f>
        <v>New South Wales</v>
      </c>
      <c r="I1960" t="str">
        <f>VLOOKUP(E1960,[1]LUTs!$AA$2:$AG$194, 4, FALSE)</f>
        <v>Mining and waste</v>
      </c>
      <c r="J1960" t="str">
        <f>VLOOKUP($E1960,[1]LUTs!$AA$2:$AG$194,5,FALSE)</f>
        <v>Intensive uses</v>
      </c>
      <c r="K1960" t="str">
        <f>VLOOKUP(E1960,[1]LUTs!$AA$2:$AG$194,6,FALSE)</f>
        <v>Non-agriculture</v>
      </c>
      <c r="L1960" t="str">
        <f>VLOOKUP(E1960,[1]LUTs!$AA$2:$AG$194,7,FALSE)</f>
        <v>Dryland</v>
      </c>
    </row>
    <row r="1961" spans="1:12" x14ac:dyDescent="0.25">
      <c r="A1961">
        <v>2665</v>
      </c>
      <c r="B1961">
        <v>527</v>
      </c>
      <c r="C1961">
        <f t="shared" si="30"/>
        <v>131.75</v>
      </c>
      <c r="D1961">
        <v>30</v>
      </c>
      <c r="E1961">
        <v>590</v>
      </c>
      <c r="F1961" t="str">
        <f>VLOOKUP($D1961,[1]LUTs!$P$2:$T$152, 5, FALSE)</f>
        <v>New England</v>
      </c>
      <c r="G1961" t="str">
        <f>VLOOKUP($D1961,[1]LUTs!$P$2:$T$152, 4, FALSE)</f>
        <v>NSW</v>
      </c>
      <c r="H1961" t="str">
        <f>VLOOKUP(G1961,[1]LUTs!V$2:W$9, 2, FALSE)</f>
        <v>New South Wales</v>
      </c>
      <c r="I1961" t="str">
        <f>VLOOKUP(E1961,[1]LUTs!$AA$2:$AG$194, 4, FALSE)</f>
        <v>Mining and waste</v>
      </c>
      <c r="J1961" t="str">
        <f>VLOOKUP($E1961,[1]LUTs!$AA$2:$AG$194,5,FALSE)</f>
        <v>Intensive uses</v>
      </c>
      <c r="K1961" t="str">
        <f>VLOOKUP(E1961,[1]LUTs!$AA$2:$AG$194,6,FALSE)</f>
        <v>Non-agriculture</v>
      </c>
      <c r="L1961" t="str">
        <f>VLOOKUP(E1961,[1]LUTs!$AA$2:$AG$194,7,FALSE)</f>
        <v>Dryland</v>
      </c>
    </row>
    <row r="1962" spans="1:12" x14ac:dyDescent="0.25">
      <c r="A1962">
        <v>2590</v>
      </c>
      <c r="B1962">
        <v>471</v>
      </c>
      <c r="C1962">
        <f t="shared" si="30"/>
        <v>117.75</v>
      </c>
      <c r="D1962">
        <v>30</v>
      </c>
      <c r="E1962">
        <v>591</v>
      </c>
      <c r="F1962" t="str">
        <f>VLOOKUP($D1962,[1]LUTs!$P$2:$T$152, 5, FALSE)</f>
        <v>New England</v>
      </c>
      <c r="G1962" t="str">
        <f>VLOOKUP($D1962,[1]LUTs!$P$2:$T$152, 4, FALSE)</f>
        <v>NSW</v>
      </c>
      <c r="H1962" t="str">
        <f>VLOOKUP(G1962,[1]LUTs!V$2:W$9, 2, FALSE)</f>
        <v>New South Wales</v>
      </c>
      <c r="I1962" t="str">
        <f>VLOOKUP(E1962,[1]LUTs!$AA$2:$AG$194, 4, FALSE)</f>
        <v>Mining and waste</v>
      </c>
      <c r="J1962" t="str">
        <f>VLOOKUP($E1962,[1]LUTs!$AA$2:$AG$194,5,FALSE)</f>
        <v>Intensive uses</v>
      </c>
      <c r="K1962" t="str">
        <f>VLOOKUP(E1962,[1]LUTs!$AA$2:$AG$194,6,FALSE)</f>
        <v>Non-agriculture</v>
      </c>
      <c r="L1962" t="str">
        <f>VLOOKUP(E1962,[1]LUTs!$AA$2:$AG$194,7,FALSE)</f>
        <v>Dryland</v>
      </c>
    </row>
    <row r="1963" spans="1:12" x14ac:dyDescent="0.25">
      <c r="A1963">
        <v>2675</v>
      </c>
      <c r="B1963">
        <v>558</v>
      </c>
      <c r="C1963">
        <f t="shared" si="30"/>
        <v>139.5</v>
      </c>
      <c r="D1963">
        <v>30</v>
      </c>
      <c r="E1963">
        <v>592</v>
      </c>
      <c r="F1963" t="str">
        <f>VLOOKUP($D1963,[1]LUTs!$P$2:$T$152, 5, FALSE)</f>
        <v>New England</v>
      </c>
      <c r="G1963" t="str">
        <f>VLOOKUP($D1963,[1]LUTs!$P$2:$T$152, 4, FALSE)</f>
        <v>NSW</v>
      </c>
      <c r="H1963" t="str">
        <f>VLOOKUP(G1963,[1]LUTs!V$2:W$9, 2, FALSE)</f>
        <v>New South Wales</v>
      </c>
      <c r="I1963" t="str">
        <f>VLOOKUP(E1963,[1]LUTs!$AA$2:$AG$194, 4, FALSE)</f>
        <v>Mining and waste</v>
      </c>
      <c r="J1963" t="str">
        <f>VLOOKUP($E1963,[1]LUTs!$AA$2:$AG$194,5,FALSE)</f>
        <v>Intensive uses</v>
      </c>
      <c r="K1963" t="str">
        <f>VLOOKUP(E1963,[1]LUTs!$AA$2:$AG$194,6,FALSE)</f>
        <v>Non-agriculture</v>
      </c>
      <c r="L1963" t="str">
        <f>VLOOKUP(E1963,[1]LUTs!$AA$2:$AG$194,7,FALSE)</f>
        <v>Dryland</v>
      </c>
    </row>
    <row r="1964" spans="1:12" x14ac:dyDescent="0.25">
      <c r="A1964">
        <v>2766</v>
      </c>
      <c r="B1964">
        <v>691</v>
      </c>
      <c r="C1964">
        <f t="shared" si="30"/>
        <v>172.75</v>
      </c>
      <c r="D1964">
        <v>30</v>
      </c>
      <c r="E1964">
        <v>595</v>
      </c>
      <c r="F1964" t="str">
        <f>VLOOKUP($D1964,[1]LUTs!$P$2:$T$152, 5, FALSE)</f>
        <v>New England</v>
      </c>
      <c r="G1964" t="str">
        <f>VLOOKUP($D1964,[1]LUTs!$P$2:$T$152, 4, FALSE)</f>
        <v>NSW</v>
      </c>
      <c r="H1964" t="str">
        <f>VLOOKUP(G1964,[1]LUTs!V$2:W$9, 2, FALSE)</f>
        <v>New South Wales</v>
      </c>
      <c r="I1964" t="str">
        <f>VLOOKUP(E1964,[1]LUTs!$AA$2:$AG$194, 4, FALSE)</f>
        <v>Mining and waste</v>
      </c>
      <c r="J1964" t="str">
        <f>VLOOKUP($E1964,[1]LUTs!$AA$2:$AG$194,5,FALSE)</f>
        <v>Intensive uses</v>
      </c>
      <c r="K1964" t="str">
        <f>VLOOKUP(E1964,[1]LUTs!$AA$2:$AG$194,6,FALSE)</f>
        <v>Non-agriculture</v>
      </c>
      <c r="L1964" t="str">
        <f>VLOOKUP(E1964,[1]LUTs!$AA$2:$AG$194,7,FALSE)</f>
        <v>Dryland</v>
      </c>
    </row>
    <row r="1965" spans="1:12" x14ac:dyDescent="0.25">
      <c r="A1965">
        <v>2647</v>
      </c>
      <c r="B1965">
        <v>47016</v>
      </c>
      <c r="C1965">
        <f t="shared" si="30"/>
        <v>11754</v>
      </c>
      <c r="D1965">
        <v>30</v>
      </c>
      <c r="E1965">
        <v>610</v>
      </c>
      <c r="F1965" t="str">
        <f>VLOOKUP($D1965,[1]LUTs!$P$2:$T$152, 5, FALSE)</f>
        <v>New England</v>
      </c>
      <c r="G1965" t="str">
        <f>VLOOKUP($D1965,[1]LUTs!$P$2:$T$152, 4, FALSE)</f>
        <v>NSW</v>
      </c>
      <c r="H1965" t="str">
        <f>VLOOKUP(G1965,[1]LUTs!V$2:W$9, 2, FALSE)</f>
        <v>New South Wales</v>
      </c>
      <c r="I1965" t="str">
        <f>VLOOKUP(E1965,[1]LUTs!$AA$2:$AG$194, 4, FALSE)</f>
        <v>Water</v>
      </c>
      <c r="J1965" t="str">
        <f>VLOOKUP($E1965,[1]LUTs!$AA$2:$AG$194,5,FALSE)</f>
        <v>Water</v>
      </c>
      <c r="K1965" t="str">
        <f>VLOOKUP(E1965,[1]LUTs!$AA$2:$AG$194,6,FALSE)</f>
        <v>Non-agriculture</v>
      </c>
      <c r="L1965" t="str">
        <f>VLOOKUP(E1965,[1]LUTs!$AA$2:$AG$194,7,FALSE)</f>
        <v>Dryland</v>
      </c>
    </row>
    <row r="1966" spans="1:12" x14ac:dyDescent="0.25">
      <c r="A1966">
        <v>2428</v>
      </c>
      <c r="B1966">
        <v>11753</v>
      </c>
      <c r="C1966">
        <f t="shared" si="30"/>
        <v>2938.25</v>
      </c>
      <c r="D1966">
        <v>30</v>
      </c>
      <c r="E1966">
        <v>620</v>
      </c>
      <c r="F1966" t="str">
        <f>VLOOKUP($D1966,[1]LUTs!$P$2:$T$152, 5, FALSE)</f>
        <v>New England</v>
      </c>
      <c r="G1966" t="str">
        <f>VLOOKUP($D1966,[1]LUTs!$P$2:$T$152, 4, FALSE)</f>
        <v>NSW</v>
      </c>
      <c r="H1966" t="str">
        <f>VLOOKUP(G1966,[1]LUTs!V$2:W$9, 2, FALSE)</f>
        <v>New South Wales</v>
      </c>
      <c r="I1966" t="str">
        <f>VLOOKUP(E1966,[1]LUTs!$AA$2:$AG$194, 4, FALSE)</f>
        <v>Water</v>
      </c>
      <c r="J1966" t="str">
        <f>VLOOKUP($E1966,[1]LUTs!$AA$2:$AG$194,5,FALSE)</f>
        <v>Water</v>
      </c>
      <c r="K1966" t="str">
        <f>VLOOKUP(E1966,[1]LUTs!$AA$2:$AG$194,6,FALSE)</f>
        <v>Non-agriculture</v>
      </c>
      <c r="L1966" t="str">
        <f>VLOOKUP(E1966,[1]LUTs!$AA$2:$AG$194,7,FALSE)</f>
        <v>Dryland</v>
      </c>
    </row>
    <row r="1967" spans="1:12" x14ac:dyDescent="0.25">
      <c r="A1967">
        <v>2539</v>
      </c>
      <c r="B1967">
        <v>101</v>
      </c>
      <c r="C1967">
        <f t="shared" si="30"/>
        <v>25.25</v>
      </c>
      <c r="D1967">
        <v>30</v>
      </c>
      <c r="E1967">
        <v>621</v>
      </c>
      <c r="F1967" t="str">
        <f>VLOOKUP($D1967,[1]LUTs!$P$2:$T$152, 5, FALSE)</f>
        <v>New England</v>
      </c>
      <c r="G1967" t="str">
        <f>VLOOKUP($D1967,[1]LUTs!$P$2:$T$152, 4, FALSE)</f>
        <v>NSW</v>
      </c>
      <c r="H1967" t="str">
        <f>VLOOKUP(G1967,[1]LUTs!V$2:W$9, 2, FALSE)</f>
        <v>New South Wales</v>
      </c>
      <c r="I1967" t="str">
        <f>VLOOKUP(E1967,[1]LUTs!$AA$2:$AG$194, 4, FALSE)</f>
        <v>Water</v>
      </c>
      <c r="J1967" t="str">
        <f>VLOOKUP($E1967,[1]LUTs!$AA$2:$AG$194,5,FALSE)</f>
        <v>Water</v>
      </c>
      <c r="K1967" t="str">
        <f>VLOOKUP(E1967,[1]LUTs!$AA$2:$AG$194,6,FALSE)</f>
        <v>Non-agriculture</v>
      </c>
      <c r="L1967" t="str">
        <f>VLOOKUP(E1967,[1]LUTs!$AA$2:$AG$194,7,FALSE)</f>
        <v>Dryland</v>
      </c>
    </row>
    <row r="1968" spans="1:12" x14ac:dyDescent="0.25">
      <c r="A1968">
        <v>2626</v>
      </c>
      <c r="B1968">
        <v>1242</v>
      </c>
      <c r="C1968">
        <f t="shared" si="30"/>
        <v>310.5</v>
      </c>
      <c r="D1968">
        <v>30</v>
      </c>
      <c r="E1968">
        <v>622</v>
      </c>
      <c r="F1968" t="str">
        <f>VLOOKUP($D1968,[1]LUTs!$P$2:$T$152, 5, FALSE)</f>
        <v>New England</v>
      </c>
      <c r="G1968" t="str">
        <f>VLOOKUP($D1968,[1]LUTs!$P$2:$T$152, 4, FALSE)</f>
        <v>NSW</v>
      </c>
      <c r="H1968" t="str">
        <f>VLOOKUP(G1968,[1]LUTs!V$2:W$9, 2, FALSE)</f>
        <v>New South Wales</v>
      </c>
      <c r="I1968" t="str">
        <f>VLOOKUP(E1968,[1]LUTs!$AA$2:$AG$194, 4, FALSE)</f>
        <v>Water</v>
      </c>
      <c r="J1968" t="str">
        <f>VLOOKUP($E1968,[1]LUTs!$AA$2:$AG$194,5,FALSE)</f>
        <v>Water</v>
      </c>
      <c r="K1968" t="str">
        <f>VLOOKUP(E1968,[1]LUTs!$AA$2:$AG$194,6,FALSE)</f>
        <v>Non-agriculture</v>
      </c>
      <c r="L1968" t="str">
        <f>VLOOKUP(E1968,[1]LUTs!$AA$2:$AG$194,7,FALSE)</f>
        <v>Dryland</v>
      </c>
    </row>
    <row r="1969" spans="1:12" x14ac:dyDescent="0.25">
      <c r="A1969">
        <v>2364</v>
      </c>
      <c r="B1969">
        <v>230405</v>
      </c>
      <c r="C1969">
        <f t="shared" si="30"/>
        <v>57601.25</v>
      </c>
      <c r="D1969">
        <v>30</v>
      </c>
      <c r="E1969">
        <v>630</v>
      </c>
      <c r="F1969" t="str">
        <f>VLOOKUP($D1969,[1]LUTs!$P$2:$T$152, 5, FALSE)</f>
        <v>New England</v>
      </c>
      <c r="G1969" t="str">
        <f>VLOOKUP($D1969,[1]LUTs!$P$2:$T$152, 4, FALSE)</f>
        <v>NSW</v>
      </c>
      <c r="H1969" t="str">
        <f>VLOOKUP(G1969,[1]LUTs!V$2:W$9, 2, FALSE)</f>
        <v>New South Wales</v>
      </c>
      <c r="I1969" t="str">
        <f>VLOOKUP(E1969,[1]LUTs!$AA$2:$AG$194, 4, FALSE)</f>
        <v>Water</v>
      </c>
      <c r="J1969" t="str">
        <f>VLOOKUP($E1969,[1]LUTs!$AA$2:$AG$194,5,FALSE)</f>
        <v>Water</v>
      </c>
      <c r="K1969" t="str">
        <f>VLOOKUP(E1969,[1]LUTs!$AA$2:$AG$194,6,FALSE)</f>
        <v>Non-agriculture</v>
      </c>
      <c r="L1969" t="str">
        <f>VLOOKUP(E1969,[1]LUTs!$AA$2:$AG$194,7,FALSE)</f>
        <v>Dryland</v>
      </c>
    </row>
    <row r="1970" spans="1:12" x14ac:dyDescent="0.25">
      <c r="A1970">
        <v>2730</v>
      </c>
      <c r="B1970">
        <v>112</v>
      </c>
      <c r="C1970">
        <f t="shared" si="30"/>
        <v>28</v>
      </c>
      <c r="D1970">
        <v>30</v>
      </c>
      <c r="E1970">
        <v>633</v>
      </c>
      <c r="F1970" t="str">
        <f>VLOOKUP($D1970,[1]LUTs!$P$2:$T$152, 5, FALSE)</f>
        <v>New England</v>
      </c>
      <c r="G1970" t="str">
        <f>VLOOKUP($D1970,[1]LUTs!$P$2:$T$152, 4, FALSE)</f>
        <v>NSW</v>
      </c>
      <c r="H1970" t="str">
        <f>VLOOKUP(G1970,[1]LUTs!V$2:W$9, 2, FALSE)</f>
        <v>New South Wales</v>
      </c>
      <c r="I1970" t="str">
        <f>VLOOKUP(E1970,[1]LUTs!$AA$2:$AG$194, 4, FALSE)</f>
        <v>Water</v>
      </c>
      <c r="J1970" t="str">
        <f>VLOOKUP($E1970,[1]LUTs!$AA$2:$AG$194,5,FALSE)</f>
        <v>Water</v>
      </c>
      <c r="K1970" t="str">
        <f>VLOOKUP(E1970,[1]LUTs!$AA$2:$AG$194,6,FALSE)</f>
        <v>Non-agriculture</v>
      </c>
      <c r="L1970" t="str">
        <f>VLOOKUP(E1970,[1]LUTs!$AA$2:$AG$194,7,FALSE)</f>
        <v>Dryland</v>
      </c>
    </row>
    <row r="1971" spans="1:12" x14ac:dyDescent="0.25">
      <c r="A1971">
        <v>3001</v>
      </c>
      <c r="B1971">
        <v>1162</v>
      </c>
      <c r="C1971">
        <f t="shared" si="30"/>
        <v>290.5</v>
      </c>
      <c r="D1971">
        <v>30</v>
      </c>
      <c r="E1971">
        <v>640</v>
      </c>
      <c r="F1971" t="str">
        <f>VLOOKUP($D1971,[1]LUTs!$P$2:$T$152, 5, FALSE)</f>
        <v>New England</v>
      </c>
      <c r="G1971" t="str">
        <f>VLOOKUP($D1971,[1]LUTs!$P$2:$T$152, 4, FALSE)</f>
        <v>NSW</v>
      </c>
      <c r="H1971" t="str">
        <f>VLOOKUP(G1971,[1]LUTs!V$2:W$9, 2, FALSE)</f>
        <v>New South Wales</v>
      </c>
      <c r="I1971" t="str">
        <f>VLOOKUP(E1971,[1]LUTs!$AA$2:$AG$194, 4, FALSE)</f>
        <v>Water</v>
      </c>
      <c r="J1971" t="str">
        <f>VLOOKUP($E1971,[1]LUTs!$AA$2:$AG$194,5,FALSE)</f>
        <v>Water</v>
      </c>
      <c r="K1971" t="str">
        <f>VLOOKUP(E1971,[1]LUTs!$AA$2:$AG$194,6,FALSE)</f>
        <v>Non-agriculture</v>
      </c>
      <c r="L1971" t="str">
        <f>VLOOKUP(E1971,[1]LUTs!$AA$2:$AG$194,7,FALSE)</f>
        <v>Dryland</v>
      </c>
    </row>
    <row r="1972" spans="1:12" x14ac:dyDescent="0.25">
      <c r="A1972">
        <v>3043</v>
      </c>
      <c r="B1972">
        <v>6</v>
      </c>
      <c r="C1972">
        <f t="shared" si="30"/>
        <v>1.5</v>
      </c>
      <c r="D1972">
        <v>30</v>
      </c>
      <c r="E1972">
        <v>641</v>
      </c>
      <c r="F1972" t="str">
        <f>VLOOKUP($D1972,[1]LUTs!$P$2:$T$152, 5, FALSE)</f>
        <v>New England</v>
      </c>
      <c r="G1972" t="str">
        <f>VLOOKUP($D1972,[1]LUTs!$P$2:$T$152, 4, FALSE)</f>
        <v>NSW</v>
      </c>
      <c r="H1972" t="str">
        <f>VLOOKUP(G1972,[1]LUTs!V$2:W$9, 2, FALSE)</f>
        <v>New South Wales</v>
      </c>
      <c r="I1972" t="str">
        <f>VLOOKUP(E1972,[1]LUTs!$AA$2:$AG$194, 4, FALSE)</f>
        <v>Water</v>
      </c>
      <c r="J1972" t="str">
        <f>VLOOKUP($E1972,[1]LUTs!$AA$2:$AG$194,5,FALSE)</f>
        <v>Water</v>
      </c>
      <c r="K1972" t="str">
        <f>VLOOKUP(E1972,[1]LUTs!$AA$2:$AG$194,6,FALSE)</f>
        <v>Non-agriculture</v>
      </c>
      <c r="L1972" t="str">
        <f>VLOOKUP(E1972,[1]LUTs!$AA$2:$AG$194,7,FALSE)</f>
        <v>Dryland</v>
      </c>
    </row>
    <row r="1973" spans="1:12" x14ac:dyDescent="0.25">
      <c r="A1973">
        <v>3006</v>
      </c>
      <c r="B1973">
        <v>210</v>
      </c>
      <c r="C1973">
        <f t="shared" si="30"/>
        <v>52.5</v>
      </c>
      <c r="D1973">
        <v>30</v>
      </c>
      <c r="E1973">
        <v>642</v>
      </c>
      <c r="F1973" t="str">
        <f>VLOOKUP($D1973,[1]LUTs!$P$2:$T$152, 5, FALSE)</f>
        <v>New England</v>
      </c>
      <c r="G1973" t="str">
        <f>VLOOKUP($D1973,[1]LUTs!$P$2:$T$152, 4, FALSE)</f>
        <v>NSW</v>
      </c>
      <c r="H1973" t="str">
        <f>VLOOKUP(G1973,[1]LUTs!V$2:W$9, 2, FALSE)</f>
        <v>New South Wales</v>
      </c>
      <c r="I1973" t="str">
        <f>VLOOKUP(E1973,[1]LUTs!$AA$2:$AG$194, 4, FALSE)</f>
        <v>Water</v>
      </c>
      <c r="J1973" t="str">
        <f>VLOOKUP($E1973,[1]LUTs!$AA$2:$AG$194,5,FALSE)</f>
        <v>Water</v>
      </c>
      <c r="K1973" t="str">
        <f>VLOOKUP(E1973,[1]LUTs!$AA$2:$AG$194,6,FALSE)</f>
        <v>Non-agriculture</v>
      </c>
      <c r="L1973" t="str">
        <f>VLOOKUP(E1973,[1]LUTs!$AA$2:$AG$194,7,FALSE)</f>
        <v>Dryland</v>
      </c>
    </row>
    <row r="1974" spans="1:12" x14ac:dyDescent="0.25">
      <c r="A1974">
        <v>2451</v>
      </c>
      <c r="B1974">
        <v>34850</v>
      </c>
      <c r="C1974">
        <f t="shared" si="30"/>
        <v>8712.5</v>
      </c>
      <c r="D1974">
        <v>30</v>
      </c>
      <c r="E1974">
        <v>650</v>
      </c>
      <c r="F1974" t="str">
        <f>VLOOKUP($D1974,[1]LUTs!$P$2:$T$152, 5, FALSE)</f>
        <v>New England</v>
      </c>
      <c r="G1974" t="str">
        <f>VLOOKUP($D1974,[1]LUTs!$P$2:$T$152, 4, FALSE)</f>
        <v>NSW</v>
      </c>
      <c r="H1974" t="str">
        <f>VLOOKUP(G1974,[1]LUTs!V$2:W$9, 2, FALSE)</f>
        <v>New South Wales</v>
      </c>
      <c r="I1974" t="str">
        <f>VLOOKUP(E1974,[1]LUTs!$AA$2:$AG$194, 4, FALSE)</f>
        <v>Water</v>
      </c>
      <c r="J1974" t="str">
        <f>VLOOKUP($E1974,[1]LUTs!$AA$2:$AG$194,5,FALSE)</f>
        <v>Water</v>
      </c>
      <c r="K1974" t="str">
        <f>VLOOKUP(E1974,[1]LUTs!$AA$2:$AG$194,6,FALSE)</f>
        <v>Non-agriculture</v>
      </c>
      <c r="L1974" t="str">
        <f>VLOOKUP(E1974,[1]LUTs!$AA$2:$AG$194,7,FALSE)</f>
        <v>Dryland</v>
      </c>
    </row>
    <row r="1975" spans="1:12" x14ac:dyDescent="0.25">
      <c r="A1975">
        <v>4226</v>
      </c>
      <c r="B1975">
        <v>1220</v>
      </c>
      <c r="C1975">
        <f t="shared" si="30"/>
        <v>305</v>
      </c>
      <c r="D1975">
        <v>31</v>
      </c>
      <c r="E1975">
        <v>110</v>
      </c>
      <c r="F1975" t="str">
        <f>VLOOKUP($D1975,[1]LUTs!$P$2:$T$152, 5, FALSE)</f>
        <v>Newcastle</v>
      </c>
      <c r="G1975" t="str">
        <f>VLOOKUP($D1975,[1]LUTs!$P$2:$T$152, 4, FALSE)</f>
        <v>NSW</v>
      </c>
      <c r="H1975" t="str">
        <f>VLOOKUP(G1975,[1]LUTs!V$2:W$9, 2, FALSE)</f>
        <v>New South Wales</v>
      </c>
      <c r="I1975" t="str">
        <f>VLOOKUP(E1975,[1]LUTs!$AA$2:$AG$194, 4, FALSE)</f>
        <v>Nature conservation</v>
      </c>
      <c r="J1975" t="str">
        <f>VLOOKUP($E1975,[1]LUTs!$AA$2:$AG$194,5,FALSE)</f>
        <v>Nature conservation</v>
      </c>
      <c r="K1975" t="str">
        <f>VLOOKUP(E1975,[1]LUTs!$AA$2:$AG$194,6,FALSE)</f>
        <v>Non-agriculture</v>
      </c>
      <c r="L1975" t="str">
        <f>VLOOKUP(E1975,[1]LUTs!$AA$2:$AG$194,7,FALSE)</f>
        <v>Dryland</v>
      </c>
    </row>
    <row r="1976" spans="1:12" x14ac:dyDescent="0.25">
      <c r="A1976">
        <v>4215</v>
      </c>
      <c r="B1976">
        <v>7393</v>
      </c>
      <c r="C1976">
        <f t="shared" si="30"/>
        <v>1848.25</v>
      </c>
      <c r="D1976">
        <v>31</v>
      </c>
      <c r="E1976">
        <v>113</v>
      </c>
      <c r="F1976" t="str">
        <f>VLOOKUP($D1976,[1]LUTs!$P$2:$T$152, 5, FALSE)</f>
        <v>Newcastle</v>
      </c>
      <c r="G1976" t="str">
        <f>VLOOKUP($D1976,[1]LUTs!$P$2:$T$152, 4, FALSE)</f>
        <v>NSW</v>
      </c>
      <c r="H1976" t="str">
        <f>VLOOKUP(G1976,[1]LUTs!V$2:W$9, 2, FALSE)</f>
        <v>New South Wales</v>
      </c>
      <c r="I1976" t="str">
        <f>VLOOKUP(E1976,[1]LUTs!$AA$2:$AG$194, 4, FALSE)</f>
        <v>Nature conservation</v>
      </c>
      <c r="J1976" t="str">
        <f>VLOOKUP($E1976,[1]LUTs!$AA$2:$AG$194,5,FALSE)</f>
        <v>Nature conservation</v>
      </c>
      <c r="K1976" t="str">
        <f>VLOOKUP(E1976,[1]LUTs!$AA$2:$AG$194,6,FALSE)</f>
        <v>Non-agriculture</v>
      </c>
      <c r="L1976" t="str">
        <f>VLOOKUP(E1976,[1]LUTs!$AA$2:$AG$194,7,FALSE)</f>
        <v>Dryland</v>
      </c>
    </row>
    <row r="1977" spans="1:12" x14ac:dyDescent="0.25">
      <c r="A1977">
        <v>4233</v>
      </c>
      <c r="B1977">
        <v>4979</v>
      </c>
      <c r="C1977">
        <f t="shared" si="30"/>
        <v>1244.75</v>
      </c>
      <c r="D1977">
        <v>31</v>
      </c>
      <c r="E1977">
        <v>117</v>
      </c>
      <c r="F1977" t="str">
        <f>VLOOKUP($D1977,[1]LUTs!$P$2:$T$152, 5, FALSE)</f>
        <v>Newcastle</v>
      </c>
      <c r="G1977" t="str">
        <f>VLOOKUP($D1977,[1]LUTs!$P$2:$T$152, 4, FALSE)</f>
        <v>NSW</v>
      </c>
      <c r="H1977" t="str">
        <f>VLOOKUP(G1977,[1]LUTs!V$2:W$9, 2, FALSE)</f>
        <v>New South Wales</v>
      </c>
      <c r="I1977" t="str">
        <f>VLOOKUP(E1977,[1]LUTs!$AA$2:$AG$194, 4, FALSE)</f>
        <v>Nature conservation</v>
      </c>
      <c r="J1977" t="str">
        <f>VLOOKUP($E1977,[1]LUTs!$AA$2:$AG$194,5,FALSE)</f>
        <v>Nature conservation</v>
      </c>
      <c r="K1977" t="str">
        <f>VLOOKUP(E1977,[1]LUTs!$AA$2:$AG$194,6,FALSE)</f>
        <v>Non-agriculture</v>
      </c>
      <c r="L1977" t="str">
        <f>VLOOKUP(E1977,[1]LUTs!$AA$2:$AG$194,7,FALSE)</f>
        <v>Dryland</v>
      </c>
    </row>
    <row r="1978" spans="1:12" x14ac:dyDescent="0.25">
      <c r="A1978">
        <v>4227</v>
      </c>
      <c r="B1978">
        <v>38</v>
      </c>
      <c r="C1978">
        <f t="shared" si="30"/>
        <v>9.5</v>
      </c>
      <c r="D1978">
        <v>31</v>
      </c>
      <c r="E1978">
        <v>120</v>
      </c>
      <c r="F1978" t="str">
        <f>VLOOKUP($D1978,[1]LUTs!$P$2:$T$152, 5, FALSE)</f>
        <v>Newcastle</v>
      </c>
      <c r="G1978" t="str">
        <f>VLOOKUP($D1978,[1]LUTs!$P$2:$T$152, 4, FALSE)</f>
        <v>NSW</v>
      </c>
      <c r="H1978" t="str">
        <f>VLOOKUP(G1978,[1]LUTs!V$2:W$9, 2, FALSE)</f>
        <v>New South Wales</v>
      </c>
      <c r="I1978" t="str">
        <f>VLOOKUP(E1978,[1]LUTs!$AA$2:$AG$194, 4, FALSE)</f>
        <v>Other protected areas including indigenous uses</v>
      </c>
      <c r="J1978" t="str">
        <f>VLOOKUP($E1978,[1]LUTs!$AA$2:$AG$194,5,FALSE)</f>
        <v>Nature conservation</v>
      </c>
      <c r="K1978" t="str">
        <f>VLOOKUP(E1978,[1]LUTs!$AA$2:$AG$194,6,FALSE)</f>
        <v>Non-agriculture</v>
      </c>
      <c r="L1978" t="str">
        <f>VLOOKUP(E1978,[1]LUTs!$AA$2:$AG$194,7,FALSE)</f>
        <v>Dryland</v>
      </c>
    </row>
    <row r="1979" spans="1:12" x14ac:dyDescent="0.25">
      <c r="A1979">
        <v>4214</v>
      </c>
      <c r="B1979">
        <v>2310</v>
      </c>
      <c r="C1979">
        <f t="shared" si="30"/>
        <v>577.5</v>
      </c>
      <c r="D1979">
        <v>31</v>
      </c>
      <c r="E1979">
        <v>130</v>
      </c>
      <c r="F1979" t="str">
        <f>VLOOKUP($D1979,[1]LUTs!$P$2:$T$152, 5, FALSE)</f>
        <v>Newcastle</v>
      </c>
      <c r="G1979" t="str">
        <f>VLOOKUP($D1979,[1]LUTs!$P$2:$T$152, 4, FALSE)</f>
        <v>NSW</v>
      </c>
      <c r="H1979" t="str">
        <f>VLOOKUP(G1979,[1]LUTs!V$2:W$9, 2, FALSE)</f>
        <v>New South Wales</v>
      </c>
      <c r="I1979" t="str">
        <f>VLOOKUP(E1979,[1]LUTs!$AA$2:$AG$194, 4, FALSE)</f>
        <v>Minimal use</v>
      </c>
      <c r="J1979" t="str">
        <f>VLOOKUP($E1979,[1]LUTs!$AA$2:$AG$194,5,FALSE)</f>
        <v>Nature conservation</v>
      </c>
      <c r="K1979" t="str">
        <f>VLOOKUP(E1979,[1]LUTs!$AA$2:$AG$194,6,FALSE)</f>
        <v>Non-agriculture</v>
      </c>
      <c r="L1979" t="str">
        <f>VLOOKUP(E1979,[1]LUTs!$AA$2:$AG$194,7,FALSE)</f>
        <v>Dryland</v>
      </c>
    </row>
    <row r="1980" spans="1:12" x14ac:dyDescent="0.25">
      <c r="A1980">
        <v>4237</v>
      </c>
      <c r="B1980">
        <v>197</v>
      </c>
      <c r="C1980">
        <f t="shared" si="30"/>
        <v>49.25</v>
      </c>
      <c r="D1980">
        <v>31</v>
      </c>
      <c r="E1980">
        <v>133</v>
      </c>
      <c r="F1980" t="str">
        <f>VLOOKUP($D1980,[1]LUTs!$P$2:$T$152, 5, FALSE)</f>
        <v>Newcastle</v>
      </c>
      <c r="G1980" t="str">
        <f>VLOOKUP($D1980,[1]LUTs!$P$2:$T$152, 4, FALSE)</f>
        <v>NSW</v>
      </c>
      <c r="H1980" t="str">
        <f>VLOOKUP(G1980,[1]LUTs!V$2:W$9, 2, FALSE)</f>
        <v>New South Wales</v>
      </c>
      <c r="I1980" t="str">
        <f>VLOOKUP(E1980,[1]LUTs!$AA$2:$AG$194, 4, FALSE)</f>
        <v>Minimal use</v>
      </c>
      <c r="J1980" t="str">
        <f>VLOOKUP($E1980,[1]LUTs!$AA$2:$AG$194,5,FALSE)</f>
        <v>Nature conservation</v>
      </c>
      <c r="K1980" t="str">
        <f>VLOOKUP(E1980,[1]LUTs!$AA$2:$AG$194,6,FALSE)</f>
        <v>Non-agriculture</v>
      </c>
      <c r="L1980" t="str">
        <f>VLOOKUP(E1980,[1]LUTs!$AA$2:$AG$194,7,FALSE)</f>
        <v>Dryland</v>
      </c>
    </row>
    <row r="1981" spans="1:12" x14ac:dyDescent="0.25">
      <c r="A1981">
        <v>4281</v>
      </c>
      <c r="B1981">
        <v>142</v>
      </c>
      <c r="C1981">
        <f t="shared" si="30"/>
        <v>35.5</v>
      </c>
      <c r="D1981">
        <v>31</v>
      </c>
      <c r="E1981">
        <v>134</v>
      </c>
      <c r="F1981" t="str">
        <f>VLOOKUP($D1981,[1]LUTs!$P$2:$T$152, 5, FALSE)</f>
        <v>Newcastle</v>
      </c>
      <c r="G1981" t="str">
        <f>VLOOKUP($D1981,[1]LUTs!$P$2:$T$152, 4, FALSE)</f>
        <v>NSW</v>
      </c>
      <c r="H1981" t="str">
        <f>VLOOKUP(G1981,[1]LUTs!V$2:W$9, 2, FALSE)</f>
        <v>New South Wales</v>
      </c>
      <c r="I1981" t="str">
        <f>VLOOKUP(E1981,[1]LUTs!$AA$2:$AG$194, 4, FALSE)</f>
        <v>Minimal use</v>
      </c>
      <c r="J1981" t="str">
        <f>VLOOKUP($E1981,[1]LUTs!$AA$2:$AG$194,5,FALSE)</f>
        <v>Nature conservation</v>
      </c>
      <c r="K1981" t="str">
        <f>VLOOKUP(E1981,[1]LUTs!$AA$2:$AG$194,6,FALSE)</f>
        <v>Non-agriculture</v>
      </c>
      <c r="L1981" t="str">
        <f>VLOOKUP(E1981,[1]LUTs!$AA$2:$AG$194,7,FALSE)</f>
        <v>Dryland</v>
      </c>
    </row>
    <row r="1982" spans="1:12" x14ac:dyDescent="0.25">
      <c r="A1982">
        <v>4206</v>
      </c>
      <c r="B1982">
        <v>1100</v>
      </c>
      <c r="C1982">
        <f t="shared" si="30"/>
        <v>275</v>
      </c>
      <c r="D1982">
        <v>31</v>
      </c>
      <c r="E1982">
        <v>210</v>
      </c>
      <c r="F1982" t="str">
        <f>VLOOKUP($D1982,[1]LUTs!$P$2:$T$152, 5, FALSE)</f>
        <v>Newcastle</v>
      </c>
      <c r="G1982" t="str">
        <f>VLOOKUP($D1982,[1]LUTs!$P$2:$T$152, 4, FALSE)</f>
        <v>NSW</v>
      </c>
      <c r="H1982" t="str">
        <f>VLOOKUP(G1982,[1]LUTs!V$2:W$9, 2, FALSE)</f>
        <v>New South Wales</v>
      </c>
      <c r="I1982" t="str">
        <f>VLOOKUP(E1982,[1]LUTs!$AA$2:$AG$194, 4, FALSE)</f>
        <v>Grazing native vegetation</v>
      </c>
      <c r="J1982" t="str">
        <f>VLOOKUP($E1982,[1]LUTs!$AA$2:$AG$194,5,FALSE)</f>
        <v>Livestock production</v>
      </c>
      <c r="K1982" t="str">
        <f>VLOOKUP(E1982,[1]LUTs!$AA$2:$AG$194,6,FALSE)</f>
        <v>Agriculture</v>
      </c>
      <c r="L1982" t="str">
        <f>VLOOKUP(E1982,[1]LUTs!$AA$2:$AG$194,7,FALSE)</f>
        <v>Dryland</v>
      </c>
    </row>
    <row r="1983" spans="1:12" x14ac:dyDescent="0.25">
      <c r="A1983">
        <v>4280</v>
      </c>
      <c r="B1983">
        <v>19</v>
      </c>
      <c r="C1983">
        <f t="shared" si="30"/>
        <v>4.75</v>
      </c>
      <c r="D1983">
        <v>31</v>
      </c>
      <c r="E1983">
        <v>320</v>
      </c>
      <c r="F1983" t="str">
        <f>VLOOKUP($D1983,[1]LUTs!$P$2:$T$152, 5, FALSE)</f>
        <v>Newcastle</v>
      </c>
      <c r="G1983" t="str">
        <f>VLOOKUP($D1983,[1]LUTs!$P$2:$T$152, 4, FALSE)</f>
        <v>NSW</v>
      </c>
      <c r="H1983" t="str">
        <f>VLOOKUP(G1983,[1]LUTs!V$2:W$9, 2, FALSE)</f>
        <v>New South Wales</v>
      </c>
      <c r="I1983" t="str">
        <f>VLOOKUP(E1983,[1]LUTs!$AA$2:$AG$194, 4, FALSE)</f>
        <v>Grazing modified pastures</v>
      </c>
      <c r="J1983" t="str">
        <f>VLOOKUP($E1983,[1]LUTs!$AA$2:$AG$194,5,FALSE)</f>
        <v>Livestock production</v>
      </c>
      <c r="K1983" t="str">
        <f>VLOOKUP(E1983,[1]LUTs!$AA$2:$AG$194,6,FALSE)</f>
        <v>Agriculture</v>
      </c>
      <c r="L1983" t="str">
        <f>VLOOKUP(E1983,[1]LUTs!$AA$2:$AG$194,7,FALSE)</f>
        <v>Dryland</v>
      </c>
    </row>
    <row r="1984" spans="1:12" x14ac:dyDescent="0.25">
      <c r="A1984">
        <v>4236</v>
      </c>
      <c r="B1984">
        <v>69</v>
      </c>
      <c r="C1984">
        <f t="shared" si="30"/>
        <v>17.25</v>
      </c>
      <c r="D1984">
        <v>31</v>
      </c>
      <c r="E1984">
        <v>360</v>
      </c>
      <c r="F1984" t="str">
        <f>VLOOKUP($D1984,[1]LUTs!$P$2:$T$152, 5, FALSE)</f>
        <v>Newcastle</v>
      </c>
      <c r="G1984" t="str">
        <f>VLOOKUP($D1984,[1]LUTs!$P$2:$T$152, 4, FALSE)</f>
        <v>NSW</v>
      </c>
      <c r="H1984" t="str">
        <f>VLOOKUP(G1984,[1]LUTs!V$2:W$9, 2, FALSE)</f>
        <v>New South Wales</v>
      </c>
      <c r="I1984" t="str">
        <f>VLOOKUP(E1984,[1]LUTs!$AA$2:$AG$194, 4, FALSE)</f>
        <v>Land in transition</v>
      </c>
      <c r="J1984" t="str">
        <f>VLOOKUP($E1984,[1]LUTs!$AA$2:$AG$194,5,FALSE)</f>
        <v>Livestock production</v>
      </c>
      <c r="K1984" t="str">
        <f>VLOOKUP(E1984,[1]LUTs!$AA$2:$AG$194,6,FALSE)</f>
        <v>Agriculture</v>
      </c>
      <c r="L1984" t="str">
        <f>VLOOKUP(E1984,[1]LUTs!$AA$2:$AG$194,7,FALSE)</f>
        <v>Dryland</v>
      </c>
    </row>
    <row r="1985" spans="1:12" x14ac:dyDescent="0.25">
      <c r="A1985">
        <v>4251</v>
      </c>
      <c r="B1985">
        <v>6</v>
      </c>
      <c r="C1985">
        <f t="shared" si="30"/>
        <v>1.5</v>
      </c>
      <c r="D1985">
        <v>31</v>
      </c>
      <c r="E1985">
        <v>364</v>
      </c>
      <c r="F1985" t="str">
        <f>VLOOKUP($D1985,[1]LUTs!$P$2:$T$152, 5, FALSE)</f>
        <v>Newcastle</v>
      </c>
      <c r="G1985" t="str">
        <f>VLOOKUP($D1985,[1]LUTs!$P$2:$T$152, 4, FALSE)</f>
        <v>NSW</v>
      </c>
      <c r="H1985" t="str">
        <f>VLOOKUP(G1985,[1]LUTs!V$2:W$9, 2, FALSE)</f>
        <v>New South Wales</v>
      </c>
      <c r="I1985" t="str">
        <f>VLOOKUP(E1985,[1]LUTs!$AA$2:$AG$194, 4, FALSE)</f>
        <v>Land in transition</v>
      </c>
      <c r="J1985" t="str">
        <f>VLOOKUP($E1985,[1]LUTs!$AA$2:$AG$194,5,FALSE)</f>
        <v>Livestock production</v>
      </c>
      <c r="K1985" t="str">
        <f>VLOOKUP(E1985,[1]LUTs!$AA$2:$AG$194,6,FALSE)</f>
        <v>Agriculture</v>
      </c>
      <c r="L1985" t="str">
        <f>VLOOKUP(E1985,[1]LUTs!$AA$2:$AG$194,7,FALSE)</f>
        <v>Dryland</v>
      </c>
    </row>
    <row r="1986" spans="1:12" x14ac:dyDescent="0.25">
      <c r="A1986">
        <v>4205</v>
      </c>
      <c r="B1986">
        <v>24</v>
      </c>
      <c r="C1986">
        <f t="shared" ref="C1986:C2049" si="31">B1986/4</f>
        <v>6</v>
      </c>
      <c r="D1986">
        <v>31</v>
      </c>
      <c r="E1986">
        <v>430</v>
      </c>
      <c r="F1986" t="str">
        <f>VLOOKUP($D1986,[1]LUTs!$P$2:$T$152, 5, FALSE)</f>
        <v>Newcastle</v>
      </c>
      <c r="G1986" t="str">
        <f>VLOOKUP($D1986,[1]LUTs!$P$2:$T$152, 4, FALSE)</f>
        <v>NSW</v>
      </c>
      <c r="H1986" t="str">
        <f>VLOOKUP(G1986,[1]LUTs!V$2:W$9, 2, FALSE)</f>
        <v>New South Wales</v>
      </c>
      <c r="I1986" t="str">
        <f>VLOOKUP(E1986,[1]LUTs!$AA$2:$AG$194, 4, FALSE)</f>
        <v>Irrigated cropping</v>
      </c>
      <c r="J1986" t="str">
        <f>VLOOKUP($E1986,[1]LUTs!$AA$2:$AG$194,5,FALSE)</f>
        <v>Cropping</v>
      </c>
      <c r="K1986" t="str">
        <f>VLOOKUP(E1986,[1]LUTs!$AA$2:$AG$194,6,FALSE)</f>
        <v>Agriculture</v>
      </c>
      <c r="L1986" t="str">
        <f>VLOOKUP(E1986,[1]LUTs!$AA$2:$AG$194,7,FALSE)</f>
        <v>Irrigated</v>
      </c>
    </row>
    <row r="1987" spans="1:12" x14ac:dyDescent="0.25">
      <c r="A1987">
        <v>4261</v>
      </c>
      <c r="B1987">
        <v>4800</v>
      </c>
      <c r="C1987">
        <f t="shared" si="31"/>
        <v>1200</v>
      </c>
      <c r="D1987">
        <v>31</v>
      </c>
      <c r="E1987">
        <v>530</v>
      </c>
      <c r="F1987" t="str">
        <f>VLOOKUP($D1987,[1]LUTs!$P$2:$T$152, 5, FALSE)</f>
        <v>Newcastle</v>
      </c>
      <c r="G1987" t="str">
        <f>VLOOKUP($D1987,[1]LUTs!$P$2:$T$152, 4, FALSE)</f>
        <v>NSW</v>
      </c>
      <c r="H1987" t="str">
        <f>VLOOKUP(G1987,[1]LUTs!V$2:W$9, 2, FALSE)</f>
        <v>New South Wales</v>
      </c>
      <c r="I1987" t="str">
        <f>VLOOKUP(E1987,[1]LUTs!$AA$2:$AG$194, 4, FALSE)</f>
        <v>Urban intensive uses</v>
      </c>
      <c r="J1987" t="str">
        <f>VLOOKUP($E1987,[1]LUTs!$AA$2:$AG$194,5,FALSE)</f>
        <v>Intensive uses</v>
      </c>
      <c r="K1987" t="str">
        <f>VLOOKUP(E1987,[1]LUTs!$AA$2:$AG$194,6,FALSE)</f>
        <v>Non-agriculture</v>
      </c>
      <c r="L1987" t="str">
        <f>VLOOKUP(E1987,[1]LUTs!$AA$2:$AG$194,7,FALSE)</f>
        <v>Dryland</v>
      </c>
    </row>
    <row r="1988" spans="1:12" x14ac:dyDescent="0.25">
      <c r="A1988">
        <v>4213</v>
      </c>
      <c r="B1988">
        <v>869</v>
      </c>
      <c r="C1988">
        <f t="shared" si="31"/>
        <v>217.25</v>
      </c>
      <c r="D1988">
        <v>31</v>
      </c>
      <c r="E1988">
        <v>531</v>
      </c>
      <c r="F1988" t="str">
        <f>VLOOKUP($D1988,[1]LUTs!$P$2:$T$152, 5, FALSE)</f>
        <v>Newcastle</v>
      </c>
      <c r="G1988" t="str">
        <f>VLOOKUP($D1988,[1]LUTs!$P$2:$T$152, 4, FALSE)</f>
        <v>NSW</v>
      </c>
      <c r="H1988" t="str">
        <f>VLOOKUP(G1988,[1]LUTs!V$2:W$9, 2, FALSE)</f>
        <v>New South Wales</v>
      </c>
      <c r="I1988" t="str">
        <f>VLOOKUP(E1988,[1]LUTs!$AA$2:$AG$194, 4, FALSE)</f>
        <v>Urban intensive uses</v>
      </c>
      <c r="J1988" t="str">
        <f>VLOOKUP($E1988,[1]LUTs!$AA$2:$AG$194,5,FALSE)</f>
        <v>Intensive uses</v>
      </c>
      <c r="K1988" t="str">
        <f>VLOOKUP(E1988,[1]LUTs!$AA$2:$AG$194,6,FALSE)</f>
        <v>Non-agriculture</v>
      </c>
      <c r="L1988" t="str">
        <f>VLOOKUP(E1988,[1]LUTs!$AA$2:$AG$194,7,FALSE)</f>
        <v>Dryland</v>
      </c>
    </row>
    <row r="1989" spans="1:12" x14ac:dyDescent="0.25">
      <c r="A1989">
        <v>4222</v>
      </c>
      <c r="B1989">
        <v>12982</v>
      </c>
      <c r="C1989">
        <f t="shared" si="31"/>
        <v>3245.5</v>
      </c>
      <c r="D1989">
        <v>31</v>
      </c>
      <c r="E1989">
        <v>541</v>
      </c>
      <c r="F1989" t="str">
        <f>VLOOKUP($D1989,[1]LUTs!$P$2:$T$152, 5, FALSE)</f>
        <v>Newcastle</v>
      </c>
      <c r="G1989" t="str">
        <f>VLOOKUP($D1989,[1]LUTs!$P$2:$T$152, 4, FALSE)</f>
        <v>NSW</v>
      </c>
      <c r="H1989" t="str">
        <f>VLOOKUP(G1989,[1]LUTs!V$2:W$9, 2, FALSE)</f>
        <v>New South Wales</v>
      </c>
      <c r="I1989" t="str">
        <f>VLOOKUP(E1989,[1]LUTs!$AA$2:$AG$194, 4, FALSE)</f>
        <v>Urban intensive uses</v>
      </c>
      <c r="J1989" t="str">
        <f>VLOOKUP($E1989,[1]LUTs!$AA$2:$AG$194,5,FALSE)</f>
        <v>Intensive uses</v>
      </c>
      <c r="K1989" t="str">
        <f>VLOOKUP(E1989,[1]LUTs!$AA$2:$AG$194,6,FALSE)</f>
        <v>Non-agriculture</v>
      </c>
      <c r="L1989" t="str">
        <f>VLOOKUP(E1989,[1]LUTs!$AA$2:$AG$194,7,FALSE)</f>
        <v>Dryland</v>
      </c>
    </row>
    <row r="1990" spans="1:12" x14ac:dyDescent="0.25">
      <c r="A1990">
        <v>4238</v>
      </c>
      <c r="B1990">
        <v>849</v>
      </c>
      <c r="C1990">
        <f t="shared" si="31"/>
        <v>212.25</v>
      </c>
      <c r="D1990">
        <v>31</v>
      </c>
      <c r="E1990">
        <v>543</v>
      </c>
      <c r="F1990" t="str">
        <f>VLOOKUP($D1990,[1]LUTs!$P$2:$T$152, 5, FALSE)</f>
        <v>Newcastle</v>
      </c>
      <c r="G1990" t="str">
        <f>VLOOKUP($D1990,[1]LUTs!$P$2:$T$152, 4, FALSE)</f>
        <v>NSW</v>
      </c>
      <c r="H1990" t="str">
        <f>VLOOKUP(G1990,[1]LUTs!V$2:W$9, 2, FALSE)</f>
        <v>New South Wales</v>
      </c>
      <c r="I1990" t="str">
        <f>VLOOKUP(E1990,[1]LUTs!$AA$2:$AG$194, 4, FALSE)</f>
        <v>Rural residential and farm infrastructure</v>
      </c>
      <c r="J1990" t="str">
        <f>VLOOKUP($E1990,[1]LUTs!$AA$2:$AG$194,5,FALSE)</f>
        <v>Intensive uses</v>
      </c>
      <c r="K1990" t="str">
        <f>VLOOKUP(E1990,[1]LUTs!$AA$2:$AG$194,6,FALSE)</f>
        <v>Non-agriculture</v>
      </c>
      <c r="L1990" t="str">
        <f>VLOOKUP(E1990,[1]LUTs!$AA$2:$AG$194,7,FALSE)</f>
        <v>Dryland</v>
      </c>
    </row>
    <row r="1991" spans="1:12" x14ac:dyDescent="0.25">
      <c r="A1991">
        <v>4257</v>
      </c>
      <c r="B1991">
        <v>4</v>
      </c>
      <c r="C1991">
        <f t="shared" si="31"/>
        <v>1</v>
      </c>
      <c r="D1991">
        <v>31</v>
      </c>
      <c r="E1991">
        <v>545</v>
      </c>
      <c r="F1991" t="str">
        <f>VLOOKUP($D1991,[1]LUTs!$P$2:$T$152, 5, FALSE)</f>
        <v>Newcastle</v>
      </c>
      <c r="G1991" t="str">
        <f>VLOOKUP($D1991,[1]LUTs!$P$2:$T$152, 4, FALSE)</f>
        <v>NSW</v>
      </c>
      <c r="H1991" t="str">
        <f>VLOOKUP(G1991,[1]LUTs!V$2:W$9, 2, FALSE)</f>
        <v>New South Wales</v>
      </c>
      <c r="I1991" t="str">
        <f>VLOOKUP(E1991,[1]LUTs!$AA$2:$AG$194, 4, FALSE)</f>
        <v>Rural residential and farm infrastructure</v>
      </c>
      <c r="J1991" t="str">
        <f>VLOOKUP($E1991,[1]LUTs!$AA$2:$AG$194,5,FALSE)</f>
        <v>Intensive uses</v>
      </c>
      <c r="K1991" t="str">
        <f>VLOOKUP(E1991,[1]LUTs!$AA$2:$AG$194,6,FALSE)</f>
        <v>Non-agriculture</v>
      </c>
      <c r="L1991" t="str">
        <f>VLOOKUP(E1991,[1]LUTs!$AA$2:$AG$194,7,FALSE)</f>
        <v>Dryland</v>
      </c>
    </row>
    <row r="1992" spans="1:12" x14ac:dyDescent="0.25">
      <c r="A1992">
        <v>4326</v>
      </c>
      <c r="B1992">
        <v>5</v>
      </c>
      <c r="C1992">
        <f t="shared" si="31"/>
        <v>1.25</v>
      </c>
      <c r="D1992">
        <v>31</v>
      </c>
      <c r="E1992">
        <v>550</v>
      </c>
      <c r="F1992" t="str">
        <f>VLOOKUP($D1992,[1]LUTs!$P$2:$T$152, 5, FALSE)</f>
        <v>Newcastle</v>
      </c>
      <c r="G1992" t="str">
        <f>VLOOKUP($D1992,[1]LUTs!$P$2:$T$152, 4, FALSE)</f>
        <v>NSW</v>
      </c>
      <c r="H1992" t="str">
        <f>VLOOKUP(G1992,[1]LUTs!V$2:W$9, 2, FALSE)</f>
        <v>New South Wales</v>
      </c>
      <c r="I1992" t="str">
        <f>VLOOKUP(E1992,[1]LUTs!$AA$2:$AG$194, 4, FALSE)</f>
        <v>Urban intensive uses</v>
      </c>
      <c r="J1992" t="str">
        <f>VLOOKUP($E1992,[1]LUTs!$AA$2:$AG$194,5,FALSE)</f>
        <v>Intensive uses</v>
      </c>
      <c r="K1992" t="str">
        <f>VLOOKUP(E1992,[1]LUTs!$AA$2:$AG$194,6,FALSE)</f>
        <v>Non-agriculture</v>
      </c>
      <c r="L1992" t="str">
        <f>VLOOKUP(E1992,[1]LUTs!$AA$2:$AG$194,7,FALSE)</f>
        <v>Dryland</v>
      </c>
    </row>
    <row r="1993" spans="1:12" x14ac:dyDescent="0.25">
      <c r="A1993">
        <v>4210</v>
      </c>
      <c r="B1993">
        <v>2012</v>
      </c>
      <c r="C1993">
        <f t="shared" si="31"/>
        <v>503</v>
      </c>
      <c r="D1993">
        <v>31</v>
      </c>
      <c r="E1993">
        <v>551</v>
      </c>
      <c r="F1993" t="str">
        <f>VLOOKUP($D1993,[1]LUTs!$P$2:$T$152, 5, FALSE)</f>
        <v>Newcastle</v>
      </c>
      <c r="G1993" t="str">
        <f>VLOOKUP($D1993,[1]LUTs!$P$2:$T$152, 4, FALSE)</f>
        <v>NSW</v>
      </c>
      <c r="H1993" t="str">
        <f>VLOOKUP(G1993,[1]LUTs!V$2:W$9, 2, FALSE)</f>
        <v>New South Wales</v>
      </c>
      <c r="I1993" t="str">
        <f>VLOOKUP(E1993,[1]LUTs!$AA$2:$AG$194, 4, FALSE)</f>
        <v>Urban intensive uses</v>
      </c>
      <c r="J1993" t="str">
        <f>VLOOKUP($E1993,[1]LUTs!$AA$2:$AG$194,5,FALSE)</f>
        <v>Intensive uses</v>
      </c>
      <c r="K1993" t="str">
        <f>VLOOKUP(E1993,[1]LUTs!$AA$2:$AG$194,6,FALSE)</f>
        <v>Non-agriculture</v>
      </c>
      <c r="L1993" t="str">
        <f>VLOOKUP(E1993,[1]LUTs!$AA$2:$AG$194,7,FALSE)</f>
        <v>Dryland</v>
      </c>
    </row>
    <row r="1994" spans="1:12" x14ac:dyDescent="0.25">
      <c r="A1994">
        <v>4249</v>
      </c>
      <c r="B1994">
        <v>1745</v>
      </c>
      <c r="C1994">
        <f t="shared" si="31"/>
        <v>436.25</v>
      </c>
      <c r="D1994">
        <v>31</v>
      </c>
      <c r="E1994">
        <v>552</v>
      </c>
      <c r="F1994" t="str">
        <f>VLOOKUP($D1994,[1]LUTs!$P$2:$T$152, 5, FALSE)</f>
        <v>Newcastle</v>
      </c>
      <c r="G1994" t="str">
        <f>VLOOKUP($D1994,[1]LUTs!$P$2:$T$152, 4, FALSE)</f>
        <v>NSW</v>
      </c>
      <c r="H1994" t="str">
        <f>VLOOKUP(G1994,[1]LUTs!V$2:W$9, 2, FALSE)</f>
        <v>New South Wales</v>
      </c>
      <c r="I1994" t="str">
        <f>VLOOKUP(E1994,[1]LUTs!$AA$2:$AG$194, 4, FALSE)</f>
        <v>Urban intensive uses</v>
      </c>
      <c r="J1994" t="str">
        <f>VLOOKUP($E1994,[1]LUTs!$AA$2:$AG$194,5,FALSE)</f>
        <v>Intensive uses</v>
      </c>
      <c r="K1994" t="str">
        <f>VLOOKUP(E1994,[1]LUTs!$AA$2:$AG$194,6,FALSE)</f>
        <v>Non-agriculture</v>
      </c>
      <c r="L1994" t="str">
        <f>VLOOKUP(E1994,[1]LUTs!$AA$2:$AG$194,7,FALSE)</f>
        <v>Dryland</v>
      </c>
    </row>
    <row r="1995" spans="1:12" x14ac:dyDescent="0.25">
      <c r="A1995">
        <v>4229</v>
      </c>
      <c r="B1995">
        <v>3635</v>
      </c>
      <c r="C1995">
        <f t="shared" si="31"/>
        <v>908.75</v>
      </c>
      <c r="D1995">
        <v>31</v>
      </c>
      <c r="E1995">
        <v>553</v>
      </c>
      <c r="F1995" t="str">
        <f>VLOOKUP($D1995,[1]LUTs!$P$2:$T$152, 5, FALSE)</f>
        <v>Newcastle</v>
      </c>
      <c r="G1995" t="str">
        <f>VLOOKUP($D1995,[1]LUTs!$P$2:$T$152, 4, FALSE)</f>
        <v>NSW</v>
      </c>
      <c r="H1995" t="str">
        <f>VLOOKUP(G1995,[1]LUTs!V$2:W$9, 2, FALSE)</f>
        <v>New South Wales</v>
      </c>
      <c r="I1995" t="str">
        <f>VLOOKUP(E1995,[1]LUTs!$AA$2:$AG$194, 4, FALSE)</f>
        <v>Urban intensive uses</v>
      </c>
      <c r="J1995" t="str">
        <f>VLOOKUP($E1995,[1]LUTs!$AA$2:$AG$194,5,FALSE)</f>
        <v>Intensive uses</v>
      </c>
      <c r="K1995" t="str">
        <f>VLOOKUP(E1995,[1]LUTs!$AA$2:$AG$194,6,FALSE)</f>
        <v>Non-agriculture</v>
      </c>
      <c r="L1995" t="str">
        <f>VLOOKUP(E1995,[1]LUTs!$AA$2:$AG$194,7,FALSE)</f>
        <v>Dryland</v>
      </c>
    </row>
    <row r="1996" spans="1:12" x14ac:dyDescent="0.25">
      <c r="A1996">
        <v>4284</v>
      </c>
      <c r="B1996">
        <v>106</v>
      </c>
      <c r="C1996">
        <f t="shared" si="31"/>
        <v>26.5</v>
      </c>
      <c r="D1996">
        <v>31</v>
      </c>
      <c r="E1996">
        <v>554</v>
      </c>
      <c r="F1996" t="str">
        <f>VLOOKUP($D1996,[1]LUTs!$P$2:$T$152, 5, FALSE)</f>
        <v>Newcastle</v>
      </c>
      <c r="G1996" t="str">
        <f>VLOOKUP($D1996,[1]LUTs!$P$2:$T$152, 4, FALSE)</f>
        <v>NSW</v>
      </c>
      <c r="H1996" t="str">
        <f>VLOOKUP(G1996,[1]LUTs!V$2:W$9, 2, FALSE)</f>
        <v>New South Wales</v>
      </c>
      <c r="I1996" t="str">
        <f>VLOOKUP(E1996,[1]LUTs!$AA$2:$AG$194, 4, FALSE)</f>
        <v>Urban intensive uses</v>
      </c>
      <c r="J1996" t="str">
        <f>VLOOKUP($E1996,[1]LUTs!$AA$2:$AG$194,5,FALSE)</f>
        <v>Intensive uses</v>
      </c>
      <c r="K1996" t="str">
        <f>VLOOKUP(E1996,[1]LUTs!$AA$2:$AG$194,6,FALSE)</f>
        <v>Non-agriculture</v>
      </c>
      <c r="L1996" t="str">
        <f>VLOOKUP(E1996,[1]LUTs!$AA$2:$AG$194,7,FALSE)</f>
        <v>Dryland</v>
      </c>
    </row>
    <row r="1997" spans="1:12" x14ac:dyDescent="0.25">
      <c r="A1997">
        <v>4265</v>
      </c>
      <c r="B1997">
        <v>6</v>
      </c>
      <c r="C1997">
        <f t="shared" si="31"/>
        <v>1.5</v>
      </c>
      <c r="D1997">
        <v>31</v>
      </c>
      <c r="E1997">
        <v>560</v>
      </c>
      <c r="F1997" t="str">
        <f>VLOOKUP($D1997,[1]LUTs!$P$2:$T$152, 5, FALSE)</f>
        <v>Newcastle</v>
      </c>
      <c r="G1997" t="str">
        <f>VLOOKUP($D1997,[1]LUTs!$P$2:$T$152, 4, FALSE)</f>
        <v>NSW</v>
      </c>
      <c r="H1997" t="str">
        <f>VLOOKUP(G1997,[1]LUTs!V$2:W$9, 2, FALSE)</f>
        <v>New South Wales</v>
      </c>
      <c r="I1997" t="str">
        <f>VLOOKUP(E1997,[1]LUTs!$AA$2:$AG$194, 4, FALSE)</f>
        <v>Urban intensive uses</v>
      </c>
      <c r="J1997" t="str">
        <f>VLOOKUP($E1997,[1]LUTs!$AA$2:$AG$194,5,FALSE)</f>
        <v>Intensive uses</v>
      </c>
      <c r="K1997" t="str">
        <f>VLOOKUP(E1997,[1]LUTs!$AA$2:$AG$194,6,FALSE)</f>
        <v>Non-agriculture</v>
      </c>
      <c r="L1997" t="str">
        <f>VLOOKUP(E1997,[1]LUTs!$AA$2:$AG$194,7,FALSE)</f>
        <v>Dryland</v>
      </c>
    </row>
    <row r="1998" spans="1:12" x14ac:dyDescent="0.25">
      <c r="A1998">
        <v>4270</v>
      </c>
      <c r="B1998">
        <v>63</v>
      </c>
      <c r="C1998">
        <f t="shared" si="31"/>
        <v>15.75</v>
      </c>
      <c r="D1998">
        <v>31</v>
      </c>
      <c r="E1998">
        <v>565</v>
      </c>
      <c r="F1998" t="str">
        <f>VLOOKUP($D1998,[1]LUTs!$P$2:$T$152, 5, FALSE)</f>
        <v>Newcastle</v>
      </c>
      <c r="G1998" t="str">
        <f>VLOOKUP($D1998,[1]LUTs!$P$2:$T$152, 4, FALSE)</f>
        <v>NSW</v>
      </c>
      <c r="H1998" t="str">
        <f>VLOOKUP(G1998,[1]LUTs!V$2:W$9, 2, FALSE)</f>
        <v>New South Wales</v>
      </c>
      <c r="I1998" t="str">
        <f>VLOOKUP(E1998,[1]LUTs!$AA$2:$AG$194, 4, FALSE)</f>
        <v>Urban intensive uses</v>
      </c>
      <c r="J1998" t="str">
        <f>VLOOKUP($E1998,[1]LUTs!$AA$2:$AG$194,5,FALSE)</f>
        <v>Intensive uses</v>
      </c>
      <c r="K1998" t="str">
        <f>VLOOKUP(E1998,[1]LUTs!$AA$2:$AG$194,6,FALSE)</f>
        <v>Non-agriculture</v>
      </c>
      <c r="L1998" t="str">
        <f>VLOOKUP(E1998,[1]LUTs!$AA$2:$AG$194,7,FALSE)</f>
        <v>Dryland</v>
      </c>
    </row>
    <row r="1999" spans="1:12" x14ac:dyDescent="0.25">
      <c r="A1999">
        <v>4322</v>
      </c>
      <c r="B1999">
        <v>11</v>
      </c>
      <c r="C1999">
        <f t="shared" si="31"/>
        <v>2.75</v>
      </c>
      <c r="D1999">
        <v>31</v>
      </c>
      <c r="E1999">
        <v>567</v>
      </c>
      <c r="F1999" t="str">
        <f>VLOOKUP($D1999,[1]LUTs!$P$2:$T$152, 5, FALSE)</f>
        <v>Newcastle</v>
      </c>
      <c r="G1999" t="str">
        <f>VLOOKUP($D1999,[1]LUTs!$P$2:$T$152, 4, FALSE)</f>
        <v>NSW</v>
      </c>
      <c r="H1999" t="str">
        <f>VLOOKUP(G1999,[1]LUTs!V$2:W$9, 2, FALSE)</f>
        <v>New South Wales</v>
      </c>
      <c r="I1999" t="str">
        <f>VLOOKUP(E1999,[1]LUTs!$AA$2:$AG$194, 4, FALSE)</f>
        <v>Urban intensive uses</v>
      </c>
      <c r="J1999" t="str">
        <f>VLOOKUP($E1999,[1]LUTs!$AA$2:$AG$194,5,FALSE)</f>
        <v>Intensive uses</v>
      </c>
      <c r="K1999" t="str">
        <f>VLOOKUP(E1999,[1]LUTs!$AA$2:$AG$194,6,FALSE)</f>
        <v>Non-agriculture</v>
      </c>
      <c r="L1999" t="str">
        <f>VLOOKUP(E1999,[1]LUTs!$AA$2:$AG$194,7,FALSE)</f>
        <v>Dryland</v>
      </c>
    </row>
    <row r="2000" spans="1:12" x14ac:dyDescent="0.25">
      <c r="A2000">
        <v>4264</v>
      </c>
      <c r="B2000">
        <v>32</v>
      </c>
      <c r="C2000">
        <f t="shared" si="31"/>
        <v>8</v>
      </c>
      <c r="D2000">
        <v>31</v>
      </c>
      <c r="E2000">
        <v>571</v>
      </c>
      <c r="F2000" t="str">
        <f>VLOOKUP($D2000,[1]LUTs!$P$2:$T$152, 5, FALSE)</f>
        <v>Newcastle</v>
      </c>
      <c r="G2000" t="str">
        <f>VLOOKUP($D2000,[1]LUTs!$P$2:$T$152, 4, FALSE)</f>
        <v>NSW</v>
      </c>
      <c r="H2000" t="str">
        <f>VLOOKUP(G2000,[1]LUTs!V$2:W$9, 2, FALSE)</f>
        <v>New South Wales</v>
      </c>
      <c r="I2000" t="str">
        <f>VLOOKUP(E2000,[1]LUTs!$AA$2:$AG$194, 4, FALSE)</f>
        <v>Urban intensive uses</v>
      </c>
      <c r="J2000" t="str">
        <f>VLOOKUP($E2000,[1]LUTs!$AA$2:$AG$194,5,FALSE)</f>
        <v>Intensive uses</v>
      </c>
      <c r="K2000" t="str">
        <f>VLOOKUP(E2000,[1]LUTs!$AA$2:$AG$194,6,FALSE)</f>
        <v>Non-agriculture</v>
      </c>
      <c r="L2000" t="str">
        <f>VLOOKUP(E2000,[1]LUTs!$AA$2:$AG$194,7,FALSE)</f>
        <v>Dryland</v>
      </c>
    </row>
    <row r="2001" spans="1:12" x14ac:dyDescent="0.25">
      <c r="A2001">
        <v>4212</v>
      </c>
      <c r="B2001">
        <v>7258</v>
      </c>
      <c r="C2001">
        <f t="shared" si="31"/>
        <v>1814.5</v>
      </c>
      <c r="D2001">
        <v>31</v>
      </c>
      <c r="E2001">
        <v>572</v>
      </c>
      <c r="F2001" t="str">
        <f>VLOOKUP($D2001,[1]LUTs!$P$2:$T$152, 5, FALSE)</f>
        <v>Newcastle</v>
      </c>
      <c r="G2001" t="str">
        <f>VLOOKUP($D2001,[1]LUTs!$P$2:$T$152, 4, FALSE)</f>
        <v>NSW</v>
      </c>
      <c r="H2001" t="str">
        <f>VLOOKUP(G2001,[1]LUTs!V$2:W$9, 2, FALSE)</f>
        <v>New South Wales</v>
      </c>
      <c r="I2001" t="str">
        <f>VLOOKUP(E2001,[1]LUTs!$AA$2:$AG$194, 4, FALSE)</f>
        <v>Urban intensive uses</v>
      </c>
      <c r="J2001" t="str">
        <f>VLOOKUP($E2001,[1]LUTs!$AA$2:$AG$194,5,FALSE)</f>
        <v>Intensive uses</v>
      </c>
      <c r="K2001" t="str">
        <f>VLOOKUP(E2001,[1]LUTs!$AA$2:$AG$194,6,FALSE)</f>
        <v>Non-agriculture</v>
      </c>
      <c r="L2001" t="str">
        <f>VLOOKUP(E2001,[1]LUTs!$AA$2:$AG$194,7,FALSE)</f>
        <v>Dryland</v>
      </c>
    </row>
    <row r="2002" spans="1:12" x14ac:dyDescent="0.25">
      <c r="A2002">
        <v>4217</v>
      </c>
      <c r="B2002">
        <v>594</v>
      </c>
      <c r="C2002">
        <f t="shared" si="31"/>
        <v>148.5</v>
      </c>
      <c r="D2002">
        <v>31</v>
      </c>
      <c r="E2002">
        <v>573</v>
      </c>
      <c r="F2002" t="str">
        <f>VLOOKUP($D2002,[1]LUTs!$P$2:$T$152, 5, FALSE)</f>
        <v>Newcastle</v>
      </c>
      <c r="G2002" t="str">
        <f>VLOOKUP($D2002,[1]LUTs!$P$2:$T$152, 4, FALSE)</f>
        <v>NSW</v>
      </c>
      <c r="H2002" t="str">
        <f>VLOOKUP(G2002,[1]LUTs!V$2:W$9, 2, FALSE)</f>
        <v>New South Wales</v>
      </c>
      <c r="I2002" t="str">
        <f>VLOOKUP(E2002,[1]LUTs!$AA$2:$AG$194, 4, FALSE)</f>
        <v>Urban intensive uses</v>
      </c>
      <c r="J2002" t="str">
        <f>VLOOKUP($E2002,[1]LUTs!$AA$2:$AG$194,5,FALSE)</f>
        <v>Intensive uses</v>
      </c>
      <c r="K2002" t="str">
        <f>VLOOKUP(E2002,[1]LUTs!$AA$2:$AG$194,6,FALSE)</f>
        <v>Non-agriculture</v>
      </c>
      <c r="L2002" t="str">
        <f>VLOOKUP(E2002,[1]LUTs!$AA$2:$AG$194,7,FALSE)</f>
        <v>Dryland</v>
      </c>
    </row>
    <row r="2003" spans="1:12" x14ac:dyDescent="0.25">
      <c r="A2003">
        <v>4298</v>
      </c>
      <c r="B2003">
        <v>3</v>
      </c>
      <c r="C2003">
        <f t="shared" si="31"/>
        <v>0.75</v>
      </c>
      <c r="D2003">
        <v>31</v>
      </c>
      <c r="E2003">
        <v>574</v>
      </c>
      <c r="F2003" t="str">
        <f>VLOOKUP($D2003,[1]LUTs!$P$2:$T$152, 5, FALSE)</f>
        <v>Newcastle</v>
      </c>
      <c r="G2003" t="str">
        <f>VLOOKUP($D2003,[1]LUTs!$P$2:$T$152, 4, FALSE)</f>
        <v>NSW</v>
      </c>
      <c r="H2003" t="str">
        <f>VLOOKUP(G2003,[1]LUTs!V$2:W$9, 2, FALSE)</f>
        <v>New South Wales</v>
      </c>
      <c r="I2003" t="str">
        <f>VLOOKUP(E2003,[1]LUTs!$AA$2:$AG$194, 4, FALSE)</f>
        <v>Urban intensive uses</v>
      </c>
      <c r="J2003" t="str">
        <f>VLOOKUP($E2003,[1]LUTs!$AA$2:$AG$194,5,FALSE)</f>
        <v>Intensive uses</v>
      </c>
      <c r="K2003" t="str">
        <f>VLOOKUP(E2003,[1]LUTs!$AA$2:$AG$194,6,FALSE)</f>
        <v>Non-agriculture</v>
      </c>
      <c r="L2003" t="str">
        <f>VLOOKUP(E2003,[1]LUTs!$AA$2:$AG$194,7,FALSE)</f>
        <v>Dryland</v>
      </c>
    </row>
    <row r="2004" spans="1:12" x14ac:dyDescent="0.25">
      <c r="A2004">
        <v>4323</v>
      </c>
      <c r="B2004">
        <v>2</v>
      </c>
      <c r="C2004">
        <f t="shared" si="31"/>
        <v>0.5</v>
      </c>
      <c r="D2004">
        <v>31</v>
      </c>
      <c r="E2004">
        <v>575</v>
      </c>
      <c r="F2004" t="str">
        <f>VLOOKUP($D2004,[1]LUTs!$P$2:$T$152, 5, FALSE)</f>
        <v>Newcastle</v>
      </c>
      <c r="G2004" t="str">
        <f>VLOOKUP($D2004,[1]LUTs!$P$2:$T$152, 4, FALSE)</f>
        <v>NSW</v>
      </c>
      <c r="H2004" t="str">
        <f>VLOOKUP(G2004,[1]LUTs!V$2:W$9, 2, FALSE)</f>
        <v>New South Wales</v>
      </c>
      <c r="I2004" t="str">
        <f>VLOOKUP(E2004,[1]LUTs!$AA$2:$AG$194, 4, FALSE)</f>
        <v>Urban intensive uses</v>
      </c>
      <c r="J2004" t="str">
        <f>VLOOKUP($E2004,[1]LUTs!$AA$2:$AG$194,5,FALSE)</f>
        <v>Intensive uses</v>
      </c>
      <c r="K2004" t="str">
        <f>VLOOKUP(E2004,[1]LUTs!$AA$2:$AG$194,6,FALSE)</f>
        <v>Non-agriculture</v>
      </c>
      <c r="L2004" t="str">
        <f>VLOOKUP(E2004,[1]LUTs!$AA$2:$AG$194,7,FALSE)</f>
        <v>Dryland</v>
      </c>
    </row>
    <row r="2005" spans="1:12" x14ac:dyDescent="0.25">
      <c r="A2005">
        <v>4304</v>
      </c>
      <c r="B2005">
        <v>18</v>
      </c>
      <c r="C2005">
        <f t="shared" si="31"/>
        <v>4.5</v>
      </c>
      <c r="D2005">
        <v>31</v>
      </c>
      <c r="E2005">
        <v>582</v>
      </c>
      <c r="F2005" t="str">
        <f>VLOOKUP($D2005,[1]LUTs!$P$2:$T$152, 5, FALSE)</f>
        <v>Newcastle</v>
      </c>
      <c r="G2005" t="str">
        <f>VLOOKUP($D2005,[1]LUTs!$P$2:$T$152, 4, FALSE)</f>
        <v>NSW</v>
      </c>
      <c r="H2005" t="str">
        <f>VLOOKUP(G2005,[1]LUTs!V$2:W$9, 2, FALSE)</f>
        <v>New South Wales</v>
      </c>
      <c r="I2005" t="str">
        <f>VLOOKUP(E2005,[1]LUTs!$AA$2:$AG$194, 4, FALSE)</f>
        <v>Mining and waste</v>
      </c>
      <c r="J2005" t="str">
        <f>VLOOKUP($E2005,[1]LUTs!$AA$2:$AG$194,5,FALSE)</f>
        <v>Intensive uses</v>
      </c>
      <c r="K2005" t="str">
        <f>VLOOKUP(E2005,[1]LUTs!$AA$2:$AG$194,6,FALSE)</f>
        <v>Non-agriculture</v>
      </c>
      <c r="L2005" t="str">
        <f>VLOOKUP(E2005,[1]LUTs!$AA$2:$AG$194,7,FALSE)</f>
        <v>Dryland</v>
      </c>
    </row>
    <row r="2006" spans="1:12" x14ac:dyDescent="0.25">
      <c r="A2006">
        <v>4216</v>
      </c>
      <c r="B2006">
        <v>2548</v>
      </c>
      <c r="C2006">
        <f t="shared" si="31"/>
        <v>637</v>
      </c>
      <c r="D2006">
        <v>31</v>
      </c>
      <c r="E2006">
        <v>592</v>
      </c>
      <c r="F2006" t="str">
        <f>VLOOKUP($D2006,[1]LUTs!$P$2:$T$152, 5, FALSE)</f>
        <v>Newcastle</v>
      </c>
      <c r="G2006" t="str">
        <f>VLOOKUP($D2006,[1]LUTs!$P$2:$T$152, 4, FALSE)</f>
        <v>NSW</v>
      </c>
      <c r="H2006" t="str">
        <f>VLOOKUP(G2006,[1]LUTs!V$2:W$9, 2, FALSE)</f>
        <v>New South Wales</v>
      </c>
      <c r="I2006" t="str">
        <f>VLOOKUP(E2006,[1]LUTs!$AA$2:$AG$194, 4, FALSE)</f>
        <v>Mining and waste</v>
      </c>
      <c r="J2006" t="str">
        <f>VLOOKUP($E2006,[1]LUTs!$AA$2:$AG$194,5,FALSE)</f>
        <v>Intensive uses</v>
      </c>
      <c r="K2006" t="str">
        <f>VLOOKUP(E2006,[1]LUTs!$AA$2:$AG$194,6,FALSE)</f>
        <v>Non-agriculture</v>
      </c>
      <c r="L2006" t="str">
        <f>VLOOKUP(E2006,[1]LUTs!$AA$2:$AG$194,7,FALSE)</f>
        <v>Dryland</v>
      </c>
    </row>
    <row r="2007" spans="1:12" x14ac:dyDescent="0.25">
      <c r="A2007">
        <v>4211</v>
      </c>
      <c r="B2007">
        <v>207</v>
      </c>
      <c r="C2007">
        <f t="shared" si="31"/>
        <v>51.75</v>
      </c>
      <c r="D2007">
        <v>31</v>
      </c>
      <c r="E2007">
        <v>595</v>
      </c>
      <c r="F2007" t="str">
        <f>VLOOKUP($D2007,[1]LUTs!$P$2:$T$152, 5, FALSE)</f>
        <v>Newcastle</v>
      </c>
      <c r="G2007" t="str">
        <f>VLOOKUP($D2007,[1]LUTs!$P$2:$T$152, 4, FALSE)</f>
        <v>NSW</v>
      </c>
      <c r="H2007" t="str">
        <f>VLOOKUP(G2007,[1]LUTs!V$2:W$9, 2, FALSE)</f>
        <v>New South Wales</v>
      </c>
      <c r="I2007" t="str">
        <f>VLOOKUP(E2007,[1]LUTs!$AA$2:$AG$194, 4, FALSE)</f>
        <v>Mining and waste</v>
      </c>
      <c r="J2007" t="str">
        <f>VLOOKUP($E2007,[1]LUTs!$AA$2:$AG$194,5,FALSE)</f>
        <v>Intensive uses</v>
      </c>
      <c r="K2007" t="str">
        <f>VLOOKUP(E2007,[1]LUTs!$AA$2:$AG$194,6,FALSE)</f>
        <v>Non-agriculture</v>
      </c>
      <c r="L2007" t="str">
        <f>VLOOKUP(E2007,[1]LUTs!$AA$2:$AG$194,7,FALSE)</f>
        <v>Dryland</v>
      </c>
    </row>
    <row r="2008" spans="1:12" x14ac:dyDescent="0.25">
      <c r="A2008">
        <v>4258</v>
      </c>
      <c r="B2008">
        <v>40</v>
      </c>
      <c r="C2008">
        <f t="shared" si="31"/>
        <v>10</v>
      </c>
      <c r="D2008">
        <v>31</v>
      </c>
      <c r="E2008">
        <v>610</v>
      </c>
      <c r="F2008" t="str">
        <f>VLOOKUP($D2008,[1]LUTs!$P$2:$T$152, 5, FALSE)</f>
        <v>Newcastle</v>
      </c>
      <c r="G2008" t="str">
        <f>VLOOKUP($D2008,[1]LUTs!$P$2:$T$152, 4, FALSE)</f>
        <v>NSW</v>
      </c>
      <c r="H2008" t="str">
        <f>VLOOKUP(G2008,[1]LUTs!V$2:W$9, 2, FALSE)</f>
        <v>New South Wales</v>
      </c>
      <c r="I2008" t="str">
        <f>VLOOKUP(E2008,[1]LUTs!$AA$2:$AG$194, 4, FALSE)</f>
        <v>Water</v>
      </c>
      <c r="J2008" t="str">
        <f>VLOOKUP($E2008,[1]LUTs!$AA$2:$AG$194,5,FALSE)</f>
        <v>Water</v>
      </c>
      <c r="K2008" t="str">
        <f>VLOOKUP(E2008,[1]LUTs!$AA$2:$AG$194,6,FALSE)</f>
        <v>Non-agriculture</v>
      </c>
      <c r="L2008" t="str">
        <f>VLOOKUP(E2008,[1]LUTs!$AA$2:$AG$194,7,FALSE)</f>
        <v>Dryland</v>
      </c>
    </row>
    <row r="2009" spans="1:12" x14ac:dyDescent="0.25">
      <c r="A2009">
        <v>4248</v>
      </c>
      <c r="B2009">
        <v>14</v>
      </c>
      <c r="C2009">
        <f t="shared" si="31"/>
        <v>3.5</v>
      </c>
      <c r="D2009">
        <v>31</v>
      </c>
      <c r="E2009">
        <v>620</v>
      </c>
      <c r="F2009" t="str">
        <f>VLOOKUP($D2009,[1]LUTs!$P$2:$T$152, 5, FALSE)</f>
        <v>Newcastle</v>
      </c>
      <c r="G2009" t="str">
        <f>VLOOKUP($D2009,[1]LUTs!$P$2:$T$152, 4, FALSE)</f>
        <v>NSW</v>
      </c>
      <c r="H2009" t="str">
        <f>VLOOKUP(G2009,[1]LUTs!V$2:W$9, 2, FALSE)</f>
        <v>New South Wales</v>
      </c>
      <c r="I2009" t="str">
        <f>VLOOKUP(E2009,[1]LUTs!$AA$2:$AG$194, 4, FALSE)</f>
        <v>Water</v>
      </c>
      <c r="J2009" t="str">
        <f>VLOOKUP($E2009,[1]LUTs!$AA$2:$AG$194,5,FALSE)</f>
        <v>Water</v>
      </c>
      <c r="K2009" t="str">
        <f>VLOOKUP(E2009,[1]LUTs!$AA$2:$AG$194,6,FALSE)</f>
        <v>Non-agriculture</v>
      </c>
      <c r="L2009" t="str">
        <f>VLOOKUP(E2009,[1]LUTs!$AA$2:$AG$194,7,FALSE)</f>
        <v>Dryland</v>
      </c>
    </row>
    <row r="2010" spans="1:12" x14ac:dyDescent="0.25">
      <c r="A2010">
        <v>4254</v>
      </c>
      <c r="B2010">
        <v>149</v>
      </c>
      <c r="C2010">
        <f t="shared" si="31"/>
        <v>37.25</v>
      </c>
      <c r="D2010">
        <v>31</v>
      </c>
      <c r="E2010">
        <v>621</v>
      </c>
      <c r="F2010" t="str">
        <f>VLOOKUP($D2010,[1]LUTs!$P$2:$T$152, 5, FALSE)</f>
        <v>Newcastle</v>
      </c>
      <c r="G2010" t="str">
        <f>VLOOKUP($D2010,[1]LUTs!$P$2:$T$152, 4, FALSE)</f>
        <v>NSW</v>
      </c>
      <c r="H2010" t="str">
        <f>VLOOKUP(G2010,[1]LUTs!V$2:W$9, 2, FALSE)</f>
        <v>New South Wales</v>
      </c>
      <c r="I2010" t="str">
        <f>VLOOKUP(E2010,[1]LUTs!$AA$2:$AG$194, 4, FALSE)</f>
        <v>Water</v>
      </c>
      <c r="J2010" t="str">
        <f>VLOOKUP($E2010,[1]LUTs!$AA$2:$AG$194,5,FALSE)</f>
        <v>Water</v>
      </c>
      <c r="K2010" t="str">
        <f>VLOOKUP(E2010,[1]LUTs!$AA$2:$AG$194,6,FALSE)</f>
        <v>Non-agriculture</v>
      </c>
      <c r="L2010" t="str">
        <f>VLOOKUP(E2010,[1]LUTs!$AA$2:$AG$194,7,FALSE)</f>
        <v>Dryland</v>
      </c>
    </row>
    <row r="2011" spans="1:12" x14ac:dyDescent="0.25">
      <c r="A2011">
        <v>4207</v>
      </c>
      <c r="B2011">
        <v>8634</v>
      </c>
      <c r="C2011">
        <f t="shared" si="31"/>
        <v>2158.5</v>
      </c>
      <c r="D2011">
        <v>31</v>
      </c>
      <c r="E2011">
        <v>630</v>
      </c>
      <c r="F2011" t="str">
        <f>VLOOKUP($D2011,[1]LUTs!$P$2:$T$152, 5, FALSE)</f>
        <v>Newcastle</v>
      </c>
      <c r="G2011" t="str">
        <f>VLOOKUP($D2011,[1]LUTs!$P$2:$T$152, 4, FALSE)</f>
        <v>NSW</v>
      </c>
      <c r="H2011" t="str">
        <f>VLOOKUP(G2011,[1]LUTs!V$2:W$9, 2, FALSE)</f>
        <v>New South Wales</v>
      </c>
      <c r="I2011" t="str">
        <f>VLOOKUP(E2011,[1]LUTs!$AA$2:$AG$194, 4, FALSE)</f>
        <v>Water</v>
      </c>
      <c r="J2011" t="str">
        <f>VLOOKUP($E2011,[1]LUTs!$AA$2:$AG$194,5,FALSE)</f>
        <v>Water</v>
      </c>
      <c r="K2011" t="str">
        <f>VLOOKUP(E2011,[1]LUTs!$AA$2:$AG$194,6,FALSE)</f>
        <v>Non-agriculture</v>
      </c>
      <c r="L2011" t="str">
        <f>VLOOKUP(E2011,[1]LUTs!$AA$2:$AG$194,7,FALSE)</f>
        <v>Dryland</v>
      </c>
    </row>
    <row r="2012" spans="1:12" x14ac:dyDescent="0.25">
      <c r="A2012">
        <v>4209</v>
      </c>
      <c r="B2012">
        <v>27</v>
      </c>
      <c r="C2012">
        <f t="shared" si="31"/>
        <v>6.75</v>
      </c>
      <c r="D2012">
        <v>31</v>
      </c>
      <c r="E2012">
        <v>641</v>
      </c>
      <c r="F2012" t="str">
        <f>VLOOKUP($D2012,[1]LUTs!$P$2:$T$152, 5, FALSE)</f>
        <v>Newcastle</v>
      </c>
      <c r="G2012" t="str">
        <f>VLOOKUP($D2012,[1]LUTs!$P$2:$T$152, 4, FALSE)</f>
        <v>NSW</v>
      </c>
      <c r="H2012" t="str">
        <f>VLOOKUP(G2012,[1]LUTs!V$2:W$9, 2, FALSE)</f>
        <v>New South Wales</v>
      </c>
      <c r="I2012" t="str">
        <f>VLOOKUP(E2012,[1]LUTs!$AA$2:$AG$194, 4, FALSE)</f>
        <v>Water</v>
      </c>
      <c r="J2012" t="str">
        <f>VLOOKUP($E2012,[1]LUTs!$AA$2:$AG$194,5,FALSE)</f>
        <v>Water</v>
      </c>
      <c r="K2012" t="str">
        <f>VLOOKUP(E2012,[1]LUTs!$AA$2:$AG$194,6,FALSE)</f>
        <v>Non-agriculture</v>
      </c>
      <c r="L2012" t="str">
        <f>VLOOKUP(E2012,[1]LUTs!$AA$2:$AG$194,7,FALSE)</f>
        <v>Dryland</v>
      </c>
    </row>
    <row r="2013" spans="1:12" x14ac:dyDescent="0.25">
      <c r="A2013">
        <v>4283</v>
      </c>
      <c r="B2013">
        <v>2</v>
      </c>
      <c r="C2013">
        <f t="shared" si="31"/>
        <v>0.5</v>
      </c>
      <c r="D2013">
        <v>31</v>
      </c>
      <c r="E2013">
        <v>643</v>
      </c>
      <c r="F2013" t="str">
        <f>VLOOKUP($D2013,[1]LUTs!$P$2:$T$152, 5, FALSE)</f>
        <v>Newcastle</v>
      </c>
      <c r="G2013" t="str">
        <f>VLOOKUP($D2013,[1]LUTs!$P$2:$T$152, 4, FALSE)</f>
        <v>NSW</v>
      </c>
      <c r="H2013" t="str">
        <f>VLOOKUP(G2013,[1]LUTs!V$2:W$9, 2, FALSE)</f>
        <v>New South Wales</v>
      </c>
      <c r="I2013" t="str">
        <f>VLOOKUP(E2013,[1]LUTs!$AA$2:$AG$194, 4, FALSE)</f>
        <v>Water</v>
      </c>
      <c r="J2013" t="str">
        <f>VLOOKUP($E2013,[1]LUTs!$AA$2:$AG$194,5,FALSE)</f>
        <v>Water</v>
      </c>
      <c r="K2013" t="str">
        <f>VLOOKUP(E2013,[1]LUTs!$AA$2:$AG$194,6,FALSE)</f>
        <v>Non-agriculture</v>
      </c>
      <c r="L2013" t="str">
        <f>VLOOKUP(E2013,[1]LUTs!$AA$2:$AG$194,7,FALSE)</f>
        <v>Dryland</v>
      </c>
    </row>
    <row r="2014" spans="1:12" x14ac:dyDescent="0.25">
      <c r="A2014">
        <v>4208</v>
      </c>
      <c r="B2014">
        <v>3685</v>
      </c>
      <c r="C2014">
        <f t="shared" si="31"/>
        <v>921.25</v>
      </c>
      <c r="D2014">
        <v>31</v>
      </c>
      <c r="E2014">
        <v>650</v>
      </c>
      <c r="F2014" t="str">
        <f>VLOOKUP($D2014,[1]LUTs!$P$2:$T$152, 5, FALSE)</f>
        <v>Newcastle</v>
      </c>
      <c r="G2014" t="str">
        <f>VLOOKUP($D2014,[1]LUTs!$P$2:$T$152, 4, FALSE)</f>
        <v>NSW</v>
      </c>
      <c r="H2014" t="str">
        <f>VLOOKUP(G2014,[1]LUTs!V$2:W$9, 2, FALSE)</f>
        <v>New South Wales</v>
      </c>
      <c r="I2014" t="str">
        <f>VLOOKUP(E2014,[1]LUTs!$AA$2:$AG$194, 4, FALSE)</f>
        <v>Water</v>
      </c>
      <c r="J2014" t="str">
        <f>VLOOKUP($E2014,[1]LUTs!$AA$2:$AG$194,5,FALSE)</f>
        <v>Water</v>
      </c>
      <c r="K2014" t="str">
        <f>VLOOKUP(E2014,[1]LUTs!$AA$2:$AG$194,6,FALSE)</f>
        <v>Non-agriculture</v>
      </c>
      <c r="L2014" t="str">
        <f>VLOOKUP(E2014,[1]LUTs!$AA$2:$AG$194,7,FALSE)</f>
        <v>Dryland</v>
      </c>
    </row>
    <row r="2015" spans="1:12" x14ac:dyDescent="0.25">
      <c r="A2015">
        <v>4243</v>
      </c>
      <c r="B2015">
        <v>97</v>
      </c>
      <c r="C2015">
        <f t="shared" si="31"/>
        <v>24.25</v>
      </c>
      <c r="D2015">
        <v>31</v>
      </c>
      <c r="E2015">
        <v>651</v>
      </c>
      <c r="F2015" t="str">
        <f>VLOOKUP($D2015,[1]LUTs!$P$2:$T$152, 5, FALSE)</f>
        <v>Newcastle</v>
      </c>
      <c r="G2015" t="str">
        <f>VLOOKUP($D2015,[1]LUTs!$P$2:$T$152, 4, FALSE)</f>
        <v>NSW</v>
      </c>
      <c r="H2015" t="str">
        <f>VLOOKUP(G2015,[1]LUTs!V$2:W$9, 2, FALSE)</f>
        <v>New South Wales</v>
      </c>
      <c r="I2015" t="str">
        <f>VLOOKUP(E2015,[1]LUTs!$AA$2:$AG$194, 4, FALSE)</f>
        <v>Water</v>
      </c>
      <c r="J2015" t="str">
        <f>VLOOKUP($E2015,[1]LUTs!$AA$2:$AG$194,5,FALSE)</f>
        <v>Water</v>
      </c>
      <c r="K2015" t="str">
        <f>VLOOKUP(E2015,[1]LUTs!$AA$2:$AG$194,6,FALSE)</f>
        <v>Non-agriculture</v>
      </c>
      <c r="L2015" t="str">
        <f>VLOOKUP(E2015,[1]LUTs!$AA$2:$AG$194,7,FALSE)</f>
        <v>Dryland</v>
      </c>
    </row>
    <row r="2016" spans="1:12" x14ac:dyDescent="0.25">
      <c r="A2016">
        <v>5690</v>
      </c>
      <c r="B2016">
        <v>1595</v>
      </c>
      <c r="C2016">
        <f t="shared" si="31"/>
        <v>398.75</v>
      </c>
      <c r="D2016">
        <v>32</v>
      </c>
      <c r="E2016">
        <v>117</v>
      </c>
      <c r="F2016" t="str">
        <f>VLOOKUP($D2016,[1]LUTs!$P$2:$T$152, 5, FALSE)</f>
        <v>North Sydney</v>
      </c>
      <c r="G2016" t="str">
        <f>VLOOKUP($D2016,[1]LUTs!$P$2:$T$152, 4, FALSE)</f>
        <v>NSW</v>
      </c>
      <c r="H2016" t="str">
        <f>VLOOKUP(G2016,[1]LUTs!V$2:W$9, 2, FALSE)</f>
        <v>New South Wales</v>
      </c>
      <c r="I2016" t="str">
        <f>VLOOKUP(E2016,[1]LUTs!$AA$2:$AG$194, 4, FALSE)</f>
        <v>Nature conservation</v>
      </c>
      <c r="J2016" t="str">
        <f>VLOOKUP($E2016,[1]LUTs!$AA$2:$AG$194,5,FALSE)</f>
        <v>Nature conservation</v>
      </c>
      <c r="K2016" t="str">
        <f>VLOOKUP(E2016,[1]LUTs!$AA$2:$AG$194,6,FALSE)</f>
        <v>Non-agriculture</v>
      </c>
      <c r="L2016" t="str">
        <f>VLOOKUP(E2016,[1]LUTs!$AA$2:$AG$194,7,FALSE)</f>
        <v>Dryland</v>
      </c>
    </row>
    <row r="2017" spans="1:12" x14ac:dyDescent="0.25">
      <c r="A2017">
        <v>5826</v>
      </c>
      <c r="B2017">
        <v>92</v>
      </c>
      <c r="C2017">
        <f t="shared" si="31"/>
        <v>23</v>
      </c>
      <c r="D2017">
        <v>32</v>
      </c>
      <c r="E2017">
        <v>133</v>
      </c>
      <c r="F2017" t="str">
        <f>VLOOKUP($D2017,[1]LUTs!$P$2:$T$152, 5, FALSE)</f>
        <v>North Sydney</v>
      </c>
      <c r="G2017" t="str">
        <f>VLOOKUP($D2017,[1]LUTs!$P$2:$T$152, 4, FALSE)</f>
        <v>NSW</v>
      </c>
      <c r="H2017" t="str">
        <f>VLOOKUP(G2017,[1]LUTs!V$2:W$9, 2, FALSE)</f>
        <v>New South Wales</v>
      </c>
      <c r="I2017" t="str">
        <f>VLOOKUP(E2017,[1]LUTs!$AA$2:$AG$194, 4, FALSE)</f>
        <v>Minimal use</v>
      </c>
      <c r="J2017" t="str">
        <f>VLOOKUP($E2017,[1]LUTs!$AA$2:$AG$194,5,FALSE)</f>
        <v>Nature conservation</v>
      </c>
      <c r="K2017" t="str">
        <f>VLOOKUP(E2017,[1]LUTs!$AA$2:$AG$194,6,FALSE)</f>
        <v>Non-agriculture</v>
      </c>
      <c r="L2017" t="str">
        <f>VLOOKUP(E2017,[1]LUTs!$AA$2:$AG$194,7,FALSE)</f>
        <v>Dryland</v>
      </c>
    </row>
    <row r="2018" spans="1:12" x14ac:dyDescent="0.25">
      <c r="A2018">
        <v>5911</v>
      </c>
      <c r="B2018">
        <v>30</v>
      </c>
      <c r="C2018">
        <f t="shared" si="31"/>
        <v>7.5</v>
      </c>
      <c r="D2018">
        <v>32</v>
      </c>
      <c r="E2018">
        <v>530</v>
      </c>
      <c r="F2018" t="str">
        <f>VLOOKUP($D2018,[1]LUTs!$P$2:$T$152, 5, FALSE)</f>
        <v>North Sydney</v>
      </c>
      <c r="G2018" t="str">
        <f>VLOOKUP($D2018,[1]LUTs!$P$2:$T$152, 4, FALSE)</f>
        <v>NSW</v>
      </c>
      <c r="H2018" t="str">
        <f>VLOOKUP(G2018,[1]LUTs!V$2:W$9, 2, FALSE)</f>
        <v>New South Wales</v>
      </c>
      <c r="I2018" t="str">
        <f>VLOOKUP(E2018,[1]LUTs!$AA$2:$AG$194, 4, FALSE)</f>
        <v>Urban intensive uses</v>
      </c>
      <c r="J2018" t="str">
        <f>VLOOKUP($E2018,[1]LUTs!$AA$2:$AG$194,5,FALSE)</f>
        <v>Intensive uses</v>
      </c>
      <c r="K2018" t="str">
        <f>VLOOKUP(E2018,[1]LUTs!$AA$2:$AG$194,6,FALSE)</f>
        <v>Non-agriculture</v>
      </c>
      <c r="L2018" t="str">
        <f>VLOOKUP(E2018,[1]LUTs!$AA$2:$AG$194,7,FALSE)</f>
        <v>Dryland</v>
      </c>
    </row>
    <row r="2019" spans="1:12" x14ac:dyDescent="0.25">
      <c r="A2019">
        <v>5698</v>
      </c>
      <c r="B2019">
        <v>8121</v>
      </c>
      <c r="C2019">
        <f t="shared" si="31"/>
        <v>2030.25</v>
      </c>
      <c r="D2019">
        <v>32</v>
      </c>
      <c r="E2019">
        <v>541</v>
      </c>
      <c r="F2019" t="str">
        <f>VLOOKUP($D2019,[1]LUTs!$P$2:$T$152, 5, FALSE)</f>
        <v>North Sydney</v>
      </c>
      <c r="G2019" t="str">
        <f>VLOOKUP($D2019,[1]LUTs!$P$2:$T$152, 4, FALSE)</f>
        <v>NSW</v>
      </c>
      <c r="H2019" t="str">
        <f>VLOOKUP(G2019,[1]LUTs!V$2:W$9, 2, FALSE)</f>
        <v>New South Wales</v>
      </c>
      <c r="I2019" t="str">
        <f>VLOOKUP(E2019,[1]LUTs!$AA$2:$AG$194, 4, FALSE)</f>
        <v>Urban intensive uses</v>
      </c>
      <c r="J2019" t="str">
        <f>VLOOKUP($E2019,[1]LUTs!$AA$2:$AG$194,5,FALSE)</f>
        <v>Intensive uses</v>
      </c>
      <c r="K2019" t="str">
        <f>VLOOKUP(E2019,[1]LUTs!$AA$2:$AG$194,6,FALSE)</f>
        <v>Non-agriculture</v>
      </c>
      <c r="L2019" t="str">
        <f>VLOOKUP(E2019,[1]LUTs!$AA$2:$AG$194,7,FALSE)</f>
        <v>Dryland</v>
      </c>
    </row>
    <row r="2020" spans="1:12" x14ac:dyDescent="0.25">
      <c r="A2020">
        <v>5720</v>
      </c>
      <c r="B2020">
        <v>981</v>
      </c>
      <c r="C2020">
        <f t="shared" si="31"/>
        <v>245.25</v>
      </c>
      <c r="D2020">
        <v>32</v>
      </c>
      <c r="E2020">
        <v>550</v>
      </c>
      <c r="F2020" t="str">
        <f>VLOOKUP($D2020,[1]LUTs!$P$2:$T$152, 5, FALSE)</f>
        <v>North Sydney</v>
      </c>
      <c r="G2020" t="str">
        <f>VLOOKUP($D2020,[1]LUTs!$P$2:$T$152, 4, FALSE)</f>
        <v>NSW</v>
      </c>
      <c r="H2020" t="str">
        <f>VLOOKUP(G2020,[1]LUTs!V$2:W$9, 2, FALSE)</f>
        <v>New South Wales</v>
      </c>
      <c r="I2020" t="str">
        <f>VLOOKUP(E2020,[1]LUTs!$AA$2:$AG$194, 4, FALSE)</f>
        <v>Urban intensive uses</v>
      </c>
      <c r="J2020" t="str">
        <f>VLOOKUP($E2020,[1]LUTs!$AA$2:$AG$194,5,FALSE)</f>
        <v>Intensive uses</v>
      </c>
      <c r="K2020" t="str">
        <f>VLOOKUP(E2020,[1]LUTs!$AA$2:$AG$194,6,FALSE)</f>
        <v>Non-agriculture</v>
      </c>
      <c r="L2020" t="str">
        <f>VLOOKUP(E2020,[1]LUTs!$AA$2:$AG$194,7,FALSE)</f>
        <v>Dryland</v>
      </c>
    </row>
    <row r="2021" spans="1:12" x14ac:dyDescent="0.25">
      <c r="A2021">
        <v>5942</v>
      </c>
      <c r="B2021">
        <v>3</v>
      </c>
      <c r="C2021">
        <f t="shared" si="31"/>
        <v>0.75</v>
      </c>
      <c r="D2021">
        <v>32</v>
      </c>
      <c r="E2021">
        <v>551</v>
      </c>
      <c r="F2021" t="str">
        <f>VLOOKUP($D2021,[1]LUTs!$P$2:$T$152, 5, FALSE)</f>
        <v>North Sydney</v>
      </c>
      <c r="G2021" t="str">
        <f>VLOOKUP($D2021,[1]LUTs!$P$2:$T$152, 4, FALSE)</f>
        <v>NSW</v>
      </c>
      <c r="H2021" t="str">
        <f>VLOOKUP(G2021,[1]LUTs!V$2:W$9, 2, FALSE)</f>
        <v>New South Wales</v>
      </c>
      <c r="I2021" t="str">
        <f>VLOOKUP(E2021,[1]LUTs!$AA$2:$AG$194, 4, FALSE)</f>
        <v>Urban intensive uses</v>
      </c>
      <c r="J2021" t="str">
        <f>VLOOKUP($E2021,[1]LUTs!$AA$2:$AG$194,5,FALSE)</f>
        <v>Intensive uses</v>
      </c>
      <c r="K2021" t="str">
        <f>VLOOKUP(E2021,[1]LUTs!$AA$2:$AG$194,6,FALSE)</f>
        <v>Non-agriculture</v>
      </c>
      <c r="L2021" t="str">
        <f>VLOOKUP(E2021,[1]LUTs!$AA$2:$AG$194,7,FALSE)</f>
        <v>Dryland</v>
      </c>
    </row>
    <row r="2022" spans="1:12" x14ac:dyDescent="0.25">
      <c r="A2022">
        <v>5707</v>
      </c>
      <c r="B2022">
        <v>885</v>
      </c>
      <c r="C2022">
        <f t="shared" si="31"/>
        <v>221.25</v>
      </c>
      <c r="D2022">
        <v>32</v>
      </c>
      <c r="E2022">
        <v>552</v>
      </c>
      <c r="F2022" t="str">
        <f>VLOOKUP($D2022,[1]LUTs!$P$2:$T$152, 5, FALSE)</f>
        <v>North Sydney</v>
      </c>
      <c r="G2022" t="str">
        <f>VLOOKUP($D2022,[1]LUTs!$P$2:$T$152, 4, FALSE)</f>
        <v>NSW</v>
      </c>
      <c r="H2022" t="str">
        <f>VLOOKUP(G2022,[1]LUTs!V$2:W$9, 2, FALSE)</f>
        <v>New South Wales</v>
      </c>
      <c r="I2022" t="str">
        <f>VLOOKUP(E2022,[1]LUTs!$AA$2:$AG$194, 4, FALSE)</f>
        <v>Urban intensive uses</v>
      </c>
      <c r="J2022" t="str">
        <f>VLOOKUP($E2022,[1]LUTs!$AA$2:$AG$194,5,FALSE)</f>
        <v>Intensive uses</v>
      </c>
      <c r="K2022" t="str">
        <f>VLOOKUP(E2022,[1]LUTs!$AA$2:$AG$194,6,FALSE)</f>
        <v>Non-agriculture</v>
      </c>
      <c r="L2022" t="str">
        <f>VLOOKUP(E2022,[1]LUTs!$AA$2:$AG$194,7,FALSE)</f>
        <v>Dryland</v>
      </c>
    </row>
    <row r="2023" spans="1:12" x14ac:dyDescent="0.25">
      <c r="A2023">
        <v>5693</v>
      </c>
      <c r="B2023">
        <v>1311</v>
      </c>
      <c r="C2023">
        <f t="shared" si="31"/>
        <v>327.75</v>
      </c>
      <c r="D2023">
        <v>32</v>
      </c>
      <c r="E2023">
        <v>553</v>
      </c>
      <c r="F2023" t="str">
        <f>VLOOKUP($D2023,[1]LUTs!$P$2:$T$152, 5, FALSE)</f>
        <v>North Sydney</v>
      </c>
      <c r="G2023" t="str">
        <f>VLOOKUP($D2023,[1]LUTs!$P$2:$T$152, 4, FALSE)</f>
        <v>NSW</v>
      </c>
      <c r="H2023" t="str">
        <f>VLOOKUP(G2023,[1]LUTs!V$2:W$9, 2, FALSE)</f>
        <v>New South Wales</v>
      </c>
      <c r="I2023" t="str">
        <f>VLOOKUP(E2023,[1]LUTs!$AA$2:$AG$194, 4, FALSE)</f>
        <v>Urban intensive uses</v>
      </c>
      <c r="J2023" t="str">
        <f>VLOOKUP($E2023,[1]LUTs!$AA$2:$AG$194,5,FALSE)</f>
        <v>Intensive uses</v>
      </c>
      <c r="K2023" t="str">
        <f>VLOOKUP(E2023,[1]LUTs!$AA$2:$AG$194,6,FALSE)</f>
        <v>Non-agriculture</v>
      </c>
      <c r="L2023" t="str">
        <f>VLOOKUP(E2023,[1]LUTs!$AA$2:$AG$194,7,FALSE)</f>
        <v>Dryland</v>
      </c>
    </row>
    <row r="2024" spans="1:12" x14ac:dyDescent="0.25">
      <c r="A2024">
        <v>5924</v>
      </c>
      <c r="B2024">
        <v>21</v>
      </c>
      <c r="C2024">
        <f t="shared" si="31"/>
        <v>5.25</v>
      </c>
      <c r="D2024">
        <v>32</v>
      </c>
      <c r="E2024">
        <v>554</v>
      </c>
      <c r="F2024" t="str">
        <f>VLOOKUP($D2024,[1]LUTs!$P$2:$T$152, 5, FALSE)</f>
        <v>North Sydney</v>
      </c>
      <c r="G2024" t="str">
        <f>VLOOKUP($D2024,[1]LUTs!$P$2:$T$152, 4, FALSE)</f>
        <v>NSW</v>
      </c>
      <c r="H2024" t="str">
        <f>VLOOKUP(G2024,[1]LUTs!V$2:W$9, 2, FALSE)</f>
        <v>New South Wales</v>
      </c>
      <c r="I2024" t="str">
        <f>VLOOKUP(E2024,[1]LUTs!$AA$2:$AG$194, 4, FALSE)</f>
        <v>Urban intensive uses</v>
      </c>
      <c r="J2024" t="str">
        <f>VLOOKUP($E2024,[1]LUTs!$AA$2:$AG$194,5,FALSE)</f>
        <v>Intensive uses</v>
      </c>
      <c r="K2024" t="str">
        <f>VLOOKUP(E2024,[1]LUTs!$AA$2:$AG$194,6,FALSE)</f>
        <v>Non-agriculture</v>
      </c>
      <c r="L2024" t="str">
        <f>VLOOKUP(E2024,[1]LUTs!$AA$2:$AG$194,7,FALSE)</f>
        <v>Dryland</v>
      </c>
    </row>
    <row r="2025" spans="1:12" x14ac:dyDescent="0.25">
      <c r="A2025">
        <v>5769</v>
      </c>
      <c r="B2025">
        <v>7</v>
      </c>
      <c r="C2025">
        <f t="shared" si="31"/>
        <v>1.75</v>
      </c>
      <c r="D2025">
        <v>32</v>
      </c>
      <c r="E2025">
        <v>565</v>
      </c>
      <c r="F2025" t="str">
        <f>VLOOKUP($D2025,[1]LUTs!$P$2:$T$152, 5, FALSE)</f>
        <v>North Sydney</v>
      </c>
      <c r="G2025" t="str">
        <f>VLOOKUP($D2025,[1]LUTs!$P$2:$T$152, 4, FALSE)</f>
        <v>NSW</v>
      </c>
      <c r="H2025" t="str">
        <f>VLOOKUP(G2025,[1]LUTs!V$2:W$9, 2, FALSE)</f>
        <v>New South Wales</v>
      </c>
      <c r="I2025" t="str">
        <f>VLOOKUP(E2025,[1]LUTs!$AA$2:$AG$194, 4, FALSE)</f>
        <v>Urban intensive uses</v>
      </c>
      <c r="J2025" t="str">
        <f>VLOOKUP($E2025,[1]LUTs!$AA$2:$AG$194,5,FALSE)</f>
        <v>Intensive uses</v>
      </c>
      <c r="K2025" t="str">
        <f>VLOOKUP(E2025,[1]LUTs!$AA$2:$AG$194,6,FALSE)</f>
        <v>Non-agriculture</v>
      </c>
      <c r="L2025" t="str">
        <f>VLOOKUP(E2025,[1]LUTs!$AA$2:$AG$194,7,FALSE)</f>
        <v>Dryland</v>
      </c>
    </row>
    <row r="2026" spans="1:12" x14ac:dyDescent="0.25">
      <c r="A2026">
        <v>5765</v>
      </c>
      <c r="B2026">
        <v>6</v>
      </c>
      <c r="C2026">
        <f t="shared" si="31"/>
        <v>1.5</v>
      </c>
      <c r="D2026">
        <v>32</v>
      </c>
      <c r="E2026">
        <v>567</v>
      </c>
      <c r="F2026" t="str">
        <f>VLOOKUP($D2026,[1]LUTs!$P$2:$T$152, 5, FALSE)</f>
        <v>North Sydney</v>
      </c>
      <c r="G2026" t="str">
        <f>VLOOKUP($D2026,[1]LUTs!$P$2:$T$152, 4, FALSE)</f>
        <v>NSW</v>
      </c>
      <c r="H2026" t="str">
        <f>VLOOKUP(G2026,[1]LUTs!V$2:W$9, 2, FALSE)</f>
        <v>New South Wales</v>
      </c>
      <c r="I2026" t="str">
        <f>VLOOKUP(E2026,[1]LUTs!$AA$2:$AG$194, 4, FALSE)</f>
        <v>Urban intensive uses</v>
      </c>
      <c r="J2026" t="str">
        <f>VLOOKUP($E2026,[1]LUTs!$AA$2:$AG$194,5,FALSE)</f>
        <v>Intensive uses</v>
      </c>
      <c r="K2026" t="str">
        <f>VLOOKUP(E2026,[1]LUTs!$AA$2:$AG$194,6,FALSE)</f>
        <v>Non-agriculture</v>
      </c>
      <c r="L2026" t="str">
        <f>VLOOKUP(E2026,[1]LUTs!$AA$2:$AG$194,7,FALSE)</f>
        <v>Dryland</v>
      </c>
    </row>
    <row r="2027" spans="1:12" x14ac:dyDescent="0.25">
      <c r="A2027">
        <v>5689</v>
      </c>
      <c r="B2027">
        <v>3315</v>
      </c>
      <c r="C2027">
        <f t="shared" si="31"/>
        <v>828.75</v>
      </c>
      <c r="D2027">
        <v>32</v>
      </c>
      <c r="E2027">
        <v>572</v>
      </c>
      <c r="F2027" t="str">
        <f>VLOOKUP($D2027,[1]LUTs!$P$2:$T$152, 5, FALSE)</f>
        <v>North Sydney</v>
      </c>
      <c r="G2027" t="str">
        <f>VLOOKUP($D2027,[1]LUTs!$P$2:$T$152, 4, FALSE)</f>
        <v>NSW</v>
      </c>
      <c r="H2027" t="str">
        <f>VLOOKUP(G2027,[1]LUTs!V$2:W$9, 2, FALSE)</f>
        <v>New South Wales</v>
      </c>
      <c r="I2027" t="str">
        <f>VLOOKUP(E2027,[1]LUTs!$AA$2:$AG$194, 4, FALSE)</f>
        <v>Urban intensive uses</v>
      </c>
      <c r="J2027" t="str">
        <f>VLOOKUP($E2027,[1]LUTs!$AA$2:$AG$194,5,FALSE)</f>
        <v>Intensive uses</v>
      </c>
      <c r="K2027" t="str">
        <f>VLOOKUP(E2027,[1]LUTs!$AA$2:$AG$194,6,FALSE)</f>
        <v>Non-agriculture</v>
      </c>
      <c r="L2027" t="str">
        <f>VLOOKUP(E2027,[1]LUTs!$AA$2:$AG$194,7,FALSE)</f>
        <v>Dryland</v>
      </c>
    </row>
    <row r="2028" spans="1:12" x14ac:dyDescent="0.25">
      <c r="A2028">
        <v>5732</v>
      </c>
      <c r="B2028">
        <v>121</v>
      </c>
      <c r="C2028">
        <f t="shared" si="31"/>
        <v>30.25</v>
      </c>
      <c r="D2028">
        <v>32</v>
      </c>
      <c r="E2028">
        <v>573</v>
      </c>
      <c r="F2028" t="str">
        <f>VLOOKUP($D2028,[1]LUTs!$P$2:$T$152, 5, FALSE)</f>
        <v>North Sydney</v>
      </c>
      <c r="G2028" t="str">
        <f>VLOOKUP($D2028,[1]LUTs!$P$2:$T$152, 4, FALSE)</f>
        <v>NSW</v>
      </c>
      <c r="H2028" t="str">
        <f>VLOOKUP(G2028,[1]LUTs!V$2:W$9, 2, FALSE)</f>
        <v>New South Wales</v>
      </c>
      <c r="I2028" t="str">
        <f>VLOOKUP(E2028,[1]LUTs!$AA$2:$AG$194, 4, FALSE)</f>
        <v>Urban intensive uses</v>
      </c>
      <c r="J2028" t="str">
        <f>VLOOKUP($E2028,[1]LUTs!$AA$2:$AG$194,5,FALSE)</f>
        <v>Intensive uses</v>
      </c>
      <c r="K2028" t="str">
        <f>VLOOKUP(E2028,[1]LUTs!$AA$2:$AG$194,6,FALSE)</f>
        <v>Non-agriculture</v>
      </c>
      <c r="L2028" t="str">
        <f>VLOOKUP(E2028,[1]LUTs!$AA$2:$AG$194,7,FALSE)</f>
        <v>Dryland</v>
      </c>
    </row>
    <row r="2029" spans="1:12" x14ac:dyDescent="0.25">
      <c r="A2029">
        <v>5791</v>
      </c>
      <c r="B2029">
        <v>18</v>
      </c>
      <c r="C2029">
        <f t="shared" si="31"/>
        <v>4.5</v>
      </c>
      <c r="D2029">
        <v>32</v>
      </c>
      <c r="E2029">
        <v>574</v>
      </c>
      <c r="F2029" t="str">
        <f>VLOOKUP($D2029,[1]LUTs!$P$2:$T$152, 5, FALSE)</f>
        <v>North Sydney</v>
      </c>
      <c r="G2029" t="str">
        <f>VLOOKUP($D2029,[1]LUTs!$P$2:$T$152, 4, FALSE)</f>
        <v>NSW</v>
      </c>
      <c r="H2029" t="str">
        <f>VLOOKUP(G2029,[1]LUTs!V$2:W$9, 2, FALSE)</f>
        <v>New South Wales</v>
      </c>
      <c r="I2029" t="str">
        <f>VLOOKUP(E2029,[1]LUTs!$AA$2:$AG$194, 4, FALSE)</f>
        <v>Urban intensive uses</v>
      </c>
      <c r="J2029" t="str">
        <f>VLOOKUP($E2029,[1]LUTs!$AA$2:$AG$194,5,FALSE)</f>
        <v>Intensive uses</v>
      </c>
      <c r="K2029" t="str">
        <f>VLOOKUP(E2029,[1]LUTs!$AA$2:$AG$194,6,FALSE)</f>
        <v>Non-agriculture</v>
      </c>
      <c r="L2029" t="str">
        <f>VLOOKUP(E2029,[1]LUTs!$AA$2:$AG$194,7,FALSE)</f>
        <v>Dryland</v>
      </c>
    </row>
    <row r="2030" spans="1:12" x14ac:dyDescent="0.25">
      <c r="A2030">
        <v>5763</v>
      </c>
      <c r="B2030">
        <v>1</v>
      </c>
      <c r="C2030">
        <f t="shared" si="31"/>
        <v>0.25</v>
      </c>
      <c r="D2030">
        <v>32</v>
      </c>
      <c r="E2030">
        <v>575</v>
      </c>
      <c r="F2030" t="str">
        <f>VLOOKUP($D2030,[1]LUTs!$P$2:$T$152, 5, FALSE)</f>
        <v>North Sydney</v>
      </c>
      <c r="G2030" t="str">
        <f>VLOOKUP($D2030,[1]LUTs!$P$2:$T$152, 4, FALSE)</f>
        <v>NSW</v>
      </c>
      <c r="H2030" t="str">
        <f>VLOOKUP(G2030,[1]LUTs!V$2:W$9, 2, FALSE)</f>
        <v>New South Wales</v>
      </c>
      <c r="I2030" t="str">
        <f>VLOOKUP(E2030,[1]LUTs!$AA$2:$AG$194, 4, FALSE)</f>
        <v>Urban intensive uses</v>
      </c>
      <c r="J2030" t="str">
        <f>VLOOKUP($E2030,[1]LUTs!$AA$2:$AG$194,5,FALSE)</f>
        <v>Intensive uses</v>
      </c>
      <c r="K2030" t="str">
        <f>VLOOKUP(E2030,[1]LUTs!$AA$2:$AG$194,6,FALSE)</f>
        <v>Non-agriculture</v>
      </c>
      <c r="L2030" t="str">
        <f>VLOOKUP(E2030,[1]LUTs!$AA$2:$AG$194,7,FALSE)</f>
        <v>Dryland</v>
      </c>
    </row>
    <row r="2031" spans="1:12" x14ac:dyDescent="0.25">
      <c r="A2031">
        <v>5719</v>
      </c>
      <c r="B2031">
        <v>2417</v>
      </c>
      <c r="C2031">
        <f t="shared" si="31"/>
        <v>604.25</v>
      </c>
      <c r="D2031">
        <v>32</v>
      </c>
      <c r="E2031">
        <v>630</v>
      </c>
      <c r="F2031" t="str">
        <f>VLOOKUP($D2031,[1]LUTs!$P$2:$T$152, 5, FALSE)</f>
        <v>North Sydney</v>
      </c>
      <c r="G2031" t="str">
        <f>VLOOKUP($D2031,[1]LUTs!$P$2:$T$152, 4, FALSE)</f>
        <v>NSW</v>
      </c>
      <c r="H2031" t="str">
        <f>VLOOKUP(G2031,[1]LUTs!V$2:W$9, 2, FALSE)</f>
        <v>New South Wales</v>
      </c>
      <c r="I2031" t="str">
        <f>VLOOKUP(E2031,[1]LUTs!$AA$2:$AG$194, 4, FALSE)</f>
        <v>Water</v>
      </c>
      <c r="J2031" t="str">
        <f>VLOOKUP($E2031,[1]LUTs!$AA$2:$AG$194,5,FALSE)</f>
        <v>Water</v>
      </c>
      <c r="K2031" t="str">
        <f>VLOOKUP(E2031,[1]LUTs!$AA$2:$AG$194,6,FALSE)</f>
        <v>Non-agriculture</v>
      </c>
      <c r="L2031" t="str">
        <f>VLOOKUP(E2031,[1]LUTs!$AA$2:$AG$194,7,FALSE)</f>
        <v>Dryland</v>
      </c>
    </row>
    <row r="2032" spans="1:12" x14ac:dyDescent="0.25">
      <c r="A2032">
        <v>5721</v>
      </c>
      <c r="B2032">
        <v>104</v>
      </c>
      <c r="C2032">
        <f t="shared" si="31"/>
        <v>26</v>
      </c>
      <c r="D2032">
        <v>32</v>
      </c>
      <c r="E2032">
        <v>654</v>
      </c>
      <c r="F2032" t="str">
        <f>VLOOKUP($D2032,[1]LUTs!$P$2:$T$152, 5, FALSE)</f>
        <v>North Sydney</v>
      </c>
      <c r="G2032" t="str">
        <f>VLOOKUP($D2032,[1]LUTs!$P$2:$T$152, 4, FALSE)</f>
        <v>NSW</v>
      </c>
      <c r="H2032" t="str">
        <f>VLOOKUP(G2032,[1]LUTs!V$2:W$9, 2, FALSE)</f>
        <v>New South Wales</v>
      </c>
      <c r="I2032" t="str">
        <f>VLOOKUP(E2032,[1]LUTs!$AA$2:$AG$194, 4, FALSE)</f>
        <v>Water</v>
      </c>
      <c r="J2032" t="str">
        <f>VLOOKUP($E2032,[1]LUTs!$AA$2:$AG$194,5,FALSE)</f>
        <v>Water</v>
      </c>
      <c r="K2032" t="str">
        <f>VLOOKUP(E2032,[1]LUTs!$AA$2:$AG$194,6,FALSE)</f>
        <v>Non-agriculture</v>
      </c>
      <c r="L2032" t="str">
        <f>VLOOKUP(E2032,[1]LUTs!$AA$2:$AG$194,7,FALSE)</f>
        <v>Dryland</v>
      </c>
    </row>
    <row r="2033" spans="1:12" x14ac:dyDescent="0.25">
      <c r="A2033">
        <v>5708</v>
      </c>
      <c r="B2033">
        <v>701</v>
      </c>
      <c r="C2033">
        <f t="shared" si="31"/>
        <v>175.25</v>
      </c>
      <c r="D2033">
        <v>32</v>
      </c>
      <c r="E2033">
        <v>660</v>
      </c>
      <c r="F2033" t="str">
        <f>VLOOKUP($D2033,[1]LUTs!$P$2:$T$152, 5, FALSE)</f>
        <v>North Sydney</v>
      </c>
      <c r="G2033" t="str">
        <f>VLOOKUP($D2033,[1]LUTs!$P$2:$T$152, 4, FALSE)</f>
        <v>NSW</v>
      </c>
      <c r="H2033" t="str">
        <f>VLOOKUP(G2033,[1]LUTs!V$2:W$9, 2, FALSE)</f>
        <v>New South Wales</v>
      </c>
      <c r="I2033" t="str">
        <f>VLOOKUP(E2033,[1]LUTs!$AA$2:$AG$194, 4, FALSE)</f>
        <v>Water</v>
      </c>
      <c r="J2033" t="str">
        <f>VLOOKUP($E2033,[1]LUTs!$AA$2:$AG$194,5,FALSE)</f>
        <v>Water</v>
      </c>
      <c r="K2033" t="str">
        <f>VLOOKUP(E2033,[1]LUTs!$AA$2:$AG$194,6,FALSE)</f>
        <v>Non-agriculture</v>
      </c>
      <c r="L2033" t="str">
        <f>VLOOKUP(E2033,[1]LUTs!$AA$2:$AG$194,7,FALSE)</f>
        <v>Dryland</v>
      </c>
    </row>
    <row r="2034" spans="1:12" x14ac:dyDescent="0.25">
      <c r="A2034">
        <v>2697</v>
      </c>
      <c r="B2034">
        <v>1508</v>
      </c>
      <c r="C2034">
        <f t="shared" si="31"/>
        <v>377</v>
      </c>
      <c r="D2034">
        <v>33</v>
      </c>
      <c r="E2034">
        <v>110</v>
      </c>
      <c r="F2034" t="str">
        <f>VLOOKUP($D2034,[1]LUTs!$P$2:$T$152, 5, FALSE)</f>
        <v>Page</v>
      </c>
      <c r="G2034" t="str">
        <f>VLOOKUP($D2034,[1]LUTs!$P$2:$T$152, 4, FALSE)</f>
        <v>NSW</v>
      </c>
      <c r="H2034" t="str">
        <f>VLOOKUP(G2034,[1]LUTs!V$2:W$9, 2, FALSE)</f>
        <v>New South Wales</v>
      </c>
      <c r="I2034" t="str">
        <f>VLOOKUP(E2034,[1]LUTs!$AA$2:$AG$194, 4, FALSE)</f>
        <v>Nature conservation</v>
      </c>
      <c r="J2034" t="str">
        <f>VLOOKUP($E2034,[1]LUTs!$AA$2:$AG$194,5,FALSE)</f>
        <v>Nature conservation</v>
      </c>
      <c r="K2034" t="str">
        <f>VLOOKUP(E2034,[1]LUTs!$AA$2:$AG$194,6,FALSE)</f>
        <v>Non-agriculture</v>
      </c>
      <c r="L2034" t="str">
        <f>VLOOKUP(E2034,[1]LUTs!$AA$2:$AG$194,7,FALSE)</f>
        <v>Dryland</v>
      </c>
    </row>
    <row r="2035" spans="1:12" x14ac:dyDescent="0.25">
      <c r="A2035">
        <v>2538</v>
      </c>
      <c r="B2035">
        <v>162901</v>
      </c>
      <c r="C2035">
        <f t="shared" si="31"/>
        <v>40725.25</v>
      </c>
      <c r="D2035">
        <v>33</v>
      </c>
      <c r="E2035">
        <v>111</v>
      </c>
      <c r="F2035" t="str">
        <f>VLOOKUP($D2035,[1]LUTs!$P$2:$T$152, 5, FALSE)</f>
        <v>Page</v>
      </c>
      <c r="G2035" t="str">
        <f>VLOOKUP($D2035,[1]LUTs!$P$2:$T$152, 4, FALSE)</f>
        <v>NSW</v>
      </c>
      <c r="H2035" t="str">
        <f>VLOOKUP(G2035,[1]LUTs!V$2:W$9, 2, FALSE)</f>
        <v>New South Wales</v>
      </c>
      <c r="I2035" t="str">
        <f>VLOOKUP(E2035,[1]LUTs!$AA$2:$AG$194, 4, FALSE)</f>
        <v>Nature conservation</v>
      </c>
      <c r="J2035" t="str">
        <f>VLOOKUP($E2035,[1]LUTs!$AA$2:$AG$194,5,FALSE)</f>
        <v>Nature conservation</v>
      </c>
      <c r="K2035" t="str">
        <f>VLOOKUP(E2035,[1]LUTs!$AA$2:$AG$194,6,FALSE)</f>
        <v>Non-agriculture</v>
      </c>
      <c r="L2035" t="str">
        <f>VLOOKUP(E2035,[1]LUTs!$AA$2:$AG$194,7,FALSE)</f>
        <v>Dryland</v>
      </c>
    </row>
    <row r="2036" spans="1:12" x14ac:dyDescent="0.25">
      <c r="A2036">
        <v>2367</v>
      </c>
      <c r="B2036">
        <v>1260044</v>
      </c>
      <c r="C2036">
        <f t="shared" si="31"/>
        <v>315011</v>
      </c>
      <c r="D2036">
        <v>33</v>
      </c>
      <c r="E2036">
        <v>113</v>
      </c>
      <c r="F2036" t="str">
        <f>VLOOKUP($D2036,[1]LUTs!$P$2:$T$152, 5, FALSE)</f>
        <v>Page</v>
      </c>
      <c r="G2036" t="str">
        <f>VLOOKUP($D2036,[1]LUTs!$P$2:$T$152, 4, FALSE)</f>
        <v>NSW</v>
      </c>
      <c r="H2036" t="str">
        <f>VLOOKUP(G2036,[1]LUTs!V$2:W$9, 2, FALSE)</f>
        <v>New South Wales</v>
      </c>
      <c r="I2036" t="str">
        <f>VLOOKUP(E2036,[1]LUTs!$AA$2:$AG$194, 4, FALSE)</f>
        <v>Nature conservation</v>
      </c>
      <c r="J2036" t="str">
        <f>VLOOKUP($E2036,[1]LUTs!$AA$2:$AG$194,5,FALSE)</f>
        <v>Nature conservation</v>
      </c>
      <c r="K2036" t="str">
        <f>VLOOKUP(E2036,[1]LUTs!$AA$2:$AG$194,6,FALSE)</f>
        <v>Non-agriculture</v>
      </c>
      <c r="L2036" t="str">
        <f>VLOOKUP(E2036,[1]LUTs!$AA$2:$AG$194,7,FALSE)</f>
        <v>Dryland</v>
      </c>
    </row>
    <row r="2037" spans="1:12" x14ac:dyDescent="0.25">
      <c r="A2037">
        <v>2649</v>
      </c>
      <c r="B2037">
        <v>1874</v>
      </c>
      <c r="C2037">
        <f t="shared" si="31"/>
        <v>468.5</v>
      </c>
      <c r="D2037">
        <v>33</v>
      </c>
      <c r="E2037">
        <v>117</v>
      </c>
      <c r="F2037" t="str">
        <f>VLOOKUP($D2037,[1]LUTs!$P$2:$T$152, 5, FALSE)</f>
        <v>Page</v>
      </c>
      <c r="G2037" t="str">
        <f>VLOOKUP($D2037,[1]LUTs!$P$2:$T$152, 4, FALSE)</f>
        <v>NSW</v>
      </c>
      <c r="H2037" t="str">
        <f>VLOOKUP(G2037,[1]LUTs!V$2:W$9, 2, FALSE)</f>
        <v>New South Wales</v>
      </c>
      <c r="I2037" t="str">
        <f>VLOOKUP(E2037,[1]LUTs!$AA$2:$AG$194, 4, FALSE)</f>
        <v>Nature conservation</v>
      </c>
      <c r="J2037" t="str">
        <f>VLOOKUP($E2037,[1]LUTs!$AA$2:$AG$194,5,FALSE)</f>
        <v>Nature conservation</v>
      </c>
      <c r="K2037" t="str">
        <f>VLOOKUP(E2037,[1]LUTs!$AA$2:$AG$194,6,FALSE)</f>
        <v>Non-agriculture</v>
      </c>
      <c r="L2037" t="str">
        <f>VLOOKUP(E2037,[1]LUTs!$AA$2:$AG$194,7,FALSE)</f>
        <v>Dryland</v>
      </c>
    </row>
    <row r="2038" spans="1:12" x14ac:dyDescent="0.25">
      <c r="A2038">
        <v>2581</v>
      </c>
      <c r="B2038">
        <v>514</v>
      </c>
      <c r="C2038">
        <f t="shared" si="31"/>
        <v>128.5</v>
      </c>
      <c r="D2038">
        <v>33</v>
      </c>
      <c r="E2038">
        <v>120</v>
      </c>
      <c r="F2038" t="str">
        <f>VLOOKUP($D2038,[1]LUTs!$P$2:$T$152, 5, FALSE)</f>
        <v>Page</v>
      </c>
      <c r="G2038" t="str">
        <f>VLOOKUP($D2038,[1]LUTs!$P$2:$T$152, 4, FALSE)</f>
        <v>NSW</v>
      </c>
      <c r="H2038" t="str">
        <f>VLOOKUP(G2038,[1]LUTs!V$2:W$9, 2, FALSE)</f>
        <v>New South Wales</v>
      </c>
      <c r="I2038" t="str">
        <f>VLOOKUP(E2038,[1]LUTs!$AA$2:$AG$194, 4, FALSE)</f>
        <v>Other protected areas including indigenous uses</v>
      </c>
      <c r="J2038" t="str">
        <f>VLOOKUP($E2038,[1]LUTs!$AA$2:$AG$194,5,FALSE)</f>
        <v>Nature conservation</v>
      </c>
      <c r="K2038" t="str">
        <f>VLOOKUP(E2038,[1]LUTs!$AA$2:$AG$194,6,FALSE)</f>
        <v>Non-agriculture</v>
      </c>
      <c r="L2038" t="str">
        <f>VLOOKUP(E2038,[1]LUTs!$AA$2:$AG$194,7,FALSE)</f>
        <v>Dryland</v>
      </c>
    </row>
    <row r="2039" spans="1:12" x14ac:dyDescent="0.25">
      <c r="A2039">
        <v>2689</v>
      </c>
      <c r="B2039">
        <v>769</v>
      </c>
      <c r="C2039">
        <f t="shared" si="31"/>
        <v>192.25</v>
      </c>
      <c r="D2039">
        <v>33</v>
      </c>
      <c r="E2039">
        <v>124</v>
      </c>
      <c r="F2039" t="str">
        <f>VLOOKUP($D2039,[1]LUTs!$P$2:$T$152, 5, FALSE)</f>
        <v>Page</v>
      </c>
      <c r="G2039" t="str">
        <f>VLOOKUP($D2039,[1]LUTs!$P$2:$T$152, 4, FALSE)</f>
        <v>NSW</v>
      </c>
      <c r="H2039" t="str">
        <f>VLOOKUP(G2039,[1]LUTs!V$2:W$9, 2, FALSE)</f>
        <v>New South Wales</v>
      </c>
      <c r="I2039" t="str">
        <f>VLOOKUP(E2039,[1]LUTs!$AA$2:$AG$194, 4, FALSE)</f>
        <v>Other protected areas including indigenous uses</v>
      </c>
      <c r="J2039" t="str">
        <f>VLOOKUP($E2039,[1]LUTs!$AA$2:$AG$194,5,FALSE)</f>
        <v>Nature conservation</v>
      </c>
      <c r="K2039" t="str">
        <f>VLOOKUP(E2039,[1]LUTs!$AA$2:$AG$194,6,FALSE)</f>
        <v>Non-agriculture</v>
      </c>
      <c r="L2039" t="str">
        <f>VLOOKUP(E2039,[1]LUTs!$AA$2:$AG$194,7,FALSE)</f>
        <v>Dryland</v>
      </c>
    </row>
    <row r="2040" spans="1:12" x14ac:dyDescent="0.25">
      <c r="A2040">
        <v>2596</v>
      </c>
      <c r="B2040">
        <v>5136</v>
      </c>
      <c r="C2040">
        <f t="shared" si="31"/>
        <v>1284</v>
      </c>
      <c r="D2040">
        <v>33</v>
      </c>
      <c r="E2040">
        <v>130</v>
      </c>
      <c r="F2040" t="str">
        <f>VLOOKUP($D2040,[1]LUTs!$P$2:$T$152, 5, FALSE)</f>
        <v>Page</v>
      </c>
      <c r="G2040" t="str">
        <f>VLOOKUP($D2040,[1]LUTs!$P$2:$T$152, 4, FALSE)</f>
        <v>NSW</v>
      </c>
      <c r="H2040" t="str">
        <f>VLOOKUP(G2040,[1]LUTs!V$2:W$9, 2, FALSE)</f>
        <v>New South Wales</v>
      </c>
      <c r="I2040" t="str">
        <f>VLOOKUP(E2040,[1]LUTs!$AA$2:$AG$194, 4, FALSE)</f>
        <v>Minimal use</v>
      </c>
      <c r="J2040" t="str">
        <f>VLOOKUP($E2040,[1]LUTs!$AA$2:$AG$194,5,FALSE)</f>
        <v>Nature conservation</v>
      </c>
      <c r="K2040" t="str">
        <f>VLOOKUP(E2040,[1]LUTs!$AA$2:$AG$194,6,FALSE)</f>
        <v>Non-agriculture</v>
      </c>
      <c r="L2040" t="str">
        <f>VLOOKUP(E2040,[1]LUTs!$AA$2:$AG$194,7,FALSE)</f>
        <v>Dryland</v>
      </c>
    </row>
    <row r="2041" spans="1:12" x14ac:dyDescent="0.25">
      <c r="A2041">
        <v>2368</v>
      </c>
      <c r="B2041">
        <v>1511283</v>
      </c>
      <c r="C2041">
        <f t="shared" si="31"/>
        <v>377820.75</v>
      </c>
      <c r="D2041">
        <v>33</v>
      </c>
      <c r="E2041">
        <v>133</v>
      </c>
      <c r="F2041" t="str">
        <f>VLOOKUP($D2041,[1]LUTs!$P$2:$T$152, 5, FALSE)</f>
        <v>Page</v>
      </c>
      <c r="G2041" t="str">
        <f>VLOOKUP($D2041,[1]LUTs!$P$2:$T$152, 4, FALSE)</f>
        <v>NSW</v>
      </c>
      <c r="H2041" t="str">
        <f>VLOOKUP(G2041,[1]LUTs!V$2:W$9, 2, FALSE)</f>
        <v>New South Wales</v>
      </c>
      <c r="I2041" t="str">
        <f>VLOOKUP(E2041,[1]LUTs!$AA$2:$AG$194, 4, FALSE)</f>
        <v>Minimal use</v>
      </c>
      <c r="J2041" t="str">
        <f>VLOOKUP($E2041,[1]LUTs!$AA$2:$AG$194,5,FALSE)</f>
        <v>Nature conservation</v>
      </c>
      <c r="K2041" t="str">
        <f>VLOOKUP(E2041,[1]LUTs!$AA$2:$AG$194,6,FALSE)</f>
        <v>Non-agriculture</v>
      </c>
      <c r="L2041" t="str">
        <f>VLOOKUP(E2041,[1]LUTs!$AA$2:$AG$194,7,FALSE)</f>
        <v>Dryland</v>
      </c>
    </row>
    <row r="2042" spans="1:12" x14ac:dyDescent="0.25">
      <c r="A2042">
        <v>2739</v>
      </c>
      <c r="B2042">
        <v>145</v>
      </c>
      <c r="C2042">
        <f t="shared" si="31"/>
        <v>36.25</v>
      </c>
      <c r="D2042">
        <v>33</v>
      </c>
      <c r="E2042">
        <v>134</v>
      </c>
      <c r="F2042" t="str">
        <f>VLOOKUP($D2042,[1]LUTs!$P$2:$T$152, 5, FALSE)</f>
        <v>Page</v>
      </c>
      <c r="G2042" t="str">
        <f>VLOOKUP($D2042,[1]LUTs!$P$2:$T$152, 4, FALSE)</f>
        <v>NSW</v>
      </c>
      <c r="H2042" t="str">
        <f>VLOOKUP(G2042,[1]LUTs!V$2:W$9, 2, FALSE)</f>
        <v>New South Wales</v>
      </c>
      <c r="I2042" t="str">
        <f>VLOOKUP(E2042,[1]LUTs!$AA$2:$AG$194, 4, FALSE)</f>
        <v>Minimal use</v>
      </c>
      <c r="J2042" t="str">
        <f>VLOOKUP($E2042,[1]LUTs!$AA$2:$AG$194,5,FALSE)</f>
        <v>Nature conservation</v>
      </c>
      <c r="K2042" t="str">
        <f>VLOOKUP(E2042,[1]LUTs!$AA$2:$AG$194,6,FALSE)</f>
        <v>Non-agriculture</v>
      </c>
      <c r="L2042" t="str">
        <f>VLOOKUP(E2042,[1]LUTs!$AA$2:$AG$194,7,FALSE)</f>
        <v>Dryland</v>
      </c>
    </row>
    <row r="2043" spans="1:12" x14ac:dyDescent="0.25">
      <c r="A2043">
        <v>2427</v>
      </c>
      <c r="B2043">
        <v>1696617</v>
      </c>
      <c r="C2043">
        <f t="shared" si="31"/>
        <v>424154.25</v>
      </c>
      <c r="D2043">
        <v>33</v>
      </c>
      <c r="E2043">
        <v>210</v>
      </c>
      <c r="F2043" t="str">
        <f>VLOOKUP($D2043,[1]LUTs!$P$2:$T$152, 5, FALSE)</f>
        <v>Page</v>
      </c>
      <c r="G2043" t="str">
        <f>VLOOKUP($D2043,[1]LUTs!$P$2:$T$152, 4, FALSE)</f>
        <v>NSW</v>
      </c>
      <c r="H2043" t="str">
        <f>VLOOKUP(G2043,[1]LUTs!V$2:W$9, 2, FALSE)</f>
        <v>New South Wales</v>
      </c>
      <c r="I2043" t="str">
        <f>VLOOKUP(E2043,[1]LUTs!$AA$2:$AG$194, 4, FALSE)</f>
        <v>Grazing native vegetation</v>
      </c>
      <c r="J2043" t="str">
        <f>VLOOKUP($E2043,[1]LUTs!$AA$2:$AG$194,5,FALSE)</f>
        <v>Livestock production</v>
      </c>
      <c r="K2043" t="str">
        <f>VLOOKUP(E2043,[1]LUTs!$AA$2:$AG$194,6,FALSE)</f>
        <v>Agriculture</v>
      </c>
      <c r="L2043" t="str">
        <f>VLOOKUP(E2043,[1]LUTs!$AA$2:$AG$194,7,FALSE)</f>
        <v>Dryland</v>
      </c>
    </row>
    <row r="2044" spans="1:12" x14ac:dyDescent="0.25">
      <c r="A2044">
        <v>2441</v>
      </c>
      <c r="B2044">
        <v>1247818</v>
      </c>
      <c r="C2044">
        <f t="shared" si="31"/>
        <v>311954.5</v>
      </c>
      <c r="D2044">
        <v>33</v>
      </c>
      <c r="E2044">
        <v>220</v>
      </c>
      <c r="F2044" t="str">
        <f>VLOOKUP($D2044,[1]LUTs!$P$2:$T$152, 5, FALSE)</f>
        <v>Page</v>
      </c>
      <c r="G2044" t="str">
        <f>VLOOKUP($D2044,[1]LUTs!$P$2:$T$152, 4, FALSE)</f>
        <v>NSW</v>
      </c>
      <c r="H2044" t="str">
        <f>VLOOKUP(G2044,[1]LUTs!V$2:W$9, 2, FALSE)</f>
        <v>New South Wales</v>
      </c>
      <c r="I2044" t="str">
        <f>VLOOKUP(E2044,[1]LUTs!$AA$2:$AG$194, 4, FALSE)</f>
        <v>Production native forests</v>
      </c>
      <c r="J2044" t="str">
        <f>VLOOKUP($E2044,[1]LUTs!$AA$2:$AG$194,5,FALSE)</f>
        <v>Forests and plantations</v>
      </c>
      <c r="K2044" t="str">
        <f>VLOOKUP(E2044,[1]LUTs!$AA$2:$AG$194,6,FALSE)</f>
        <v>Non-agriculture</v>
      </c>
      <c r="L2044" t="str">
        <f>VLOOKUP(E2044,[1]LUTs!$AA$2:$AG$194,7,FALSE)</f>
        <v>Dryland</v>
      </c>
    </row>
    <row r="2045" spans="1:12" x14ac:dyDescent="0.25">
      <c r="A2045">
        <v>2552</v>
      </c>
      <c r="B2045">
        <v>1465</v>
      </c>
      <c r="C2045">
        <f t="shared" si="31"/>
        <v>366.25</v>
      </c>
      <c r="D2045">
        <v>33</v>
      </c>
      <c r="E2045">
        <v>310</v>
      </c>
      <c r="F2045" t="str">
        <f>VLOOKUP($D2045,[1]LUTs!$P$2:$T$152, 5, FALSE)</f>
        <v>Page</v>
      </c>
      <c r="G2045" t="str">
        <f>VLOOKUP($D2045,[1]LUTs!$P$2:$T$152, 4, FALSE)</f>
        <v>NSW</v>
      </c>
      <c r="H2045" t="str">
        <f>VLOOKUP(G2045,[1]LUTs!V$2:W$9, 2, FALSE)</f>
        <v>New South Wales</v>
      </c>
      <c r="I2045" t="str">
        <f>VLOOKUP(E2045,[1]LUTs!$AA$2:$AG$194, 4, FALSE)</f>
        <v>Plantation forests (commercial and other)</v>
      </c>
      <c r="J2045" t="str">
        <f>VLOOKUP($E2045,[1]LUTs!$AA$2:$AG$194,5,FALSE)</f>
        <v>Forests and plantations</v>
      </c>
      <c r="K2045" t="str">
        <f>VLOOKUP(E2045,[1]LUTs!$AA$2:$AG$194,6,FALSE)</f>
        <v>Non-agriculture</v>
      </c>
      <c r="L2045" t="str">
        <f>VLOOKUP(E2045,[1]LUTs!$AA$2:$AG$194,7,FALSE)</f>
        <v>Dryland</v>
      </c>
    </row>
    <row r="2046" spans="1:12" x14ac:dyDescent="0.25">
      <c r="A2046">
        <v>2466</v>
      </c>
      <c r="B2046">
        <v>165938</v>
      </c>
      <c r="C2046">
        <f t="shared" si="31"/>
        <v>41484.5</v>
      </c>
      <c r="D2046">
        <v>33</v>
      </c>
      <c r="E2046">
        <v>311</v>
      </c>
      <c r="F2046" t="str">
        <f>VLOOKUP($D2046,[1]LUTs!$P$2:$T$152, 5, FALSE)</f>
        <v>Page</v>
      </c>
      <c r="G2046" t="str">
        <f>VLOOKUP($D2046,[1]LUTs!$P$2:$T$152, 4, FALSE)</f>
        <v>NSW</v>
      </c>
      <c r="H2046" t="str">
        <f>VLOOKUP(G2046,[1]LUTs!V$2:W$9, 2, FALSE)</f>
        <v>New South Wales</v>
      </c>
      <c r="I2046" t="str">
        <f>VLOOKUP(E2046,[1]LUTs!$AA$2:$AG$194, 4, FALSE)</f>
        <v>Plantation forests (commercial and other)</v>
      </c>
      <c r="J2046" t="str">
        <f>VLOOKUP($E2046,[1]LUTs!$AA$2:$AG$194,5,FALSE)</f>
        <v>Forests and plantations</v>
      </c>
      <c r="K2046" t="str">
        <f>VLOOKUP(E2046,[1]LUTs!$AA$2:$AG$194,6,FALSE)</f>
        <v>Non-agriculture</v>
      </c>
      <c r="L2046" t="str">
        <f>VLOOKUP(E2046,[1]LUTs!$AA$2:$AG$194,7,FALSE)</f>
        <v>Dryland</v>
      </c>
    </row>
    <row r="2047" spans="1:12" x14ac:dyDescent="0.25">
      <c r="A2047">
        <v>2614</v>
      </c>
      <c r="B2047">
        <v>17003</v>
      </c>
      <c r="C2047">
        <f t="shared" si="31"/>
        <v>4250.75</v>
      </c>
      <c r="D2047">
        <v>33</v>
      </c>
      <c r="E2047">
        <v>312</v>
      </c>
      <c r="F2047" t="str">
        <f>VLOOKUP($D2047,[1]LUTs!$P$2:$T$152, 5, FALSE)</f>
        <v>Page</v>
      </c>
      <c r="G2047" t="str">
        <f>VLOOKUP($D2047,[1]LUTs!$P$2:$T$152, 4, FALSE)</f>
        <v>NSW</v>
      </c>
      <c r="H2047" t="str">
        <f>VLOOKUP(G2047,[1]LUTs!V$2:W$9, 2, FALSE)</f>
        <v>New South Wales</v>
      </c>
      <c r="I2047" t="str">
        <f>VLOOKUP(E2047,[1]LUTs!$AA$2:$AG$194, 4, FALSE)</f>
        <v>Plantation forests (commercial and other)</v>
      </c>
      <c r="J2047" t="str">
        <f>VLOOKUP($E2047,[1]LUTs!$AA$2:$AG$194,5,FALSE)</f>
        <v>Forests and plantations</v>
      </c>
      <c r="K2047" t="str">
        <f>VLOOKUP(E2047,[1]LUTs!$AA$2:$AG$194,6,FALSE)</f>
        <v>Non-agriculture</v>
      </c>
      <c r="L2047" t="str">
        <f>VLOOKUP(E2047,[1]LUTs!$AA$2:$AG$194,7,FALSE)</f>
        <v>Dryland</v>
      </c>
    </row>
    <row r="2048" spans="1:12" x14ac:dyDescent="0.25">
      <c r="A2048">
        <v>2585</v>
      </c>
      <c r="B2048">
        <v>19550</v>
      </c>
      <c r="C2048">
        <f t="shared" si="31"/>
        <v>4887.5</v>
      </c>
      <c r="D2048">
        <v>33</v>
      </c>
      <c r="E2048">
        <v>313</v>
      </c>
      <c r="F2048" t="str">
        <f>VLOOKUP($D2048,[1]LUTs!$P$2:$T$152, 5, FALSE)</f>
        <v>Page</v>
      </c>
      <c r="G2048" t="str">
        <f>VLOOKUP($D2048,[1]LUTs!$P$2:$T$152, 4, FALSE)</f>
        <v>NSW</v>
      </c>
      <c r="H2048" t="str">
        <f>VLOOKUP(G2048,[1]LUTs!V$2:W$9, 2, FALSE)</f>
        <v>New South Wales</v>
      </c>
      <c r="I2048" t="str">
        <f>VLOOKUP(E2048,[1]LUTs!$AA$2:$AG$194, 4, FALSE)</f>
        <v>Plantation forests (commercial and other)</v>
      </c>
      <c r="J2048" t="str">
        <f>VLOOKUP($E2048,[1]LUTs!$AA$2:$AG$194,5,FALSE)</f>
        <v>Forests and plantations</v>
      </c>
      <c r="K2048" t="str">
        <f>VLOOKUP(E2048,[1]LUTs!$AA$2:$AG$194,6,FALSE)</f>
        <v>Non-agriculture</v>
      </c>
      <c r="L2048" t="str">
        <f>VLOOKUP(E2048,[1]LUTs!$AA$2:$AG$194,7,FALSE)</f>
        <v>Dryland</v>
      </c>
    </row>
    <row r="2049" spans="1:12" x14ac:dyDescent="0.25">
      <c r="A2049">
        <v>2432</v>
      </c>
      <c r="B2049">
        <v>834881</v>
      </c>
      <c r="C2049">
        <f t="shared" si="31"/>
        <v>208720.25</v>
      </c>
      <c r="D2049">
        <v>33</v>
      </c>
      <c r="E2049">
        <v>320</v>
      </c>
      <c r="F2049" t="str">
        <f>VLOOKUP($D2049,[1]LUTs!$P$2:$T$152, 5, FALSE)</f>
        <v>Page</v>
      </c>
      <c r="G2049" t="str">
        <f>VLOOKUP($D2049,[1]LUTs!$P$2:$T$152, 4, FALSE)</f>
        <v>NSW</v>
      </c>
      <c r="H2049" t="str">
        <f>VLOOKUP(G2049,[1]LUTs!V$2:W$9, 2, FALSE)</f>
        <v>New South Wales</v>
      </c>
      <c r="I2049" t="str">
        <f>VLOOKUP(E2049,[1]LUTs!$AA$2:$AG$194, 4, FALSE)</f>
        <v>Grazing modified pastures</v>
      </c>
      <c r="J2049" t="str">
        <f>VLOOKUP($E2049,[1]LUTs!$AA$2:$AG$194,5,FALSE)</f>
        <v>Livestock production</v>
      </c>
      <c r="K2049" t="str">
        <f>VLOOKUP(E2049,[1]LUTs!$AA$2:$AG$194,6,FALSE)</f>
        <v>Agriculture</v>
      </c>
      <c r="L2049" t="str">
        <f>VLOOKUP(E2049,[1]LUTs!$AA$2:$AG$194,7,FALSE)</f>
        <v>Dryland</v>
      </c>
    </row>
    <row r="2050" spans="1:12" x14ac:dyDescent="0.25">
      <c r="A2050">
        <v>2452</v>
      </c>
      <c r="B2050">
        <v>39425</v>
      </c>
      <c r="C2050">
        <f t="shared" ref="C2050:C2113" si="32">B2050/4</f>
        <v>9856.25</v>
      </c>
      <c r="D2050">
        <v>33</v>
      </c>
      <c r="E2050">
        <v>321</v>
      </c>
      <c r="F2050" t="str">
        <f>VLOOKUP($D2050,[1]LUTs!$P$2:$T$152, 5, FALSE)</f>
        <v>Page</v>
      </c>
      <c r="G2050" t="str">
        <f>VLOOKUP($D2050,[1]LUTs!$P$2:$T$152, 4, FALSE)</f>
        <v>NSW</v>
      </c>
      <c r="H2050" t="str">
        <f>VLOOKUP(G2050,[1]LUTs!V$2:W$9, 2, FALSE)</f>
        <v>New South Wales</v>
      </c>
      <c r="I2050" t="str">
        <f>VLOOKUP(E2050,[1]LUTs!$AA$2:$AG$194, 4, FALSE)</f>
        <v>Grazing modified pastures</v>
      </c>
      <c r="J2050" t="str">
        <f>VLOOKUP($E2050,[1]LUTs!$AA$2:$AG$194,5,FALSE)</f>
        <v>Livestock production</v>
      </c>
      <c r="K2050" t="str">
        <f>VLOOKUP(E2050,[1]LUTs!$AA$2:$AG$194,6,FALSE)</f>
        <v>Agriculture</v>
      </c>
      <c r="L2050" t="str">
        <f>VLOOKUP(E2050,[1]LUTs!$AA$2:$AG$194,7,FALSE)</f>
        <v>Dryland</v>
      </c>
    </row>
    <row r="2051" spans="1:12" x14ac:dyDescent="0.25">
      <c r="A2051">
        <v>2546</v>
      </c>
      <c r="B2051">
        <v>25617</v>
      </c>
      <c r="C2051">
        <f t="shared" si="32"/>
        <v>6404.25</v>
      </c>
      <c r="D2051">
        <v>33</v>
      </c>
      <c r="E2051">
        <v>325</v>
      </c>
      <c r="F2051" t="str">
        <f>VLOOKUP($D2051,[1]LUTs!$P$2:$T$152, 5, FALSE)</f>
        <v>Page</v>
      </c>
      <c r="G2051" t="str">
        <f>VLOOKUP($D2051,[1]LUTs!$P$2:$T$152, 4, FALSE)</f>
        <v>NSW</v>
      </c>
      <c r="H2051" t="str">
        <f>VLOOKUP(G2051,[1]LUTs!V$2:W$9, 2, FALSE)</f>
        <v>New South Wales</v>
      </c>
      <c r="I2051" t="str">
        <f>VLOOKUP(E2051,[1]LUTs!$AA$2:$AG$194, 4, FALSE)</f>
        <v>Grazing modified pastures</v>
      </c>
      <c r="J2051" t="str">
        <f>VLOOKUP($E2051,[1]LUTs!$AA$2:$AG$194,5,FALSE)</f>
        <v>Livestock production</v>
      </c>
      <c r="K2051" t="str">
        <f>VLOOKUP(E2051,[1]LUTs!$AA$2:$AG$194,6,FALSE)</f>
        <v>Agriculture</v>
      </c>
      <c r="L2051" t="str">
        <f>VLOOKUP(E2051,[1]LUTs!$AA$2:$AG$194,7,FALSE)</f>
        <v>Dryland</v>
      </c>
    </row>
    <row r="2052" spans="1:12" x14ac:dyDescent="0.25">
      <c r="A2052">
        <v>2438</v>
      </c>
      <c r="B2052">
        <v>67455</v>
      </c>
      <c r="C2052">
        <f t="shared" si="32"/>
        <v>16863.75</v>
      </c>
      <c r="D2052">
        <v>33</v>
      </c>
      <c r="E2052">
        <v>330</v>
      </c>
      <c r="F2052" t="str">
        <f>VLOOKUP($D2052,[1]LUTs!$P$2:$T$152, 5, FALSE)</f>
        <v>Page</v>
      </c>
      <c r="G2052" t="str">
        <f>VLOOKUP($D2052,[1]LUTs!$P$2:$T$152, 4, FALSE)</f>
        <v>NSW</v>
      </c>
      <c r="H2052" t="str">
        <f>VLOOKUP(G2052,[1]LUTs!V$2:W$9, 2, FALSE)</f>
        <v>New South Wales</v>
      </c>
      <c r="I2052" t="str">
        <f>VLOOKUP(E2052,[1]LUTs!$AA$2:$AG$194, 4, FALSE)</f>
        <v>Dryland cropping</v>
      </c>
      <c r="J2052" t="str">
        <f>VLOOKUP($E2052,[1]LUTs!$AA$2:$AG$194,5,FALSE)</f>
        <v>Cropping</v>
      </c>
      <c r="K2052" t="str">
        <f>VLOOKUP(E2052,[1]LUTs!$AA$2:$AG$194,6,FALSE)</f>
        <v>Agriculture</v>
      </c>
      <c r="L2052" t="str">
        <f>VLOOKUP(E2052,[1]LUTs!$AA$2:$AG$194,7,FALSE)</f>
        <v>Dryland</v>
      </c>
    </row>
    <row r="2053" spans="1:12" x14ac:dyDescent="0.25">
      <c r="A2053">
        <v>2631</v>
      </c>
      <c r="B2053">
        <v>530</v>
      </c>
      <c r="C2053">
        <f t="shared" si="32"/>
        <v>132.5</v>
      </c>
      <c r="D2053">
        <v>33</v>
      </c>
      <c r="E2053">
        <v>331</v>
      </c>
      <c r="F2053" t="str">
        <f>VLOOKUP($D2053,[1]LUTs!$P$2:$T$152, 5, FALSE)</f>
        <v>Page</v>
      </c>
      <c r="G2053" t="str">
        <f>VLOOKUP($D2053,[1]LUTs!$P$2:$T$152, 4, FALSE)</f>
        <v>NSW</v>
      </c>
      <c r="H2053" t="str">
        <f>VLOOKUP(G2053,[1]LUTs!V$2:W$9, 2, FALSE)</f>
        <v>New South Wales</v>
      </c>
      <c r="I2053" t="str">
        <f>VLOOKUP(E2053,[1]LUTs!$AA$2:$AG$194, 4, FALSE)</f>
        <v>Dryland cropping</v>
      </c>
      <c r="J2053" t="str">
        <f>VLOOKUP($E2053,[1]LUTs!$AA$2:$AG$194,5,FALSE)</f>
        <v>Cropping</v>
      </c>
      <c r="K2053" t="str">
        <f>VLOOKUP(E2053,[1]LUTs!$AA$2:$AG$194,6,FALSE)</f>
        <v>Agriculture</v>
      </c>
      <c r="L2053" t="str">
        <f>VLOOKUP(E2053,[1]LUTs!$AA$2:$AG$194,7,FALSE)</f>
        <v>Dryland</v>
      </c>
    </row>
    <row r="2054" spans="1:12" x14ac:dyDescent="0.25">
      <c r="A2054">
        <v>2594</v>
      </c>
      <c r="B2054">
        <v>505</v>
      </c>
      <c r="C2054">
        <f t="shared" si="32"/>
        <v>126.25</v>
      </c>
      <c r="D2054">
        <v>33</v>
      </c>
      <c r="E2054">
        <v>332</v>
      </c>
      <c r="F2054" t="str">
        <f>VLOOKUP($D2054,[1]LUTs!$P$2:$T$152, 5, FALSE)</f>
        <v>Page</v>
      </c>
      <c r="G2054" t="str">
        <f>VLOOKUP($D2054,[1]LUTs!$P$2:$T$152, 4, FALSE)</f>
        <v>NSW</v>
      </c>
      <c r="H2054" t="str">
        <f>VLOOKUP(G2054,[1]LUTs!V$2:W$9, 2, FALSE)</f>
        <v>New South Wales</v>
      </c>
      <c r="I2054" t="str">
        <f>VLOOKUP(E2054,[1]LUTs!$AA$2:$AG$194, 4, FALSE)</f>
        <v>Dryland cropping</v>
      </c>
      <c r="J2054" t="str">
        <f>VLOOKUP($E2054,[1]LUTs!$AA$2:$AG$194,5,FALSE)</f>
        <v>Cropping</v>
      </c>
      <c r="K2054" t="str">
        <f>VLOOKUP(E2054,[1]LUTs!$AA$2:$AG$194,6,FALSE)</f>
        <v>Agriculture</v>
      </c>
      <c r="L2054" t="str">
        <f>VLOOKUP(E2054,[1]LUTs!$AA$2:$AG$194,7,FALSE)</f>
        <v>Dryland</v>
      </c>
    </row>
    <row r="2055" spans="1:12" x14ac:dyDescent="0.25">
      <c r="A2055">
        <v>2522</v>
      </c>
      <c r="B2055">
        <v>328</v>
      </c>
      <c r="C2055">
        <f t="shared" si="32"/>
        <v>82</v>
      </c>
      <c r="D2055">
        <v>33</v>
      </c>
      <c r="E2055">
        <v>333</v>
      </c>
      <c r="F2055" t="str">
        <f>VLOOKUP($D2055,[1]LUTs!$P$2:$T$152, 5, FALSE)</f>
        <v>Page</v>
      </c>
      <c r="G2055" t="str">
        <f>VLOOKUP($D2055,[1]LUTs!$P$2:$T$152, 4, FALSE)</f>
        <v>NSW</v>
      </c>
      <c r="H2055" t="str">
        <f>VLOOKUP(G2055,[1]LUTs!V$2:W$9, 2, FALSE)</f>
        <v>New South Wales</v>
      </c>
      <c r="I2055" t="str">
        <f>VLOOKUP(E2055,[1]LUTs!$AA$2:$AG$194, 4, FALSE)</f>
        <v>Dryland cropping</v>
      </c>
      <c r="J2055" t="str">
        <f>VLOOKUP($E2055,[1]LUTs!$AA$2:$AG$194,5,FALSE)</f>
        <v>Cropping</v>
      </c>
      <c r="K2055" t="str">
        <f>VLOOKUP(E2055,[1]LUTs!$AA$2:$AG$194,6,FALSE)</f>
        <v>Agriculture</v>
      </c>
      <c r="L2055" t="str">
        <f>VLOOKUP(E2055,[1]LUTs!$AA$2:$AG$194,7,FALSE)</f>
        <v>Dryland</v>
      </c>
    </row>
    <row r="2056" spans="1:12" x14ac:dyDescent="0.25">
      <c r="A2056">
        <v>2672</v>
      </c>
      <c r="B2056">
        <v>104921</v>
      </c>
      <c r="C2056">
        <f t="shared" si="32"/>
        <v>26230.25</v>
      </c>
      <c r="D2056">
        <v>33</v>
      </c>
      <c r="E2056">
        <v>335</v>
      </c>
      <c r="F2056" t="str">
        <f>VLOOKUP($D2056,[1]LUTs!$P$2:$T$152, 5, FALSE)</f>
        <v>Page</v>
      </c>
      <c r="G2056" t="str">
        <f>VLOOKUP($D2056,[1]LUTs!$P$2:$T$152, 4, FALSE)</f>
        <v>NSW</v>
      </c>
      <c r="H2056" t="str">
        <f>VLOOKUP(G2056,[1]LUTs!V$2:W$9, 2, FALSE)</f>
        <v>New South Wales</v>
      </c>
      <c r="I2056" t="str">
        <f>VLOOKUP(E2056,[1]LUTs!$AA$2:$AG$194, 4, FALSE)</f>
        <v>Dryland cropping</v>
      </c>
      <c r="J2056" t="str">
        <f>VLOOKUP($E2056,[1]LUTs!$AA$2:$AG$194,5,FALSE)</f>
        <v>Cropping</v>
      </c>
      <c r="K2056" t="str">
        <f>VLOOKUP(E2056,[1]LUTs!$AA$2:$AG$194,6,FALSE)</f>
        <v>Agriculture</v>
      </c>
      <c r="L2056" t="str">
        <f>VLOOKUP(E2056,[1]LUTs!$AA$2:$AG$194,7,FALSE)</f>
        <v>Dryland</v>
      </c>
    </row>
    <row r="2057" spans="1:12" x14ac:dyDescent="0.25">
      <c r="A2057">
        <v>2458</v>
      </c>
      <c r="B2057">
        <v>3676</v>
      </c>
      <c r="C2057">
        <f t="shared" si="32"/>
        <v>919</v>
      </c>
      <c r="D2057">
        <v>33</v>
      </c>
      <c r="E2057">
        <v>340</v>
      </c>
      <c r="F2057" t="str">
        <f>VLOOKUP($D2057,[1]LUTs!$P$2:$T$152, 5, FALSE)</f>
        <v>Page</v>
      </c>
      <c r="G2057" t="str">
        <f>VLOOKUP($D2057,[1]LUTs!$P$2:$T$152, 4, FALSE)</f>
        <v>NSW</v>
      </c>
      <c r="H2057" t="str">
        <f>VLOOKUP(G2057,[1]LUTs!V$2:W$9, 2, FALSE)</f>
        <v>New South Wales</v>
      </c>
      <c r="I2057" t="str">
        <f>VLOOKUP(E2057,[1]LUTs!$AA$2:$AG$194, 4, FALSE)</f>
        <v>Dryland horticulture</v>
      </c>
      <c r="J2057" t="str">
        <f>VLOOKUP($E2057,[1]LUTs!$AA$2:$AG$194,5,FALSE)</f>
        <v>Horticulture</v>
      </c>
      <c r="K2057" t="str">
        <f>VLOOKUP(E2057,[1]LUTs!$AA$2:$AG$194,6,FALSE)</f>
        <v>Agriculture</v>
      </c>
      <c r="L2057" t="str">
        <f>VLOOKUP(E2057,[1]LUTs!$AA$2:$AG$194,7,FALSE)</f>
        <v>Dryland</v>
      </c>
    </row>
    <row r="2058" spans="1:12" x14ac:dyDescent="0.25">
      <c r="A2058">
        <v>2548</v>
      </c>
      <c r="B2058">
        <v>3145</v>
      </c>
      <c r="C2058">
        <f t="shared" si="32"/>
        <v>786.25</v>
      </c>
      <c r="D2058">
        <v>33</v>
      </c>
      <c r="E2058">
        <v>341</v>
      </c>
      <c r="F2058" t="str">
        <f>VLOOKUP($D2058,[1]LUTs!$P$2:$T$152, 5, FALSE)</f>
        <v>Page</v>
      </c>
      <c r="G2058" t="str">
        <f>VLOOKUP($D2058,[1]LUTs!$P$2:$T$152, 4, FALSE)</f>
        <v>NSW</v>
      </c>
      <c r="H2058" t="str">
        <f>VLOOKUP(G2058,[1]LUTs!V$2:W$9, 2, FALSE)</f>
        <v>New South Wales</v>
      </c>
      <c r="I2058" t="str">
        <f>VLOOKUP(E2058,[1]LUTs!$AA$2:$AG$194, 4, FALSE)</f>
        <v>Dryland horticulture</v>
      </c>
      <c r="J2058" t="str">
        <f>VLOOKUP($E2058,[1]LUTs!$AA$2:$AG$194,5,FALSE)</f>
        <v>Horticulture</v>
      </c>
      <c r="K2058" t="str">
        <f>VLOOKUP(E2058,[1]LUTs!$AA$2:$AG$194,6,FALSE)</f>
        <v>Agriculture</v>
      </c>
      <c r="L2058" t="str">
        <f>VLOOKUP(E2058,[1]LUTs!$AA$2:$AG$194,7,FALSE)</f>
        <v>Dryland</v>
      </c>
    </row>
    <row r="2059" spans="1:12" x14ac:dyDescent="0.25">
      <c r="A2059">
        <v>2591</v>
      </c>
      <c r="B2059">
        <v>18</v>
      </c>
      <c r="C2059">
        <f t="shared" si="32"/>
        <v>4.5</v>
      </c>
      <c r="D2059">
        <v>33</v>
      </c>
      <c r="E2059">
        <v>342</v>
      </c>
      <c r="F2059" t="str">
        <f>VLOOKUP($D2059,[1]LUTs!$P$2:$T$152, 5, FALSE)</f>
        <v>Page</v>
      </c>
      <c r="G2059" t="str">
        <f>VLOOKUP($D2059,[1]LUTs!$P$2:$T$152, 4, FALSE)</f>
        <v>NSW</v>
      </c>
      <c r="H2059" t="str">
        <f>VLOOKUP(G2059,[1]LUTs!V$2:W$9, 2, FALSE)</f>
        <v>New South Wales</v>
      </c>
      <c r="I2059" t="str">
        <f>VLOOKUP(E2059,[1]LUTs!$AA$2:$AG$194, 4, FALSE)</f>
        <v>Dryland horticulture</v>
      </c>
      <c r="J2059" t="str">
        <f>VLOOKUP($E2059,[1]LUTs!$AA$2:$AG$194,5,FALSE)</f>
        <v>Horticulture</v>
      </c>
      <c r="K2059" t="str">
        <f>VLOOKUP(E2059,[1]LUTs!$AA$2:$AG$194,6,FALSE)</f>
        <v>Agriculture</v>
      </c>
      <c r="L2059" t="str">
        <f>VLOOKUP(E2059,[1]LUTs!$AA$2:$AG$194,7,FALSE)</f>
        <v>Dryland</v>
      </c>
    </row>
    <row r="2060" spans="1:12" x14ac:dyDescent="0.25">
      <c r="A2060">
        <v>2542</v>
      </c>
      <c r="B2060">
        <v>36938</v>
      </c>
      <c r="C2060">
        <f t="shared" si="32"/>
        <v>9234.5</v>
      </c>
      <c r="D2060">
        <v>33</v>
      </c>
      <c r="E2060">
        <v>343</v>
      </c>
      <c r="F2060" t="str">
        <f>VLOOKUP($D2060,[1]LUTs!$P$2:$T$152, 5, FALSE)</f>
        <v>Page</v>
      </c>
      <c r="G2060" t="str">
        <f>VLOOKUP($D2060,[1]LUTs!$P$2:$T$152, 4, FALSE)</f>
        <v>NSW</v>
      </c>
      <c r="H2060" t="str">
        <f>VLOOKUP(G2060,[1]LUTs!V$2:W$9, 2, FALSE)</f>
        <v>New South Wales</v>
      </c>
      <c r="I2060" t="str">
        <f>VLOOKUP(E2060,[1]LUTs!$AA$2:$AG$194, 4, FALSE)</f>
        <v>Dryland horticulture</v>
      </c>
      <c r="J2060" t="str">
        <f>VLOOKUP($E2060,[1]LUTs!$AA$2:$AG$194,5,FALSE)</f>
        <v>Horticulture</v>
      </c>
      <c r="K2060" t="str">
        <f>VLOOKUP(E2060,[1]LUTs!$AA$2:$AG$194,6,FALSE)</f>
        <v>Agriculture</v>
      </c>
      <c r="L2060" t="str">
        <f>VLOOKUP(E2060,[1]LUTs!$AA$2:$AG$194,7,FALSE)</f>
        <v>Dryland</v>
      </c>
    </row>
    <row r="2061" spans="1:12" x14ac:dyDescent="0.25">
      <c r="A2061">
        <v>2598</v>
      </c>
      <c r="B2061">
        <v>92</v>
      </c>
      <c r="C2061">
        <f t="shared" si="32"/>
        <v>23</v>
      </c>
      <c r="D2061">
        <v>33</v>
      </c>
      <c r="E2061">
        <v>344</v>
      </c>
      <c r="F2061" t="str">
        <f>VLOOKUP($D2061,[1]LUTs!$P$2:$T$152, 5, FALSE)</f>
        <v>Page</v>
      </c>
      <c r="G2061" t="str">
        <f>VLOOKUP($D2061,[1]LUTs!$P$2:$T$152, 4, FALSE)</f>
        <v>NSW</v>
      </c>
      <c r="H2061" t="str">
        <f>VLOOKUP(G2061,[1]LUTs!V$2:W$9, 2, FALSE)</f>
        <v>New South Wales</v>
      </c>
      <c r="I2061" t="str">
        <f>VLOOKUP(E2061,[1]LUTs!$AA$2:$AG$194, 4, FALSE)</f>
        <v>Dryland horticulture</v>
      </c>
      <c r="J2061" t="str">
        <f>VLOOKUP($E2061,[1]LUTs!$AA$2:$AG$194,5,FALSE)</f>
        <v>Horticulture</v>
      </c>
      <c r="K2061" t="str">
        <f>VLOOKUP(E2061,[1]LUTs!$AA$2:$AG$194,6,FALSE)</f>
        <v>Agriculture</v>
      </c>
      <c r="L2061" t="str">
        <f>VLOOKUP(E2061,[1]LUTs!$AA$2:$AG$194,7,FALSE)</f>
        <v>Dryland</v>
      </c>
    </row>
    <row r="2062" spans="1:12" x14ac:dyDescent="0.25">
      <c r="A2062">
        <v>2659</v>
      </c>
      <c r="B2062">
        <v>6914</v>
      </c>
      <c r="C2062">
        <f t="shared" si="32"/>
        <v>1728.5</v>
      </c>
      <c r="D2062">
        <v>33</v>
      </c>
      <c r="E2062">
        <v>345</v>
      </c>
      <c r="F2062" t="str">
        <f>VLOOKUP($D2062,[1]LUTs!$P$2:$T$152, 5, FALSE)</f>
        <v>Page</v>
      </c>
      <c r="G2062" t="str">
        <f>VLOOKUP($D2062,[1]LUTs!$P$2:$T$152, 4, FALSE)</f>
        <v>NSW</v>
      </c>
      <c r="H2062" t="str">
        <f>VLOOKUP(G2062,[1]LUTs!V$2:W$9, 2, FALSE)</f>
        <v>New South Wales</v>
      </c>
      <c r="I2062" t="str">
        <f>VLOOKUP(E2062,[1]LUTs!$AA$2:$AG$194, 4, FALSE)</f>
        <v>Dryland horticulture</v>
      </c>
      <c r="J2062" t="str">
        <f>VLOOKUP($E2062,[1]LUTs!$AA$2:$AG$194,5,FALSE)</f>
        <v>Horticulture</v>
      </c>
      <c r="K2062" t="str">
        <f>VLOOKUP(E2062,[1]LUTs!$AA$2:$AG$194,6,FALSE)</f>
        <v>Agriculture</v>
      </c>
      <c r="L2062" t="str">
        <f>VLOOKUP(E2062,[1]LUTs!$AA$2:$AG$194,7,FALSE)</f>
        <v>Dryland</v>
      </c>
    </row>
    <row r="2063" spans="1:12" x14ac:dyDescent="0.25">
      <c r="A2063">
        <v>2622</v>
      </c>
      <c r="B2063">
        <v>198</v>
      </c>
      <c r="C2063">
        <f t="shared" si="32"/>
        <v>49.5</v>
      </c>
      <c r="D2063">
        <v>33</v>
      </c>
      <c r="E2063">
        <v>346</v>
      </c>
      <c r="F2063" t="str">
        <f>VLOOKUP($D2063,[1]LUTs!$P$2:$T$152, 5, FALSE)</f>
        <v>Page</v>
      </c>
      <c r="G2063" t="str">
        <f>VLOOKUP($D2063,[1]LUTs!$P$2:$T$152, 4, FALSE)</f>
        <v>NSW</v>
      </c>
      <c r="H2063" t="str">
        <f>VLOOKUP(G2063,[1]LUTs!V$2:W$9, 2, FALSE)</f>
        <v>New South Wales</v>
      </c>
      <c r="I2063" t="str">
        <f>VLOOKUP(E2063,[1]LUTs!$AA$2:$AG$194, 4, FALSE)</f>
        <v>Dryland horticulture</v>
      </c>
      <c r="J2063" t="str">
        <f>VLOOKUP($E2063,[1]LUTs!$AA$2:$AG$194,5,FALSE)</f>
        <v>Horticulture</v>
      </c>
      <c r="K2063" t="str">
        <f>VLOOKUP(E2063,[1]LUTs!$AA$2:$AG$194,6,FALSE)</f>
        <v>Agriculture</v>
      </c>
      <c r="L2063" t="str">
        <f>VLOOKUP(E2063,[1]LUTs!$AA$2:$AG$194,7,FALSE)</f>
        <v>Dryland</v>
      </c>
    </row>
    <row r="2064" spans="1:12" x14ac:dyDescent="0.25">
      <c r="A2064">
        <v>2558</v>
      </c>
      <c r="B2064">
        <v>17</v>
      </c>
      <c r="C2064">
        <f t="shared" si="32"/>
        <v>4.25</v>
      </c>
      <c r="D2064">
        <v>33</v>
      </c>
      <c r="E2064">
        <v>347</v>
      </c>
      <c r="F2064" t="str">
        <f>VLOOKUP($D2064,[1]LUTs!$P$2:$T$152, 5, FALSE)</f>
        <v>Page</v>
      </c>
      <c r="G2064" t="str">
        <f>VLOOKUP($D2064,[1]LUTs!$P$2:$T$152, 4, FALSE)</f>
        <v>NSW</v>
      </c>
      <c r="H2064" t="str">
        <f>VLOOKUP(G2064,[1]LUTs!V$2:W$9, 2, FALSE)</f>
        <v>New South Wales</v>
      </c>
      <c r="I2064" t="str">
        <f>VLOOKUP(E2064,[1]LUTs!$AA$2:$AG$194, 4, FALSE)</f>
        <v>Dryland horticulture</v>
      </c>
      <c r="J2064" t="str">
        <f>VLOOKUP($E2064,[1]LUTs!$AA$2:$AG$194,5,FALSE)</f>
        <v>Horticulture</v>
      </c>
      <c r="K2064" t="str">
        <f>VLOOKUP(E2064,[1]LUTs!$AA$2:$AG$194,6,FALSE)</f>
        <v>Agriculture</v>
      </c>
      <c r="L2064" t="str">
        <f>VLOOKUP(E2064,[1]LUTs!$AA$2:$AG$194,7,FALSE)</f>
        <v>Dryland</v>
      </c>
    </row>
    <row r="2065" spans="1:12" x14ac:dyDescent="0.25">
      <c r="A2065">
        <v>2577</v>
      </c>
      <c r="B2065">
        <v>52</v>
      </c>
      <c r="C2065">
        <f t="shared" si="32"/>
        <v>13</v>
      </c>
      <c r="D2065">
        <v>33</v>
      </c>
      <c r="E2065">
        <v>348</v>
      </c>
      <c r="F2065" t="str">
        <f>VLOOKUP($D2065,[1]LUTs!$P$2:$T$152, 5, FALSE)</f>
        <v>Page</v>
      </c>
      <c r="G2065" t="str">
        <f>VLOOKUP($D2065,[1]LUTs!$P$2:$T$152, 4, FALSE)</f>
        <v>NSW</v>
      </c>
      <c r="H2065" t="str">
        <f>VLOOKUP(G2065,[1]LUTs!V$2:W$9, 2, FALSE)</f>
        <v>New South Wales</v>
      </c>
      <c r="I2065" t="str">
        <f>VLOOKUP(E2065,[1]LUTs!$AA$2:$AG$194, 4, FALSE)</f>
        <v>Dryland horticulture</v>
      </c>
      <c r="J2065" t="str">
        <f>VLOOKUP($E2065,[1]LUTs!$AA$2:$AG$194,5,FALSE)</f>
        <v>Horticulture</v>
      </c>
      <c r="K2065" t="str">
        <f>VLOOKUP(E2065,[1]LUTs!$AA$2:$AG$194,6,FALSE)</f>
        <v>Agriculture</v>
      </c>
      <c r="L2065" t="str">
        <f>VLOOKUP(E2065,[1]LUTs!$AA$2:$AG$194,7,FALSE)</f>
        <v>Dryland</v>
      </c>
    </row>
    <row r="2066" spans="1:12" x14ac:dyDescent="0.25">
      <c r="A2066">
        <v>2630</v>
      </c>
      <c r="B2066">
        <v>261</v>
      </c>
      <c r="C2066">
        <f t="shared" si="32"/>
        <v>65.25</v>
      </c>
      <c r="D2066">
        <v>33</v>
      </c>
      <c r="E2066">
        <v>350</v>
      </c>
      <c r="F2066" t="str">
        <f>VLOOKUP($D2066,[1]LUTs!$P$2:$T$152, 5, FALSE)</f>
        <v>Page</v>
      </c>
      <c r="G2066" t="str">
        <f>VLOOKUP($D2066,[1]LUTs!$P$2:$T$152, 4, FALSE)</f>
        <v>NSW</v>
      </c>
      <c r="H2066" t="str">
        <f>VLOOKUP(G2066,[1]LUTs!V$2:W$9, 2, FALSE)</f>
        <v>New South Wales</v>
      </c>
      <c r="I2066" t="str">
        <f>VLOOKUP(E2066,[1]LUTs!$AA$2:$AG$194, 4, FALSE)</f>
        <v>Dryland horticulture</v>
      </c>
      <c r="J2066" t="str">
        <f>VLOOKUP($E2066,[1]LUTs!$AA$2:$AG$194,5,FALSE)</f>
        <v>Horticulture</v>
      </c>
      <c r="K2066" t="str">
        <f>VLOOKUP(E2066,[1]LUTs!$AA$2:$AG$194,6,FALSE)</f>
        <v>Agriculture</v>
      </c>
      <c r="L2066" t="str">
        <f>VLOOKUP(E2066,[1]LUTs!$AA$2:$AG$194,7,FALSE)</f>
        <v>Dryland</v>
      </c>
    </row>
    <row r="2067" spans="1:12" x14ac:dyDescent="0.25">
      <c r="A2067">
        <v>2571</v>
      </c>
      <c r="B2067">
        <v>322</v>
      </c>
      <c r="C2067">
        <f t="shared" si="32"/>
        <v>80.5</v>
      </c>
      <c r="D2067">
        <v>33</v>
      </c>
      <c r="E2067">
        <v>353</v>
      </c>
      <c r="F2067" t="str">
        <f>VLOOKUP($D2067,[1]LUTs!$P$2:$T$152, 5, FALSE)</f>
        <v>Page</v>
      </c>
      <c r="G2067" t="str">
        <f>VLOOKUP($D2067,[1]LUTs!$P$2:$T$152, 4, FALSE)</f>
        <v>NSW</v>
      </c>
      <c r="H2067" t="str">
        <f>VLOOKUP(G2067,[1]LUTs!V$2:W$9, 2, FALSE)</f>
        <v>New South Wales</v>
      </c>
      <c r="I2067" t="str">
        <f>VLOOKUP(E2067,[1]LUTs!$AA$2:$AG$194, 4, FALSE)</f>
        <v>Dryland horticulture</v>
      </c>
      <c r="J2067" t="str">
        <f>VLOOKUP($E2067,[1]LUTs!$AA$2:$AG$194,5,FALSE)</f>
        <v>Horticulture</v>
      </c>
      <c r="K2067" t="str">
        <f>VLOOKUP(E2067,[1]LUTs!$AA$2:$AG$194,6,FALSE)</f>
        <v>Agriculture</v>
      </c>
      <c r="L2067" t="str">
        <f>VLOOKUP(E2067,[1]LUTs!$AA$2:$AG$194,7,FALSE)</f>
        <v>Dryland</v>
      </c>
    </row>
    <row r="2068" spans="1:12" x14ac:dyDescent="0.25">
      <c r="A2068">
        <v>2686</v>
      </c>
      <c r="B2068">
        <v>269</v>
      </c>
      <c r="C2068">
        <f t="shared" si="32"/>
        <v>67.25</v>
      </c>
      <c r="D2068">
        <v>33</v>
      </c>
      <c r="E2068">
        <v>360</v>
      </c>
      <c r="F2068" t="str">
        <f>VLOOKUP($D2068,[1]LUTs!$P$2:$T$152, 5, FALSE)</f>
        <v>Page</v>
      </c>
      <c r="G2068" t="str">
        <f>VLOOKUP($D2068,[1]LUTs!$P$2:$T$152, 4, FALSE)</f>
        <v>NSW</v>
      </c>
      <c r="H2068" t="str">
        <f>VLOOKUP(G2068,[1]LUTs!V$2:W$9, 2, FALSE)</f>
        <v>New South Wales</v>
      </c>
      <c r="I2068" t="str">
        <f>VLOOKUP(E2068,[1]LUTs!$AA$2:$AG$194, 4, FALSE)</f>
        <v>Land in transition</v>
      </c>
      <c r="J2068" t="str">
        <f>VLOOKUP($E2068,[1]LUTs!$AA$2:$AG$194,5,FALSE)</f>
        <v>Livestock production</v>
      </c>
      <c r="K2068" t="str">
        <f>VLOOKUP(E2068,[1]LUTs!$AA$2:$AG$194,6,FALSE)</f>
        <v>Agriculture</v>
      </c>
      <c r="L2068" t="str">
        <f>VLOOKUP(E2068,[1]LUTs!$AA$2:$AG$194,7,FALSE)</f>
        <v>Dryland</v>
      </c>
    </row>
    <row r="2069" spans="1:12" x14ac:dyDescent="0.25">
      <c r="A2069">
        <v>2709</v>
      </c>
      <c r="B2069">
        <v>104</v>
      </c>
      <c r="C2069">
        <f t="shared" si="32"/>
        <v>26</v>
      </c>
      <c r="D2069">
        <v>33</v>
      </c>
      <c r="E2069">
        <v>362</v>
      </c>
      <c r="F2069" t="str">
        <f>VLOOKUP($D2069,[1]LUTs!$P$2:$T$152, 5, FALSE)</f>
        <v>Page</v>
      </c>
      <c r="G2069" t="str">
        <f>VLOOKUP($D2069,[1]LUTs!$P$2:$T$152, 4, FALSE)</f>
        <v>NSW</v>
      </c>
      <c r="H2069" t="str">
        <f>VLOOKUP(G2069,[1]LUTs!V$2:W$9, 2, FALSE)</f>
        <v>New South Wales</v>
      </c>
      <c r="I2069" t="str">
        <f>VLOOKUP(E2069,[1]LUTs!$AA$2:$AG$194, 4, FALSE)</f>
        <v>Land in transition</v>
      </c>
      <c r="J2069" t="str">
        <f>VLOOKUP($E2069,[1]LUTs!$AA$2:$AG$194,5,FALSE)</f>
        <v>Livestock production</v>
      </c>
      <c r="K2069" t="str">
        <f>VLOOKUP(E2069,[1]LUTs!$AA$2:$AG$194,6,FALSE)</f>
        <v>Agriculture</v>
      </c>
      <c r="L2069" t="str">
        <f>VLOOKUP(E2069,[1]LUTs!$AA$2:$AG$194,7,FALSE)</f>
        <v>Dryland</v>
      </c>
    </row>
    <row r="2070" spans="1:12" x14ac:dyDescent="0.25">
      <c r="A2070">
        <v>2570</v>
      </c>
      <c r="B2070">
        <v>4105</v>
      </c>
      <c r="C2070">
        <f t="shared" si="32"/>
        <v>1026.25</v>
      </c>
      <c r="D2070">
        <v>33</v>
      </c>
      <c r="E2070">
        <v>365</v>
      </c>
      <c r="F2070" t="str">
        <f>VLOOKUP($D2070,[1]LUTs!$P$2:$T$152, 5, FALSE)</f>
        <v>Page</v>
      </c>
      <c r="G2070" t="str">
        <f>VLOOKUP($D2070,[1]LUTs!$P$2:$T$152, 4, FALSE)</f>
        <v>NSW</v>
      </c>
      <c r="H2070" t="str">
        <f>VLOOKUP(G2070,[1]LUTs!V$2:W$9, 2, FALSE)</f>
        <v>New South Wales</v>
      </c>
      <c r="I2070" t="str">
        <f>VLOOKUP(E2070,[1]LUTs!$AA$2:$AG$194, 4, FALSE)</f>
        <v>Land in transition</v>
      </c>
      <c r="J2070" t="str">
        <f>VLOOKUP($E2070,[1]LUTs!$AA$2:$AG$194,5,FALSE)</f>
        <v>Livestock production</v>
      </c>
      <c r="K2070" t="str">
        <f>VLOOKUP(E2070,[1]LUTs!$AA$2:$AG$194,6,FALSE)</f>
        <v>Agriculture</v>
      </c>
      <c r="L2070" t="str">
        <f>VLOOKUP(E2070,[1]LUTs!$AA$2:$AG$194,7,FALSE)</f>
        <v>Dryland</v>
      </c>
    </row>
    <row r="2071" spans="1:12" x14ac:dyDescent="0.25">
      <c r="A2071">
        <v>2702</v>
      </c>
      <c r="B2071">
        <v>2689</v>
      </c>
      <c r="C2071">
        <f t="shared" si="32"/>
        <v>672.25</v>
      </c>
      <c r="D2071">
        <v>33</v>
      </c>
      <c r="E2071">
        <v>413</v>
      </c>
      <c r="F2071" t="str">
        <f>VLOOKUP($D2071,[1]LUTs!$P$2:$T$152, 5, FALSE)</f>
        <v>Page</v>
      </c>
      <c r="G2071" t="str">
        <f>VLOOKUP($D2071,[1]LUTs!$P$2:$T$152, 4, FALSE)</f>
        <v>NSW</v>
      </c>
      <c r="H2071" t="str">
        <f>VLOOKUP(G2071,[1]LUTs!V$2:W$9, 2, FALSE)</f>
        <v>New South Wales</v>
      </c>
      <c r="I2071" t="str">
        <f>VLOOKUP(E2071,[1]LUTs!$AA$2:$AG$194, 4, FALSE)</f>
        <v>Plantation forests (commercial and other)</v>
      </c>
      <c r="J2071" t="str">
        <f>VLOOKUP($E2071,[1]LUTs!$AA$2:$AG$194,5,FALSE)</f>
        <v>Forests and plantations</v>
      </c>
      <c r="K2071" t="str">
        <f>VLOOKUP(E2071,[1]LUTs!$AA$2:$AG$194,6,FALSE)</f>
        <v>Non-agriculture</v>
      </c>
      <c r="L2071" t="str">
        <f>VLOOKUP(E2071,[1]LUTs!$AA$2:$AG$194,7,FALSE)</f>
        <v>Irrigated</v>
      </c>
    </row>
    <row r="2072" spans="1:12" x14ac:dyDescent="0.25">
      <c r="A2072">
        <v>2593</v>
      </c>
      <c r="B2072">
        <v>3494</v>
      </c>
      <c r="C2072">
        <f t="shared" si="32"/>
        <v>873.5</v>
      </c>
      <c r="D2072">
        <v>33</v>
      </c>
      <c r="E2072">
        <v>420</v>
      </c>
      <c r="F2072" t="str">
        <f>VLOOKUP($D2072,[1]LUTs!$P$2:$T$152, 5, FALSE)</f>
        <v>Page</v>
      </c>
      <c r="G2072" t="str">
        <f>VLOOKUP($D2072,[1]LUTs!$P$2:$T$152, 4, FALSE)</f>
        <v>NSW</v>
      </c>
      <c r="H2072" t="str">
        <f>VLOOKUP(G2072,[1]LUTs!V$2:W$9, 2, FALSE)</f>
        <v>New South Wales</v>
      </c>
      <c r="I2072" t="str">
        <f>VLOOKUP(E2072,[1]LUTs!$AA$2:$AG$194, 4, FALSE)</f>
        <v xml:space="preserve">Irrigated pastures </v>
      </c>
      <c r="J2072" t="str">
        <f>VLOOKUP($E2072,[1]LUTs!$AA$2:$AG$194,5,FALSE)</f>
        <v>Livestock production</v>
      </c>
      <c r="K2072" t="str">
        <f>VLOOKUP(E2072,[1]LUTs!$AA$2:$AG$194,6,FALSE)</f>
        <v>Agriculture</v>
      </c>
      <c r="L2072" t="str">
        <f>VLOOKUP(E2072,[1]LUTs!$AA$2:$AG$194,7,FALSE)</f>
        <v>Irrigated</v>
      </c>
    </row>
    <row r="2073" spans="1:12" x14ac:dyDescent="0.25">
      <c r="A2073">
        <v>2551</v>
      </c>
      <c r="B2073">
        <v>505</v>
      </c>
      <c r="C2073">
        <f t="shared" si="32"/>
        <v>126.25</v>
      </c>
      <c r="D2073">
        <v>33</v>
      </c>
      <c r="E2073">
        <v>424</v>
      </c>
      <c r="F2073" t="str">
        <f>VLOOKUP($D2073,[1]LUTs!$P$2:$T$152, 5, FALSE)</f>
        <v>Page</v>
      </c>
      <c r="G2073" t="str">
        <f>VLOOKUP($D2073,[1]LUTs!$P$2:$T$152, 4, FALSE)</f>
        <v>NSW</v>
      </c>
      <c r="H2073" t="str">
        <f>VLOOKUP(G2073,[1]LUTs!V$2:W$9, 2, FALSE)</f>
        <v>New South Wales</v>
      </c>
      <c r="I2073" t="str">
        <f>VLOOKUP(E2073,[1]LUTs!$AA$2:$AG$194, 4, FALSE)</f>
        <v xml:space="preserve">Irrigated pastures </v>
      </c>
      <c r="J2073" t="str">
        <f>VLOOKUP($E2073,[1]LUTs!$AA$2:$AG$194,5,FALSE)</f>
        <v>Livestock production</v>
      </c>
      <c r="K2073" t="str">
        <f>VLOOKUP(E2073,[1]LUTs!$AA$2:$AG$194,6,FALSE)</f>
        <v>Agriculture</v>
      </c>
      <c r="L2073" t="str">
        <f>VLOOKUP(E2073,[1]LUTs!$AA$2:$AG$194,7,FALSE)</f>
        <v>Irrigated</v>
      </c>
    </row>
    <row r="2074" spans="1:12" x14ac:dyDescent="0.25">
      <c r="A2074">
        <v>2653</v>
      </c>
      <c r="B2074">
        <v>2359</v>
      </c>
      <c r="C2074">
        <f t="shared" si="32"/>
        <v>589.75</v>
      </c>
      <c r="D2074">
        <v>33</v>
      </c>
      <c r="E2074">
        <v>430</v>
      </c>
      <c r="F2074" t="str">
        <f>VLOOKUP($D2074,[1]LUTs!$P$2:$T$152, 5, FALSE)</f>
        <v>Page</v>
      </c>
      <c r="G2074" t="str">
        <f>VLOOKUP($D2074,[1]LUTs!$P$2:$T$152, 4, FALSE)</f>
        <v>NSW</v>
      </c>
      <c r="H2074" t="str">
        <f>VLOOKUP(G2074,[1]LUTs!V$2:W$9, 2, FALSE)</f>
        <v>New South Wales</v>
      </c>
      <c r="I2074" t="str">
        <f>VLOOKUP(E2074,[1]LUTs!$AA$2:$AG$194, 4, FALSE)</f>
        <v>Irrigated cropping</v>
      </c>
      <c r="J2074" t="str">
        <f>VLOOKUP($E2074,[1]LUTs!$AA$2:$AG$194,5,FALSE)</f>
        <v>Cropping</v>
      </c>
      <c r="K2074" t="str">
        <f>VLOOKUP(E2074,[1]LUTs!$AA$2:$AG$194,6,FALSE)</f>
        <v>Agriculture</v>
      </c>
      <c r="L2074" t="str">
        <f>VLOOKUP(E2074,[1]LUTs!$AA$2:$AG$194,7,FALSE)</f>
        <v>Irrigated</v>
      </c>
    </row>
    <row r="2075" spans="1:12" x14ac:dyDescent="0.25">
      <c r="A2075">
        <v>2613</v>
      </c>
      <c r="B2075">
        <v>4619</v>
      </c>
      <c r="C2075">
        <f t="shared" si="32"/>
        <v>1154.75</v>
      </c>
      <c r="D2075">
        <v>33</v>
      </c>
      <c r="E2075">
        <v>440</v>
      </c>
      <c r="F2075" t="str">
        <f>VLOOKUP($D2075,[1]LUTs!$P$2:$T$152, 5, FALSE)</f>
        <v>Page</v>
      </c>
      <c r="G2075" t="str">
        <f>VLOOKUP($D2075,[1]LUTs!$P$2:$T$152, 4, FALSE)</f>
        <v>NSW</v>
      </c>
      <c r="H2075" t="str">
        <f>VLOOKUP(G2075,[1]LUTs!V$2:W$9, 2, FALSE)</f>
        <v>New South Wales</v>
      </c>
      <c r="I2075" t="str">
        <f>VLOOKUP(E2075,[1]LUTs!$AA$2:$AG$194, 4, FALSE)</f>
        <v>Irrigated horticulture</v>
      </c>
      <c r="J2075" t="str">
        <f>VLOOKUP($E2075,[1]LUTs!$AA$2:$AG$194,5,FALSE)</f>
        <v>Horticulture</v>
      </c>
      <c r="K2075" t="str">
        <f>VLOOKUP(E2075,[1]LUTs!$AA$2:$AG$194,6,FALSE)</f>
        <v>Agriculture</v>
      </c>
      <c r="L2075" t="str">
        <f>VLOOKUP(E2075,[1]LUTs!$AA$2:$AG$194,7,FALSE)</f>
        <v>Irrigated</v>
      </c>
    </row>
    <row r="2076" spans="1:12" x14ac:dyDescent="0.25">
      <c r="A2076">
        <v>2746</v>
      </c>
      <c r="B2076">
        <v>19</v>
      </c>
      <c r="C2076">
        <f t="shared" si="32"/>
        <v>4.75</v>
      </c>
      <c r="D2076">
        <v>33</v>
      </c>
      <c r="E2076">
        <v>441</v>
      </c>
      <c r="F2076" t="str">
        <f>VLOOKUP($D2076,[1]LUTs!$P$2:$T$152, 5, FALSE)</f>
        <v>Page</v>
      </c>
      <c r="G2076" t="str">
        <f>VLOOKUP($D2076,[1]LUTs!$P$2:$T$152, 4, FALSE)</f>
        <v>NSW</v>
      </c>
      <c r="H2076" t="str">
        <f>VLOOKUP(G2076,[1]LUTs!V$2:W$9, 2, FALSE)</f>
        <v>New South Wales</v>
      </c>
      <c r="I2076" t="str">
        <f>VLOOKUP(E2076,[1]LUTs!$AA$2:$AG$194, 4, FALSE)</f>
        <v>Irrigated horticulture</v>
      </c>
      <c r="J2076" t="str">
        <f>VLOOKUP($E2076,[1]LUTs!$AA$2:$AG$194,5,FALSE)</f>
        <v>Horticulture</v>
      </c>
      <c r="K2076" t="str">
        <f>VLOOKUP(E2076,[1]LUTs!$AA$2:$AG$194,6,FALSE)</f>
        <v>Agriculture</v>
      </c>
      <c r="L2076" t="str">
        <f>VLOOKUP(E2076,[1]LUTs!$AA$2:$AG$194,7,FALSE)</f>
        <v>Irrigated</v>
      </c>
    </row>
    <row r="2077" spans="1:12" x14ac:dyDescent="0.25">
      <c r="A2077">
        <v>2761</v>
      </c>
      <c r="B2077">
        <v>195</v>
      </c>
      <c r="C2077">
        <f t="shared" si="32"/>
        <v>48.75</v>
      </c>
      <c r="D2077">
        <v>33</v>
      </c>
      <c r="E2077">
        <v>445</v>
      </c>
      <c r="F2077" t="str">
        <f>VLOOKUP($D2077,[1]LUTs!$P$2:$T$152, 5, FALSE)</f>
        <v>Page</v>
      </c>
      <c r="G2077" t="str">
        <f>VLOOKUP($D2077,[1]LUTs!$P$2:$T$152, 4, FALSE)</f>
        <v>NSW</v>
      </c>
      <c r="H2077" t="str">
        <f>VLOOKUP(G2077,[1]LUTs!V$2:W$9, 2, FALSE)</f>
        <v>New South Wales</v>
      </c>
      <c r="I2077" t="str">
        <f>VLOOKUP(E2077,[1]LUTs!$AA$2:$AG$194, 4, FALSE)</f>
        <v>Irrigated horticulture</v>
      </c>
      <c r="J2077" t="str">
        <f>VLOOKUP($E2077,[1]LUTs!$AA$2:$AG$194,5,FALSE)</f>
        <v>Horticulture</v>
      </c>
      <c r="K2077" t="str">
        <f>VLOOKUP(E2077,[1]LUTs!$AA$2:$AG$194,6,FALSE)</f>
        <v>Agriculture</v>
      </c>
      <c r="L2077" t="str">
        <f>VLOOKUP(E2077,[1]LUTs!$AA$2:$AG$194,7,FALSE)</f>
        <v>Irrigated</v>
      </c>
    </row>
    <row r="2078" spans="1:12" x14ac:dyDescent="0.25">
      <c r="A2078">
        <v>2768</v>
      </c>
      <c r="B2078">
        <v>34</v>
      </c>
      <c r="C2078">
        <f t="shared" si="32"/>
        <v>8.5</v>
      </c>
      <c r="D2078">
        <v>33</v>
      </c>
      <c r="E2078">
        <v>450</v>
      </c>
      <c r="F2078" t="str">
        <f>VLOOKUP($D2078,[1]LUTs!$P$2:$T$152, 5, FALSE)</f>
        <v>Page</v>
      </c>
      <c r="G2078" t="str">
        <f>VLOOKUP($D2078,[1]LUTs!$P$2:$T$152, 4, FALSE)</f>
        <v>NSW</v>
      </c>
      <c r="H2078" t="str">
        <f>VLOOKUP(G2078,[1]LUTs!V$2:W$9, 2, FALSE)</f>
        <v>New South Wales</v>
      </c>
      <c r="I2078" t="str">
        <f>VLOOKUP(E2078,[1]LUTs!$AA$2:$AG$194, 4, FALSE)</f>
        <v>Irrigated horticulture</v>
      </c>
      <c r="J2078" t="str">
        <f>VLOOKUP($E2078,[1]LUTs!$AA$2:$AG$194,5,FALSE)</f>
        <v>Horticulture</v>
      </c>
      <c r="K2078" t="str">
        <f>VLOOKUP(E2078,[1]LUTs!$AA$2:$AG$194,6,FALSE)</f>
        <v>Agriculture</v>
      </c>
      <c r="L2078" t="str">
        <f>VLOOKUP(E2078,[1]LUTs!$AA$2:$AG$194,7,FALSE)</f>
        <v>Irrigated</v>
      </c>
    </row>
    <row r="2079" spans="1:12" x14ac:dyDescent="0.25">
      <c r="A2079">
        <v>2772</v>
      </c>
      <c r="B2079">
        <v>11</v>
      </c>
      <c r="C2079">
        <f t="shared" si="32"/>
        <v>2.75</v>
      </c>
      <c r="D2079">
        <v>33</v>
      </c>
      <c r="E2079">
        <v>453</v>
      </c>
      <c r="F2079" t="str">
        <f>VLOOKUP($D2079,[1]LUTs!$P$2:$T$152, 5, FALSE)</f>
        <v>Page</v>
      </c>
      <c r="G2079" t="str">
        <f>VLOOKUP($D2079,[1]LUTs!$P$2:$T$152, 4, FALSE)</f>
        <v>NSW</v>
      </c>
      <c r="H2079" t="str">
        <f>VLOOKUP(G2079,[1]LUTs!V$2:W$9, 2, FALSE)</f>
        <v>New South Wales</v>
      </c>
      <c r="I2079" t="str">
        <f>VLOOKUP(E2079,[1]LUTs!$AA$2:$AG$194, 4, FALSE)</f>
        <v>Irrigated horticulture</v>
      </c>
      <c r="J2079" t="str">
        <f>VLOOKUP($E2079,[1]LUTs!$AA$2:$AG$194,5,FALSE)</f>
        <v>Horticulture</v>
      </c>
      <c r="K2079" t="str">
        <f>VLOOKUP(E2079,[1]LUTs!$AA$2:$AG$194,6,FALSE)</f>
        <v>Agriculture</v>
      </c>
      <c r="L2079" t="str">
        <f>VLOOKUP(E2079,[1]LUTs!$AA$2:$AG$194,7,FALSE)</f>
        <v>Irrigated</v>
      </c>
    </row>
    <row r="2080" spans="1:12" x14ac:dyDescent="0.25">
      <c r="A2080">
        <v>2690</v>
      </c>
      <c r="B2080">
        <v>58</v>
      </c>
      <c r="C2080">
        <f t="shared" si="32"/>
        <v>14.5</v>
      </c>
      <c r="D2080">
        <v>33</v>
      </c>
      <c r="E2080">
        <v>454</v>
      </c>
      <c r="F2080" t="str">
        <f>VLOOKUP($D2080,[1]LUTs!$P$2:$T$152, 5, FALSE)</f>
        <v>Page</v>
      </c>
      <c r="G2080" t="str">
        <f>VLOOKUP($D2080,[1]LUTs!$P$2:$T$152, 4, FALSE)</f>
        <v>NSW</v>
      </c>
      <c r="H2080" t="str">
        <f>VLOOKUP(G2080,[1]LUTs!V$2:W$9, 2, FALSE)</f>
        <v>New South Wales</v>
      </c>
      <c r="I2080" t="str">
        <f>VLOOKUP(E2080,[1]LUTs!$AA$2:$AG$194, 4, FALSE)</f>
        <v>Irrigated horticulture</v>
      </c>
      <c r="J2080" t="str">
        <f>VLOOKUP($E2080,[1]LUTs!$AA$2:$AG$194,5,FALSE)</f>
        <v>Horticulture</v>
      </c>
      <c r="K2080" t="str">
        <f>VLOOKUP(E2080,[1]LUTs!$AA$2:$AG$194,6,FALSE)</f>
        <v>Agriculture</v>
      </c>
      <c r="L2080" t="str">
        <f>VLOOKUP(E2080,[1]LUTs!$AA$2:$AG$194,7,FALSE)</f>
        <v>Irrigated</v>
      </c>
    </row>
    <row r="2081" spans="1:12" x14ac:dyDescent="0.25">
      <c r="A2081">
        <v>2606</v>
      </c>
      <c r="B2081">
        <v>884</v>
      </c>
      <c r="C2081">
        <f t="shared" si="32"/>
        <v>221</v>
      </c>
      <c r="D2081">
        <v>33</v>
      </c>
      <c r="E2081">
        <v>510</v>
      </c>
      <c r="F2081" t="str">
        <f>VLOOKUP($D2081,[1]LUTs!$P$2:$T$152, 5, FALSE)</f>
        <v>Page</v>
      </c>
      <c r="G2081" t="str">
        <f>VLOOKUP($D2081,[1]LUTs!$P$2:$T$152, 4, FALSE)</f>
        <v>NSW</v>
      </c>
      <c r="H2081" t="str">
        <f>VLOOKUP(G2081,[1]LUTs!V$2:W$9, 2, FALSE)</f>
        <v>New South Wales</v>
      </c>
      <c r="I2081" t="str">
        <f>VLOOKUP(E2081,[1]LUTs!$AA$2:$AG$194, 4, FALSE)</f>
        <v>Intensive plant production</v>
      </c>
      <c r="J2081" t="str">
        <f>VLOOKUP($E2081,[1]LUTs!$AA$2:$AG$194,5,FALSE)</f>
        <v>Horticulture</v>
      </c>
      <c r="K2081" t="str">
        <f>VLOOKUP(E2081,[1]LUTs!$AA$2:$AG$194,6,FALSE)</f>
        <v>Agriculture</v>
      </c>
      <c r="L2081" t="str">
        <f>VLOOKUP(E2081,[1]LUTs!$AA$2:$AG$194,7,FALSE)</f>
        <v>Irrigated</v>
      </c>
    </row>
    <row r="2082" spans="1:12" x14ac:dyDescent="0.25">
      <c r="A2082">
        <v>2573</v>
      </c>
      <c r="B2082">
        <v>136</v>
      </c>
      <c r="C2082">
        <f t="shared" si="32"/>
        <v>34</v>
      </c>
      <c r="D2082">
        <v>33</v>
      </c>
      <c r="E2082">
        <v>511</v>
      </c>
      <c r="F2082" t="str">
        <f>VLOOKUP($D2082,[1]LUTs!$P$2:$T$152, 5, FALSE)</f>
        <v>Page</v>
      </c>
      <c r="G2082" t="str">
        <f>VLOOKUP($D2082,[1]LUTs!$P$2:$T$152, 4, FALSE)</f>
        <v>NSW</v>
      </c>
      <c r="H2082" t="str">
        <f>VLOOKUP(G2082,[1]LUTs!V$2:W$9, 2, FALSE)</f>
        <v>New South Wales</v>
      </c>
      <c r="I2082" t="str">
        <f>VLOOKUP(E2082,[1]LUTs!$AA$2:$AG$194, 4, FALSE)</f>
        <v>Intensive plant production</v>
      </c>
      <c r="J2082" t="str">
        <f>VLOOKUP($E2082,[1]LUTs!$AA$2:$AG$194,5,FALSE)</f>
        <v>Horticulture</v>
      </c>
      <c r="K2082" t="str">
        <f>VLOOKUP(E2082,[1]LUTs!$AA$2:$AG$194,6,FALSE)</f>
        <v>Agriculture</v>
      </c>
      <c r="L2082" t="str">
        <f>VLOOKUP(E2082,[1]LUTs!$AA$2:$AG$194,7,FALSE)</f>
        <v>Irrigated</v>
      </c>
    </row>
    <row r="2083" spans="1:12" x14ac:dyDescent="0.25">
      <c r="A2083">
        <v>2540</v>
      </c>
      <c r="B2083">
        <v>315</v>
      </c>
      <c r="C2083">
        <f t="shared" si="32"/>
        <v>78.75</v>
      </c>
      <c r="D2083">
        <v>33</v>
      </c>
      <c r="E2083">
        <v>512</v>
      </c>
      <c r="F2083" t="str">
        <f>VLOOKUP($D2083,[1]LUTs!$P$2:$T$152, 5, FALSE)</f>
        <v>Page</v>
      </c>
      <c r="G2083" t="str">
        <f>VLOOKUP($D2083,[1]LUTs!$P$2:$T$152, 4, FALSE)</f>
        <v>NSW</v>
      </c>
      <c r="H2083" t="str">
        <f>VLOOKUP(G2083,[1]LUTs!V$2:W$9, 2, FALSE)</f>
        <v>New South Wales</v>
      </c>
      <c r="I2083" t="str">
        <f>VLOOKUP(E2083,[1]LUTs!$AA$2:$AG$194, 4, FALSE)</f>
        <v>Intensive plant production</v>
      </c>
      <c r="J2083" t="str">
        <f>VLOOKUP($E2083,[1]LUTs!$AA$2:$AG$194,5,FALSE)</f>
        <v>Horticulture</v>
      </c>
      <c r="K2083" t="str">
        <f>VLOOKUP(E2083,[1]LUTs!$AA$2:$AG$194,6,FALSE)</f>
        <v>Agriculture</v>
      </c>
      <c r="L2083" t="str">
        <f>VLOOKUP(E2083,[1]LUTs!$AA$2:$AG$194,7,FALSE)</f>
        <v>Irrigated</v>
      </c>
    </row>
    <row r="2084" spans="1:12" x14ac:dyDescent="0.25">
      <c r="A2084">
        <v>2661</v>
      </c>
      <c r="B2084">
        <v>109</v>
      </c>
      <c r="C2084">
        <f t="shared" si="32"/>
        <v>27.25</v>
      </c>
      <c r="D2084">
        <v>33</v>
      </c>
      <c r="E2084">
        <v>513</v>
      </c>
      <c r="F2084" t="str">
        <f>VLOOKUP($D2084,[1]LUTs!$P$2:$T$152, 5, FALSE)</f>
        <v>Page</v>
      </c>
      <c r="G2084" t="str">
        <f>VLOOKUP($D2084,[1]LUTs!$P$2:$T$152, 4, FALSE)</f>
        <v>NSW</v>
      </c>
      <c r="H2084" t="str">
        <f>VLOOKUP(G2084,[1]LUTs!V$2:W$9, 2, FALSE)</f>
        <v>New South Wales</v>
      </c>
      <c r="I2084" t="str">
        <f>VLOOKUP(E2084,[1]LUTs!$AA$2:$AG$194, 4, FALSE)</f>
        <v>Intensive plant production</v>
      </c>
      <c r="J2084" t="str">
        <f>VLOOKUP($E2084,[1]LUTs!$AA$2:$AG$194,5,FALSE)</f>
        <v>Horticulture</v>
      </c>
      <c r="K2084" t="str">
        <f>VLOOKUP(E2084,[1]LUTs!$AA$2:$AG$194,6,FALSE)</f>
        <v>Agriculture</v>
      </c>
      <c r="L2084" t="str">
        <f>VLOOKUP(E2084,[1]LUTs!$AA$2:$AG$194,7,FALSE)</f>
        <v>Irrigated</v>
      </c>
    </row>
    <row r="2085" spans="1:12" x14ac:dyDescent="0.25">
      <c r="A2085">
        <v>2603</v>
      </c>
      <c r="B2085">
        <v>10</v>
      </c>
      <c r="C2085">
        <f t="shared" si="32"/>
        <v>2.5</v>
      </c>
      <c r="D2085">
        <v>33</v>
      </c>
      <c r="E2085">
        <v>514</v>
      </c>
      <c r="F2085" t="str">
        <f>VLOOKUP($D2085,[1]LUTs!$P$2:$T$152, 5, FALSE)</f>
        <v>Page</v>
      </c>
      <c r="G2085" t="str">
        <f>VLOOKUP($D2085,[1]LUTs!$P$2:$T$152, 4, FALSE)</f>
        <v>NSW</v>
      </c>
      <c r="H2085" t="str">
        <f>VLOOKUP(G2085,[1]LUTs!V$2:W$9, 2, FALSE)</f>
        <v>New South Wales</v>
      </c>
      <c r="I2085" t="str">
        <f>VLOOKUP(E2085,[1]LUTs!$AA$2:$AG$194, 4, FALSE)</f>
        <v>Intensive plant production</v>
      </c>
      <c r="J2085" t="str">
        <f>VLOOKUP($E2085,[1]LUTs!$AA$2:$AG$194,5,FALSE)</f>
        <v>Horticulture</v>
      </c>
      <c r="K2085" t="str">
        <f>VLOOKUP(E2085,[1]LUTs!$AA$2:$AG$194,6,FALSE)</f>
        <v>Agriculture</v>
      </c>
      <c r="L2085" t="str">
        <f>VLOOKUP(E2085,[1]LUTs!$AA$2:$AG$194,7,FALSE)</f>
        <v>Irrigated</v>
      </c>
    </row>
    <row r="2086" spans="1:12" x14ac:dyDescent="0.25">
      <c r="A2086">
        <v>2762</v>
      </c>
      <c r="B2086">
        <v>23</v>
      </c>
      <c r="C2086">
        <f t="shared" si="32"/>
        <v>5.75</v>
      </c>
      <c r="D2086">
        <v>33</v>
      </c>
      <c r="E2086">
        <v>515</v>
      </c>
      <c r="F2086" t="str">
        <f>VLOOKUP($D2086,[1]LUTs!$P$2:$T$152, 5, FALSE)</f>
        <v>Page</v>
      </c>
      <c r="G2086" t="str">
        <f>VLOOKUP($D2086,[1]LUTs!$P$2:$T$152, 4, FALSE)</f>
        <v>NSW</v>
      </c>
      <c r="H2086" t="str">
        <f>VLOOKUP(G2086,[1]LUTs!V$2:W$9, 2, FALSE)</f>
        <v>New South Wales</v>
      </c>
      <c r="I2086" t="str">
        <f>VLOOKUP(E2086,[1]LUTs!$AA$2:$AG$194, 4, FALSE)</f>
        <v>Intensive plant production</v>
      </c>
      <c r="J2086" t="str">
        <f>VLOOKUP($E2086,[1]LUTs!$AA$2:$AG$194,5,FALSE)</f>
        <v>Horticulture</v>
      </c>
      <c r="K2086" t="str">
        <f>VLOOKUP(E2086,[1]LUTs!$AA$2:$AG$194,6,FALSE)</f>
        <v>Agriculture</v>
      </c>
      <c r="L2086" t="str">
        <f>VLOOKUP(E2086,[1]LUTs!$AA$2:$AG$194,7,FALSE)</f>
        <v>Dryland</v>
      </c>
    </row>
    <row r="2087" spans="1:12" x14ac:dyDescent="0.25">
      <c r="A2087">
        <v>2564</v>
      </c>
      <c r="B2087">
        <v>201</v>
      </c>
      <c r="C2087">
        <f t="shared" si="32"/>
        <v>50.25</v>
      </c>
      <c r="D2087">
        <v>33</v>
      </c>
      <c r="E2087">
        <v>520</v>
      </c>
      <c r="F2087" t="str">
        <f>VLOOKUP($D2087,[1]LUTs!$P$2:$T$152, 5, FALSE)</f>
        <v>Page</v>
      </c>
      <c r="G2087" t="str">
        <f>VLOOKUP($D2087,[1]LUTs!$P$2:$T$152, 4, FALSE)</f>
        <v>NSW</v>
      </c>
      <c r="H2087" t="str">
        <f>VLOOKUP(G2087,[1]LUTs!V$2:W$9, 2, FALSE)</f>
        <v>New South Wales</v>
      </c>
      <c r="I2087" t="str">
        <f>VLOOKUP(E2087,[1]LUTs!$AA$2:$AG$194, 4, FALSE)</f>
        <v>Intensive animal production</v>
      </c>
      <c r="J2087" t="str">
        <f>VLOOKUP($E2087,[1]LUTs!$AA$2:$AG$194,5,FALSE)</f>
        <v>Livestock production</v>
      </c>
      <c r="K2087" t="str">
        <f>VLOOKUP(E2087,[1]LUTs!$AA$2:$AG$194,6,FALSE)</f>
        <v>Agriculture</v>
      </c>
      <c r="L2087" t="str">
        <f>VLOOKUP(E2087,[1]LUTs!$AA$2:$AG$194,7,FALSE)</f>
        <v>Dryland</v>
      </c>
    </row>
    <row r="2088" spans="1:12" x14ac:dyDescent="0.25">
      <c r="A2088">
        <v>2501</v>
      </c>
      <c r="B2088">
        <v>361</v>
      </c>
      <c r="C2088">
        <f t="shared" si="32"/>
        <v>90.25</v>
      </c>
      <c r="D2088">
        <v>33</v>
      </c>
      <c r="E2088">
        <v>521</v>
      </c>
      <c r="F2088" t="str">
        <f>VLOOKUP($D2088,[1]LUTs!$P$2:$T$152, 5, FALSE)</f>
        <v>Page</v>
      </c>
      <c r="G2088" t="str">
        <f>VLOOKUP($D2088,[1]LUTs!$P$2:$T$152, 4, FALSE)</f>
        <v>NSW</v>
      </c>
      <c r="H2088" t="str">
        <f>VLOOKUP(G2088,[1]LUTs!V$2:W$9, 2, FALSE)</f>
        <v>New South Wales</v>
      </c>
      <c r="I2088" t="str">
        <f>VLOOKUP(E2088,[1]LUTs!$AA$2:$AG$194, 4, FALSE)</f>
        <v>Intensive animal production</v>
      </c>
      <c r="J2088" t="str">
        <f>VLOOKUP($E2088,[1]LUTs!$AA$2:$AG$194,5,FALSE)</f>
        <v>Livestock production</v>
      </c>
      <c r="K2088" t="str">
        <f>VLOOKUP(E2088,[1]LUTs!$AA$2:$AG$194,6,FALSE)</f>
        <v>Agriculture</v>
      </c>
      <c r="L2088" t="str">
        <f>VLOOKUP(E2088,[1]LUTs!$AA$2:$AG$194,7,FALSE)</f>
        <v>Dryland</v>
      </c>
    </row>
    <row r="2089" spans="1:12" x14ac:dyDescent="0.25">
      <c r="A2089">
        <v>2624</v>
      </c>
      <c r="B2089">
        <v>281</v>
      </c>
      <c r="C2089">
        <f t="shared" si="32"/>
        <v>70.25</v>
      </c>
      <c r="D2089">
        <v>33</v>
      </c>
      <c r="E2089">
        <v>522</v>
      </c>
      <c r="F2089" t="str">
        <f>VLOOKUP($D2089,[1]LUTs!$P$2:$T$152, 5, FALSE)</f>
        <v>Page</v>
      </c>
      <c r="G2089" t="str">
        <f>VLOOKUP($D2089,[1]LUTs!$P$2:$T$152, 4, FALSE)</f>
        <v>NSW</v>
      </c>
      <c r="H2089" t="str">
        <f>VLOOKUP(G2089,[1]LUTs!V$2:W$9, 2, FALSE)</f>
        <v>New South Wales</v>
      </c>
      <c r="I2089" t="str">
        <f>VLOOKUP(E2089,[1]LUTs!$AA$2:$AG$194, 4, FALSE)</f>
        <v>Intensive animal production</v>
      </c>
      <c r="J2089" t="str">
        <f>VLOOKUP($E2089,[1]LUTs!$AA$2:$AG$194,5,FALSE)</f>
        <v>Livestock production</v>
      </c>
      <c r="K2089" t="str">
        <f>VLOOKUP(E2089,[1]LUTs!$AA$2:$AG$194,6,FALSE)</f>
        <v>Agriculture</v>
      </c>
      <c r="L2089" t="str">
        <f>VLOOKUP(E2089,[1]LUTs!$AA$2:$AG$194,7,FALSE)</f>
        <v>Dryland</v>
      </c>
    </row>
    <row r="2090" spans="1:12" x14ac:dyDescent="0.25">
      <c r="A2090">
        <v>2616</v>
      </c>
      <c r="B2090">
        <v>459</v>
      </c>
      <c r="C2090">
        <f t="shared" si="32"/>
        <v>114.75</v>
      </c>
      <c r="D2090">
        <v>33</v>
      </c>
      <c r="E2090">
        <v>523</v>
      </c>
      <c r="F2090" t="str">
        <f>VLOOKUP($D2090,[1]LUTs!$P$2:$T$152, 5, FALSE)</f>
        <v>Page</v>
      </c>
      <c r="G2090" t="str">
        <f>VLOOKUP($D2090,[1]LUTs!$P$2:$T$152, 4, FALSE)</f>
        <v>NSW</v>
      </c>
      <c r="H2090" t="str">
        <f>VLOOKUP(G2090,[1]LUTs!V$2:W$9, 2, FALSE)</f>
        <v>New South Wales</v>
      </c>
      <c r="I2090" t="str">
        <f>VLOOKUP(E2090,[1]LUTs!$AA$2:$AG$194, 4, FALSE)</f>
        <v>Intensive animal production</v>
      </c>
      <c r="J2090" t="str">
        <f>VLOOKUP($E2090,[1]LUTs!$AA$2:$AG$194,5,FALSE)</f>
        <v>Livestock production</v>
      </c>
      <c r="K2090" t="str">
        <f>VLOOKUP(E2090,[1]LUTs!$AA$2:$AG$194,6,FALSE)</f>
        <v>Agriculture</v>
      </c>
      <c r="L2090" t="str">
        <f>VLOOKUP(E2090,[1]LUTs!$AA$2:$AG$194,7,FALSE)</f>
        <v>Dryland</v>
      </c>
    </row>
    <row r="2091" spans="1:12" x14ac:dyDescent="0.25">
      <c r="A2091">
        <v>2597</v>
      </c>
      <c r="B2091">
        <v>54</v>
      </c>
      <c r="C2091">
        <f t="shared" si="32"/>
        <v>13.5</v>
      </c>
      <c r="D2091">
        <v>33</v>
      </c>
      <c r="E2091">
        <v>524</v>
      </c>
      <c r="F2091" t="str">
        <f>VLOOKUP($D2091,[1]LUTs!$P$2:$T$152, 5, FALSE)</f>
        <v>Page</v>
      </c>
      <c r="G2091" t="str">
        <f>VLOOKUP($D2091,[1]LUTs!$P$2:$T$152, 4, FALSE)</f>
        <v>NSW</v>
      </c>
      <c r="H2091" t="str">
        <f>VLOOKUP(G2091,[1]LUTs!V$2:W$9, 2, FALSE)</f>
        <v>New South Wales</v>
      </c>
      <c r="I2091" t="str">
        <f>VLOOKUP(E2091,[1]LUTs!$AA$2:$AG$194, 4, FALSE)</f>
        <v>Intensive animal production</v>
      </c>
      <c r="J2091" t="str">
        <f>VLOOKUP($E2091,[1]LUTs!$AA$2:$AG$194,5,FALSE)</f>
        <v>Livestock production</v>
      </c>
      <c r="K2091" t="str">
        <f>VLOOKUP(E2091,[1]LUTs!$AA$2:$AG$194,6,FALSE)</f>
        <v>Agriculture</v>
      </c>
      <c r="L2091" t="str">
        <f>VLOOKUP(E2091,[1]LUTs!$AA$2:$AG$194,7,FALSE)</f>
        <v>Dryland</v>
      </c>
    </row>
    <row r="2092" spans="1:12" x14ac:dyDescent="0.25">
      <c r="A2092">
        <v>2589</v>
      </c>
      <c r="B2092">
        <v>1978</v>
      </c>
      <c r="C2092">
        <f t="shared" si="32"/>
        <v>494.5</v>
      </c>
      <c r="D2092">
        <v>33</v>
      </c>
      <c r="E2092">
        <v>525</v>
      </c>
      <c r="F2092" t="str">
        <f>VLOOKUP($D2092,[1]LUTs!$P$2:$T$152, 5, FALSE)</f>
        <v>Page</v>
      </c>
      <c r="G2092" t="str">
        <f>VLOOKUP($D2092,[1]LUTs!$P$2:$T$152, 4, FALSE)</f>
        <v>NSW</v>
      </c>
      <c r="H2092" t="str">
        <f>VLOOKUP(G2092,[1]LUTs!V$2:W$9, 2, FALSE)</f>
        <v>New South Wales</v>
      </c>
      <c r="I2092" t="str">
        <f>VLOOKUP(E2092,[1]LUTs!$AA$2:$AG$194, 4, FALSE)</f>
        <v>Intensive animal production</v>
      </c>
      <c r="J2092" t="str">
        <f>VLOOKUP($E2092,[1]LUTs!$AA$2:$AG$194,5,FALSE)</f>
        <v>Livestock production</v>
      </c>
      <c r="K2092" t="str">
        <f>VLOOKUP(E2092,[1]LUTs!$AA$2:$AG$194,6,FALSE)</f>
        <v>Agriculture</v>
      </c>
      <c r="L2092" t="str">
        <f>VLOOKUP(E2092,[1]LUTs!$AA$2:$AG$194,7,FALSE)</f>
        <v>Dryland</v>
      </c>
    </row>
    <row r="2093" spans="1:12" x14ac:dyDescent="0.25">
      <c r="A2093">
        <v>2639</v>
      </c>
      <c r="B2093">
        <v>777</v>
      </c>
      <c r="C2093">
        <f t="shared" si="32"/>
        <v>194.25</v>
      </c>
      <c r="D2093">
        <v>33</v>
      </c>
      <c r="E2093">
        <v>526</v>
      </c>
      <c r="F2093" t="str">
        <f>VLOOKUP($D2093,[1]LUTs!$P$2:$T$152, 5, FALSE)</f>
        <v>Page</v>
      </c>
      <c r="G2093" t="str">
        <f>VLOOKUP($D2093,[1]LUTs!$P$2:$T$152, 4, FALSE)</f>
        <v>NSW</v>
      </c>
      <c r="H2093" t="str">
        <f>VLOOKUP(G2093,[1]LUTs!V$2:W$9, 2, FALSE)</f>
        <v>New South Wales</v>
      </c>
      <c r="I2093" t="str">
        <f>VLOOKUP(E2093,[1]LUTs!$AA$2:$AG$194, 4, FALSE)</f>
        <v>Intensive animal production</v>
      </c>
      <c r="J2093" t="str">
        <f>VLOOKUP($E2093,[1]LUTs!$AA$2:$AG$194,5,FALSE)</f>
        <v>Livestock production</v>
      </c>
      <c r="K2093" t="str">
        <f>VLOOKUP(E2093,[1]LUTs!$AA$2:$AG$194,6,FALSE)</f>
        <v>Agriculture</v>
      </c>
      <c r="L2093" t="str">
        <f>VLOOKUP(E2093,[1]LUTs!$AA$2:$AG$194,7,FALSE)</f>
        <v>Dryland</v>
      </c>
    </row>
    <row r="2094" spans="1:12" x14ac:dyDescent="0.25">
      <c r="A2094">
        <v>2650</v>
      </c>
      <c r="B2094">
        <v>44</v>
      </c>
      <c r="C2094">
        <f t="shared" si="32"/>
        <v>11</v>
      </c>
      <c r="D2094">
        <v>33</v>
      </c>
      <c r="E2094">
        <v>527</v>
      </c>
      <c r="F2094" t="str">
        <f>VLOOKUP($D2094,[1]LUTs!$P$2:$T$152, 5, FALSE)</f>
        <v>Page</v>
      </c>
      <c r="G2094" t="str">
        <f>VLOOKUP($D2094,[1]LUTs!$P$2:$T$152, 4, FALSE)</f>
        <v>NSW</v>
      </c>
      <c r="H2094" t="str">
        <f>VLOOKUP(G2094,[1]LUTs!V$2:W$9, 2, FALSE)</f>
        <v>New South Wales</v>
      </c>
      <c r="I2094" t="str">
        <f>VLOOKUP(E2094,[1]LUTs!$AA$2:$AG$194, 4, FALSE)</f>
        <v>Intensive animal production</v>
      </c>
      <c r="J2094" t="str">
        <f>VLOOKUP($E2094,[1]LUTs!$AA$2:$AG$194,5,FALSE)</f>
        <v>Livestock production</v>
      </c>
      <c r="K2094" t="str">
        <f>VLOOKUP(E2094,[1]LUTs!$AA$2:$AG$194,6,FALSE)</f>
        <v>Agriculture</v>
      </c>
      <c r="L2094" t="str">
        <f>VLOOKUP(E2094,[1]LUTs!$AA$2:$AG$194,7,FALSE)</f>
        <v>Dryland</v>
      </c>
    </row>
    <row r="2095" spans="1:12" x14ac:dyDescent="0.25">
      <c r="A2095">
        <v>2632</v>
      </c>
      <c r="B2095">
        <v>68</v>
      </c>
      <c r="C2095">
        <f t="shared" si="32"/>
        <v>17</v>
      </c>
      <c r="D2095">
        <v>33</v>
      </c>
      <c r="E2095">
        <v>528</v>
      </c>
      <c r="F2095" t="str">
        <f>VLOOKUP($D2095,[1]LUTs!$P$2:$T$152, 5, FALSE)</f>
        <v>Page</v>
      </c>
      <c r="G2095" t="str">
        <f>VLOOKUP($D2095,[1]LUTs!$P$2:$T$152, 4, FALSE)</f>
        <v>NSW</v>
      </c>
      <c r="H2095" t="str">
        <f>VLOOKUP(G2095,[1]LUTs!V$2:W$9, 2, FALSE)</f>
        <v>New South Wales</v>
      </c>
      <c r="I2095" t="str">
        <f>VLOOKUP(E2095,[1]LUTs!$AA$2:$AG$194, 4, FALSE)</f>
        <v>Intensive animal production</v>
      </c>
      <c r="J2095" t="str">
        <f>VLOOKUP($E2095,[1]LUTs!$AA$2:$AG$194,5,FALSE)</f>
        <v>Livestock production</v>
      </c>
      <c r="K2095" t="str">
        <f>VLOOKUP(E2095,[1]LUTs!$AA$2:$AG$194,6,FALSE)</f>
        <v>Agriculture</v>
      </c>
      <c r="L2095" t="str">
        <f>VLOOKUP(E2095,[1]LUTs!$AA$2:$AG$194,7,FALSE)</f>
        <v>Dryland</v>
      </c>
    </row>
    <row r="2096" spans="1:12" x14ac:dyDescent="0.25">
      <c r="A2096">
        <v>2652</v>
      </c>
      <c r="B2096">
        <v>1455</v>
      </c>
      <c r="C2096">
        <f t="shared" si="32"/>
        <v>363.75</v>
      </c>
      <c r="D2096">
        <v>33</v>
      </c>
      <c r="E2096">
        <v>530</v>
      </c>
      <c r="F2096" t="str">
        <f>VLOOKUP($D2096,[1]LUTs!$P$2:$T$152, 5, FALSE)</f>
        <v>Page</v>
      </c>
      <c r="G2096" t="str">
        <f>VLOOKUP($D2096,[1]LUTs!$P$2:$T$152, 4, FALSE)</f>
        <v>NSW</v>
      </c>
      <c r="H2096" t="str">
        <f>VLOOKUP(G2096,[1]LUTs!V$2:W$9, 2, FALSE)</f>
        <v>New South Wales</v>
      </c>
      <c r="I2096" t="str">
        <f>VLOOKUP(E2096,[1]LUTs!$AA$2:$AG$194, 4, FALSE)</f>
        <v>Urban intensive uses</v>
      </c>
      <c r="J2096" t="str">
        <f>VLOOKUP($E2096,[1]LUTs!$AA$2:$AG$194,5,FALSE)</f>
        <v>Intensive uses</v>
      </c>
      <c r="K2096" t="str">
        <f>VLOOKUP(E2096,[1]LUTs!$AA$2:$AG$194,6,FALSE)</f>
        <v>Non-agriculture</v>
      </c>
      <c r="L2096" t="str">
        <f>VLOOKUP(E2096,[1]LUTs!$AA$2:$AG$194,7,FALSE)</f>
        <v>Dryland</v>
      </c>
    </row>
    <row r="2097" spans="1:12" x14ac:dyDescent="0.25">
      <c r="A2097">
        <v>2664</v>
      </c>
      <c r="B2097">
        <v>99</v>
      </c>
      <c r="C2097">
        <f t="shared" si="32"/>
        <v>24.75</v>
      </c>
      <c r="D2097">
        <v>33</v>
      </c>
      <c r="E2097">
        <v>531</v>
      </c>
      <c r="F2097" t="str">
        <f>VLOOKUP($D2097,[1]LUTs!$P$2:$T$152, 5, FALSE)</f>
        <v>Page</v>
      </c>
      <c r="G2097" t="str">
        <f>VLOOKUP($D2097,[1]LUTs!$P$2:$T$152, 4, FALSE)</f>
        <v>NSW</v>
      </c>
      <c r="H2097" t="str">
        <f>VLOOKUP(G2097,[1]LUTs!V$2:W$9, 2, FALSE)</f>
        <v>New South Wales</v>
      </c>
      <c r="I2097" t="str">
        <f>VLOOKUP(E2097,[1]LUTs!$AA$2:$AG$194, 4, FALSE)</f>
        <v>Urban intensive uses</v>
      </c>
      <c r="J2097" t="str">
        <f>VLOOKUP($E2097,[1]LUTs!$AA$2:$AG$194,5,FALSE)</f>
        <v>Intensive uses</v>
      </c>
      <c r="K2097" t="str">
        <f>VLOOKUP(E2097,[1]LUTs!$AA$2:$AG$194,6,FALSE)</f>
        <v>Non-agriculture</v>
      </c>
      <c r="L2097" t="str">
        <f>VLOOKUP(E2097,[1]LUTs!$AA$2:$AG$194,7,FALSE)</f>
        <v>Dryland</v>
      </c>
    </row>
    <row r="2098" spans="1:12" x14ac:dyDescent="0.25">
      <c r="A2098">
        <v>2595</v>
      </c>
      <c r="B2098">
        <v>197</v>
      </c>
      <c r="C2098">
        <f t="shared" si="32"/>
        <v>49.25</v>
      </c>
      <c r="D2098">
        <v>33</v>
      </c>
      <c r="E2098">
        <v>532</v>
      </c>
      <c r="F2098" t="str">
        <f>VLOOKUP($D2098,[1]LUTs!$P$2:$T$152, 5, FALSE)</f>
        <v>Page</v>
      </c>
      <c r="G2098" t="str">
        <f>VLOOKUP($D2098,[1]LUTs!$P$2:$T$152, 4, FALSE)</f>
        <v>NSW</v>
      </c>
      <c r="H2098" t="str">
        <f>VLOOKUP(G2098,[1]LUTs!V$2:W$9, 2, FALSE)</f>
        <v>New South Wales</v>
      </c>
      <c r="I2098" t="str">
        <f>VLOOKUP(E2098,[1]LUTs!$AA$2:$AG$194, 4, FALSE)</f>
        <v>Urban intensive uses</v>
      </c>
      <c r="J2098" t="str">
        <f>VLOOKUP($E2098,[1]LUTs!$AA$2:$AG$194,5,FALSE)</f>
        <v>Intensive uses</v>
      </c>
      <c r="K2098" t="str">
        <f>VLOOKUP(E2098,[1]LUTs!$AA$2:$AG$194,6,FALSE)</f>
        <v>Non-agriculture</v>
      </c>
      <c r="L2098" t="str">
        <f>VLOOKUP(E2098,[1]LUTs!$AA$2:$AG$194,7,FALSE)</f>
        <v>Dryland</v>
      </c>
    </row>
    <row r="2099" spans="1:12" x14ac:dyDescent="0.25">
      <c r="A2099">
        <v>2657</v>
      </c>
      <c r="B2099">
        <v>147</v>
      </c>
      <c r="C2099">
        <f t="shared" si="32"/>
        <v>36.75</v>
      </c>
      <c r="D2099">
        <v>33</v>
      </c>
      <c r="E2099">
        <v>535</v>
      </c>
      <c r="F2099" t="str">
        <f>VLOOKUP($D2099,[1]LUTs!$P$2:$T$152, 5, FALSE)</f>
        <v>Page</v>
      </c>
      <c r="G2099" t="str">
        <f>VLOOKUP($D2099,[1]LUTs!$P$2:$T$152, 4, FALSE)</f>
        <v>NSW</v>
      </c>
      <c r="H2099" t="str">
        <f>VLOOKUP(G2099,[1]LUTs!V$2:W$9, 2, FALSE)</f>
        <v>New South Wales</v>
      </c>
      <c r="I2099" t="str">
        <f>VLOOKUP(E2099,[1]LUTs!$AA$2:$AG$194, 4, FALSE)</f>
        <v>Urban intensive uses</v>
      </c>
      <c r="J2099" t="str">
        <f>VLOOKUP($E2099,[1]LUTs!$AA$2:$AG$194,5,FALSE)</f>
        <v>Intensive uses</v>
      </c>
      <c r="K2099" t="str">
        <f>VLOOKUP(E2099,[1]LUTs!$AA$2:$AG$194,6,FALSE)</f>
        <v>Non-agriculture</v>
      </c>
      <c r="L2099" t="str">
        <f>VLOOKUP(E2099,[1]LUTs!$AA$2:$AG$194,7,FALSE)</f>
        <v>Dryland</v>
      </c>
    </row>
    <row r="2100" spans="1:12" x14ac:dyDescent="0.25">
      <c r="A2100">
        <v>2602</v>
      </c>
      <c r="B2100">
        <v>299</v>
      </c>
      <c r="C2100">
        <f t="shared" si="32"/>
        <v>74.75</v>
      </c>
      <c r="D2100">
        <v>33</v>
      </c>
      <c r="E2100">
        <v>537</v>
      </c>
      <c r="F2100" t="str">
        <f>VLOOKUP($D2100,[1]LUTs!$P$2:$T$152, 5, FALSE)</f>
        <v>Page</v>
      </c>
      <c r="G2100" t="str">
        <f>VLOOKUP($D2100,[1]LUTs!$P$2:$T$152, 4, FALSE)</f>
        <v>NSW</v>
      </c>
      <c r="H2100" t="str">
        <f>VLOOKUP(G2100,[1]LUTs!V$2:W$9, 2, FALSE)</f>
        <v>New South Wales</v>
      </c>
      <c r="I2100" t="str">
        <f>VLOOKUP(E2100,[1]LUTs!$AA$2:$AG$194, 4, FALSE)</f>
        <v>Urban intensive uses</v>
      </c>
      <c r="J2100" t="str">
        <f>VLOOKUP($E2100,[1]LUTs!$AA$2:$AG$194,5,FALSE)</f>
        <v>Intensive uses</v>
      </c>
      <c r="K2100" t="str">
        <f>VLOOKUP(E2100,[1]LUTs!$AA$2:$AG$194,6,FALSE)</f>
        <v>Non-agriculture</v>
      </c>
      <c r="L2100" t="str">
        <f>VLOOKUP(E2100,[1]LUTs!$AA$2:$AG$194,7,FALSE)</f>
        <v>Dryland</v>
      </c>
    </row>
    <row r="2101" spans="1:12" x14ac:dyDescent="0.25">
      <c r="A2101">
        <v>2479</v>
      </c>
      <c r="B2101">
        <v>33620</v>
      </c>
      <c r="C2101">
        <f t="shared" si="32"/>
        <v>8405</v>
      </c>
      <c r="D2101">
        <v>33</v>
      </c>
      <c r="E2101">
        <v>540</v>
      </c>
      <c r="F2101" t="str">
        <f>VLOOKUP($D2101,[1]LUTs!$P$2:$T$152, 5, FALSE)</f>
        <v>Page</v>
      </c>
      <c r="G2101" t="str">
        <f>VLOOKUP($D2101,[1]LUTs!$P$2:$T$152, 4, FALSE)</f>
        <v>NSW</v>
      </c>
      <c r="H2101" t="str">
        <f>VLOOKUP(G2101,[1]LUTs!V$2:W$9, 2, FALSE)</f>
        <v>New South Wales</v>
      </c>
      <c r="I2101" t="str">
        <f>VLOOKUP(E2101,[1]LUTs!$AA$2:$AG$194, 4, FALSE)</f>
        <v>Urban intensive uses</v>
      </c>
      <c r="J2101" t="str">
        <f>VLOOKUP($E2101,[1]LUTs!$AA$2:$AG$194,5,FALSE)</f>
        <v>Intensive uses</v>
      </c>
      <c r="K2101" t="str">
        <f>VLOOKUP(E2101,[1]LUTs!$AA$2:$AG$194,6,FALSE)</f>
        <v>Non-agriculture</v>
      </c>
      <c r="L2101" t="str">
        <f>VLOOKUP(E2101,[1]LUTs!$AA$2:$AG$194,7,FALSE)</f>
        <v>Dryland</v>
      </c>
    </row>
    <row r="2102" spans="1:12" x14ac:dyDescent="0.25">
      <c r="A2102">
        <v>2489</v>
      </c>
      <c r="B2102">
        <v>33360</v>
      </c>
      <c r="C2102">
        <f t="shared" si="32"/>
        <v>8340</v>
      </c>
      <c r="D2102">
        <v>33</v>
      </c>
      <c r="E2102">
        <v>541</v>
      </c>
      <c r="F2102" t="str">
        <f>VLOOKUP($D2102,[1]LUTs!$P$2:$T$152, 5, FALSE)</f>
        <v>Page</v>
      </c>
      <c r="G2102" t="str">
        <f>VLOOKUP($D2102,[1]LUTs!$P$2:$T$152, 4, FALSE)</f>
        <v>NSW</v>
      </c>
      <c r="H2102" t="str">
        <f>VLOOKUP(G2102,[1]LUTs!V$2:W$9, 2, FALSE)</f>
        <v>New South Wales</v>
      </c>
      <c r="I2102" t="str">
        <f>VLOOKUP(E2102,[1]LUTs!$AA$2:$AG$194, 4, FALSE)</f>
        <v>Urban intensive uses</v>
      </c>
      <c r="J2102" t="str">
        <f>VLOOKUP($E2102,[1]LUTs!$AA$2:$AG$194,5,FALSE)</f>
        <v>Intensive uses</v>
      </c>
      <c r="K2102" t="str">
        <f>VLOOKUP(E2102,[1]LUTs!$AA$2:$AG$194,6,FALSE)</f>
        <v>Non-agriculture</v>
      </c>
      <c r="L2102" t="str">
        <f>VLOOKUP(E2102,[1]LUTs!$AA$2:$AG$194,7,FALSE)</f>
        <v>Dryland</v>
      </c>
    </row>
    <row r="2103" spans="1:12" x14ac:dyDescent="0.25">
      <c r="A2103">
        <v>2506</v>
      </c>
      <c r="B2103">
        <v>29887</v>
      </c>
      <c r="C2103">
        <f t="shared" si="32"/>
        <v>7471.75</v>
      </c>
      <c r="D2103">
        <v>33</v>
      </c>
      <c r="E2103">
        <v>542</v>
      </c>
      <c r="F2103" t="str">
        <f>VLOOKUP($D2103,[1]LUTs!$P$2:$T$152, 5, FALSE)</f>
        <v>Page</v>
      </c>
      <c r="G2103" t="str">
        <f>VLOOKUP($D2103,[1]LUTs!$P$2:$T$152, 4, FALSE)</f>
        <v>NSW</v>
      </c>
      <c r="H2103" t="str">
        <f>VLOOKUP(G2103,[1]LUTs!V$2:W$9, 2, FALSE)</f>
        <v>New South Wales</v>
      </c>
      <c r="I2103" t="str">
        <f>VLOOKUP(E2103,[1]LUTs!$AA$2:$AG$194, 4, FALSE)</f>
        <v>Rural residential and farm infrastructure</v>
      </c>
      <c r="J2103" t="str">
        <f>VLOOKUP($E2103,[1]LUTs!$AA$2:$AG$194,5,FALSE)</f>
        <v>Intensive uses</v>
      </c>
      <c r="K2103" t="str">
        <f>VLOOKUP(E2103,[1]LUTs!$AA$2:$AG$194,6,FALSE)</f>
        <v>Non-agriculture</v>
      </c>
      <c r="L2103" t="str">
        <f>VLOOKUP(E2103,[1]LUTs!$AA$2:$AG$194,7,FALSE)</f>
        <v>Dryland</v>
      </c>
    </row>
    <row r="2104" spans="1:12" x14ac:dyDescent="0.25">
      <c r="A2104">
        <v>2496</v>
      </c>
      <c r="B2104">
        <v>32997</v>
      </c>
      <c r="C2104">
        <f t="shared" si="32"/>
        <v>8249.25</v>
      </c>
      <c r="D2104">
        <v>33</v>
      </c>
      <c r="E2104">
        <v>543</v>
      </c>
      <c r="F2104" t="str">
        <f>VLOOKUP($D2104,[1]LUTs!$P$2:$T$152, 5, FALSE)</f>
        <v>Page</v>
      </c>
      <c r="G2104" t="str">
        <f>VLOOKUP($D2104,[1]LUTs!$P$2:$T$152, 4, FALSE)</f>
        <v>NSW</v>
      </c>
      <c r="H2104" t="str">
        <f>VLOOKUP(G2104,[1]LUTs!V$2:W$9, 2, FALSE)</f>
        <v>New South Wales</v>
      </c>
      <c r="I2104" t="str">
        <f>VLOOKUP(E2104,[1]LUTs!$AA$2:$AG$194, 4, FALSE)</f>
        <v>Rural residential and farm infrastructure</v>
      </c>
      <c r="J2104" t="str">
        <f>VLOOKUP($E2104,[1]LUTs!$AA$2:$AG$194,5,FALSE)</f>
        <v>Intensive uses</v>
      </c>
      <c r="K2104" t="str">
        <f>VLOOKUP(E2104,[1]LUTs!$AA$2:$AG$194,6,FALSE)</f>
        <v>Non-agriculture</v>
      </c>
      <c r="L2104" t="str">
        <f>VLOOKUP(E2104,[1]LUTs!$AA$2:$AG$194,7,FALSE)</f>
        <v>Dryland</v>
      </c>
    </row>
    <row r="2105" spans="1:12" x14ac:dyDescent="0.25">
      <c r="A2105">
        <v>2512</v>
      </c>
      <c r="B2105">
        <v>243</v>
      </c>
      <c r="C2105">
        <f t="shared" si="32"/>
        <v>60.75</v>
      </c>
      <c r="D2105">
        <v>33</v>
      </c>
      <c r="E2105">
        <v>544</v>
      </c>
      <c r="F2105" t="str">
        <f>VLOOKUP($D2105,[1]LUTs!$P$2:$T$152, 5, FALSE)</f>
        <v>Page</v>
      </c>
      <c r="G2105" t="str">
        <f>VLOOKUP($D2105,[1]LUTs!$P$2:$T$152, 4, FALSE)</f>
        <v>NSW</v>
      </c>
      <c r="H2105" t="str">
        <f>VLOOKUP(G2105,[1]LUTs!V$2:W$9, 2, FALSE)</f>
        <v>New South Wales</v>
      </c>
      <c r="I2105" t="str">
        <f>VLOOKUP(E2105,[1]LUTs!$AA$2:$AG$194, 4, FALSE)</f>
        <v>Rural residential and farm infrastructure</v>
      </c>
      <c r="J2105" t="str">
        <f>VLOOKUP($E2105,[1]LUTs!$AA$2:$AG$194,5,FALSE)</f>
        <v>Intensive uses</v>
      </c>
      <c r="K2105" t="str">
        <f>VLOOKUP(E2105,[1]LUTs!$AA$2:$AG$194,6,FALSE)</f>
        <v>Non-agriculture</v>
      </c>
      <c r="L2105" t="str">
        <f>VLOOKUP(E2105,[1]LUTs!$AA$2:$AG$194,7,FALSE)</f>
        <v>Dryland</v>
      </c>
    </row>
    <row r="2106" spans="1:12" x14ac:dyDescent="0.25">
      <c r="A2106">
        <v>2447</v>
      </c>
      <c r="B2106">
        <v>4331</v>
      </c>
      <c r="C2106">
        <f t="shared" si="32"/>
        <v>1082.75</v>
      </c>
      <c r="D2106">
        <v>33</v>
      </c>
      <c r="E2106">
        <v>545</v>
      </c>
      <c r="F2106" t="str">
        <f>VLOOKUP($D2106,[1]LUTs!$P$2:$T$152, 5, FALSE)</f>
        <v>Page</v>
      </c>
      <c r="G2106" t="str">
        <f>VLOOKUP($D2106,[1]LUTs!$P$2:$T$152, 4, FALSE)</f>
        <v>NSW</v>
      </c>
      <c r="H2106" t="str">
        <f>VLOOKUP(G2106,[1]LUTs!V$2:W$9, 2, FALSE)</f>
        <v>New South Wales</v>
      </c>
      <c r="I2106" t="str">
        <f>VLOOKUP(E2106,[1]LUTs!$AA$2:$AG$194, 4, FALSE)</f>
        <v>Rural residential and farm infrastructure</v>
      </c>
      <c r="J2106" t="str">
        <f>VLOOKUP($E2106,[1]LUTs!$AA$2:$AG$194,5,FALSE)</f>
        <v>Intensive uses</v>
      </c>
      <c r="K2106" t="str">
        <f>VLOOKUP(E2106,[1]LUTs!$AA$2:$AG$194,6,FALSE)</f>
        <v>Non-agriculture</v>
      </c>
      <c r="L2106" t="str">
        <f>VLOOKUP(E2106,[1]LUTs!$AA$2:$AG$194,7,FALSE)</f>
        <v>Dryland</v>
      </c>
    </row>
    <row r="2107" spans="1:12" x14ac:dyDescent="0.25">
      <c r="A2107">
        <v>2583</v>
      </c>
      <c r="B2107">
        <v>2528</v>
      </c>
      <c r="C2107">
        <f t="shared" si="32"/>
        <v>632</v>
      </c>
      <c r="D2107">
        <v>33</v>
      </c>
      <c r="E2107">
        <v>550</v>
      </c>
      <c r="F2107" t="str">
        <f>VLOOKUP($D2107,[1]LUTs!$P$2:$T$152, 5, FALSE)</f>
        <v>Page</v>
      </c>
      <c r="G2107" t="str">
        <f>VLOOKUP($D2107,[1]LUTs!$P$2:$T$152, 4, FALSE)</f>
        <v>NSW</v>
      </c>
      <c r="H2107" t="str">
        <f>VLOOKUP(G2107,[1]LUTs!V$2:W$9, 2, FALSE)</f>
        <v>New South Wales</v>
      </c>
      <c r="I2107" t="str">
        <f>VLOOKUP(E2107,[1]LUTs!$AA$2:$AG$194, 4, FALSE)</f>
        <v>Urban intensive uses</v>
      </c>
      <c r="J2107" t="str">
        <f>VLOOKUP($E2107,[1]LUTs!$AA$2:$AG$194,5,FALSE)</f>
        <v>Intensive uses</v>
      </c>
      <c r="K2107" t="str">
        <f>VLOOKUP(E2107,[1]LUTs!$AA$2:$AG$194,6,FALSE)</f>
        <v>Non-agriculture</v>
      </c>
      <c r="L2107" t="str">
        <f>VLOOKUP(E2107,[1]LUTs!$AA$2:$AG$194,7,FALSE)</f>
        <v>Dryland</v>
      </c>
    </row>
    <row r="2108" spans="1:12" x14ac:dyDescent="0.25">
      <c r="A2108">
        <v>2588</v>
      </c>
      <c r="B2108">
        <v>2289</v>
      </c>
      <c r="C2108">
        <f t="shared" si="32"/>
        <v>572.25</v>
      </c>
      <c r="D2108">
        <v>33</v>
      </c>
      <c r="E2108">
        <v>551</v>
      </c>
      <c r="F2108" t="str">
        <f>VLOOKUP($D2108,[1]LUTs!$P$2:$T$152, 5, FALSE)</f>
        <v>Page</v>
      </c>
      <c r="G2108" t="str">
        <f>VLOOKUP($D2108,[1]LUTs!$P$2:$T$152, 4, FALSE)</f>
        <v>NSW</v>
      </c>
      <c r="H2108" t="str">
        <f>VLOOKUP(G2108,[1]LUTs!V$2:W$9, 2, FALSE)</f>
        <v>New South Wales</v>
      </c>
      <c r="I2108" t="str">
        <f>VLOOKUP(E2108,[1]LUTs!$AA$2:$AG$194, 4, FALSE)</f>
        <v>Urban intensive uses</v>
      </c>
      <c r="J2108" t="str">
        <f>VLOOKUP($E2108,[1]LUTs!$AA$2:$AG$194,5,FALSE)</f>
        <v>Intensive uses</v>
      </c>
      <c r="K2108" t="str">
        <f>VLOOKUP(E2108,[1]LUTs!$AA$2:$AG$194,6,FALSE)</f>
        <v>Non-agriculture</v>
      </c>
      <c r="L2108" t="str">
        <f>VLOOKUP(E2108,[1]LUTs!$AA$2:$AG$194,7,FALSE)</f>
        <v>Dryland</v>
      </c>
    </row>
    <row r="2109" spans="1:12" x14ac:dyDescent="0.25">
      <c r="A2109">
        <v>2504</v>
      </c>
      <c r="B2109">
        <v>2019</v>
      </c>
      <c r="C2109">
        <f t="shared" si="32"/>
        <v>504.75</v>
      </c>
      <c r="D2109">
        <v>33</v>
      </c>
      <c r="E2109">
        <v>552</v>
      </c>
      <c r="F2109" t="str">
        <f>VLOOKUP($D2109,[1]LUTs!$P$2:$T$152, 5, FALSE)</f>
        <v>Page</v>
      </c>
      <c r="G2109" t="str">
        <f>VLOOKUP($D2109,[1]LUTs!$P$2:$T$152, 4, FALSE)</f>
        <v>NSW</v>
      </c>
      <c r="H2109" t="str">
        <f>VLOOKUP(G2109,[1]LUTs!V$2:W$9, 2, FALSE)</f>
        <v>New South Wales</v>
      </c>
      <c r="I2109" t="str">
        <f>VLOOKUP(E2109,[1]LUTs!$AA$2:$AG$194, 4, FALSE)</f>
        <v>Urban intensive uses</v>
      </c>
      <c r="J2109" t="str">
        <f>VLOOKUP($E2109,[1]LUTs!$AA$2:$AG$194,5,FALSE)</f>
        <v>Intensive uses</v>
      </c>
      <c r="K2109" t="str">
        <f>VLOOKUP(E2109,[1]LUTs!$AA$2:$AG$194,6,FALSE)</f>
        <v>Non-agriculture</v>
      </c>
      <c r="L2109" t="str">
        <f>VLOOKUP(E2109,[1]LUTs!$AA$2:$AG$194,7,FALSE)</f>
        <v>Dryland</v>
      </c>
    </row>
    <row r="2110" spans="1:12" x14ac:dyDescent="0.25">
      <c r="A2110">
        <v>2495</v>
      </c>
      <c r="B2110">
        <v>6136</v>
      </c>
      <c r="C2110">
        <f t="shared" si="32"/>
        <v>1534</v>
      </c>
      <c r="D2110">
        <v>33</v>
      </c>
      <c r="E2110">
        <v>553</v>
      </c>
      <c r="F2110" t="str">
        <f>VLOOKUP($D2110,[1]LUTs!$P$2:$T$152, 5, FALSE)</f>
        <v>Page</v>
      </c>
      <c r="G2110" t="str">
        <f>VLOOKUP($D2110,[1]LUTs!$P$2:$T$152, 4, FALSE)</f>
        <v>NSW</v>
      </c>
      <c r="H2110" t="str">
        <f>VLOOKUP(G2110,[1]LUTs!V$2:W$9, 2, FALSE)</f>
        <v>New South Wales</v>
      </c>
      <c r="I2110" t="str">
        <f>VLOOKUP(E2110,[1]LUTs!$AA$2:$AG$194, 4, FALSE)</f>
        <v>Urban intensive uses</v>
      </c>
      <c r="J2110" t="str">
        <f>VLOOKUP($E2110,[1]LUTs!$AA$2:$AG$194,5,FALSE)</f>
        <v>Intensive uses</v>
      </c>
      <c r="K2110" t="str">
        <f>VLOOKUP(E2110,[1]LUTs!$AA$2:$AG$194,6,FALSE)</f>
        <v>Non-agriculture</v>
      </c>
      <c r="L2110" t="str">
        <f>VLOOKUP(E2110,[1]LUTs!$AA$2:$AG$194,7,FALSE)</f>
        <v>Dryland</v>
      </c>
    </row>
    <row r="2111" spans="1:12" x14ac:dyDescent="0.25">
      <c r="A2111">
        <v>2678</v>
      </c>
      <c r="B2111">
        <v>340</v>
      </c>
      <c r="C2111">
        <f t="shared" si="32"/>
        <v>85</v>
      </c>
      <c r="D2111">
        <v>33</v>
      </c>
      <c r="E2111">
        <v>555</v>
      </c>
      <c r="F2111" t="str">
        <f>VLOOKUP($D2111,[1]LUTs!$P$2:$T$152, 5, FALSE)</f>
        <v>Page</v>
      </c>
      <c r="G2111" t="str">
        <f>VLOOKUP($D2111,[1]LUTs!$P$2:$T$152, 4, FALSE)</f>
        <v>NSW</v>
      </c>
      <c r="H2111" t="str">
        <f>VLOOKUP(G2111,[1]LUTs!V$2:W$9, 2, FALSE)</f>
        <v>New South Wales</v>
      </c>
      <c r="I2111" t="str">
        <f>VLOOKUP(E2111,[1]LUTs!$AA$2:$AG$194, 4, FALSE)</f>
        <v>Urban intensive uses</v>
      </c>
      <c r="J2111" t="str">
        <f>VLOOKUP($E2111,[1]LUTs!$AA$2:$AG$194,5,FALSE)</f>
        <v>Intensive uses</v>
      </c>
      <c r="K2111" t="str">
        <f>VLOOKUP(E2111,[1]LUTs!$AA$2:$AG$194,6,FALSE)</f>
        <v>Non-agriculture</v>
      </c>
      <c r="L2111" t="str">
        <f>VLOOKUP(E2111,[1]LUTs!$AA$2:$AG$194,7,FALSE)</f>
        <v>Dryland</v>
      </c>
    </row>
    <row r="2112" spans="1:12" x14ac:dyDescent="0.25">
      <c r="A2112">
        <v>2611</v>
      </c>
      <c r="B2112">
        <v>684</v>
      </c>
      <c r="C2112">
        <f t="shared" si="32"/>
        <v>171</v>
      </c>
      <c r="D2112">
        <v>33</v>
      </c>
      <c r="E2112">
        <v>560</v>
      </c>
      <c r="F2112" t="str">
        <f>VLOOKUP($D2112,[1]LUTs!$P$2:$T$152, 5, FALSE)</f>
        <v>Page</v>
      </c>
      <c r="G2112" t="str">
        <f>VLOOKUP($D2112,[1]LUTs!$P$2:$T$152, 4, FALSE)</f>
        <v>NSW</v>
      </c>
      <c r="H2112" t="str">
        <f>VLOOKUP(G2112,[1]LUTs!V$2:W$9, 2, FALSE)</f>
        <v>New South Wales</v>
      </c>
      <c r="I2112" t="str">
        <f>VLOOKUP(E2112,[1]LUTs!$AA$2:$AG$194, 4, FALSE)</f>
        <v>Urban intensive uses</v>
      </c>
      <c r="J2112" t="str">
        <f>VLOOKUP($E2112,[1]LUTs!$AA$2:$AG$194,5,FALSE)</f>
        <v>Intensive uses</v>
      </c>
      <c r="K2112" t="str">
        <f>VLOOKUP(E2112,[1]LUTs!$AA$2:$AG$194,6,FALSE)</f>
        <v>Non-agriculture</v>
      </c>
      <c r="L2112" t="str">
        <f>VLOOKUP(E2112,[1]LUTs!$AA$2:$AG$194,7,FALSE)</f>
        <v>Dryland</v>
      </c>
    </row>
    <row r="2113" spans="1:12" x14ac:dyDescent="0.25">
      <c r="A2113">
        <v>2666</v>
      </c>
      <c r="B2113">
        <v>33</v>
      </c>
      <c r="C2113">
        <f t="shared" si="32"/>
        <v>8.25</v>
      </c>
      <c r="D2113">
        <v>33</v>
      </c>
      <c r="E2113">
        <v>561</v>
      </c>
      <c r="F2113" t="str">
        <f>VLOOKUP($D2113,[1]LUTs!$P$2:$T$152, 5, FALSE)</f>
        <v>Page</v>
      </c>
      <c r="G2113" t="str">
        <f>VLOOKUP($D2113,[1]LUTs!$P$2:$T$152, 4, FALSE)</f>
        <v>NSW</v>
      </c>
      <c r="H2113" t="str">
        <f>VLOOKUP(G2113,[1]LUTs!V$2:W$9, 2, FALSE)</f>
        <v>New South Wales</v>
      </c>
      <c r="I2113" t="str">
        <f>VLOOKUP(E2113,[1]LUTs!$AA$2:$AG$194, 4, FALSE)</f>
        <v>Urban intensive uses</v>
      </c>
      <c r="J2113" t="str">
        <f>VLOOKUP($E2113,[1]LUTs!$AA$2:$AG$194,5,FALSE)</f>
        <v>Intensive uses</v>
      </c>
      <c r="K2113" t="str">
        <f>VLOOKUP(E2113,[1]LUTs!$AA$2:$AG$194,6,FALSE)</f>
        <v>Non-agriculture</v>
      </c>
      <c r="L2113" t="str">
        <f>VLOOKUP(E2113,[1]LUTs!$AA$2:$AG$194,7,FALSE)</f>
        <v>Dryland</v>
      </c>
    </row>
    <row r="2114" spans="1:12" x14ac:dyDescent="0.25">
      <c r="A2114">
        <v>2809</v>
      </c>
      <c r="B2114">
        <v>11</v>
      </c>
      <c r="C2114">
        <f t="shared" ref="C2114:C2177" si="33">B2114/4</f>
        <v>2.75</v>
      </c>
      <c r="D2114">
        <v>33</v>
      </c>
      <c r="E2114">
        <v>565</v>
      </c>
      <c r="F2114" t="str">
        <f>VLOOKUP($D2114,[1]LUTs!$P$2:$T$152, 5, FALSE)</f>
        <v>Page</v>
      </c>
      <c r="G2114" t="str">
        <f>VLOOKUP($D2114,[1]LUTs!$P$2:$T$152, 4, FALSE)</f>
        <v>NSW</v>
      </c>
      <c r="H2114" t="str">
        <f>VLOOKUP(G2114,[1]LUTs!V$2:W$9, 2, FALSE)</f>
        <v>New South Wales</v>
      </c>
      <c r="I2114" t="str">
        <f>VLOOKUP(E2114,[1]LUTs!$AA$2:$AG$194, 4, FALSE)</f>
        <v>Urban intensive uses</v>
      </c>
      <c r="J2114" t="str">
        <f>VLOOKUP($E2114,[1]LUTs!$AA$2:$AG$194,5,FALSE)</f>
        <v>Intensive uses</v>
      </c>
      <c r="K2114" t="str">
        <f>VLOOKUP(E2114,[1]LUTs!$AA$2:$AG$194,6,FALSE)</f>
        <v>Non-agriculture</v>
      </c>
      <c r="L2114" t="str">
        <f>VLOOKUP(E2114,[1]LUTs!$AA$2:$AG$194,7,FALSE)</f>
        <v>Dryland</v>
      </c>
    </row>
    <row r="2115" spans="1:12" x14ac:dyDescent="0.25">
      <c r="A2115">
        <v>2493</v>
      </c>
      <c r="B2115">
        <v>23</v>
      </c>
      <c r="C2115">
        <f t="shared" si="33"/>
        <v>5.75</v>
      </c>
      <c r="D2115">
        <v>33</v>
      </c>
      <c r="E2115">
        <v>567</v>
      </c>
      <c r="F2115" t="str">
        <f>VLOOKUP($D2115,[1]LUTs!$P$2:$T$152, 5, FALSE)</f>
        <v>Page</v>
      </c>
      <c r="G2115" t="str">
        <f>VLOOKUP($D2115,[1]LUTs!$P$2:$T$152, 4, FALSE)</f>
        <v>NSW</v>
      </c>
      <c r="H2115" t="str">
        <f>VLOOKUP(G2115,[1]LUTs!V$2:W$9, 2, FALSE)</f>
        <v>New South Wales</v>
      </c>
      <c r="I2115" t="str">
        <f>VLOOKUP(E2115,[1]LUTs!$AA$2:$AG$194, 4, FALSE)</f>
        <v>Urban intensive uses</v>
      </c>
      <c r="J2115" t="str">
        <f>VLOOKUP($E2115,[1]LUTs!$AA$2:$AG$194,5,FALSE)</f>
        <v>Intensive uses</v>
      </c>
      <c r="K2115" t="str">
        <f>VLOOKUP(E2115,[1]LUTs!$AA$2:$AG$194,6,FALSE)</f>
        <v>Non-agriculture</v>
      </c>
      <c r="L2115" t="str">
        <f>VLOOKUP(E2115,[1]LUTs!$AA$2:$AG$194,7,FALSE)</f>
        <v>Dryland</v>
      </c>
    </row>
    <row r="2116" spans="1:12" x14ac:dyDescent="0.25">
      <c r="A2116">
        <v>2497</v>
      </c>
      <c r="B2116">
        <v>4684</v>
      </c>
      <c r="C2116">
        <f t="shared" si="33"/>
        <v>1171</v>
      </c>
      <c r="D2116">
        <v>33</v>
      </c>
      <c r="E2116">
        <v>570</v>
      </c>
      <c r="F2116" t="str">
        <f>VLOOKUP($D2116,[1]LUTs!$P$2:$T$152, 5, FALSE)</f>
        <v>Page</v>
      </c>
      <c r="G2116" t="str">
        <f>VLOOKUP($D2116,[1]LUTs!$P$2:$T$152, 4, FALSE)</f>
        <v>NSW</v>
      </c>
      <c r="H2116" t="str">
        <f>VLOOKUP(G2116,[1]LUTs!V$2:W$9, 2, FALSE)</f>
        <v>New South Wales</v>
      </c>
      <c r="I2116" t="str">
        <f>VLOOKUP(E2116,[1]LUTs!$AA$2:$AG$194, 4, FALSE)</f>
        <v>Urban intensive uses</v>
      </c>
      <c r="J2116" t="str">
        <f>VLOOKUP($E2116,[1]LUTs!$AA$2:$AG$194,5,FALSE)</f>
        <v>Intensive uses</v>
      </c>
      <c r="K2116" t="str">
        <f>VLOOKUP(E2116,[1]LUTs!$AA$2:$AG$194,6,FALSE)</f>
        <v>Non-agriculture</v>
      </c>
      <c r="L2116" t="str">
        <f>VLOOKUP(E2116,[1]LUTs!$AA$2:$AG$194,7,FALSE)</f>
        <v>Dryland</v>
      </c>
    </row>
    <row r="2117" spans="1:12" x14ac:dyDescent="0.25">
      <c r="A2117">
        <v>2667</v>
      </c>
      <c r="B2117">
        <v>741</v>
      </c>
      <c r="C2117">
        <f t="shared" si="33"/>
        <v>185.25</v>
      </c>
      <c r="D2117">
        <v>33</v>
      </c>
      <c r="E2117">
        <v>571</v>
      </c>
      <c r="F2117" t="str">
        <f>VLOOKUP($D2117,[1]LUTs!$P$2:$T$152, 5, FALSE)</f>
        <v>Page</v>
      </c>
      <c r="G2117" t="str">
        <f>VLOOKUP($D2117,[1]LUTs!$P$2:$T$152, 4, FALSE)</f>
        <v>NSW</v>
      </c>
      <c r="H2117" t="str">
        <f>VLOOKUP(G2117,[1]LUTs!V$2:W$9, 2, FALSE)</f>
        <v>New South Wales</v>
      </c>
      <c r="I2117" t="str">
        <f>VLOOKUP(E2117,[1]LUTs!$AA$2:$AG$194, 4, FALSE)</f>
        <v>Urban intensive uses</v>
      </c>
      <c r="J2117" t="str">
        <f>VLOOKUP($E2117,[1]LUTs!$AA$2:$AG$194,5,FALSE)</f>
        <v>Intensive uses</v>
      </c>
      <c r="K2117" t="str">
        <f>VLOOKUP(E2117,[1]LUTs!$AA$2:$AG$194,6,FALSE)</f>
        <v>Non-agriculture</v>
      </c>
      <c r="L2117" t="str">
        <f>VLOOKUP(E2117,[1]LUTs!$AA$2:$AG$194,7,FALSE)</f>
        <v>Dryland</v>
      </c>
    </row>
    <row r="2118" spans="1:12" x14ac:dyDescent="0.25">
      <c r="A2118">
        <v>2457</v>
      </c>
      <c r="B2118">
        <v>24570</v>
      </c>
      <c r="C2118">
        <f t="shared" si="33"/>
        <v>6142.5</v>
      </c>
      <c r="D2118">
        <v>33</v>
      </c>
      <c r="E2118">
        <v>572</v>
      </c>
      <c r="F2118" t="str">
        <f>VLOOKUP($D2118,[1]LUTs!$P$2:$T$152, 5, FALSE)</f>
        <v>Page</v>
      </c>
      <c r="G2118" t="str">
        <f>VLOOKUP($D2118,[1]LUTs!$P$2:$T$152, 4, FALSE)</f>
        <v>NSW</v>
      </c>
      <c r="H2118" t="str">
        <f>VLOOKUP(G2118,[1]LUTs!V$2:W$9, 2, FALSE)</f>
        <v>New South Wales</v>
      </c>
      <c r="I2118" t="str">
        <f>VLOOKUP(E2118,[1]LUTs!$AA$2:$AG$194, 4, FALSE)</f>
        <v>Urban intensive uses</v>
      </c>
      <c r="J2118" t="str">
        <f>VLOOKUP($E2118,[1]LUTs!$AA$2:$AG$194,5,FALSE)</f>
        <v>Intensive uses</v>
      </c>
      <c r="K2118" t="str">
        <f>VLOOKUP(E2118,[1]LUTs!$AA$2:$AG$194,6,FALSE)</f>
        <v>Non-agriculture</v>
      </c>
      <c r="L2118" t="str">
        <f>VLOOKUP(E2118,[1]LUTs!$AA$2:$AG$194,7,FALSE)</f>
        <v>Dryland</v>
      </c>
    </row>
    <row r="2119" spans="1:12" x14ac:dyDescent="0.25">
      <c r="A2119">
        <v>2487</v>
      </c>
      <c r="B2119">
        <v>2116</v>
      </c>
      <c r="C2119">
        <f t="shared" si="33"/>
        <v>529</v>
      </c>
      <c r="D2119">
        <v>33</v>
      </c>
      <c r="E2119">
        <v>573</v>
      </c>
      <c r="F2119" t="str">
        <f>VLOOKUP($D2119,[1]LUTs!$P$2:$T$152, 5, FALSE)</f>
        <v>Page</v>
      </c>
      <c r="G2119" t="str">
        <f>VLOOKUP($D2119,[1]LUTs!$P$2:$T$152, 4, FALSE)</f>
        <v>NSW</v>
      </c>
      <c r="H2119" t="str">
        <f>VLOOKUP(G2119,[1]LUTs!V$2:W$9, 2, FALSE)</f>
        <v>New South Wales</v>
      </c>
      <c r="I2119" t="str">
        <f>VLOOKUP(E2119,[1]LUTs!$AA$2:$AG$194, 4, FALSE)</f>
        <v>Urban intensive uses</v>
      </c>
      <c r="J2119" t="str">
        <f>VLOOKUP($E2119,[1]LUTs!$AA$2:$AG$194,5,FALSE)</f>
        <v>Intensive uses</v>
      </c>
      <c r="K2119" t="str">
        <f>VLOOKUP(E2119,[1]LUTs!$AA$2:$AG$194,6,FALSE)</f>
        <v>Non-agriculture</v>
      </c>
      <c r="L2119" t="str">
        <f>VLOOKUP(E2119,[1]LUTs!$AA$2:$AG$194,7,FALSE)</f>
        <v>Dryland</v>
      </c>
    </row>
    <row r="2120" spans="1:12" x14ac:dyDescent="0.25">
      <c r="A2120">
        <v>2738</v>
      </c>
      <c r="B2120">
        <v>2</v>
      </c>
      <c r="C2120">
        <f t="shared" si="33"/>
        <v>0.5</v>
      </c>
      <c r="D2120">
        <v>33</v>
      </c>
      <c r="E2120">
        <v>574</v>
      </c>
      <c r="F2120" t="str">
        <f>VLOOKUP($D2120,[1]LUTs!$P$2:$T$152, 5, FALSE)</f>
        <v>Page</v>
      </c>
      <c r="G2120" t="str">
        <f>VLOOKUP($D2120,[1]LUTs!$P$2:$T$152, 4, FALSE)</f>
        <v>NSW</v>
      </c>
      <c r="H2120" t="str">
        <f>VLOOKUP(G2120,[1]LUTs!V$2:W$9, 2, FALSE)</f>
        <v>New South Wales</v>
      </c>
      <c r="I2120" t="str">
        <f>VLOOKUP(E2120,[1]LUTs!$AA$2:$AG$194, 4, FALSE)</f>
        <v>Urban intensive uses</v>
      </c>
      <c r="J2120" t="str">
        <f>VLOOKUP($E2120,[1]LUTs!$AA$2:$AG$194,5,FALSE)</f>
        <v>Intensive uses</v>
      </c>
      <c r="K2120" t="str">
        <f>VLOOKUP(E2120,[1]LUTs!$AA$2:$AG$194,6,FALSE)</f>
        <v>Non-agriculture</v>
      </c>
      <c r="L2120" t="str">
        <f>VLOOKUP(E2120,[1]LUTs!$AA$2:$AG$194,7,FALSE)</f>
        <v>Dryland</v>
      </c>
    </row>
    <row r="2121" spans="1:12" x14ac:dyDescent="0.25">
      <c r="A2121">
        <v>2579</v>
      </c>
      <c r="B2121">
        <v>2033</v>
      </c>
      <c r="C2121">
        <f t="shared" si="33"/>
        <v>508.25</v>
      </c>
      <c r="D2121">
        <v>33</v>
      </c>
      <c r="E2121">
        <v>580</v>
      </c>
      <c r="F2121" t="str">
        <f>VLOOKUP($D2121,[1]LUTs!$P$2:$T$152, 5, FALSE)</f>
        <v>Page</v>
      </c>
      <c r="G2121" t="str">
        <f>VLOOKUP($D2121,[1]LUTs!$P$2:$T$152, 4, FALSE)</f>
        <v>NSW</v>
      </c>
      <c r="H2121" t="str">
        <f>VLOOKUP(G2121,[1]LUTs!V$2:W$9, 2, FALSE)</f>
        <v>New South Wales</v>
      </c>
      <c r="I2121" t="str">
        <f>VLOOKUP(E2121,[1]LUTs!$AA$2:$AG$194, 4, FALSE)</f>
        <v>Mining and waste</v>
      </c>
      <c r="J2121" t="str">
        <f>VLOOKUP($E2121,[1]LUTs!$AA$2:$AG$194,5,FALSE)</f>
        <v>Intensive uses</v>
      </c>
      <c r="K2121" t="str">
        <f>VLOOKUP(E2121,[1]LUTs!$AA$2:$AG$194,6,FALSE)</f>
        <v>Non-agriculture</v>
      </c>
      <c r="L2121" t="str">
        <f>VLOOKUP(E2121,[1]LUTs!$AA$2:$AG$194,7,FALSE)</f>
        <v>Dryland</v>
      </c>
    </row>
    <row r="2122" spans="1:12" x14ac:dyDescent="0.25">
      <c r="A2122">
        <v>2691</v>
      </c>
      <c r="B2122">
        <v>39</v>
      </c>
      <c r="C2122">
        <f t="shared" si="33"/>
        <v>9.75</v>
      </c>
      <c r="D2122">
        <v>33</v>
      </c>
      <c r="E2122">
        <v>581</v>
      </c>
      <c r="F2122" t="str">
        <f>VLOOKUP($D2122,[1]LUTs!$P$2:$T$152, 5, FALSE)</f>
        <v>Page</v>
      </c>
      <c r="G2122" t="str">
        <f>VLOOKUP($D2122,[1]LUTs!$P$2:$T$152, 4, FALSE)</f>
        <v>NSW</v>
      </c>
      <c r="H2122" t="str">
        <f>VLOOKUP(G2122,[1]LUTs!V$2:W$9, 2, FALSE)</f>
        <v>New South Wales</v>
      </c>
      <c r="I2122" t="str">
        <f>VLOOKUP(E2122,[1]LUTs!$AA$2:$AG$194, 4, FALSE)</f>
        <v>Mining and waste</v>
      </c>
      <c r="J2122" t="str">
        <f>VLOOKUP($E2122,[1]LUTs!$AA$2:$AG$194,5,FALSE)</f>
        <v>Intensive uses</v>
      </c>
      <c r="K2122" t="str">
        <f>VLOOKUP(E2122,[1]LUTs!$AA$2:$AG$194,6,FALSE)</f>
        <v>Non-agriculture</v>
      </c>
      <c r="L2122" t="str">
        <f>VLOOKUP(E2122,[1]LUTs!$AA$2:$AG$194,7,FALSE)</f>
        <v>Dryland</v>
      </c>
    </row>
    <row r="2123" spans="1:12" x14ac:dyDescent="0.25">
      <c r="A2123">
        <v>2490</v>
      </c>
      <c r="B2123">
        <v>2081</v>
      </c>
      <c r="C2123">
        <f t="shared" si="33"/>
        <v>520.25</v>
      </c>
      <c r="D2123">
        <v>33</v>
      </c>
      <c r="E2123">
        <v>582</v>
      </c>
      <c r="F2123" t="str">
        <f>VLOOKUP($D2123,[1]LUTs!$P$2:$T$152, 5, FALSE)</f>
        <v>Page</v>
      </c>
      <c r="G2123" t="str">
        <f>VLOOKUP($D2123,[1]LUTs!$P$2:$T$152, 4, FALSE)</f>
        <v>NSW</v>
      </c>
      <c r="H2123" t="str">
        <f>VLOOKUP(G2123,[1]LUTs!V$2:W$9, 2, FALSE)</f>
        <v>New South Wales</v>
      </c>
      <c r="I2123" t="str">
        <f>VLOOKUP(E2123,[1]LUTs!$AA$2:$AG$194, 4, FALSE)</f>
        <v>Mining and waste</v>
      </c>
      <c r="J2123" t="str">
        <f>VLOOKUP($E2123,[1]LUTs!$AA$2:$AG$194,5,FALSE)</f>
        <v>Intensive uses</v>
      </c>
      <c r="K2123" t="str">
        <f>VLOOKUP(E2123,[1]LUTs!$AA$2:$AG$194,6,FALSE)</f>
        <v>Non-agriculture</v>
      </c>
      <c r="L2123" t="str">
        <f>VLOOKUP(E2123,[1]LUTs!$AA$2:$AG$194,7,FALSE)</f>
        <v>Dryland</v>
      </c>
    </row>
    <row r="2124" spans="1:12" x14ac:dyDescent="0.25">
      <c r="A2124">
        <v>2655</v>
      </c>
      <c r="B2124">
        <v>2</v>
      </c>
      <c r="C2124">
        <f t="shared" si="33"/>
        <v>0.5</v>
      </c>
      <c r="D2124">
        <v>33</v>
      </c>
      <c r="E2124">
        <v>584</v>
      </c>
      <c r="F2124" t="str">
        <f>VLOOKUP($D2124,[1]LUTs!$P$2:$T$152, 5, FALSE)</f>
        <v>Page</v>
      </c>
      <c r="G2124" t="str">
        <f>VLOOKUP($D2124,[1]LUTs!$P$2:$T$152, 4, FALSE)</f>
        <v>NSW</v>
      </c>
      <c r="H2124" t="str">
        <f>VLOOKUP(G2124,[1]LUTs!V$2:W$9, 2, FALSE)</f>
        <v>New South Wales</v>
      </c>
      <c r="I2124" t="str">
        <f>VLOOKUP(E2124,[1]LUTs!$AA$2:$AG$194, 4, FALSE)</f>
        <v>Mining and waste</v>
      </c>
      <c r="J2124" t="str">
        <f>VLOOKUP($E2124,[1]LUTs!$AA$2:$AG$194,5,FALSE)</f>
        <v>Intensive uses</v>
      </c>
      <c r="K2124" t="str">
        <f>VLOOKUP(E2124,[1]LUTs!$AA$2:$AG$194,6,FALSE)</f>
        <v>Non-agriculture</v>
      </c>
      <c r="L2124" t="str">
        <f>VLOOKUP(E2124,[1]LUTs!$AA$2:$AG$194,7,FALSE)</f>
        <v>Dryland</v>
      </c>
    </row>
    <row r="2125" spans="1:12" x14ac:dyDescent="0.25">
      <c r="A2125">
        <v>2599</v>
      </c>
      <c r="B2125">
        <v>634</v>
      </c>
      <c r="C2125">
        <f t="shared" si="33"/>
        <v>158.5</v>
      </c>
      <c r="D2125">
        <v>33</v>
      </c>
      <c r="E2125">
        <v>590</v>
      </c>
      <c r="F2125" t="str">
        <f>VLOOKUP($D2125,[1]LUTs!$P$2:$T$152, 5, FALSE)</f>
        <v>Page</v>
      </c>
      <c r="G2125" t="str">
        <f>VLOOKUP($D2125,[1]LUTs!$P$2:$T$152, 4, FALSE)</f>
        <v>NSW</v>
      </c>
      <c r="H2125" t="str">
        <f>VLOOKUP(G2125,[1]LUTs!V$2:W$9, 2, FALSE)</f>
        <v>New South Wales</v>
      </c>
      <c r="I2125" t="str">
        <f>VLOOKUP(E2125,[1]LUTs!$AA$2:$AG$194, 4, FALSE)</f>
        <v>Mining and waste</v>
      </c>
      <c r="J2125" t="str">
        <f>VLOOKUP($E2125,[1]LUTs!$AA$2:$AG$194,5,FALSE)</f>
        <v>Intensive uses</v>
      </c>
      <c r="K2125" t="str">
        <f>VLOOKUP(E2125,[1]LUTs!$AA$2:$AG$194,6,FALSE)</f>
        <v>Non-agriculture</v>
      </c>
      <c r="L2125" t="str">
        <f>VLOOKUP(E2125,[1]LUTs!$AA$2:$AG$194,7,FALSE)</f>
        <v>Dryland</v>
      </c>
    </row>
    <row r="2126" spans="1:12" x14ac:dyDescent="0.25">
      <c r="A2126">
        <v>2625</v>
      </c>
      <c r="B2126">
        <v>142</v>
      </c>
      <c r="C2126">
        <f t="shared" si="33"/>
        <v>35.5</v>
      </c>
      <c r="D2126">
        <v>33</v>
      </c>
      <c r="E2126">
        <v>591</v>
      </c>
      <c r="F2126" t="str">
        <f>VLOOKUP($D2126,[1]LUTs!$P$2:$T$152, 5, FALSE)</f>
        <v>Page</v>
      </c>
      <c r="G2126" t="str">
        <f>VLOOKUP($D2126,[1]LUTs!$P$2:$T$152, 4, FALSE)</f>
        <v>NSW</v>
      </c>
      <c r="H2126" t="str">
        <f>VLOOKUP(G2126,[1]LUTs!V$2:W$9, 2, FALSE)</f>
        <v>New South Wales</v>
      </c>
      <c r="I2126" t="str">
        <f>VLOOKUP(E2126,[1]LUTs!$AA$2:$AG$194, 4, FALSE)</f>
        <v>Mining and waste</v>
      </c>
      <c r="J2126" t="str">
        <f>VLOOKUP($E2126,[1]LUTs!$AA$2:$AG$194,5,FALSE)</f>
        <v>Intensive uses</v>
      </c>
      <c r="K2126" t="str">
        <f>VLOOKUP(E2126,[1]LUTs!$AA$2:$AG$194,6,FALSE)</f>
        <v>Non-agriculture</v>
      </c>
      <c r="L2126" t="str">
        <f>VLOOKUP(E2126,[1]LUTs!$AA$2:$AG$194,7,FALSE)</f>
        <v>Dryland</v>
      </c>
    </row>
    <row r="2127" spans="1:12" x14ac:dyDescent="0.25">
      <c r="A2127">
        <v>2670</v>
      </c>
      <c r="B2127">
        <v>95</v>
      </c>
      <c r="C2127">
        <f t="shared" si="33"/>
        <v>23.75</v>
      </c>
      <c r="D2127">
        <v>33</v>
      </c>
      <c r="E2127">
        <v>592</v>
      </c>
      <c r="F2127" t="str">
        <f>VLOOKUP($D2127,[1]LUTs!$P$2:$T$152, 5, FALSE)</f>
        <v>Page</v>
      </c>
      <c r="G2127" t="str">
        <f>VLOOKUP($D2127,[1]LUTs!$P$2:$T$152, 4, FALSE)</f>
        <v>NSW</v>
      </c>
      <c r="H2127" t="str">
        <f>VLOOKUP(G2127,[1]LUTs!V$2:W$9, 2, FALSE)</f>
        <v>New South Wales</v>
      </c>
      <c r="I2127" t="str">
        <f>VLOOKUP(E2127,[1]LUTs!$AA$2:$AG$194, 4, FALSE)</f>
        <v>Mining and waste</v>
      </c>
      <c r="J2127" t="str">
        <f>VLOOKUP($E2127,[1]LUTs!$AA$2:$AG$194,5,FALSE)</f>
        <v>Intensive uses</v>
      </c>
      <c r="K2127" t="str">
        <f>VLOOKUP(E2127,[1]LUTs!$AA$2:$AG$194,6,FALSE)</f>
        <v>Non-agriculture</v>
      </c>
      <c r="L2127" t="str">
        <f>VLOOKUP(E2127,[1]LUTs!$AA$2:$AG$194,7,FALSE)</f>
        <v>Dryland</v>
      </c>
    </row>
    <row r="2128" spans="1:12" x14ac:dyDescent="0.25">
      <c r="A2128">
        <v>2658</v>
      </c>
      <c r="B2128">
        <v>465</v>
      </c>
      <c r="C2128">
        <f t="shared" si="33"/>
        <v>116.25</v>
      </c>
      <c r="D2128">
        <v>33</v>
      </c>
      <c r="E2128">
        <v>595</v>
      </c>
      <c r="F2128" t="str">
        <f>VLOOKUP($D2128,[1]LUTs!$P$2:$T$152, 5, FALSE)</f>
        <v>Page</v>
      </c>
      <c r="G2128" t="str">
        <f>VLOOKUP($D2128,[1]LUTs!$P$2:$T$152, 4, FALSE)</f>
        <v>NSW</v>
      </c>
      <c r="H2128" t="str">
        <f>VLOOKUP(G2128,[1]LUTs!V$2:W$9, 2, FALSE)</f>
        <v>New South Wales</v>
      </c>
      <c r="I2128" t="str">
        <f>VLOOKUP(E2128,[1]LUTs!$AA$2:$AG$194, 4, FALSE)</f>
        <v>Mining and waste</v>
      </c>
      <c r="J2128" t="str">
        <f>VLOOKUP($E2128,[1]LUTs!$AA$2:$AG$194,5,FALSE)</f>
        <v>Intensive uses</v>
      </c>
      <c r="K2128" t="str">
        <f>VLOOKUP(E2128,[1]LUTs!$AA$2:$AG$194,6,FALSE)</f>
        <v>Non-agriculture</v>
      </c>
      <c r="L2128" t="str">
        <f>VLOOKUP(E2128,[1]LUTs!$AA$2:$AG$194,7,FALSE)</f>
        <v>Dryland</v>
      </c>
    </row>
    <row r="2129" spans="1:12" x14ac:dyDescent="0.25">
      <c r="A2129">
        <v>2578</v>
      </c>
      <c r="B2129">
        <v>22700</v>
      </c>
      <c r="C2129">
        <f t="shared" si="33"/>
        <v>5675</v>
      </c>
      <c r="D2129">
        <v>33</v>
      </c>
      <c r="E2129">
        <v>610</v>
      </c>
      <c r="F2129" t="str">
        <f>VLOOKUP($D2129,[1]LUTs!$P$2:$T$152, 5, FALSE)</f>
        <v>Page</v>
      </c>
      <c r="G2129" t="str">
        <f>VLOOKUP($D2129,[1]LUTs!$P$2:$T$152, 4, FALSE)</f>
        <v>NSW</v>
      </c>
      <c r="H2129" t="str">
        <f>VLOOKUP(G2129,[1]LUTs!V$2:W$9, 2, FALSE)</f>
        <v>New South Wales</v>
      </c>
      <c r="I2129" t="str">
        <f>VLOOKUP(E2129,[1]LUTs!$AA$2:$AG$194, 4, FALSE)</f>
        <v>Water</v>
      </c>
      <c r="J2129" t="str">
        <f>VLOOKUP($E2129,[1]LUTs!$AA$2:$AG$194,5,FALSE)</f>
        <v>Water</v>
      </c>
      <c r="K2129" t="str">
        <f>VLOOKUP(E2129,[1]LUTs!$AA$2:$AG$194,6,FALSE)</f>
        <v>Non-agriculture</v>
      </c>
      <c r="L2129" t="str">
        <f>VLOOKUP(E2129,[1]LUTs!$AA$2:$AG$194,7,FALSE)</f>
        <v>Dryland</v>
      </c>
    </row>
    <row r="2130" spans="1:12" x14ac:dyDescent="0.25">
      <c r="A2130">
        <v>2467</v>
      </c>
      <c r="B2130">
        <v>3004</v>
      </c>
      <c r="C2130">
        <f t="shared" si="33"/>
        <v>751</v>
      </c>
      <c r="D2130">
        <v>33</v>
      </c>
      <c r="E2130">
        <v>620</v>
      </c>
      <c r="F2130" t="str">
        <f>VLOOKUP($D2130,[1]LUTs!$P$2:$T$152, 5, FALSE)</f>
        <v>Page</v>
      </c>
      <c r="G2130" t="str">
        <f>VLOOKUP($D2130,[1]LUTs!$P$2:$T$152, 4, FALSE)</f>
        <v>NSW</v>
      </c>
      <c r="H2130" t="str">
        <f>VLOOKUP(G2130,[1]LUTs!V$2:W$9, 2, FALSE)</f>
        <v>New South Wales</v>
      </c>
      <c r="I2130" t="str">
        <f>VLOOKUP(E2130,[1]LUTs!$AA$2:$AG$194, 4, FALSE)</f>
        <v>Water</v>
      </c>
      <c r="J2130" t="str">
        <f>VLOOKUP($E2130,[1]LUTs!$AA$2:$AG$194,5,FALSE)</f>
        <v>Water</v>
      </c>
      <c r="K2130" t="str">
        <f>VLOOKUP(E2130,[1]LUTs!$AA$2:$AG$194,6,FALSE)</f>
        <v>Non-agriculture</v>
      </c>
      <c r="L2130" t="str">
        <f>VLOOKUP(E2130,[1]LUTs!$AA$2:$AG$194,7,FALSE)</f>
        <v>Dryland</v>
      </c>
    </row>
    <row r="2131" spans="1:12" x14ac:dyDescent="0.25">
      <c r="A2131">
        <v>2610</v>
      </c>
      <c r="B2131">
        <v>449</v>
      </c>
      <c r="C2131">
        <f t="shared" si="33"/>
        <v>112.25</v>
      </c>
      <c r="D2131">
        <v>33</v>
      </c>
      <c r="E2131">
        <v>621</v>
      </c>
      <c r="F2131" t="str">
        <f>VLOOKUP($D2131,[1]LUTs!$P$2:$T$152, 5, FALSE)</f>
        <v>Page</v>
      </c>
      <c r="G2131" t="str">
        <f>VLOOKUP($D2131,[1]LUTs!$P$2:$T$152, 4, FALSE)</f>
        <v>NSW</v>
      </c>
      <c r="H2131" t="str">
        <f>VLOOKUP(G2131,[1]LUTs!V$2:W$9, 2, FALSE)</f>
        <v>New South Wales</v>
      </c>
      <c r="I2131" t="str">
        <f>VLOOKUP(E2131,[1]LUTs!$AA$2:$AG$194, 4, FALSE)</f>
        <v>Water</v>
      </c>
      <c r="J2131" t="str">
        <f>VLOOKUP($E2131,[1]LUTs!$AA$2:$AG$194,5,FALSE)</f>
        <v>Water</v>
      </c>
      <c r="K2131" t="str">
        <f>VLOOKUP(E2131,[1]LUTs!$AA$2:$AG$194,6,FALSE)</f>
        <v>Non-agriculture</v>
      </c>
      <c r="L2131" t="str">
        <f>VLOOKUP(E2131,[1]LUTs!$AA$2:$AG$194,7,FALSE)</f>
        <v>Dryland</v>
      </c>
    </row>
    <row r="2132" spans="1:12" x14ac:dyDescent="0.25">
      <c r="A2132">
        <v>2566</v>
      </c>
      <c r="B2132">
        <v>432</v>
      </c>
      <c r="C2132">
        <f t="shared" si="33"/>
        <v>108</v>
      </c>
      <c r="D2132">
        <v>33</v>
      </c>
      <c r="E2132">
        <v>622</v>
      </c>
      <c r="F2132" t="str">
        <f>VLOOKUP($D2132,[1]LUTs!$P$2:$T$152, 5, FALSE)</f>
        <v>Page</v>
      </c>
      <c r="G2132" t="str">
        <f>VLOOKUP($D2132,[1]LUTs!$P$2:$T$152, 4, FALSE)</f>
        <v>NSW</v>
      </c>
      <c r="H2132" t="str">
        <f>VLOOKUP(G2132,[1]LUTs!V$2:W$9, 2, FALSE)</f>
        <v>New South Wales</v>
      </c>
      <c r="I2132" t="str">
        <f>VLOOKUP(E2132,[1]LUTs!$AA$2:$AG$194, 4, FALSE)</f>
        <v>Water</v>
      </c>
      <c r="J2132" t="str">
        <f>VLOOKUP($E2132,[1]LUTs!$AA$2:$AG$194,5,FALSE)</f>
        <v>Water</v>
      </c>
      <c r="K2132" t="str">
        <f>VLOOKUP(E2132,[1]LUTs!$AA$2:$AG$194,6,FALSE)</f>
        <v>Non-agriculture</v>
      </c>
      <c r="L2132" t="str">
        <f>VLOOKUP(E2132,[1]LUTs!$AA$2:$AG$194,7,FALSE)</f>
        <v>Dryland</v>
      </c>
    </row>
    <row r="2133" spans="1:12" x14ac:dyDescent="0.25">
      <c r="A2133">
        <v>2431</v>
      </c>
      <c r="B2133">
        <v>174346</v>
      </c>
      <c r="C2133">
        <f t="shared" si="33"/>
        <v>43586.5</v>
      </c>
      <c r="D2133">
        <v>33</v>
      </c>
      <c r="E2133">
        <v>630</v>
      </c>
      <c r="F2133" t="str">
        <f>VLOOKUP($D2133,[1]LUTs!$P$2:$T$152, 5, FALSE)</f>
        <v>Page</v>
      </c>
      <c r="G2133" t="str">
        <f>VLOOKUP($D2133,[1]LUTs!$P$2:$T$152, 4, FALSE)</f>
        <v>NSW</v>
      </c>
      <c r="H2133" t="str">
        <f>VLOOKUP(G2133,[1]LUTs!V$2:W$9, 2, FALSE)</f>
        <v>New South Wales</v>
      </c>
      <c r="I2133" t="str">
        <f>VLOOKUP(E2133,[1]LUTs!$AA$2:$AG$194, 4, FALSE)</f>
        <v>Water</v>
      </c>
      <c r="J2133" t="str">
        <f>VLOOKUP($E2133,[1]LUTs!$AA$2:$AG$194,5,FALSE)</f>
        <v>Water</v>
      </c>
      <c r="K2133" t="str">
        <f>VLOOKUP(E2133,[1]LUTs!$AA$2:$AG$194,6,FALSE)</f>
        <v>Non-agriculture</v>
      </c>
      <c r="L2133" t="str">
        <f>VLOOKUP(E2133,[1]LUTs!$AA$2:$AG$194,7,FALSE)</f>
        <v>Dryland</v>
      </c>
    </row>
    <row r="2134" spans="1:12" x14ac:dyDescent="0.25">
      <c r="A2134">
        <v>2737</v>
      </c>
      <c r="B2134">
        <v>38</v>
      </c>
      <c r="C2134">
        <f t="shared" si="33"/>
        <v>9.5</v>
      </c>
      <c r="D2134">
        <v>33</v>
      </c>
      <c r="E2134">
        <v>633</v>
      </c>
      <c r="F2134" t="str">
        <f>VLOOKUP($D2134,[1]LUTs!$P$2:$T$152, 5, FALSE)</f>
        <v>Page</v>
      </c>
      <c r="G2134" t="str">
        <f>VLOOKUP($D2134,[1]LUTs!$P$2:$T$152, 4, FALSE)</f>
        <v>NSW</v>
      </c>
      <c r="H2134" t="str">
        <f>VLOOKUP(G2134,[1]LUTs!V$2:W$9, 2, FALSE)</f>
        <v>New South Wales</v>
      </c>
      <c r="I2134" t="str">
        <f>VLOOKUP(E2134,[1]LUTs!$AA$2:$AG$194, 4, FALSE)</f>
        <v>Water</v>
      </c>
      <c r="J2134" t="str">
        <f>VLOOKUP($E2134,[1]LUTs!$AA$2:$AG$194,5,FALSE)</f>
        <v>Water</v>
      </c>
      <c r="K2134" t="str">
        <f>VLOOKUP(E2134,[1]LUTs!$AA$2:$AG$194,6,FALSE)</f>
        <v>Non-agriculture</v>
      </c>
      <c r="L2134" t="str">
        <f>VLOOKUP(E2134,[1]LUTs!$AA$2:$AG$194,7,FALSE)</f>
        <v>Dryland</v>
      </c>
    </row>
    <row r="2135" spans="1:12" x14ac:dyDescent="0.25">
      <c r="A2135">
        <v>2620</v>
      </c>
      <c r="B2135">
        <v>1998</v>
      </c>
      <c r="C2135">
        <f t="shared" si="33"/>
        <v>499.5</v>
      </c>
      <c r="D2135">
        <v>33</v>
      </c>
      <c r="E2135">
        <v>640</v>
      </c>
      <c r="F2135" t="str">
        <f>VLOOKUP($D2135,[1]LUTs!$P$2:$T$152, 5, FALSE)</f>
        <v>Page</v>
      </c>
      <c r="G2135" t="str">
        <f>VLOOKUP($D2135,[1]LUTs!$P$2:$T$152, 4, FALSE)</f>
        <v>NSW</v>
      </c>
      <c r="H2135" t="str">
        <f>VLOOKUP(G2135,[1]LUTs!V$2:W$9, 2, FALSE)</f>
        <v>New South Wales</v>
      </c>
      <c r="I2135" t="str">
        <f>VLOOKUP(E2135,[1]LUTs!$AA$2:$AG$194, 4, FALSE)</f>
        <v>Water</v>
      </c>
      <c r="J2135" t="str">
        <f>VLOOKUP($E2135,[1]LUTs!$AA$2:$AG$194,5,FALSE)</f>
        <v>Water</v>
      </c>
      <c r="K2135" t="str">
        <f>VLOOKUP(E2135,[1]LUTs!$AA$2:$AG$194,6,FALSE)</f>
        <v>Non-agriculture</v>
      </c>
      <c r="L2135" t="str">
        <f>VLOOKUP(E2135,[1]LUTs!$AA$2:$AG$194,7,FALSE)</f>
        <v>Dryland</v>
      </c>
    </row>
    <row r="2136" spans="1:12" x14ac:dyDescent="0.25">
      <c r="A2136">
        <v>2654</v>
      </c>
      <c r="B2136">
        <v>368</v>
      </c>
      <c r="C2136">
        <f t="shared" si="33"/>
        <v>92</v>
      </c>
      <c r="D2136">
        <v>33</v>
      </c>
      <c r="E2136">
        <v>642</v>
      </c>
      <c r="F2136" t="str">
        <f>VLOOKUP($D2136,[1]LUTs!$P$2:$T$152, 5, FALSE)</f>
        <v>Page</v>
      </c>
      <c r="G2136" t="str">
        <f>VLOOKUP($D2136,[1]LUTs!$P$2:$T$152, 4, FALSE)</f>
        <v>NSW</v>
      </c>
      <c r="H2136" t="str">
        <f>VLOOKUP(G2136,[1]LUTs!V$2:W$9, 2, FALSE)</f>
        <v>New South Wales</v>
      </c>
      <c r="I2136" t="str">
        <f>VLOOKUP(E2136,[1]LUTs!$AA$2:$AG$194, 4, FALSE)</f>
        <v>Water</v>
      </c>
      <c r="J2136" t="str">
        <f>VLOOKUP($E2136,[1]LUTs!$AA$2:$AG$194,5,FALSE)</f>
        <v>Water</v>
      </c>
      <c r="K2136" t="str">
        <f>VLOOKUP(E2136,[1]LUTs!$AA$2:$AG$194,6,FALSE)</f>
        <v>Non-agriculture</v>
      </c>
      <c r="L2136" t="str">
        <f>VLOOKUP(E2136,[1]LUTs!$AA$2:$AG$194,7,FALSE)</f>
        <v>Dryland</v>
      </c>
    </row>
    <row r="2137" spans="1:12" x14ac:dyDescent="0.25">
      <c r="A2137">
        <v>2526</v>
      </c>
      <c r="B2137">
        <v>91195</v>
      </c>
      <c r="C2137">
        <f t="shared" si="33"/>
        <v>22798.75</v>
      </c>
      <c r="D2137">
        <v>33</v>
      </c>
      <c r="E2137">
        <v>650</v>
      </c>
      <c r="F2137" t="str">
        <f>VLOOKUP($D2137,[1]LUTs!$P$2:$T$152, 5, FALSE)</f>
        <v>Page</v>
      </c>
      <c r="G2137" t="str">
        <f>VLOOKUP($D2137,[1]LUTs!$P$2:$T$152, 4, FALSE)</f>
        <v>NSW</v>
      </c>
      <c r="H2137" t="str">
        <f>VLOOKUP(G2137,[1]LUTs!V$2:W$9, 2, FALSE)</f>
        <v>New South Wales</v>
      </c>
      <c r="I2137" t="str">
        <f>VLOOKUP(E2137,[1]LUTs!$AA$2:$AG$194, 4, FALSE)</f>
        <v>Water</v>
      </c>
      <c r="J2137" t="str">
        <f>VLOOKUP($E2137,[1]LUTs!$AA$2:$AG$194,5,FALSE)</f>
        <v>Water</v>
      </c>
      <c r="K2137" t="str">
        <f>VLOOKUP(E2137,[1]LUTs!$AA$2:$AG$194,6,FALSE)</f>
        <v>Non-agriculture</v>
      </c>
      <c r="L2137" t="str">
        <f>VLOOKUP(E2137,[1]LUTs!$AA$2:$AG$194,7,FALSE)</f>
        <v>Dryland</v>
      </c>
    </row>
    <row r="2138" spans="1:12" x14ac:dyDescent="0.25">
      <c r="A2138">
        <v>2694</v>
      </c>
      <c r="B2138">
        <v>8</v>
      </c>
      <c r="C2138">
        <f t="shared" si="33"/>
        <v>2</v>
      </c>
      <c r="D2138">
        <v>33</v>
      </c>
      <c r="E2138">
        <v>651</v>
      </c>
      <c r="F2138" t="str">
        <f>VLOOKUP($D2138,[1]LUTs!$P$2:$T$152, 5, FALSE)</f>
        <v>Page</v>
      </c>
      <c r="G2138" t="str">
        <f>VLOOKUP($D2138,[1]LUTs!$P$2:$T$152, 4, FALSE)</f>
        <v>NSW</v>
      </c>
      <c r="H2138" t="str">
        <f>VLOOKUP(G2138,[1]LUTs!V$2:W$9, 2, FALSE)</f>
        <v>New South Wales</v>
      </c>
      <c r="I2138" t="str">
        <f>VLOOKUP(E2138,[1]LUTs!$AA$2:$AG$194, 4, FALSE)</f>
        <v>Water</v>
      </c>
      <c r="J2138" t="str">
        <f>VLOOKUP($E2138,[1]LUTs!$AA$2:$AG$194,5,FALSE)</f>
        <v>Water</v>
      </c>
      <c r="K2138" t="str">
        <f>VLOOKUP(E2138,[1]LUTs!$AA$2:$AG$194,6,FALSE)</f>
        <v>Non-agriculture</v>
      </c>
      <c r="L2138" t="str">
        <f>VLOOKUP(E2138,[1]LUTs!$AA$2:$AG$194,7,FALSE)</f>
        <v>Dryland</v>
      </c>
    </row>
    <row r="2139" spans="1:12" x14ac:dyDescent="0.25">
      <c r="A2139">
        <v>2705</v>
      </c>
      <c r="B2139">
        <v>112</v>
      </c>
      <c r="C2139">
        <f t="shared" si="33"/>
        <v>28</v>
      </c>
      <c r="D2139">
        <v>33</v>
      </c>
      <c r="E2139">
        <v>660</v>
      </c>
      <c r="F2139" t="str">
        <f>VLOOKUP($D2139,[1]LUTs!$P$2:$T$152, 5, FALSE)</f>
        <v>Page</v>
      </c>
      <c r="G2139" t="str">
        <f>VLOOKUP($D2139,[1]LUTs!$P$2:$T$152, 4, FALSE)</f>
        <v>NSW</v>
      </c>
      <c r="H2139" t="str">
        <f>VLOOKUP(G2139,[1]LUTs!V$2:W$9, 2, FALSE)</f>
        <v>New South Wales</v>
      </c>
      <c r="I2139" t="str">
        <f>VLOOKUP(E2139,[1]LUTs!$AA$2:$AG$194, 4, FALSE)</f>
        <v>Water</v>
      </c>
      <c r="J2139" t="str">
        <f>VLOOKUP($E2139,[1]LUTs!$AA$2:$AG$194,5,FALSE)</f>
        <v>Water</v>
      </c>
      <c r="K2139" t="str">
        <f>VLOOKUP(E2139,[1]LUTs!$AA$2:$AG$194,6,FALSE)</f>
        <v>Non-agriculture</v>
      </c>
      <c r="L2139" t="str">
        <f>VLOOKUP(E2139,[1]LUTs!$AA$2:$AG$194,7,FALSE)</f>
        <v>Dryland</v>
      </c>
    </row>
    <row r="2140" spans="1:12" x14ac:dyDescent="0.25">
      <c r="A2140">
        <v>2679</v>
      </c>
      <c r="B2140">
        <v>224328</v>
      </c>
      <c r="C2140">
        <f t="shared" si="33"/>
        <v>56082</v>
      </c>
      <c r="D2140">
        <v>34</v>
      </c>
      <c r="E2140">
        <v>110</v>
      </c>
      <c r="F2140" t="str">
        <f>VLOOKUP($D2140,[1]LUTs!$P$2:$T$152, 5, FALSE)</f>
        <v>Parkes</v>
      </c>
      <c r="G2140" t="str">
        <f>VLOOKUP($D2140,[1]LUTs!$P$2:$T$152, 4, FALSE)</f>
        <v>NSW</v>
      </c>
      <c r="H2140" t="str">
        <f>VLOOKUP(G2140,[1]LUTs!V$2:W$9, 2, FALSE)</f>
        <v>New South Wales</v>
      </c>
      <c r="I2140" t="str">
        <f>VLOOKUP(E2140,[1]LUTs!$AA$2:$AG$194, 4, FALSE)</f>
        <v>Nature conservation</v>
      </c>
      <c r="J2140" t="str">
        <f>VLOOKUP($E2140,[1]LUTs!$AA$2:$AG$194,5,FALSE)</f>
        <v>Nature conservation</v>
      </c>
      <c r="K2140" t="str">
        <f>VLOOKUP(E2140,[1]LUTs!$AA$2:$AG$194,6,FALSE)</f>
        <v>Non-agriculture</v>
      </c>
      <c r="L2140" t="str">
        <f>VLOOKUP(E2140,[1]LUTs!$AA$2:$AG$194,7,FALSE)</f>
        <v>Dryland</v>
      </c>
    </row>
    <row r="2141" spans="1:12" x14ac:dyDescent="0.25">
      <c r="A2141">
        <v>2413</v>
      </c>
      <c r="B2141">
        <v>2033594</v>
      </c>
      <c r="C2141">
        <f t="shared" si="33"/>
        <v>508398.5</v>
      </c>
      <c r="D2141">
        <v>34</v>
      </c>
      <c r="E2141">
        <v>111</v>
      </c>
      <c r="F2141" t="str">
        <f>VLOOKUP($D2141,[1]LUTs!$P$2:$T$152, 5, FALSE)</f>
        <v>Parkes</v>
      </c>
      <c r="G2141" t="str">
        <f>VLOOKUP($D2141,[1]LUTs!$P$2:$T$152, 4, FALSE)</f>
        <v>NSW</v>
      </c>
      <c r="H2141" t="str">
        <f>VLOOKUP(G2141,[1]LUTs!V$2:W$9, 2, FALSE)</f>
        <v>New South Wales</v>
      </c>
      <c r="I2141" t="str">
        <f>VLOOKUP(E2141,[1]LUTs!$AA$2:$AG$194, 4, FALSE)</f>
        <v>Nature conservation</v>
      </c>
      <c r="J2141" t="str">
        <f>VLOOKUP($E2141,[1]LUTs!$AA$2:$AG$194,5,FALSE)</f>
        <v>Nature conservation</v>
      </c>
      <c r="K2141" t="str">
        <f>VLOOKUP(E2141,[1]LUTs!$AA$2:$AG$194,6,FALSE)</f>
        <v>Non-agriculture</v>
      </c>
      <c r="L2141" t="str">
        <f>VLOOKUP(E2141,[1]LUTs!$AA$2:$AG$194,7,FALSE)</f>
        <v>Dryland</v>
      </c>
    </row>
    <row r="2142" spans="1:12" x14ac:dyDescent="0.25">
      <c r="A2142">
        <v>2228</v>
      </c>
      <c r="B2142">
        <v>5320884</v>
      </c>
      <c r="C2142">
        <f t="shared" si="33"/>
        <v>1330221</v>
      </c>
      <c r="D2142">
        <v>34</v>
      </c>
      <c r="E2142">
        <v>113</v>
      </c>
      <c r="F2142" t="str">
        <f>VLOOKUP($D2142,[1]LUTs!$P$2:$T$152, 5, FALSE)</f>
        <v>Parkes</v>
      </c>
      <c r="G2142" t="str">
        <f>VLOOKUP($D2142,[1]LUTs!$P$2:$T$152, 4, FALSE)</f>
        <v>NSW</v>
      </c>
      <c r="H2142" t="str">
        <f>VLOOKUP(G2142,[1]LUTs!V$2:W$9, 2, FALSE)</f>
        <v>New South Wales</v>
      </c>
      <c r="I2142" t="str">
        <f>VLOOKUP(E2142,[1]LUTs!$AA$2:$AG$194, 4, FALSE)</f>
        <v>Nature conservation</v>
      </c>
      <c r="J2142" t="str">
        <f>VLOOKUP($E2142,[1]LUTs!$AA$2:$AG$194,5,FALSE)</f>
        <v>Nature conservation</v>
      </c>
      <c r="K2142" t="str">
        <f>VLOOKUP(E2142,[1]LUTs!$AA$2:$AG$194,6,FALSE)</f>
        <v>Non-agriculture</v>
      </c>
      <c r="L2142" t="str">
        <f>VLOOKUP(E2142,[1]LUTs!$AA$2:$AG$194,7,FALSE)</f>
        <v>Dryland</v>
      </c>
    </row>
    <row r="2143" spans="1:12" x14ac:dyDescent="0.25">
      <c r="A2143">
        <v>2288</v>
      </c>
      <c r="B2143">
        <v>199141</v>
      </c>
      <c r="C2143">
        <f t="shared" si="33"/>
        <v>49785.25</v>
      </c>
      <c r="D2143">
        <v>34</v>
      </c>
      <c r="E2143">
        <v>117</v>
      </c>
      <c r="F2143" t="str">
        <f>VLOOKUP($D2143,[1]LUTs!$P$2:$T$152, 5, FALSE)</f>
        <v>Parkes</v>
      </c>
      <c r="G2143" t="str">
        <f>VLOOKUP($D2143,[1]LUTs!$P$2:$T$152, 4, FALSE)</f>
        <v>NSW</v>
      </c>
      <c r="H2143" t="str">
        <f>VLOOKUP(G2143,[1]LUTs!V$2:W$9, 2, FALSE)</f>
        <v>New South Wales</v>
      </c>
      <c r="I2143" t="str">
        <f>VLOOKUP(E2143,[1]LUTs!$AA$2:$AG$194, 4, FALSE)</f>
        <v>Nature conservation</v>
      </c>
      <c r="J2143" t="str">
        <f>VLOOKUP($E2143,[1]LUTs!$AA$2:$AG$194,5,FALSE)</f>
        <v>Nature conservation</v>
      </c>
      <c r="K2143" t="str">
        <f>VLOOKUP(E2143,[1]LUTs!$AA$2:$AG$194,6,FALSE)</f>
        <v>Non-agriculture</v>
      </c>
      <c r="L2143" t="str">
        <f>VLOOKUP(E2143,[1]LUTs!$AA$2:$AG$194,7,FALSE)</f>
        <v>Dryland</v>
      </c>
    </row>
    <row r="2144" spans="1:12" x14ac:dyDescent="0.25">
      <c r="A2144">
        <v>2255</v>
      </c>
      <c r="B2144">
        <v>60414</v>
      </c>
      <c r="C2144">
        <f t="shared" si="33"/>
        <v>15103.5</v>
      </c>
      <c r="D2144">
        <v>34</v>
      </c>
      <c r="E2144">
        <v>120</v>
      </c>
      <c r="F2144" t="str">
        <f>VLOOKUP($D2144,[1]LUTs!$P$2:$T$152, 5, FALSE)</f>
        <v>Parkes</v>
      </c>
      <c r="G2144" t="str">
        <f>VLOOKUP($D2144,[1]LUTs!$P$2:$T$152, 4, FALSE)</f>
        <v>NSW</v>
      </c>
      <c r="H2144" t="str">
        <f>VLOOKUP(G2144,[1]LUTs!V$2:W$9, 2, FALSE)</f>
        <v>New South Wales</v>
      </c>
      <c r="I2144" t="str">
        <f>VLOOKUP(E2144,[1]LUTs!$AA$2:$AG$194, 4, FALSE)</f>
        <v>Other protected areas including indigenous uses</v>
      </c>
      <c r="J2144" t="str">
        <f>VLOOKUP($E2144,[1]LUTs!$AA$2:$AG$194,5,FALSE)</f>
        <v>Nature conservation</v>
      </c>
      <c r="K2144" t="str">
        <f>VLOOKUP(E2144,[1]LUTs!$AA$2:$AG$194,6,FALSE)</f>
        <v>Non-agriculture</v>
      </c>
      <c r="L2144" t="str">
        <f>VLOOKUP(E2144,[1]LUTs!$AA$2:$AG$194,7,FALSE)</f>
        <v>Dryland</v>
      </c>
    </row>
    <row r="2145" spans="1:12" x14ac:dyDescent="0.25">
      <c r="A2145">
        <v>2618</v>
      </c>
      <c r="B2145">
        <v>1074</v>
      </c>
      <c r="C2145">
        <f t="shared" si="33"/>
        <v>268.5</v>
      </c>
      <c r="D2145">
        <v>34</v>
      </c>
      <c r="E2145">
        <v>121</v>
      </c>
      <c r="F2145" t="str">
        <f>VLOOKUP($D2145,[1]LUTs!$P$2:$T$152, 5, FALSE)</f>
        <v>Parkes</v>
      </c>
      <c r="G2145" t="str">
        <f>VLOOKUP($D2145,[1]LUTs!$P$2:$T$152, 4, FALSE)</f>
        <v>NSW</v>
      </c>
      <c r="H2145" t="str">
        <f>VLOOKUP(G2145,[1]LUTs!V$2:W$9, 2, FALSE)</f>
        <v>New South Wales</v>
      </c>
      <c r="I2145" t="str">
        <f>VLOOKUP(E2145,[1]LUTs!$AA$2:$AG$194, 4, FALSE)</f>
        <v>Other protected areas including indigenous uses</v>
      </c>
      <c r="J2145" t="str">
        <f>VLOOKUP($E2145,[1]LUTs!$AA$2:$AG$194,5,FALSE)</f>
        <v>Nature conservation</v>
      </c>
      <c r="K2145" t="str">
        <f>VLOOKUP(E2145,[1]LUTs!$AA$2:$AG$194,6,FALSE)</f>
        <v>Non-agriculture</v>
      </c>
      <c r="L2145" t="str">
        <f>VLOOKUP(E2145,[1]LUTs!$AA$2:$AG$194,7,FALSE)</f>
        <v>Dryland</v>
      </c>
    </row>
    <row r="2146" spans="1:12" x14ac:dyDescent="0.25">
      <c r="A2146">
        <v>2435</v>
      </c>
      <c r="B2146">
        <v>136205</v>
      </c>
      <c r="C2146">
        <f t="shared" si="33"/>
        <v>34051.25</v>
      </c>
      <c r="D2146">
        <v>34</v>
      </c>
      <c r="E2146">
        <v>122</v>
      </c>
      <c r="F2146" t="str">
        <f>VLOOKUP($D2146,[1]LUTs!$P$2:$T$152, 5, FALSE)</f>
        <v>Parkes</v>
      </c>
      <c r="G2146" t="str">
        <f>VLOOKUP($D2146,[1]LUTs!$P$2:$T$152, 4, FALSE)</f>
        <v>NSW</v>
      </c>
      <c r="H2146" t="str">
        <f>VLOOKUP(G2146,[1]LUTs!V$2:W$9, 2, FALSE)</f>
        <v>New South Wales</v>
      </c>
      <c r="I2146" t="str">
        <f>VLOOKUP(E2146,[1]LUTs!$AA$2:$AG$194, 4, FALSE)</f>
        <v>Other protected areas including indigenous uses</v>
      </c>
      <c r="J2146" t="str">
        <f>VLOOKUP($E2146,[1]LUTs!$AA$2:$AG$194,5,FALSE)</f>
        <v>Nature conservation</v>
      </c>
      <c r="K2146" t="str">
        <f>VLOOKUP(E2146,[1]LUTs!$AA$2:$AG$194,6,FALSE)</f>
        <v>Non-agriculture</v>
      </c>
      <c r="L2146" t="str">
        <f>VLOOKUP(E2146,[1]LUTs!$AA$2:$AG$194,7,FALSE)</f>
        <v>Dryland</v>
      </c>
    </row>
    <row r="2147" spans="1:12" x14ac:dyDescent="0.25">
      <c r="A2147">
        <v>2410</v>
      </c>
      <c r="B2147">
        <v>478809</v>
      </c>
      <c r="C2147">
        <f t="shared" si="33"/>
        <v>119702.25</v>
      </c>
      <c r="D2147">
        <v>34</v>
      </c>
      <c r="E2147">
        <v>130</v>
      </c>
      <c r="F2147" t="str">
        <f>VLOOKUP($D2147,[1]LUTs!$P$2:$T$152, 5, FALSE)</f>
        <v>Parkes</v>
      </c>
      <c r="G2147" t="str">
        <f>VLOOKUP($D2147,[1]LUTs!$P$2:$T$152, 4, FALSE)</f>
        <v>NSW</v>
      </c>
      <c r="H2147" t="str">
        <f>VLOOKUP(G2147,[1]LUTs!V$2:W$9, 2, FALSE)</f>
        <v>New South Wales</v>
      </c>
      <c r="I2147" t="str">
        <f>VLOOKUP(E2147,[1]LUTs!$AA$2:$AG$194, 4, FALSE)</f>
        <v>Minimal use</v>
      </c>
      <c r="J2147" t="str">
        <f>VLOOKUP($E2147,[1]LUTs!$AA$2:$AG$194,5,FALSE)</f>
        <v>Nature conservation</v>
      </c>
      <c r="K2147" t="str">
        <f>VLOOKUP(E2147,[1]LUTs!$AA$2:$AG$194,6,FALSE)</f>
        <v>Non-agriculture</v>
      </c>
      <c r="L2147" t="str">
        <f>VLOOKUP(E2147,[1]LUTs!$AA$2:$AG$194,7,FALSE)</f>
        <v>Dryland</v>
      </c>
    </row>
    <row r="2148" spans="1:12" x14ac:dyDescent="0.25">
      <c r="A2148">
        <v>2502</v>
      </c>
      <c r="B2148">
        <v>232088</v>
      </c>
      <c r="C2148">
        <f t="shared" si="33"/>
        <v>58022</v>
      </c>
      <c r="D2148">
        <v>34</v>
      </c>
      <c r="E2148">
        <v>132</v>
      </c>
      <c r="F2148" t="str">
        <f>VLOOKUP($D2148,[1]LUTs!$P$2:$T$152, 5, FALSE)</f>
        <v>Parkes</v>
      </c>
      <c r="G2148" t="str">
        <f>VLOOKUP($D2148,[1]LUTs!$P$2:$T$152, 4, FALSE)</f>
        <v>NSW</v>
      </c>
      <c r="H2148" t="str">
        <f>VLOOKUP(G2148,[1]LUTs!V$2:W$9, 2, FALSE)</f>
        <v>New South Wales</v>
      </c>
      <c r="I2148" t="str">
        <f>VLOOKUP(E2148,[1]LUTs!$AA$2:$AG$194, 4, FALSE)</f>
        <v>Minimal use</v>
      </c>
      <c r="J2148" t="str">
        <f>VLOOKUP($E2148,[1]LUTs!$AA$2:$AG$194,5,FALSE)</f>
        <v>Nature conservation</v>
      </c>
      <c r="K2148" t="str">
        <f>VLOOKUP(E2148,[1]LUTs!$AA$2:$AG$194,6,FALSE)</f>
        <v>Non-agriculture</v>
      </c>
      <c r="L2148" t="str">
        <f>VLOOKUP(E2148,[1]LUTs!$AA$2:$AG$194,7,FALSE)</f>
        <v>Dryland</v>
      </c>
    </row>
    <row r="2149" spans="1:12" x14ac:dyDescent="0.25">
      <c r="A2149">
        <v>2459</v>
      </c>
      <c r="B2149">
        <v>2331061</v>
      </c>
      <c r="C2149">
        <f t="shared" si="33"/>
        <v>582765.25</v>
      </c>
      <c r="D2149">
        <v>34</v>
      </c>
      <c r="E2149">
        <v>133</v>
      </c>
      <c r="F2149" t="str">
        <f>VLOOKUP($D2149,[1]LUTs!$P$2:$T$152, 5, FALSE)</f>
        <v>Parkes</v>
      </c>
      <c r="G2149" t="str">
        <f>VLOOKUP($D2149,[1]LUTs!$P$2:$T$152, 4, FALSE)</f>
        <v>NSW</v>
      </c>
      <c r="H2149" t="str">
        <f>VLOOKUP(G2149,[1]LUTs!V$2:W$9, 2, FALSE)</f>
        <v>New South Wales</v>
      </c>
      <c r="I2149" t="str">
        <f>VLOOKUP(E2149,[1]LUTs!$AA$2:$AG$194, 4, FALSE)</f>
        <v>Minimal use</v>
      </c>
      <c r="J2149" t="str">
        <f>VLOOKUP($E2149,[1]LUTs!$AA$2:$AG$194,5,FALSE)</f>
        <v>Nature conservation</v>
      </c>
      <c r="K2149" t="str">
        <f>VLOOKUP(E2149,[1]LUTs!$AA$2:$AG$194,6,FALSE)</f>
        <v>Non-agriculture</v>
      </c>
      <c r="L2149" t="str">
        <f>VLOOKUP(E2149,[1]LUTs!$AA$2:$AG$194,7,FALSE)</f>
        <v>Dryland</v>
      </c>
    </row>
    <row r="2150" spans="1:12" x14ac:dyDescent="0.25">
      <c r="A2150">
        <v>2553</v>
      </c>
      <c r="B2150">
        <v>17660</v>
      </c>
      <c r="C2150">
        <f t="shared" si="33"/>
        <v>4415</v>
      </c>
      <c r="D2150">
        <v>34</v>
      </c>
      <c r="E2150">
        <v>134</v>
      </c>
      <c r="F2150" t="str">
        <f>VLOOKUP($D2150,[1]LUTs!$P$2:$T$152, 5, FALSE)</f>
        <v>Parkes</v>
      </c>
      <c r="G2150" t="str">
        <f>VLOOKUP($D2150,[1]LUTs!$P$2:$T$152, 4, FALSE)</f>
        <v>NSW</v>
      </c>
      <c r="H2150" t="str">
        <f>VLOOKUP(G2150,[1]LUTs!V$2:W$9, 2, FALSE)</f>
        <v>New South Wales</v>
      </c>
      <c r="I2150" t="str">
        <f>VLOOKUP(E2150,[1]LUTs!$AA$2:$AG$194, 4, FALSE)</f>
        <v>Minimal use</v>
      </c>
      <c r="J2150" t="str">
        <f>VLOOKUP($E2150,[1]LUTs!$AA$2:$AG$194,5,FALSE)</f>
        <v>Nature conservation</v>
      </c>
      <c r="K2150" t="str">
        <f>VLOOKUP(E2150,[1]LUTs!$AA$2:$AG$194,6,FALSE)</f>
        <v>Non-agriculture</v>
      </c>
      <c r="L2150" t="str">
        <f>VLOOKUP(E2150,[1]LUTs!$AA$2:$AG$194,7,FALSE)</f>
        <v>Dryland</v>
      </c>
    </row>
    <row r="2151" spans="1:12" x14ac:dyDescent="0.25">
      <c r="A2151">
        <v>2229</v>
      </c>
      <c r="B2151">
        <v>112130207</v>
      </c>
      <c r="C2151">
        <f t="shared" si="33"/>
        <v>28032551.75</v>
      </c>
      <c r="D2151">
        <v>34</v>
      </c>
      <c r="E2151">
        <v>210</v>
      </c>
      <c r="F2151" t="str">
        <f>VLOOKUP($D2151,[1]LUTs!$P$2:$T$152, 5, FALSE)</f>
        <v>Parkes</v>
      </c>
      <c r="G2151" t="str">
        <f>VLOOKUP($D2151,[1]LUTs!$P$2:$T$152, 4, FALSE)</f>
        <v>NSW</v>
      </c>
      <c r="H2151" t="str">
        <f>VLOOKUP(G2151,[1]LUTs!V$2:W$9, 2, FALSE)</f>
        <v>New South Wales</v>
      </c>
      <c r="I2151" t="str">
        <f>VLOOKUP(E2151,[1]LUTs!$AA$2:$AG$194, 4, FALSE)</f>
        <v>Grazing native vegetation</v>
      </c>
      <c r="J2151" t="str">
        <f>VLOOKUP($E2151,[1]LUTs!$AA$2:$AG$194,5,FALSE)</f>
        <v>Livestock production</v>
      </c>
      <c r="K2151" t="str">
        <f>VLOOKUP(E2151,[1]LUTs!$AA$2:$AG$194,6,FALSE)</f>
        <v>Agriculture</v>
      </c>
      <c r="L2151" t="str">
        <f>VLOOKUP(E2151,[1]LUTs!$AA$2:$AG$194,7,FALSE)</f>
        <v>Dryland</v>
      </c>
    </row>
    <row r="2152" spans="1:12" x14ac:dyDescent="0.25">
      <c r="A2152">
        <v>2560</v>
      </c>
      <c r="B2152">
        <v>1808925</v>
      </c>
      <c r="C2152">
        <f t="shared" si="33"/>
        <v>452231.25</v>
      </c>
      <c r="D2152">
        <v>34</v>
      </c>
      <c r="E2152">
        <v>220</v>
      </c>
      <c r="F2152" t="str">
        <f>VLOOKUP($D2152,[1]LUTs!$P$2:$T$152, 5, FALSE)</f>
        <v>Parkes</v>
      </c>
      <c r="G2152" t="str">
        <f>VLOOKUP($D2152,[1]LUTs!$P$2:$T$152, 4, FALSE)</f>
        <v>NSW</v>
      </c>
      <c r="H2152" t="str">
        <f>VLOOKUP(G2152,[1]LUTs!V$2:W$9, 2, FALSE)</f>
        <v>New South Wales</v>
      </c>
      <c r="I2152" t="str">
        <f>VLOOKUP(E2152,[1]LUTs!$AA$2:$AG$194, 4, FALSE)</f>
        <v>Production native forests</v>
      </c>
      <c r="J2152" t="str">
        <f>VLOOKUP($E2152,[1]LUTs!$AA$2:$AG$194,5,FALSE)</f>
        <v>Forests and plantations</v>
      </c>
      <c r="K2152" t="str">
        <f>VLOOKUP(E2152,[1]LUTs!$AA$2:$AG$194,6,FALSE)</f>
        <v>Non-agriculture</v>
      </c>
      <c r="L2152" t="str">
        <f>VLOOKUP(E2152,[1]LUTs!$AA$2:$AG$194,7,FALSE)</f>
        <v>Dryland</v>
      </c>
    </row>
    <row r="2153" spans="1:12" x14ac:dyDescent="0.25">
      <c r="A2153">
        <v>2557</v>
      </c>
      <c r="B2153">
        <v>5853</v>
      </c>
      <c r="C2153">
        <f t="shared" si="33"/>
        <v>1463.25</v>
      </c>
      <c r="D2153">
        <v>34</v>
      </c>
      <c r="E2153">
        <v>310</v>
      </c>
      <c r="F2153" t="str">
        <f>VLOOKUP($D2153,[1]LUTs!$P$2:$T$152, 5, FALSE)</f>
        <v>Parkes</v>
      </c>
      <c r="G2153" t="str">
        <f>VLOOKUP($D2153,[1]LUTs!$P$2:$T$152, 4, FALSE)</f>
        <v>NSW</v>
      </c>
      <c r="H2153" t="str">
        <f>VLOOKUP(G2153,[1]LUTs!V$2:W$9, 2, FALSE)</f>
        <v>New South Wales</v>
      </c>
      <c r="I2153" t="str">
        <f>VLOOKUP(E2153,[1]LUTs!$AA$2:$AG$194, 4, FALSE)</f>
        <v>Plantation forests (commercial and other)</v>
      </c>
      <c r="J2153" t="str">
        <f>VLOOKUP($E2153,[1]LUTs!$AA$2:$AG$194,5,FALSE)</f>
        <v>Forests and plantations</v>
      </c>
      <c r="K2153" t="str">
        <f>VLOOKUP(E2153,[1]LUTs!$AA$2:$AG$194,6,FALSE)</f>
        <v>Non-agriculture</v>
      </c>
      <c r="L2153" t="str">
        <f>VLOOKUP(E2153,[1]LUTs!$AA$2:$AG$194,7,FALSE)</f>
        <v>Dryland</v>
      </c>
    </row>
    <row r="2154" spans="1:12" x14ac:dyDescent="0.25">
      <c r="A2154">
        <v>2608</v>
      </c>
      <c r="B2154">
        <v>6798</v>
      </c>
      <c r="C2154">
        <f t="shared" si="33"/>
        <v>1699.5</v>
      </c>
      <c r="D2154">
        <v>34</v>
      </c>
      <c r="E2154">
        <v>311</v>
      </c>
      <c r="F2154" t="str">
        <f>VLOOKUP($D2154,[1]LUTs!$P$2:$T$152, 5, FALSE)</f>
        <v>Parkes</v>
      </c>
      <c r="G2154" t="str">
        <f>VLOOKUP($D2154,[1]LUTs!$P$2:$T$152, 4, FALSE)</f>
        <v>NSW</v>
      </c>
      <c r="H2154" t="str">
        <f>VLOOKUP(G2154,[1]LUTs!V$2:W$9, 2, FALSE)</f>
        <v>New South Wales</v>
      </c>
      <c r="I2154" t="str">
        <f>VLOOKUP(E2154,[1]LUTs!$AA$2:$AG$194, 4, FALSE)</f>
        <v>Plantation forests (commercial and other)</v>
      </c>
      <c r="J2154" t="str">
        <f>VLOOKUP($E2154,[1]LUTs!$AA$2:$AG$194,5,FALSE)</f>
        <v>Forests and plantations</v>
      </c>
      <c r="K2154" t="str">
        <f>VLOOKUP(E2154,[1]LUTs!$AA$2:$AG$194,6,FALSE)</f>
        <v>Non-agriculture</v>
      </c>
      <c r="L2154" t="str">
        <f>VLOOKUP(E2154,[1]LUTs!$AA$2:$AG$194,7,FALSE)</f>
        <v>Dryland</v>
      </c>
    </row>
    <row r="2155" spans="1:12" x14ac:dyDescent="0.25">
      <c r="A2155">
        <v>2932</v>
      </c>
      <c r="B2155">
        <v>265</v>
      </c>
      <c r="C2155">
        <f t="shared" si="33"/>
        <v>66.25</v>
      </c>
      <c r="D2155">
        <v>34</v>
      </c>
      <c r="E2155">
        <v>312</v>
      </c>
      <c r="F2155" t="str">
        <f>VLOOKUP($D2155,[1]LUTs!$P$2:$T$152, 5, FALSE)</f>
        <v>Parkes</v>
      </c>
      <c r="G2155" t="str">
        <f>VLOOKUP($D2155,[1]LUTs!$P$2:$T$152, 4, FALSE)</f>
        <v>NSW</v>
      </c>
      <c r="H2155" t="str">
        <f>VLOOKUP(G2155,[1]LUTs!V$2:W$9, 2, FALSE)</f>
        <v>New South Wales</v>
      </c>
      <c r="I2155" t="str">
        <f>VLOOKUP(E2155,[1]LUTs!$AA$2:$AG$194, 4, FALSE)</f>
        <v>Plantation forests (commercial and other)</v>
      </c>
      <c r="J2155" t="str">
        <f>VLOOKUP($E2155,[1]LUTs!$AA$2:$AG$194,5,FALSE)</f>
        <v>Forests and plantations</v>
      </c>
      <c r="K2155" t="str">
        <f>VLOOKUP(E2155,[1]LUTs!$AA$2:$AG$194,6,FALSE)</f>
        <v>Non-agriculture</v>
      </c>
      <c r="L2155" t="str">
        <f>VLOOKUP(E2155,[1]LUTs!$AA$2:$AG$194,7,FALSE)</f>
        <v>Dryland</v>
      </c>
    </row>
    <row r="2156" spans="1:12" x14ac:dyDescent="0.25">
      <c r="A2156">
        <v>2693</v>
      </c>
      <c r="B2156">
        <v>165</v>
      </c>
      <c r="C2156">
        <f t="shared" si="33"/>
        <v>41.25</v>
      </c>
      <c r="D2156">
        <v>34</v>
      </c>
      <c r="E2156">
        <v>313</v>
      </c>
      <c r="F2156" t="str">
        <f>VLOOKUP($D2156,[1]LUTs!$P$2:$T$152, 5, FALSE)</f>
        <v>Parkes</v>
      </c>
      <c r="G2156" t="str">
        <f>VLOOKUP($D2156,[1]LUTs!$P$2:$T$152, 4, FALSE)</f>
        <v>NSW</v>
      </c>
      <c r="H2156" t="str">
        <f>VLOOKUP(G2156,[1]LUTs!V$2:W$9, 2, FALSE)</f>
        <v>New South Wales</v>
      </c>
      <c r="I2156" t="str">
        <f>VLOOKUP(E2156,[1]LUTs!$AA$2:$AG$194, 4, FALSE)</f>
        <v>Plantation forests (commercial and other)</v>
      </c>
      <c r="J2156" t="str">
        <f>VLOOKUP($E2156,[1]LUTs!$AA$2:$AG$194,5,FALSE)</f>
        <v>Forests and plantations</v>
      </c>
      <c r="K2156" t="str">
        <f>VLOOKUP(E2156,[1]LUTs!$AA$2:$AG$194,6,FALSE)</f>
        <v>Non-agriculture</v>
      </c>
      <c r="L2156" t="str">
        <f>VLOOKUP(E2156,[1]LUTs!$AA$2:$AG$194,7,FALSE)</f>
        <v>Dryland</v>
      </c>
    </row>
    <row r="2157" spans="1:12" x14ac:dyDescent="0.25">
      <c r="A2157">
        <v>2719</v>
      </c>
      <c r="B2157">
        <v>10583</v>
      </c>
      <c r="C2157">
        <f t="shared" si="33"/>
        <v>2645.75</v>
      </c>
      <c r="D2157">
        <v>34</v>
      </c>
      <c r="E2157">
        <v>314</v>
      </c>
      <c r="F2157" t="str">
        <f>VLOOKUP($D2157,[1]LUTs!$P$2:$T$152, 5, FALSE)</f>
        <v>Parkes</v>
      </c>
      <c r="G2157" t="str">
        <f>VLOOKUP($D2157,[1]LUTs!$P$2:$T$152, 4, FALSE)</f>
        <v>NSW</v>
      </c>
      <c r="H2157" t="str">
        <f>VLOOKUP(G2157,[1]LUTs!V$2:W$9, 2, FALSE)</f>
        <v>New South Wales</v>
      </c>
      <c r="I2157" t="str">
        <f>VLOOKUP(E2157,[1]LUTs!$AA$2:$AG$194, 4, FALSE)</f>
        <v>Plantation forests (commercial and other)</v>
      </c>
      <c r="J2157" t="str">
        <f>VLOOKUP($E2157,[1]LUTs!$AA$2:$AG$194,5,FALSE)</f>
        <v>Forests and plantations</v>
      </c>
      <c r="K2157" t="str">
        <f>VLOOKUP(E2157,[1]LUTs!$AA$2:$AG$194,6,FALSE)</f>
        <v>Non-agriculture</v>
      </c>
      <c r="L2157" t="str">
        <f>VLOOKUP(E2157,[1]LUTs!$AA$2:$AG$194,7,FALSE)</f>
        <v>Dryland</v>
      </c>
    </row>
    <row r="2158" spans="1:12" x14ac:dyDescent="0.25">
      <c r="A2158">
        <v>2308</v>
      </c>
      <c r="B2158">
        <v>3936348</v>
      </c>
      <c r="C2158">
        <f t="shared" si="33"/>
        <v>984087</v>
      </c>
      <c r="D2158">
        <v>34</v>
      </c>
      <c r="E2158">
        <v>320</v>
      </c>
      <c r="F2158" t="str">
        <f>VLOOKUP($D2158,[1]LUTs!$P$2:$T$152, 5, FALSE)</f>
        <v>Parkes</v>
      </c>
      <c r="G2158" t="str">
        <f>VLOOKUP($D2158,[1]LUTs!$P$2:$T$152, 4, FALSE)</f>
        <v>NSW</v>
      </c>
      <c r="H2158" t="str">
        <f>VLOOKUP(G2158,[1]LUTs!V$2:W$9, 2, FALSE)</f>
        <v>New South Wales</v>
      </c>
      <c r="I2158" t="str">
        <f>VLOOKUP(E2158,[1]LUTs!$AA$2:$AG$194, 4, FALSE)</f>
        <v>Grazing modified pastures</v>
      </c>
      <c r="J2158" t="str">
        <f>VLOOKUP($E2158,[1]LUTs!$AA$2:$AG$194,5,FALSE)</f>
        <v>Livestock production</v>
      </c>
      <c r="K2158" t="str">
        <f>VLOOKUP(E2158,[1]LUTs!$AA$2:$AG$194,6,FALSE)</f>
        <v>Agriculture</v>
      </c>
      <c r="L2158" t="str">
        <f>VLOOKUP(E2158,[1]LUTs!$AA$2:$AG$194,7,FALSE)</f>
        <v>Dryland</v>
      </c>
    </row>
    <row r="2159" spans="1:12" x14ac:dyDescent="0.25">
      <c r="A2159">
        <v>2494</v>
      </c>
      <c r="B2159">
        <v>373018</v>
      </c>
      <c r="C2159">
        <f t="shared" si="33"/>
        <v>93254.5</v>
      </c>
      <c r="D2159">
        <v>34</v>
      </c>
      <c r="E2159">
        <v>321</v>
      </c>
      <c r="F2159" t="str">
        <f>VLOOKUP($D2159,[1]LUTs!$P$2:$T$152, 5, FALSE)</f>
        <v>Parkes</v>
      </c>
      <c r="G2159" t="str">
        <f>VLOOKUP($D2159,[1]LUTs!$P$2:$T$152, 4, FALSE)</f>
        <v>NSW</v>
      </c>
      <c r="H2159" t="str">
        <f>VLOOKUP(G2159,[1]LUTs!V$2:W$9, 2, FALSE)</f>
        <v>New South Wales</v>
      </c>
      <c r="I2159" t="str">
        <f>VLOOKUP(E2159,[1]LUTs!$AA$2:$AG$194, 4, FALSE)</f>
        <v>Grazing modified pastures</v>
      </c>
      <c r="J2159" t="str">
        <f>VLOOKUP($E2159,[1]LUTs!$AA$2:$AG$194,5,FALSE)</f>
        <v>Livestock production</v>
      </c>
      <c r="K2159" t="str">
        <f>VLOOKUP(E2159,[1]LUTs!$AA$2:$AG$194,6,FALSE)</f>
        <v>Agriculture</v>
      </c>
      <c r="L2159" t="str">
        <f>VLOOKUP(E2159,[1]LUTs!$AA$2:$AG$194,7,FALSE)</f>
        <v>Dryland</v>
      </c>
    </row>
    <row r="2160" spans="1:12" x14ac:dyDescent="0.25">
      <c r="A2160">
        <v>2609</v>
      </c>
      <c r="B2160">
        <v>4215</v>
      </c>
      <c r="C2160">
        <f t="shared" si="33"/>
        <v>1053.75</v>
      </c>
      <c r="D2160">
        <v>34</v>
      </c>
      <c r="E2160">
        <v>322</v>
      </c>
      <c r="F2160" t="str">
        <f>VLOOKUP($D2160,[1]LUTs!$P$2:$T$152, 5, FALSE)</f>
        <v>Parkes</v>
      </c>
      <c r="G2160" t="str">
        <f>VLOOKUP($D2160,[1]LUTs!$P$2:$T$152, 4, FALSE)</f>
        <v>NSW</v>
      </c>
      <c r="H2160" t="str">
        <f>VLOOKUP(G2160,[1]LUTs!V$2:W$9, 2, FALSE)</f>
        <v>New South Wales</v>
      </c>
      <c r="I2160" t="str">
        <f>VLOOKUP(E2160,[1]LUTs!$AA$2:$AG$194, 4, FALSE)</f>
        <v>Grazing modified pastures</v>
      </c>
      <c r="J2160" t="str">
        <f>VLOOKUP($E2160,[1]LUTs!$AA$2:$AG$194,5,FALSE)</f>
        <v>Livestock production</v>
      </c>
      <c r="K2160" t="str">
        <f>VLOOKUP(E2160,[1]LUTs!$AA$2:$AG$194,6,FALSE)</f>
        <v>Agriculture</v>
      </c>
      <c r="L2160" t="str">
        <f>VLOOKUP(E2160,[1]LUTs!$AA$2:$AG$194,7,FALSE)</f>
        <v>Dryland</v>
      </c>
    </row>
    <row r="2161" spans="1:12" x14ac:dyDescent="0.25">
      <c r="A2161">
        <v>2554</v>
      </c>
      <c r="B2161">
        <v>14586</v>
      </c>
      <c r="C2161">
        <f t="shared" si="33"/>
        <v>3646.5</v>
      </c>
      <c r="D2161">
        <v>34</v>
      </c>
      <c r="E2161">
        <v>325</v>
      </c>
      <c r="F2161" t="str">
        <f>VLOOKUP($D2161,[1]LUTs!$P$2:$T$152, 5, FALSE)</f>
        <v>Parkes</v>
      </c>
      <c r="G2161" t="str">
        <f>VLOOKUP($D2161,[1]LUTs!$P$2:$T$152, 4, FALSE)</f>
        <v>NSW</v>
      </c>
      <c r="H2161" t="str">
        <f>VLOOKUP(G2161,[1]LUTs!V$2:W$9, 2, FALSE)</f>
        <v>New South Wales</v>
      </c>
      <c r="I2161" t="str">
        <f>VLOOKUP(E2161,[1]LUTs!$AA$2:$AG$194, 4, FALSE)</f>
        <v>Grazing modified pastures</v>
      </c>
      <c r="J2161" t="str">
        <f>VLOOKUP($E2161,[1]LUTs!$AA$2:$AG$194,5,FALSE)</f>
        <v>Livestock production</v>
      </c>
      <c r="K2161" t="str">
        <f>VLOOKUP(E2161,[1]LUTs!$AA$2:$AG$194,6,FALSE)</f>
        <v>Agriculture</v>
      </c>
      <c r="L2161" t="str">
        <f>VLOOKUP(E2161,[1]LUTs!$AA$2:$AG$194,7,FALSE)</f>
        <v>Dryland</v>
      </c>
    </row>
    <row r="2162" spans="1:12" x14ac:dyDescent="0.25">
      <c r="A2162">
        <v>2336</v>
      </c>
      <c r="B2162">
        <v>21696890</v>
      </c>
      <c r="C2162">
        <f t="shared" si="33"/>
        <v>5424222.5</v>
      </c>
      <c r="D2162">
        <v>34</v>
      </c>
      <c r="E2162">
        <v>330</v>
      </c>
      <c r="F2162" t="str">
        <f>VLOOKUP($D2162,[1]LUTs!$P$2:$T$152, 5, FALSE)</f>
        <v>Parkes</v>
      </c>
      <c r="G2162" t="str">
        <f>VLOOKUP($D2162,[1]LUTs!$P$2:$T$152, 4, FALSE)</f>
        <v>NSW</v>
      </c>
      <c r="H2162" t="str">
        <f>VLOOKUP(G2162,[1]LUTs!V$2:W$9, 2, FALSE)</f>
        <v>New South Wales</v>
      </c>
      <c r="I2162" t="str">
        <f>VLOOKUP(E2162,[1]LUTs!$AA$2:$AG$194, 4, FALSE)</f>
        <v>Dryland cropping</v>
      </c>
      <c r="J2162" t="str">
        <f>VLOOKUP($E2162,[1]LUTs!$AA$2:$AG$194,5,FALSE)</f>
        <v>Cropping</v>
      </c>
      <c r="K2162" t="str">
        <f>VLOOKUP(E2162,[1]LUTs!$AA$2:$AG$194,6,FALSE)</f>
        <v>Agriculture</v>
      </c>
      <c r="L2162" t="str">
        <f>VLOOKUP(E2162,[1]LUTs!$AA$2:$AG$194,7,FALSE)</f>
        <v>Dryland</v>
      </c>
    </row>
    <row r="2163" spans="1:12" x14ac:dyDescent="0.25">
      <c r="A2163">
        <v>2747</v>
      </c>
      <c r="B2163">
        <v>10950</v>
      </c>
      <c r="C2163">
        <f t="shared" si="33"/>
        <v>2737.5</v>
      </c>
      <c r="D2163">
        <v>34</v>
      </c>
      <c r="E2163">
        <v>331</v>
      </c>
      <c r="F2163" t="str">
        <f>VLOOKUP($D2163,[1]LUTs!$P$2:$T$152, 5, FALSE)</f>
        <v>Parkes</v>
      </c>
      <c r="G2163" t="str">
        <f>VLOOKUP($D2163,[1]LUTs!$P$2:$T$152, 4, FALSE)</f>
        <v>NSW</v>
      </c>
      <c r="H2163" t="str">
        <f>VLOOKUP(G2163,[1]LUTs!V$2:W$9, 2, FALSE)</f>
        <v>New South Wales</v>
      </c>
      <c r="I2163" t="str">
        <f>VLOOKUP(E2163,[1]LUTs!$AA$2:$AG$194, 4, FALSE)</f>
        <v>Dryland cropping</v>
      </c>
      <c r="J2163" t="str">
        <f>VLOOKUP($E2163,[1]LUTs!$AA$2:$AG$194,5,FALSE)</f>
        <v>Cropping</v>
      </c>
      <c r="K2163" t="str">
        <f>VLOOKUP(E2163,[1]LUTs!$AA$2:$AG$194,6,FALSE)</f>
        <v>Agriculture</v>
      </c>
      <c r="L2163" t="str">
        <f>VLOOKUP(E2163,[1]LUTs!$AA$2:$AG$194,7,FALSE)</f>
        <v>Dryland</v>
      </c>
    </row>
    <row r="2164" spans="1:12" x14ac:dyDescent="0.25">
      <c r="A2164">
        <v>2556</v>
      </c>
      <c r="B2164">
        <v>8416</v>
      </c>
      <c r="C2164">
        <f t="shared" si="33"/>
        <v>2104</v>
      </c>
      <c r="D2164">
        <v>34</v>
      </c>
      <c r="E2164">
        <v>333</v>
      </c>
      <c r="F2164" t="str">
        <f>VLOOKUP($D2164,[1]LUTs!$P$2:$T$152, 5, FALSE)</f>
        <v>Parkes</v>
      </c>
      <c r="G2164" t="str">
        <f>VLOOKUP($D2164,[1]LUTs!$P$2:$T$152, 4, FALSE)</f>
        <v>NSW</v>
      </c>
      <c r="H2164" t="str">
        <f>VLOOKUP(G2164,[1]LUTs!V$2:W$9, 2, FALSE)</f>
        <v>New South Wales</v>
      </c>
      <c r="I2164" t="str">
        <f>VLOOKUP(E2164,[1]LUTs!$AA$2:$AG$194, 4, FALSE)</f>
        <v>Dryland cropping</v>
      </c>
      <c r="J2164" t="str">
        <f>VLOOKUP($E2164,[1]LUTs!$AA$2:$AG$194,5,FALSE)</f>
        <v>Cropping</v>
      </c>
      <c r="K2164" t="str">
        <f>VLOOKUP(E2164,[1]LUTs!$AA$2:$AG$194,6,FALSE)</f>
        <v>Agriculture</v>
      </c>
      <c r="L2164" t="str">
        <f>VLOOKUP(E2164,[1]LUTs!$AA$2:$AG$194,7,FALSE)</f>
        <v>Dryland</v>
      </c>
    </row>
    <row r="2165" spans="1:12" x14ac:dyDescent="0.25">
      <c r="A2165">
        <v>3023</v>
      </c>
      <c r="B2165">
        <v>172</v>
      </c>
      <c r="C2165">
        <f t="shared" si="33"/>
        <v>43</v>
      </c>
      <c r="D2165">
        <v>34</v>
      </c>
      <c r="E2165">
        <v>336</v>
      </c>
      <c r="F2165" t="str">
        <f>VLOOKUP($D2165,[1]LUTs!$P$2:$T$152, 5, FALSE)</f>
        <v>Parkes</v>
      </c>
      <c r="G2165" t="str">
        <f>VLOOKUP($D2165,[1]LUTs!$P$2:$T$152, 4, FALSE)</f>
        <v>NSW</v>
      </c>
      <c r="H2165" t="str">
        <f>VLOOKUP(G2165,[1]LUTs!V$2:W$9, 2, FALSE)</f>
        <v>New South Wales</v>
      </c>
      <c r="I2165" t="str">
        <f>VLOOKUP(E2165,[1]LUTs!$AA$2:$AG$194, 4, FALSE)</f>
        <v>Dryland cropping</v>
      </c>
      <c r="J2165" t="str">
        <f>VLOOKUP($E2165,[1]LUTs!$AA$2:$AG$194,5,FALSE)</f>
        <v>Cropping</v>
      </c>
      <c r="K2165" t="str">
        <f>VLOOKUP(E2165,[1]LUTs!$AA$2:$AG$194,6,FALSE)</f>
        <v>Agriculture</v>
      </c>
      <c r="L2165" t="str">
        <f>VLOOKUP(E2165,[1]LUTs!$AA$2:$AG$194,7,FALSE)</f>
        <v>Dryland</v>
      </c>
    </row>
    <row r="2166" spans="1:12" x14ac:dyDescent="0.25">
      <c r="A2166">
        <v>2777</v>
      </c>
      <c r="B2166">
        <v>2803</v>
      </c>
      <c r="C2166">
        <f t="shared" si="33"/>
        <v>700.75</v>
      </c>
      <c r="D2166">
        <v>34</v>
      </c>
      <c r="E2166">
        <v>338</v>
      </c>
      <c r="F2166" t="str">
        <f>VLOOKUP($D2166,[1]LUTs!$P$2:$T$152, 5, FALSE)</f>
        <v>Parkes</v>
      </c>
      <c r="G2166" t="str">
        <f>VLOOKUP($D2166,[1]LUTs!$P$2:$T$152, 4, FALSE)</f>
        <v>NSW</v>
      </c>
      <c r="H2166" t="str">
        <f>VLOOKUP(G2166,[1]LUTs!V$2:W$9, 2, FALSE)</f>
        <v>New South Wales</v>
      </c>
      <c r="I2166" t="str">
        <f>VLOOKUP(E2166,[1]LUTs!$AA$2:$AG$194, 4, FALSE)</f>
        <v>Dryland cropping</v>
      </c>
      <c r="J2166" t="str">
        <f>VLOOKUP($E2166,[1]LUTs!$AA$2:$AG$194,5,FALSE)</f>
        <v>Cropping</v>
      </c>
      <c r="K2166" t="str">
        <f>VLOOKUP(E2166,[1]LUTs!$AA$2:$AG$194,6,FALSE)</f>
        <v>Agriculture</v>
      </c>
      <c r="L2166" t="str">
        <f>VLOOKUP(E2166,[1]LUTs!$AA$2:$AG$194,7,FALSE)</f>
        <v>Dryland</v>
      </c>
    </row>
    <row r="2167" spans="1:12" x14ac:dyDescent="0.25">
      <c r="A2167">
        <v>2640</v>
      </c>
      <c r="B2167">
        <v>563</v>
      </c>
      <c r="C2167">
        <f t="shared" si="33"/>
        <v>140.75</v>
      </c>
      <c r="D2167">
        <v>34</v>
      </c>
      <c r="E2167">
        <v>340</v>
      </c>
      <c r="F2167" t="str">
        <f>VLOOKUP($D2167,[1]LUTs!$P$2:$T$152, 5, FALSE)</f>
        <v>Parkes</v>
      </c>
      <c r="G2167" t="str">
        <f>VLOOKUP($D2167,[1]LUTs!$P$2:$T$152, 4, FALSE)</f>
        <v>NSW</v>
      </c>
      <c r="H2167" t="str">
        <f>VLOOKUP(G2167,[1]LUTs!V$2:W$9, 2, FALSE)</f>
        <v>New South Wales</v>
      </c>
      <c r="I2167" t="str">
        <f>VLOOKUP(E2167,[1]LUTs!$AA$2:$AG$194, 4, FALSE)</f>
        <v>Dryland horticulture</v>
      </c>
      <c r="J2167" t="str">
        <f>VLOOKUP($E2167,[1]LUTs!$AA$2:$AG$194,5,FALSE)</f>
        <v>Horticulture</v>
      </c>
      <c r="K2167" t="str">
        <f>VLOOKUP(E2167,[1]LUTs!$AA$2:$AG$194,6,FALSE)</f>
        <v>Agriculture</v>
      </c>
      <c r="L2167" t="str">
        <f>VLOOKUP(E2167,[1]LUTs!$AA$2:$AG$194,7,FALSE)</f>
        <v>Dryland</v>
      </c>
    </row>
    <row r="2168" spans="1:12" x14ac:dyDescent="0.25">
      <c r="A2168">
        <v>2725</v>
      </c>
      <c r="B2168">
        <v>665</v>
      </c>
      <c r="C2168">
        <f t="shared" si="33"/>
        <v>166.25</v>
      </c>
      <c r="D2168">
        <v>34</v>
      </c>
      <c r="E2168">
        <v>341</v>
      </c>
      <c r="F2168" t="str">
        <f>VLOOKUP($D2168,[1]LUTs!$P$2:$T$152, 5, FALSE)</f>
        <v>Parkes</v>
      </c>
      <c r="G2168" t="str">
        <f>VLOOKUP($D2168,[1]LUTs!$P$2:$T$152, 4, FALSE)</f>
        <v>NSW</v>
      </c>
      <c r="H2168" t="str">
        <f>VLOOKUP(G2168,[1]LUTs!V$2:W$9, 2, FALSE)</f>
        <v>New South Wales</v>
      </c>
      <c r="I2168" t="str">
        <f>VLOOKUP(E2168,[1]LUTs!$AA$2:$AG$194, 4, FALSE)</f>
        <v>Dryland horticulture</v>
      </c>
      <c r="J2168" t="str">
        <f>VLOOKUP($E2168,[1]LUTs!$AA$2:$AG$194,5,FALSE)</f>
        <v>Horticulture</v>
      </c>
      <c r="K2168" t="str">
        <f>VLOOKUP(E2168,[1]LUTs!$AA$2:$AG$194,6,FALSE)</f>
        <v>Agriculture</v>
      </c>
      <c r="L2168" t="str">
        <f>VLOOKUP(E2168,[1]LUTs!$AA$2:$AG$194,7,FALSE)</f>
        <v>Dryland</v>
      </c>
    </row>
    <row r="2169" spans="1:12" x14ac:dyDescent="0.25">
      <c r="A2169">
        <v>2698</v>
      </c>
      <c r="B2169">
        <v>1479</v>
      </c>
      <c r="C2169">
        <f t="shared" si="33"/>
        <v>369.75</v>
      </c>
      <c r="D2169">
        <v>34</v>
      </c>
      <c r="E2169">
        <v>342</v>
      </c>
      <c r="F2169" t="str">
        <f>VLOOKUP($D2169,[1]LUTs!$P$2:$T$152, 5, FALSE)</f>
        <v>Parkes</v>
      </c>
      <c r="G2169" t="str">
        <f>VLOOKUP($D2169,[1]LUTs!$P$2:$T$152, 4, FALSE)</f>
        <v>NSW</v>
      </c>
      <c r="H2169" t="str">
        <f>VLOOKUP(G2169,[1]LUTs!V$2:W$9, 2, FALSE)</f>
        <v>New South Wales</v>
      </c>
      <c r="I2169" t="str">
        <f>VLOOKUP(E2169,[1]LUTs!$AA$2:$AG$194, 4, FALSE)</f>
        <v>Dryland horticulture</v>
      </c>
      <c r="J2169" t="str">
        <f>VLOOKUP($E2169,[1]LUTs!$AA$2:$AG$194,5,FALSE)</f>
        <v>Horticulture</v>
      </c>
      <c r="K2169" t="str">
        <f>VLOOKUP(E2169,[1]LUTs!$AA$2:$AG$194,6,FALSE)</f>
        <v>Agriculture</v>
      </c>
      <c r="L2169" t="str">
        <f>VLOOKUP(E2169,[1]LUTs!$AA$2:$AG$194,7,FALSE)</f>
        <v>Dryland</v>
      </c>
    </row>
    <row r="2170" spans="1:12" x14ac:dyDescent="0.25">
      <c r="A2170">
        <v>2637</v>
      </c>
      <c r="B2170">
        <v>76</v>
      </c>
      <c r="C2170">
        <f t="shared" si="33"/>
        <v>19</v>
      </c>
      <c r="D2170">
        <v>34</v>
      </c>
      <c r="E2170">
        <v>343</v>
      </c>
      <c r="F2170" t="str">
        <f>VLOOKUP($D2170,[1]LUTs!$P$2:$T$152, 5, FALSE)</f>
        <v>Parkes</v>
      </c>
      <c r="G2170" t="str">
        <f>VLOOKUP($D2170,[1]LUTs!$P$2:$T$152, 4, FALSE)</f>
        <v>NSW</v>
      </c>
      <c r="H2170" t="str">
        <f>VLOOKUP(G2170,[1]LUTs!V$2:W$9, 2, FALSE)</f>
        <v>New South Wales</v>
      </c>
      <c r="I2170" t="str">
        <f>VLOOKUP(E2170,[1]LUTs!$AA$2:$AG$194, 4, FALSE)</f>
        <v>Dryland horticulture</v>
      </c>
      <c r="J2170" t="str">
        <f>VLOOKUP($E2170,[1]LUTs!$AA$2:$AG$194,5,FALSE)</f>
        <v>Horticulture</v>
      </c>
      <c r="K2170" t="str">
        <f>VLOOKUP(E2170,[1]LUTs!$AA$2:$AG$194,6,FALSE)</f>
        <v>Agriculture</v>
      </c>
      <c r="L2170" t="str">
        <f>VLOOKUP(E2170,[1]LUTs!$AA$2:$AG$194,7,FALSE)</f>
        <v>Dryland</v>
      </c>
    </row>
    <row r="2171" spans="1:12" x14ac:dyDescent="0.25">
      <c r="A2171">
        <v>2636</v>
      </c>
      <c r="B2171">
        <v>461</v>
      </c>
      <c r="C2171">
        <f t="shared" si="33"/>
        <v>115.25</v>
      </c>
      <c r="D2171">
        <v>34</v>
      </c>
      <c r="E2171">
        <v>344</v>
      </c>
      <c r="F2171" t="str">
        <f>VLOOKUP($D2171,[1]LUTs!$P$2:$T$152, 5, FALSE)</f>
        <v>Parkes</v>
      </c>
      <c r="G2171" t="str">
        <f>VLOOKUP($D2171,[1]LUTs!$P$2:$T$152, 4, FALSE)</f>
        <v>NSW</v>
      </c>
      <c r="H2171" t="str">
        <f>VLOOKUP(G2171,[1]LUTs!V$2:W$9, 2, FALSE)</f>
        <v>New South Wales</v>
      </c>
      <c r="I2171" t="str">
        <f>VLOOKUP(E2171,[1]LUTs!$AA$2:$AG$194, 4, FALSE)</f>
        <v>Dryland horticulture</v>
      </c>
      <c r="J2171" t="str">
        <f>VLOOKUP($E2171,[1]LUTs!$AA$2:$AG$194,5,FALSE)</f>
        <v>Horticulture</v>
      </c>
      <c r="K2171" t="str">
        <f>VLOOKUP(E2171,[1]LUTs!$AA$2:$AG$194,6,FALSE)</f>
        <v>Agriculture</v>
      </c>
      <c r="L2171" t="str">
        <f>VLOOKUP(E2171,[1]LUTs!$AA$2:$AG$194,7,FALSE)</f>
        <v>Dryland</v>
      </c>
    </row>
    <row r="2172" spans="1:12" x14ac:dyDescent="0.25">
      <c r="A2172">
        <v>2969</v>
      </c>
      <c r="B2172">
        <v>7</v>
      </c>
      <c r="C2172">
        <f t="shared" si="33"/>
        <v>1.75</v>
      </c>
      <c r="D2172">
        <v>34</v>
      </c>
      <c r="E2172">
        <v>347</v>
      </c>
      <c r="F2172" t="str">
        <f>VLOOKUP($D2172,[1]LUTs!$P$2:$T$152, 5, FALSE)</f>
        <v>Parkes</v>
      </c>
      <c r="G2172" t="str">
        <f>VLOOKUP($D2172,[1]LUTs!$P$2:$T$152, 4, FALSE)</f>
        <v>NSW</v>
      </c>
      <c r="H2172" t="str">
        <f>VLOOKUP(G2172,[1]LUTs!V$2:W$9, 2, FALSE)</f>
        <v>New South Wales</v>
      </c>
      <c r="I2172" t="str">
        <f>VLOOKUP(E2172,[1]LUTs!$AA$2:$AG$194, 4, FALSE)</f>
        <v>Dryland horticulture</v>
      </c>
      <c r="J2172" t="str">
        <f>VLOOKUP($E2172,[1]LUTs!$AA$2:$AG$194,5,FALSE)</f>
        <v>Horticulture</v>
      </c>
      <c r="K2172" t="str">
        <f>VLOOKUP(E2172,[1]LUTs!$AA$2:$AG$194,6,FALSE)</f>
        <v>Agriculture</v>
      </c>
      <c r="L2172" t="str">
        <f>VLOOKUP(E2172,[1]LUTs!$AA$2:$AG$194,7,FALSE)</f>
        <v>Dryland</v>
      </c>
    </row>
    <row r="2173" spans="1:12" x14ac:dyDescent="0.25">
      <c r="A2173">
        <v>4012</v>
      </c>
      <c r="B2173">
        <v>10</v>
      </c>
      <c r="C2173">
        <f t="shared" si="33"/>
        <v>2.5</v>
      </c>
      <c r="D2173">
        <v>34</v>
      </c>
      <c r="E2173">
        <v>348</v>
      </c>
      <c r="F2173" t="str">
        <f>VLOOKUP($D2173,[1]LUTs!$P$2:$T$152, 5, FALSE)</f>
        <v>Parkes</v>
      </c>
      <c r="G2173" t="str">
        <f>VLOOKUP($D2173,[1]LUTs!$P$2:$T$152, 4, FALSE)</f>
        <v>NSW</v>
      </c>
      <c r="H2173" t="str">
        <f>VLOOKUP(G2173,[1]LUTs!V$2:W$9, 2, FALSE)</f>
        <v>New South Wales</v>
      </c>
      <c r="I2173" t="str">
        <f>VLOOKUP(E2173,[1]LUTs!$AA$2:$AG$194, 4, FALSE)</f>
        <v>Dryland horticulture</v>
      </c>
      <c r="J2173" t="str">
        <f>VLOOKUP($E2173,[1]LUTs!$AA$2:$AG$194,5,FALSE)</f>
        <v>Horticulture</v>
      </c>
      <c r="K2173" t="str">
        <f>VLOOKUP(E2173,[1]LUTs!$AA$2:$AG$194,6,FALSE)</f>
        <v>Agriculture</v>
      </c>
      <c r="L2173" t="str">
        <f>VLOOKUP(E2173,[1]LUTs!$AA$2:$AG$194,7,FALSE)</f>
        <v>Dryland</v>
      </c>
    </row>
    <row r="2174" spans="1:12" x14ac:dyDescent="0.25">
      <c r="A2174">
        <v>3542</v>
      </c>
      <c r="B2174">
        <v>30</v>
      </c>
      <c r="C2174">
        <f t="shared" si="33"/>
        <v>7.5</v>
      </c>
      <c r="D2174">
        <v>34</v>
      </c>
      <c r="E2174">
        <v>349</v>
      </c>
      <c r="F2174" t="str">
        <f>VLOOKUP($D2174,[1]LUTs!$P$2:$T$152, 5, FALSE)</f>
        <v>Parkes</v>
      </c>
      <c r="G2174" t="str">
        <f>VLOOKUP($D2174,[1]LUTs!$P$2:$T$152, 4, FALSE)</f>
        <v>NSW</v>
      </c>
      <c r="H2174" t="str">
        <f>VLOOKUP(G2174,[1]LUTs!V$2:W$9, 2, FALSE)</f>
        <v>New South Wales</v>
      </c>
      <c r="I2174" t="str">
        <f>VLOOKUP(E2174,[1]LUTs!$AA$2:$AG$194, 4, FALSE)</f>
        <v>Dryland horticulture</v>
      </c>
      <c r="J2174" t="str">
        <f>VLOOKUP($E2174,[1]LUTs!$AA$2:$AG$194,5,FALSE)</f>
        <v>Horticulture</v>
      </c>
      <c r="K2174" t="str">
        <f>VLOOKUP(E2174,[1]LUTs!$AA$2:$AG$194,6,FALSE)</f>
        <v>Agriculture</v>
      </c>
      <c r="L2174" t="str">
        <f>VLOOKUP(E2174,[1]LUTs!$AA$2:$AG$194,7,FALSE)</f>
        <v>Dryland</v>
      </c>
    </row>
    <row r="2175" spans="1:12" x14ac:dyDescent="0.25">
      <c r="A2175">
        <v>3503</v>
      </c>
      <c r="B2175">
        <v>121</v>
      </c>
      <c r="C2175">
        <f t="shared" si="33"/>
        <v>30.25</v>
      </c>
      <c r="D2175">
        <v>34</v>
      </c>
      <c r="E2175">
        <v>350</v>
      </c>
      <c r="F2175" t="str">
        <f>VLOOKUP($D2175,[1]LUTs!$P$2:$T$152, 5, FALSE)</f>
        <v>Parkes</v>
      </c>
      <c r="G2175" t="str">
        <f>VLOOKUP($D2175,[1]LUTs!$P$2:$T$152, 4, FALSE)</f>
        <v>NSW</v>
      </c>
      <c r="H2175" t="str">
        <f>VLOOKUP(G2175,[1]LUTs!V$2:W$9, 2, FALSE)</f>
        <v>New South Wales</v>
      </c>
      <c r="I2175" t="str">
        <f>VLOOKUP(E2175,[1]LUTs!$AA$2:$AG$194, 4, FALSE)</f>
        <v>Dryland horticulture</v>
      </c>
      <c r="J2175" t="str">
        <f>VLOOKUP($E2175,[1]LUTs!$AA$2:$AG$194,5,FALSE)</f>
        <v>Horticulture</v>
      </c>
      <c r="K2175" t="str">
        <f>VLOOKUP(E2175,[1]LUTs!$AA$2:$AG$194,6,FALSE)</f>
        <v>Agriculture</v>
      </c>
      <c r="L2175" t="str">
        <f>VLOOKUP(E2175,[1]LUTs!$AA$2:$AG$194,7,FALSE)</f>
        <v>Dryland</v>
      </c>
    </row>
    <row r="2176" spans="1:12" x14ac:dyDescent="0.25">
      <c r="A2176">
        <v>3475</v>
      </c>
      <c r="B2176">
        <v>276</v>
      </c>
      <c r="C2176">
        <f t="shared" si="33"/>
        <v>69</v>
      </c>
      <c r="D2176">
        <v>34</v>
      </c>
      <c r="E2176">
        <v>353</v>
      </c>
      <c r="F2176" t="str">
        <f>VLOOKUP($D2176,[1]LUTs!$P$2:$T$152, 5, FALSE)</f>
        <v>Parkes</v>
      </c>
      <c r="G2176" t="str">
        <f>VLOOKUP($D2176,[1]LUTs!$P$2:$T$152, 4, FALSE)</f>
        <v>NSW</v>
      </c>
      <c r="H2176" t="str">
        <f>VLOOKUP(G2176,[1]LUTs!V$2:W$9, 2, FALSE)</f>
        <v>New South Wales</v>
      </c>
      <c r="I2176" t="str">
        <f>VLOOKUP(E2176,[1]LUTs!$AA$2:$AG$194, 4, FALSE)</f>
        <v>Dryland horticulture</v>
      </c>
      <c r="J2176" t="str">
        <f>VLOOKUP($E2176,[1]LUTs!$AA$2:$AG$194,5,FALSE)</f>
        <v>Horticulture</v>
      </c>
      <c r="K2176" t="str">
        <f>VLOOKUP(E2176,[1]LUTs!$AA$2:$AG$194,6,FALSE)</f>
        <v>Agriculture</v>
      </c>
      <c r="L2176" t="str">
        <f>VLOOKUP(E2176,[1]LUTs!$AA$2:$AG$194,7,FALSE)</f>
        <v>Dryland</v>
      </c>
    </row>
    <row r="2177" spans="1:12" x14ac:dyDescent="0.25">
      <c r="A2177">
        <v>2756</v>
      </c>
      <c r="B2177">
        <v>6</v>
      </c>
      <c r="C2177">
        <f t="shared" si="33"/>
        <v>1.5</v>
      </c>
      <c r="D2177">
        <v>34</v>
      </c>
      <c r="E2177">
        <v>360</v>
      </c>
      <c r="F2177" t="str">
        <f>VLOOKUP($D2177,[1]LUTs!$P$2:$T$152, 5, FALSE)</f>
        <v>Parkes</v>
      </c>
      <c r="G2177" t="str">
        <f>VLOOKUP($D2177,[1]LUTs!$P$2:$T$152, 4, FALSE)</f>
        <v>NSW</v>
      </c>
      <c r="H2177" t="str">
        <f>VLOOKUP(G2177,[1]LUTs!V$2:W$9, 2, FALSE)</f>
        <v>New South Wales</v>
      </c>
      <c r="I2177" t="str">
        <f>VLOOKUP(E2177,[1]LUTs!$AA$2:$AG$194, 4, FALSE)</f>
        <v>Land in transition</v>
      </c>
      <c r="J2177" t="str">
        <f>VLOOKUP($E2177,[1]LUTs!$AA$2:$AG$194,5,FALSE)</f>
        <v>Livestock production</v>
      </c>
      <c r="K2177" t="str">
        <f>VLOOKUP(E2177,[1]LUTs!$AA$2:$AG$194,6,FALSE)</f>
        <v>Agriculture</v>
      </c>
      <c r="L2177" t="str">
        <f>VLOOKUP(E2177,[1]LUTs!$AA$2:$AG$194,7,FALSE)</f>
        <v>Dryland</v>
      </c>
    </row>
    <row r="2178" spans="1:12" x14ac:dyDescent="0.25">
      <c r="A2178">
        <v>2964</v>
      </c>
      <c r="B2178">
        <v>173</v>
      </c>
      <c r="C2178">
        <f t="shared" ref="C2178:C2241" si="34">B2178/4</f>
        <v>43.25</v>
      </c>
      <c r="D2178">
        <v>34</v>
      </c>
      <c r="E2178">
        <v>361</v>
      </c>
      <c r="F2178" t="str">
        <f>VLOOKUP($D2178,[1]LUTs!$P$2:$T$152, 5, FALSE)</f>
        <v>Parkes</v>
      </c>
      <c r="G2178" t="str">
        <f>VLOOKUP($D2178,[1]LUTs!$P$2:$T$152, 4, FALSE)</f>
        <v>NSW</v>
      </c>
      <c r="H2178" t="str">
        <f>VLOOKUP(G2178,[1]LUTs!V$2:W$9, 2, FALSE)</f>
        <v>New South Wales</v>
      </c>
      <c r="I2178" t="str">
        <f>VLOOKUP(E2178,[1]LUTs!$AA$2:$AG$194, 4, FALSE)</f>
        <v>Land in transition</v>
      </c>
      <c r="J2178" t="str">
        <f>VLOOKUP($E2178,[1]LUTs!$AA$2:$AG$194,5,FALSE)</f>
        <v>Livestock production</v>
      </c>
      <c r="K2178" t="str">
        <f>VLOOKUP(E2178,[1]LUTs!$AA$2:$AG$194,6,FALSE)</f>
        <v>Agriculture</v>
      </c>
      <c r="L2178" t="str">
        <f>VLOOKUP(E2178,[1]LUTs!$AA$2:$AG$194,7,FALSE)</f>
        <v>Dryland</v>
      </c>
    </row>
    <row r="2179" spans="1:12" x14ac:dyDescent="0.25">
      <c r="A2179">
        <v>2957</v>
      </c>
      <c r="B2179">
        <v>160</v>
      </c>
      <c r="C2179">
        <f t="shared" si="34"/>
        <v>40</v>
      </c>
      <c r="D2179">
        <v>34</v>
      </c>
      <c r="E2179">
        <v>362</v>
      </c>
      <c r="F2179" t="str">
        <f>VLOOKUP($D2179,[1]LUTs!$P$2:$T$152, 5, FALSE)</f>
        <v>Parkes</v>
      </c>
      <c r="G2179" t="str">
        <f>VLOOKUP($D2179,[1]LUTs!$P$2:$T$152, 4, FALSE)</f>
        <v>NSW</v>
      </c>
      <c r="H2179" t="str">
        <f>VLOOKUP(G2179,[1]LUTs!V$2:W$9, 2, FALSE)</f>
        <v>New South Wales</v>
      </c>
      <c r="I2179" t="str">
        <f>VLOOKUP(E2179,[1]LUTs!$AA$2:$AG$194, 4, FALSE)</f>
        <v>Land in transition</v>
      </c>
      <c r="J2179" t="str">
        <f>VLOOKUP($E2179,[1]LUTs!$AA$2:$AG$194,5,FALSE)</f>
        <v>Livestock production</v>
      </c>
      <c r="K2179" t="str">
        <f>VLOOKUP(E2179,[1]LUTs!$AA$2:$AG$194,6,FALSE)</f>
        <v>Agriculture</v>
      </c>
      <c r="L2179" t="str">
        <f>VLOOKUP(E2179,[1]LUTs!$AA$2:$AG$194,7,FALSE)</f>
        <v>Dryland</v>
      </c>
    </row>
    <row r="2180" spans="1:12" x14ac:dyDescent="0.25">
      <c r="A2180">
        <v>3219</v>
      </c>
      <c r="B2180">
        <v>25</v>
      </c>
      <c r="C2180">
        <f t="shared" si="34"/>
        <v>6.25</v>
      </c>
      <c r="D2180">
        <v>34</v>
      </c>
      <c r="E2180">
        <v>364</v>
      </c>
      <c r="F2180" t="str">
        <f>VLOOKUP($D2180,[1]LUTs!$P$2:$T$152, 5, FALSE)</f>
        <v>Parkes</v>
      </c>
      <c r="G2180" t="str">
        <f>VLOOKUP($D2180,[1]LUTs!$P$2:$T$152, 4, FALSE)</f>
        <v>NSW</v>
      </c>
      <c r="H2180" t="str">
        <f>VLOOKUP(G2180,[1]LUTs!V$2:W$9, 2, FALSE)</f>
        <v>New South Wales</v>
      </c>
      <c r="I2180" t="str">
        <f>VLOOKUP(E2180,[1]LUTs!$AA$2:$AG$194, 4, FALSE)</f>
        <v>Land in transition</v>
      </c>
      <c r="J2180" t="str">
        <f>VLOOKUP($E2180,[1]LUTs!$AA$2:$AG$194,5,FALSE)</f>
        <v>Livestock production</v>
      </c>
      <c r="K2180" t="str">
        <f>VLOOKUP(E2180,[1]LUTs!$AA$2:$AG$194,6,FALSE)</f>
        <v>Agriculture</v>
      </c>
      <c r="L2180" t="str">
        <f>VLOOKUP(E2180,[1]LUTs!$AA$2:$AG$194,7,FALSE)</f>
        <v>Dryland</v>
      </c>
    </row>
    <row r="2181" spans="1:12" x14ac:dyDescent="0.25">
      <c r="A2181">
        <v>2951</v>
      </c>
      <c r="B2181">
        <v>119</v>
      </c>
      <c r="C2181">
        <f t="shared" si="34"/>
        <v>29.75</v>
      </c>
      <c r="D2181">
        <v>34</v>
      </c>
      <c r="E2181">
        <v>365</v>
      </c>
      <c r="F2181" t="str">
        <f>VLOOKUP($D2181,[1]LUTs!$P$2:$T$152, 5, FALSE)</f>
        <v>Parkes</v>
      </c>
      <c r="G2181" t="str">
        <f>VLOOKUP($D2181,[1]LUTs!$P$2:$T$152, 4, FALSE)</f>
        <v>NSW</v>
      </c>
      <c r="H2181" t="str">
        <f>VLOOKUP(G2181,[1]LUTs!V$2:W$9, 2, FALSE)</f>
        <v>New South Wales</v>
      </c>
      <c r="I2181" t="str">
        <f>VLOOKUP(E2181,[1]LUTs!$AA$2:$AG$194, 4, FALSE)</f>
        <v>Land in transition</v>
      </c>
      <c r="J2181" t="str">
        <f>VLOOKUP($E2181,[1]LUTs!$AA$2:$AG$194,5,FALSE)</f>
        <v>Livestock production</v>
      </c>
      <c r="K2181" t="str">
        <f>VLOOKUP(E2181,[1]LUTs!$AA$2:$AG$194,6,FALSE)</f>
        <v>Agriculture</v>
      </c>
      <c r="L2181" t="str">
        <f>VLOOKUP(E2181,[1]LUTs!$AA$2:$AG$194,7,FALSE)</f>
        <v>Dryland</v>
      </c>
    </row>
    <row r="2182" spans="1:12" x14ac:dyDescent="0.25">
      <c r="A2182">
        <v>2480</v>
      </c>
      <c r="B2182">
        <v>18783</v>
      </c>
      <c r="C2182">
        <f t="shared" si="34"/>
        <v>4695.75</v>
      </c>
      <c r="D2182">
        <v>34</v>
      </c>
      <c r="E2182">
        <v>420</v>
      </c>
      <c r="F2182" t="str">
        <f>VLOOKUP($D2182,[1]LUTs!$P$2:$T$152, 5, FALSE)</f>
        <v>Parkes</v>
      </c>
      <c r="G2182" t="str">
        <f>VLOOKUP($D2182,[1]LUTs!$P$2:$T$152, 4, FALSE)</f>
        <v>NSW</v>
      </c>
      <c r="H2182" t="str">
        <f>VLOOKUP(G2182,[1]LUTs!V$2:W$9, 2, FALSE)</f>
        <v>New South Wales</v>
      </c>
      <c r="I2182" t="str">
        <f>VLOOKUP(E2182,[1]LUTs!$AA$2:$AG$194, 4, FALSE)</f>
        <v xml:space="preserve">Irrigated pastures </v>
      </c>
      <c r="J2182" t="str">
        <f>VLOOKUP($E2182,[1]LUTs!$AA$2:$AG$194,5,FALSE)</f>
        <v>Livestock production</v>
      </c>
      <c r="K2182" t="str">
        <f>VLOOKUP(E2182,[1]LUTs!$AA$2:$AG$194,6,FALSE)</f>
        <v>Agriculture</v>
      </c>
      <c r="L2182" t="str">
        <f>VLOOKUP(E2182,[1]LUTs!$AA$2:$AG$194,7,FALSE)</f>
        <v>Irrigated</v>
      </c>
    </row>
    <row r="2183" spans="1:12" x14ac:dyDescent="0.25">
      <c r="A2183">
        <v>3002</v>
      </c>
      <c r="B2183">
        <v>98</v>
      </c>
      <c r="C2183">
        <f t="shared" si="34"/>
        <v>24.5</v>
      </c>
      <c r="D2183">
        <v>34</v>
      </c>
      <c r="E2183">
        <v>421</v>
      </c>
      <c r="F2183" t="str">
        <f>VLOOKUP($D2183,[1]LUTs!$P$2:$T$152, 5, FALSE)</f>
        <v>Parkes</v>
      </c>
      <c r="G2183" t="str">
        <f>VLOOKUP($D2183,[1]LUTs!$P$2:$T$152, 4, FALSE)</f>
        <v>NSW</v>
      </c>
      <c r="H2183" t="str">
        <f>VLOOKUP(G2183,[1]LUTs!V$2:W$9, 2, FALSE)</f>
        <v>New South Wales</v>
      </c>
      <c r="I2183" t="str">
        <f>VLOOKUP(E2183,[1]LUTs!$AA$2:$AG$194, 4, FALSE)</f>
        <v xml:space="preserve">Irrigated pastures </v>
      </c>
      <c r="J2183" t="str">
        <f>VLOOKUP($E2183,[1]LUTs!$AA$2:$AG$194,5,FALSE)</f>
        <v>Livestock production</v>
      </c>
      <c r="K2183" t="str">
        <f>VLOOKUP(E2183,[1]LUTs!$AA$2:$AG$194,6,FALSE)</f>
        <v>Agriculture</v>
      </c>
      <c r="L2183" t="str">
        <f>VLOOKUP(E2183,[1]LUTs!$AA$2:$AG$194,7,FALSE)</f>
        <v>Irrigated</v>
      </c>
    </row>
    <row r="2184" spans="1:12" x14ac:dyDescent="0.25">
      <c r="A2184">
        <v>3094</v>
      </c>
      <c r="B2184">
        <v>5824</v>
      </c>
      <c r="C2184">
        <f t="shared" si="34"/>
        <v>1456</v>
      </c>
      <c r="D2184">
        <v>34</v>
      </c>
      <c r="E2184">
        <v>424</v>
      </c>
      <c r="F2184" t="str">
        <f>VLOOKUP($D2184,[1]LUTs!$P$2:$T$152, 5, FALSE)</f>
        <v>Parkes</v>
      </c>
      <c r="G2184" t="str">
        <f>VLOOKUP($D2184,[1]LUTs!$P$2:$T$152, 4, FALSE)</f>
        <v>NSW</v>
      </c>
      <c r="H2184" t="str">
        <f>VLOOKUP(G2184,[1]LUTs!V$2:W$9, 2, FALSE)</f>
        <v>New South Wales</v>
      </c>
      <c r="I2184" t="str">
        <f>VLOOKUP(E2184,[1]LUTs!$AA$2:$AG$194, 4, FALSE)</f>
        <v xml:space="preserve">Irrigated pastures </v>
      </c>
      <c r="J2184" t="str">
        <f>VLOOKUP($E2184,[1]LUTs!$AA$2:$AG$194,5,FALSE)</f>
        <v>Livestock production</v>
      </c>
      <c r="K2184" t="str">
        <f>VLOOKUP(E2184,[1]LUTs!$AA$2:$AG$194,6,FALSE)</f>
        <v>Agriculture</v>
      </c>
      <c r="L2184" t="str">
        <f>VLOOKUP(E2184,[1]LUTs!$AA$2:$AG$194,7,FALSE)</f>
        <v>Irrigated</v>
      </c>
    </row>
    <row r="2185" spans="1:12" x14ac:dyDescent="0.25">
      <c r="A2185">
        <v>2340</v>
      </c>
      <c r="B2185">
        <v>2219071</v>
      </c>
      <c r="C2185">
        <f t="shared" si="34"/>
        <v>554767.75</v>
      </c>
      <c r="D2185">
        <v>34</v>
      </c>
      <c r="E2185">
        <v>430</v>
      </c>
      <c r="F2185" t="str">
        <f>VLOOKUP($D2185,[1]LUTs!$P$2:$T$152, 5, FALSE)</f>
        <v>Parkes</v>
      </c>
      <c r="G2185" t="str">
        <f>VLOOKUP($D2185,[1]LUTs!$P$2:$T$152, 4, FALSE)</f>
        <v>NSW</v>
      </c>
      <c r="H2185" t="str">
        <f>VLOOKUP(G2185,[1]LUTs!V$2:W$9, 2, FALSE)</f>
        <v>New South Wales</v>
      </c>
      <c r="I2185" t="str">
        <f>VLOOKUP(E2185,[1]LUTs!$AA$2:$AG$194, 4, FALSE)</f>
        <v>Irrigated cropping</v>
      </c>
      <c r="J2185" t="str">
        <f>VLOOKUP($E2185,[1]LUTs!$AA$2:$AG$194,5,FALSE)</f>
        <v>Cropping</v>
      </c>
      <c r="K2185" t="str">
        <f>VLOOKUP(E2185,[1]LUTs!$AA$2:$AG$194,6,FALSE)</f>
        <v>Agriculture</v>
      </c>
      <c r="L2185" t="str">
        <f>VLOOKUP(E2185,[1]LUTs!$AA$2:$AG$194,7,FALSE)</f>
        <v>Irrigated</v>
      </c>
    </row>
    <row r="2186" spans="1:12" x14ac:dyDescent="0.25">
      <c r="A2186">
        <v>2921</v>
      </c>
      <c r="B2186">
        <v>527</v>
      </c>
      <c r="C2186">
        <f t="shared" si="34"/>
        <v>131.75</v>
      </c>
      <c r="D2186">
        <v>34</v>
      </c>
      <c r="E2186">
        <v>433</v>
      </c>
      <c r="F2186" t="str">
        <f>VLOOKUP($D2186,[1]LUTs!$P$2:$T$152, 5, FALSE)</f>
        <v>Parkes</v>
      </c>
      <c r="G2186" t="str">
        <f>VLOOKUP($D2186,[1]LUTs!$P$2:$T$152, 4, FALSE)</f>
        <v>NSW</v>
      </c>
      <c r="H2186" t="str">
        <f>VLOOKUP(G2186,[1]LUTs!V$2:W$9, 2, FALSE)</f>
        <v>New South Wales</v>
      </c>
      <c r="I2186" t="str">
        <f>VLOOKUP(E2186,[1]LUTs!$AA$2:$AG$194, 4, FALSE)</f>
        <v>Irrigated cropping</v>
      </c>
      <c r="J2186" t="str">
        <f>VLOOKUP($E2186,[1]LUTs!$AA$2:$AG$194,5,FALSE)</f>
        <v>Cropping</v>
      </c>
      <c r="K2186" t="str">
        <f>VLOOKUP(E2186,[1]LUTs!$AA$2:$AG$194,6,FALSE)</f>
        <v>Agriculture</v>
      </c>
      <c r="L2186" t="str">
        <f>VLOOKUP(E2186,[1]LUTs!$AA$2:$AG$194,7,FALSE)</f>
        <v>Irrigated</v>
      </c>
    </row>
    <row r="2187" spans="1:12" x14ac:dyDescent="0.25">
      <c r="A2187">
        <v>2567</v>
      </c>
      <c r="B2187">
        <v>315349</v>
      </c>
      <c r="C2187">
        <f t="shared" si="34"/>
        <v>78837.25</v>
      </c>
      <c r="D2187">
        <v>34</v>
      </c>
      <c r="E2187">
        <v>436</v>
      </c>
      <c r="F2187" t="str">
        <f>VLOOKUP($D2187,[1]LUTs!$P$2:$T$152, 5, FALSE)</f>
        <v>Parkes</v>
      </c>
      <c r="G2187" t="str">
        <f>VLOOKUP($D2187,[1]LUTs!$P$2:$T$152, 4, FALSE)</f>
        <v>NSW</v>
      </c>
      <c r="H2187" t="str">
        <f>VLOOKUP(G2187,[1]LUTs!V$2:W$9, 2, FALSE)</f>
        <v>New South Wales</v>
      </c>
      <c r="I2187" t="str">
        <f>VLOOKUP(E2187,[1]LUTs!$AA$2:$AG$194, 4, FALSE)</f>
        <v>Irrigated cropping</v>
      </c>
      <c r="J2187" t="str">
        <f>VLOOKUP($E2187,[1]LUTs!$AA$2:$AG$194,5,FALSE)</f>
        <v>Cropping</v>
      </c>
      <c r="K2187" t="str">
        <f>VLOOKUP(E2187,[1]LUTs!$AA$2:$AG$194,6,FALSE)</f>
        <v>Agriculture</v>
      </c>
      <c r="L2187" t="str">
        <f>VLOOKUP(E2187,[1]LUTs!$AA$2:$AG$194,7,FALSE)</f>
        <v>Irrigated</v>
      </c>
    </row>
    <row r="2188" spans="1:12" x14ac:dyDescent="0.25">
      <c r="A2188">
        <v>2713</v>
      </c>
      <c r="B2188">
        <v>694</v>
      </c>
      <c r="C2188">
        <f t="shared" si="34"/>
        <v>173.5</v>
      </c>
      <c r="D2188">
        <v>34</v>
      </c>
      <c r="E2188">
        <v>438</v>
      </c>
      <c r="F2188" t="str">
        <f>VLOOKUP($D2188,[1]LUTs!$P$2:$T$152, 5, FALSE)</f>
        <v>Parkes</v>
      </c>
      <c r="G2188" t="str">
        <f>VLOOKUP($D2188,[1]LUTs!$P$2:$T$152, 4, FALSE)</f>
        <v>NSW</v>
      </c>
      <c r="H2188" t="str">
        <f>VLOOKUP(G2188,[1]LUTs!V$2:W$9, 2, FALSE)</f>
        <v>New South Wales</v>
      </c>
      <c r="I2188" t="str">
        <f>VLOOKUP(E2188,[1]LUTs!$AA$2:$AG$194, 4, FALSE)</f>
        <v>Irrigated cropping</v>
      </c>
      <c r="J2188" t="str">
        <f>VLOOKUP($E2188,[1]LUTs!$AA$2:$AG$194,5,FALSE)</f>
        <v>Cropping</v>
      </c>
      <c r="K2188" t="str">
        <f>VLOOKUP(E2188,[1]LUTs!$AA$2:$AG$194,6,FALSE)</f>
        <v>Agriculture</v>
      </c>
      <c r="L2188" t="str">
        <f>VLOOKUP(E2188,[1]LUTs!$AA$2:$AG$194,7,FALSE)</f>
        <v>Irrigated</v>
      </c>
    </row>
    <row r="2189" spans="1:12" x14ac:dyDescent="0.25">
      <c r="A2189">
        <v>2687</v>
      </c>
      <c r="B2189">
        <v>916</v>
      </c>
      <c r="C2189">
        <f t="shared" si="34"/>
        <v>229</v>
      </c>
      <c r="D2189">
        <v>34</v>
      </c>
      <c r="E2189">
        <v>440</v>
      </c>
      <c r="F2189" t="str">
        <f>VLOOKUP($D2189,[1]LUTs!$P$2:$T$152, 5, FALSE)</f>
        <v>Parkes</v>
      </c>
      <c r="G2189" t="str">
        <f>VLOOKUP($D2189,[1]LUTs!$P$2:$T$152, 4, FALSE)</f>
        <v>NSW</v>
      </c>
      <c r="H2189" t="str">
        <f>VLOOKUP(G2189,[1]LUTs!V$2:W$9, 2, FALSE)</f>
        <v>New South Wales</v>
      </c>
      <c r="I2189" t="str">
        <f>VLOOKUP(E2189,[1]LUTs!$AA$2:$AG$194, 4, FALSE)</f>
        <v>Irrigated horticulture</v>
      </c>
      <c r="J2189" t="str">
        <f>VLOOKUP($E2189,[1]LUTs!$AA$2:$AG$194,5,FALSE)</f>
        <v>Horticulture</v>
      </c>
      <c r="K2189" t="str">
        <f>VLOOKUP(E2189,[1]LUTs!$AA$2:$AG$194,6,FALSE)</f>
        <v>Agriculture</v>
      </c>
      <c r="L2189" t="str">
        <f>VLOOKUP(E2189,[1]LUTs!$AA$2:$AG$194,7,FALSE)</f>
        <v>Irrigated</v>
      </c>
    </row>
    <row r="2190" spans="1:12" x14ac:dyDescent="0.25">
      <c r="A2190">
        <v>2372</v>
      </c>
      <c r="B2190">
        <v>3539</v>
      </c>
      <c r="C2190">
        <f t="shared" si="34"/>
        <v>884.75</v>
      </c>
      <c r="D2190">
        <v>34</v>
      </c>
      <c r="E2190">
        <v>441</v>
      </c>
      <c r="F2190" t="str">
        <f>VLOOKUP($D2190,[1]LUTs!$P$2:$T$152, 5, FALSE)</f>
        <v>Parkes</v>
      </c>
      <c r="G2190" t="str">
        <f>VLOOKUP($D2190,[1]LUTs!$P$2:$T$152, 4, FALSE)</f>
        <v>NSW</v>
      </c>
      <c r="H2190" t="str">
        <f>VLOOKUP(G2190,[1]LUTs!V$2:W$9, 2, FALSE)</f>
        <v>New South Wales</v>
      </c>
      <c r="I2190" t="str">
        <f>VLOOKUP(E2190,[1]LUTs!$AA$2:$AG$194, 4, FALSE)</f>
        <v>Irrigated horticulture</v>
      </c>
      <c r="J2190" t="str">
        <f>VLOOKUP($E2190,[1]LUTs!$AA$2:$AG$194,5,FALSE)</f>
        <v>Horticulture</v>
      </c>
      <c r="K2190" t="str">
        <f>VLOOKUP(E2190,[1]LUTs!$AA$2:$AG$194,6,FALSE)</f>
        <v>Agriculture</v>
      </c>
      <c r="L2190" t="str">
        <f>VLOOKUP(E2190,[1]LUTs!$AA$2:$AG$194,7,FALSE)</f>
        <v>Irrigated</v>
      </c>
    </row>
    <row r="2191" spans="1:12" x14ac:dyDescent="0.25">
      <c r="A2191">
        <v>2569</v>
      </c>
      <c r="B2191">
        <v>1799</v>
      </c>
      <c r="C2191">
        <f t="shared" si="34"/>
        <v>449.75</v>
      </c>
      <c r="D2191">
        <v>34</v>
      </c>
      <c r="E2191">
        <v>442</v>
      </c>
      <c r="F2191" t="str">
        <f>VLOOKUP($D2191,[1]LUTs!$P$2:$T$152, 5, FALSE)</f>
        <v>Parkes</v>
      </c>
      <c r="G2191" t="str">
        <f>VLOOKUP($D2191,[1]LUTs!$P$2:$T$152, 4, FALSE)</f>
        <v>NSW</v>
      </c>
      <c r="H2191" t="str">
        <f>VLOOKUP(G2191,[1]LUTs!V$2:W$9, 2, FALSE)</f>
        <v>New South Wales</v>
      </c>
      <c r="I2191" t="str">
        <f>VLOOKUP(E2191,[1]LUTs!$AA$2:$AG$194, 4, FALSE)</f>
        <v>Irrigated horticulture</v>
      </c>
      <c r="J2191" t="str">
        <f>VLOOKUP($E2191,[1]LUTs!$AA$2:$AG$194,5,FALSE)</f>
        <v>Horticulture</v>
      </c>
      <c r="K2191" t="str">
        <f>VLOOKUP(E2191,[1]LUTs!$AA$2:$AG$194,6,FALSE)</f>
        <v>Agriculture</v>
      </c>
      <c r="L2191" t="str">
        <f>VLOOKUP(E2191,[1]LUTs!$AA$2:$AG$194,7,FALSE)</f>
        <v>Irrigated</v>
      </c>
    </row>
    <row r="2192" spans="1:12" x14ac:dyDescent="0.25">
      <c r="A2192">
        <v>2703</v>
      </c>
      <c r="B2192">
        <v>5202</v>
      </c>
      <c r="C2192">
        <f t="shared" si="34"/>
        <v>1300.5</v>
      </c>
      <c r="D2192">
        <v>34</v>
      </c>
      <c r="E2192">
        <v>443</v>
      </c>
      <c r="F2192" t="str">
        <f>VLOOKUP($D2192,[1]LUTs!$P$2:$T$152, 5, FALSE)</f>
        <v>Parkes</v>
      </c>
      <c r="G2192" t="str">
        <f>VLOOKUP($D2192,[1]LUTs!$P$2:$T$152, 4, FALSE)</f>
        <v>NSW</v>
      </c>
      <c r="H2192" t="str">
        <f>VLOOKUP(G2192,[1]LUTs!V$2:W$9, 2, FALSE)</f>
        <v>New South Wales</v>
      </c>
      <c r="I2192" t="str">
        <f>VLOOKUP(E2192,[1]LUTs!$AA$2:$AG$194, 4, FALSE)</f>
        <v>Irrigated horticulture</v>
      </c>
      <c r="J2192" t="str">
        <f>VLOOKUP($E2192,[1]LUTs!$AA$2:$AG$194,5,FALSE)</f>
        <v>Horticulture</v>
      </c>
      <c r="K2192" t="str">
        <f>VLOOKUP(E2192,[1]LUTs!$AA$2:$AG$194,6,FALSE)</f>
        <v>Agriculture</v>
      </c>
      <c r="L2192" t="str">
        <f>VLOOKUP(E2192,[1]LUTs!$AA$2:$AG$194,7,FALSE)</f>
        <v>Irrigated</v>
      </c>
    </row>
    <row r="2193" spans="1:12" x14ac:dyDescent="0.25">
      <c r="A2193">
        <v>2718</v>
      </c>
      <c r="B2193">
        <v>198</v>
      </c>
      <c r="C2193">
        <f t="shared" si="34"/>
        <v>49.5</v>
      </c>
      <c r="D2193">
        <v>34</v>
      </c>
      <c r="E2193">
        <v>444</v>
      </c>
      <c r="F2193" t="str">
        <f>VLOOKUP($D2193,[1]LUTs!$P$2:$T$152, 5, FALSE)</f>
        <v>Parkes</v>
      </c>
      <c r="G2193" t="str">
        <f>VLOOKUP($D2193,[1]LUTs!$P$2:$T$152, 4, FALSE)</f>
        <v>NSW</v>
      </c>
      <c r="H2193" t="str">
        <f>VLOOKUP(G2193,[1]LUTs!V$2:W$9, 2, FALSE)</f>
        <v>New South Wales</v>
      </c>
      <c r="I2193" t="str">
        <f>VLOOKUP(E2193,[1]LUTs!$AA$2:$AG$194, 4, FALSE)</f>
        <v>Irrigated horticulture</v>
      </c>
      <c r="J2193" t="str">
        <f>VLOOKUP($E2193,[1]LUTs!$AA$2:$AG$194,5,FALSE)</f>
        <v>Horticulture</v>
      </c>
      <c r="K2193" t="str">
        <f>VLOOKUP(E2193,[1]LUTs!$AA$2:$AG$194,6,FALSE)</f>
        <v>Agriculture</v>
      </c>
      <c r="L2193" t="str">
        <f>VLOOKUP(E2193,[1]LUTs!$AA$2:$AG$194,7,FALSE)</f>
        <v>Irrigated</v>
      </c>
    </row>
    <row r="2194" spans="1:12" x14ac:dyDescent="0.25">
      <c r="A2194">
        <v>3221</v>
      </c>
      <c r="B2194">
        <v>546</v>
      </c>
      <c r="C2194">
        <f t="shared" si="34"/>
        <v>136.5</v>
      </c>
      <c r="D2194">
        <v>34</v>
      </c>
      <c r="E2194">
        <v>447</v>
      </c>
      <c r="F2194" t="str">
        <f>VLOOKUP($D2194,[1]LUTs!$P$2:$T$152, 5, FALSE)</f>
        <v>Parkes</v>
      </c>
      <c r="G2194" t="str">
        <f>VLOOKUP($D2194,[1]LUTs!$P$2:$T$152, 4, FALSE)</f>
        <v>NSW</v>
      </c>
      <c r="H2194" t="str">
        <f>VLOOKUP(G2194,[1]LUTs!V$2:W$9, 2, FALSE)</f>
        <v>New South Wales</v>
      </c>
      <c r="I2194" t="str">
        <f>VLOOKUP(E2194,[1]LUTs!$AA$2:$AG$194, 4, FALSE)</f>
        <v>Irrigated horticulture</v>
      </c>
      <c r="J2194" t="str">
        <f>VLOOKUP($E2194,[1]LUTs!$AA$2:$AG$194,5,FALSE)</f>
        <v>Horticulture</v>
      </c>
      <c r="K2194" t="str">
        <f>VLOOKUP(E2194,[1]LUTs!$AA$2:$AG$194,6,FALSE)</f>
        <v>Agriculture</v>
      </c>
      <c r="L2194" t="str">
        <f>VLOOKUP(E2194,[1]LUTs!$AA$2:$AG$194,7,FALSE)</f>
        <v>Irrigated</v>
      </c>
    </row>
    <row r="2195" spans="1:12" x14ac:dyDescent="0.25">
      <c r="A2195">
        <v>3169</v>
      </c>
      <c r="B2195">
        <v>376</v>
      </c>
      <c r="C2195">
        <f t="shared" si="34"/>
        <v>94</v>
      </c>
      <c r="D2195">
        <v>34</v>
      </c>
      <c r="E2195">
        <v>448</v>
      </c>
      <c r="F2195" t="str">
        <f>VLOOKUP($D2195,[1]LUTs!$P$2:$T$152, 5, FALSE)</f>
        <v>Parkes</v>
      </c>
      <c r="G2195" t="str">
        <f>VLOOKUP($D2195,[1]LUTs!$P$2:$T$152, 4, FALSE)</f>
        <v>NSW</v>
      </c>
      <c r="H2195" t="str">
        <f>VLOOKUP(G2195,[1]LUTs!V$2:W$9, 2, FALSE)</f>
        <v>New South Wales</v>
      </c>
      <c r="I2195" t="str">
        <f>VLOOKUP(E2195,[1]LUTs!$AA$2:$AG$194, 4, FALSE)</f>
        <v>Irrigated horticulture</v>
      </c>
      <c r="J2195" t="str">
        <f>VLOOKUP($E2195,[1]LUTs!$AA$2:$AG$194,5,FALSE)</f>
        <v>Horticulture</v>
      </c>
      <c r="K2195" t="str">
        <f>VLOOKUP(E2195,[1]LUTs!$AA$2:$AG$194,6,FALSE)</f>
        <v>Agriculture</v>
      </c>
      <c r="L2195" t="str">
        <f>VLOOKUP(E2195,[1]LUTs!$AA$2:$AG$194,7,FALSE)</f>
        <v>Irrigated</v>
      </c>
    </row>
    <row r="2196" spans="1:12" x14ac:dyDescent="0.25">
      <c r="A2196">
        <v>2688</v>
      </c>
      <c r="B2196">
        <v>2130</v>
      </c>
      <c r="C2196">
        <f t="shared" si="34"/>
        <v>532.5</v>
      </c>
      <c r="D2196">
        <v>34</v>
      </c>
      <c r="E2196">
        <v>449</v>
      </c>
      <c r="F2196" t="str">
        <f>VLOOKUP($D2196,[1]LUTs!$P$2:$T$152, 5, FALSE)</f>
        <v>Parkes</v>
      </c>
      <c r="G2196" t="str">
        <f>VLOOKUP($D2196,[1]LUTs!$P$2:$T$152, 4, FALSE)</f>
        <v>NSW</v>
      </c>
      <c r="H2196" t="str">
        <f>VLOOKUP(G2196,[1]LUTs!V$2:W$9, 2, FALSE)</f>
        <v>New South Wales</v>
      </c>
      <c r="I2196" t="str">
        <f>VLOOKUP(E2196,[1]LUTs!$AA$2:$AG$194, 4, FALSE)</f>
        <v>Irrigated horticulture</v>
      </c>
      <c r="J2196" t="str">
        <f>VLOOKUP($E2196,[1]LUTs!$AA$2:$AG$194,5,FALSE)</f>
        <v>Horticulture</v>
      </c>
      <c r="K2196" t="str">
        <f>VLOOKUP(E2196,[1]LUTs!$AA$2:$AG$194,6,FALSE)</f>
        <v>Agriculture</v>
      </c>
      <c r="L2196" t="str">
        <f>VLOOKUP(E2196,[1]LUTs!$AA$2:$AG$194,7,FALSE)</f>
        <v>Irrigated</v>
      </c>
    </row>
    <row r="2197" spans="1:12" x14ac:dyDescent="0.25">
      <c r="A2197">
        <v>2712</v>
      </c>
      <c r="B2197">
        <v>107</v>
      </c>
      <c r="C2197">
        <f t="shared" si="34"/>
        <v>26.75</v>
      </c>
      <c r="D2197">
        <v>34</v>
      </c>
      <c r="E2197">
        <v>450</v>
      </c>
      <c r="F2197" t="str">
        <f>VLOOKUP($D2197,[1]LUTs!$P$2:$T$152, 5, FALSE)</f>
        <v>Parkes</v>
      </c>
      <c r="G2197" t="str">
        <f>VLOOKUP($D2197,[1]LUTs!$P$2:$T$152, 4, FALSE)</f>
        <v>NSW</v>
      </c>
      <c r="H2197" t="str">
        <f>VLOOKUP(G2197,[1]LUTs!V$2:W$9, 2, FALSE)</f>
        <v>New South Wales</v>
      </c>
      <c r="I2197" t="str">
        <f>VLOOKUP(E2197,[1]LUTs!$AA$2:$AG$194, 4, FALSE)</f>
        <v>Irrigated horticulture</v>
      </c>
      <c r="J2197" t="str">
        <f>VLOOKUP($E2197,[1]LUTs!$AA$2:$AG$194,5,FALSE)</f>
        <v>Horticulture</v>
      </c>
      <c r="K2197" t="str">
        <f>VLOOKUP(E2197,[1]LUTs!$AA$2:$AG$194,6,FALSE)</f>
        <v>Agriculture</v>
      </c>
      <c r="L2197" t="str">
        <f>VLOOKUP(E2197,[1]LUTs!$AA$2:$AG$194,7,FALSE)</f>
        <v>Irrigated</v>
      </c>
    </row>
    <row r="2198" spans="1:12" x14ac:dyDescent="0.25">
      <c r="A2198">
        <v>2724</v>
      </c>
      <c r="B2198">
        <v>9</v>
      </c>
      <c r="C2198">
        <f t="shared" si="34"/>
        <v>2.25</v>
      </c>
      <c r="D2198">
        <v>34</v>
      </c>
      <c r="E2198">
        <v>452</v>
      </c>
      <c r="F2198" t="str">
        <f>VLOOKUP($D2198,[1]LUTs!$P$2:$T$152, 5, FALSE)</f>
        <v>Parkes</v>
      </c>
      <c r="G2198" t="str">
        <f>VLOOKUP($D2198,[1]LUTs!$P$2:$T$152, 4, FALSE)</f>
        <v>NSW</v>
      </c>
      <c r="H2198" t="str">
        <f>VLOOKUP(G2198,[1]LUTs!V$2:W$9, 2, FALSE)</f>
        <v>New South Wales</v>
      </c>
      <c r="I2198" t="str">
        <f>VLOOKUP(E2198,[1]LUTs!$AA$2:$AG$194, 4, FALSE)</f>
        <v>Irrigated horticulture</v>
      </c>
      <c r="J2198" t="str">
        <f>VLOOKUP($E2198,[1]LUTs!$AA$2:$AG$194,5,FALSE)</f>
        <v>Horticulture</v>
      </c>
      <c r="K2198" t="str">
        <f>VLOOKUP(E2198,[1]LUTs!$AA$2:$AG$194,6,FALSE)</f>
        <v>Agriculture</v>
      </c>
      <c r="L2198" t="str">
        <f>VLOOKUP(E2198,[1]LUTs!$AA$2:$AG$194,7,FALSE)</f>
        <v>Irrigated</v>
      </c>
    </row>
    <row r="2199" spans="1:12" x14ac:dyDescent="0.25">
      <c r="A2199">
        <v>2708</v>
      </c>
      <c r="B2199">
        <v>706</v>
      </c>
      <c r="C2199">
        <f t="shared" si="34"/>
        <v>176.5</v>
      </c>
      <c r="D2199">
        <v>34</v>
      </c>
      <c r="E2199">
        <v>453</v>
      </c>
      <c r="F2199" t="str">
        <f>VLOOKUP($D2199,[1]LUTs!$P$2:$T$152, 5, FALSE)</f>
        <v>Parkes</v>
      </c>
      <c r="G2199" t="str">
        <f>VLOOKUP($D2199,[1]LUTs!$P$2:$T$152, 4, FALSE)</f>
        <v>NSW</v>
      </c>
      <c r="H2199" t="str">
        <f>VLOOKUP(G2199,[1]LUTs!V$2:W$9, 2, FALSE)</f>
        <v>New South Wales</v>
      </c>
      <c r="I2199" t="str">
        <f>VLOOKUP(E2199,[1]LUTs!$AA$2:$AG$194, 4, FALSE)</f>
        <v>Irrigated horticulture</v>
      </c>
      <c r="J2199" t="str">
        <f>VLOOKUP($E2199,[1]LUTs!$AA$2:$AG$194,5,FALSE)</f>
        <v>Horticulture</v>
      </c>
      <c r="K2199" t="str">
        <f>VLOOKUP(E2199,[1]LUTs!$AA$2:$AG$194,6,FALSE)</f>
        <v>Agriculture</v>
      </c>
      <c r="L2199" t="str">
        <f>VLOOKUP(E2199,[1]LUTs!$AA$2:$AG$194,7,FALSE)</f>
        <v>Irrigated</v>
      </c>
    </row>
    <row r="2200" spans="1:12" x14ac:dyDescent="0.25">
      <c r="A2200">
        <v>2929</v>
      </c>
      <c r="B2200">
        <v>229</v>
      </c>
      <c r="C2200">
        <f t="shared" si="34"/>
        <v>57.25</v>
      </c>
      <c r="D2200">
        <v>34</v>
      </c>
      <c r="E2200">
        <v>454</v>
      </c>
      <c r="F2200" t="str">
        <f>VLOOKUP($D2200,[1]LUTs!$P$2:$T$152, 5, FALSE)</f>
        <v>Parkes</v>
      </c>
      <c r="G2200" t="str">
        <f>VLOOKUP($D2200,[1]LUTs!$P$2:$T$152, 4, FALSE)</f>
        <v>NSW</v>
      </c>
      <c r="H2200" t="str">
        <f>VLOOKUP(G2200,[1]LUTs!V$2:W$9, 2, FALSE)</f>
        <v>New South Wales</v>
      </c>
      <c r="I2200" t="str">
        <f>VLOOKUP(E2200,[1]LUTs!$AA$2:$AG$194, 4, FALSE)</f>
        <v>Irrigated horticulture</v>
      </c>
      <c r="J2200" t="str">
        <f>VLOOKUP($E2200,[1]LUTs!$AA$2:$AG$194,5,FALSE)</f>
        <v>Horticulture</v>
      </c>
      <c r="K2200" t="str">
        <f>VLOOKUP(E2200,[1]LUTs!$AA$2:$AG$194,6,FALSE)</f>
        <v>Agriculture</v>
      </c>
      <c r="L2200" t="str">
        <f>VLOOKUP(E2200,[1]LUTs!$AA$2:$AG$194,7,FALSE)</f>
        <v>Irrigated</v>
      </c>
    </row>
    <row r="2201" spans="1:12" x14ac:dyDescent="0.25">
      <c r="A2201">
        <v>2711</v>
      </c>
      <c r="B2201">
        <v>403</v>
      </c>
      <c r="C2201">
        <f t="shared" si="34"/>
        <v>100.75</v>
      </c>
      <c r="D2201">
        <v>34</v>
      </c>
      <c r="E2201">
        <v>460</v>
      </c>
      <c r="F2201" t="str">
        <f>VLOOKUP($D2201,[1]LUTs!$P$2:$T$152, 5, FALSE)</f>
        <v>Parkes</v>
      </c>
      <c r="G2201" t="str">
        <f>VLOOKUP($D2201,[1]LUTs!$P$2:$T$152, 4, FALSE)</f>
        <v>NSW</v>
      </c>
      <c r="H2201" t="str">
        <f>VLOOKUP(G2201,[1]LUTs!V$2:W$9, 2, FALSE)</f>
        <v>New South Wales</v>
      </c>
      <c r="I2201" t="str">
        <f>VLOOKUP(E2201,[1]LUTs!$AA$2:$AG$194, 4, FALSE)</f>
        <v>Land in transition</v>
      </c>
      <c r="J2201" t="str">
        <f>VLOOKUP($E2201,[1]LUTs!$AA$2:$AG$194,5,FALSE)</f>
        <v>Livestock production</v>
      </c>
      <c r="K2201" t="str">
        <f>VLOOKUP(E2201,[1]LUTs!$AA$2:$AG$194,6,FALSE)</f>
        <v>Agriculture</v>
      </c>
      <c r="L2201" t="str">
        <f>VLOOKUP(E2201,[1]LUTs!$AA$2:$AG$194,7,FALSE)</f>
        <v>Irrigated</v>
      </c>
    </row>
    <row r="2202" spans="1:12" x14ac:dyDescent="0.25">
      <c r="A2202">
        <v>3087</v>
      </c>
      <c r="B2202">
        <v>1283</v>
      </c>
      <c r="C2202">
        <f t="shared" si="34"/>
        <v>320.75</v>
      </c>
      <c r="D2202">
        <v>34</v>
      </c>
      <c r="E2202">
        <v>462</v>
      </c>
      <c r="F2202" t="str">
        <f>VLOOKUP($D2202,[1]LUTs!$P$2:$T$152, 5, FALSE)</f>
        <v>Parkes</v>
      </c>
      <c r="G2202" t="str">
        <f>VLOOKUP($D2202,[1]LUTs!$P$2:$T$152, 4, FALSE)</f>
        <v>NSW</v>
      </c>
      <c r="H2202" t="str">
        <f>VLOOKUP(G2202,[1]LUTs!V$2:W$9, 2, FALSE)</f>
        <v>New South Wales</v>
      </c>
      <c r="I2202" t="str">
        <f>VLOOKUP(E2202,[1]LUTs!$AA$2:$AG$194, 4, FALSE)</f>
        <v>Land in transition</v>
      </c>
      <c r="J2202" t="str">
        <f>VLOOKUP($E2202,[1]LUTs!$AA$2:$AG$194,5,FALSE)</f>
        <v>Livestock production</v>
      </c>
      <c r="K2202" t="str">
        <f>VLOOKUP(E2202,[1]LUTs!$AA$2:$AG$194,6,FALSE)</f>
        <v>Agriculture</v>
      </c>
      <c r="L2202" t="str">
        <f>VLOOKUP(E2202,[1]LUTs!$AA$2:$AG$194,7,FALSE)</f>
        <v>Irrigated</v>
      </c>
    </row>
    <row r="2203" spans="1:12" x14ac:dyDescent="0.25">
      <c r="A2203">
        <v>3220</v>
      </c>
      <c r="B2203">
        <v>16</v>
      </c>
      <c r="C2203">
        <f t="shared" si="34"/>
        <v>4</v>
      </c>
      <c r="D2203">
        <v>34</v>
      </c>
      <c r="E2203">
        <v>464</v>
      </c>
      <c r="F2203" t="str">
        <f>VLOOKUP($D2203,[1]LUTs!$P$2:$T$152, 5, FALSE)</f>
        <v>Parkes</v>
      </c>
      <c r="G2203" t="str">
        <f>VLOOKUP($D2203,[1]LUTs!$P$2:$T$152, 4, FALSE)</f>
        <v>NSW</v>
      </c>
      <c r="H2203" t="str">
        <f>VLOOKUP(G2203,[1]LUTs!V$2:W$9, 2, FALSE)</f>
        <v>New South Wales</v>
      </c>
      <c r="I2203" t="str">
        <f>VLOOKUP(E2203,[1]LUTs!$AA$2:$AG$194, 4, FALSE)</f>
        <v>Land in transition</v>
      </c>
      <c r="J2203" t="str">
        <f>VLOOKUP($E2203,[1]LUTs!$AA$2:$AG$194,5,FALSE)</f>
        <v>Livestock production</v>
      </c>
      <c r="K2203" t="str">
        <f>VLOOKUP(E2203,[1]LUTs!$AA$2:$AG$194,6,FALSE)</f>
        <v>Agriculture</v>
      </c>
      <c r="L2203" t="str">
        <f>VLOOKUP(E2203,[1]LUTs!$AA$2:$AG$194,7,FALSE)</f>
        <v>Irrigated</v>
      </c>
    </row>
    <row r="2204" spans="1:12" x14ac:dyDescent="0.25">
      <c r="A2204">
        <v>2710</v>
      </c>
      <c r="B2204">
        <v>479</v>
      </c>
      <c r="C2204">
        <f t="shared" si="34"/>
        <v>119.75</v>
      </c>
      <c r="D2204">
        <v>34</v>
      </c>
      <c r="E2204">
        <v>465</v>
      </c>
      <c r="F2204" t="str">
        <f>VLOOKUP($D2204,[1]LUTs!$P$2:$T$152, 5, FALSE)</f>
        <v>Parkes</v>
      </c>
      <c r="G2204" t="str">
        <f>VLOOKUP($D2204,[1]LUTs!$P$2:$T$152, 4, FALSE)</f>
        <v>NSW</v>
      </c>
      <c r="H2204" t="str">
        <f>VLOOKUP(G2204,[1]LUTs!V$2:W$9, 2, FALSE)</f>
        <v>New South Wales</v>
      </c>
      <c r="I2204" t="str">
        <f>VLOOKUP(E2204,[1]LUTs!$AA$2:$AG$194, 4, FALSE)</f>
        <v>Land in transition</v>
      </c>
      <c r="J2204" t="str">
        <f>VLOOKUP($E2204,[1]LUTs!$AA$2:$AG$194,5,FALSE)</f>
        <v>Livestock production</v>
      </c>
      <c r="K2204" t="str">
        <f>VLOOKUP(E2204,[1]LUTs!$AA$2:$AG$194,6,FALSE)</f>
        <v>Agriculture</v>
      </c>
      <c r="L2204" t="str">
        <f>VLOOKUP(E2204,[1]LUTs!$AA$2:$AG$194,7,FALSE)</f>
        <v>Irrigated</v>
      </c>
    </row>
    <row r="2205" spans="1:12" x14ac:dyDescent="0.25">
      <c r="A2205">
        <v>2682</v>
      </c>
      <c r="B2205">
        <v>2</v>
      </c>
      <c r="C2205">
        <f t="shared" si="34"/>
        <v>0.5</v>
      </c>
      <c r="D2205">
        <v>34</v>
      </c>
      <c r="E2205">
        <v>510</v>
      </c>
      <c r="F2205" t="str">
        <f>VLOOKUP($D2205,[1]LUTs!$P$2:$T$152, 5, FALSE)</f>
        <v>Parkes</v>
      </c>
      <c r="G2205" t="str">
        <f>VLOOKUP($D2205,[1]LUTs!$P$2:$T$152, 4, FALSE)</f>
        <v>NSW</v>
      </c>
      <c r="H2205" t="str">
        <f>VLOOKUP(G2205,[1]LUTs!V$2:W$9, 2, FALSE)</f>
        <v>New South Wales</v>
      </c>
      <c r="I2205" t="str">
        <f>VLOOKUP(E2205,[1]LUTs!$AA$2:$AG$194, 4, FALSE)</f>
        <v>Intensive plant production</v>
      </c>
      <c r="J2205" t="str">
        <f>VLOOKUP($E2205,[1]LUTs!$AA$2:$AG$194,5,FALSE)</f>
        <v>Horticulture</v>
      </c>
      <c r="K2205" t="str">
        <f>VLOOKUP(E2205,[1]LUTs!$AA$2:$AG$194,6,FALSE)</f>
        <v>Agriculture</v>
      </c>
      <c r="L2205" t="str">
        <f>VLOOKUP(E2205,[1]LUTs!$AA$2:$AG$194,7,FALSE)</f>
        <v>Irrigated</v>
      </c>
    </row>
    <row r="2206" spans="1:12" x14ac:dyDescent="0.25">
      <c r="A2206">
        <v>3047</v>
      </c>
      <c r="B2206">
        <v>58</v>
      </c>
      <c r="C2206">
        <f t="shared" si="34"/>
        <v>14.5</v>
      </c>
      <c r="D2206">
        <v>34</v>
      </c>
      <c r="E2206">
        <v>511</v>
      </c>
      <c r="F2206" t="str">
        <f>VLOOKUP($D2206,[1]LUTs!$P$2:$T$152, 5, FALSE)</f>
        <v>Parkes</v>
      </c>
      <c r="G2206" t="str">
        <f>VLOOKUP($D2206,[1]LUTs!$P$2:$T$152, 4, FALSE)</f>
        <v>NSW</v>
      </c>
      <c r="H2206" t="str">
        <f>VLOOKUP(G2206,[1]LUTs!V$2:W$9, 2, FALSE)</f>
        <v>New South Wales</v>
      </c>
      <c r="I2206" t="str">
        <f>VLOOKUP(E2206,[1]LUTs!$AA$2:$AG$194, 4, FALSE)</f>
        <v>Intensive plant production</v>
      </c>
      <c r="J2206" t="str">
        <f>VLOOKUP($E2206,[1]LUTs!$AA$2:$AG$194,5,FALSE)</f>
        <v>Horticulture</v>
      </c>
      <c r="K2206" t="str">
        <f>VLOOKUP(E2206,[1]LUTs!$AA$2:$AG$194,6,FALSE)</f>
        <v>Agriculture</v>
      </c>
      <c r="L2206" t="str">
        <f>VLOOKUP(E2206,[1]LUTs!$AA$2:$AG$194,7,FALSE)</f>
        <v>Irrigated</v>
      </c>
    </row>
    <row r="2207" spans="1:12" x14ac:dyDescent="0.25">
      <c r="A2207">
        <v>3584</v>
      </c>
      <c r="B2207">
        <v>40</v>
      </c>
      <c r="C2207">
        <f t="shared" si="34"/>
        <v>10</v>
      </c>
      <c r="D2207">
        <v>34</v>
      </c>
      <c r="E2207">
        <v>512</v>
      </c>
      <c r="F2207" t="str">
        <f>VLOOKUP($D2207,[1]LUTs!$P$2:$T$152, 5, FALSE)</f>
        <v>Parkes</v>
      </c>
      <c r="G2207" t="str">
        <f>VLOOKUP($D2207,[1]LUTs!$P$2:$T$152, 4, FALSE)</f>
        <v>NSW</v>
      </c>
      <c r="H2207" t="str">
        <f>VLOOKUP(G2207,[1]LUTs!V$2:W$9, 2, FALSE)</f>
        <v>New South Wales</v>
      </c>
      <c r="I2207" t="str">
        <f>VLOOKUP(E2207,[1]LUTs!$AA$2:$AG$194, 4, FALSE)</f>
        <v>Intensive plant production</v>
      </c>
      <c r="J2207" t="str">
        <f>VLOOKUP($E2207,[1]LUTs!$AA$2:$AG$194,5,FALSE)</f>
        <v>Horticulture</v>
      </c>
      <c r="K2207" t="str">
        <f>VLOOKUP(E2207,[1]LUTs!$AA$2:$AG$194,6,FALSE)</f>
        <v>Agriculture</v>
      </c>
      <c r="L2207" t="str">
        <f>VLOOKUP(E2207,[1]LUTs!$AA$2:$AG$194,7,FALSE)</f>
        <v>Irrigated</v>
      </c>
    </row>
    <row r="2208" spans="1:12" x14ac:dyDescent="0.25">
      <c r="A2208">
        <v>2530</v>
      </c>
      <c r="B2208">
        <v>998</v>
      </c>
      <c r="C2208">
        <f t="shared" si="34"/>
        <v>249.5</v>
      </c>
      <c r="D2208">
        <v>34</v>
      </c>
      <c r="E2208">
        <v>520</v>
      </c>
      <c r="F2208" t="str">
        <f>VLOOKUP($D2208,[1]LUTs!$P$2:$T$152, 5, FALSE)</f>
        <v>Parkes</v>
      </c>
      <c r="G2208" t="str">
        <f>VLOOKUP($D2208,[1]LUTs!$P$2:$T$152, 4, FALSE)</f>
        <v>NSW</v>
      </c>
      <c r="H2208" t="str">
        <f>VLOOKUP(G2208,[1]LUTs!V$2:W$9, 2, FALSE)</f>
        <v>New South Wales</v>
      </c>
      <c r="I2208" t="str">
        <f>VLOOKUP(E2208,[1]LUTs!$AA$2:$AG$194, 4, FALSE)</f>
        <v>Intensive animal production</v>
      </c>
      <c r="J2208" t="str">
        <f>VLOOKUP($E2208,[1]LUTs!$AA$2:$AG$194,5,FALSE)</f>
        <v>Livestock production</v>
      </c>
      <c r="K2208" t="str">
        <f>VLOOKUP(E2208,[1]LUTs!$AA$2:$AG$194,6,FALSE)</f>
        <v>Agriculture</v>
      </c>
      <c r="L2208" t="str">
        <f>VLOOKUP(E2208,[1]LUTs!$AA$2:$AG$194,7,FALSE)</f>
        <v>Dryland</v>
      </c>
    </row>
    <row r="2209" spans="1:12" x14ac:dyDescent="0.25">
      <c r="A2209">
        <v>3313</v>
      </c>
      <c r="B2209">
        <v>159</v>
      </c>
      <c r="C2209">
        <f t="shared" si="34"/>
        <v>39.75</v>
      </c>
      <c r="D2209">
        <v>34</v>
      </c>
      <c r="E2209">
        <v>521</v>
      </c>
      <c r="F2209" t="str">
        <f>VLOOKUP($D2209,[1]LUTs!$P$2:$T$152, 5, FALSE)</f>
        <v>Parkes</v>
      </c>
      <c r="G2209" t="str">
        <f>VLOOKUP($D2209,[1]LUTs!$P$2:$T$152, 4, FALSE)</f>
        <v>NSW</v>
      </c>
      <c r="H2209" t="str">
        <f>VLOOKUP(G2209,[1]LUTs!V$2:W$9, 2, FALSE)</f>
        <v>New South Wales</v>
      </c>
      <c r="I2209" t="str">
        <f>VLOOKUP(E2209,[1]LUTs!$AA$2:$AG$194, 4, FALSE)</f>
        <v>Intensive animal production</v>
      </c>
      <c r="J2209" t="str">
        <f>VLOOKUP($E2209,[1]LUTs!$AA$2:$AG$194,5,FALSE)</f>
        <v>Livestock production</v>
      </c>
      <c r="K2209" t="str">
        <f>VLOOKUP(E2209,[1]LUTs!$AA$2:$AG$194,6,FALSE)</f>
        <v>Agriculture</v>
      </c>
      <c r="L2209" t="str">
        <f>VLOOKUP(E2209,[1]LUTs!$AA$2:$AG$194,7,FALSE)</f>
        <v>Dryland</v>
      </c>
    </row>
    <row r="2210" spans="1:12" x14ac:dyDescent="0.25">
      <c r="A2210">
        <v>2592</v>
      </c>
      <c r="B2210">
        <v>2805</v>
      </c>
      <c r="C2210">
        <f t="shared" si="34"/>
        <v>701.25</v>
      </c>
      <c r="D2210">
        <v>34</v>
      </c>
      <c r="E2210">
        <v>522</v>
      </c>
      <c r="F2210" t="str">
        <f>VLOOKUP($D2210,[1]LUTs!$P$2:$T$152, 5, FALSE)</f>
        <v>Parkes</v>
      </c>
      <c r="G2210" t="str">
        <f>VLOOKUP($D2210,[1]LUTs!$P$2:$T$152, 4, FALSE)</f>
        <v>NSW</v>
      </c>
      <c r="H2210" t="str">
        <f>VLOOKUP(G2210,[1]LUTs!V$2:W$9, 2, FALSE)</f>
        <v>New South Wales</v>
      </c>
      <c r="I2210" t="str">
        <f>VLOOKUP(E2210,[1]LUTs!$AA$2:$AG$194, 4, FALSE)</f>
        <v>Intensive animal production</v>
      </c>
      <c r="J2210" t="str">
        <f>VLOOKUP($E2210,[1]LUTs!$AA$2:$AG$194,5,FALSE)</f>
        <v>Livestock production</v>
      </c>
      <c r="K2210" t="str">
        <f>VLOOKUP(E2210,[1]LUTs!$AA$2:$AG$194,6,FALSE)</f>
        <v>Agriculture</v>
      </c>
      <c r="L2210" t="str">
        <f>VLOOKUP(E2210,[1]LUTs!$AA$2:$AG$194,7,FALSE)</f>
        <v>Dryland</v>
      </c>
    </row>
    <row r="2211" spans="1:12" x14ac:dyDescent="0.25">
      <c r="A2211">
        <v>2971</v>
      </c>
      <c r="B2211">
        <v>234</v>
      </c>
      <c r="C2211">
        <f t="shared" si="34"/>
        <v>58.5</v>
      </c>
      <c r="D2211">
        <v>34</v>
      </c>
      <c r="E2211">
        <v>523</v>
      </c>
      <c r="F2211" t="str">
        <f>VLOOKUP($D2211,[1]LUTs!$P$2:$T$152, 5, FALSE)</f>
        <v>Parkes</v>
      </c>
      <c r="G2211" t="str">
        <f>VLOOKUP($D2211,[1]LUTs!$P$2:$T$152, 4, FALSE)</f>
        <v>NSW</v>
      </c>
      <c r="H2211" t="str">
        <f>VLOOKUP(G2211,[1]LUTs!V$2:W$9, 2, FALSE)</f>
        <v>New South Wales</v>
      </c>
      <c r="I2211" t="str">
        <f>VLOOKUP(E2211,[1]LUTs!$AA$2:$AG$194, 4, FALSE)</f>
        <v>Intensive animal production</v>
      </c>
      <c r="J2211" t="str">
        <f>VLOOKUP($E2211,[1]LUTs!$AA$2:$AG$194,5,FALSE)</f>
        <v>Livestock production</v>
      </c>
      <c r="K2211" t="str">
        <f>VLOOKUP(E2211,[1]LUTs!$AA$2:$AG$194,6,FALSE)</f>
        <v>Agriculture</v>
      </c>
      <c r="L2211" t="str">
        <f>VLOOKUP(E2211,[1]LUTs!$AA$2:$AG$194,7,FALSE)</f>
        <v>Dryland</v>
      </c>
    </row>
    <row r="2212" spans="1:12" x14ac:dyDescent="0.25">
      <c r="A2212">
        <v>2704</v>
      </c>
      <c r="B2212">
        <v>511</v>
      </c>
      <c r="C2212">
        <f t="shared" si="34"/>
        <v>127.75</v>
      </c>
      <c r="D2212">
        <v>34</v>
      </c>
      <c r="E2212">
        <v>524</v>
      </c>
      <c r="F2212" t="str">
        <f>VLOOKUP($D2212,[1]LUTs!$P$2:$T$152, 5, FALSE)</f>
        <v>Parkes</v>
      </c>
      <c r="G2212" t="str">
        <f>VLOOKUP($D2212,[1]LUTs!$P$2:$T$152, 4, FALSE)</f>
        <v>NSW</v>
      </c>
      <c r="H2212" t="str">
        <f>VLOOKUP(G2212,[1]LUTs!V$2:W$9, 2, FALSE)</f>
        <v>New South Wales</v>
      </c>
      <c r="I2212" t="str">
        <f>VLOOKUP(E2212,[1]LUTs!$AA$2:$AG$194, 4, FALSE)</f>
        <v>Intensive animal production</v>
      </c>
      <c r="J2212" t="str">
        <f>VLOOKUP($E2212,[1]LUTs!$AA$2:$AG$194,5,FALSE)</f>
        <v>Livestock production</v>
      </c>
      <c r="K2212" t="str">
        <f>VLOOKUP(E2212,[1]LUTs!$AA$2:$AG$194,6,FALSE)</f>
        <v>Agriculture</v>
      </c>
      <c r="L2212" t="str">
        <f>VLOOKUP(E2212,[1]LUTs!$AA$2:$AG$194,7,FALSE)</f>
        <v>Dryland</v>
      </c>
    </row>
    <row r="2213" spans="1:12" x14ac:dyDescent="0.25">
      <c r="A2213">
        <v>2715</v>
      </c>
      <c r="B2213">
        <v>483</v>
      </c>
      <c r="C2213">
        <f t="shared" si="34"/>
        <v>120.75</v>
      </c>
      <c r="D2213">
        <v>34</v>
      </c>
      <c r="E2213">
        <v>525</v>
      </c>
      <c r="F2213" t="str">
        <f>VLOOKUP($D2213,[1]LUTs!$P$2:$T$152, 5, FALSE)</f>
        <v>Parkes</v>
      </c>
      <c r="G2213" t="str">
        <f>VLOOKUP($D2213,[1]LUTs!$P$2:$T$152, 4, FALSE)</f>
        <v>NSW</v>
      </c>
      <c r="H2213" t="str">
        <f>VLOOKUP(G2213,[1]LUTs!V$2:W$9, 2, FALSE)</f>
        <v>New South Wales</v>
      </c>
      <c r="I2213" t="str">
        <f>VLOOKUP(E2213,[1]LUTs!$AA$2:$AG$194, 4, FALSE)</f>
        <v>Intensive animal production</v>
      </c>
      <c r="J2213" t="str">
        <f>VLOOKUP($E2213,[1]LUTs!$AA$2:$AG$194,5,FALSE)</f>
        <v>Livestock production</v>
      </c>
      <c r="K2213" t="str">
        <f>VLOOKUP(E2213,[1]LUTs!$AA$2:$AG$194,6,FALSE)</f>
        <v>Agriculture</v>
      </c>
      <c r="L2213" t="str">
        <f>VLOOKUP(E2213,[1]LUTs!$AA$2:$AG$194,7,FALSE)</f>
        <v>Dryland</v>
      </c>
    </row>
    <row r="2214" spans="1:12" x14ac:dyDescent="0.25">
      <c r="A2214">
        <v>2860</v>
      </c>
      <c r="B2214">
        <v>608</v>
      </c>
      <c r="C2214">
        <f t="shared" si="34"/>
        <v>152</v>
      </c>
      <c r="D2214">
        <v>34</v>
      </c>
      <c r="E2214">
        <v>526</v>
      </c>
      <c r="F2214" t="str">
        <f>VLOOKUP($D2214,[1]LUTs!$P$2:$T$152, 5, FALSE)</f>
        <v>Parkes</v>
      </c>
      <c r="G2214" t="str">
        <f>VLOOKUP($D2214,[1]LUTs!$P$2:$T$152, 4, FALSE)</f>
        <v>NSW</v>
      </c>
      <c r="H2214" t="str">
        <f>VLOOKUP(G2214,[1]LUTs!V$2:W$9, 2, FALSE)</f>
        <v>New South Wales</v>
      </c>
      <c r="I2214" t="str">
        <f>VLOOKUP(E2214,[1]LUTs!$AA$2:$AG$194, 4, FALSE)</f>
        <v>Intensive animal production</v>
      </c>
      <c r="J2214" t="str">
        <f>VLOOKUP($E2214,[1]LUTs!$AA$2:$AG$194,5,FALSE)</f>
        <v>Livestock production</v>
      </c>
      <c r="K2214" t="str">
        <f>VLOOKUP(E2214,[1]LUTs!$AA$2:$AG$194,6,FALSE)</f>
        <v>Agriculture</v>
      </c>
      <c r="L2214" t="str">
        <f>VLOOKUP(E2214,[1]LUTs!$AA$2:$AG$194,7,FALSE)</f>
        <v>Dryland</v>
      </c>
    </row>
    <row r="2215" spans="1:12" x14ac:dyDescent="0.25">
      <c r="A2215">
        <v>2366</v>
      </c>
      <c r="B2215">
        <v>337</v>
      </c>
      <c r="C2215">
        <f t="shared" si="34"/>
        <v>84.25</v>
      </c>
      <c r="D2215">
        <v>34</v>
      </c>
      <c r="E2215">
        <v>527</v>
      </c>
      <c r="F2215" t="str">
        <f>VLOOKUP($D2215,[1]LUTs!$P$2:$T$152, 5, FALSE)</f>
        <v>Parkes</v>
      </c>
      <c r="G2215" t="str">
        <f>VLOOKUP($D2215,[1]LUTs!$P$2:$T$152, 4, FALSE)</f>
        <v>NSW</v>
      </c>
      <c r="H2215" t="str">
        <f>VLOOKUP(G2215,[1]LUTs!V$2:W$9, 2, FALSE)</f>
        <v>New South Wales</v>
      </c>
      <c r="I2215" t="str">
        <f>VLOOKUP(E2215,[1]LUTs!$AA$2:$AG$194, 4, FALSE)</f>
        <v>Intensive animal production</v>
      </c>
      <c r="J2215" t="str">
        <f>VLOOKUP($E2215,[1]LUTs!$AA$2:$AG$194,5,FALSE)</f>
        <v>Livestock production</v>
      </c>
      <c r="K2215" t="str">
        <f>VLOOKUP(E2215,[1]LUTs!$AA$2:$AG$194,6,FALSE)</f>
        <v>Agriculture</v>
      </c>
      <c r="L2215" t="str">
        <f>VLOOKUP(E2215,[1]LUTs!$AA$2:$AG$194,7,FALSE)</f>
        <v>Dryland</v>
      </c>
    </row>
    <row r="2216" spans="1:12" x14ac:dyDescent="0.25">
      <c r="A2216">
        <v>2717</v>
      </c>
      <c r="B2216">
        <v>254</v>
      </c>
      <c r="C2216">
        <f t="shared" si="34"/>
        <v>63.5</v>
      </c>
      <c r="D2216">
        <v>34</v>
      </c>
      <c r="E2216">
        <v>528</v>
      </c>
      <c r="F2216" t="str">
        <f>VLOOKUP($D2216,[1]LUTs!$P$2:$T$152, 5, FALSE)</f>
        <v>Parkes</v>
      </c>
      <c r="G2216" t="str">
        <f>VLOOKUP($D2216,[1]LUTs!$P$2:$T$152, 4, FALSE)</f>
        <v>NSW</v>
      </c>
      <c r="H2216" t="str">
        <f>VLOOKUP(G2216,[1]LUTs!V$2:W$9, 2, FALSE)</f>
        <v>New South Wales</v>
      </c>
      <c r="I2216" t="str">
        <f>VLOOKUP(E2216,[1]LUTs!$AA$2:$AG$194, 4, FALSE)</f>
        <v>Intensive animal production</v>
      </c>
      <c r="J2216" t="str">
        <f>VLOOKUP($E2216,[1]LUTs!$AA$2:$AG$194,5,FALSE)</f>
        <v>Livestock production</v>
      </c>
      <c r="K2216" t="str">
        <f>VLOOKUP(E2216,[1]LUTs!$AA$2:$AG$194,6,FALSE)</f>
        <v>Agriculture</v>
      </c>
      <c r="L2216" t="str">
        <f>VLOOKUP(E2216,[1]LUTs!$AA$2:$AG$194,7,FALSE)</f>
        <v>Dryland</v>
      </c>
    </row>
    <row r="2217" spans="1:12" x14ac:dyDescent="0.25">
      <c r="A2217">
        <v>2348</v>
      </c>
      <c r="B2217">
        <v>15107</v>
      </c>
      <c r="C2217">
        <f t="shared" si="34"/>
        <v>3776.75</v>
      </c>
      <c r="D2217">
        <v>34</v>
      </c>
      <c r="E2217">
        <v>530</v>
      </c>
      <c r="F2217" t="str">
        <f>VLOOKUP($D2217,[1]LUTs!$P$2:$T$152, 5, FALSE)</f>
        <v>Parkes</v>
      </c>
      <c r="G2217" t="str">
        <f>VLOOKUP($D2217,[1]LUTs!$P$2:$T$152, 4, FALSE)</f>
        <v>NSW</v>
      </c>
      <c r="H2217" t="str">
        <f>VLOOKUP(G2217,[1]LUTs!V$2:W$9, 2, FALSE)</f>
        <v>New South Wales</v>
      </c>
      <c r="I2217" t="str">
        <f>VLOOKUP(E2217,[1]LUTs!$AA$2:$AG$194, 4, FALSE)</f>
        <v>Urban intensive uses</v>
      </c>
      <c r="J2217" t="str">
        <f>VLOOKUP($E2217,[1]LUTs!$AA$2:$AG$194,5,FALSE)</f>
        <v>Intensive uses</v>
      </c>
      <c r="K2217" t="str">
        <f>VLOOKUP(E2217,[1]LUTs!$AA$2:$AG$194,6,FALSE)</f>
        <v>Non-agriculture</v>
      </c>
      <c r="L2217" t="str">
        <f>VLOOKUP(E2217,[1]LUTs!$AA$2:$AG$194,7,FALSE)</f>
        <v>Dryland</v>
      </c>
    </row>
    <row r="2218" spans="1:12" x14ac:dyDescent="0.25">
      <c r="A2218">
        <v>2696</v>
      </c>
      <c r="B2218">
        <v>1089</v>
      </c>
      <c r="C2218">
        <f t="shared" si="34"/>
        <v>272.25</v>
      </c>
      <c r="D2218">
        <v>34</v>
      </c>
      <c r="E2218">
        <v>531</v>
      </c>
      <c r="F2218" t="str">
        <f>VLOOKUP($D2218,[1]LUTs!$P$2:$T$152, 5, FALSE)</f>
        <v>Parkes</v>
      </c>
      <c r="G2218" t="str">
        <f>VLOOKUP($D2218,[1]LUTs!$P$2:$T$152, 4, FALSE)</f>
        <v>NSW</v>
      </c>
      <c r="H2218" t="str">
        <f>VLOOKUP(G2218,[1]LUTs!V$2:W$9, 2, FALSE)</f>
        <v>New South Wales</v>
      </c>
      <c r="I2218" t="str">
        <f>VLOOKUP(E2218,[1]LUTs!$AA$2:$AG$194, 4, FALSE)</f>
        <v>Urban intensive uses</v>
      </c>
      <c r="J2218" t="str">
        <f>VLOOKUP($E2218,[1]LUTs!$AA$2:$AG$194,5,FALSE)</f>
        <v>Intensive uses</v>
      </c>
      <c r="K2218" t="str">
        <f>VLOOKUP(E2218,[1]LUTs!$AA$2:$AG$194,6,FALSE)</f>
        <v>Non-agriculture</v>
      </c>
      <c r="L2218" t="str">
        <f>VLOOKUP(E2218,[1]LUTs!$AA$2:$AG$194,7,FALSE)</f>
        <v>Dryland</v>
      </c>
    </row>
    <row r="2219" spans="1:12" x14ac:dyDescent="0.25">
      <c r="A2219">
        <v>2970</v>
      </c>
      <c r="B2219">
        <v>439</v>
      </c>
      <c r="C2219">
        <f t="shared" si="34"/>
        <v>109.75</v>
      </c>
      <c r="D2219">
        <v>34</v>
      </c>
      <c r="E2219">
        <v>533</v>
      </c>
      <c r="F2219" t="str">
        <f>VLOOKUP($D2219,[1]LUTs!$P$2:$T$152, 5, FALSE)</f>
        <v>Parkes</v>
      </c>
      <c r="G2219" t="str">
        <f>VLOOKUP($D2219,[1]LUTs!$P$2:$T$152, 4, FALSE)</f>
        <v>NSW</v>
      </c>
      <c r="H2219" t="str">
        <f>VLOOKUP(G2219,[1]LUTs!V$2:W$9, 2, FALSE)</f>
        <v>New South Wales</v>
      </c>
      <c r="I2219" t="str">
        <f>VLOOKUP(E2219,[1]LUTs!$AA$2:$AG$194, 4, FALSE)</f>
        <v>Urban intensive uses</v>
      </c>
      <c r="J2219" t="str">
        <f>VLOOKUP($E2219,[1]LUTs!$AA$2:$AG$194,5,FALSE)</f>
        <v>Intensive uses</v>
      </c>
      <c r="K2219" t="str">
        <f>VLOOKUP(E2219,[1]LUTs!$AA$2:$AG$194,6,FALSE)</f>
        <v>Non-agriculture</v>
      </c>
      <c r="L2219" t="str">
        <f>VLOOKUP(E2219,[1]LUTs!$AA$2:$AG$194,7,FALSE)</f>
        <v>Dryland</v>
      </c>
    </row>
    <row r="2220" spans="1:12" x14ac:dyDescent="0.25">
      <c r="A2220">
        <v>2401</v>
      </c>
      <c r="B2220">
        <v>2727</v>
      </c>
      <c r="C2220">
        <f t="shared" si="34"/>
        <v>681.75</v>
      </c>
      <c r="D2220">
        <v>34</v>
      </c>
      <c r="E2220">
        <v>534</v>
      </c>
      <c r="F2220" t="str">
        <f>VLOOKUP($D2220,[1]LUTs!$P$2:$T$152, 5, FALSE)</f>
        <v>Parkes</v>
      </c>
      <c r="G2220" t="str">
        <f>VLOOKUP($D2220,[1]LUTs!$P$2:$T$152, 4, FALSE)</f>
        <v>NSW</v>
      </c>
      <c r="H2220" t="str">
        <f>VLOOKUP(G2220,[1]LUTs!V$2:W$9, 2, FALSE)</f>
        <v>New South Wales</v>
      </c>
      <c r="I2220" t="str">
        <f>VLOOKUP(E2220,[1]LUTs!$AA$2:$AG$194, 4, FALSE)</f>
        <v>Urban intensive uses</v>
      </c>
      <c r="J2220" t="str">
        <f>VLOOKUP($E2220,[1]LUTs!$AA$2:$AG$194,5,FALSE)</f>
        <v>Intensive uses</v>
      </c>
      <c r="K2220" t="str">
        <f>VLOOKUP(E2220,[1]LUTs!$AA$2:$AG$194,6,FALSE)</f>
        <v>Non-agriculture</v>
      </c>
      <c r="L2220" t="str">
        <f>VLOOKUP(E2220,[1]LUTs!$AA$2:$AG$194,7,FALSE)</f>
        <v>Dryland</v>
      </c>
    </row>
    <row r="2221" spans="1:12" x14ac:dyDescent="0.25">
      <c r="A2221">
        <v>2726</v>
      </c>
      <c r="B2221">
        <v>1954</v>
      </c>
      <c r="C2221">
        <f t="shared" si="34"/>
        <v>488.5</v>
      </c>
      <c r="D2221">
        <v>34</v>
      </c>
      <c r="E2221">
        <v>535</v>
      </c>
      <c r="F2221" t="str">
        <f>VLOOKUP($D2221,[1]LUTs!$P$2:$T$152, 5, FALSE)</f>
        <v>Parkes</v>
      </c>
      <c r="G2221" t="str">
        <f>VLOOKUP($D2221,[1]LUTs!$P$2:$T$152, 4, FALSE)</f>
        <v>NSW</v>
      </c>
      <c r="H2221" t="str">
        <f>VLOOKUP(G2221,[1]LUTs!V$2:W$9, 2, FALSE)</f>
        <v>New South Wales</v>
      </c>
      <c r="I2221" t="str">
        <f>VLOOKUP(E2221,[1]LUTs!$AA$2:$AG$194, 4, FALSE)</f>
        <v>Urban intensive uses</v>
      </c>
      <c r="J2221" t="str">
        <f>VLOOKUP($E2221,[1]LUTs!$AA$2:$AG$194,5,FALSE)</f>
        <v>Intensive uses</v>
      </c>
      <c r="K2221" t="str">
        <f>VLOOKUP(E2221,[1]LUTs!$AA$2:$AG$194,6,FALSE)</f>
        <v>Non-agriculture</v>
      </c>
      <c r="L2221" t="str">
        <f>VLOOKUP(E2221,[1]LUTs!$AA$2:$AG$194,7,FALSE)</f>
        <v>Dryland</v>
      </c>
    </row>
    <row r="2222" spans="1:12" x14ac:dyDescent="0.25">
      <c r="A2222">
        <v>2337</v>
      </c>
      <c r="B2222">
        <v>56279</v>
      </c>
      <c r="C2222">
        <f t="shared" si="34"/>
        <v>14069.75</v>
      </c>
      <c r="D2222">
        <v>34</v>
      </c>
      <c r="E2222">
        <v>540</v>
      </c>
      <c r="F2222" t="str">
        <f>VLOOKUP($D2222,[1]LUTs!$P$2:$T$152, 5, FALSE)</f>
        <v>Parkes</v>
      </c>
      <c r="G2222" t="str">
        <f>VLOOKUP($D2222,[1]LUTs!$P$2:$T$152, 4, FALSE)</f>
        <v>NSW</v>
      </c>
      <c r="H2222" t="str">
        <f>VLOOKUP(G2222,[1]LUTs!V$2:W$9, 2, FALSE)</f>
        <v>New South Wales</v>
      </c>
      <c r="I2222" t="str">
        <f>VLOOKUP(E2222,[1]LUTs!$AA$2:$AG$194, 4, FALSE)</f>
        <v>Urban intensive uses</v>
      </c>
      <c r="J2222" t="str">
        <f>VLOOKUP($E2222,[1]LUTs!$AA$2:$AG$194,5,FALSE)</f>
        <v>Intensive uses</v>
      </c>
      <c r="K2222" t="str">
        <f>VLOOKUP(E2222,[1]LUTs!$AA$2:$AG$194,6,FALSE)</f>
        <v>Non-agriculture</v>
      </c>
      <c r="L2222" t="str">
        <f>VLOOKUP(E2222,[1]LUTs!$AA$2:$AG$194,7,FALSE)</f>
        <v>Dryland</v>
      </c>
    </row>
    <row r="2223" spans="1:12" x14ac:dyDescent="0.25">
      <c r="A2223">
        <v>2355</v>
      </c>
      <c r="B2223">
        <v>32620</v>
      </c>
      <c r="C2223">
        <f t="shared" si="34"/>
        <v>8155</v>
      </c>
      <c r="D2223">
        <v>34</v>
      </c>
      <c r="E2223">
        <v>541</v>
      </c>
      <c r="F2223" t="str">
        <f>VLOOKUP($D2223,[1]LUTs!$P$2:$T$152, 5, FALSE)</f>
        <v>Parkes</v>
      </c>
      <c r="G2223" t="str">
        <f>VLOOKUP($D2223,[1]LUTs!$P$2:$T$152, 4, FALSE)</f>
        <v>NSW</v>
      </c>
      <c r="H2223" t="str">
        <f>VLOOKUP(G2223,[1]LUTs!V$2:W$9, 2, FALSE)</f>
        <v>New South Wales</v>
      </c>
      <c r="I2223" t="str">
        <f>VLOOKUP(E2223,[1]LUTs!$AA$2:$AG$194, 4, FALSE)</f>
        <v>Urban intensive uses</v>
      </c>
      <c r="J2223" t="str">
        <f>VLOOKUP($E2223,[1]LUTs!$AA$2:$AG$194,5,FALSE)</f>
        <v>Intensive uses</v>
      </c>
      <c r="K2223" t="str">
        <f>VLOOKUP(E2223,[1]LUTs!$AA$2:$AG$194,6,FALSE)</f>
        <v>Non-agriculture</v>
      </c>
      <c r="L2223" t="str">
        <f>VLOOKUP(E2223,[1]LUTs!$AA$2:$AG$194,7,FALSE)</f>
        <v>Dryland</v>
      </c>
    </row>
    <row r="2224" spans="1:12" x14ac:dyDescent="0.25">
      <c r="A2224">
        <v>2358</v>
      </c>
      <c r="B2224">
        <v>48001</v>
      </c>
      <c r="C2224">
        <f t="shared" si="34"/>
        <v>12000.25</v>
      </c>
      <c r="D2224">
        <v>34</v>
      </c>
      <c r="E2224">
        <v>542</v>
      </c>
      <c r="F2224" t="str">
        <f>VLOOKUP($D2224,[1]LUTs!$P$2:$T$152, 5, FALSE)</f>
        <v>Parkes</v>
      </c>
      <c r="G2224" t="str">
        <f>VLOOKUP($D2224,[1]LUTs!$P$2:$T$152, 4, FALSE)</f>
        <v>NSW</v>
      </c>
      <c r="H2224" t="str">
        <f>VLOOKUP(G2224,[1]LUTs!V$2:W$9, 2, FALSE)</f>
        <v>New South Wales</v>
      </c>
      <c r="I2224" t="str">
        <f>VLOOKUP(E2224,[1]LUTs!$AA$2:$AG$194, 4, FALSE)</f>
        <v>Rural residential and farm infrastructure</v>
      </c>
      <c r="J2224" t="str">
        <f>VLOOKUP($E2224,[1]LUTs!$AA$2:$AG$194,5,FALSE)</f>
        <v>Intensive uses</v>
      </c>
      <c r="K2224" t="str">
        <f>VLOOKUP(E2224,[1]LUTs!$AA$2:$AG$194,6,FALSE)</f>
        <v>Non-agriculture</v>
      </c>
      <c r="L2224" t="str">
        <f>VLOOKUP(E2224,[1]LUTs!$AA$2:$AG$194,7,FALSE)</f>
        <v>Dryland</v>
      </c>
    </row>
    <row r="2225" spans="1:12" x14ac:dyDescent="0.25">
      <c r="A2225">
        <v>2354</v>
      </c>
      <c r="B2225">
        <v>66263</v>
      </c>
      <c r="C2225">
        <f t="shared" si="34"/>
        <v>16565.75</v>
      </c>
      <c r="D2225">
        <v>34</v>
      </c>
      <c r="E2225">
        <v>543</v>
      </c>
      <c r="F2225" t="str">
        <f>VLOOKUP($D2225,[1]LUTs!$P$2:$T$152, 5, FALSE)</f>
        <v>Parkes</v>
      </c>
      <c r="G2225" t="str">
        <f>VLOOKUP($D2225,[1]LUTs!$P$2:$T$152, 4, FALSE)</f>
        <v>NSW</v>
      </c>
      <c r="H2225" t="str">
        <f>VLOOKUP(G2225,[1]LUTs!V$2:W$9, 2, FALSE)</f>
        <v>New South Wales</v>
      </c>
      <c r="I2225" t="str">
        <f>VLOOKUP(E2225,[1]LUTs!$AA$2:$AG$194, 4, FALSE)</f>
        <v>Rural residential and farm infrastructure</v>
      </c>
      <c r="J2225" t="str">
        <f>VLOOKUP($E2225,[1]LUTs!$AA$2:$AG$194,5,FALSE)</f>
        <v>Intensive uses</v>
      </c>
      <c r="K2225" t="str">
        <f>VLOOKUP(E2225,[1]LUTs!$AA$2:$AG$194,6,FALSE)</f>
        <v>Non-agriculture</v>
      </c>
      <c r="L2225" t="str">
        <f>VLOOKUP(E2225,[1]LUTs!$AA$2:$AG$194,7,FALSE)</f>
        <v>Dryland</v>
      </c>
    </row>
    <row r="2226" spans="1:12" x14ac:dyDescent="0.25">
      <c r="A2226">
        <v>2488</v>
      </c>
      <c r="B2226">
        <v>79</v>
      </c>
      <c r="C2226">
        <f t="shared" si="34"/>
        <v>19.75</v>
      </c>
      <c r="D2226">
        <v>34</v>
      </c>
      <c r="E2226">
        <v>544</v>
      </c>
      <c r="F2226" t="str">
        <f>VLOOKUP($D2226,[1]LUTs!$P$2:$T$152, 5, FALSE)</f>
        <v>Parkes</v>
      </c>
      <c r="G2226" t="str">
        <f>VLOOKUP($D2226,[1]LUTs!$P$2:$T$152, 4, FALSE)</f>
        <v>NSW</v>
      </c>
      <c r="H2226" t="str">
        <f>VLOOKUP(G2226,[1]LUTs!V$2:W$9, 2, FALSE)</f>
        <v>New South Wales</v>
      </c>
      <c r="I2226" t="str">
        <f>VLOOKUP(E2226,[1]LUTs!$AA$2:$AG$194, 4, FALSE)</f>
        <v>Rural residential and farm infrastructure</v>
      </c>
      <c r="J2226" t="str">
        <f>VLOOKUP($E2226,[1]LUTs!$AA$2:$AG$194,5,FALSE)</f>
        <v>Intensive uses</v>
      </c>
      <c r="K2226" t="str">
        <f>VLOOKUP(E2226,[1]LUTs!$AA$2:$AG$194,6,FALSE)</f>
        <v>Non-agriculture</v>
      </c>
      <c r="L2226" t="str">
        <f>VLOOKUP(E2226,[1]LUTs!$AA$2:$AG$194,7,FALSE)</f>
        <v>Dryland</v>
      </c>
    </row>
    <row r="2227" spans="1:12" x14ac:dyDescent="0.25">
      <c r="A2227">
        <v>2251</v>
      </c>
      <c r="B2227">
        <v>118230</v>
      </c>
      <c r="C2227">
        <f t="shared" si="34"/>
        <v>29557.5</v>
      </c>
      <c r="D2227">
        <v>34</v>
      </c>
      <c r="E2227">
        <v>545</v>
      </c>
      <c r="F2227" t="str">
        <f>VLOOKUP($D2227,[1]LUTs!$P$2:$T$152, 5, FALSE)</f>
        <v>Parkes</v>
      </c>
      <c r="G2227" t="str">
        <f>VLOOKUP($D2227,[1]LUTs!$P$2:$T$152, 4, FALSE)</f>
        <v>NSW</v>
      </c>
      <c r="H2227" t="str">
        <f>VLOOKUP(G2227,[1]LUTs!V$2:W$9, 2, FALSE)</f>
        <v>New South Wales</v>
      </c>
      <c r="I2227" t="str">
        <f>VLOOKUP(E2227,[1]LUTs!$AA$2:$AG$194, 4, FALSE)</f>
        <v>Rural residential and farm infrastructure</v>
      </c>
      <c r="J2227" t="str">
        <f>VLOOKUP($E2227,[1]LUTs!$AA$2:$AG$194,5,FALSE)</f>
        <v>Intensive uses</v>
      </c>
      <c r="K2227" t="str">
        <f>VLOOKUP(E2227,[1]LUTs!$AA$2:$AG$194,6,FALSE)</f>
        <v>Non-agriculture</v>
      </c>
      <c r="L2227" t="str">
        <f>VLOOKUP(E2227,[1]LUTs!$AA$2:$AG$194,7,FALSE)</f>
        <v>Dryland</v>
      </c>
    </row>
    <row r="2228" spans="1:12" x14ac:dyDescent="0.25">
      <c r="A2228">
        <v>2491</v>
      </c>
      <c r="B2228">
        <v>8411</v>
      </c>
      <c r="C2228">
        <f t="shared" si="34"/>
        <v>2102.75</v>
      </c>
      <c r="D2228">
        <v>34</v>
      </c>
      <c r="E2228">
        <v>550</v>
      </c>
      <c r="F2228" t="str">
        <f>VLOOKUP($D2228,[1]LUTs!$P$2:$T$152, 5, FALSE)</f>
        <v>Parkes</v>
      </c>
      <c r="G2228" t="str">
        <f>VLOOKUP($D2228,[1]LUTs!$P$2:$T$152, 4, FALSE)</f>
        <v>NSW</v>
      </c>
      <c r="H2228" t="str">
        <f>VLOOKUP(G2228,[1]LUTs!V$2:W$9, 2, FALSE)</f>
        <v>New South Wales</v>
      </c>
      <c r="I2228" t="str">
        <f>VLOOKUP(E2228,[1]LUTs!$AA$2:$AG$194, 4, FALSE)</f>
        <v>Urban intensive uses</v>
      </c>
      <c r="J2228" t="str">
        <f>VLOOKUP($E2228,[1]LUTs!$AA$2:$AG$194,5,FALSE)</f>
        <v>Intensive uses</v>
      </c>
      <c r="K2228" t="str">
        <f>VLOOKUP(E2228,[1]LUTs!$AA$2:$AG$194,6,FALSE)</f>
        <v>Non-agriculture</v>
      </c>
      <c r="L2228" t="str">
        <f>VLOOKUP(E2228,[1]LUTs!$AA$2:$AG$194,7,FALSE)</f>
        <v>Dryland</v>
      </c>
    </row>
    <row r="2229" spans="1:12" x14ac:dyDescent="0.25">
      <c r="A2229">
        <v>2399</v>
      </c>
      <c r="B2229">
        <v>3525</v>
      </c>
      <c r="C2229">
        <f t="shared" si="34"/>
        <v>881.25</v>
      </c>
      <c r="D2229">
        <v>34</v>
      </c>
      <c r="E2229">
        <v>551</v>
      </c>
      <c r="F2229" t="str">
        <f>VLOOKUP($D2229,[1]LUTs!$P$2:$T$152, 5, FALSE)</f>
        <v>Parkes</v>
      </c>
      <c r="G2229" t="str">
        <f>VLOOKUP($D2229,[1]LUTs!$P$2:$T$152, 4, FALSE)</f>
        <v>NSW</v>
      </c>
      <c r="H2229" t="str">
        <f>VLOOKUP(G2229,[1]LUTs!V$2:W$9, 2, FALSE)</f>
        <v>New South Wales</v>
      </c>
      <c r="I2229" t="str">
        <f>VLOOKUP(E2229,[1]LUTs!$AA$2:$AG$194, 4, FALSE)</f>
        <v>Urban intensive uses</v>
      </c>
      <c r="J2229" t="str">
        <f>VLOOKUP($E2229,[1]LUTs!$AA$2:$AG$194,5,FALSE)</f>
        <v>Intensive uses</v>
      </c>
      <c r="K2229" t="str">
        <f>VLOOKUP(E2229,[1]LUTs!$AA$2:$AG$194,6,FALSE)</f>
        <v>Non-agriculture</v>
      </c>
      <c r="L2229" t="str">
        <f>VLOOKUP(E2229,[1]LUTs!$AA$2:$AG$194,7,FALSE)</f>
        <v>Dryland</v>
      </c>
    </row>
    <row r="2230" spans="1:12" x14ac:dyDescent="0.25">
      <c r="A2230">
        <v>2419</v>
      </c>
      <c r="B2230">
        <v>7723</v>
      </c>
      <c r="C2230">
        <f t="shared" si="34"/>
        <v>1930.75</v>
      </c>
      <c r="D2230">
        <v>34</v>
      </c>
      <c r="E2230">
        <v>552</v>
      </c>
      <c r="F2230" t="str">
        <f>VLOOKUP($D2230,[1]LUTs!$P$2:$T$152, 5, FALSE)</f>
        <v>Parkes</v>
      </c>
      <c r="G2230" t="str">
        <f>VLOOKUP($D2230,[1]LUTs!$P$2:$T$152, 4, FALSE)</f>
        <v>NSW</v>
      </c>
      <c r="H2230" t="str">
        <f>VLOOKUP(G2230,[1]LUTs!V$2:W$9, 2, FALSE)</f>
        <v>New South Wales</v>
      </c>
      <c r="I2230" t="str">
        <f>VLOOKUP(E2230,[1]LUTs!$AA$2:$AG$194, 4, FALSE)</f>
        <v>Urban intensive uses</v>
      </c>
      <c r="J2230" t="str">
        <f>VLOOKUP($E2230,[1]LUTs!$AA$2:$AG$194,5,FALSE)</f>
        <v>Intensive uses</v>
      </c>
      <c r="K2230" t="str">
        <f>VLOOKUP(E2230,[1]LUTs!$AA$2:$AG$194,6,FALSE)</f>
        <v>Non-agriculture</v>
      </c>
      <c r="L2230" t="str">
        <f>VLOOKUP(E2230,[1]LUTs!$AA$2:$AG$194,7,FALSE)</f>
        <v>Dryland</v>
      </c>
    </row>
    <row r="2231" spans="1:12" x14ac:dyDescent="0.25">
      <c r="A2231">
        <v>2396</v>
      </c>
      <c r="B2231">
        <v>21248</v>
      </c>
      <c r="C2231">
        <f t="shared" si="34"/>
        <v>5312</v>
      </c>
      <c r="D2231">
        <v>34</v>
      </c>
      <c r="E2231">
        <v>553</v>
      </c>
      <c r="F2231" t="str">
        <f>VLOOKUP($D2231,[1]LUTs!$P$2:$T$152, 5, FALSE)</f>
        <v>Parkes</v>
      </c>
      <c r="G2231" t="str">
        <f>VLOOKUP($D2231,[1]LUTs!$P$2:$T$152, 4, FALSE)</f>
        <v>NSW</v>
      </c>
      <c r="H2231" t="str">
        <f>VLOOKUP(G2231,[1]LUTs!V$2:W$9, 2, FALSE)</f>
        <v>New South Wales</v>
      </c>
      <c r="I2231" t="str">
        <f>VLOOKUP(E2231,[1]LUTs!$AA$2:$AG$194, 4, FALSE)</f>
        <v>Urban intensive uses</v>
      </c>
      <c r="J2231" t="str">
        <f>VLOOKUP($E2231,[1]LUTs!$AA$2:$AG$194,5,FALSE)</f>
        <v>Intensive uses</v>
      </c>
      <c r="K2231" t="str">
        <f>VLOOKUP(E2231,[1]LUTs!$AA$2:$AG$194,6,FALSE)</f>
        <v>Non-agriculture</v>
      </c>
      <c r="L2231" t="str">
        <f>VLOOKUP(E2231,[1]LUTs!$AA$2:$AG$194,7,FALSE)</f>
        <v>Dryland</v>
      </c>
    </row>
    <row r="2232" spans="1:12" x14ac:dyDescent="0.25">
      <c r="A2232">
        <v>3637</v>
      </c>
      <c r="B2232">
        <v>119</v>
      </c>
      <c r="C2232">
        <f t="shared" si="34"/>
        <v>29.75</v>
      </c>
      <c r="D2232">
        <v>34</v>
      </c>
      <c r="E2232">
        <v>554</v>
      </c>
      <c r="F2232" t="str">
        <f>VLOOKUP($D2232,[1]LUTs!$P$2:$T$152, 5, FALSE)</f>
        <v>Parkes</v>
      </c>
      <c r="G2232" t="str">
        <f>VLOOKUP($D2232,[1]LUTs!$P$2:$T$152, 4, FALSE)</f>
        <v>NSW</v>
      </c>
      <c r="H2232" t="str">
        <f>VLOOKUP(G2232,[1]LUTs!V$2:W$9, 2, FALSE)</f>
        <v>New South Wales</v>
      </c>
      <c r="I2232" t="str">
        <f>VLOOKUP(E2232,[1]LUTs!$AA$2:$AG$194, 4, FALSE)</f>
        <v>Urban intensive uses</v>
      </c>
      <c r="J2232" t="str">
        <f>VLOOKUP($E2232,[1]LUTs!$AA$2:$AG$194,5,FALSE)</f>
        <v>Intensive uses</v>
      </c>
      <c r="K2232" t="str">
        <f>VLOOKUP(E2232,[1]LUTs!$AA$2:$AG$194,6,FALSE)</f>
        <v>Non-agriculture</v>
      </c>
      <c r="L2232" t="str">
        <f>VLOOKUP(E2232,[1]LUTs!$AA$2:$AG$194,7,FALSE)</f>
        <v>Dryland</v>
      </c>
    </row>
    <row r="2233" spans="1:12" x14ac:dyDescent="0.25">
      <c r="A2233">
        <v>2699</v>
      </c>
      <c r="B2233">
        <v>538</v>
      </c>
      <c r="C2233">
        <f t="shared" si="34"/>
        <v>134.5</v>
      </c>
      <c r="D2233">
        <v>34</v>
      </c>
      <c r="E2233">
        <v>555</v>
      </c>
      <c r="F2233" t="str">
        <f>VLOOKUP($D2233,[1]LUTs!$P$2:$T$152, 5, FALSE)</f>
        <v>Parkes</v>
      </c>
      <c r="G2233" t="str">
        <f>VLOOKUP($D2233,[1]LUTs!$P$2:$T$152, 4, FALSE)</f>
        <v>NSW</v>
      </c>
      <c r="H2233" t="str">
        <f>VLOOKUP(G2233,[1]LUTs!V$2:W$9, 2, FALSE)</f>
        <v>New South Wales</v>
      </c>
      <c r="I2233" t="str">
        <f>VLOOKUP(E2233,[1]LUTs!$AA$2:$AG$194, 4, FALSE)</f>
        <v>Urban intensive uses</v>
      </c>
      <c r="J2233" t="str">
        <f>VLOOKUP($E2233,[1]LUTs!$AA$2:$AG$194,5,FALSE)</f>
        <v>Intensive uses</v>
      </c>
      <c r="K2233" t="str">
        <f>VLOOKUP(E2233,[1]LUTs!$AA$2:$AG$194,6,FALSE)</f>
        <v>Non-agriculture</v>
      </c>
      <c r="L2233" t="str">
        <f>VLOOKUP(E2233,[1]LUTs!$AA$2:$AG$194,7,FALSE)</f>
        <v>Dryland</v>
      </c>
    </row>
    <row r="2234" spans="1:12" x14ac:dyDescent="0.25">
      <c r="A2234">
        <v>2586</v>
      </c>
      <c r="B2234">
        <v>716</v>
      </c>
      <c r="C2234">
        <f t="shared" si="34"/>
        <v>179</v>
      </c>
      <c r="D2234">
        <v>34</v>
      </c>
      <c r="E2234">
        <v>560</v>
      </c>
      <c r="F2234" t="str">
        <f>VLOOKUP($D2234,[1]LUTs!$P$2:$T$152, 5, FALSE)</f>
        <v>Parkes</v>
      </c>
      <c r="G2234" t="str">
        <f>VLOOKUP($D2234,[1]LUTs!$P$2:$T$152, 4, FALSE)</f>
        <v>NSW</v>
      </c>
      <c r="H2234" t="str">
        <f>VLOOKUP(G2234,[1]LUTs!V$2:W$9, 2, FALSE)</f>
        <v>New South Wales</v>
      </c>
      <c r="I2234" t="str">
        <f>VLOOKUP(E2234,[1]LUTs!$AA$2:$AG$194, 4, FALSE)</f>
        <v>Urban intensive uses</v>
      </c>
      <c r="J2234" t="str">
        <f>VLOOKUP($E2234,[1]LUTs!$AA$2:$AG$194,5,FALSE)</f>
        <v>Intensive uses</v>
      </c>
      <c r="K2234" t="str">
        <f>VLOOKUP(E2234,[1]LUTs!$AA$2:$AG$194,6,FALSE)</f>
        <v>Non-agriculture</v>
      </c>
      <c r="L2234" t="str">
        <f>VLOOKUP(E2234,[1]LUTs!$AA$2:$AG$194,7,FALSE)</f>
        <v>Dryland</v>
      </c>
    </row>
    <row r="2235" spans="1:12" x14ac:dyDescent="0.25">
      <c r="A2235">
        <v>2695</v>
      </c>
      <c r="B2235">
        <v>8</v>
      </c>
      <c r="C2235">
        <f t="shared" si="34"/>
        <v>2</v>
      </c>
      <c r="D2235">
        <v>34</v>
      </c>
      <c r="E2235">
        <v>561</v>
      </c>
      <c r="F2235" t="str">
        <f>VLOOKUP($D2235,[1]LUTs!$P$2:$T$152, 5, FALSE)</f>
        <v>Parkes</v>
      </c>
      <c r="G2235" t="str">
        <f>VLOOKUP($D2235,[1]LUTs!$P$2:$T$152, 4, FALSE)</f>
        <v>NSW</v>
      </c>
      <c r="H2235" t="str">
        <f>VLOOKUP(G2235,[1]LUTs!V$2:W$9, 2, FALSE)</f>
        <v>New South Wales</v>
      </c>
      <c r="I2235" t="str">
        <f>VLOOKUP(E2235,[1]LUTs!$AA$2:$AG$194, 4, FALSE)</f>
        <v>Urban intensive uses</v>
      </c>
      <c r="J2235" t="str">
        <f>VLOOKUP($E2235,[1]LUTs!$AA$2:$AG$194,5,FALSE)</f>
        <v>Intensive uses</v>
      </c>
      <c r="K2235" t="str">
        <f>VLOOKUP(E2235,[1]LUTs!$AA$2:$AG$194,6,FALSE)</f>
        <v>Non-agriculture</v>
      </c>
      <c r="L2235" t="str">
        <f>VLOOKUP(E2235,[1]LUTs!$AA$2:$AG$194,7,FALSE)</f>
        <v>Dryland</v>
      </c>
    </row>
    <row r="2236" spans="1:12" x14ac:dyDescent="0.25">
      <c r="A2236">
        <v>2757</v>
      </c>
      <c r="B2236">
        <v>96</v>
      </c>
      <c r="C2236">
        <f t="shared" si="34"/>
        <v>24</v>
      </c>
      <c r="D2236">
        <v>34</v>
      </c>
      <c r="E2236">
        <v>563</v>
      </c>
      <c r="F2236" t="str">
        <f>VLOOKUP($D2236,[1]LUTs!$P$2:$T$152, 5, FALSE)</f>
        <v>Parkes</v>
      </c>
      <c r="G2236" t="str">
        <f>VLOOKUP($D2236,[1]LUTs!$P$2:$T$152, 4, FALSE)</f>
        <v>NSW</v>
      </c>
      <c r="H2236" t="str">
        <f>VLOOKUP(G2236,[1]LUTs!V$2:W$9, 2, FALSE)</f>
        <v>New South Wales</v>
      </c>
      <c r="I2236" t="str">
        <f>VLOOKUP(E2236,[1]LUTs!$AA$2:$AG$194, 4, FALSE)</f>
        <v>Urban intensive uses</v>
      </c>
      <c r="J2236" t="str">
        <f>VLOOKUP($E2236,[1]LUTs!$AA$2:$AG$194,5,FALSE)</f>
        <v>Intensive uses</v>
      </c>
      <c r="K2236" t="str">
        <f>VLOOKUP(E2236,[1]LUTs!$AA$2:$AG$194,6,FALSE)</f>
        <v>Non-agriculture</v>
      </c>
      <c r="L2236" t="str">
        <f>VLOOKUP(E2236,[1]LUTs!$AA$2:$AG$194,7,FALSE)</f>
        <v>Dryland</v>
      </c>
    </row>
    <row r="2237" spans="1:12" x14ac:dyDescent="0.25">
      <c r="A2237">
        <v>2707</v>
      </c>
      <c r="B2237">
        <v>2734</v>
      </c>
      <c r="C2237">
        <f t="shared" si="34"/>
        <v>683.5</v>
      </c>
      <c r="D2237">
        <v>34</v>
      </c>
      <c r="E2237">
        <v>564</v>
      </c>
      <c r="F2237" t="str">
        <f>VLOOKUP($D2237,[1]LUTs!$P$2:$T$152, 5, FALSE)</f>
        <v>Parkes</v>
      </c>
      <c r="G2237" t="str">
        <f>VLOOKUP($D2237,[1]LUTs!$P$2:$T$152, 4, FALSE)</f>
        <v>NSW</v>
      </c>
      <c r="H2237" t="str">
        <f>VLOOKUP(G2237,[1]LUTs!V$2:W$9, 2, FALSE)</f>
        <v>New South Wales</v>
      </c>
      <c r="I2237" t="str">
        <f>VLOOKUP(E2237,[1]LUTs!$AA$2:$AG$194, 4, FALSE)</f>
        <v>Urban intensive uses</v>
      </c>
      <c r="J2237" t="str">
        <f>VLOOKUP($E2237,[1]LUTs!$AA$2:$AG$194,5,FALSE)</f>
        <v>Intensive uses</v>
      </c>
      <c r="K2237" t="str">
        <f>VLOOKUP(E2237,[1]LUTs!$AA$2:$AG$194,6,FALSE)</f>
        <v>Non-agriculture</v>
      </c>
      <c r="L2237" t="str">
        <f>VLOOKUP(E2237,[1]LUTs!$AA$2:$AG$194,7,FALSE)</f>
        <v>Dryland</v>
      </c>
    </row>
    <row r="2238" spans="1:12" x14ac:dyDescent="0.25">
      <c r="A2238">
        <v>2555</v>
      </c>
      <c r="B2238">
        <v>240</v>
      </c>
      <c r="C2238">
        <f t="shared" si="34"/>
        <v>60</v>
      </c>
      <c r="D2238">
        <v>34</v>
      </c>
      <c r="E2238">
        <v>565</v>
      </c>
      <c r="F2238" t="str">
        <f>VLOOKUP($D2238,[1]LUTs!$P$2:$T$152, 5, FALSE)</f>
        <v>Parkes</v>
      </c>
      <c r="G2238" t="str">
        <f>VLOOKUP($D2238,[1]LUTs!$P$2:$T$152, 4, FALSE)</f>
        <v>NSW</v>
      </c>
      <c r="H2238" t="str">
        <f>VLOOKUP(G2238,[1]LUTs!V$2:W$9, 2, FALSE)</f>
        <v>New South Wales</v>
      </c>
      <c r="I2238" t="str">
        <f>VLOOKUP(E2238,[1]LUTs!$AA$2:$AG$194, 4, FALSE)</f>
        <v>Urban intensive uses</v>
      </c>
      <c r="J2238" t="str">
        <f>VLOOKUP($E2238,[1]LUTs!$AA$2:$AG$194,5,FALSE)</f>
        <v>Intensive uses</v>
      </c>
      <c r="K2238" t="str">
        <f>VLOOKUP(E2238,[1]LUTs!$AA$2:$AG$194,6,FALSE)</f>
        <v>Non-agriculture</v>
      </c>
      <c r="L2238" t="str">
        <f>VLOOKUP(E2238,[1]LUTs!$AA$2:$AG$194,7,FALSE)</f>
        <v>Dryland</v>
      </c>
    </row>
    <row r="2239" spans="1:12" x14ac:dyDescent="0.25">
      <c r="A2239">
        <v>2771</v>
      </c>
      <c r="B2239">
        <v>94</v>
      </c>
      <c r="C2239">
        <f t="shared" si="34"/>
        <v>23.5</v>
      </c>
      <c r="D2239">
        <v>34</v>
      </c>
      <c r="E2239">
        <v>566</v>
      </c>
      <c r="F2239" t="str">
        <f>VLOOKUP($D2239,[1]LUTs!$P$2:$T$152, 5, FALSE)</f>
        <v>Parkes</v>
      </c>
      <c r="G2239" t="str">
        <f>VLOOKUP($D2239,[1]LUTs!$P$2:$T$152, 4, FALSE)</f>
        <v>NSW</v>
      </c>
      <c r="H2239" t="str">
        <f>VLOOKUP(G2239,[1]LUTs!V$2:W$9, 2, FALSE)</f>
        <v>New South Wales</v>
      </c>
      <c r="I2239" t="str">
        <f>VLOOKUP(E2239,[1]LUTs!$AA$2:$AG$194, 4, FALSE)</f>
        <v>Urban intensive uses</v>
      </c>
      <c r="J2239" t="str">
        <f>VLOOKUP($E2239,[1]LUTs!$AA$2:$AG$194,5,FALSE)</f>
        <v>Intensive uses</v>
      </c>
      <c r="K2239" t="str">
        <f>VLOOKUP(E2239,[1]LUTs!$AA$2:$AG$194,6,FALSE)</f>
        <v>Non-agriculture</v>
      </c>
      <c r="L2239" t="str">
        <f>VLOOKUP(E2239,[1]LUTs!$AA$2:$AG$194,7,FALSE)</f>
        <v>Dryland</v>
      </c>
    </row>
    <row r="2240" spans="1:12" x14ac:dyDescent="0.25">
      <c r="A2240">
        <v>2684</v>
      </c>
      <c r="B2240">
        <v>189</v>
      </c>
      <c r="C2240">
        <f t="shared" si="34"/>
        <v>47.25</v>
      </c>
      <c r="D2240">
        <v>34</v>
      </c>
      <c r="E2240">
        <v>567</v>
      </c>
      <c r="F2240" t="str">
        <f>VLOOKUP($D2240,[1]LUTs!$P$2:$T$152, 5, FALSE)</f>
        <v>Parkes</v>
      </c>
      <c r="G2240" t="str">
        <f>VLOOKUP($D2240,[1]LUTs!$P$2:$T$152, 4, FALSE)</f>
        <v>NSW</v>
      </c>
      <c r="H2240" t="str">
        <f>VLOOKUP(G2240,[1]LUTs!V$2:W$9, 2, FALSE)</f>
        <v>New South Wales</v>
      </c>
      <c r="I2240" t="str">
        <f>VLOOKUP(E2240,[1]LUTs!$AA$2:$AG$194, 4, FALSE)</f>
        <v>Urban intensive uses</v>
      </c>
      <c r="J2240" t="str">
        <f>VLOOKUP($E2240,[1]LUTs!$AA$2:$AG$194,5,FALSE)</f>
        <v>Intensive uses</v>
      </c>
      <c r="K2240" t="str">
        <f>VLOOKUP(E2240,[1]LUTs!$AA$2:$AG$194,6,FALSE)</f>
        <v>Non-agriculture</v>
      </c>
      <c r="L2240" t="str">
        <f>VLOOKUP(E2240,[1]LUTs!$AA$2:$AG$194,7,FALSE)</f>
        <v>Dryland</v>
      </c>
    </row>
    <row r="2241" spans="1:12" x14ac:dyDescent="0.25">
      <c r="A2241">
        <v>2268</v>
      </c>
      <c r="B2241">
        <v>97209</v>
      </c>
      <c r="C2241">
        <f t="shared" si="34"/>
        <v>24302.25</v>
      </c>
      <c r="D2241">
        <v>34</v>
      </c>
      <c r="E2241">
        <v>570</v>
      </c>
      <c r="F2241" t="str">
        <f>VLOOKUP($D2241,[1]LUTs!$P$2:$T$152, 5, FALSE)</f>
        <v>Parkes</v>
      </c>
      <c r="G2241" t="str">
        <f>VLOOKUP($D2241,[1]LUTs!$P$2:$T$152, 4, FALSE)</f>
        <v>NSW</v>
      </c>
      <c r="H2241" t="str">
        <f>VLOOKUP(G2241,[1]LUTs!V$2:W$9, 2, FALSE)</f>
        <v>New South Wales</v>
      </c>
      <c r="I2241" t="str">
        <f>VLOOKUP(E2241,[1]LUTs!$AA$2:$AG$194, 4, FALSE)</f>
        <v>Urban intensive uses</v>
      </c>
      <c r="J2241" t="str">
        <f>VLOOKUP($E2241,[1]LUTs!$AA$2:$AG$194,5,FALSE)</f>
        <v>Intensive uses</v>
      </c>
      <c r="K2241" t="str">
        <f>VLOOKUP(E2241,[1]LUTs!$AA$2:$AG$194,6,FALSE)</f>
        <v>Non-agriculture</v>
      </c>
      <c r="L2241" t="str">
        <f>VLOOKUP(E2241,[1]LUTs!$AA$2:$AG$194,7,FALSE)</f>
        <v>Dryland</v>
      </c>
    </row>
    <row r="2242" spans="1:12" x14ac:dyDescent="0.25">
      <c r="A2242">
        <v>2391</v>
      </c>
      <c r="B2242">
        <v>10640</v>
      </c>
      <c r="C2242">
        <f t="shared" ref="C2242:C2305" si="35">B2242/4</f>
        <v>2660</v>
      </c>
      <c r="D2242">
        <v>34</v>
      </c>
      <c r="E2242">
        <v>571</v>
      </c>
      <c r="F2242" t="str">
        <f>VLOOKUP($D2242,[1]LUTs!$P$2:$T$152, 5, FALSE)</f>
        <v>Parkes</v>
      </c>
      <c r="G2242" t="str">
        <f>VLOOKUP($D2242,[1]LUTs!$P$2:$T$152, 4, FALSE)</f>
        <v>NSW</v>
      </c>
      <c r="H2242" t="str">
        <f>VLOOKUP(G2242,[1]LUTs!V$2:W$9, 2, FALSE)</f>
        <v>New South Wales</v>
      </c>
      <c r="I2242" t="str">
        <f>VLOOKUP(E2242,[1]LUTs!$AA$2:$AG$194, 4, FALSE)</f>
        <v>Urban intensive uses</v>
      </c>
      <c r="J2242" t="str">
        <f>VLOOKUP($E2242,[1]LUTs!$AA$2:$AG$194,5,FALSE)</f>
        <v>Intensive uses</v>
      </c>
      <c r="K2242" t="str">
        <f>VLOOKUP(E2242,[1]LUTs!$AA$2:$AG$194,6,FALSE)</f>
        <v>Non-agriculture</v>
      </c>
      <c r="L2242" t="str">
        <f>VLOOKUP(E2242,[1]LUTs!$AA$2:$AG$194,7,FALSE)</f>
        <v>Dryland</v>
      </c>
    </row>
    <row r="2243" spans="1:12" x14ac:dyDescent="0.25">
      <c r="A2243">
        <v>2249</v>
      </c>
      <c r="B2243">
        <v>413961</v>
      </c>
      <c r="C2243">
        <f t="shared" si="35"/>
        <v>103490.25</v>
      </c>
      <c r="D2243">
        <v>34</v>
      </c>
      <c r="E2243">
        <v>572</v>
      </c>
      <c r="F2243" t="str">
        <f>VLOOKUP($D2243,[1]LUTs!$P$2:$T$152, 5, FALSE)</f>
        <v>Parkes</v>
      </c>
      <c r="G2243" t="str">
        <f>VLOOKUP($D2243,[1]LUTs!$P$2:$T$152, 4, FALSE)</f>
        <v>NSW</v>
      </c>
      <c r="H2243" t="str">
        <f>VLOOKUP(G2243,[1]LUTs!V$2:W$9, 2, FALSE)</f>
        <v>New South Wales</v>
      </c>
      <c r="I2243" t="str">
        <f>VLOOKUP(E2243,[1]LUTs!$AA$2:$AG$194, 4, FALSE)</f>
        <v>Urban intensive uses</v>
      </c>
      <c r="J2243" t="str">
        <f>VLOOKUP($E2243,[1]LUTs!$AA$2:$AG$194,5,FALSE)</f>
        <v>Intensive uses</v>
      </c>
      <c r="K2243" t="str">
        <f>VLOOKUP(E2243,[1]LUTs!$AA$2:$AG$194,6,FALSE)</f>
        <v>Non-agriculture</v>
      </c>
      <c r="L2243" t="str">
        <f>VLOOKUP(E2243,[1]LUTs!$AA$2:$AG$194,7,FALSE)</f>
        <v>Dryland</v>
      </c>
    </row>
    <row r="2244" spans="1:12" x14ac:dyDescent="0.25">
      <c r="A2244">
        <v>2638</v>
      </c>
      <c r="B2244">
        <v>25582</v>
      </c>
      <c r="C2244">
        <f t="shared" si="35"/>
        <v>6395.5</v>
      </c>
      <c r="D2244">
        <v>34</v>
      </c>
      <c r="E2244">
        <v>573</v>
      </c>
      <c r="F2244" t="str">
        <f>VLOOKUP($D2244,[1]LUTs!$P$2:$T$152, 5, FALSE)</f>
        <v>Parkes</v>
      </c>
      <c r="G2244" t="str">
        <f>VLOOKUP($D2244,[1]LUTs!$P$2:$T$152, 4, FALSE)</f>
        <v>NSW</v>
      </c>
      <c r="H2244" t="str">
        <f>VLOOKUP(G2244,[1]LUTs!V$2:W$9, 2, FALSE)</f>
        <v>New South Wales</v>
      </c>
      <c r="I2244" t="str">
        <f>VLOOKUP(E2244,[1]LUTs!$AA$2:$AG$194, 4, FALSE)</f>
        <v>Urban intensive uses</v>
      </c>
      <c r="J2244" t="str">
        <f>VLOOKUP($E2244,[1]LUTs!$AA$2:$AG$194,5,FALSE)</f>
        <v>Intensive uses</v>
      </c>
      <c r="K2244" t="str">
        <f>VLOOKUP(E2244,[1]LUTs!$AA$2:$AG$194,6,FALSE)</f>
        <v>Non-agriculture</v>
      </c>
      <c r="L2244" t="str">
        <f>VLOOKUP(E2244,[1]LUTs!$AA$2:$AG$194,7,FALSE)</f>
        <v>Dryland</v>
      </c>
    </row>
    <row r="2245" spans="1:12" x14ac:dyDescent="0.25">
      <c r="A2245">
        <v>2248</v>
      </c>
      <c r="B2245">
        <v>876</v>
      </c>
      <c r="C2245">
        <f t="shared" si="35"/>
        <v>219</v>
      </c>
      <c r="D2245">
        <v>34</v>
      </c>
      <c r="E2245">
        <v>575</v>
      </c>
      <c r="F2245" t="str">
        <f>VLOOKUP($D2245,[1]LUTs!$P$2:$T$152, 5, FALSE)</f>
        <v>Parkes</v>
      </c>
      <c r="G2245" t="str">
        <f>VLOOKUP($D2245,[1]LUTs!$P$2:$T$152, 4, FALSE)</f>
        <v>NSW</v>
      </c>
      <c r="H2245" t="str">
        <f>VLOOKUP(G2245,[1]LUTs!V$2:W$9, 2, FALSE)</f>
        <v>New South Wales</v>
      </c>
      <c r="I2245" t="str">
        <f>VLOOKUP(E2245,[1]LUTs!$AA$2:$AG$194, 4, FALSE)</f>
        <v>Urban intensive uses</v>
      </c>
      <c r="J2245" t="str">
        <f>VLOOKUP($E2245,[1]LUTs!$AA$2:$AG$194,5,FALSE)</f>
        <v>Intensive uses</v>
      </c>
      <c r="K2245" t="str">
        <f>VLOOKUP(E2245,[1]LUTs!$AA$2:$AG$194,6,FALSE)</f>
        <v>Non-agriculture</v>
      </c>
      <c r="L2245" t="str">
        <f>VLOOKUP(E2245,[1]LUTs!$AA$2:$AG$194,7,FALSE)</f>
        <v>Dryland</v>
      </c>
    </row>
    <row r="2246" spans="1:12" x14ac:dyDescent="0.25">
      <c r="A2246">
        <v>2363</v>
      </c>
      <c r="B2246">
        <v>36141</v>
      </c>
      <c r="C2246">
        <f t="shared" si="35"/>
        <v>9035.25</v>
      </c>
      <c r="D2246">
        <v>34</v>
      </c>
      <c r="E2246">
        <v>580</v>
      </c>
      <c r="F2246" t="str">
        <f>VLOOKUP($D2246,[1]LUTs!$P$2:$T$152, 5, FALSE)</f>
        <v>Parkes</v>
      </c>
      <c r="G2246" t="str">
        <f>VLOOKUP($D2246,[1]LUTs!$P$2:$T$152, 4, FALSE)</f>
        <v>NSW</v>
      </c>
      <c r="H2246" t="str">
        <f>VLOOKUP(G2246,[1]LUTs!V$2:W$9, 2, FALSE)</f>
        <v>New South Wales</v>
      </c>
      <c r="I2246" t="str">
        <f>VLOOKUP(E2246,[1]LUTs!$AA$2:$AG$194, 4, FALSE)</f>
        <v>Mining and waste</v>
      </c>
      <c r="J2246" t="str">
        <f>VLOOKUP($E2246,[1]LUTs!$AA$2:$AG$194,5,FALSE)</f>
        <v>Intensive uses</v>
      </c>
      <c r="K2246" t="str">
        <f>VLOOKUP(E2246,[1]LUTs!$AA$2:$AG$194,6,FALSE)</f>
        <v>Non-agriculture</v>
      </c>
      <c r="L2246" t="str">
        <f>VLOOKUP(E2246,[1]LUTs!$AA$2:$AG$194,7,FALSE)</f>
        <v>Dryland</v>
      </c>
    </row>
    <row r="2247" spans="1:12" x14ac:dyDescent="0.25">
      <c r="A2247">
        <v>2576</v>
      </c>
      <c r="B2247">
        <v>21783</v>
      </c>
      <c r="C2247">
        <f t="shared" si="35"/>
        <v>5445.75</v>
      </c>
      <c r="D2247">
        <v>34</v>
      </c>
      <c r="E2247">
        <v>581</v>
      </c>
      <c r="F2247" t="str">
        <f>VLOOKUP($D2247,[1]LUTs!$P$2:$T$152, 5, FALSE)</f>
        <v>Parkes</v>
      </c>
      <c r="G2247" t="str">
        <f>VLOOKUP($D2247,[1]LUTs!$P$2:$T$152, 4, FALSE)</f>
        <v>NSW</v>
      </c>
      <c r="H2247" t="str">
        <f>VLOOKUP(G2247,[1]LUTs!V$2:W$9, 2, FALSE)</f>
        <v>New South Wales</v>
      </c>
      <c r="I2247" t="str">
        <f>VLOOKUP(E2247,[1]LUTs!$AA$2:$AG$194, 4, FALSE)</f>
        <v>Mining and waste</v>
      </c>
      <c r="J2247" t="str">
        <f>VLOOKUP($E2247,[1]LUTs!$AA$2:$AG$194,5,FALSE)</f>
        <v>Intensive uses</v>
      </c>
      <c r="K2247" t="str">
        <f>VLOOKUP(E2247,[1]LUTs!$AA$2:$AG$194,6,FALSE)</f>
        <v>Non-agriculture</v>
      </c>
      <c r="L2247" t="str">
        <f>VLOOKUP(E2247,[1]LUTs!$AA$2:$AG$194,7,FALSE)</f>
        <v>Dryland</v>
      </c>
    </row>
    <row r="2248" spans="1:12" x14ac:dyDescent="0.25">
      <c r="A2248">
        <v>2303</v>
      </c>
      <c r="B2248">
        <v>9503</v>
      </c>
      <c r="C2248">
        <f t="shared" si="35"/>
        <v>2375.75</v>
      </c>
      <c r="D2248">
        <v>34</v>
      </c>
      <c r="E2248">
        <v>582</v>
      </c>
      <c r="F2248" t="str">
        <f>VLOOKUP($D2248,[1]LUTs!$P$2:$T$152, 5, FALSE)</f>
        <v>Parkes</v>
      </c>
      <c r="G2248" t="str">
        <f>VLOOKUP($D2248,[1]LUTs!$P$2:$T$152, 4, FALSE)</f>
        <v>NSW</v>
      </c>
      <c r="H2248" t="str">
        <f>VLOOKUP(G2248,[1]LUTs!V$2:W$9, 2, FALSE)</f>
        <v>New South Wales</v>
      </c>
      <c r="I2248" t="str">
        <f>VLOOKUP(E2248,[1]LUTs!$AA$2:$AG$194, 4, FALSE)</f>
        <v>Mining and waste</v>
      </c>
      <c r="J2248" t="str">
        <f>VLOOKUP($E2248,[1]LUTs!$AA$2:$AG$194,5,FALSE)</f>
        <v>Intensive uses</v>
      </c>
      <c r="K2248" t="str">
        <f>VLOOKUP(E2248,[1]LUTs!$AA$2:$AG$194,6,FALSE)</f>
        <v>Non-agriculture</v>
      </c>
      <c r="L2248" t="str">
        <f>VLOOKUP(E2248,[1]LUTs!$AA$2:$AG$194,7,FALSE)</f>
        <v>Dryland</v>
      </c>
    </row>
    <row r="2249" spans="1:12" x14ac:dyDescent="0.25">
      <c r="A2249">
        <v>2516</v>
      </c>
      <c r="B2249">
        <v>4149</v>
      </c>
      <c r="C2249">
        <f t="shared" si="35"/>
        <v>1037.25</v>
      </c>
      <c r="D2249">
        <v>34</v>
      </c>
      <c r="E2249">
        <v>583</v>
      </c>
      <c r="F2249" t="str">
        <f>VLOOKUP($D2249,[1]LUTs!$P$2:$T$152, 5, FALSE)</f>
        <v>Parkes</v>
      </c>
      <c r="G2249" t="str">
        <f>VLOOKUP($D2249,[1]LUTs!$P$2:$T$152, 4, FALSE)</f>
        <v>NSW</v>
      </c>
      <c r="H2249" t="str">
        <f>VLOOKUP(G2249,[1]LUTs!V$2:W$9, 2, FALSE)</f>
        <v>New South Wales</v>
      </c>
      <c r="I2249" t="str">
        <f>VLOOKUP(E2249,[1]LUTs!$AA$2:$AG$194, 4, FALSE)</f>
        <v>Mining and waste</v>
      </c>
      <c r="J2249" t="str">
        <f>VLOOKUP($E2249,[1]LUTs!$AA$2:$AG$194,5,FALSE)</f>
        <v>Intensive uses</v>
      </c>
      <c r="K2249" t="str">
        <f>VLOOKUP(E2249,[1]LUTs!$AA$2:$AG$194,6,FALSE)</f>
        <v>Non-agriculture</v>
      </c>
      <c r="L2249" t="str">
        <f>VLOOKUP(E2249,[1]LUTs!$AA$2:$AG$194,7,FALSE)</f>
        <v>Dryland</v>
      </c>
    </row>
    <row r="2250" spans="1:12" x14ac:dyDescent="0.25">
      <c r="A2250">
        <v>2862</v>
      </c>
      <c r="B2250">
        <v>2091</v>
      </c>
      <c r="C2250">
        <f t="shared" si="35"/>
        <v>522.75</v>
      </c>
      <c r="D2250">
        <v>34</v>
      </c>
      <c r="E2250">
        <v>584</v>
      </c>
      <c r="F2250" t="str">
        <f>VLOOKUP($D2250,[1]LUTs!$P$2:$T$152, 5, FALSE)</f>
        <v>Parkes</v>
      </c>
      <c r="G2250" t="str">
        <f>VLOOKUP($D2250,[1]LUTs!$P$2:$T$152, 4, FALSE)</f>
        <v>NSW</v>
      </c>
      <c r="H2250" t="str">
        <f>VLOOKUP(G2250,[1]LUTs!V$2:W$9, 2, FALSE)</f>
        <v>New South Wales</v>
      </c>
      <c r="I2250" t="str">
        <f>VLOOKUP(E2250,[1]LUTs!$AA$2:$AG$194, 4, FALSE)</f>
        <v>Mining and waste</v>
      </c>
      <c r="J2250" t="str">
        <f>VLOOKUP($E2250,[1]LUTs!$AA$2:$AG$194,5,FALSE)</f>
        <v>Intensive uses</v>
      </c>
      <c r="K2250" t="str">
        <f>VLOOKUP(E2250,[1]LUTs!$AA$2:$AG$194,6,FALSE)</f>
        <v>Non-agriculture</v>
      </c>
      <c r="L2250" t="str">
        <f>VLOOKUP(E2250,[1]LUTs!$AA$2:$AG$194,7,FALSE)</f>
        <v>Dryland</v>
      </c>
    </row>
    <row r="2251" spans="1:12" x14ac:dyDescent="0.25">
      <c r="A2251">
        <v>2397</v>
      </c>
      <c r="B2251">
        <v>2110</v>
      </c>
      <c r="C2251">
        <f t="shared" si="35"/>
        <v>527.5</v>
      </c>
      <c r="D2251">
        <v>34</v>
      </c>
      <c r="E2251">
        <v>590</v>
      </c>
      <c r="F2251" t="str">
        <f>VLOOKUP($D2251,[1]LUTs!$P$2:$T$152, 5, FALSE)</f>
        <v>Parkes</v>
      </c>
      <c r="G2251" t="str">
        <f>VLOOKUP($D2251,[1]LUTs!$P$2:$T$152, 4, FALSE)</f>
        <v>NSW</v>
      </c>
      <c r="H2251" t="str">
        <f>VLOOKUP(G2251,[1]LUTs!V$2:W$9, 2, FALSE)</f>
        <v>New South Wales</v>
      </c>
      <c r="I2251" t="str">
        <f>VLOOKUP(E2251,[1]LUTs!$AA$2:$AG$194, 4, FALSE)</f>
        <v>Mining and waste</v>
      </c>
      <c r="J2251" t="str">
        <f>VLOOKUP($E2251,[1]LUTs!$AA$2:$AG$194,5,FALSE)</f>
        <v>Intensive uses</v>
      </c>
      <c r="K2251" t="str">
        <f>VLOOKUP(E2251,[1]LUTs!$AA$2:$AG$194,6,FALSE)</f>
        <v>Non-agriculture</v>
      </c>
      <c r="L2251" t="str">
        <f>VLOOKUP(E2251,[1]LUTs!$AA$2:$AG$194,7,FALSE)</f>
        <v>Dryland</v>
      </c>
    </row>
    <row r="2252" spans="1:12" x14ac:dyDescent="0.25">
      <c r="A2252">
        <v>2582</v>
      </c>
      <c r="B2252">
        <v>194</v>
      </c>
      <c r="C2252">
        <f t="shared" si="35"/>
        <v>48.5</v>
      </c>
      <c r="D2252">
        <v>34</v>
      </c>
      <c r="E2252">
        <v>591</v>
      </c>
      <c r="F2252" t="str">
        <f>VLOOKUP($D2252,[1]LUTs!$P$2:$T$152, 5, FALSE)</f>
        <v>Parkes</v>
      </c>
      <c r="G2252" t="str">
        <f>VLOOKUP($D2252,[1]LUTs!$P$2:$T$152, 4, FALSE)</f>
        <v>NSW</v>
      </c>
      <c r="H2252" t="str">
        <f>VLOOKUP(G2252,[1]LUTs!V$2:W$9, 2, FALSE)</f>
        <v>New South Wales</v>
      </c>
      <c r="I2252" t="str">
        <f>VLOOKUP(E2252,[1]LUTs!$AA$2:$AG$194, 4, FALSE)</f>
        <v>Mining and waste</v>
      </c>
      <c r="J2252" t="str">
        <f>VLOOKUP($E2252,[1]LUTs!$AA$2:$AG$194,5,FALSE)</f>
        <v>Intensive uses</v>
      </c>
      <c r="K2252" t="str">
        <f>VLOOKUP(E2252,[1]LUTs!$AA$2:$AG$194,6,FALSE)</f>
        <v>Non-agriculture</v>
      </c>
      <c r="L2252" t="str">
        <f>VLOOKUP(E2252,[1]LUTs!$AA$2:$AG$194,7,FALSE)</f>
        <v>Dryland</v>
      </c>
    </row>
    <row r="2253" spans="1:12" x14ac:dyDescent="0.25">
      <c r="A2253">
        <v>2544</v>
      </c>
      <c r="B2253">
        <v>1240</v>
      </c>
      <c r="C2253">
        <f t="shared" si="35"/>
        <v>310</v>
      </c>
      <c r="D2253">
        <v>34</v>
      </c>
      <c r="E2253">
        <v>592</v>
      </c>
      <c r="F2253" t="str">
        <f>VLOOKUP($D2253,[1]LUTs!$P$2:$T$152, 5, FALSE)</f>
        <v>Parkes</v>
      </c>
      <c r="G2253" t="str">
        <f>VLOOKUP($D2253,[1]LUTs!$P$2:$T$152, 4, FALSE)</f>
        <v>NSW</v>
      </c>
      <c r="H2253" t="str">
        <f>VLOOKUP(G2253,[1]LUTs!V$2:W$9, 2, FALSE)</f>
        <v>New South Wales</v>
      </c>
      <c r="I2253" t="str">
        <f>VLOOKUP(E2253,[1]LUTs!$AA$2:$AG$194, 4, FALSE)</f>
        <v>Mining and waste</v>
      </c>
      <c r="J2253" t="str">
        <f>VLOOKUP($E2253,[1]LUTs!$AA$2:$AG$194,5,FALSE)</f>
        <v>Intensive uses</v>
      </c>
      <c r="K2253" t="str">
        <f>VLOOKUP(E2253,[1]LUTs!$AA$2:$AG$194,6,FALSE)</f>
        <v>Non-agriculture</v>
      </c>
      <c r="L2253" t="str">
        <f>VLOOKUP(E2253,[1]LUTs!$AA$2:$AG$194,7,FALSE)</f>
        <v>Dryland</v>
      </c>
    </row>
    <row r="2254" spans="1:12" x14ac:dyDescent="0.25">
      <c r="A2254">
        <v>2927</v>
      </c>
      <c r="B2254">
        <v>269</v>
      </c>
      <c r="C2254">
        <f t="shared" si="35"/>
        <v>67.25</v>
      </c>
      <c r="D2254">
        <v>34</v>
      </c>
      <c r="E2254">
        <v>593</v>
      </c>
      <c r="F2254" t="str">
        <f>VLOOKUP($D2254,[1]LUTs!$P$2:$T$152, 5, FALSE)</f>
        <v>Parkes</v>
      </c>
      <c r="G2254" t="str">
        <f>VLOOKUP($D2254,[1]LUTs!$P$2:$T$152, 4, FALSE)</f>
        <v>NSW</v>
      </c>
      <c r="H2254" t="str">
        <f>VLOOKUP(G2254,[1]LUTs!V$2:W$9, 2, FALSE)</f>
        <v>New South Wales</v>
      </c>
      <c r="I2254" t="str">
        <f>VLOOKUP(E2254,[1]LUTs!$AA$2:$AG$194, 4, FALSE)</f>
        <v>Mining and waste</v>
      </c>
      <c r="J2254" t="str">
        <f>VLOOKUP($E2254,[1]LUTs!$AA$2:$AG$194,5,FALSE)</f>
        <v>Intensive uses</v>
      </c>
      <c r="K2254" t="str">
        <f>VLOOKUP(E2254,[1]LUTs!$AA$2:$AG$194,6,FALSE)</f>
        <v>Non-agriculture</v>
      </c>
      <c r="L2254" t="str">
        <f>VLOOKUP(E2254,[1]LUTs!$AA$2:$AG$194,7,FALSE)</f>
        <v>Dryland</v>
      </c>
    </row>
    <row r="2255" spans="1:12" x14ac:dyDescent="0.25">
      <c r="A2255">
        <v>2547</v>
      </c>
      <c r="B2255">
        <v>1399</v>
      </c>
      <c r="C2255">
        <f t="shared" si="35"/>
        <v>349.75</v>
      </c>
      <c r="D2255">
        <v>34</v>
      </c>
      <c r="E2255">
        <v>595</v>
      </c>
      <c r="F2255" t="str">
        <f>VLOOKUP($D2255,[1]LUTs!$P$2:$T$152, 5, FALSE)</f>
        <v>Parkes</v>
      </c>
      <c r="G2255" t="str">
        <f>VLOOKUP($D2255,[1]LUTs!$P$2:$T$152, 4, FALSE)</f>
        <v>NSW</v>
      </c>
      <c r="H2255" t="str">
        <f>VLOOKUP(G2255,[1]LUTs!V$2:W$9, 2, FALSE)</f>
        <v>New South Wales</v>
      </c>
      <c r="I2255" t="str">
        <f>VLOOKUP(E2255,[1]LUTs!$AA$2:$AG$194, 4, FALSE)</f>
        <v>Mining and waste</v>
      </c>
      <c r="J2255" t="str">
        <f>VLOOKUP($E2255,[1]LUTs!$AA$2:$AG$194,5,FALSE)</f>
        <v>Intensive uses</v>
      </c>
      <c r="K2255" t="str">
        <f>VLOOKUP(E2255,[1]LUTs!$AA$2:$AG$194,6,FALSE)</f>
        <v>Non-agriculture</v>
      </c>
      <c r="L2255" t="str">
        <f>VLOOKUP(E2255,[1]LUTs!$AA$2:$AG$194,7,FALSE)</f>
        <v>Dryland</v>
      </c>
    </row>
    <row r="2256" spans="1:12" x14ac:dyDescent="0.25">
      <c r="A2256">
        <v>2232</v>
      </c>
      <c r="B2256">
        <v>619106</v>
      </c>
      <c r="C2256">
        <f t="shared" si="35"/>
        <v>154776.5</v>
      </c>
      <c r="D2256">
        <v>34</v>
      </c>
      <c r="E2256">
        <v>610</v>
      </c>
      <c r="F2256" t="str">
        <f>VLOOKUP($D2256,[1]LUTs!$P$2:$T$152, 5, FALSE)</f>
        <v>Parkes</v>
      </c>
      <c r="G2256" t="str">
        <f>VLOOKUP($D2256,[1]LUTs!$P$2:$T$152, 4, FALSE)</f>
        <v>NSW</v>
      </c>
      <c r="H2256" t="str">
        <f>VLOOKUP(G2256,[1]LUTs!V$2:W$9, 2, FALSE)</f>
        <v>New South Wales</v>
      </c>
      <c r="I2256" t="str">
        <f>VLOOKUP(E2256,[1]LUTs!$AA$2:$AG$194, 4, FALSE)</f>
        <v>Water</v>
      </c>
      <c r="J2256" t="str">
        <f>VLOOKUP($E2256,[1]LUTs!$AA$2:$AG$194,5,FALSE)</f>
        <v>Water</v>
      </c>
      <c r="K2256" t="str">
        <f>VLOOKUP(E2256,[1]LUTs!$AA$2:$AG$194,6,FALSE)</f>
        <v>Non-agriculture</v>
      </c>
      <c r="L2256" t="str">
        <f>VLOOKUP(E2256,[1]LUTs!$AA$2:$AG$194,7,FALSE)</f>
        <v>Dryland</v>
      </c>
    </row>
    <row r="2257" spans="1:12" x14ac:dyDescent="0.25">
      <c r="A2257">
        <v>2269</v>
      </c>
      <c r="B2257">
        <v>17548</v>
      </c>
      <c r="C2257">
        <f t="shared" si="35"/>
        <v>4387</v>
      </c>
      <c r="D2257">
        <v>34</v>
      </c>
      <c r="E2257">
        <v>611</v>
      </c>
      <c r="F2257" t="str">
        <f>VLOOKUP($D2257,[1]LUTs!$P$2:$T$152, 5, FALSE)</f>
        <v>Parkes</v>
      </c>
      <c r="G2257" t="str">
        <f>VLOOKUP($D2257,[1]LUTs!$P$2:$T$152, 4, FALSE)</f>
        <v>NSW</v>
      </c>
      <c r="H2257" t="str">
        <f>VLOOKUP(G2257,[1]LUTs!V$2:W$9, 2, FALSE)</f>
        <v>New South Wales</v>
      </c>
      <c r="I2257" t="str">
        <f>VLOOKUP(E2257,[1]LUTs!$AA$2:$AG$194, 4, FALSE)</f>
        <v>Water</v>
      </c>
      <c r="J2257" t="str">
        <f>VLOOKUP($E2257,[1]LUTs!$AA$2:$AG$194,5,FALSE)</f>
        <v>Water</v>
      </c>
      <c r="K2257" t="str">
        <f>VLOOKUP(E2257,[1]LUTs!$AA$2:$AG$194,6,FALSE)</f>
        <v>Non-agriculture</v>
      </c>
      <c r="L2257" t="str">
        <f>VLOOKUP(E2257,[1]LUTs!$AA$2:$AG$194,7,FALSE)</f>
        <v>Dryland</v>
      </c>
    </row>
    <row r="2258" spans="1:12" x14ac:dyDescent="0.25">
      <c r="A2258">
        <v>2233</v>
      </c>
      <c r="B2258">
        <v>227907</v>
      </c>
      <c r="C2258">
        <f t="shared" si="35"/>
        <v>56976.75</v>
      </c>
      <c r="D2258">
        <v>34</v>
      </c>
      <c r="E2258">
        <v>620</v>
      </c>
      <c r="F2258" t="str">
        <f>VLOOKUP($D2258,[1]LUTs!$P$2:$T$152, 5, FALSE)</f>
        <v>Parkes</v>
      </c>
      <c r="G2258" t="str">
        <f>VLOOKUP($D2258,[1]LUTs!$P$2:$T$152, 4, FALSE)</f>
        <v>NSW</v>
      </c>
      <c r="H2258" t="str">
        <f>VLOOKUP(G2258,[1]LUTs!V$2:W$9, 2, FALSE)</f>
        <v>New South Wales</v>
      </c>
      <c r="I2258" t="str">
        <f>VLOOKUP(E2258,[1]LUTs!$AA$2:$AG$194, 4, FALSE)</f>
        <v>Water</v>
      </c>
      <c r="J2258" t="str">
        <f>VLOOKUP($E2258,[1]LUTs!$AA$2:$AG$194,5,FALSE)</f>
        <v>Water</v>
      </c>
      <c r="K2258" t="str">
        <f>VLOOKUP(E2258,[1]LUTs!$AA$2:$AG$194,6,FALSE)</f>
        <v>Non-agriculture</v>
      </c>
      <c r="L2258" t="str">
        <f>VLOOKUP(E2258,[1]LUTs!$AA$2:$AG$194,7,FALSE)</f>
        <v>Dryland</v>
      </c>
    </row>
    <row r="2259" spans="1:12" x14ac:dyDescent="0.25">
      <c r="A2259">
        <v>2434</v>
      </c>
      <c r="B2259">
        <v>674</v>
      </c>
      <c r="C2259">
        <f t="shared" si="35"/>
        <v>168.5</v>
      </c>
      <c r="D2259">
        <v>34</v>
      </c>
      <c r="E2259">
        <v>621</v>
      </c>
      <c r="F2259" t="str">
        <f>VLOOKUP($D2259,[1]LUTs!$P$2:$T$152, 5, FALSE)</f>
        <v>Parkes</v>
      </c>
      <c r="G2259" t="str">
        <f>VLOOKUP($D2259,[1]LUTs!$P$2:$T$152, 4, FALSE)</f>
        <v>NSW</v>
      </c>
      <c r="H2259" t="str">
        <f>VLOOKUP(G2259,[1]LUTs!V$2:W$9, 2, FALSE)</f>
        <v>New South Wales</v>
      </c>
      <c r="I2259" t="str">
        <f>VLOOKUP(E2259,[1]LUTs!$AA$2:$AG$194, 4, FALSE)</f>
        <v>Water</v>
      </c>
      <c r="J2259" t="str">
        <f>VLOOKUP($E2259,[1]LUTs!$AA$2:$AG$194,5,FALSE)</f>
        <v>Water</v>
      </c>
      <c r="K2259" t="str">
        <f>VLOOKUP(E2259,[1]LUTs!$AA$2:$AG$194,6,FALSE)</f>
        <v>Non-agriculture</v>
      </c>
      <c r="L2259" t="str">
        <f>VLOOKUP(E2259,[1]LUTs!$AA$2:$AG$194,7,FALSE)</f>
        <v>Dryland</v>
      </c>
    </row>
    <row r="2260" spans="1:12" x14ac:dyDescent="0.25">
      <c r="A2260">
        <v>2281</v>
      </c>
      <c r="B2260">
        <v>2582</v>
      </c>
      <c r="C2260">
        <f t="shared" si="35"/>
        <v>645.5</v>
      </c>
      <c r="D2260">
        <v>34</v>
      </c>
      <c r="E2260">
        <v>622</v>
      </c>
      <c r="F2260" t="str">
        <f>VLOOKUP($D2260,[1]LUTs!$P$2:$T$152, 5, FALSE)</f>
        <v>Parkes</v>
      </c>
      <c r="G2260" t="str">
        <f>VLOOKUP($D2260,[1]LUTs!$P$2:$T$152, 4, FALSE)</f>
        <v>NSW</v>
      </c>
      <c r="H2260" t="str">
        <f>VLOOKUP(G2260,[1]LUTs!V$2:W$9, 2, FALSE)</f>
        <v>New South Wales</v>
      </c>
      <c r="I2260" t="str">
        <f>VLOOKUP(E2260,[1]LUTs!$AA$2:$AG$194, 4, FALSE)</f>
        <v>Water</v>
      </c>
      <c r="J2260" t="str">
        <f>VLOOKUP($E2260,[1]LUTs!$AA$2:$AG$194,5,FALSE)</f>
        <v>Water</v>
      </c>
      <c r="K2260" t="str">
        <f>VLOOKUP(E2260,[1]LUTs!$AA$2:$AG$194,6,FALSE)</f>
        <v>Non-agriculture</v>
      </c>
      <c r="L2260" t="str">
        <f>VLOOKUP(E2260,[1]LUTs!$AA$2:$AG$194,7,FALSE)</f>
        <v>Dryland</v>
      </c>
    </row>
    <row r="2261" spans="1:12" x14ac:dyDescent="0.25">
      <c r="A2261">
        <v>2723</v>
      </c>
      <c r="B2261">
        <v>1512</v>
      </c>
      <c r="C2261">
        <f t="shared" si="35"/>
        <v>378</v>
      </c>
      <c r="D2261">
        <v>34</v>
      </c>
      <c r="E2261">
        <v>623</v>
      </c>
      <c r="F2261" t="str">
        <f>VLOOKUP($D2261,[1]LUTs!$P$2:$T$152, 5, FALSE)</f>
        <v>Parkes</v>
      </c>
      <c r="G2261" t="str">
        <f>VLOOKUP($D2261,[1]LUTs!$P$2:$T$152, 4, FALSE)</f>
        <v>NSW</v>
      </c>
      <c r="H2261" t="str">
        <f>VLOOKUP(G2261,[1]LUTs!V$2:W$9, 2, FALSE)</f>
        <v>New South Wales</v>
      </c>
      <c r="I2261" t="str">
        <f>VLOOKUP(E2261,[1]LUTs!$AA$2:$AG$194, 4, FALSE)</f>
        <v>Water</v>
      </c>
      <c r="J2261" t="str">
        <f>VLOOKUP($E2261,[1]LUTs!$AA$2:$AG$194,5,FALSE)</f>
        <v>Water</v>
      </c>
      <c r="K2261" t="str">
        <f>VLOOKUP(E2261,[1]LUTs!$AA$2:$AG$194,6,FALSE)</f>
        <v>Non-agriculture</v>
      </c>
      <c r="L2261" t="str">
        <f>VLOOKUP(E2261,[1]LUTs!$AA$2:$AG$194,7,FALSE)</f>
        <v>Dryland</v>
      </c>
    </row>
    <row r="2262" spans="1:12" x14ac:dyDescent="0.25">
      <c r="A2262">
        <v>2247</v>
      </c>
      <c r="B2262">
        <v>660844</v>
      </c>
      <c r="C2262">
        <f t="shared" si="35"/>
        <v>165211</v>
      </c>
      <c r="D2262">
        <v>34</v>
      </c>
      <c r="E2262">
        <v>630</v>
      </c>
      <c r="F2262" t="str">
        <f>VLOOKUP($D2262,[1]LUTs!$P$2:$T$152, 5, FALSE)</f>
        <v>Parkes</v>
      </c>
      <c r="G2262" t="str">
        <f>VLOOKUP($D2262,[1]LUTs!$P$2:$T$152, 4, FALSE)</f>
        <v>NSW</v>
      </c>
      <c r="H2262" t="str">
        <f>VLOOKUP(G2262,[1]LUTs!V$2:W$9, 2, FALSE)</f>
        <v>New South Wales</v>
      </c>
      <c r="I2262" t="str">
        <f>VLOOKUP(E2262,[1]LUTs!$AA$2:$AG$194, 4, FALSE)</f>
        <v>Water</v>
      </c>
      <c r="J2262" t="str">
        <f>VLOOKUP($E2262,[1]LUTs!$AA$2:$AG$194,5,FALSE)</f>
        <v>Water</v>
      </c>
      <c r="K2262" t="str">
        <f>VLOOKUP(E2262,[1]LUTs!$AA$2:$AG$194,6,FALSE)</f>
        <v>Non-agriculture</v>
      </c>
      <c r="L2262" t="str">
        <f>VLOOKUP(E2262,[1]LUTs!$AA$2:$AG$194,7,FALSE)</f>
        <v>Dryland</v>
      </c>
    </row>
    <row r="2263" spans="1:12" x14ac:dyDescent="0.25">
      <c r="A2263">
        <v>2339</v>
      </c>
      <c r="B2263">
        <v>25223</v>
      </c>
      <c r="C2263">
        <f t="shared" si="35"/>
        <v>6305.75</v>
      </c>
      <c r="D2263">
        <v>34</v>
      </c>
      <c r="E2263">
        <v>640</v>
      </c>
      <c r="F2263" t="str">
        <f>VLOOKUP($D2263,[1]LUTs!$P$2:$T$152, 5, FALSE)</f>
        <v>Parkes</v>
      </c>
      <c r="G2263" t="str">
        <f>VLOOKUP($D2263,[1]LUTs!$P$2:$T$152, 4, FALSE)</f>
        <v>NSW</v>
      </c>
      <c r="H2263" t="str">
        <f>VLOOKUP(G2263,[1]LUTs!V$2:W$9, 2, FALSE)</f>
        <v>New South Wales</v>
      </c>
      <c r="I2263" t="str">
        <f>VLOOKUP(E2263,[1]LUTs!$AA$2:$AG$194, 4, FALSE)</f>
        <v>Water</v>
      </c>
      <c r="J2263" t="str">
        <f>VLOOKUP($E2263,[1]LUTs!$AA$2:$AG$194,5,FALSE)</f>
        <v>Water</v>
      </c>
      <c r="K2263" t="str">
        <f>VLOOKUP(E2263,[1]LUTs!$AA$2:$AG$194,6,FALSE)</f>
        <v>Non-agriculture</v>
      </c>
      <c r="L2263" t="str">
        <f>VLOOKUP(E2263,[1]LUTs!$AA$2:$AG$194,7,FALSE)</f>
        <v>Dryland</v>
      </c>
    </row>
    <row r="2264" spans="1:12" x14ac:dyDescent="0.25">
      <c r="A2264">
        <v>2468</v>
      </c>
      <c r="B2264">
        <v>33138</v>
      </c>
      <c r="C2264">
        <f t="shared" si="35"/>
        <v>8284.5</v>
      </c>
      <c r="D2264">
        <v>34</v>
      </c>
      <c r="E2264">
        <v>641</v>
      </c>
      <c r="F2264" t="str">
        <f>VLOOKUP($D2264,[1]LUTs!$P$2:$T$152, 5, FALSE)</f>
        <v>Parkes</v>
      </c>
      <c r="G2264" t="str">
        <f>VLOOKUP($D2264,[1]LUTs!$P$2:$T$152, 4, FALSE)</f>
        <v>NSW</v>
      </c>
      <c r="H2264" t="str">
        <f>VLOOKUP(G2264,[1]LUTs!V$2:W$9, 2, FALSE)</f>
        <v>New South Wales</v>
      </c>
      <c r="I2264" t="str">
        <f>VLOOKUP(E2264,[1]LUTs!$AA$2:$AG$194, 4, FALSE)</f>
        <v>Water</v>
      </c>
      <c r="J2264" t="str">
        <f>VLOOKUP($E2264,[1]LUTs!$AA$2:$AG$194,5,FALSE)</f>
        <v>Water</v>
      </c>
      <c r="K2264" t="str">
        <f>VLOOKUP(E2264,[1]LUTs!$AA$2:$AG$194,6,FALSE)</f>
        <v>Non-agriculture</v>
      </c>
      <c r="L2264" t="str">
        <f>VLOOKUP(E2264,[1]LUTs!$AA$2:$AG$194,7,FALSE)</f>
        <v>Dryland</v>
      </c>
    </row>
    <row r="2265" spans="1:12" x14ac:dyDescent="0.25">
      <c r="A2265">
        <v>2475</v>
      </c>
      <c r="B2265">
        <v>799</v>
      </c>
      <c r="C2265">
        <f t="shared" si="35"/>
        <v>199.75</v>
      </c>
      <c r="D2265">
        <v>34</v>
      </c>
      <c r="E2265">
        <v>642</v>
      </c>
      <c r="F2265" t="str">
        <f>VLOOKUP($D2265,[1]LUTs!$P$2:$T$152, 5, FALSE)</f>
        <v>Parkes</v>
      </c>
      <c r="G2265" t="str">
        <f>VLOOKUP($D2265,[1]LUTs!$P$2:$T$152, 4, FALSE)</f>
        <v>NSW</v>
      </c>
      <c r="H2265" t="str">
        <f>VLOOKUP(G2265,[1]LUTs!V$2:W$9, 2, FALSE)</f>
        <v>New South Wales</v>
      </c>
      <c r="I2265" t="str">
        <f>VLOOKUP(E2265,[1]LUTs!$AA$2:$AG$194, 4, FALSE)</f>
        <v>Water</v>
      </c>
      <c r="J2265" t="str">
        <f>VLOOKUP($E2265,[1]LUTs!$AA$2:$AG$194,5,FALSE)</f>
        <v>Water</v>
      </c>
      <c r="K2265" t="str">
        <f>VLOOKUP(E2265,[1]LUTs!$AA$2:$AG$194,6,FALSE)</f>
        <v>Non-agriculture</v>
      </c>
      <c r="L2265" t="str">
        <f>VLOOKUP(E2265,[1]LUTs!$AA$2:$AG$194,7,FALSE)</f>
        <v>Dryland</v>
      </c>
    </row>
    <row r="2266" spans="1:12" x14ac:dyDescent="0.25">
      <c r="A2266">
        <v>2933</v>
      </c>
      <c r="B2266">
        <v>6</v>
      </c>
      <c r="C2266">
        <f t="shared" si="35"/>
        <v>1.5</v>
      </c>
      <c r="D2266">
        <v>34</v>
      </c>
      <c r="E2266">
        <v>643</v>
      </c>
      <c r="F2266" t="str">
        <f>VLOOKUP($D2266,[1]LUTs!$P$2:$T$152, 5, FALSE)</f>
        <v>Parkes</v>
      </c>
      <c r="G2266" t="str">
        <f>VLOOKUP($D2266,[1]LUTs!$P$2:$T$152, 4, FALSE)</f>
        <v>NSW</v>
      </c>
      <c r="H2266" t="str">
        <f>VLOOKUP(G2266,[1]LUTs!V$2:W$9, 2, FALSE)</f>
        <v>New South Wales</v>
      </c>
      <c r="I2266" t="str">
        <f>VLOOKUP(E2266,[1]LUTs!$AA$2:$AG$194, 4, FALSE)</f>
        <v>Water</v>
      </c>
      <c r="J2266" t="str">
        <f>VLOOKUP($E2266,[1]LUTs!$AA$2:$AG$194,5,FALSE)</f>
        <v>Water</v>
      </c>
      <c r="K2266" t="str">
        <f>VLOOKUP(E2266,[1]LUTs!$AA$2:$AG$194,6,FALSE)</f>
        <v>Non-agriculture</v>
      </c>
      <c r="L2266" t="str">
        <f>VLOOKUP(E2266,[1]LUTs!$AA$2:$AG$194,7,FALSE)</f>
        <v>Dryland</v>
      </c>
    </row>
    <row r="2267" spans="1:12" x14ac:dyDescent="0.25">
      <c r="A2267">
        <v>2237</v>
      </c>
      <c r="B2267">
        <v>978337</v>
      </c>
      <c r="C2267">
        <f t="shared" si="35"/>
        <v>244584.25</v>
      </c>
      <c r="D2267">
        <v>34</v>
      </c>
      <c r="E2267">
        <v>650</v>
      </c>
      <c r="F2267" t="str">
        <f>VLOOKUP($D2267,[1]LUTs!$P$2:$T$152, 5, FALSE)</f>
        <v>Parkes</v>
      </c>
      <c r="G2267" t="str">
        <f>VLOOKUP($D2267,[1]LUTs!$P$2:$T$152, 4, FALSE)</f>
        <v>NSW</v>
      </c>
      <c r="H2267" t="str">
        <f>VLOOKUP(G2267,[1]LUTs!V$2:W$9, 2, FALSE)</f>
        <v>New South Wales</v>
      </c>
      <c r="I2267" t="str">
        <f>VLOOKUP(E2267,[1]LUTs!$AA$2:$AG$194, 4, FALSE)</f>
        <v>Water</v>
      </c>
      <c r="J2267" t="str">
        <f>VLOOKUP($E2267,[1]LUTs!$AA$2:$AG$194,5,FALSE)</f>
        <v>Water</v>
      </c>
      <c r="K2267" t="str">
        <f>VLOOKUP(E2267,[1]LUTs!$AA$2:$AG$194,6,FALSE)</f>
        <v>Non-agriculture</v>
      </c>
      <c r="L2267" t="str">
        <f>VLOOKUP(E2267,[1]LUTs!$AA$2:$AG$194,7,FALSE)</f>
        <v>Dryland</v>
      </c>
    </row>
    <row r="2268" spans="1:12" x14ac:dyDescent="0.25">
      <c r="A2268">
        <v>3654</v>
      </c>
      <c r="B2268">
        <v>45</v>
      </c>
      <c r="C2268">
        <f t="shared" si="35"/>
        <v>11.25</v>
      </c>
      <c r="D2268">
        <v>34</v>
      </c>
      <c r="E2268">
        <v>651</v>
      </c>
      <c r="F2268" t="str">
        <f>VLOOKUP($D2268,[1]LUTs!$P$2:$T$152, 5, FALSE)</f>
        <v>Parkes</v>
      </c>
      <c r="G2268" t="str">
        <f>VLOOKUP($D2268,[1]LUTs!$P$2:$T$152, 4, FALSE)</f>
        <v>NSW</v>
      </c>
      <c r="H2268" t="str">
        <f>VLOOKUP(G2268,[1]LUTs!V$2:W$9, 2, FALSE)</f>
        <v>New South Wales</v>
      </c>
      <c r="I2268" t="str">
        <f>VLOOKUP(E2268,[1]LUTs!$AA$2:$AG$194, 4, FALSE)</f>
        <v>Water</v>
      </c>
      <c r="J2268" t="str">
        <f>VLOOKUP($E2268,[1]LUTs!$AA$2:$AG$194,5,FALSE)</f>
        <v>Water</v>
      </c>
      <c r="K2268" t="str">
        <f>VLOOKUP(E2268,[1]LUTs!$AA$2:$AG$194,6,FALSE)</f>
        <v>Non-agriculture</v>
      </c>
      <c r="L2268" t="str">
        <f>VLOOKUP(E2268,[1]LUTs!$AA$2:$AG$194,7,FALSE)</f>
        <v>Dryland</v>
      </c>
    </row>
    <row r="2269" spans="1:12" x14ac:dyDescent="0.25">
      <c r="A2269">
        <v>4128</v>
      </c>
      <c r="B2269">
        <v>2338</v>
      </c>
      <c r="C2269">
        <f t="shared" si="35"/>
        <v>584.5</v>
      </c>
      <c r="D2269">
        <v>34</v>
      </c>
      <c r="E2269">
        <v>652</v>
      </c>
      <c r="F2269" t="str">
        <f>VLOOKUP($D2269,[1]LUTs!$P$2:$T$152, 5, FALSE)</f>
        <v>Parkes</v>
      </c>
      <c r="G2269" t="str">
        <f>VLOOKUP($D2269,[1]LUTs!$P$2:$T$152, 4, FALSE)</f>
        <v>NSW</v>
      </c>
      <c r="H2269" t="str">
        <f>VLOOKUP(G2269,[1]LUTs!V$2:W$9, 2, FALSE)</f>
        <v>New South Wales</v>
      </c>
      <c r="I2269" t="str">
        <f>VLOOKUP(E2269,[1]LUTs!$AA$2:$AG$194, 4, FALSE)</f>
        <v>Water</v>
      </c>
      <c r="J2269" t="str">
        <f>VLOOKUP($E2269,[1]LUTs!$AA$2:$AG$194,5,FALSE)</f>
        <v>Water</v>
      </c>
      <c r="K2269" t="str">
        <f>VLOOKUP(E2269,[1]LUTs!$AA$2:$AG$194,6,FALSE)</f>
        <v>Non-agriculture</v>
      </c>
      <c r="L2269" t="str">
        <f>VLOOKUP(E2269,[1]LUTs!$AA$2:$AG$194,7,FALSE)</f>
        <v>Dryland</v>
      </c>
    </row>
    <row r="2270" spans="1:12" x14ac:dyDescent="0.25">
      <c r="A2270">
        <v>5778</v>
      </c>
      <c r="B2270">
        <v>3</v>
      </c>
      <c r="C2270">
        <f t="shared" si="35"/>
        <v>0.75</v>
      </c>
      <c r="D2270">
        <v>35</v>
      </c>
      <c r="E2270">
        <v>110</v>
      </c>
      <c r="F2270" t="str">
        <f>VLOOKUP($D2270,[1]LUTs!$P$2:$T$152, 5, FALSE)</f>
        <v>Parramatta</v>
      </c>
      <c r="G2270" t="str">
        <f>VLOOKUP($D2270,[1]LUTs!$P$2:$T$152, 4, FALSE)</f>
        <v>NSW</v>
      </c>
      <c r="H2270" t="str">
        <f>VLOOKUP(G2270,[1]LUTs!V$2:W$9, 2, FALSE)</f>
        <v>New South Wales</v>
      </c>
      <c r="I2270" t="str">
        <f>VLOOKUP(E2270,[1]LUTs!$AA$2:$AG$194, 4, FALSE)</f>
        <v>Nature conservation</v>
      </c>
      <c r="J2270" t="str">
        <f>VLOOKUP($E2270,[1]LUTs!$AA$2:$AG$194,5,FALSE)</f>
        <v>Nature conservation</v>
      </c>
      <c r="K2270" t="str">
        <f>VLOOKUP(E2270,[1]LUTs!$AA$2:$AG$194,6,FALSE)</f>
        <v>Non-agriculture</v>
      </c>
      <c r="L2270" t="str">
        <f>VLOOKUP(E2270,[1]LUTs!$AA$2:$AG$194,7,FALSE)</f>
        <v>Dryland</v>
      </c>
    </row>
    <row r="2271" spans="1:12" x14ac:dyDescent="0.25">
      <c r="A2271">
        <v>5601</v>
      </c>
      <c r="B2271">
        <v>1293</v>
      </c>
      <c r="C2271">
        <f t="shared" si="35"/>
        <v>323.25</v>
      </c>
      <c r="D2271">
        <v>35</v>
      </c>
      <c r="E2271">
        <v>117</v>
      </c>
      <c r="F2271" t="str">
        <f>VLOOKUP($D2271,[1]LUTs!$P$2:$T$152, 5, FALSE)</f>
        <v>Parramatta</v>
      </c>
      <c r="G2271" t="str">
        <f>VLOOKUP($D2271,[1]LUTs!$P$2:$T$152, 4, FALSE)</f>
        <v>NSW</v>
      </c>
      <c r="H2271" t="str">
        <f>VLOOKUP(G2271,[1]LUTs!V$2:W$9, 2, FALSE)</f>
        <v>New South Wales</v>
      </c>
      <c r="I2271" t="str">
        <f>VLOOKUP(E2271,[1]LUTs!$AA$2:$AG$194, 4, FALSE)</f>
        <v>Nature conservation</v>
      </c>
      <c r="J2271" t="str">
        <f>VLOOKUP($E2271,[1]LUTs!$AA$2:$AG$194,5,FALSE)</f>
        <v>Nature conservation</v>
      </c>
      <c r="K2271" t="str">
        <f>VLOOKUP(E2271,[1]LUTs!$AA$2:$AG$194,6,FALSE)</f>
        <v>Non-agriculture</v>
      </c>
      <c r="L2271" t="str">
        <f>VLOOKUP(E2271,[1]LUTs!$AA$2:$AG$194,7,FALSE)</f>
        <v>Dryland</v>
      </c>
    </row>
    <row r="2272" spans="1:12" x14ac:dyDescent="0.25">
      <c r="A2272">
        <v>5829</v>
      </c>
      <c r="B2272">
        <v>2</v>
      </c>
      <c r="C2272">
        <f t="shared" si="35"/>
        <v>0.5</v>
      </c>
      <c r="D2272">
        <v>35</v>
      </c>
      <c r="E2272">
        <v>130</v>
      </c>
      <c r="F2272" t="str">
        <f>VLOOKUP($D2272,[1]LUTs!$P$2:$T$152, 5, FALSE)</f>
        <v>Parramatta</v>
      </c>
      <c r="G2272" t="str">
        <f>VLOOKUP($D2272,[1]LUTs!$P$2:$T$152, 4, FALSE)</f>
        <v>NSW</v>
      </c>
      <c r="H2272" t="str">
        <f>VLOOKUP(G2272,[1]LUTs!V$2:W$9, 2, FALSE)</f>
        <v>New South Wales</v>
      </c>
      <c r="I2272" t="str">
        <f>VLOOKUP(E2272,[1]LUTs!$AA$2:$AG$194, 4, FALSE)</f>
        <v>Minimal use</v>
      </c>
      <c r="J2272" t="str">
        <f>VLOOKUP($E2272,[1]LUTs!$AA$2:$AG$194,5,FALSE)</f>
        <v>Nature conservation</v>
      </c>
      <c r="K2272" t="str">
        <f>VLOOKUP(E2272,[1]LUTs!$AA$2:$AG$194,6,FALSE)</f>
        <v>Non-agriculture</v>
      </c>
      <c r="L2272" t="str">
        <f>VLOOKUP(E2272,[1]LUTs!$AA$2:$AG$194,7,FALSE)</f>
        <v>Dryland</v>
      </c>
    </row>
    <row r="2273" spans="1:12" x14ac:dyDescent="0.25">
      <c r="A2273">
        <v>5824</v>
      </c>
      <c r="B2273">
        <v>28</v>
      </c>
      <c r="C2273">
        <f t="shared" si="35"/>
        <v>7</v>
      </c>
      <c r="D2273">
        <v>35</v>
      </c>
      <c r="E2273">
        <v>133</v>
      </c>
      <c r="F2273" t="str">
        <f>VLOOKUP($D2273,[1]LUTs!$P$2:$T$152, 5, FALSE)</f>
        <v>Parramatta</v>
      </c>
      <c r="G2273" t="str">
        <f>VLOOKUP($D2273,[1]LUTs!$P$2:$T$152, 4, FALSE)</f>
        <v>NSW</v>
      </c>
      <c r="H2273" t="str">
        <f>VLOOKUP(G2273,[1]LUTs!V$2:W$9, 2, FALSE)</f>
        <v>New South Wales</v>
      </c>
      <c r="I2273" t="str">
        <f>VLOOKUP(E2273,[1]LUTs!$AA$2:$AG$194, 4, FALSE)</f>
        <v>Minimal use</v>
      </c>
      <c r="J2273" t="str">
        <f>VLOOKUP($E2273,[1]LUTs!$AA$2:$AG$194,5,FALSE)</f>
        <v>Nature conservation</v>
      </c>
      <c r="K2273" t="str">
        <f>VLOOKUP(E2273,[1]LUTs!$AA$2:$AG$194,6,FALSE)</f>
        <v>Non-agriculture</v>
      </c>
      <c r="L2273" t="str">
        <f>VLOOKUP(E2273,[1]LUTs!$AA$2:$AG$194,7,FALSE)</f>
        <v>Dryland</v>
      </c>
    </row>
    <row r="2274" spans="1:12" x14ac:dyDescent="0.25">
      <c r="A2274">
        <v>5679</v>
      </c>
      <c r="B2274">
        <v>17</v>
      </c>
      <c r="C2274">
        <f t="shared" si="35"/>
        <v>4.25</v>
      </c>
      <c r="D2274">
        <v>35</v>
      </c>
      <c r="E2274">
        <v>360</v>
      </c>
      <c r="F2274" t="str">
        <f>VLOOKUP($D2274,[1]LUTs!$P$2:$T$152, 5, FALSE)</f>
        <v>Parramatta</v>
      </c>
      <c r="G2274" t="str">
        <f>VLOOKUP($D2274,[1]LUTs!$P$2:$T$152, 4, FALSE)</f>
        <v>NSW</v>
      </c>
      <c r="H2274" t="str">
        <f>VLOOKUP(G2274,[1]LUTs!V$2:W$9, 2, FALSE)</f>
        <v>New South Wales</v>
      </c>
      <c r="I2274" t="str">
        <f>VLOOKUP(E2274,[1]LUTs!$AA$2:$AG$194, 4, FALSE)</f>
        <v>Land in transition</v>
      </c>
      <c r="J2274" t="str">
        <f>VLOOKUP($E2274,[1]LUTs!$AA$2:$AG$194,5,FALSE)</f>
        <v>Livestock production</v>
      </c>
      <c r="K2274" t="str">
        <f>VLOOKUP(E2274,[1]LUTs!$AA$2:$AG$194,6,FALSE)</f>
        <v>Agriculture</v>
      </c>
      <c r="L2274" t="str">
        <f>VLOOKUP(E2274,[1]LUTs!$AA$2:$AG$194,7,FALSE)</f>
        <v>Dryland</v>
      </c>
    </row>
    <row r="2275" spans="1:12" x14ac:dyDescent="0.25">
      <c r="A2275">
        <v>5768</v>
      </c>
      <c r="B2275">
        <v>10</v>
      </c>
      <c r="C2275">
        <f t="shared" si="35"/>
        <v>2.5</v>
      </c>
      <c r="D2275">
        <v>35</v>
      </c>
      <c r="E2275">
        <v>364</v>
      </c>
      <c r="F2275" t="str">
        <f>VLOOKUP($D2275,[1]LUTs!$P$2:$T$152, 5, FALSE)</f>
        <v>Parramatta</v>
      </c>
      <c r="G2275" t="str">
        <f>VLOOKUP($D2275,[1]LUTs!$P$2:$T$152, 4, FALSE)</f>
        <v>NSW</v>
      </c>
      <c r="H2275" t="str">
        <f>VLOOKUP(G2275,[1]LUTs!V$2:W$9, 2, FALSE)</f>
        <v>New South Wales</v>
      </c>
      <c r="I2275" t="str">
        <f>VLOOKUP(E2275,[1]LUTs!$AA$2:$AG$194, 4, FALSE)</f>
        <v>Land in transition</v>
      </c>
      <c r="J2275" t="str">
        <f>VLOOKUP($E2275,[1]LUTs!$AA$2:$AG$194,5,FALSE)</f>
        <v>Livestock production</v>
      </c>
      <c r="K2275" t="str">
        <f>VLOOKUP(E2275,[1]LUTs!$AA$2:$AG$194,6,FALSE)</f>
        <v>Agriculture</v>
      </c>
      <c r="L2275" t="str">
        <f>VLOOKUP(E2275,[1]LUTs!$AA$2:$AG$194,7,FALSE)</f>
        <v>Dryland</v>
      </c>
    </row>
    <row r="2276" spans="1:12" x14ac:dyDescent="0.25">
      <c r="A2276">
        <v>5771</v>
      </c>
      <c r="B2276">
        <v>83</v>
      </c>
      <c r="C2276">
        <f t="shared" si="35"/>
        <v>20.75</v>
      </c>
      <c r="D2276">
        <v>35</v>
      </c>
      <c r="E2276">
        <v>531</v>
      </c>
      <c r="F2276" t="str">
        <f>VLOOKUP($D2276,[1]LUTs!$P$2:$T$152, 5, FALSE)</f>
        <v>Parramatta</v>
      </c>
      <c r="G2276" t="str">
        <f>VLOOKUP($D2276,[1]LUTs!$P$2:$T$152, 4, FALSE)</f>
        <v>NSW</v>
      </c>
      <c r="H2276" t="str">
        <f>VLOOKUP(G2276,[1]LUTs!V$2:W$9, 2, FALSE)</f>
        <v>New South Wales</v>
      </c>
      <c r="I2276" t="str">
        <f>VLOOKUP(E2276,[1]LUTs!$AA$2:$AG$194, 4, FALSE)</f>
        <v>Urban intensive uses</v>
      </c>
      <c r="J2276" t="str">
        <f>VLOOKUP($E2276,[1]LUTs!$AA$2:$AG$194,5,FALSE)</f>
        <v>Intensive uses</v>
      </c>
      <c r="K2276" t="str">
        <f>VLOOKUP(E2276,[1]LUTs!$AA$2:$AG$194,6,FALSE)</f>
        <v>Non-agriculture</v>
      </c>
      <c r="L2276" t="str">
        <f>VLOOKUP(E2276,[1]LUTs!$AA$2:$AG$194,7,FALSE)</f>
        <v>Dryland</v>
      </c>
    </row>
    <row r="2277" spans="1:12" x14ac:dyDescent="0.25">
      <c r="A2277">
        <v>5870</v>
      </c>
      <c r="B2277">
        <v>3</v>
      </c>
      <c r="C2277">
        <f t="shared" si="35"/>
        <v>0.75</v>
      </c>
      <c r="D2277">
        <v>35</v>
      </c>
      <c r="E2277">
        <v>540</v>
      </c>
      <c r="F2277" t="str">
        <f>VLOOKUP($D2277,[1]LUTs!$P$2:$T$152, 5, FALSE)</f>
        <v>Parramatta</v>
      </c>
      <c r="G2277" t="str">
        <f>VLOOKUP($D2277,[1]LUTs!$P$2:$T$152, 4, FALSE)</f>
        <v>NSW</v>
      </c>
      <c r="H2277" t="str">
        <f>VLOOKUP(G2277,[1]LUTs!V$2:W$9, 2, FALSE)</f>
        <v>New South Wales</v>
      </c>
      <c r="I2277" t="str">
        <f>VLOOKUP(E2277,[1]LUTs!$AA$2:$AG$194, 4, FALSE)</f>
        <v>Urban intensive uses</v>
      </c>
      <c r="J2277" t="str">
        <f>VLOOKUP($E2277,[1]LUTs!$AA$2:$AG$194,5,FALSE)</f>
        <v>Intensive uses</v>
      </c>
      <c r="K2277" t="str">
        <f>VLOOKUP(E2277,[1]LUTs!$AA$2:$AG$194,6,FALSE)</f>
        <v>Non-agriculture</v>
      </c>
      <c r="L2277" t="str">
        <f>VLOOKUP(E2277,[1]LUTs!$AA$2:$AG$194,7,FALSE)</f>
        <v>Dryland</v>
      </c>
    </row>
    <row r="2278" spans="1:12" x14ac:dyDescent="0.25">
      <c r="A2278">
        <v>5584</v>
      </c>
      <c r="B2278">
        <v>11106</v>
      </c>
      <c r="C2278">
        <f t="shared" si="35"/>
        <v>2776.5</v>
      </c>
      <c r="D2278">
        <v>35</v>
      </c>
      <c r="E2278">
        <v>541</v>
      </c>
      <c r="F2278" t="str">
        <f>VLOOKUP($D2278,[1]LUTs!$P$2:$T$152, 5, FALSE)</f>
        <v>Parramatta</v>
      </c>
      <c r="G2278" t="str">
        <f>VLOOKUP($D2278,[1]LUTs!$P$2:$T$152, 4, FALSE)</f>
        <v>NSW</v>
      </c>
      <c r="H2278" t="str">
        <f>VLOOKUP(G2278,[1]LUTs!V$2:W$9, 2, FALSE)</f>
        <v>New South Wales</v>
      </c>
      <c r="I2278" t="str">
        <f>VLOOKUP(E2278,[1]LUTs!$AA$2:$AG$194, 4, FALSE)</f>
        <v>Urban intensive uses</v>
      </c>
      <c r="J2278" t="str">
        <f>VLOOKUP($E2278,[1]LUTs!$AA$2:$AG$194,5,FALSE)</f>
        <v>Intensive uses</v>
      </c>
      <c r="K2278" t="str">
        <f>VLOOKUP(E2278,[1]LUTs!$AA$2:$AG$194,6,FALSE)</f>
        <v>Non-agriculture</v>
      </c>
      <c r="L2278" t="str">
        <f>VLOOKUP(E2278,[1]LUTs!$AA$2:$AG$194,7,FALSE)</f>
        <v>Dryland</v>
      </c>
    </row>
    <row r="2279" spans="1:12" x14ac:dyDescent="0.25">
      <c r="A2279">
        <v>5603</v>
      </c>
      <c r="B2279">
        <v>2537</v>
      </c>
      <c r="C2279">
        <f t="shared" si="35"/>
        <v>634.25</v>
      </c>
      <c r="D2279">
        <v>35</v>
      </c>
      <c r="E2279">
        <v>550</v>
      </c>
      <c r="F2279" t="str">
        <f>VLOOKUP($D2279,[1]LUTs!$P$2:$T$152, 5, FALSE)</f>
        <v>Parramatta</v>
      </c>
      <c r="G2279" t="str">
        <f>VLOOKUP($D2279,[1]LUTs!$P$2:$T$152, 4, FALSE)</f>
        <v>NSW</v>
      </c>
      <c r="H2279" t="str">
        <f>VLOOKUP(G2279,[1]LUTs!V$2:W$9, 2, FALSE)</f>
        <v>New South Wales</v>
      </c>
      <c r="I2279" t="str">
        <f>VLOOKUP(E2279,[1]LUTs!$AA$2:$AG$194, 4, FALSE)</f>
        <v>Urban intensive uses</v>
      </c>
      <c r="J2279" t="str">
        <f>VLOOKUP($E2279,[1]LUTs!$AA$2:$AG$194,5,FALSE)</f>
        <v>Intensive uses</v>
      </c>
      <c r="K2279" t="str">
        <f>VLOOKUP(E2279,[1]LUTs!$AA$2:$AG$194,6,FALSE)</f>
        <v>Non-agriculture</v>
      </c>
      <c r="L2279" t="str">
        <f>VLOOKUP(E2279,[1]LUTs!$AA$2:$AG$194,7,FALSE)</f>
        <v>Dryland</v>
      </c>
    </row>
    <row r="2280" spans="1:12" x14ac:dyDescent="0.25">
      <c r="A2280">
        <v>5590</v>
      </c>
      <c r="B2280">
        <v>161</v>
      </c>
      <c r="C2280">
        <f t="shared" si="35"/>
        <v>40.25</v>
      </c>
      <c r="D2280">
        <v>35</v>
      </c>
      <c r="E2280">
        <v>551</v>
      </c>
      <c r="F2280" t="str">
        <f>VLOOKUP($D2280,[1]LUTs!$P$2:$T$152, 5, FALSE)</f>
        <v>Parramatta</v>
      </c>
      <c r="G2280" t="str">
        <f>VLOOKUP($D2280,[1]LUTs!$P$2:$T$152, 4, FALSE)</f>
        <v>NSW</v>
      </c>
      <c r="H2280" t="str">
        <f>VLOOKUP(G2280,[1]LUTs!V$2:W$9, 2, FALSE)</f>
        <v>New South Wales</v>
      </c>
      <c r="I2280" t="str">
        <f>VLOOKUP(E2280,[1]LUTs!$AA$2:$AG$194, 4, FALSE)</f>
        <v>Urban intensive uses</v>
      </c>
      <c r="J2280" t="str">
        <f>VLOOKUP($E2280,[1]LUTs!$AA$2:$AG$194,5,FALSE)</f>
        <v>Intensive uses</v>
      </c>
      <c r="K2280" t="str">
        <f>VLOOKUP(E2280,[1]LUTs!$AA$2:$AG$194,6,FALSE)</f>
        <v>Non-agriculture</v>
      </c>
      <c r="L2280" t="str">
        <f>VLOOKUP(E2280,[1]LUTs!$AA$2:$AG$194,7,FALSE)</f>
        <v>Dryland</v>
      </c>
    </row>
    <row r="2281" spans="1:12" x14ac:dyDescent="0.25">
      <c r="A2281">
        <v>5592</v>
      </c>
      <c r="B2281">
        <v>1747</v>
      </c>
      <c r="C2281">
        <f t="shared" si="35"/>
        <v>436.75</v>
      </c>
      <c r="D2281">
        <v>35</v>
      </c>
      <c r="E2281">
        <v>552</v>
      </c>
      <c r="F2281" t="str">
        <f>VLOOKUP($D2281,[1]LUTs!$P$2:$T$152, 5, FALSE)</f>
        <v>Parramatta</v>
      </c>
      <c r="G2281" t="str">
        <f>VLOOKUP($D2281,[1]LUTs!$P$2:$T$152, 4, FALSE)</f>
        <v>NSW</v>
      </c>
      <c r="H2281" t="str">
        <f>VLOOKUP(G2281,[1]LUTs!V$2:W$9, 2, FALSE)</f>
        <v>New South Wales</v>
      </c>
      <c r="I2281" t="str">
        <f>VLOOKUP(E2281,[1]LUTs!$AA$2:$AG$194, 4, FALSE)</f>
        <v>Urban intensive uses</v>
      </c>
      <c r="J2281" t="str">
        <f>VLOOKUP($E2281,[1]LUTs!$AA$2:$AG$194,5,FALSE)</f>
        <v>Intensive uses</v>
      </c>
      <c r="K2281" t="str">
        <f>VLOOKUP(E2281,[1]LUTs!$AA$2:$AG$194,6,FALSE)</f>
        <v>Non-agriculture</v>
      </c>
      <c r="L2281" t="str">
        <f>VLOOKUP(E2281,[1]LUTs!$AA$2:$AG$194,7,FALSE)</f>
        <v>Dryland</v>
      </c>
    </row>
    <row r="2282" spans="1:12" x14ac:dyDescent="0.25">
      <c r="A2282">
        <v>5583</v>
      </c>
      <c r="B2282">
        <v>2019</v>
      </c>
      <c r="C2282">
        <f t="shared" si="35"/>
        <v>504.75</v>
      </c>
      <c r="D2282">
        <v>35</v>
      </c>
      <c r="E2282">
        <v>553</v>
      </c>
      <c r="F2282" t="str">
        <f>VLOOKUP($D2282,[1]LUTs!$P$2:$T$152, 5, FALSE)</f>
        <v>Parramatta</v>
      </c>
      <c r="G2282" t="str">
        <f>VLOOKUP($D2282,[1]LUTs!$P$2:$T$152, 4, FALSE)</f>
        <v>NSW</v>
      </c>
      <c r="H2282" t="str">
        <f>VLOOKUP(G2282,[1]LUTs!V$2:W$9, 2, FALSE)</f>
        <v>New South Wales</v>
      </c>
      <c r="I2282" t="str">
        <f>VLOOKUP(E2282,[1]LUTs!$AA$2:$AG$194, 4, FALSE)</f>
        <v>Urban intensive uses</v>
      </c>
      <c r="J2282" t="str">
        <f>VLOOKUP($E2282,[1]LUTs!$AA$2:$AG$194,5,FALSE)</f>
        <v>Intensive uses</v>
      </c>
      <c r="K2282" t="str">
        <f>VLOOKUP(E2282,[1]LUTs!$AA$2:$AG$194,6,FALSE)</f>
        <v>Non-agriculture</v>
      </c>
      <c r="L2282" t="str">
        <f>VLOOKUP(E2282,[1]LUTs!$AA$2:$AG$194,7,FALSE)</f>
        <v>Dryland</v>
      </c>
    </row>
    <row r="2283" spans="1:12" x14ac:dyDescent="0.25">
      <c r="A2283">
        <v>5820</v>
      </c>
      <c r="B2283">
        <v>2</v>
      </c>
      <c r="C2283">
        <f t="shared" si="35"/>
        <v>0.5</v>
      </c>
      <c r="D2283">
        <v>35</v>
      </c>
      <c r="E2283">
        <v>560</v>
      </c>
      <c r="F2283" t="str">
        <f>VLOOKUP($D2283,[1]LUTs!$P$2:$T$152, 5, FALSE)</f>
        <v>Parramatta</v>
      </c>
      <c r="G2283" t="str">
        <f>VLOOKUP($D2283,[1]LUTs!$P$2:$T$152, 4, FALSE)</f>
        <v>NSW</v>
      </c>
      <c r="H2283" t="str">
        <f>VLOOKUP(G2283,[1]LUTs!V$2:W$9, 2, FALSE)</f>
        <v>New South Wales</v>
      </c>
      <c r="I2283" t="str">
        <f>VLOOKUP(E2283,[1]LUTs!$AA$2:$AG$194, 4, FALSE)</f>
        <v>Urban intensive uses</v>
      </c>
      <c r="J2283" t="str">
        <f>VLOOKUP($E2283,[1]LUTs!$AA$2:$AG$194,5,FALSE)</f>
        <v>Intensive uses</v>
      </c>
      <c r="K2283" t="str">
        <f>VLOOKUP(E2283,[1]LUTs!$AA$2:$AG$194,6,FALSE)</f>
        <v>Non-agriculture</v>
      </c>
      <c r="L2283" t="str">
        <f>VLOOKUP(E2283,[1]LUTs!$AA$2:$AG$194,7,FALSE)</f>
        <v>Dryland</v>
      </c>
    </row>
    <row r="2284" spans="1:12" x14ac:dyDescent="0.25">
      <c r="A2284">
        <v>5697</v>
      </c>
      <c r="B2284">
        <v>1</v>
      </c>
      <c r="C2284">
        <f t="shared" si="35"/>
        <v>0.25</v>
      </c>
      <c r="D2284">
        <v>35</v>
      </c>
      <c r="E2284">
        <v>561</v>
      </c>
      <c r="F2284" t="str">
        <f>VLOOKUP($D2284,[1]LUTs!$P$2:$T$152, 5, FALSE)</f>
        <v>Parramatta</v>
      </c>
      <c r="G2284" t="str">
        <f>VLOOKUP($D2284,[1]LUTs!$P$2:$T$152, 4, FALSE)</f>
        <v>NSW</v>
      </c>
      <c r="H2284" t="str">
        <f>VLOOKUP(G2284,[1]LUTs!V$2:W$9, 2, FALSE)</f>
        <v>New South Wales</v>
      </c>
      <c r="I2284" t="str">
        <f>VLOOKUP(E2284,[1]LUTs!$AA$2:$AG$194, 4, FALSE)</f>
        <v>Urban intensive uses</v>
      </c>
      <c r="J2284" t="str">
        <f>VLOOKUP($E2284,[1]LUTs!$AA$2:$AG$194,5,FALSE)</f>
        <v>Intensive uses</v>
      </c>
      <c r="K2284" t="str">
        <f>VLOOKUP(E2284,[1]LUTs!$AA$2:$AG$194,6,FALSE)</f>
        <v>Non-agriculture</v>
      </c>
      <c r="L2284" t="str">
        <f>VLOOKUP(E2284,[1]LUTs!$AA$2:$AG$194,7,FALSE)</f>
        <v>Dryland</v>
      </c>
    </row>
    <row r="2285" spans="1:12" x14ac:dyDescent="0.25">
      <c r="A2285">
        <v>5623</v>
      </c>
      <c r="B2285">
        <v>24</v>
      </c>
      <c r="C2285">
        <f t="shared" si="35"/>
        <v>6</v>
      </c>
      <c r="D2285">
        <v>35</v>
      </c>
      <c r="E2285">
        <v>565</v>
      </c>
      <c r="F2285" t="str">
        <f>VLOOKUP($D2285,[1]LUTs!$P$2:$T$152, 5, FALSE)</f>
        <v>Parramatta</v>
      </c>
      <c r="G2285" t="str">
        <f>VLOOKUP($D2285,[1]LUTs!$P$2:$T$152, 4, FALSE)</f>
        <v>NSW</v>
      </c>
      <c r="H2285" t="str">
        <f>VLOOKUP(G2285,[1]LUTs!V$2:W$9, 2, FALSE)</f>
        <v>New South Wales</v>
      </c>
      <c r="I2285" t="str">
        <f>VLOOKUP(E2285,[1]LUTs!$AA$2:$AG$194, 4, FALSE)</f>
        <v>Urban intensive uses</v>
      </c>
      <c r="J2285" t="str">
        <f>VLOOKUP($E2285,[1]LUTs!$AA$2:$AG$194,5,FALSE)</f>
        <v>Intensive uses</v>
      </c>
      <c r="K2285" t="str">
        <f>VLOOKUP(E2285,[1]LUTs!$AA$2:$AG$194,6,FALSE)</f>
        <v>Non-agriculture</v>
      </c>
      <c r="L2285" t="str">
        <f>VLOOKUP(E2285,[1]LUTs!$AA$2:$AG$194,7,FALSE)</f>
        <v>Dryland</v>
      </c>
    </row>
    <row r="2286" spans="1:12" x14ac:dyDescent="0.25">
      <c r="A2286">
        <v>5586</v>
      </c>
      <c r="B2286">
        <v>3015</v>
      </c>
      <c r="C2286">
        <f t="shared" si="35"/>
        <v>753.75</v>
      </c>
      <c r="D2286">
        <v>35</v>
      </c>
      <c r="E2286">
        <v>572</v>
      </c>
      <c r="F2286" t="str">
        <f>VLOOKUP($D2286,[1]LUTs!$P$2:$T$152, 5, FALSE)</f>
        <v>Parramatta</v>
      </c>
      <c r="G2286" t="str">
        <f>VLOOKUP($D2286,[1]LUTs!$P$2:$T$152, 4, FALSE)</f>
        <v>NSW</v>
      </c>
      <c r="H2286" t="str">
        <f>VLOOKUP(G2286,[1]LUTs!V$2:W$9, 2, FALSE)</f>
        <v>New South Wales</v>
      </c>
      <c r="I2286" t="str">
        <f>VLOOKUP(E2286,[1]LUTs!$AA$2:$AG$194, 4, FALSE)</f>
        <v>Urban intensive uses</v>
      </c>
      <c r="J2286" t="str">
        <f>VLOOKUP($E2286,[1]LUTs!$AA$2:$AG$194,5,FALSE)</f>
        <v>Intensive uses</v>
      </c>
      <c r="K2286" t="str">
        <f>VLOOKUP(E2286,[1]LUTs!$AA$2:$AG$194,6,FALSE)</f>
        <v>Non-agriculture</v>
      </c>
      <c r="L2286" t="str">
        <f>VLOOKUP(E2286,[1]LUTs!$AA$2:$AG$194,7,FALSE)</f>
        <v>Dryland</v>
      </c>
    </row>
    <row r="2287" spans="1:12" x14ac:dyDescent="0.25">
      <c r="A2287">
        <v>5599</v>
      </c>
      <c r="B2287">
        <v>264</v>
      </c>
      <c r="C2287">
        <f t="shared" si="35"/>
        <v>66</v>
      </c>
      <c r="D2287">
        <v>35</v>
      </c>
      <c r="E2287">
        <v>573</v>
      </c>
      <c r="F2287" t="str">
        <f>VLOOKUP($D2287,[1]LUTs!$P$2:$T$152, 5, FALSE)</f>
        <v>Parramatta</v>
      </c>
      <c r="G2287" t="str">
        <f>VLOOKUP($D2287,[1]LUTs!$P$2:$T$152, 4, FALSE)</f>
        <v>NSW</v>
      </c>
      <c r="H2287" t="str">
        <f>VLOOKUP(G2287,[1]LUTs!V$2:W$9, 2, FALSE)</f>
        <v>New South Wales</v>
      </c>
      <c r="I2287" t="str">
        <f>VLOOKUP(E2287,[1]LUTs!$AA$2:$AG$194, 4, FALSE)</f>
        <v>Urban intensive uses</v>
      </c>
      <c r="J2287" t="str">
        <f>VLOOKUP($E2287,[1]LUTs!$AA$2:$AG$194,5,FALSE)</f>
        <v>Intensive uses</v>
      </c>
      <c r="K2287" t="str">
        <f>VLOOKUP(E2287,[1]LUTs!$AA$2:$AG$194,6,FALSE)</f>
        <v>Non-agriculture</v>
      </c>
      <c r="L2287" t="str">
        <f>VLOOKUP(E2287,[1]LUTs!$AA$2:$AG$194,7,FALSE)</f>
        <v>Dryland</v>
      </c>
    </row>
    <row r="2288" spans="1:12" x14ac:dyDescent="0.25">
      <c r="A2288">
        <v>5629</v>
      </c>
      <c r="B2288">
        <v>43</v>
      </c>
      <c r="C2288">
        <f t="shared" si="35"/>
        <v>10.75</v>
      </c>
      <c r="D2288">
        <v>35</v>
      </c>
      <c r="E2288">
        <v>621</v>
      </c>
      <c r="F2288" t="str">
        <f>VLOOKUP($D2288,[1]LUTs!$P$2:$T$152, 5, FALSE)</f>
        <v>Parramatta</v>
      </c>
      <c r="G2288" t="str">
        <f>VLOOKUP($D2288,[1]LUTs!$P$2:$T$152, 4, FALSE)</f>
        <v>NSW</v>
      </c>
      <c r="H2288" t="str">
        <f>VLOOKUP(G2288,[1]LUTs!V$2:W$9, 2, FALSE)</f>
        <v>New South Wales</v>
      </c>
      <c r="I2288" t="str">
        <f>VLOOKUP(E2288,[1]LUTs!$AA$2:$AG$194, 4, FALSE)</f>
        <v>Water</v>
      </c>
      <c r="J2288" t="str">
        <f>VLOOKUP($E2288,[1]LUTs!$AA$2:$AG$194,5,FALSE)</f>
        <v>Water</v>
      </c>
      <c r="K2288" t="str">
        <f>VLOOKUP(E2288,[1]LUTs!$AA$2:$AG$194,6,FALSE)</f>
        <v>Non-agriculture</v>
      </c>
      <c r="L2288" t="str">
        <f>VLOOKUP(E2288,[1]LUTs!$AA$2:$AG$194,7,FALSE)</f>
        <v>Dryland</v>
      </c>
    </row>
    <row r="2289" spans="1:12" x14ac:dyDescent="0.25">
      <c r="A2289">
        <v>5595</v>
      </c>
      <c r="B2289">
        <v>304</v>
      </c>
      <c r="C2289">
        <f t="shared" si="35"/>
        <v>76</v>
      </c>
      <c r="D2289">
        <v>35</v>
      </c>
      <c r="E2289">
        <v>630</v>
      </c>
      <c r="F2289" t="str">
        <f>VLOOKUP($D2289,[1]LUTs!$P$2:$T$152, 5, FALSE)</f>
        <v>Parramatta</v>
      </c>
      <c r="G2289" t="str">
        <f>VLOOKUP($D2289,[1]LUTs!$P$2:$T$152, 4, FALSE)</f>
        <v>NSW</v>
      </c>
      <c r="H2289" t="str">
        <f>VLOOKUP(G2289,[1]LUTs!V$2:W$9, 2, FALSE)</f>
        <v>New South Wales</v>
      </c>
      <c r="I2289" t="str">
        <f>VLOOKUP(E2289,[1]LUTs!$AA$2:$AG$194, 4, FALSE)</f>
        <v>Water</v>
      </c>
      <c r="J2289" t="str">
        <f>VLOOKUP($E2289,[1]LUTs!$AA$2:$AG$194,5,FALSE)</f>
        <v>Water</v>
      </c>
      <c r="K2289" t="str">
        <f>VLOOKUP(E2289,[1]LUTs!$AA$2:$AG$194,6,FALSE)</f>
        <v>Non-agriculture</v>
      </c>
      <c r="L2289" t="str">
        <f>VLOOKUP(E2289,[1]LUTs!$AA$2:$AG$194,7,FALSE)</f>
        <v>Dryland</v>
      </c>
    </row>
    <row r="2290" spans="1:12" x14ac:dyDescent="0.25">
      <c r="A2290">
        <v>5600</v>
      </c>
      <c r="B2290">
        <v>20</v>
      </c>
      <c r="C2290">
        <f t="shared" si="35"/>
        <v>5</v>
      </c>
      <c r="D2290">
        <v>35</v>
      </c>
      <c r="E2290">
        <v>642</v>
      </c>
      <c r="F2290" t="str">
        <f>VLOOKUP($D2290,[1]LUTs!$P$2:$T$152, 5, FALSE)</f>
        <v>Parramatta</v>
      </c>
      <c r="G2290" t="str">
        <f>VLOOKUP($D2290,[1]LUTs!$P$2:$T$152, 4, FALSE)</f>
        <v>NSW</v>
      </c>
      <c r="H2290" t="str">
        <f>VLOOKUP(G2290,[1]LUTs!V$2:W$9, 2, FALSE)</f>
        <v>New South Wales</v>
      </c>
      <c r="I2290" t="str">
        <f>VLOOKUP(E2290,[1]LUTs!$AA$2:$AG$194, 4, FALSE)</f>
        <v>Water</v>
      </c>
      <c r="J2290" t="str">
        <f>VLOOKUP($E2290,[1]LUTs!$AA$2:$AG$194,5,FALSE)</f>
        <v>Water</v>
      </c>
      <c r="K2290" t="str">
        <f>VLOOKUP(E2290,[1]LUTs!$AA$2:$AG$194,6,FALSE)</f>
        <v>Non-agriculture</v>
      </c>
      <c r="L2290" t="str">
        <f>VLOOKUP(E2290,[1]LUTs!$AA$2:$AG$194,7,FALSE)</f>
        <v>Dryland</v>
      </c>
    </row>
    <row r="2291" spans="1:12" x14ac:dyDescent="0.25">
      <c r="A2291">
        <v>5576</v>
      </c>
      <c r="B2291">
        <v>20</v>
      </c>
      <c r="C2291">
        <f t="shared" si="35"/>
        <v>5</v>
      </c>
      <c r="D2291">
        <v>35</v>
      </c>
      <c r="E2291">
        <v>651</v>
      </c>
      <c r="F2291" t="str">
        <f>VLOOKUP($D2291,[1]LUTs!$P$2:$T$152, 5, FALSE)</f>
        <v>Parramatta</v>
      </c>
      <c r="G2291" t="str">
        <f>VLOOKUP($D2291,[1]LUTs!$P$2:$T$152, 4, FALSE)</f>
        <v>NSW</v>
      </c>
      <c r="H2291" t="str">
        <f>VLOOKUP(G2291,[1]LUTs!V$2:W$9, 2, FALSE)</f>
        <v>New South Wales</v>
      </c>
      <c r="I2291" t="str">
        <f>VLOOKUP(E2291,[1]LUTs!$AA$2:$AG$194, 4, FALSE)</f>
        <v>Water</v>
      </c>
      <c r="J2291" t="str">
        <f>VLOOKUP($E2291,[1]LUTs!$AA$2:$AG$194,5,FALSE)</f>
        <v>Water</v>
      </c>
      <c r="K2291" t="str">
        <f>VLOOKUP(E2291,[1]LUTs!$AA$2:$AG$194,6,FALSE)</f>
        <v>Non-agriculture</v>
      </c>
      <c r="L2291" t="str">
        <f>VLOOKUP(E2291,[1]LUTs!$AA$2:$AG$194,7,FALSE)</f>
        <v>Dryland</v>
      </c>
    </row>
    <row r="2292" spans="1:12" x14ac:dyDescent="0.25">
      <c r="A2292">
        <v>4107</v>
      </c>
      <c r="B2292">
        <v>22929</v>
      </c>
      <c r="C2292">
        <f t="shared" si="35"/>
        <v>5732.25</v>
      </c>
      <c r="D2292">
        <v>36</v>
      </c>
      <c r="E2292">
        <v>110</v>
      </c>
      <c r="F2292" t="str">
        <f>VLOOKUP($D2292,[1]LUTs!$P$2:$T$152, 5, FALSE)</f>
        <v>Paterson</v>
      </c>
      <c r="G2292" t="str">
        <f>VLOOKUP($D2292,[1]LUTs!$P$2:$T$152, 4, FALSE)</f>
        <v>NSW</v>
      </c>
      <c r="H2292" t="str">
        <f>VLOOKUP(G2292,[1]LUTs!V$2:W$9, 2, FALSE)</f>
        <v>New South Wales</v>
      </c>
      <c r="I2292" t="str">
        <f>VLOOKUP(E2292,[1]LUTs!$AA$2:$AG$194, 4, FALSE)</f>
        <v>Nature conservation</v>
      </c>
      <c r="J2292" t="str">
        <f>VLOOKUP($E2292,[1]LUTs!$AA$2:$AG$194,5,FALSE)</f>
        <v>Nature conservation</v>
      </c>
      <c r="K2292" t="str">
        <f>VLOOKUP(E2292,[1]LUTs!$AA$2:$AG$194,6,FALSE)</f>
        <v>Non-agriculture</v>
      </c>
      <c r="L2292" t="str">
        <f>VLOOKUP(E2292,[1]LUTs!$AA$2:$AG$194,7,FALSE)</f>
        <v>Dryland</v>
      </c>
    </row>
    <row r="2293" spans="1:12" x14ac:dyDescent="0.25">
      <c r="A2293">
        <v>4116</v>
      </c>
      <c r="B2293">
        <v>3275</v>
      </c>
      <c r="C2293">
        <f t="shared" si="35"/>
        <v>818.75</v>
      </c>
      <c r="D2293">
        <v>36</v>
      </c>
      <c r="E2293">
        <v>111</v>
      </c>
      <c r="F2293" t="str">
        <f>VLOOKUP($D2293,[1]LUTs!$P$2:$T$152, 5, FALSE)</f>
        <v>Paterson</v>
      </c>
      <c r="G2293" t="str">
        <f>VLOOKUP($D2293,[1]LUTs!$P$2:$T$152, 4, FALSE)</f>
        <v>NSW</v>
      </c>
      <c r="H2293" t="str">
        <f>VLOOKUP(G2293,[1]LUTs!V$2:W$9, 2, FALSE)</f>
        <v>New South Wales</v>
      </c>
      <c r="I2293" t="str">
        <f>VLOOKUP(E2293,[1]LUTs!$AA$2:$AG$194, 4, FALSE)</f>
        <v>Nature conservation</v>
      </c>
      <c r="J2293" t="str">
        <f>VLOOKUP($E2293,[1]LUTs!$AA$2:$AG$194,5,FALSE)</f>
        <v>Nature conservation</v>
      </c>
      <c r="K2293" t="str">
        <f>VLOOKUP(E2293,[1]LUTs!$AA$2:$AG$194,6,FALSE)</f>
        <v>Non-agriculture</v>
      </c>
      <c r="L2293" t="str">
        <f>VLOOKUP(E2293,[1]LUTs!$AA$2:$AG$194,7,FALSE)</f>
        <v>Dryland</v>
      </c>
    </row>
    <row r="2294" spans="1:12" x14ac:dyDescent="0.25">
      <c r="A2294">
        <v>4104</v>
      </c>
      <c r="B2294">
        <v>41918</v>
      </c>
      <c r="C2294">
        <f t="shared" si="35"/>
        <v>10479.5</v>
      </c>
      <c r="D2294">
        <v>36</v>
      </c>
      <c r="E2294">
        <v>113</v>
      </c>
      <c r="F2294" t="str">
        <f>VLOOKUP($D2294,[1]LUTs!$P$2:$T$152, 5, FALSE)</f>
        <v>Paterson</v>
      </c>
      <c r="G2294" t="str">
        <f>VLOOKUP($D2294,[1]LUTs!$P$2:$T$152, 4, FALSE)</f>
        <v>NSW</v>
      </c>
      <c r="H2294" t="str">
        <f>VLOOKUP(G2294,[1]LUTs!V$2:W$9, 2, FALSE)</f>
        <v>New South Wales</v>
      </c>
      <c r="I2294" t="str">
        <f>VLOOKUP(E2294,[1]LUTs!$AA$2:$AG$194, 4, FALSE)</f>
        <v>Nature conservation</v>
      </c>
      <c r="J2294" t="str">
        <f>VLOOKUP($E2294,[1]LUTs!$AA$2:$AG$194,5,FALSE)</f>
        <v>Nature conservation</v>
      </c>
      <c r="K2294" t="str">
        <f>VLOOKUP(E2294,[1]LUTs!$AA$2:$AG$194,6,FALSE)</f>
        <v>Non-agriculture</v>
      </c>
      <c r="L2294" t="str">
        <f>VLOOKUP(E2294,[1]LUTs!$AA$2:$AG$194,7,FALSE)</f>
        <v>Dryland</v>
      </c>
    </row>
    <row r="2295" spans="1:12" x14ac:dyDescent="0.25">
      <c r="A2295">
        <v>4173</v>
      </c>
      <c r="B2295">
        <v>5468</v>
      </c>
      <c r="C2295">
        <f t="shared" si="35"/>
        <v>1367</v>
      </c>
      <c r="D2295">
        <v>36</v>
      </c>
      <c r="E2295">
        <v>117</v>
      </c>
      <c r="F2295" t="str">
        <f>VLOOKUP($D2295,[1]LUTs!$P$2:$T$152, 5, FALSE)</f>
        <v>Paterson</v>
      </c>
      <c r="G2295" t="str">
        <f>VLOOKUP($D2295,[1]LUTs!$P$2:$T$152, 4, FALSE)</f>
        <v>NSW</v>
      </c>
      <c r="H2295" t="str">
        <f>VLOOKUP(G2295,[1]LUTs!V$2:W$9, 2, FALSE)</f>
        <v>New South Wales</v>
      </c>
      <c r="I2295" t="str">
        <f>VLOOKUP(E2295,[1]LUTs!$AA$2:$AG$194, 4, FALSE)</f>
        <v>Nature conservation</v>
      </c>
      <c r="J2295" t="str">
        <f>VLOOKUP($E2295,[1]LUTs!$AA$2:$AG$194,5,FALSE)</f>
        <v>Nature conservation</v>
      </c>
      <c r="K2295" t="str">
        <f>VLOOKUP(E2295,[1]LUTs!$AA$2:$AG$194,6,FALSE)</f>
        <v>Non-agriculture</v>
      </c>
      <c r="L2295" t="str">
        <f>VLOOKUP(E2295,[1]LUTs!$AA$2:$AG$194,7,FALSE)</f>
        <v>Dryland</v>
      </c>
    </row>
    <row r="2296" spans="1:12" x14ac:dyDescent="0.25">
      <c r="A2296">
        <v>4138</v>
      </c>
      <c r="B2296">
        <v>2612</v>
      </c>
      <c r="C2296">
        <f t="shared" si="35"/>
        <v>653</v>
      </c>
      <c r="D2296">
        <v>36</v>
      </c>
      <c r="E2296">
        <v>120</v>
      </c>
      <c r="F2296" t="str">
        <f>VLOOKUP($D2296,[1]LUTs!$P$2:$T$152, 5, FALSE)</f>
        <v>Paterson</v>
      </c>
      <c r="G2296" t="str">
        <f>VLOOKUP($D2296,[1]LUTs!$P$2:$T$152, 4, FALSE)</f>
        <v>NSW</v>
      </c>
      <c r="H2296" t="str">
        <f>VLOOKUP(G2296,[1]LUTs!V$2:W$9, 2, FALSE)</f>
        <v>New South Wales</v>
      </c>
      <c r="I2296" t="str">
        <f>VLOOKUP(E2296,[1]LUTs!$AA$2:$AG$194, 4, FALSE)</f>
        <v>Other protected areas including indigenous uses</v>
      </c>
      <c r="J2296" t="str">
        <f>VLOOKUP($E2296,[1]LUTs!$AA$2:$AG$194,5,FALSE)</f>
        <v>Nature conservation</v>
      </c>
      <c r="K2296" t="str">
        <f>VLOOKUP(E2296,[1]LUTs!$AA$2:$AG$194,6,FALSE)</f>
        <v>Non-agriculture</v>
      </c>
      <c r="L2296" t="str">
        <f>VLOOKUP(E2296,[1]LUTs!$AA$2:$AG$194,7,FALSE)</f>
        <v>Dryland</v>
      </c>
    </row>
    <row r="2297" spans="1:12" x14ac:dyDescent="0.25">
      <c r="A2297">
        <v>4118</v>
      </c>
      <c r="B2297">
        <v>16042</v>
      </c>
      <c r="C2297">
        <f t="shared" si="35"/>
        <v>4010.5</v>
      </c>
      <c r="D2297">
        <v>36</v>
      </c>
      <c r="E2297">
        <v>122</v>
      </c>
      <c r="F2297" t="str">
        <f>VLOOKUP($D2297,[1]LUTs!$P$2:$T$152, 5, FALSE)</f>
        <v>Paterson</v>
      </c>
      <c r="G2297" t="str">
        <f>VLOOKUP($D2297,[1]LUTs!$P$2:$T$152, 4, FALSE)</f>
        <v>NSW</v>
      </c>
      <c r="H2297" t="str">
        <f>VLOOKUP(G2297,[1]LUTs!V$2:W$9, 2, FALSE)</f>
        <v>New South Wales</v>
      </c>
      <c r="I2297" t="str">
        <f>VLOOKUP(E2297,[1]LUTs!$AA$2:$AG$194, 4, FALSE)</f>
        <v>Other protected areas including indigenous uses</v>
      </c>
      <c r="J2297" t="str">
        <f>VLOOKUP($E2297,[1]LUTs!$AA$2:$AG$194,5,FALSE)</f>
        <v>Nature conservation</v>
      </c>
      <c r="K2297" t="str">
        <f>VLOOKUP(E2297,[1]LUTs!$AA$2:$AG$194,6,FALSE)</f>
        <v>Non-agriculture</v>
      </c>
      <c r="L2297" t="str">
        <f>VLOOKUP(E2297,[1]LUTs!$AA$2:$AG$194,7,FALSE)</f>
        <v>Dryland</v>
      </c>
    </row>
    <row r="2298" spans="1:12" x14ac:dyDescent="0.25">
      <c r="A2298">
        <v>4204</v>
      </c>
      <c r="B2298">
        <v>21</v>
      </c>
      <c r="C2298">
        <f t="shared" si="35"/>
        <v>5.25</v>
      </c>
      <c r="D2298">
        <v>36</v>
      </c>
      <c r="E2298">
        <v>124</v>
      </c>
      <c r="F2298" t="str">
        <f>VLOOKUP($D2298,[1]LUTs!$P$2:$T$152, 5, FALSE)</f>
        <v>Paterson</v>
      </c>
      <c r="G2298" t="str">
        <f>VLOOKUP($D2298,[1]LUTs!$P$2:$T$152, 4, FALSE)</f>
        <v>NSW</v>
      </c>
      <c r="H2298" t="str">
        <f>VLOOKUP(G2298,[1]LUTs!V$2:W$9, 2, FALSE)</f>
        <v>New South Wales</v>
      </c>
      <c r="I2298" t="str">
        <f>VLOOKUP(E2298,[1]LUTs!$AA$2:$AG$194, 4, FALSE)</f>
        <v>Other protected areas including indigenous uses</v>
      </c>
      <c r="J2298" t="str">
        <f>VLOOKUP($E2298,[1]LUTs!$AA$2:$AG$194,5,FALSE)</f>
        <v>Nature conservation</v>
      </c>
      <c r="K2298" t="str">
        <f>VLOOKUP(E2298,[1]LUTs!$AA$2:$AG$194,6,FALSE)</f>
        <v>Non-agriculture</v>
      </c>
      <c r="L2298" t="str">
        <f>VLOOKUP(E2298,[1]LUTs!$AA$2:$AG$194,7,FALSE)</f>
        <v>Dryland</v>
      </c>
    </row>
    <row r="2299" spans="1:12" x14ac:dyDescent="0.25">
      <c r="A2299">
        <v>4053</v>
      </c>
      <c r="B2299">
        <v>18022</v>
      </c>
      <c r="C2299">
        <f t="shared" si="35"/>
        <v>4505.5</v>
      </c>
      <c r="D2299">
        <v>36</v>
      </c>
      <c r="E2299">
        <v>130</v>
      </c>
      <c r="F2299" t="str">
        <f>VLOOKUP($D2299,[1]LUTs!$P$2:$T$152, 5, FALSE)</f>
        <v>Paterson</v>
      </c>
      <c r="G2299" t="str">
        <f>VLOOKUP($D2299,[1]LUTs!$P$2:$T$152, 4, FALSE)</f>
        <v>NSW</v>
      </c>
      <c r="H2299" t="str">
        <f>VLOOKUP(G2299,[1]LUTs!V$2:W$9, 2, FALSE)</f>
        <v>New South Wales</v>
      </c>
      <c r="I2299" t="str">
        <f>VLOOKUP(E2299,[1]LUTs!$AA$2:$AG$194, 4, FALSE)</f>
        <v>Minimal use</v>
      </c>
      <c r="J2299" t="str">
        <f>VLOOKUP($E2299,[1]LUTs!$AA$2:$AG$194,5,FALSE)</f>
        <v>Nature conservation</v>
      </c>
      <c r="K2299" t="str">
        <f>VLOOKUP(E2299,[1]LUTs!$AA$2:$AG$194,6,FALSE)</f>
        <v>Non-agriculture</v>
      </c>
      <c r="L2299" t="str">
        <f>VLOOKUP(E2299,[1]LUTs!$AA$2:$AG$194,7,FALSE)</f>
        <v>Dryland</v>
      </c>
    </row>
    <row r="2300" spans="1:12" x14ac:dyDescent="0.25">
      <c r="A2300">
        <v>4079</v>
      </c>
      <c r="B2300">
        <v>59055</v>
      </c>
      <c r="C2300">
        <f t="shared" si="35"/>
        <v>14763.75</v>
      </c>
      <c r="D2300">
        <v>36</v>
      </c>
      <c r="E2300">
        <v>133</v>
      </c>
      <c r="F2300" t="str">
        <f>VLOOKUP($D2300,[1]LUTs!$P$2:$T$152, 5, FALSE)</f>
        <v>Paterson</v>
      </c>
      <c r="G2300" t="str">
        <f>VLOOKUP($D2300,[1]LUTs!$P$2:$T$152, 4, FALSE)</f>
        <v>NSW</v>
      </c>
      <c r="H2300" t="str">
        <f>VLOOKUP(G2300,[1]LUTs!V$2:W$9, 2, FALSE)</f>
        <v>New South Wales</v>
      </c>
      <c r="I2300" t="str">
        <f>VLOOKUP(E2300,[1]LUTs!$AA$2:$AG$194, 4, FALSE)</f>
        <v>Minimal use</v>
      </c>
      <c r="J2300" t="str">
        <f>VLOOKUP($E2300,[1]LUTs!$AA$2:$AG$194,5,FALSE)</f>
        <v>Nature conservation</v>
      </c>
      <c r="K2300" t="str">
        <f>VLOOKUP(E2300,[1]LUTs!$AA$2:$AG$194,6,FALSE)</f>
        <v>Non-agriculture</v>
      </c>
      <c r="L2300" t="str">
        <f>VLOOKUP(E2300,[1]LUTs!$AA$2:$AG$194,7,FALSE)</f>
        <v>Dryland</v>
      </c>
    </row>
    <row r="2301" spans="1:12" x14ac:dyDescent="0.25">
      <c r="A2301">
        <v>4055</v>
      </c>
      <c r="B2301">
        <v>2730</v>
      </c>
      <c r="C2301">
        <f t="shared" si="35"/>
        <v>682.5</v>
      </c>
      <c r="D2301">
        <v>36</v>
      </c>
      <c r="E2301">
        <v>134</v>
      </c>
      <c r="F2301" t="str">
        <f>VLOOKUP($D2301,[1]LUTs!$P$2:$T$152, 5, FALSE)</f>
        <v>Paterson</v>
      </c>
      <c r="G2301" t="str">
        <f>VLOOKUP($D2301,[1]LUTs!$P$2:$T$152, 4, FALSE)</f>
        <v>NSW</v>
      </c>
      <c r="H2301" t="str">
        <f>VLOOKUP(G2301,[1]LUTs!V$2:W$9, 2, FALSE)</f>
        <v>New South Wales</v>
      </c>
      <c r="I2301" t="str">
        <f>VLOOKUP(E2301,[1]LUTs!$AA$2:$AG$194, 4, FALSE)</f>
        <v>Minimal use</v>
      </c>
      <c r="J2301" t="str">
        <f>VLOOKUP($E2301,[1]LUTs!$AA$2:$AG$194,5,FALSE)</f>
        <v>Nature conservation</v>
      </c>
      <c r="K2301" t="str">
        <f>VLOOKUP(E2301,[1]LUTs!$AA$2:$AG$194,6,FALSE)</f>
        <v>Non-agriculture</v>
      </c>
      <c r="L2301" t="str">
        <f>VLOOKUP(E2301,[1]LUTs!$AA$2:$AG$194,7,FALSE)</f>
        <v>Dryland</v>
      </c>
    </row>
    <row r="2302" spans="1:12" x14ac:dyDescent="0.25">
      <c r="A2302">
        <v>4036</v>
      </c>
      <c r="B2302">
        <v>42105</v>
      </c>
      <c r="C2302">
        <f t="shared" si="35"/>
        <v>10526.25</v>
      </c>
      <c r="D2302">
        <v>36</v>
      </c>
      <c r="E2302">
        <v>210</v>
      </c>
      <c r="F2302" t="str">
        <f>VLOOKUP($D2302,[1]LUTs!$P$2:$T$152, 5, FALSE)</f>
        <v>Paterson</v>
      </c>
      <c r="G2302" t="str">
        <f>VLOOKUP($D2302,[1]LUTs!$P$2:$T$152, 4, FALSE)</f>
        <v>NSW</v>
      </c>
      <c r="H2302" t="str">
        <f>VLOOKUP(G2302,[1]LUTs!V$2:W$9, 2, FALSE)</f>
        <v>New South Wales</v>
      </c>
      <c r="I2302" t="str">
        <f>VLOOKUP(E2302,[1]LUTs!$AA$2:$AG$194, 4, FALSE)</f>
        <v>Grazing native vegetation</v>
      </c>
      <c r="J2302" t="str">
        <f>VLOOKUP($E2302,[1]LUTs!$AA$2:$AG$194,5,FALSE)</f>
        <v>Livestock production</v>
      </c>
      <c r="K2302" t="str">
        <f>VLOOKUP(E2302,[1]LUTs!$AA$2:$AG$194,6,FALSE)</f>
        <v>Agriculture</v>
      </c>
      <c r="L2302" t="str">
        <f>VLOOKUP(E2302,[1]LUTs!$AA$2:$AG$194,7,FALSE)</f>
        <v>Dryland</v>
      </c>
    </row>
    <row r="2303" spans="1:12" x14ac:dyDescent="0.25">
      <c r="A2303">
        <v>4122</v>
      </c>
      <c r="B2303">
        <v>208</v>
      </c>
      <c r="C2303">
        <f t="shared" si="35"/>
        <v>52</v>
      </c>
      <c r="D2303">
        <v>36</v>
      </c>
      <c r="E2303">
        <v>220</v>
      </c>
      <c r="F2303" t="str">
        <f>VLOOKUP($D2303,[1]LUTs!$P$2:$T$152, 5, FALSE)</f>
        <v>Paterson</v>
      </c>
      <c r="G2303" t="str">
        <f>VLOOKUP($D2303,[1]LUTs!$P$2:$T$152, 4, FALSE)</f>
        <v>NSW</v>
      </c>
      <c r="H2303" t="str">
        <f>VLOOKUP(G2303,[1]LUTs!V$2:W$9, 2, FALSE)</f>
        <v>New South Wales</v>
      </c>
      <c r="I2303" t="str">
        <f>VLOOKUP(E2303,[1]LUTs!$AA$2:$AG$194, 4, FALSE)</f>
        <v>Production native forests</v>
      </c>
      <c r="J2303" t="str">
        <f>VLOOKUP($E2303,[1]LUTs!$AA$2:$AG$194,5,FALSE)</f>
        <v>Forests and plantations</v>
      </c>
      <c r="K2303" t="str">
        <f>VLOOKUP(E2303,[1]LUTs!$AA$2:$AG$194,6,FALSE)</f>
        <v>Non-agriculture</v>
      </c>
      <c r="L2303" t="str">
        <f>VLOOKUP(E2303,[1]LUTs!$AA$2:$AG$194,7,FALSE)</f>
        <v>Dryland</v>
      </c>
    </row>
    <row r="2304" spans="1:12" x14ac:dyDescent="0.25">
      <c r="A2304">
        <v>4172</v>
      </c>
      <c r="B2304">
        <v>1472</v>
      </c>
      <c r="C2304">
        <f t="shared" si="35"/>
        <v>368</v>
      </c>
      <c r="D2304">
        <v>36</v>
      </c>
      <c r="E2304">
        <v>312</v>
      </c>
      <c r="F2304" t="str">
        <f>VLOOKUP($D2304,[1]LUTs!$P$2:$T$152, 5, FALSE)</f>
        <v>Paterson</v>
      </c>
      <c r="G2304" t="str">
        <f>VLOOKUP($D2304,[1]LUTs!$P$2:$T$152, 4, FALSE)</f>
        <v>NSW</v>
      </c>
      <c r="H2304" t="str">
        <f>VLOOKUP(G2304,[1]LUTs!V$2:W$9, 2, FALSE)</f>
        <v>New South Wales</v>
      </c>
      <c r="I2304" t="str">
        <f>VLOOKUP(E2304,[1]LUTs!$AA$2:$AG$194, 4, FALSE)</f>
        <v>Plantation forests (commercial and other)</v>
      </c>
      <c r="J2304" t="str">
        <f>VLOOKUP($E2304,[1]LUTs!$AA$2:$AG$194,5,FALSE)</f>
        <v>Forests and plantations</v>
      </c>
      <c r="K2304" t="str">
        <f>VLOOKUP(E2304,[1]LUTs!$AA$2:$AG$194,6,FALSE)</f>
        <v>Non-agriculture</v>
      </c>
      <c r="L2304" t="str">
        <f>VLOOKUP(E2304,[1]LUTs!$AA$2:$AG$194,7,FALSE)</f>
        <v>Dryland</v>
      </c>
    </row>
    <row r="2305" spans="1:12" x14ac:dyDescent="0.25">
      <c r="A2305">
        <v>4037</v>
      </c>
      <c r="B2305">
        <v>39465</v>
      </c>
      <c r="C2305">
        <f t="shared" si="35"/>
        <v>9866.25</v>
      </c>
      <c r="D2305">
        <v>36</v>
      </c>
      <c r="E2305">
        <v>320</v>
      </c>
      <c r="F2305" t="str">
        <f>VLOOKUP($D2305,[1]LUTs!$P$2:$T$152, 5, FALSE)</f>
        <v>Paterson</v>
      </c>
      <c r="G2305" t="str">
        <f>VLOOKUP($D2305,[1]LUTs!$P$2:$T$152, 4, FALSE)</f>
        <v>NSW</v>
      </c>
      <c r="H2305" t="str">
        <f>VLOOKUP(G2305,[1]LUTs!V$2:W$9, 2, FALSE)</f>
        <v>New South Wales</v>
      </c>
      <c r="I2305" t="str">
        <f>VLOOKUP(E2305,[1]LUTs!$AA$2:$AG$194, 4, FALSE)</f>
        <v>Grazing modified pastures</v>
      </c>
      <c r="J2305" t="str">
        <f>VLOOKUP($E2305,[1]LUTs!$AA$2:$AG$194,5,FALSE)</f>
        <v>Livestock production</v>
      </c>
      <c r="K2305" t="str">
        <f>VLOOKUP(E2305,[1]LUTs!$AA$2:$AG$194,6,FALSE)</f>
        <v>Agriculture</v>
      </c>
      <c r="L2305" t="str">
        <f>VLOOKUP(E2305,[1]LUTs!$AA$2:$AG$194,7,FALSE)</f>
        <v>Dryland</v>
      </c>
    </row>
    <row r="2306" spans="1:12" x14ac:dyDescent="0.25">
      <c r="A2306">
        <v>4063</v>
      </c>
      <c r="B2306">
        <v>32917</v>
      </c>
      <c r="C2306">
        <f t="shared" ref="C2306:C2369" si="36">B2306/4</f>
        <v>8229.25</v>
      </c>
      <c r="D2306">
        <v>36</v>
      </c>
      <c r="E2306">
        <v>321</v>
      </c>
      <c r="F2306" t="str">
        <f>VLOOKUP($D2306,[1]LUTs!$P$2:$T$152, 5, FALSE)</f>
        <v>Paterson</v>
      </c>
      <c r="G2306" t="str">
        <f>VLOOKUP($D2306,[1]LUTs!$P$2:$T$152, 4, FALSE)</f>
        <v>NSW</v>
      </c>
      <c r="H2306" t="str">
        <f>VLOOKUP(G2306,[1]LUTs!V$2:W$9, 2, FALSE)</f>
        <v>New South Wales</v>
      </c>
      <c r="I2306" t="str">
        <f>VLOOKUP(E2306,[1]LUTs!$AA$2:$AG$194, 4, FALSE)</f>
        <v>Grazing modified pastures</v>
      </c>
      <c r="J2306" t="str">
        <f>VLOOKUP($E2306,[1]LUTs!$AA$2:$AG$194,5,FALSE)</f>
        <v>Livestock production</v>
      </c>
      <c r="K2306" t="str">
        <f>VLOOKUP(E2306,[1]LUTs!$AA$2:$AG$194,6,FALSE)</f>
        <v>Agriculture</v>
      </c>
      <c r="L2306" t="str">
        <f>VLOOKUP(E2306,[1]LUTs!$AA$2:$AG$194,7,FALSE)</f>
        <v>Dryland</v>
      </c>
    </row>
    <row r="2307" spans="1:12" x14ac:dyDescent="0.25">
      <c r="A2307">
        <v>4112</v>
      </c>
      <c r="B2307">
        <v>75</v>
      </c>
      <c r="C2307">
        <f t="shared" si="36"/>
        <v>18.75</v>
      </c>
      <c r="D2307">
        <v>36</v>
      </c>
      <c r="E2307">
        <v>330</v>
      </c>
      <c r="F2307" t="str">
        <f>VLOOKUP($D2307,[1]LUTs!$P$2:$T$152, 5, FALSE)</f>
        <v>Paterson</v>
      </c>
      <c r="G2307" t="str">
        <f>VLOOKUP($D2307,[1]LUTs!$P$2:$T$152, 4, FALSE)</f>
        <v>NSW</v>
      </c>
      <c r="H2307" t="str">
        <f>VLOOKUP(G2307,[1]LUTs!V$2:W$9, 2, FALSE)</f>
        <v>New South Wales</v>
      </c>
      <c r="I2307" t="str">
        <f>VLOOKUP(E2307,[1]LUTs!$AA$2:$AG$194, 4, FALSE)</f>
        <v>Dryland cropping</v>
      </c>
      <c r="J2307" t="str">
        <f>VLOOKUP($E2307,[1]LUTs!$AA$2:$AG$194,5,FALSE)</f>
        <v>Cropping</v>
      </c>
      <c r="K2307" t="str">
        <f>VLOOKUP(E2307,[1]LUTs!$AA$2:$AG$194,6,FALSE)</f>
        <v>Agriculture</v>
      </c>
      <c r="L2307" t="str">
        <f>VLOOKUP(E2307,[1]LUTs!$AA$2:$AG$194,7,FALSE)</f>
        <v>Dryland</v>
      </c>
    </row>
    <row r="2308" spans="1:12" x14ac:dyDescent="0.25">
      <c r="A2308">
        <v>4123</v>
      </c>
      <c r="B2308">
        <v>40</v>
      </c>
      <c r="C2308">
        <f t="shared" si="36"/>
        <v>10</v>
      </c>
      <c r="D2308">
        <v>36</v>
      </c>
      <c r="E2308">
        <v>340</v>
      </c>
      <c r="F2308" t="str">
        <f>VLOOKUP($D2308,[1]LUTs!$P$2:$T$152, 5, FALSE)</f>
        <v>Paterson</v>
      </c>
      <c r="G2308" t="str">
        <f>VLOOKUP($D2308,[1]LUTs!$P$2:$T$152, 4, FALSE)</f>
        <v>NSW</v>
      </c>
      <c r="H2308" t="str">
        <f>VLOOKUP(G2308,[1]LUTs!V$2:W$9, 2, FALSE)</f>
        <v>New South Wales</v>
      </c>
      <c r="I2308" t="str">
        <f>VLOOKUP(E2308,[1]LUTs!$AA$2:$AG$194, 4, FALSE)</f>
        <v>Dryland horticulture</v>
      </c>
      <c r="J2308" t="str">
        <f>VLOOKUP($E2308,[1]LUTs!$AA$2:$AG$194,5,FALSE)</f>
        <v>Horticulture</v>
      </c>
      <c r="K2308" t="str">
        <f>VLOOKUP(E2308,[1]LUTs!$AA$2:$AG$194,6,FALSE)</f>
        <v>Agriculture</v>
      </c>
      <c r="L2308" t="str">
        <f>VLOOKUP(E2308,[1]LUTs!$AA$2:$AG$194,7,FALSE)</f>
        <v>Dryland</v>
      </c>
    </row>
    <row r="2309" spans="1:12" x14ac:dyDescent="0.25">
      <c r="A2309">
        <v>4167</v>
      </c>
      <c r="B2309">
        <v>165</v>
      </c>
      <c r="C2309">
        <f t="shared" si="36"/>
        <v>41.25</v>
      </c>
      <c r="D2309">
        <v>36</v>
      </c>
      <c r="E2309">
        <v>341</v>
      </c>
      <c r="F2309" t="str">
        <f>VLOOKUP($D2309,[1]LUTs!$P$2:$T$152, 5, FALSE)</f>
        <v>Paterson</v>
      </c>
      <c r="G2309" t="str">
        <f>VLOOKUP($D2309,[1]LUTs!$P$2:$T$152, 4, FALSE)</f>
        <v>NSW</v>
      </c>
      <c r="H2309" t="str">
        <f>VLOOKUP(G2309,[1]LUTs!V$2:W$9, 2, FALSE)</f>
        <v>New South Wales</v>
      </c>
      <c r="I2309" t="str">
        <f>VLOOKUP(E2309,[1]LUTs!$AA$2:$AG$194, 4, FALSE)</f>
        <v>Dryland horticulture</v>
      </c>
      <c r="J2309" t="str">
        <f>VLOOKUP($E2309,[1]LUTs!$AA$2:$AG$194,5,FALSE)</f>
        <v>Horticulture</v>
      </c>
      <c r="K2309" t="str">
        <f>VLOOKUP(E2309,[1]LUTs!$AA$2:$AG$194,6,FALSE)</f>
        <v>Agriculture</v>
      </c>
      <c r="L2309" t="str">
        <f>VLOOKUP(E2309,[1]LUTs!$AA$2:$AG$194,7,FALSE)</f>
        <v>Dryland</v>
      </c>
    </row>
    <row r="2310" spans="1:12" x14ac:dyDescent="0.25">
      <c r="A2310">
        <v>4049</v>
      </c>
      <c r="B2310">
        <v>226</v>
      </c>
      <c r="C2310">
        <f t="shared" si="36"/>
        <v>56.5</v>
      </c>
      <c r="D2310">
        <v>36</v>
      </c>
      <c r="E2310">
        <v>342</v>
      </c>
      <c r="F2310" t="str">
        <f>VLOOKUP($D2310,[1]LUTs!$P$2:$T$152, 5, FALSE)</f>
        <v>Paterson</v>
      </c>
      <c r="G2310" t="str">
        <f>VLOOKUP($D2310,[1]LUTs!$P$2:$T$152, 4, FALSE)</f>
        <v>NSW</v>
      </c>
      <c r="H2310" t="str">
        <f>VLOOKUP(G2310,[1]LUTs!V$2:W$9, 2, FALSE)</f>
        <v>New South Wales</v>
      </c>
      <c r="I2310" t="str">
        <f>VLOOKUP(E2310,[1]LUTs!$AA$2:$AG$194, 4, FALSE)</f>
        <v>Dryland horticulture</v>
      </c>
      <c r="J2310" t="str">
        <f>VLOOKUP($E2310,[1]LUTs!$AA$2:$AG$194,5,FALSE)</f>
        <v>Horticulture</v>
      </c>
      <c r="K2310" t="str">
        <f>VLOOKUP(E2310,[1]LUTs!$AA$2:$AG$194,6,FALSE)</f>
        <v>Agriculture</v>
      </c>
      <c r="L2310" t="str">
        <f>VLOOKUP(E2310,[1]LUTs!$AA$2:$AG$194,7,FALSE)</f>
        <v>Dryland</v>
      </c>
    </row>
    <row r="2311" spans="1:12" x14ac:dyDescent="0.25">
      <c r="A2311">
        <v>4100</v>
      </c>
      <c r="B2311">
        <v>4</v>
      </c>
      <c r="C2311">
        <f t="shared" si="36"/>
        <v>1</v>
      </c>
      <c r="D2311">
        <v>36</v>
      </c>
      <c r="E2311">
        <v>344</v>
      </c>
      <c r="F2311" t="str">
        <f>VLOOKUP($D2311,[1]LUTs!$P$2:$T$152, 5, FALSE)</f>
        <v>Paterson</v>
      </c>
      <c r="G2311" t="str">
        <f>VLOOKUP($D2311,[1]LUTs!$P$2:$T$152, 4, FALSE)</f>
        <v>NSW</v>
      </c>
      <c r="H2311" t="str">
        <f>VLOOKUP(G2311,[1]LUTs!V$2:W$9, 2, FALSE)</f>
        <v>New South Wales</v>
      </c>
      <c r="I2311" t="str">
        <f>VLOOKUP(E2311,[1]LUTs!$AA$2:$AG$194, 4, FALSE)</f>
        <v>Dryland horticulture</v>
      </c>
      <c r="J2311" t="str">
        <f>VLOOKUP($E2311,[1]LUTs!$AA$2:$AG$194,5,FALSE)</f>
        <v>Horticulture</v>
      </c>
      <c r="K2311" t="str">
        <f>VLOOKUP(E2311,[1]LUTs!$AA$2:$AG$194,6,FALSE)</f>
        <v>Agriculture</v>
      </c>
      <c r="L2311" t="str">
        <f>VLOOKUP(E2311,[1]LUTs!$AA$2:$AG$194,7,FALSE)</f>
        <v>Dryland</v>
      </c>
    </row>
    <row r="2312" spans="1:12" x14ac:dyDescent="0.25">
      <c r="A2312">
        <v>4062</v>
      </c>
      <c r="B2312">
        <v>55</v>
      </c>
      <c r="C2312">
        <f t="shared" si="36"/>
        <v>13.75</v>
      </c>
      <c r="D2312">
        <v>36</v>
      </c>
      <c r="E2312">
        <v>349</v>
      </c>
      <c r="F2312" t="str">
        <f>VLOOKUP($D2312,[1]LUTs!$P$2:$T$152, 5, FALSE)</f>
        <v>Paterson</v>
      </c>
      <c r="G2312" t="str">
        <f>VLOOKUP($D2312,[1]LUTs!$P$2:$T$152, 4, FALSE)</f>
        <v>NSW</v>
      </c>
      <c r="H2312" t="str">
        <f>VLOOKUP(G2312,[1]LUTs!V$2:W$9, 2, FALSE)</f>
        <v>New South Wales</v>
      </c>
      <c r="I2312" t="str">
        <f>VLOOKUP(E2312,[1]LUTs!$AA$2:$AG$194, 4, FALSE)</f>
        <v>Dryland horticulture</v>
      </c>
      <c r="J2312" t="str">
        <f>VLOOKUP($E2312,[1]LUTs!$AA$2:$AG$194,5,FALSE)</f>
        <v>Horticulture</v>
      </c>
      <c r="K2312" t="str">
        <f>VLOOKUP(E2312,[1]LUTs!$AA$2:$AG$194,6,FALSE)</f>
        <v>Agriculture</v>
      </c>
      <c r="L2312" t="str">
        <f>VLOOKUP(E2312,[1]LUTs!$AA$2:$AG$194,7,FALSE)</f>
        <v>Dryland</v>
      </c>
    </row>
    <row r="2313" spans="1:12" x14ac:dyDescent="0.25">
      <c r="A2313">
        <v>4166</v>
      </c>
      <c r="B2313">
        <v>182</v>
      </c>
      <c r="C2313">
        <f t="shared" si="36"/>
        <v>45.5</v>
      </c>
      <c r="D2313">
        <v>36</v>
      </c>
      <c r="E2313">
        <v>350</v>
      </c>
      <c r="F2313" t="str">
        <f>VLOOKUP($D2313,[1]LUTs!$P$2:$T$152, 5, FALSE)</f>
        <v>Paterson</v>
      </c>
      <c r="G2313" t="str">
        <f>VLOOKUP($D2313,[1]LUTs!$P$2:$T$152, 4, FALSE)</f>
        <v>NSW</v>
      </c>
      <c r="H2313" t="str">
        <f>VLOOKUP(G2313,[1]LUTs!V$2:W$9, 2, FALSE)</f>
        <v>New South Wales</v>
      </c>
      <c r="I2313" t="str">
        <f>VLOOKUP(E2313,[1]LUTs!$AA$2:$AG$194, 4, FALSE)</f>
        <v>Dryland horticulture</v>
      </c>
      <c r="J2313" t="str">
        <f>VLOOKUP($E2313,[1]LUTs!$AA$2:$AG$194,5,FALSE)</f>
        <v>Horticulture</v>
      </c>
      <c r="K2313" t="str">
        <f>VLOOKUP(E2313,[1]LUTs!$AA$2:$AG$194,6,FALSE)</f>
        <v>Agriculture</v>
      </c>
      <c r="L2313" t="str">
        <f>VLOOKUP(E2313,[1]LUTs!$AA$2:$AG$194,7,FALSE)</f>
        <v>Dryland</v>
      </c>
    </row>
    <row r="2314" spans="1:12" x14ac:dyDescent="0.25">
      <c r="A2314">
        <v>4198</v>
      </c>
      <c r="B2314">
        <v>9</v>
      </c>
      <c r="C2314">
        <f t="shared" si="36"/>
        <v>2.25</v>
      </c>
      <c r="D2314">
        <v>36</v>
      </c>
      <c r="E2314">
        <v>352</v>
      </c>
      <c r="F2314" t="str">
        <f>VLOOKUP($D2314,[1]LUTs!$P$2:$T$152, 5, FALSE)</f>
        <v>Paterson</v>
      </c>
      <c r="G2314" t="str">
        <f>VLOOKUP($D2314,[1]LUTs!$P$2:$T$152, 4, FALSE)</f>
        <v>NSW</v>
      </c>
      <c r="H2314" t="str">
        <f>VLOOKUP(G2314,[1]LUTs!V$2:W$9, 2, FALSE)</f>
        <v>New South Wales</v>
      </c>
      <c r="I2314" t="str">
        <f>VLOOKUP(E2314,[1]LUTs!$AA$2:$AG$194, 4, FALSE)</f>
        <v>Dryland horticulture</v>
      </c>
      <c r="J2314" t="str">
        <f>VLOOKUP($E2314,[1]LUTs!$AA$2:$AG$194,5,FALSE)</f>
        <v>Horticulture</v>
      </c>
      <c r="K2314" t="str">
        <f>VLOOKUP(E2314,[1]LUTs!$AA$2:$AG$194,6,FALSE)</f>
        <v>Agriculture</v>
      </c>
      <c r="L2314" t="str">
        <f>VLOOKUP(E2314,[1]LUTs!$AA$2:$AG$194,7,FALSE)</f>
        <v>Dryland</v>
      </c>
    </row>
    <row r="2315" spans="1:12" x14ac:dyDescent="0.25">
      <c r="A2315">
        <v>4126</v>
      </c>
      <c r="B2315">
        <v>200</v>
      </c>
      <c r="C2315">
        <f t="shared" si="36"/>
        <v>50</v>
      </c>
      <c r="D2315">
        <v>36</v>
      </c>
      <c r="E2315">
        <v>353</v>
      </c>
      <c r="F2315" t="str">
        <f>VLOOKUP($D2315,[1]LUTs!$P$2:$T$152, 5, FALSE)</f>
        <v>Paterson</v>
      </c>
      <c r="G2315" t="str">
        <f>VLOOKUP($D2315,[1]LUTs!$P$2:$T$152, 4, FALSE)</f>
        <v>NSW</v>
      </c>
      <c r="H2315" t="str">
        <f>VLOOKUP(G2315,[1]LUTs!V$2:W$9, 2, FALSE)</f>
        <v>New South Wales</v>
      </c>
      <c r="I2315" t="str">
        <f>VLOOKUP(E2315,[1]LUTs!$AA$2:$AG$194, 4, FALSE)</f>
        <v>Dryland horticulture</v>
      </c>
      <c r="J2315" t="str">
        <f>VLOOKUP($E2315,[1]LUTs!$AA$2:$AG$194,5,FALSE)</f>
        <v>Horticulture</v>
      </c>
      <c r="K2315" t="str">
        <f>VLOOKUP(E2315,[1]LUTs!$AA$2:$AG$194,6,FALSE)</f>
        <v>Agriculture</v>
      </c>
      <c r="L2315" t="str">
        <f>VLOOKUP(E2315,[1]LUTs!$AA$2:$AG$194,7,FALSE)</f>
        <v>Dryland</v>
      </c>
    </row>
    <row r="2316" spans="1:12" x14ac:dyDescent="0.25">
      <c r="A2316">
        <v>4102</v>
      </c>
      <c r="B2316">
        <v>95</v>
      </c>
      <c r="C2316">
        <f t="shared" si="36"/>
        <v>23.75</v>
      </c>
      <c r="D2316">
        <v>36</v>
      </c>
      <c r="E2316">
        <v>360</v>
      </c>
      <c r="F2316" t="str">
        <f>VLOOKUP($D2316,[1]LUTs!$P$2:$T$152, 5, FALSE)</f>
        <v>Paterson</v>
      </c>
      <c r="G2316" t="str">
        <f>VLOOKUP($D2316,[1]LUTs!$P$2:$T$152, 4, FALSE)</f>
        <v>NSW</v>
      </c>
      <c r="H2316" t="str">
        <f>VLOOKUP(G2316,[1]LUTs!V$2:W$9, 2, FALSE)</f>
        <v>New South Wales</v>
      </c>
      <c r="I2316" t="str">
        <f>VLOOKUP(E2316,[1]LUTs!$AA$2:$AG$194, 4, FALSE)</f>
        <v>Land in transition</v>
      </c>
      <c r="J2316" t="str">
        <f>VLOOKUP($E2316,[1]LUTs!$AA$2:$AG$194,5,FALSE)</f>
        <v>Livestock production</v>
      </c>
      <c r="K2316" t="str">
        <f>VLOOKUP(E2316,[1]LUTs!$AA$2:$AG$194,6,FALSE)</f>
        <v>Agriculture</v>
      </c>
      <c r="L2316" t="str">
        <f>VLOOKUP(E2316,[1]LUTs!$AA$2:$AG$194,7,FALSE)</f>
        <v>Dryland</v>
      </c>
    </row>
    <row r="2317" spans="1:12" x14ac:dyDescent="0.25">
      <c r="A2317">
        <v>4188</v>
      </c>
      <c r="B2317">
        <v>938</v>
      </c>
      <c r="C2317">
        <f t="shared" si="36"/>
        <v>234.5</v>
      </c>
      <c r="D2317">
        <v>36</v>
      </c>
      <c r="E2317">
        <v>363</v>
      </c>
      <c r="F2317" t="str">
        <f>VLOOKUP($D2317,[1]LUTs!$P$2:$T$152, 5, FALSE)</f>
        <v>Paterson</v>
      </c>
      <c r="G2317" t="str">
        <f>VLOOKUP($D2317,[1]LUTs!$P$2:$T$152, 4, FALSE)</f>
        <v>NSW</v>
      </c>
      <c r="H2317" t="str">
        <f>VLOOKUP(G2317,[1]LUTs!V$2:W$9, 2, FALSE)</f>
        <v>New South Wales</v>
      </c>
      <c r="I2317" t="str">
        <f>VLOOKUP(E2317,[1]LUTs!$AA$2:$AG$194, 4, FALSE)</f>
        <v>Land in transition</v>
      </c>
      <c r="J2317" t="str">
        <f>VLOOKUP($E2317,[1]LUTs!$AA$2:$AG$194,5,FALSE)</f>
        <v>Livestock production</v>
      </c>
      <c r="K2317" t="str">
        <f>VLOOKUP(E2317,[1]LUTs!$AA$2:$AG$194,6,FALSE)</f>
        <v>Agriculture</v>
      </c>
      <c r="L2317" t="str">
        <f>VLOOKUP(E2317,[1]LUTs!$AA$2:$AG$194,7,FALSE)</f>
        <v>Dryland</v>
      </c>
    </row>
    <row r="2318" spans="1:12" x14ac:dyDescent="0.25">
      <c r="A2318">
        <v>4190</v>
      </c>
      <c r="B2318">
        <v>3</v>
      </c>
      <c r="C2318">
        <f t="shared" si="36"/>
        <v>0.75</v>
      </c>
      <c r="D2318">
        <v>36</v>
      </c>
      <c r="E2318">
        <v>364</v>
      </c>
      <c r="F2318" t="str">
        <f>VLOOKUP($D2318,[1]LUTs!$P$2:$T$152, 5, FALSE)</f>
        <v>Paterson</v>
      </c>
      <c r="G2318" t="str">
        <f>VLOOKUP($D2318,[1]LUTs!$P$2:$T$152, 4, FALSE)</f>
        <v>NSW</v>
      </c>
      <c r="H2318" t="str">
        <f>VLOOKUP(G2318,[1]LUTs!V$2:W$9, 2, FALSE)</f>
        <v>New South Wales</v>
      </c>
      <c r="I2318" t="str">
        <f>VLOOKUP(E2318,[1]LUTs!$AA$2:$AG$194, 4, FALSE)</f>
        <v>Land in transition</v>
      </c>
      <c r="J2318" t="str">
        <f>VLOOKUP($E2318,[1]LUTs!$AA$2:$AG$194,5,FALSE)</f>
        <v>Livestock production</v>
      </c>
      <c r="K2318" t="str">
        <f>VLOOKUP(E2318,[1]LUTs!$AA$2:$AG$194,6,FALSE)</f>
        <v>Agriculture</v>
      </c>
      <c r="L2318" t="str">
        <f>VLOOKUP(E2318,[1]LUTs!$AA$2:$AG$194,7,FALSE)</f>
        <v>Dryland</v>
      </c>
    </row>
    <row r="2319" spans="1:12" x14ac:dyDescent="0.25">
      <c r="A2319">
        <v>4125</v>
      </c>
      <c r="B2319">
        <v>33</v>
      </c>
      <c r="C2319">
        <f t="shared" si="36"/>
        <v>8.25</v>
      </c>
      <c r="D2319">
        <v>36</v>
      </c>
      <c r="E2319">
        <v>365</v>
      </c>
      <c r="F2319" t="str">
        <f>VLOOKUP($D2319,[1]LUTs!$P$2:$T$152, 5, FALSE)</f>
        <v>Paterson</v>
      </c>
      <c r="G2319" t="str">
        <f>VLOOKUP($D2319,[1]LUTs!$P$2:$T$152, 4, FALSE)</f>
        <v>NSW</v>
      </c>
      <c r="H2319" t="str">
        <f>VLOOKUP(G2319,[1]LUTs!V$2:W$9, 2, FALSE)</f>
        <v>New South Wales</v>
      </c>
      <c r="I2319" t="str">
        <f>VLOOKUP(E2319,[1]LUTs!$AA$2:$AG$194, 4, FALSE)</f>
        <v>Land in transition</v>
      </c>
      <c r="J2319" t="str">
        <f>VLOOKUP($E2319,[1]LUTs!$AA$2:$AG$194,5,FALSE)</f>
        <v>Livestock production</v>
      </c>
      <c r="K2319" t="str">
        <f>VLOOKUP(E2319,[1]LUTs!$AA$2:$AG$194,6,FALSE)</f>
        <v>Agriculture</v>
      </c>
      <c r="L2319" t="str">
        <f>VLOOKUP(E2319,[1]LUTs!$AA$2:$AG$194,7,FALSE)</f>
        <v>Dryland</v>
      </c>
    </row>
    <row r="2320" spans="1:12" x14ac:dyDescent="0.25">
      <c r="A2320">
        <v>4059</v>
      </c>
      <c r="B2320">
        <v>1955</v>
      </c>
      <c r="C2320">
        <f t="shared" si="36"/>
        <v>488.75</v>
      </c>
      <c r="D2320">
        <v>36</v>
      </c>
      <c r="E2320">
        <v>420</v>
      </c>
      <c r="F2320" t="str">
        <f>VLOOKUP($D2320,[1]LUTs!$P$2:$T$152, 5, FALSE)</f>
        <v>Paterson</v>
      </c>
      <c r="G2320" t="str">
        <f>VLOOKUP($D2320,[1]LUTs!$P$2:$T$152, 4, FALSE)</f>
        <v>NSW</v>
      </c>
      <c r="H2320" t="str">
        <f>VLOOKUP(G2320,[1]LUTs!V$2:W$9, 2, FALSE)</f>
        <v>New South Wales</v>
      </c>
      <c r="I2320" t="str">
        <f>VLOOKUP(E2320,[1]LUTs!$AA$2:$AG$194, 4, FALSE)</f>
        <v xml:space="preserve">Irrigated pastures </v>
      </c>
      <c r="J2320" t="str">
        <f>VLOOKUP($E2320,[1]LUTs!$AA$2:$AG$194,5,FALSE)</f>
        <v>Livestock production</v>
      </c>
      <c r="K2320" t="str">
        <f>VLOOKUP(E2320,[1]LUTs!$AA$2:$AG$194,6,FALSE)</f>
        <v>Agriculture</v>
      </c>
      <c r="L2320" t="str">
        <f>VLOOKUP(E2320,[1]LUTs!$AA$2:$AG$194,7,FALSE)</f>
        <v>Irrigated</v>
      </c>
    </row>
    <row r="2321" spans="1:12" x14ac:dyDescent="0.25">
      <c r="A2321">
        <v>4199</v>
      </c>
      <c r="B2321">
        <v>91</v>
      </c>
      <c r="C2321">
        <f t="shared" si="36"/>
        <v>22.75</v>
      </c>
      <c r="D2321">
        <v>36</v>
      </c>
      <c r="E2321">
        <v>430</v>
      </c>
      <c r="F2321" t="str">
        <f>VLOOKUP($D2321,[1]LUTs!$P$2:$T$152, 5, FALSE)</f>
        <v>Paterson</v>
      </c>
      <c r="G2321" t="str">
        <f>VLOOKUP($D2321,[1]LUTs!$P$2:$T$152, 4, FALSE)</f>
        <v>NSW</v>
      </c>
      <c r="H2321" t="str">
        <f>VLOOKUP(G2321,[1]LUTs!V$2:W$9, 2, FALSE)</f>
        <v>New South Wales</v>
      </c>
      <c r="I2321" t="str">
        <f>VLOOKUP(E2321,[1]LUTs!$AA$2:$AG$194, 4, FALSE)</f>
        <v>Irrigated cropping</v>
      </c>
      <c r="J2321" t="str">
        <f>VLOOKUP($E2321,[1]LUTs!$AA$2:$AG$194,5,FALSE)</f>
        <v>Cropping</v>
      </c>
      <c r="K2321" t="str">
        <f>VLOOKUP(E2321,[1]LUTs!$AA$2:$AG$194,6,FALSE)</f>
        <v>Agriculture</v>
      </c>
      <c r="L2321" t="str">
        <f>VLOOKUP(E2321,[1]LUTs!$AA$2:$AG$194,7,FALSE)</f>
        <v>Irrigated</v>
      </c>
    </row>
    <row r="2322" spans="1:12" x14ac:dyDescent="0.25">
      <c r="A2322">
        <v>4151</v>
      </c>
      <c r="B2322">
        <v>348</v>
      </c>
      <c r="C2322">
        <f t="shared" si="36"/>
        <v>87</v>
      </c>
      <c r="D2322">
        <v>36</v>
      </c>
      <c r="E2322">
        <v>433</v>
      </c>
      <c r="F2322" t="str">
        <f>VLOOKUP($D2322,[1]LUTs!$P$2:$T$152, 5, FALSE)</f>
        <v>Paterson</v>
      </c>
      <c r="G2322" t="str">
        <f>VLOOKUP($D2322,[1]LUTs!$P$2:$T$152, 4, FALSE)</f>
        <v>NSW</v>
      </c>
      <c r="H2322" t="str">
        <f>VLOOKUP(G2322,[1]LUTs!V$2:W$9, 2, FALSE)</f>
        <v>New South Wales</v>
      </c>
      <c r="I2322" t="str">
        <f>VLOOKUP(E2322,[1]LUTs!$AA$2:$AG$194, 4, FALSE)</f>
        <v>Irrigated cropping</v>
      </c>
      <c r="J2322" t="str">
        <f>VLOOKUP($E2322,[1]LUTs!$AA$2:$AG$194,5,FALSE)</f>
        <v>Cropping</v>
      </c>
      <c r="K2322" t="str">
        <f>VLOOKUP(E2322,[1]LUTs!$AA$2:$AG$194,6,FALSE)</f>
        <v>Agriculture</v>
      </c>
      <c r="L2322" t="str">
        <f>VLOOKUP(E2322,[1]LUTs!$AA$2:$AG$194,7,FALSE)</f>
        <v>Irrigated</v>
      </c>
    </row>
    <row r="2323" spans="1:12" x14ac:dyDescent="0.25">
      <c r="A2323">
        <v>4232</v>
      </c>
      <c r="B2323">
        <v>8</v>
      </c>
      <c r="C2323">
        <f t="shared" si="36"/>
        <v>2</v>
      </c>
      <c r="D2323">
        <v>36</v>
      </c>
      <c r="E2323">
        <v>440</v>
      </c>
      <c r="F2323" t="str">
        <f>VLOOKUP($D2323,[1]LUTs!$P$2:$T$152, 5, FALSE)</f>
        <v>Paterson</v>
      </c>
      <c r="G2323" t="str">
        <f>VLOOKUP($D2323,[1]LUTs!$P$2:$T$152, 4, FALSE)</f>
        <v>NSW</v>
      </c>
      <c r="H2323" t="str">
        <f>VLOOKUP(G2323,[1]LUTs!V$2:W$9, 2, FALSE)</f>
        <v>New South Wales</v>
      </c>
      <c r="I2323" t="str">
        <f>VLOOKUP(E2323,[1]LUTs!$AA$2:$AG$194, 4, FALSE)</f>
        <v>Irrigated horticulture</v>
      </c>
      <c r="J2323" t="str">
        <f>VLOOKUP($E2323,[1]LUTs!$AA$2:$AG$194,5,FALSE)</f>
        <v>Horticulture</v>
      </c>
      <c r="K2323" t="str">
        <f>VLOOKUP(E2323,[1]LUTs!$AA$2:$AG$194,6,FALSE)</f>
        <v>Agriculture</v>
      </c>
      <c r="L2323" t="str">
        <f>VLOOKUP(E2323,[1]LUTs!$AA$2:$AG$194,7,FALSE)</f>
        <v>Irrigated</v>
      </c>
    </row>
    <row r="2324" spans="1:12" x14ac:dyDescent="0.25">
      <c r="A2324">
        <v>4231</v>
      </c>
      <c r="B2324">
        <v>49</v>
      </c>
      <c r="C2324">
        <f t="shared" si="36"/>
        <v>12.25</v>
      </c>
      <c r="D2324">
        <v>36</v>
      </c>
      <c r="E2324">
        <v>442</v>
      </c>
      <c r="F2324" t="str">
        <f>VLOOKUP($D2324,[1]LUTs!$P$2:$T$152, 5, FALSE)</f>
        <v>Paterson</v>
      </c>
      <c r="G2324" t="str">
        <f>VLOOKUP($D2324,[1]LUTs!$P$2:$T$152, 4, FALSE)</f>
        <v>NSW</v>
      </c>
      <c r="H2324" t="str">
        <f>VLOOKUP(G2324,[1]LUTs!V$2:W$9, 2, FALSE)</f>
        <v>New South Wales</v>
      </c>
      <c r="I2324" t="str">
        <f>VLOOKUP(E2324,[1]LUTs!$AA$2:$AG$194, 4, FALSE)</f>
        <v>Irrigated horticulture</v>
      </c>
      <c r="J2324" t="str">
        <f>VLOOKUP($E2324,[1]LUTs!$AA$2:$AG$194,5,FALSE)</f>
        <v>Horticulture</v>
      </c>
      <c r="K2324" t="str">
        <f>VLOOKUP(E2324,[1]LUTs!$AA$2:$AG$194,6,FALSE)</f>
        <v>Agriculture</v>
      </c>
      <c r="L2324" t="str">
        <f>VLOOKUP(E2324,[1]LUTs!$AA$2:$AG$194,7,FALSE)</f>
        <v>Irrigated</v>
      </c>
    </row>
    <row r="2325" spans="1:12" x14ac:dyDescent="0.25">
      <c r="A2325">
        <v>4088</v>
      </c>
      <c r="B2325">
        <v>7</v>
      </c>
      <c r="C2325">
        <f t="shared" si="36"/>
        <v>1.75</v>
      </c>
      <c r="D2325">
        <v>36</v>
      </c>
      <c r="E2325">
        <v>444</v>
      </c>
      <c r="F2325" t="str">
        <f>VLOOKUP($D2325,[1]LUTs!$P$2:$T$152, 5, FALSE)</f>
        <v>Paterson</v>
      </c>
      <c r="G2325" t="str">
        <f>VLOOKUP($D2325,[1]LUTs!$P$2:$T$152, 4, FALSE)</f>
        <v>NSW</v>
      </c>
      <c r="H2325" t="str">
        <f>VLOOKUP(G2325,[1]LUTs!V$2:W$9, 2, FALSE)</f>
        <v>New South Wales</v>
      </c>
      <c r="I2325" t="str">
        <f>VLOOKUP(E2325,[1]LUTs!$AA$2:$AG$194, 4, FALSE)</f>
        <v>Irrigated horticulture</v>
      </c>
      <c r="J2325" t="str">
        <f>VLOOKUP($E2325,[1]LUTs!$AA$2:$AG$194,5,FALSE)</f>
        <v>Horticulture</v>
      </c>
      <c r="K2325" t="str">
        <f>VLOOKUP(E2325,[1]LUTs!$AA$2:$AG$194,6,FALSE)</f>
        <v>Agriculture</v>
      </c>
      <c r="L2325" t="str">
        <f>VLOOKUP(E2325,[1]LUTs!$AA$2:$AG$194,7,FALSE)</f>
        <v>Irrigated</v>
      </c>
    </row>
    <row r="2326" spans="1:12" x14ac:dyDescent="0.25">
      <c r="A2326">
        <v>4139</v>
      </c>
      <c r="B2326">
        <v>46</v>
      </c>
      <c r="C2326">
        <f t="shared" si="36"/>
        <v>11.5</v>
      </c>
      <c r="D2326">
        <v>36</v>
      </c>
      <c r="E2326">
        <v>449</v>
      </c>
      <c r="F2326" t="str">
        <f>VLOOKUP($D2326,[1]LUTs!$P$2:$T$152, 5, FALSE)</f>
        <v>Paterson</v>
      </c>
      <c r="G2326" t="str">
        <f>VLOOKUP($D2326,[1]LUTs!$P$2:$T$152, 4, FALSE)</f>
        <v>NSW</v>
      </c>
      <c r="H2326" t="str">
        <f>VLOOKUP(G2326,[1]LUTs!V$2:W$9, 2, FALSE)</f>
        <v>New South Wales</v>
      </c>
      <c r="I2326" t="str">
        <f>VLOOKUP(E2326,[1]LUTs!$AA$2:$AG$194, 4, FALSE)</f>
        <v>Irrigated horticulture</v>
      </c>
      <c r="J2326" t="str">
        <f>VLOOKUP($E2326,[1]LUTs!$AA$2:$AG$194,5,FALSE)</f>
        <v>Horticulture</v>
      </c>
      <c r="K2326" t="str">
        <f>VLOOKUP(E2326,[1]LUTs!$AA$2:$AG$194,6,FALSE)</f>
        <v>Agriculture</v>
      </c>
      <c r="L2326" t="str">
        <f>VLOOKUP(E2326,[1]LUTs!$AA$2:$AG$194,7,FALSE)</f>
        <v>Irrigated</v>
      </c>
    </row>
    <row r="2327" spans="1:12" x14ac:dyDescent="0.25">
      <c r="A2327">
        <v>4129</v>
      </c>
      <c r="B2327">
        <v>608</v>
      </c>
      <c r="C2327">
        <f t="shared" si="36"/>
        <v>152</v>
      </c>
      <c r="D2327">
        <v>36</v>
      </c>
      <c r="E2327">
        <v>453</v>
      </c>
      <c r="F2327" t="str">
        <f>VLOOKUP($D2327,[1]LUTs!$P$2:$T$152, 5, FALSE)</f>
        <v>Paterson</v>
      </c>
      <c r="G2327" t="str">
        <f>VLOOKUP($D2327,[1]LUTs!$P$2:$T$152, 4, FALSE)</f>
        <v>NSW</v>
      </c>
      <c r="H2327" t="str">
        <f>VLOOKUP(G2327,[1]LUTs!V$2:W$9, 2, FALSE)</f>
        <v>New South Wales</v>
      </c>
      <c r="I2327" t="str">
        <f>VLOOKUP(E2327,[1]LUTs!$AA$2:$AG$194, 4, FALSE)</f>
        <v>Irrigated horticulture</v>
      </c>
      <c r="J2327" t="str">
        <f>VLOOKUP($E2327,[1]LUTs!$AA$2:$AG$194,5,FALSE)</f>
        <v>Horticulture</v>
      </c>
      <c r="K2327" t="str">
        <f>VLOOKUP(E2327,[1]LUTs!$AA$2:$AG$194,6,FALSE)</f>
        <v>Agriculture</v>
      </c>
      <c r="L2327" t="str">
        <f>VLOOKUP(E2327,[1]LUTs!$AA$2:$AG$194,7,FALSE)</f>
        <v>Irrigated</v>
      </c>
    </row>
    <row r="2328" spans="1:12" x14ac:dyDescent="0.25">
      <c r="A2328">
        <v>4127</v>
      </c>
      <c r="B2328">
        <v>188</v>
      </c>
      <c r="C2328">
        <f t="shared" si="36"/>
        <v>47</v>
      </c>
      <c r="D2328">
        <v>36</v>
      </c>
      <c r="E2328">
        <v>454</v>
      </c>
      <c r="F2328" t="str">
        <f>VLOOKUP($D2328,[1]LUTs!$P$2:$T$152, 5, FALSE)</f>
        <v>Paterson</v>
      </c>
      <c r="G2328" t="str">
        <f>VLOOKUP($D2328,[1]LUTs!$P$2:$T$152, 4, FALSE)</f>
        <v>NSW</v>
      </c>
      <c r="H2328" t="str">
        <f>VLOOKUP(G2328,[1]LUTs!V$2:W$9, 2, FALSE)</f>
        <v>New South Wales</v>
      </c>
      <c r="I2328" t="str">
        <f>VLOOKUP(E2328,[1]LUTs!$AA$2:$AG$194, 4, FALSE)</f>
        <v>Irrigated horticulture</v>
      </c>
      <c r="J2328" t="str">
        <f>VLOOKUP($E2328,[1]LUTs!$AA$2:$AG$194,5,FALSE)</f>
        <v>Horticulture</v>
      </c>
      <c r="K2328" t="str">
        <f>VLOOKUP(E2328,[1]LUTs!$AA$2:$AG$194,6,FALSE)</f>
        <v>Agriculture</v>
      </c>
      <c r="L2328" t="str">
        <f>VLOOKUP(E2328,[1]LUTs!$AA$2:$AG$194,7,FALSE)</f>
        <v>Irrigated</v>
      </c>
    </row>
    <row r="2329" spans="1:12" x14ac:dyDescent="0.25">
      <c r="A2329">
        <v>4070</v>
      </c>
      <c r="B2329">
        <v>73</v>
      </c>
      <c r="C2329">
        <f t="shared" si="36"/>
        <v>18.25</v>
      </c>
      <c r="D2329">
        <v>36</v>
      </c>
      <c r="E2329">
        <v>465</v>
      </c>
      <c r="F2329" t="str">
        <f>VLOOKUP($D2329,[1]LUTs!$P$2:$T$152, 5, FALSE)</f>
        <v>Paterson</v>
      </c>
      <c r="G2329" t="str">
        <f>VLOOKUP($D2329,[1]LUTs!$P$2:$T$152, 4, FALSE)</f>
        <v>NSW</v>
      </c>
      <c r="H2329" t="str">
        <f>VLOOKUP(G2329,[1]LUTs!V$2:W$9, 2, FALSE)</f>
        <v>New South Wales</v>
      </c>
      <c r="I2329" t="str">
        <f>VLOOKUP(E2329,[1]LUTs!$AA$2:$AG$194, 4, FALSE)</f>
        <v>Land in transition</v>
      </c>
      <c r="J2329" t="str">
        <f>VLOOKUP($E2329,[1]LUTs!$AA$2:$AG$194,5,FALSE)</f>
        <v>Livestock production</v>
      </c>
      <c r="K2329" t="str">
        <f>VLOOKUP(E2329,[1]LUTs!$AA$2:$AG$194,6,FALSE)</f>
        <v>Agriculture</v>
      </c>
      <c r="L2329" t="str">
        <f>VLOOKUP(E2329,[1]LUTs!$AA$2:$AG$194,7,FALSE)</f>
        <v>Irrigated</v>
      </c>
    </row>
    <row r="2330" spans="1:12" x14ac:dyDescent="0.25">
      <c r="A2330">
        <v>4140</v>
      </c>
      <c r="B2330">
        <v>22</v>
      </c>
      <c r="C2330">
        <f t="shared" si="36"/>
        <v>5.5</v>
      </c>
      <c r="D2330">
        <v>36</v>
      </c>
      <c r="E2330">
        <v>510</v>
      </c>
      <c r="F2330" t="str">
        <f>VLOOKUP($D2330,[1]LUTs!$P$2:$T$152, 5, FALSE)</f>
        <v>Paterson</v>
      </c>
      <c r="G2330" t="str">
        <f>VLOOKUP($D2330,[1]LUTs!$P$2:$T$152, 4, FALSE)</f>
        <v>NSW</v>
      </c>
      <c r="H2330" t="str">
        <f>VLOOKUP(G2330,[1]LUTs!V$2:W$9, 2, FALSE)</f>
        <v>New South Wales</v>
      </c>
      <c r="I2330" t="str">
        <f>VLOOKUP(E2330,[1]LUTs!$AA$2:$AG$194, 4, FALSE)</f>
        <v>Intensive plant production</v>
      </c>
      <c r="J2330" t="str">
        <f>VLOOKUP($E2330,[1]LUTs!$AA$2:$AG$194,5,FALSE)</f>
        <v>Horticulture</v>
      </c>
      <c r="K2330" t="str">
        <f>VLOOKUP(E2330,[1]LUTs!$AA$2:$AG$194,6,FALSE)</f>
        <v>Agriculture</v>
      </c>
      <c r="L2330" t="str">
        <f>VLOOKUP(E2330,[1]LUTs!$AA$2:$AG$194,7,FALSE)</f>
        <v>Irrigated</v>
      </c>
    </row>
    <row r="2331" spans="1:12" x14ac:dyDescent="0.25">
      <c r="A2331">
        <v>4120</v>
      </c>
      <c r="B2331">
        <v>74</v>
      </c>
      <c r="C2331">
        <f t="shared" si="36"/>
        <v>18.5</v>
      </c>
      <c r="D2331">
        <v>36</v>
      </c>
      <c r="E2331">
        <v>511</v>
      </c>
      <c r="F2331" t="str">
        <f>VLOOKUP($D2331,[1]LUTs!$P$2:$T$152, 5, FALSE)</f>
        <v>Paterson</v>
      </c>
      <c r="G2331" t="str">
        <f>VLOOKUP($D2331,[1]LUTs!$P$2:$T$152, 4, FALSE)</f>
        <v>NSW</v>
      </c>
      <c r="H2331" t="str">
        <f>VLOOKUP(G2331,[1]LUTs!V$2:W$9, 2, FALSE)</f>
        <v>New South Wales</v>
      </c>
      <c r="I2331" t="str">
        <f>VLOOKUP(E2331,[1]LUTs!$AA$2:$AG$194, 4, FALSE)</f>
        <v>Intensive plant production</v>
      </c>
      <c r="J2331" t="str">
        <f>VLOOKUP($E2331,[1]LUTs!$AA$2:$AG$194,5,FALSE)</f>
        <v>Horticulture</v>
      </c>
      <c r="K2331" t="str">
        <f>VLOOKUP(E2331,[1]LUTs!$AA$2:$AG$194,6,FALSE)</f>
        <v>Agriculture</v>
      </c>
      <c r="L2331" t="str">
        <f>VLOOKUP(E2331,[1]LUTs!$AA$2:$AG$194,7,FALSE)</f>
        <v>Irrigated</v>
      </c>
    </row>
    <row r="2332" spans="1:12" x14ac:dyDescent="0.25">
      <c r="A2332">
        <v>4158</v>
      </c>
      <c r="B2332">
        <v>5</v>
      </c>
      <c r="C2332">
        <f t="shared" si="36"/>
        <v>1.25</v>
      </c>
      <c r="D2332">
        <v>36</v>
      </c>
      <c r="E2332">
        <v>512</v>
      </c>
      <c r="F2332" t="str">
        <f>VLOOKUP($D2332,[1]LUTs!$P$2:$T$152, 5, FALSE)</f>
        <v>Paterson</v>
      </c>
      <c r="G2332" t="str">
        <f>VLOOKUP($D2332,[1]LUTs!$P$2:$T$152, 4, FALSE)</f>
        <v>NSW</v>
      </c>
      <c r="H2332" t="str">
        <f>VLOOKUP(G2332,[1]LUTs!V$2:W$9, 2, FALSE)</f>
        <v>New South Wales</v>
      </c>
      <c r="I2332" t="str">
        <f>VLOOKUP(E2332,[1]LUTs!$AA$2:$AG$194, 4, FALSE)</f>
        <v>Intensive plant production</v>
      </c>
      <c r="J2332" t="str">
        <f>VLOOKUP($E2332,[1]LUTs!$AA$2:$AG$194,5,FALSE)</f>
        <v>Horticulture</v>
      </c>
      <c r="K2332" t="str">
        <f>VLOOKUP(E2332,[1]LUTs!$AA$2:$AG$194,6,FALSE)</f>
        <v>Agriculture</v>
      </c>
      <c r="L2332" t="str">
        <f>VLOOKUP(E2332,[1]LUTs!$AA$2:$AG$194,7,FALSE)</f>
        <v>Irrigated</v>
      </c>
    </row>
    <row r="2333" spans="1:12" x14ac:dyDescent="0.25">
      <c r="A2333">
        <v>4230</v>
      </c>
      <c r="B2333">
        <v>131</v>
      </c>
      <c r="C2333">
        <f t="shared" si="36"/>
        <v>32.75</v>
      </c>
      <c r="D2333">
        <v>36</v>
      </c>
      <c r="E2333">
        <v>513</v>
      </c>
      <c r="F2333" t="str">
        <f>VLOOKUP($D2333,[1]LUTs!$P$2:$T$152, 5, FALSE)</f>
        <v>Paterson</v>
      </c>
      <c r="G2333" t="str">
        <f>VLOOKUP($D2333,[1]LUTs!$P$2:$T$152, 4, FALSE)</f>
        <v>NSW</v>
      </c>
      <c r="H2333" t="str">
        <f>VLOOKUP(G2333,[1]LUTs!V$2:W$9, 2, FALSE)</f>
        <v>New South Wales</v>
      </c>
      <c r="I2333" t="str">
        <f>VLOOKUP(E2333,[1]LUTs!$AA$2:$AG$194, 4, FALSE)</f>
        <v>Intensive plant production</v>
      </c>
      <c r="J2333" t="str">
        <f>VLOOKUP($E2333,[1]LUTs!$AA$2:$AG$194,5,FALSE)</f>
        <v>Horticulture</v>
      </c>
      <c r="K2333" t="str">
        <f>VLOOKUP(E2333,[1]LUTs!$AA$2:$AG$194,6,FALSE)</f>
        <v>Agriculture</v>
      </c>
      <c r="L2333" t="str">
        <f>VLOOKUP(E2333,[1]LUTs!$AA$2:$AG$194,7,FALSE)</f>
        <v>Irrigated</v>
      </c>
    </row>
    <row r="2334" spans="1:12" x14ac:dyDescent="0.25">
      <c r="A2334">
        <v>4223</v>
      </c>
      <c r="B2334">
        <v>4</v>
      </c>
      <c r="C2334">
        <f t="shared" si="36"/>
        <v>1</v>
      </c>
      <c r="D2334">
        <v>36</v>
      </c>
      <c r="E2334">
        <v>515</v>
      </c>
      <c r="F2334" t="str">
        <f>VLOOKUP($D2334,[1]LUTs!$P$2:$T$152, 5, FALSE)</f>
        <v>Paterson</v>
      </c>
      <c r="G2334" t="str">
        <f>VLOOKUP($D2334,[1]LUTs!$P$2:$T$152, 4, FALSE)</f>
        <v>NSW</v>
      </c>
      <c r="H2334" t="str">
        <f>VLOOKUP(G2334,[1]LUTs!V$2:W$9, 2, FALSE)</f>
        <v>New South Wales</v>
      </c>
      <c r="I2334" t="str">
        <f>VLOOKUP(E2334,[1]LUTs!$AA$2:$AG$194, 4, FALSE)</f>
        <v>Intensive plant production</v>
      </c>
      <c r="J2334" t="str">
        <f>VLOOKUP($E2334,[1]LUTs!$AA$2:$AG$194,5,FALSE)</f>
        <v>Horticulture</v>
      </c>
      <c r="K2334" t="str">
        <f>VLOOKUP(E2334,[1]LUTs!$AA$2:$AG$194,6,FALSE)</f>
        <v>Agriculture</v>
      </c>
      <c r="L2334" t="str">
        <f>VLOOKUP(E2334,[1]LUTs!$AA$2:$AG$194,7,FALSE)</f>
        <v>Dryland</v>
      </c>
    </row>
    <row r="2335" spans="1:12" x14ac:dyDescent="0.25">
      <c r="A2335">
        <v>4065</v>
      </c>
      <c r="B2335">
        <v>574</v>
      </c>
      <c r="C2335">
        <f t="shared" si="36"/>
        <v>143.5</v>
      </c>
      <c r="D2335">
        <v>36</v>
      </c>
      <c r="E2335">
        <v>520</v>
      </c>
      <c r="F2335" t="str">
        <f>VLOOKUP($D2335,[1]LUTs!$P$2:$T$152, 5, FALSE)</f>
        <v>Paterson</v>
      </c>
      <c r="G2335" t="str">
        <f>VLOOKUP($D2335,[1]LUTs!$P$2:$T$152, 4, FALSE)</f>
        <v>NSW</v>
      </c>
      <c r="H2335" t="str">
        <f>VLOOKUP(G2335,[1]LUTs!V$2:W$9, 2, FALSE)</f>
        <v>New South Wales</v>
      </c>
      <c r="I2335" t="str">
        <f>VLOOKUP(E2335,[1]LUTs!$AA$2:$AG$194, 4, FALSE)</f>
        <v>Intensive animal production</v>
      </c>
      <c r="J2335" t="str">
        <f>VLOOKUP($E2335,[1]LUTs!$AA$2:$AG$194,5,FALSE)</f>
        <v>Livestock production</v>
      </c>
      <c r="K2335" t="str">
        <f>VLOOKUP(E2335,[1]LUTs!$AA$2:$AG$194,6,FALSE)</f>
        <v>Agriculture</v>
      </c>
      <c r="L2335" t="str">
        <f>VLOOKUP(E2335,[1]LUTs!$AA$2:$AG$194,7,FALSE)</f>
        <v>Dryland</v>
      </c>
    </row>
    <row r="2336" spans="1:12" x14ac:dyDescent="0.25">
      <c r="A2336">
        <v>4076</v>
      </c>
      <c r="B2336">
        <v>15</v>
      </c>
      <c r="C2336">
        <f t="shared" si="36"/>
        <v>3.75</v>
      </c>
      <c r="D2336">
        <v>36</v>
      </c>
      <c r="E2336">
        <v>521</v>
      </c>
      <c r="F2336" t="str">
        <f>VLOOKUP($D2336,[1]LUTs!$P$2:$T$152, 5, FALSE)</f>
        <v>Paterson</v>
      </c>
      <c r="G2336" t="str">
        <f>VLOOKUP($D2336,[1]LUTs!$P$2:$T$152, 4, FALSE)</f>
        <v>NSW</v>
      </c>
      <c r="H2336" t="str">
        <f>VLOOKUP(G2336,[1]LUTs!V$2:W$9, 2, FALSE)</f>
        <v>New South Wales</v>
      </c>
      <c r="I2336" t="str">
        <f>VLOOKUP(E2336,[1]LUTs!$AA$2:$AG$194, 4, FALSE)</f>
        <v>Intensive animal production</v>
      </c>
      <c r="J2336" t="str">
        <f>VLOOKUP($E2336,[1]LUTs!$AA$2:$AG$194,5,FALSE)</f>
        <v>Livestock production</v>
      </c>
      <c r="K2336" t="str">
        <f>VLOOKUP(E2336,[1]LUTs!$AA$2:$AG$194,6,FALSE)</f>
        <v>Agriculture</v>
      </c>
      <c r="L2336" t="str">
        <f>VLOOKUP(E2336,[1]LUTs!$AA$2:$AG$194,7,FALSE)</f>
        <v>Dryland</v>
      </c>
    </row>
    <row r="2337" spans="1:12" x14ac:dyDescent="0.25">
      <c r="A2337">
        <v>4101</v>
      </c>
      <c r="B2337">
        <v>178</v>
      </c>
      <c r="C2337">
        <f t="shared" si="36"/>
        <v>44.5</v>
      </c>
      <c r="D2337">
        <v>36</v>
      </c>
      <c r="E2337">
        <v>523</v>
      </c>
      <c r="F2337" t="str">
        <f>VLOOKUP($D2337,[1]LUTs!$P$2:$T$152, 5, FALSE)</f>
        <v>Paterson</v>
      </c>
      <c r="G2337" t="str">
        <f>VLOOKUP($D2337,[1]LUTs!$P$2:$T$152, 4, FALSE)</f>
        <v>NSW</v>
      </c>
      <c r="H2337" t="str">
        <f>VLOOKUP(G2337,[1]LUTs!V$2:W$9, 2, FALSE)</f>
        <v>New South Wales</v>
      </c>
      <c r="I2337" t="str">
        <f>VLOOKUP(E2337,[1]LUTs!$AA$2:$AG$194, 4, FALSE)</f>
        <v>Intensive animal production</v>
      </c>
      <c r="J2337" t="str">
        <f>VLOOKUP($E2337,[1]LUTs!$AA$2:$AG$194,5,FALSE)</f>
        <v>Livestock production</v>
      </c>
      <c r="K2337" t="str">
        <f>VLOOKUP(E2337,[1]LUTs!$AA$2:$AG$194,6,FALSE)</f>
        <v>Agriculture</v>
      </c>
      <c r="L2337" t="str">
        <f>VLOOKUP(E2337,[1]LUTs!$AA$2:$AG$194,7,FALSE)</f>
        <v>Dryland</v>
      </c>
    </row>
    <row r="2338" spans="1:12" x14ac:dyDescent="0.25">
      <c r="A2338">
        <v>4108</v>
      </c>
      <c r="B2338">
        <v>8</v>
      </c>
      <c r="C2338">
        <f t="shared" si="36"/>
        <v>2</v>
      </c>
      <c r="D2338">
        <v>36</v>
      </c>
      <c r="E2338">
        <v>525</v>
      </c>
      <c r="F2338" t="str">
        <f>VLOOKUP($D2338,[1]LUTs!$P$2:$T$152, 5, FALSE)</f>
        <v>Paterson</v>
      </c>
      <c r="G2338" t="str">
        <f>VLOOKUP($D2338,[1]LUTs!$P$2:$T$152, 4, FALSE)</f>
        <v>NSW</v>
      </c>
      <c r="H2338" t="str">
        <f>VLOOKUP(G2338,[1]LUTs!V$2:W$9, 2, FALSE)</f>
        <v>New South Wales</v>
      </c>
      <c r="I2338" t="str">
        <f>VLOOKUP(E2338,[1]LUTs!$AA$2:$AG$194, 4, FALSE)</f>
        <v>Intensive animal production</v>
      </c>
      <c r="J2338" t="str">
        <f>VLOOKUP($E2338,[1]LUTs!$AA$2:$AG$194,5,FALSE)</f>
        <v>Livestock production</v>
      </c>
      <c r="K2338" t="str">
        <f>VLOOKUP(E2338,[1]LUTs!$AA$2:$AG$194,6,FALSE)</f>
        <v>Agriculture</v>
      </c>
      <c r="L2338" t="str">
        <f>VLOOKUP(E2338,[1]LUTs!$AA$2:$AG$194,7,FALSE)</f>
        <v>Dryland</v>
      </c>
    </row>
    <row r="2339" spans="1:12" x14ac:dyDescent="0.25">
      <c r="A2339">
        <v>4083</v>
      </c>
      <c r="B2339">
        <v>863</v>
      </c>
      <c r="C2339">
        <f t="shared" si="36"/>
        <v>215.75</v>
      </c>
      <c r="D2339">
        <v>36</v>
      </c>
      <c r="E2339">
        <v>526</v>
      </c>
      <c r="F2339" t="str">
        <f>VLOOKUP($D2339,[1]LUTs!$P$2:$T$152, 5, FALSE)</f>
        <v>Paterson</v>
      </c>
      <c r="G2339" t="str">
        <f>VLOOKUP($D2339,[1]LUTs!$P$2:$T$152, 4, FALSE)</f>
        <v>NSW</v>
      </c>
      <c r="H2339" t="str">
        <f>VLOOKUP(G2339,[1]LUTs!V$2:W$9, 2, FALSE)</f>
        <v>New South Wales</v>
      </c>
      <c r="I2339" t="str">
        <f>VLOOKUP(E2339,[1]LUTs!$AA$2:$AG$194, 4, FALSE)</f>
        <v>Intensive animal production</v>
      </c>
      <c r="J2339" t="str">
        <f>VLOOKUP($E2339,[1]LUTs!$AA$2:$AG$194,5,FALSE)</f>
        <v>Livestock production</v>
      </c>
      <c r="K2339" t="str">
        <f>VLOOKUP(E2339,[1]LUTs!$AA$2:$AG$194,6,FALSE)</f>
        <v>Agriculture</v>
      </c>
      <c r="L2339" t="str">
        <f>VLOOKUP(E2339,[1]LUTs!$AA$2:$AG$194,7,FALSE)</f>
        <v>Dryland</v>
      </c>
    </row>
    <row r="2340" spans="1:12" x14ac:dyDescent="0.25">
      <c r="A2340">
        <v>4160</v>
      </c>
      <c r="B2340">
        <v>96</v>
      </c>
      <c r="C2340">
        <f t="shared" si="36"/>
        <v>24</v>
      </c>
      <c r="D2340">
        <v>36</v>
      </c>
      <c r="E2340">
        <v>528</v>
      </c>
      <c r="F2340" t="str">
        <f>VLOOKUP($D2340,[1]LUTs!$P$2:$T$152, 5, FALSE)</f>
        <v>Paterson</v>
      </c>
      <c r="G2340" t="str">
        <f>VLOOKUP($D2340,[1]LUTs!$P$2:$T$152, 4, FALSE)</f>
        <v>NSW</v>
      </c>
      <c r="H2340" t="str">
        <f>VLOOKUP(G2340,[1]LUTs!V$2:W$9, 2, FALSE)</f>
        <v>New South Wales</v>
      </c>
      <c r="I2340" t="str">
        <f>VLOOKUP(E2340,[1]LUTs!$AA$2:$AG$194, 4, FALSE)</f>
        <v>Intensive animal production</v>
      </c>
      <c r="J2340" t="str">
        <f>VLOOKUP($E2340,[1]LUTs!$AA$2:$AG$194,5,FALSE)</f>
        <v>Livestock production</v>
      </c>
      <c r="K2340" t="str">
        <f>VLOOKUP(E2340,[1]LUTs!$AA$2:$AG$194,6,FALSE)</f>
        <v>Agriculture</v>
      </c>
      <c r="L2340" t="str">
        <f>VLOOKUP(E2340,[1]LUTs!$AA$2:$AG$194,7,FALSE)</f>
        <v>Dryland</v>
      </c>
    </row>
    <row r="2341" spans="1:12" x14ac:dyDescent="0.25">
      <c r="A2341">
        <v>4105</v>
      </c>
      <c r="B2341">
        <v>2075</v>
      </c>
      <c r="C2341">
        <f t="shared" si="36"/>
        <v>518.75</v>
      </c>
      <c r="D2341">
        <v>36</v>
      </c>
      <c r="E2341">
        <v>530</v>
      </c>
      <c r="F2341" t="str">
        <f>VLOOKUP($D2341,[1]LUTs!$P$2:$T$152, 5, FALSE)</f>
        <v>Paterson</v>
      </c>
      <c r="G2341" t="str">
        <f>VLOOKUP($D2341,[1]LUTs!$P$2:$T$152, 4, FALSE)</f>
        <v>NSW</v>
      </c>
      <c r="H2341" t="str">
        <f>VLOOKUP(G2341,[1]LUTs!V$2:W$9, 2, FALSE)</f>
        <v>New South Wales</v>
      </c>
      <c r="I2341" t="str">
        <f>VLOOKUP(E2341,[1]LUTs!$AA$2:$AG$194, 4, FALSE)</f>
        <v>Urban intensive uses</v>
      </c>
      <c r="J2341" t="str">
        <f>VLOOKUP($E2341,[1]LUTs!$AA$2:$AG$194,5,FALSE)</f>
        <v>Intensive uses</v>
      </c>
      <c r="K2341" t="str">
        <f>VLOOKUP(E2341,[1]LUTs!$AA$2:$AG$194,6,FALSE)</f>
        <v>Non-agriculture</v>
      </c>
      <c r="L2341" t="str">
        <f>VLOOKUP(E2341,[1]LUTs!$AA$2:$AG$194,7,FALSE)</f>
        <v>Dryland</v>
      </c>
    </row>
    <row r="2342" spans="1:12" x14ac:dyDescent="0.25">
      <c r="A2342">
        <v>4176</v>
      </c>
      <c r="B2342">
        <v>699</v>
      </c>
      <c r="C2342">
        <f t="shared" si="36"/>
        <v>174.75</v>
      </c>
      <c r="D2342">
        <v>36</v>
      </c>
      <c r="E2342">
        <v>531</v>
      </c>
      <c r="F2342" t="str">
        <f>VLOOKUP($D2342,[1]LUTs!$P$2:$T$152, 5, FALSE)</f>
        <v>Paterson</v>
      </c>
      <c r="G2342" t="str">
        <f>VLOOKUP($D2342,[1]LUTs!$P$2:$T$152, 4, FALSE)</f>
        <v>NSW</v>
      </c>
      <c r="H2342" t="str">
        <f>VLOOKUP(G2342,[1]LUTs!V$2:W$9, 2, FALSE)</f>
        <v>New South Wales</v>
      </c>
      <c r="I2342" t="str">
        <f>VLOOKUP(E2342,[1]LUTs!$AA$2:$AG$194, 4, FALSE)</f>
        <v>Urban intensive uses</v>
      </c>
      <c r="J2342" t="str">
        <f>VLOOKUP($E2342,[1]LUTs!$AA$2:$AG$194,5,FALSE)</f>
        <v>Intensive uses</v>
      </c>
      <c r="K2342" t="str">
        <f>VLOOKUP(E2342,[1]LUTs!$AA$2:$AG$194,6,FALSE)</f>
        <v>Non-agriculture</v>
      </c>
      <c r="L2342" t="str">
        <f>VLOOKUP(E2342,[1]LUTs!$AA$2:$AG$194,7,FALSE)</f>
        <v>Dryland</v>
      </c>
    </row>
    <row r="2343" spans="1:12" x14ac:dyDescent="0.25">
      <c r="A2343">
        <v>4183</v>
      </c>
      <c r="B2343">
        <v>155</v>
      </c>
      <c r="C2343">
        <f t="shared" si="36"/>
        <v>38.75</v>
      </c>
      <c r="D2343">
        <v>36</v>
      </c>
      <c r="E2343">
        <v>532</v>
      </c>
      <c r="F2343" t="str">
        <f>VLOOKUP($D2343,[1]LUTs!$P$2:$T$152, 5, FALSE)</f>
        <v>Paterson</v>
      </c>
      <c r="G2343" t="str">
        <f>VLOOKUP($D2343,[1]LUTs!$P$2:$T$152, 4, FALSE)</f>
        <v>NSW</v>
      </c>
      <c r="H2343" t="str">
        <f>VLOOKUP(G2343,[1]LUTs!V$2:W$9, 2, FALSE)</f>
        <v>New South Wales</v>
      </c>
      <c r="I2343" t="str">
        <f>VLOOKUP(E2343,[1]LUTs!$AA$2:$AG$194, 4, FALSE)</f>
        <v>Urban intensive uses</v>
      </c>
      <c r="J2343" t="str">
        <f>VLOOKUP($E2343,[1]LUTs!$AA$2:$AG$194,5,FALSE)</f>
        <v>Intensive uses</v>
      </c>
      <c r="K2343" t="str">
        <f>VLOOKUP(E2343,[1]LUTs!$AA$2:$AG$194,6,FALSE)</f>
        <v>Non-agriculture</v>
      </c>
      <c r="L2343" t="str">
        <f>VLOOKUP(E2343,[1]LUTs!$AA$2:$AG$194,7,FALSE)</f>
        <v>Dryland</v>
      </c>
    </row>
    <row r="2344" spans="1:12" x14ac:dyDescent="0.25">
      <c r="A2344">
        <v>4165</v>
      </c>
      <c r="B2344">
        <v>1078</v>
      </c>
      <c r="C2344">
        <f t="shared" si="36"/>
        <v>269.5</v>
      </c>
      <c r="D2344">
        <v>36</v>
      </c>
      <c r="E2344">
        <v>533</v>
      </c>
      <c r="F2344" t="str">
        <f>VLOOKUP($D2344,[1]LUTs!$P$2:$T$152, 5, FALSE)</f>
        <v>Paterson</v>
      </c>
      <c r="G2344" t="str">
        <f>VLOOKUP($D2344,[1]LUTs!$P$2:$T$152, 4, FALSE)</f>
        <v>NSW</v>
      </c>
      <c r="H2344" t="str">
        <f>VLOOKUP(G2344,[1]LUTs!V$2:W$9, 2, FALSE)</f>
        <v>New South Wales</v>
      </c>
      <c r="I2344" t="str">
        <f>VLOOKUP(E2344,[1]LUTs!$AA$2:$AG$194, 4, FALSE)</f>
        <v>Urban intensive uses</v>
      </c>
      <c r="J2344" t="str">
        <f>VLOOKUP($E2344,[1]LUTs!$AA$2:$AG$194,5,FALSE)</f>
        <v>Intensive uses</v>
      </c>
      <c r="K2344" t="str">
        <f>VLOOKUP(E2344,[1]LUTs!$AA$2:$AG$194,6,FALSE)</f>
        <v>Non-agriculture</v>
      </c>
      <c r="L2344" t="str">
        <f>VLOOKUP(E2344,[1]LUTs!$AA$2:$AG$194,7,FALSE)</f>
        <v>Dryland</v>
      </c>
    </row>
    <row r="2345" spans="1:12" x14ac:dyDescent="0.25">
      <c r="A2345">
        <v>4180</v>
      </c>
      <c r="B2345">
        <v>33</v>
      </c>
      <c r="C2345">
        <f t="shared" si="36"/>
        <v>8.25</v>
      </c>
      <c r="D2345">
        <v>36</v>
      </c>
      <c r="E2345">
        <v>535</v>
      </c>
      <c r="F2345" t="str">
        <f>VLOOKUP($D2345,[1]LUTs!$P$2:$T$152, 5, FALSE)</f>
        <v>Paterson</v>
      </c>
      <c r="G2345" t="str">
        <f>VLOOKUP($D2345,[1]LUTs!$P$2:$T$152, 4, FALSE)</f>
        <v>NSW</v>
      </c>
      <c r="H2345" t="str">
        <f>VLOOKUP(G2345,[1]LUTs!V$2:W$9, 2, FALSE)</f>
        <v>New South Wales</v>
      </c>
      <c r="I2345" t="str">
        <f>VLOOKUP(E2345,[1]LUTs!$AA$2:$AG$194, 4, FALSE)</f>
        <v>Urban intensive uses</v>
      </c>
      <c r="J2345" t="str">
        <f>VLOOKUP($E2345,[1]LUTs!$AA$2:$AG$194,5,FALSE)</f>
        <v>Intensive uses</v>
      </c>
      <c r="K2345" t="str">
        <f>VLOOKUP(E2345,[1]LUTs!$AA$2:$AG$194,6,FALSE)</f>
        <v>Non-agriculture</v>
      </c>
      <c r="L2345" t="str">
        <f>VLOOKUP(E2345,[1]LUTs!$AA$2:$AG$194,7,FALSE)</f>
        <v>Dryland</v>
      </c>
    </row>
    <row r="2346" spans="1:12" x14ac:dyDescent="0.25">
      <c r="A2346">
        <v>4089</v>
      </c>
      <c r="B2346">
        <v>1485</v>
      </c>
      <c r="C2346">
        <f t="shared" si="36"/>
        <v>371.25</v>
      </c>
      <c r="D2346">
        <v>36</v>
      </c>
      <c r="E2346">
        <v>540</v>
      </c>
      <c r="F2346" t="str">
        <f>VLOOKUP($D2346,[1]LUTs!$P$2:$T$152, 5, FALSE)</f>
        <v>Paterson</v>
      </c>
      <c r="G2346" t="str">
        <f>VLOOKUP($D2346,[1]LUTs!$P$2:$T$152, 4, FALSE)</f>
        <v>NSW</v>
      </c>
      <c r="H2346" t="str">
        <f>VLOOKUP(G2346,[1]LUTs!V$2:W$9, 2, FALSE)</f>
        <v>New South Wales</v>
      </c>
      <c r="I2346" t="str">
        <f>VLOOKUP(E2346,[1]LUTs!$AA$2:$AG$194, 4, FALSE)</f>
        <v>Urban intensive uses</v>
      </c>
      <c r="J2346" t="str">
        <f>VLOOKUP($E2346,[1]LUTs!$AA$2:$AG$194,5,FALSE)</f>
        <v>Intensive uses</v>
      </c>
      <c r="K2346" t="str">
        <f>VLOOKUP(E2346,[1]LUTs!$AA$2:$AG$194,6,FALSE)</f>
        <v>Non-agriculture</v>
      </c>
      <c r="L2346" t="str">
        <f>VLOOKUP(E2346,[1]LUTs!$AA$2:$AG$194,7,FALSE)</f>
        <v>Dryland</v>
      </c>
    </row>
    <row r="2347" spans="1:12" x14ac:dyDescent="0.25">
      <c r="A2347">
        <v>4082</v>
      </c>
      <c r="B2347">
        <v>31998</v>
      </c>
      <c r="C2347">
        <f t="shared" si="36"/>
        <v>7999.5</v>
      </c>
      <c r="D2347">
        <v>36</v>
      </c>
      <c r="E2347">
        <v>541</v>
      </c>
      <c r="F2347" t="str">
        <f>VLOOKUP($D2347,[1]LUTs!$P$2:$T$152, 5, FALSE)</f>
        <v>Paterson</v>
      </c>
      <c r="G2347" t="str">
        <f>VLOOKUP($D2347,[1]LUTs!$P$2:$T$152, 4, FALSE)</f>
        <v>NSW</v>
      </c>
      <c r="H2347" t="str">
        <f>VLOOKUP(G2347,[1]LUTs!V$2:W$9, 2, FALSE)</f>
        <v>New South Wales</v>
      </c>
      <c r="I2347" t="str">
        <f>VLOOKUP(E2347,[1]LUTs!$AA$2:$AG$194, 4, FALSE)</f>
        <v>Urban intensive uses</v>
      </c>
      <c r="J2347" t="str">
        <f>VLOOKUP($E2347,[1]LUTs!$AA$2:$AG$194,5,FALSE)</f>
        <v>Intensive uses</v>
      </c>
      <c r="K2347" t="str">
        <f>VLOOKUP(E2347,[1]LUTs!$AA$2:$AG$194,6,FALSE)</f>
        <v>Non-agriculture</v>
      </c>
      <c r="L2347" t="str">
        <f>VLOOKUP(E2347,[1]LUTs!$AA$2:$AG$194,7,FALSE)</f>
        <v>Dryland</v>
      </c>
    </row>
    <row r="2348" spans="1:12" x14ac:dyDescent="0.25">
      <c r="A2348">
        <v>4038</v>
      </c>
      <c r="B2348">
        <v>10648</v>
      </c>
      <c r="C2348">
        <f t="shared" si="36"/>
        <v>2662</v>
      </c>
      <c r="D2348">
        <v>36</v>
      </c>
      <c r="E2348">
        <v>542</v>
      </c>
      <c r="F2348" t="str">
        <f>VLOOKUP($D2348,[1]LUTs!$P$2:$T$152, 5, FALSE)</f>
        <v>Paterson</v>
      </c>
      <c r="G2348" t="str">
        <f>VLOOKUP($D2348,[1]LUTs!$P$2:$T$152, 4, FALSE)</f>
        <v>NSW</v>
      </c>
      <c r="H2348" t="str">
        <f>VLOOKUP(G2348,[1]LUTs!V$2:W$9, 2, FALSE)</f>
        <v>New South Wales</v>
      </c>
      <c r="I2348" t="str">
        <f>VLOOKUP(E2348,[1]LUTs!$AA$2:$AG$194, 4, FALSE)</f>
        <v>Rural residential and farm infrastructure</v>
      </c>
      <c r="J2348" t="str">
        <f>VLOOKUP($E2348,[1]LUTs!$AA$2:$AG$194,5,FALSE)</f>
        <v>Intensive uses</v>
      </c>
      <c r="K2348" t="str">
        <f>VLOOKUP(E2348,[1]LUTs!$AA$2:$AG$194,6,FALSE)</f>
        <v>Non-agriculture</v>
      </c>
      <c r="L2348" t="str">
        <f>VLOOKUP(E2348,[1]LUTs!$AA$2:$AG$194,7,FALSE)</f>
        <v>Dryland</v>
      </c>
    </row>
    <row r="2349" spans="1:12" x14ac:dyDescent="0.25">
      <c r="A2349">
        <v>4085</v>
      </c>
      <c r="B2349">
        <v>4147</v>
      </c>
      <c r="C2349">
        <f t="shared" si="36"/>
        <v>1036.75</v>
      </c>
      <c r="D2349">
        <v>36</v>
      </c>
      <c r="E2349">
        <v>543</v>
      </c>
      <c r="F2349" t="str">
        <f>VLOOKUP($D2349,[1]LUTs!$P$2:$T$152, 5, FALSE)</f>
        <v>Paterson</v>
      </c>
      <c r="G2349" t="str">
        <f>VLOOKUP($D2349,[1]LUTs!$P$2:$T$152, 4, FALSE)</f>
        <v>NSW</v>
      </c>
      <c r="H2349" t="str">
        <f>VLOOKUP(G2349,[1]LUTs!V$2:W$9, 2, FALSE)</f>
        <v>New South Wales</v>
      </c>
      <c r="I2349" t="str">
        <f>VLOOKUP(E2349,[1]LUTs!$AA$2:$AG$194, 4, FALSE)</f>
        <v>Rural residential and farm infrastructure</v>
      </c>
      <c r="J2349" t="str">
        <f>VLOOKUP($E2349,[1]LUTs!$AA$2:$AG$194,5,FALSE)</f>
        <v>Intensive uses</v>
      </c>
      <c r="K2349" t="str">
        <f>VLOOKUP(E2349,[1]LUTs!$AA$2:$AG$194,6,FALSE)</f>
        <v>Non-agriculture</v>
      </c>
      <c r="L2349" t="str">
        <f>VLOOKUP(E2349,[1]LUTs!$AA$2:$AG$194,7,FALSE)</f>
        <v>Dryland</v>
      </c>
    </row>
    <row r="2350" spans="1:12" x14ac:dyDescent="0.25">
      <c r="A2350">
        <v>4043</v>
      </c>
      <c r="B2350">
        <v>2236</v>
      </c>
      <c r="C2350">
        <f t="shared" si="36"/>
        <v>559</v>
      </c>
      <c r="D2350">
        <v>36</v>
      </c>
      <c r="E2350">
        <v>545</v>
      </c>
      <c r="F2350" t="str">
        <f>VLOOKUP($D2350,[1]LUTs!$P$2:$T$152, 5, FALSE)</f>
        <v>Paterson</v>
      </c>
      <c r="G2350" t="str">
        <f>VLOOKUP($D2350,[1]LUTs!$P$2:$T$152, 4, FALSE)</f>
        <v>NSW</v>
      </c>
      <c r="H2350" t="str">
        <f>VLOOKUP(G2350,[1]LUTs!V$2:W$9, 2, FALSE)</f>
        <v>New South Wales</v>
      </c>
      <c r="I2350" t="str">
        <f>VLOOKUP(E2350,[1]LUTs!$AA$2:$AG$194, 4, FALSE)</f>
        <v>Rural residential and farm infrastructure</v>
      </c>
      <c r="J2350" t="str">
        <f>VLOOKUP($E2350,[1]LUTs!$AA$2:$AG$194,5,FALSE)</f>
        <v>Intensive uses</v>
      </c>
      <c r="K2350" t="str">
        <f>VLOOKUP(E2350,[1]LUTs!$AA$2:$AG$194,6,FALSE)</f>
        <v>Non-agriculture</v>
      </c>
      <c r="L2350" t="str">
        <f>VLOOKUP(E2350,[1]LUTs!$AA$2:$AG$194,7,FALSE)</f>
        <v>Dryland</v>
      </c>
    </row>
    <row r="2351" spans="1:12" x14ac:dyDescent="0.25">
      <c r="A2351">
        <v>4091</v>
      </c>
      <c r="B2351">
        <v>754</v>
      </c>
      <c r="C2351">
        <f t="shared" si="36"/>
        <v>188.5</v>
      </c>
      <c r="D2351">
        <v>36</v>
      </c>
      <c r="E2351">
        <v>550</v>
      </c>
      <c r="F2351" t="str">
        <f>VLOOKUP($D2351,[1]LUTs!$P$2:$T$152, 5, FALSE)</f>
        <v>Paterson</v>
      </c>
      <c r="G2351" t="str">
        <f>VLOOKUP($D2351,[1]LUTs!$P$2:$T$152, 4, FALSE)</f>
        <v>NSW</v>
      </c>
      <c r="H2351" t="str">
        <f>VLOOKUP(G2351,[1]LUTs!V$2:W$9, 2, FALSE)</f>
        <v>New South Wales</v>
      </c>
      <c r="I2351" t="str">
        <f>VLOOKUP(E2351,[1]LUTs!$AA$2:$AG$194, 4, FALSE)</f>
        <v>Urban intensive uses</v>
      </c>
      <c r="J2351" t="str">
        <f>VLOOKUP($E2351,[1]LUTs!$AA$2:$AG$194,5,FALSE)</f>
        <v>Intensive uses</v>
      </c>
      <c r="K2351" t="str">
        <f>VLOOKUP(E2351,[1]LUTs!$AA$2:$AG$194,6,FALSE)</f>
        <v>Non-agriculture</v>
      </c>
      <c r="L2351" t="str">
        <f>VLOOKUP(E2351,[1]LUTs!$AA$2:$AG$194,7,FALSE)</f>
        <v>Dryland</v>
      </c>
    </row>
    <row r="2352" spans="1:12" x14ac:dyDescent="0.25">
      <c r="A2352">
        <v>4098</v>
      </c>
      <c r="B2352">
        <v>3056</v>
      </c>
      <c r="C2352">
        <f t="shared" si="36"/>
        <v>764</v>
      </c>
      <c r="D2352">
        <v>36</v>
      </c>
      <c r="E2352">
        <v>551</v>
      </c>
      <c r="F2352" t="str">
        <f>VLOOKUP($D2352,[1]LUTs!$P$2:$T$152, 5, FALSE)</f>
        <v>Paterson</v>
      </c>
      <c r="G2352" t="str">
        <f>VLOOKUP($D2352,[1]LUTs!$P$2:$T$152, 4, FALSE)</f>
        <v>NSW</v>
      </c>
      <c r="H2352" t="str">
        <f>VLOOKUP(G2352,[1]LUTs!V$2:W$9, 2, FALSE)</f>
        <v>New South Wales</v>
      </c>
      <c r="I2352" t="str">
        <f>VLOOKUP(E2352,[1]LUTs!$AA$2:$AG$194, 4, FALSE)</f>
        <v>Urban intensive uses</v>
      </c>
      <c r="J2352" t="str">
        <f>VLOOKUP($E2352,[1]LUTs!$AA$2:$AG$194,5,FALSE)</f>
        <v>Intensive uses</v>
      </c>
      <c r="K2352" t="str">
        <f>VLOOKUP(E2352,[1]LUTs!$AA$2:$AG$194,6,FALSE)</f>
        <v>Non-agriculture</v>
      </c>
      <c r="L2352" t="str">
        <f>VLOOKUP(E2352,[1]LUTs!$AA$2:$AG$194,7,FALSE)</f>
        <v>Dryland</v>
      </c>
    </row>
    <row r="2353" spans="1:12" x14ac:dyDescent="0.25">
      <c r="A2353">
        <v>4087</v>
      </c>
      <c r="B2353">
        <v>1212</v>
      </c>
      <c r="C2353">
        <f t="shared" si="36"/>
        <v>303</v>
      </c>
      <c r="D2353">
        <v>36</v>
      </c>
      <c r="E2353">
        <v>552</v>
      </c>
      <c r="F2353" t="str">
        <f>VLOOKUP($D2353,[1]LUTs!$P$2:$T$152, 5, FALSE)</f>
        <v>Paterson</v>
      </c>
      <c r="G2353" t="str">
        <f>VLOOKUP($D2353,[1]LUTs!$P$2:$T$152, 4, FALSE)</f>
        <v>NSW</v>
      </c>
      <c r="H2353" t="str">
        <f>VLOOKUP(G2353,[1]LUTs!V$2:W$9, 2, FALSE)</f>
        <v>New South Wales</v>
      </c>
      <c r="I2353" t="str">
        <f>VLOOKUP(E2353,[1]LUTs!$AA$2:$AG$194, 4, FALSE)</f>
        <v>Urban intensive uses</v>
      </c>
      <c r="J2353" t="str">
        <f>VLOOKUP($E2353,[1]LUTs!$AA$2:$AG$194,5,FALSE)</f>
        <v>Intensive uses</v>
      </c>
      <c r="K2353" t="str">
        <f>VLOOKUP(E2353,[1]LUTs!$AA$2:$AG$194,6,FALSE)</f>
        <v>Non-agriculture</v>
      </c>
      <c r="L2353" t="str">
        <f>VLOOKUP(E2353,[1]LUTs!$AA$2:$AG$194,7,FALSE)</f>
        <v>Dryland</v>
      </c>
    </row>
    <row r="2354" spans="1:12" x14ac:dyDescent="0.25">
      <c r="A2354">
        <v>4090</v>
      </c>
      <c r="B2354">
        <v>6397</v>
      </c>
      <c r="C2354">
        <f t="shared" si="36"/>
        <v>1599.25</v>
      </c>
      <c r="D2354">
        <v>36</v>
      </c>
      <c r="E2354">
        <v>553</v>
      </c>
      <c r="F2354" t="str">
        <f>VLOOKUP($D2354,[1]LUTs!$P$2:$T$152, 5, FALSE)</f>
        <v>Paterson</v>
      </c>
      <c r="G2354" t="str">
        <f>VLOOKUP($D2354,[1]LUTs!$P$2:$T$152, 4, FALSE)</f>
        <v>NSW</v>
      </c>
      <c r="H2354" t="str">
        <f>VLOOKUP(G2354,[1]LUTs!V$2:W$9, 2, FALSE)</f>
        <v>New South Wales</v>
      </c>
      <c r="I2354" t="str">
        <f>VLOOKUP(E2354,[1]LUTs!$AA$2:$AG$194, 4, FALSE)</f>
        <v>Urban intensive uses</v>
      </c>
      <c r="J2354" t="str">
        <f>VLOOKUP($E2354,[1]LUTs!$AA$2:$AG$194,5,FALSE)</f>
        <v>Intensive uses</v>
      </c>
      <c r="K2354" t="str">
        <f>VLOOKUP(E2354,[1]LUTs!$AA$2:$AG$194,6,FALSE)</f>
        <v>Non-agriculture</v>
      </c>
      <c r="L2354" t="str">
        <f>VLOOKUP(E2354,[1]LUTs!$AA$2:$AG$194,7,FALSE)</f>
        <v>Dryland</v>
      </c>
    </row>
    <row r="2355" spans="1:12" x14ac:dyDescent="0.25">
      <c r="A2355">
        <v>4111</v>
      </c>
      <c r="B2355">
        <v>2618</v>
      </c>
      <c r="C2355">
        <f t="shared" si="36"/>
        <v>654.5</v>
      </c>
      <c r="D2355">
        <v>36</v>
      </c>
      <c r="E2355">
        <v>554</v>
      </c>
      <c r="F2355" t="str">
        <f>VLOOKUP($D2355,[1]LUTs!$P$2:$T$152, 5, FALSE)</f>
        <v>Paterson</v>
      </c>
      <c r="G2355" t="str">
        <f>VLOOKUP($D2355,[1]LUTs!$P$2:$T$152, 4, FALSE)</f>
        <v>NSW</v>
      </c>
      <c r="H2355" t="str">
        <f>VLOOKUP(G2355,[1]LUTs!V$2:W$9, 2, FALSE)</f>
        <v>New South Wales</v>
      </c>
      <c r="I2355" t="str">
        <f>VLOOKUP(E2355,[1]LUTs!$AA$2:$AG$194, 4, FALSE)</f>
        <v>Urban intensive uses</v>
      </c>
      <c r="J2355" t="str">
        <f>VLOOKUP($E2355,[1]LUTs!$AA$2:$AG$194,5,FALSE)</f>
        <v>Intensive uses</v>
      </c>
      <c r="K2355" t="str">
        <f>VLOOKUP(E2355,[1]LUTs!$AA$2:$AG$194,6,FALSE)</f>
        <v>Non-agriculture</v>
      </c>
      <c r="L2355" t="str">
        <f>VLOOKUP(E2355,[1]LUTs!$AA$2:$AG$194,7,FALSE)</f>
        <v>Dryland</v>
      </c>
    </row>
    <row r="2356" spans="1:12" x14ac:dyDescent="0.25">
      <c r="A2356">
        <v>4148</v>
      </c>
      <c r="B2356">
        <v>1378</v>
      </c>
      <c r="C2356">
        <f t="shared" si="36"/>
        <v>344.5</v>
      </c>
      <c r="D2356">
        <v>36</v>
      </c>
      <c r="E2356">
        <v>560</v>
      </c>
      <c r="F2356" t="str">
        <f>VLOOKUP($D2356,[1]LUTs!$P$2:$T$152, 5, FALSE)</f>
        <v>Paterson</v>
      </c>
      <c r="G2356" t="str">
        <f>VLOOKUP($D2356,[1]LUTs!$P$2:$T$152, 4, FALSE)</f>
        <v>NSW</v>
      </c>
      <c r="H2356" t="str">
        <f>VLOOKUP(G2356,[1]LUTs!V$2:W$9, 2, FALSE)</f>
        <v>New South Wales</v>
      </c>
      <c r="I2356" t="str">
        <f>VLOOKUP(E2356,[1]LUTs!$AA$2:$AG$194, 4, FALSE)</f>
        <v>Urban intensive uses</v>
      </c>
      <c r="J2356" t="str">
        <f>VLOOKUP($E2356,[1]LUTs!$AA$2:$AG$194,5,FALSE)</f>
        <v>Intensive uses</v>
      </c>
      <c r="K2356" t="str">
        <f>VLOOKUP(E2356,[1]LUTs!$AA$2:$AG$194,6,FALSE)</f>
        <v>Non-agriculture</v>
      </c>
      <c r="L2356" t="str">
        <f>VLOOKUP(E2356,[1]LUTs!$AA$2:$AG$194,7,FALSE)</f>
        <v>Dryland</v>
      </c>
    </row>
    <row r="2357" spans="1:12" x14ac:dyDescent="0.25">
      <c r="A2357">
        <v>4219</v>
      </c>
      <c r="B2357">
        <v>2</v>
      </c>
      <c r="C2357">
        <f t="shared" si="36"/>
        <v>0.5</v>
      </c>
      <c r="D2357">
        <v>36</v>
      </c>
      <c r="E2357">
        <v>561</v>
      </c>
      <c r="F2357" t="str">
        <f>VLOOKUP($D2357,[1]LUTs!$P$2:$T$152, 5, FALSE)</f>
        <v>Paterson</v>
      </c>
      <c r="G2357" t="str">
        <f>VLOOKUP($D2357,[1]LUTs!$P$2:$T$152, 4, FALSE)</f>
        <v>NSW</v>
      </c>
      <c r="H2357" t="str">
        <f>VLOOKUP(G2357,[1]LUTs!V$2:W$9, 2, FALSE)</f>
        <v>New South Wales</v>
      </c>
      <c r="I2357" t="str">
        <f>VLOOKUP(E2357,[1]LUTs!$AA$2:$AG$194, 4, FALSE)</f>
        <v>Urban intensive uses</v>
      </c>
      <c r="J2357" t="str">
        <f>VLOOKUP($E2357,[1]LUTs!$AA$2:$AG$194,5,FALSE)</f>
        <v>Intensive uses</v>
      </c>
      <c r="K2357" t="str">
        <f>VLOOKUP(E2357,[1]LUTs!$AA$2:$AG$194,6,FALSE)</f>
        <v>Non-agriculture</v>
      </c>
      <c r="L2357" t="str">
        <f>VLOOKUP(E2357,[1]LUTs!$AA$2:$AG$194,7,FALSE)</f>
        <v>Dryland</v>
      </c>
    </row>
    <row r="2358" spans="1:12" x14ac:dyDescent="0.25">
      <c r="A2358">
        <v>4137</v>
      </c>
      <c r="B2358">
        <v>76</v>
      </c>
      <c r="C2358">
        <f t="shared" si="36"/>
        <v>19</v>
      </c>
      <c r="D2358">
        <v>36</v>
      </c>
      <c r="E2358">
        <v>565</v>
      </c>
      <c r="F2358" t="str">
        <f>VLOOKUP($D2358,[1]LUTs!$P$2:$T$152, 5, FALSE)</f>
        <v>Paterson</v>
      </c>
      <c r="G2358" t="str">
        <f>VLOOKUP($D2358,[1]LUTs!$P$2:$T$152, 4, FALSE)</f>
        <v>NSW</v>
      </c>
      <c r="H2358" t="str">
        <f>VLOOKUP(G2358,[1]LUTs!V$2:W$9, 2, FALSE)</f>
        <v>New South Wales</v>
      </c>
      <c r="I2358" t="str">
        <f>VLOOKUP(E2358,[1]LUTs!$AA$2:$AG$194, 4, FALSE)</f>
        <v>Urban intensive uses</v>
      </c>
      <c r="J2358" t="str">
        <f>VLOOKUP($E2358,[1]LUTs!$AA$2:$AG$194,5,FALSE)</f>
        <v>Intensive uses</v>
      </c>
      <c r="K2358" t="str">
        <f>VLOOKUP(E2358,[1]LUTs!$AA$2:$AG$194,6,FALSE)</f>
        <v>Non-agriculture</v>
      </c>
      <c r="L2358" t="str">
        <f>VLOOKUP(E2358,[1]LUTs!$AA$2:$AG$194,7,FALSE)</f>
        <v>Dryland</v>
      </c>
    </row>
    <row r="2359" spans="1:12" x14ac:dyDescent="0.25">
      <c r="A2359">
        <v>4202</v>
      </c>
      <c r="B2359">
        <v>44</v>
      </c>
      <c r="C2359">
        <f t="shared" si="36"/>
        <v>11</v>
      </c>
      <c r="D2359">
        <v>36</v>
      </c>
      <c r="E2359">
        <v>566</v>
      </c>
      <c r="F2359" t="str">
        <f>VLOOKUP($D2359,[1]LUTs!$P$2:$T$152, 5, FALSE)</f>
        <v>Paterson</v>
      </c>
      <c r="G2359" t="str">
        <f>VLOOKUP($D2359,[1]LUTs!$P$2:$T$152, 4, FALSE)</f>
        <v>NSW</v>
      </c>
      <c r="H2359" t="str">
        <f>VLOOKUP(G2359,[1]LUTs!V$2:W$9, 2, FALSE)</f>
        <v>New South Wales</v>
      </c>
      <c r="I2359" t="str">
        <f>VLOOKUP(E2359,[1]LUTs!$AA$2:$AG$194, 4, FALSE)</f>
        <v>Urban intensive uses</v>
      </c>
      <c r="J2359" t="str">
        <f>VLOOKUP($E2359,[1]LUTs!$AA$2:$AG$194,5,FALSE)</f>
        <v>Intensive uses</v>
      </c>
      <c r="K2359" t="str">
        <f>VLOOKUP(E2359,[1]LUTs!$AA$2:$AG$194,6,FALSE)</f>
        <v>Non-agriculture</v>
      </c>
      <c r="L2359" t="str">
        <f>VLOOKUP(E2359,[1]LUTs!$AA$2:$AG$194,7,FALSE)</f>
        <v>Dryland</v>
      </c>
    </row>
    <row r="2360" spans="1:12" x14ac:dyDescent="0.25">
      <c r="A2360">
        <v>4185</v>
      </c>
      <c r="B2360">
        <v>1</v>
      </c>
      <c r="C2360">
        <f t="shared" si="36"/>
        <v>0.25</v>
      </c>
      <c r="D2360">
        <v>36</v>
      </c>
      <c r="E2360">
        <v>567</v>
      </c>
      <c r="F2360" t="str">
        <f>VLOOKUP($D2360,[1]LUTs!$P$2:$T$152, 5, FALSE)</f>
        <v>Paterson</v>
      </c>
      <c r="G2360" t="str">
        <f>VLOOKUP($D2360,[1]LUTs!$P$2:$T$152, 4, FALSE)</f>
        <v>NSW</v>
      </c>
      <c r="H2360" t="str">
        <f>VLOOKUP(G2360,[1]LUTs!V$2:W$9, 2, FALSE)</f>
        <v>New South Wales</v>
      </c>
      <c r="I2360" t="str">
        <f>VLOOKUP(E2360,[1]LUTs!$AA$2:$AG$194, 4, FALSE)</f>
        <v>Urban intensive uses</v>
      </c>
      <c r="J2360" t="str">
        <f>VLOOKUP($E2360,[1]LUTs!$AA$2:$AG$194,5,FALSE)</f>
        <v>Intensive uses</v>
      </c>
      <c r="K2360" t="str">
        <f>VLOOKUP(E2360,[1]LUTs!$AA$2:$AG$194,6,FALSE)</f>
        <v>Non-agriculture</v>
      </c>
      <c r="L2360" t="str">
        <f>VLOOKUP(E2360,[1]LUTs!$AA$2:$AG$194,7,FALSE)</f>
        <v>Dryland</v>
      </c>
    </row>
    <row r="2361" spans="1:12" x14ac:dyDescent="0.25">
      <c r="A2361">
        <v>4109</v>
      </c>
      <c r="B2361">
        <v>191</v>
      </c>
      <c r="C2361">
        <f t="shared" si="36"/>
        <v>47.75</v>
      </c>
      <c r="D2361">
        <v>36</v>
      </c>
      <c r="E2361">
        <v>570</v>
      </c>
      <c r="F2361" t="str">
        <f>VLOOKUP($D2361,[1]LUTs!$P$2:$T$152, 5, FALSE)</f>
        <v>Paterson</v>
      </c>
      <c r="G2361" t="str">
        <f>VLOOKUP($D2361,[1]LUTs!$P$2:$T$152, 4, FALSE)</f>
        <v>NSW</v>
      </c>
      <c r="H2361" t="str">
        <f>VLOOKUP(G2361,[1]LUTs!V$2:W$9, 2, FALSE)</f>
        <v>New South Wales</v>
      </c>
      <c r="I2361" t="str">
        <f>VLOOKUP(E2361,[1]LUTs!$AA$2:$AG$194, 4, FALSE)</f>
        <v>Urban intensive uses</v>
      </c>
      <c r="J2361" t="str">
        <f>VLOOKUP($E2361,[1]LUTs!$AA$2:$AG$194,5,FALSE)</f>
        <v>Intensive uses</v>
      </c>
      <c r="K2361" t="str">
        <f>VLOOKUP(E2361,[1]LUTs!$AA$2:$AG$194,6,FALSE)</f>
        <v>Non-agriculture</v>
      </c>
      <c r="L2361" t="str">
        <f>VLOOKUP(E2361,[1]LUTs!$AA$2:$AG$194,7,FALSE)</f>
        <v>Dryland</v>
      </c>
    </row>
    <row r="2362" spans="1:12" x14ac:dyDescent="0.25">
      <c r="A2362">
        <v>4093</v>
      </c>
      <c r="B2362">
        <v>527</v>
      </c>
      <c r="C2362">
        <f t="shared" si="36"/>
        <v>131.75</v>
      </c>
      <c r="D2362">
        <v>36</v>
      </c>
      <c r="E2362">
        <v>571</v>
      </c>
      <c r="F2362" t="str">
        <f>VLOOKUP($D2362,[1]LUTs!$P$2:$T$152, 5, FALSE)</f>
        <v>Paterson</v>
      </c>
      <c r="G2362" t="str">
        <f>VLOOKUP($D2362,[1]LUTs!$P$2:$T$152, 4, FALSE)</f>
        <v>NSW</v>
      </c>
      <c r="H2362" t="str">
        <f>VLOOKUP(G2362,[1]LUTs!V$2:W$9, 2, FALSE)</f>
        <v>New South Wales</v>
      </c>
      <c r="I2362" t="str">
        <f>VLOOKUP(E2362,[1]LUTs!$AA$2:$AG$194, 4, FALSE)</f>
        <v>Urban intensive uses</v>
      </c>
      <c r="J2362" t="str">
        <f>VLOOKUP($E2362,[1]LUTs!$AA$2:$AG$194,5,FALSE)</f>
        <v>Intensive uses</v>
      </c>
      <c r="K2362" t="str">
        <f>VLOOKUP(E2362,[1]LUTs!$AA$2:$AG$194,6,FALSE)</f>
        <v>Non-agriculture</v>
      </c>
      <c r="L2362" t="str">
        <f>VLOOKUP(E2362,[1]LUTs!$AA$2:$AG$194,7,FALSE)</f>
        <v>Dryland</v>
      </c>
    </row>
    <row r="2363" spans="1:12" x14ac:dyDescent="0.25">
      <c r="A2363">
        <v>4045</v>
      </c>
      <c r="B2363">
        <v>7244</v>
      </c>
      <c r="C2363">
        <f t="shared" si="36"/>
        <v>1811</v>
      </c>
      <c r="D2363">
        <v>36</v>
      </c>
      <c r="E2363">
        <v>572</v>
      </c>
      <c r="F2363" t="str">
        <f>VLOOKUP($D2363,[1]LUTs!$P$2:$T$152, 5, FALSE)</f>
        <v>Paterson</v>
      </c>
      <c r="G2363" t="str">
        <f>VLOOKUP($D2363,[1]LUTs!$P$2:$T$152, 4, FALSE)</f>
        <v>NSW</v>
      </c>
      <c r="H2363" t="str">
        <f>VLOOKUP(G2363,[1]LUTs!V$2:W$9, 2, FALSE)</f>
        <v>New South Wales</v>
      </c>
      <c r="I2363" t="str">
        <f>VLOOKUP(E2363,[1]LUTs!$AA$2:$AG$194, 4, FALSE)</f>
        <v>Urban intensive uses</v>
      </c>
      <c r="J2363" t="str">
        <f>VLOOKUP($E2363,[1]LUTs!$AA$2:$AG$194,5,FALSE)</f>
        <v>Intensive uses</v>
      </c>
      <c r="K2363" t="str">
        <f>VLOOKUP(E2363,[1]LUTs!$AA$2:$AG$194,6,FALSE)</f>
        <v>Non-agriculture</v>
      </c>
      <c r="L2363" t="str">
        <f>VLOOKUP(E2363,[1]LUTs!$AA$2:$AG$194,7,FALSE)</f>
        <v>Dryland</v>
      </c>
    </row>
    <row r="2364" spans="1:12" x14ac:dyDescent="0.25">
      <c r="A2364">
        <v>4086</v>
      </c>
      <c r="B2364">
        <v>928</v>
      </c>
      <c r="C2364">
        <f t="shared" si="36"/>
        <v>232</v>
      </c>
      <c r="D2364">
        <v>36</v>
      </c>
      <c r="E2364">
        <v>573</v>
      </c>
      <c r="F2364" t="str">
        <f>VLOOKUP($D2364,[1]LUTs!$P$2:$T$152, 5, FALSE)</f>
        <v>Paterson</v>
      </c>
      <c r="G2364" t="str">
        <f>VLOOKUP($D2364,[1]LUTs!$P$2:$T$152, 4, FALSE)</f>
        <v>NSW</v>
      </c>
      <c r="H2364" t="str">
        <f>VLOOKUP(G2364,[1]LUTs!V$2:W$9, 2, FALSE)</f>
        <v>New South Wales</v>
      </c>
      <c r="I2364" t="str">
        <f>VLOOKUP(E2364,[1]LUTs!$AA$2:$AG$194, 4, FALSE)</f>
        <v>Urban intensive uses</v>
      </c>
      <c r="J2364" t="str">
        <f>VLOOKUP($E2364,[1]LUTs!$AA$2:$AG$194,5,FALSE)</f>
        <v>Intensive uses</v>
      </c>
      <c r="K2364" t="str">
        <f>VLOOKUP(E2364,[1]LUTs!$AA$2:$AG$194,6,FALSE)</f>
        <v>Non-agriculture</v>
      </c>
      <c r="L2364" t="str">
        <f>VLOOKUP(E2364,[1]LUTs!$AA$2:$AG$194,7,FALSE)</f>
        <v>Dryland</v>
      </c>
    </row>
    <row r="2365" spans="1:12" x14ac:dyDescent="0.25">
      <c r="A2365">
        <v>4168</v>
      </c>
      <c r="B2365">
        <v>18</v>
      </c>
      <c r="C2365">
        <f t="shared" si="36"/>
        <v>4.5</v>
      </c>
      <c r="D2365">
        <v>36</v>
      </c>
      <c r="E2365">
        <v>574</v>
      </c>
      <c r="F2365" t="str">
        <f>VLOOKUP($D2365,[1]LUTs!$P$2:$T$152, 5, FALSE)</f>
        <v>Paterson</v>
      </c>
      <c r="G2365" t="str">
        <f>VLOOKUP($D2365,[1]LUTs!$P$2:$T$152, 4, FALSE)</f>
        <v>NSW</v>
      </c>
      <c r="H2365" t="str">
        <f>VLOOKUP(G2365,[1]LUTs!V$2:W$9, 2, FALSE)</f>
        <v>New South Wales</v>
      </c>
      <c r="I2365" t="str">
        <f>VLOOKUP(E2365,[1]LUTs!$AA$2:$AG$194, 4, FALSE)</f>
        <v>Urban intensive uses</v>
      </c>
      <c r="J2365" t="str">
        <f>VLOOKUP($E2365,[1]LUTs!$AA$2:$AG$194,5,FALSE)</f>
        <v>Intensive uses</v>
      </c>
      <c r="K2365" t="str">
        <f>VLOOKUP(E2365,[1]LUTs!$AA$2:$AG$194,6,FALSE)</f>
        <v>Non-agriculture</v>
      </c>
      <c r="L2365" t="str">
        <f>VLOOKUP(E2365,[1]LUTs!$AA$2:$AG$194,7,FALSE)</f>
        <v>Dryland</v>
      </c>
    </row>
    <row r="2366" spans="1:12" x14ac:dyDescent="0.25">
      <c r="A2366">
        <v>4106</v>
      </c>
      <c r="B2366">
        <v>11</v>
      </c>
      <c r="C2366">
        <f t="shared" si="36"/>
        <v>2.75</v>
      </c>
      <c r="D2366">
        <v>36</v>
      </c>
      <c r="E2366">
        <v>575</v>
      </c>
      <c r="F2366" t="str">
        <f>VLOOKUP($D2366,[1]LUTs!$P$2:$T$152, 5, FALSE)</f>
        <v>Paterson</v>
      </c>
      <c r="G2366" t="str">
        <f>VLOOKUP($D2366,[1]LUTs!$P$2:$T$152, 4, FALSE)</f>
        <v>NSW</v>
      </c>
      <c r="H2366" t="str">
        <f>VLOOKUP(G2366,[1]LUTs!V$2:W$9, 2, FALSE)</f>
        <v>New South Wales</v>
      </c>
      <c r="I2366" t="str">
        <f>VLOOKUP(E2366,[1]LUTs!$AA$2:$AG$194, 4, FALSE)</f>
        <v>Urban intensive uses</v>
      </c>
      <c r="J2366" t="str">
        <f>VLOOKUP($E2366,[1]LUTs!$AA$2:$AG$194,5,FALSE)</f>
        <v>Intensive uses</v>
      </c>
      <c r="K2366" t="str">
        <f>VLOOKUP(E2366,[1]LUTs!$AA$2:$AG$194,6,FALSE)</f>
        <v>Non-agriculture</v>
      </c>
      <c r="L2366" t="str">
        <f>VLOOKUP(E2366,[1]LUTs!$AA$2:$AG$194,7,FALSE)</f>
        <v>Dryland</v>
      </c>
    </row>
    <row r="2367" spans="1:12" x14ac:dyDescent="0.25">
      <c r="A2367">
        <v>4039</v>
      </c>
      <c r="B2367">
        <v>2685</v>
      </c>
      <c r="C2367">
        <f t="shared" si="36"/>
        <v>671.25</v>
      </c>
      <c r="D2367">
        <v>36</v>
      </c>
      <c r="E2367">
        <v>580</v>
      </c>
      <c r="F2367" t="str">
        <f>VLOOKUP($D2367,[1]LUTs!$P$2:$T$152, 5, FALSE)</f>
        <v>Paterson</v>
      </c>
      <c r="G2367" t="str">
        <f>VLOOKUP($D2367,[1]LUTs!$P$2:$T$152, 4, FALSE)</f>
        <v>NSW</v>
      </c>
      <c r="H2367" t="str">
        <f>VLOOKUP(G2367,[1]LUTs!V$2:W$9, 2, FALSE)</f>
        <v>New South Wales</v>
      </c>
      <c r="I2367" t="str">
        <f>VLOOKUP(E2367,[1]LUTs!$AA$2:$AG$194, 4, FALSE)</f>
        <v>Mining and waste</v>
      </c>
      <c r="J2367" t="str">
        <f>VLOOKUP($E2367,[1]LUTs!$AA$2:$AG$194,5,FALSE)</f>
        <v>Intensive uses</v>
      </c>
      <c r="K2367" t="str">
        <f>VLOOKUP(E2367,[1]LUTs!$AA$2:$AG$194,6,FALSE)</f>
        <v>Non-agriculture</v>
      </c>
      <c r="L2367" t="str">
        <f>VLOOKUP(E2367,[1]LUTs!$AA$2:$AG$194,7,FALSE)</f>
        <v>Dryland</v>
      </c>
    </row>
    <row r="2368" spans="1:12" x14ac:dyDescent="0.25">
      <c r="A2368">
        <v>4175</v>
      </c>
      <c r="B2368">
        <v>342</v>
      </c>
      <c r="C2368">
        <f t="shared" si="36"/>
        <v>85.5</v>
      </c>
      <c r="D2368">
        <v>36</v>
      </c>
      <c r="E2368">
        <v>581</v>
      </c>
      <c r="F2368" t="str">
        <f>VLOOKUP($D2368,[1]LUTs!$P$2:$T$152, 5, FALSE)</f>
        <v>Paterson</v>
      </c>
      <c r="G2368" t="str">
        <f>VLOOKUP($D2368,[1]LUTs!$P$2:$T$152, 4, FALSE)</f>
        <v>NSW</v>
      </c>
      <c r="H2368" t="str">
        <f>VLOOKUP(G2368,[1]LUTs!V$2:W$9, 2, FALSE)</f>
        <v>New South Wales</v>
      </c>
      <c r="I2368" t="str">
        <f>VLOOKUP(E2368,[1]LUTs!$AA$2:$AG$194, 4, FALSE)</f>
        <v>Mining and waste</v>
      </c>
      <c r="J2368" t="str">
        <f>VLOOKUP($E2368,[1]LUTs!$AA$2:$AG$194,5,FALSE)</f>
        <v>Intensive uses</v>
      </c>
      <c r="K2368" t="str">
        <f>VLOOKUP(E2368,[1]LUTs!$AA$2:$AG$194,6,FALSE)</f>
        <v>Non-agriculture</v>
      </c>
      <c r="L2368" t="str">
        <f>VLOOKUP(E2368,[1]LUTs!$AA$2:$AG$194,7,FALSE)</f>
        <v>Dryland</v>
      </c>
    </row>
    <row r="2369" spans="1:12" x14ac:dyDescent="0.25">
      <c r="A2369">
        <v>4056</v>
      </c>
      <c r="B2369">
        <v>843</v>
      </c>
      <c r="C2369">
        <f t="shared" si="36"/>
        <v>210.75</v>
      </c>
      <c r="D2369">
        <v>36</v>
      </c>
      <c r="E2369">
        <v>582</v>
      </c>
      <c r="F2369" t="str">
        <f>VLOOKUP($D2369,[1]LUTs!$P$2:$T$152, 5, FALSE)</f>
        <v>Paterson</v>
      </c>
      <c r="G2369" t="str">
        <f>VLOOKUP($D2369,[1]LUTs!$P$2:$T$152, 4, FALSE)</f>
        <v>NSW</v>
      </c>
      <c r="H2369" t="str">
        <f>VLOOKUP(G2369,[1]LUTs!V$2:W$9, 2, FALSE)</f>
        <v>New South Wales</v>
      </c>
      <c r="I2369" t="str">
        <f>VLOOKUP(E2369,[1]LUTs!$AA$2:$AG$194, 4, FALSE)</f>
        <v>Mining and waste</v>
      </c>
      <c r="J2369" t="str">
        <f>VLOOKUP($E2369,[1]LUTs!$AA$2:$AG$194,5,FALSE)</f>
        <v>Intensive uses</v>
      </c>
      <c r="K2369" t="str">
        <f>VLOOKUP(E2369,[1]LUTs!$AA$2:$AG$194,6,FALSE)</f>
        <v>Non-agriculture</v>
      </c>
      <c r="L2369" t="str">
        <f>VLOOKUP(E2369,[1]LUTs!$AA$2:$AG$194,7,FALSE)</f>
        <v>Dryland</v>
      </c>
    </row>
    <row r="2370" spans="1:12" x14ac:dyDescent="0.25">
      <c r="A2370">
        <v>4170</v>
      </c>
      <c r="B2370">
        <v>308</v>
      </c>
      <c r="C2370">
        <f t="shared" ref="C2370:C2433" si="37">B2370/4</f>
        <v>77</v>
      </c>
      <c r="D2370">
        <v>36</v>
      </c>
      <c r="E2370">
        <v>583</v>
      </c>
      <c r="F2370" t="str">
        <f>VLOOKUP($D2370,[1]LUTs!$P$2:$T$152, 5, FALSE)</f>
        <v>Paterson</v>
      </c>
      <c r="G2370" t="str">
        <f>VLOOKUP($D2370,[1]LUTs!$P$2:$T$152, 4, FALSE)</f>
        <v>NSW</v>
      </c>
      <c r="H2370" t="str">
        <f>VLOOKUP(G2370,[1]LUTs!V$2:W$9, 2, FALSE)</f>
        <v>New South Wales</v>
      </c>
      <c r="I2370" t="str">
        <f>VLOOKUP(E2370,[1]LUTs!$AA$2:$AG$194, 4, FALSE)</f>
        <v>Mining and waste</v>
      </c>
      <c r="J2370" t="str">
        <f>VLOOKUP($E2370,[1]LUTs!$AA$2:$AG$194,5,FALSE)</f>
        <v>Intensive uses</v>
      </c>
      <c r="K2370" t="str">
        <f>VLOOKUP(E2370,[1]LUTs!$AA$2:$AG$194,6,FALSE)</f>
        <v>Non-agriculture</v>
      </c>
      <c r="L2370" t="str">
        <f>VLOOKUP(E2370,[1]LUTs!$AA$2:$AG$194,7,FALSE)</f>
        <v>Dryland</v>
      </c>
    </row>
    <row r="2371" spans="1:12" x14ac:dyDescent="0.25">
      <c r="A2371">
        <v>4177</v>
      </c>
      <c r="B2371">
        <v>67</v>
      </c>
      <c r="C2371">
        <f t="shared" si="37"/>
        <v>16.75</v>
      </c>
      <c r="D2371">
        <v>36</v>
      </c>
      <c r="E2371">
        <v>590</v>
      </c>
      <c r="F2371" t="str">
        <f>VLOOKUP($D2371,[1]LUTs!$P$2:$T$152, 5, FALSE)</f>
        <v>Paterson</v>
      </c>
      <c r="G2371" t="str">
        <f>VLOOKUP($D2371,[1]LUTs!$P$2:$T$152, 4, FALSE)</f>
        <v>NSW</v>
      </c>
      <c r="H2371" t="str">
        <f>VLOOKUP(G2371,[1]LUTs!V$2:W$9, 2, FALSE)</f>
        <v>New South Wales</v>
      </c>
      <c r="I2371" t="str">
        <f>VLOOKUP(E2371,[1]LUTs!$AA$2:$AG$194, 4, FALSE)</f>
        <v>Mining and waste</v>
      </c>
      <c r="J2371" t="str">
        <f>VLOOKUP($E2371,[1]LUTs!$AA$2:$AG$194,5,FALSE)</f>
        <v>Intensive uses</v>
      </c>
      <c r="K2371" t="str">
        <f>VLOOKUP(E2371,[1]LUTs!$AA$2:$AG$194,6,FALSE)</f>
        <v>Non-agriculture</v>
      </c>
      <c r="L2371" t="str">
        <f>VLOOKUP(E2371,[1]LUTs!$AA$2:$AG$194,7,FALSE)</f>
        <v>Dryland</v>
      </c>
    </row>
    <row r="2372" spans="1:12" x14ac:dyDescent="0.25">
      <c r="A2372">
        <v>4182</v>
      </c>
      <c r="B2372">
        <v>29</v>
      </c>
      <c r="C2372">
        <f t="shared" si="37"/>
        <v>7.25</v>
      </c>
      <c r="D2372">
        <v>36</v>
      </c>
      <c r="E2372">
        <v>591</v>
      </c>
      <c r="F2372" t="str">
        <f>VLOOKUP($D2372,[1]LUTs!$P$2:$T$152, 5, FALSE)</f>
        <v>Paterson</v>
      </c>
      <c r="G2372" t="str">
        <f>VLOOKUP($D2372,[1]LUTs!$P$2:$T$152, 4, FALSE)</f>
        <v>NSW</v>
      </c>
      <c r="H2372" t="str">
        <f>VLOOKUP(G2372,[1]LUTs!V$2:W$9, 2, FALSE)</f>
        <v>New South Wales</v>
      </c>
      <c r="I2372" t="str">
        <f>VLOOKUP(E2372,[1]LUTs!$AA$2:$AG$194, 4, FALSE)</f>
        <v>Mining and waste</v>
      </c>
      <c r="J2372" t="str">
        <f>VLOOKUP($E2372,[1]LUTs!$AA$2:$AG$194,5,FALSE)</f>
        <v>Intensive uses</v>
      </c>
      <c r="K2372" t="str">
        <f>VLOOKUP(E2372,[1]LUTs!$AA$2:$AG$194,6,FALSE)</f>
        <v>Non-agriculture</v>
      </c>
      <c r="L2372" t="str">
        <f>VLOOKUP(E2372,[1]LUTs!$AA$2:$AG$194,7,FALSE)</f>
        <v>Dryland</v>
      </c>
    </row>
    <row r="2373" spans="1:12" x14ac:dyDescent="0.25">
      <c r="A2373">
        <v>4113</v>
      </c>
      <c r="B2373">
        <v>355</v>
      </c>
      <c r="C2373">
        <f t="shared" si="37"/>
        <v>88.75</v>
      </c>
      <c r="D2373">
        <v>36</v>
      </c>
      <c r="E2373">
        <v>592</v>
      </c>
      <c r="F2373" t="str">
        <f>VLOOKUP($D2373,[1]LUTs!$P$2:$T$152, 5, FALSE)</f>
        <v>Paterson</v>
      </c>
      <c r="G2373" t="str">
        <f>VLOOKUP($D2373,[1]LUTs!$P$2:$T$152, 4, FALSE)</f>
        <v>NSW</v>
      </c>
      <c r="H2373" t="str">
        <f>VLOOKUP(G2373,[1]LUTs!V$2:W$9, 2, FALSE)</f>
        <v>New South Wales</v>
      </c>
      <c r="I2373" t="str">
        <f>VLOOKUP(E2373,[1]LUTs!$AA$2:$AG$194, 4, FALSE)</f>
        <v>Mining and waste</v>
      </c>
      <c r="J2373" t="str">
        <f>VLOOKUP($E2373,[1]LUTs!$AA$2:$AG$194,5,FALSE)</f>
        <v>Intensive uses</v>
      </c>
      <c r="K2373" t="str">
        <f>VLOOKUP(E2373,[1]LUTs!$AA$2:$AG$194,6,FALSE)</f>
        <v>Non-agriculture</v>
      </c>
      <c r="L2373" t="str">
        <f>VLOOKUP(E2373,[1]LUTs!$AA$2:$AG$194,7,FALSE)</f>
        <v>Dryland</v>
      </c>
    </row>
    <row r="2374" spans="1:12" x14ac:dyDescent="0.25">
      <c r="A2374">
        <v>4146</v>
      </c>
      <c r="B2374">
        <v>580</v>
      </c>
      <c r="C2374">
        <f t="shared" si="37"/>
        <v>145</v>
      </c>
      <c r="D2374">
        <v>36</v>
      </c>
      <c r="E2374">
        <v>595</v>
      </c>
      <c r="F2374" t="str">
        <f>VLOOKUP($D2374,[1]LUTs!$P$2:$T$152, 5, FALSE)</f>
        <v>Paterson</v>
      </c>
      <c r="G2374" t="str">
        <f>VLOOKUP($D2374,[1]LUTs!$P$2:$T$152, 4, FALSE)</f>
        <v>NSW</v>
      </c>
      <c r="H2374" t="str">
        <f>VLOOKUP(G2374,[1]LUTs!V$2:W$9, 2, FALSE)</f>
        <v>New South Wales</v>
      </c>
      <c r="I2374" t="str">
        <f>VLOOKUP(E2374,[1]LUTs!$AA$2:$AG$194, 4, FALSE)</f>
        <v>Mining and waste</v>
      </c>
      <c r="J2374" t="str">
        <f>VLOOKUP($E2374,[1]LUTs!$AA$2:$AG$194,5,FALSE)</f>
        <v>Intensive uses</v>
      </c>
      <c r="K2374" t="str">
        <f>VLOOKUP(E2374,[1]LUTs!$AA$2:$AG$194,6,FALSE)</f>
        <v>Non-agriculture</v>
      </c>
      <c r="L2374" t="str">
        <f>VLOOKUP(E2374,[1]LUTs!$AA$2:$AG$194,7,FALSE)</f>
        <v>Dryland</v>
      </c>
    </row>
    <row r="2375" spans="1:12" x14ac:dyDescent="0.25">
      <c r="A2375">
        <v>4080</v>
      </c>
      <c r="B2375">
        <v>10704</v>
      </c>
      <c r="C2375">
        <f t="shared" si="37"/>
        <v>2676</v>
      </c>
      <c r="D2375">
        <v>36</v>
      </c>
      <c r="E2375">
        <v>610</v>
      </c>
      <c r="F2375" t="str">
        <f>VLOOKUP($D2375,[1]LUTs!$P$2:$T$152, 5, FALSE)</f>
        <v>Paterson</v>
      </c>
      <c r="G2375" t="str">
        <f>VLOOKUP($D2375,[1]LUTs!$P$2:$T$152, 4, FALSE)</f>
        <v>NSW</v>
      </c>
      <c r="H2375" t="str">
        <f>VLOOKUP(G2375,[1]LUTs!V$2:W$9, 2, FALSE)</f>
        <v>New South Wales</v>
      </c>
      <c r="I2375" t="str">
        <f>VLOOKUP(E2375,[1]LUTs!$AA$2:$AG$194, 4, FALSE)</f>
        <v>Water</v>
      </c>
      <c r="J2375" t="str">
        <f>VLOOKUP($E2375,[1]LUTs!$AA$2:$AG$194,5,FALSE)</f>
        <v>Water</v>
      </c>
      <c r="K2375" t="str">
        <f>VLOOKUP(E2375,[1]LUTs!$AA$2:$AG$194,6,FALSE)</f>
        <v>Non-agriculture</v>
      </c>
      <c r="L2375" t="str">
        <f>VLOOKUP(E2375,[1]LUTs!$AA$2:$AG$194,7,FALSE)</f>
        <v>Dryland</v>
      </c>
    </row>
    <row r="2376" spans="1:12" x14ac:dyDescent="0.25">
      <c r="A2376">
        <v>4044</v>
      </c>
      <c r="B2376">
        <v>1665</v>
      </c>
      <c r="C2376">
        <f t="shared" si="37"/>
        <v>416.25</v>
      </c>
      <c r="D2376">
        <v>36</v>
      </c>
      <c r="E2376">
        <v>620</v>
      </c>
      <c r="F2376" t="str">
        <f>VLOOKUP($D2376,[1]LUTs!$P$2:$T$152, 5, FALSE)</f>
        <v>Paterson</v>
      </c>
      <c r="G2376" t="str">
        <f>VLOOKUP($D2376,[1]LUTs!$P$2:$T$152, 4, FALSE)</f>
        <v>NSW</v>
      </c>
      <c r="H2376" t="str">
        <f>VLOOKUP(G2376,[1]LUTs!V$2:W$9, 2, FALSE)</f>
        <v>New South Wales</v>
      </c>
      <c r="I2376" t="str">
        <f>VLOOKUP(E2376,[1]LUTs!$AA$2:$AG$194, 4, FALSE)</f>
        <v>Water</v>
      </c>
      <c r="J2376" t="str">
        <f>VLOOKUP($E2376,[1]LUTs!$AA$2:$AG$194,5,FALSE)</f>
        <v>Water</v>
      </c>
      <c r="K2376" t="str">
        <f>VLOOKUP(E2376,[1]LUTs!$AA$2:$AG$194,6,FALSE)</f>
        <v>Non-agriculture</v>
      </c>
      <c r="L2376" t="str">
        <f>VLOOKUP(E2376,[1]LUTs!$AA$2:$AG$194,7,FALSE)</f>
        <v>Dryland</v>
      </c>
    </row>
    <row r="2377" spans="1:12" x14ac:dyDescent="0.25">
      <c r="A2377">
        <v>4096</v>
      </c>
      <c r="B2377">
        <v>19</v>
      </c>
      <c r="C2377">
        <f t="shared" si="37"/>
        <v>4.75</v>
      </c>
      <c r="D2377">
        <v>36</v>
      </c>
      <c r="E2377">
        <v>621</v>
      </c>
      <c r="F2377" t="str">
        <f>VLOOKUP($D2377,[1]LUTs!$P$2:$T$152, 5, FALSE)</f>
        <v>Paterson</v>
      </c>
      <c r="G2377" t="str">
        <f>VLOOKUP($D2377,[1]LUTs!$P$2:$T$152, 4, FALSE)</f>
        <v>NSW</v>
      </c>
      <c r="H2377" t="str">
        <f>VLOOKUP(G2377,[1]LUTs!V$2:W$9, 2, FALSE)</f>
        <v>New South Wales</v>
      </c>
      <c r="I2377" t="str">
        <f>VLOOKUP(E2377,[1]LUTs!$AA$2:$AG$194, 4, FALSE)</f>
        <v>Water</v>
      </c>
      <c r="J2377" t="str">
        <f>VLOOKUP($E2377,[1]LUTs!$AA$2:$AG$194,5,FALSE)</f>
        <v>Water</v>
      </c>
      <c r="K2377" t="str">
        <f>VLOOKUP(E2377,[1]LUTs!$AA$2:$AG$194,6,FALSE)</f>
        <v>Non-agriculture</v>
      </c>
      <c r="L2377" t="str">
        <f>VLOOKUP(E2377,[1]LUTs!$AA$2:$AG$194,7,FALSE)</f>
        <v>Dryland</v>
      </c>
    </row>
    <row r="2378" spans="1:12" x14ac:dyDescent="0.25">
      <c r="A2378">
        <v>4064</v>
      </c>
      <c r="B2378">
        <v>43</v>
      </c>
      <c r="C2378">
        <f t="shared" si="37"/>
        <v>10.75</v>
      </c>
      <c r="D2378">
        <v>36</v>
      </c>
      <c r="E2378">
        <v>622</v>
      </c>
      <c r="F2378" t="str">
        <f>VLOOKUP($D2378,[1]LUTs!$P$2:$T$152, 5, FALSE)</f>
        <v>Paterson</v>
      </c>
      <c r="G2378" t="str">
        <f>VLOOKUP($D2378,[1]LUTs!$P$2:$T$152, 4, FALSE)</f>
        <v>NSW</v>
      </c>
      <c r="H2378" t="str">
        <f>VLOOKUP(G2378,[1]LUTs!V$2:W$9, 2, FALSE)</f>
        <v>New South Wales</v>
      </c>
      <c r="I2378" t="str">
        <f>VLOOKUP(E2378,[1]LUTs!$AA$2:$AG$194, 4, FALSE)</f>
        <v>Water</v>
      </c>
      <c r="J2378" t="str">
        <f>VLOOKUP($E2378,[1]LUTs!$AA$2:$AG$194,5,FALSE)</f>
        <v>Water</v>
      </c>
      <c r="K2378" t="str">
        <f>VLOOKUP(E2378,[1]LUTs!$AA$2:$AG$194,6,FALSE)</f>
        <v>Non-agriculture</v>
      </c>
      <c r="L2378" t="str">
        <f>VLOOKUP(E2378,[1]LUTs!$AA$2:$AG$194,7,FALSE)</f>
        <v>Dryland</v>
      </c>
    </row>
    <row r="2379" spans="1:12" x14ac:dyDescent="0.25">
      <c r="A2379">
        <v>4035</v>
      </c>
      <c r="B2379">
        <v>12551</v>
      </c>
      <c r="C2379">
        <f t="shared" si="37"/>
        <v>3137.75</v>
      </c>
      <c r="D2379">
        <v>36</v>
      </c>
      <c r="E2379">
        <v>630</v>
      </c>
      <c r="F2379" t="str">
        <f>VLOOKUP($D2379,[1]LUTs!$P$2:$T$152, 5, FALSE)</f>
        <v>Paterson</v>
      </c>
      <c r="G2379" t="str">
        <f>VLOOKUP($D2379,[1]LUTs!$P$2:$T$152, 4, FALSE)</f>
        <v>NSW</v>
      </c>
      <c r="H2379" t="str">
        <f>VLOOKUP(G2379,[1]LUTs!V$2:W$9, 2, FALSE)</f>
        <v>New South Wales</v>
      </c>
      <c r="I2379" t="str">
        <f>VLOOKUP(E2379,[1]LUTs!$AA$2:$AG$194, 4, FALSE)</f>
        <v>Water</v>
      </c>
      <c r="J2379" t="str">
        <f>VLOOKUP($E2379,[1]LUTs!$AA$2:$AG$194,5,FALSE)</f>
        <v>Water</v>
      </c>
      <c r="K2379" t="str">
        <f>VLOOKUP(E2379,[1]LUTs!$AA$2:$AG$194,6,FALSE)</f>
        <v>Non-agriculture</v>
      </c>
      <c r="L2379" t="str">
        <f>VLOOKUP(E2379,[1]LUTs!$AA$2:$AG$194,7,FALSE)</f>
        <v>Dryland</v>
      </c>
    </row>
    <row r="2380" spans="1:12" x14ac:dyDescent="0.25">
      <c r="A2380">
        <v>4124</v>
      </c>
      <c r="B2380">
        <v>33</v>
      </c>
      <c r="C2380">
        <f t="shared" si="37"/>
        <v>8.25</v>
      </c>
      <c r="D2380">
        <v>36</v>
      </c>
      <c r="E2380">
        <v>633</v>
      </c>
      <c r="F2380" t="str">
        <f>VLOOKUP($D2380,[1]LUTs!$P$2:$T$152, 5, FALSE)</f>
        <v>Paterson</v>
      </c>
      <c r="G2380" t="str">
        <f>VLOOKUP($D2380,[1]LUTs!$P$2:$T$152, 4, FALSE)</f>
        <v>NSW</v>
      </c>
      <c r="H2380" t="str">
        <f>VLOOKUP(G2380,[1]LUTs!V$2:W$9, 2, FALSE)</f>
        <v>New South Wales</v>
      </c>
      <c r="I2380" t="str">
        <f>VLOOKUP(E2380,[1]LUTs!$AA$2:$AG$194, 4, FALSE)</f>
        <v>Water</v>
      </c>
      <c r="J2380" t="str">
        <f>VLOOKUP($E2380,[1]LUTs!$AA$2:$AG$194,5,FALSE)</f>
        <v>Water</v>
      </c>
      <c r="K2380" t="str">
        <f>VLOOKUP(E2380,[1]LUTs!$AA$2:$AG$194,6,FALSE)</f>
        <v>Non-agriculture</v>
      </c>
      <c r="L2380" t="str">
        <f>VLOOKUP(E2380,[1]LUTs!$AA$2:$AG$194,7,FALSE)</f>
        <v>Dryland</v>
      </c>
    </row>
    <row r="2381" spans="1:12" x14ac:dyDescent="0.25">
      <c r="A2381">
        <v>4157</v>
      </c>
      <c r="B2381">
        <v>2</v>
      </c>
      <c r="C2381">
        <f t="shared" si="37"/>
        <v>0.5</v>
      </c>
      <c r="D2381">
        <v>36</v>
      </c>
      <c r="E2381">
        <v>640</v>
      </c>
      <c r="F2381" t="str">
        <f>VLOOKUP($D2381,[1]LUTs!$P$2:$T$152, 5, FALSE)</f>
        <v>Paterson</v>
      </c>
      <c r="G2381" t="str">
        <f>VLOOKUP($D2381,[1]LUTs!$P$2:$T$152, 4, FALSE)</f>
        <v>NSW</v>
      </c>
      <c r="H2381" t="str">
        <f>VLOOKUP(G2381,[1]LUTs!V$2:W$9, 2, FALSE)</f>
        <v>New South Wales</v>
      </c>
      <c r="I2381" t="str">
        <f>VLOOKUP(E2381,[1]LUTs!$AA$2:$AG$194, 4, FALSE)</f>
        <v>Water</v>
      </c>
      <c r="J2381" t="str">
        <f>VLOOKUP($E2381,[1]LUTs!$AA$2:$AG$194,5,FALSE)</f>
        <v>Water</v>
      </c>
      <c r="K2381" t="str">
        <f>VLOOKUP(E2381,[1]LUTs!$AA$2:$AG$194,6,FALSE)</f>
        <v>Non-agriculture</v>
      </c>
      <c r="L2381" t="str">
        <f>VLOOKUP(E2381,[1]LUTs!$AA$2:$AG$194,7,FALSE)</f>
        <v>Dryland</v>
      </c>
    </row>
    <row r="2382" spans="1:12" x14ac:dyDescent="0.25">
      <c r="A2382">
        <v>4117</v>
      </c>
      <c r="B2382">
        <v>109</v>
      </c>
      <c r="C2382">
        <f t="shared" si="37"/>
        <v>27.25</v>
      </c>
      <c r="D2382">
        <v>36</v>
      </c>
      <c r="E2382">
        <v>641</v>
      </c>
      <c r="F2382" t="str">
        <f>VLOOKUP($D2382,[1]LUTs!$P$2:$T$152, 5, FALSE)</f>
        <v>Paterson</v>
      </c>
      <c r="G2382" t="str">
        <f>VLOOKUP($D2382,[1]LUTs!$P$2:$T$152, 4, FALSE)</f>
        <v>NSW</v>
      </c>
      <c r="H2382" t="str">
        <f>VLOOKUP(G2382,[1]LUTs!V$2:W$9, 2, FALSE)</f>
        <v>New South Wales</v>
      </c>
      <c r="I2382" t="str">
        <f>VLOOKUP(E2382,[1]LUTs!$AA$2:$AG$194, 4, FALSE)</f>
        <v>Water</v>
      </c>
      <c r="J2382" t="str">
        <f>VLOOKUP($E2382,[1]LUTs!$AA$2:$AG$194,5,FALSE)</f>
        <v>Water</v>
      </c>
      <c r="K2382" t="str">
        <f>VLOOKUP(E2382,[1]LUTs!$AA$2:$AG$194,6,FALSE)</f>
        <v>Non-agriculture</v>
      </c>
      <c r="L2382" t="str">
        <f>VLOOKUP(E2382,[1]LUTs!$AA$2:$AG$194,7,FALSE)</f>
        <v>Dryland</v>
      </c>
    </row>
    <row r="2383" spans="1:12" x14ac:dyDescent="0.25">
      <c r="A2383">
        <v>4074</v>
      </c>
      <c r="B2383">
        <v>478</v>
      </c>
      <c r="C2383">
        <f t="shared" si="37"/>
        <v>119.5</v>
      </c>
      <c r="D2383">
        <v>36</v>
      </c>
      <c r="E2383">
        <v>642</v>
      </c>
      <c r="F2383" t="str">
        <f>VLOOKUP($D2383,[1]LUTs!$P$2:$T$152, 5, FALSE)</f>
        <v>Paterson</v>
      </c>
      <c r="G2383" t="str">
        <f>VLOOKUP($D2383,[1]LUTs!$P$2:$T$152, 4, FALSE)</f>
        <v>NSW</v>
      </c>
      <c r="H2383" t="str">
        <f>VLOOKUP(G2383,[1]LUTs!V$2:W$9, 2, FALSE)</f>
        <v>New South Wales</v>
      </c>
      <c r="I2383" t="str">
        <f>VLOOKUP(E2383,[1]LUTs!$AA$2:$AG$194, 4, FALSE)</f>
        <v>Water</v>
      </c>
      <c r="J2383" t="str">
        <f>VLOOKUP($E2383,[1]LUTs!$AA$2:$AG$194,5,FALSE)</f>
        <v>Water</v>
      </c>
      <c r="K2383" t="str">
        <f>VLOOKUP(E2383,[1]LUTs!$AA$2:$AG$194,6,FALSE)</f>
        <v>Non-agriculture</v>
      </c>
      <c r="L2383" t="str">
        <f>VLOOKUP(E2383,[1]LUTs!$AA$2:$AG$194,7,FALSE)</f>
        <v>Dryland</v>
      </c>
    </row>
    <row r="2384" spans="1:12" x14ac:dyDescent="0.25">
      <c r="A2384">
        <v>4072</v>
      </c>
      <c r="B2384">
        <v>10584</v>
      </c>
      <c r="C2384">
        <f t="shared" si="37"/>
        <v>2646</v>
      </c>
      <c r="D2384">
        <v>36</v>
      </c>
      <c r="E2384">
        <v>650</v>
      </c>
      <c r="F2384" t="str">
        <f>VLOOKUP($D2384,[1]LUTs!$P$2:$T$152, 5, FALSE)</f>
        <v>Paterson</v>
      </c>
      <c r="G2384" t="str">
        <f>VLOOKUP($D2384,[1]LUTs!$P$2:$T$152, 4, FALSE)</f>
        <v>NSW</v>
      </c>
      <c r="H2384" t="str">
        <f>VLOOKUP(G2384,[1]LUTs!V$2:W$9, 2, FALSE)</f>
        <v>New South Wales</v>
      </c>
      <c r="I2384" t="str">
        <f>VLOOKUP(E2384,[1]LUTs!$AA$2:$AG$194, 4, FALSE)</f>
        <v>Water</v>
      </c>
      <c r="J2384" t="str">
        <f>VLOOKUP($E2384,[1]LUTs!$AA$2:$AG$194,5,FALSE)</f>
        <v>Water</v>
      </c>
      <c r="K2384" t="str">
        <f>VLOOKUP(E2384,[1]LUTs!$AA$2:$AG$194,6,FALSE)</f>
        <v>Non-agriculture</v>
      </c>
      <c r="L2384" t="str">
        <f>VLOOKUP(E2384,[1]LUTs!$AA$2:$AG$194,7,FALSE)</f>
        <v>Dryland</v>
      </c>
    </row>
    <row r="2385" spans="1:12" x14ac:dyDescent="0.25">
      <c r="A2385">
        <v>4144</v>
      </c>
      <c r="B2385">
        <v>3306</v>
      </c>
      <c r="C2385">
        <f t="shared" si="37"/>
        <v>826.5</v>
      </c>
      <c r="D2385">
        <v>36</v>
      </c>
      <c r="E2385">
        <v>660</v>
      </c>
      <c r="F2385" t="str">
        <f>VLOOKUP($D2385,[1]LUTs!$P$2:$T$152, 5, FALSE)</f>
        <v>Paterson</v>
      </c>
      <c r="G2385" t="str">
        <f>VLOOKUP($D2385,[1]LUTs!$P$2:$T$152, 4, FALSE)</f>
        <v>NSW</v>
      </c>
      <c r="H2385" t="str">
        <f>VLOOKUP(G2385,[1]LUTs!V$2:W$9, 2, FALSE)</f>
        <v>New South Wales</v>
      </c>
      <c r="I2385" t="str">
        <f>VLOOKUP(E2385,[1]LUTs!$AA$2:$AG$194, 4, FALSE)</f>
        <v>Water</v>
      </c>
      <c r="J2385" t="str">
        <f>VLOOKUP($E2385,[1]LUTs!$AA$2:$AG$194,5,FALSE)</f>
        <v>Water</v>
      </c>
      <c r="K2385" t="str">
        <f>VLOOKUP(E2385,[1]LUTs!$AA$2:$AG$194,6,FALSE)</f>
        <v>Non-agriculture</v>
      </c>
      <c r="L2385" t="str">
        <f>VLOOKUP(E2385,[1]LUTs!$AA$2:$AG$194,7,FALSE)</f>
        <v>Dryland</v>
      </c>
    </row>
    <row r="2386" spans="1:12" x14ac:dyDescent="0.25">
      <c r="A2386">
        <v>5780</v>
      </c>
      <c r="B2386">
        <v>188</v>
      </c>
      <c r="C2386">
        <f t="shared" si="37"/>
        <v>47</v>
      </c>
      <c r="D2386">
        <v>37</v>
      </c>
      <c r="E2386">
        <v>113</v>
      </c>
      <c r="F2386" t="str">
        <f>VLOOKUP($D2386,[1]LUTs!$P$2:$T$152, 5, FALSE)</f>
        <v>Reid</v>
      </c>
      <c r="G2386" t="str">
        <f>VLOOKUP($D2386,[1]LUTs!$P$2:$T$152, 4, FALSE)</f>
        <v>NSW</v>
      </c>
      <c r="H2386" t="str">
        <f>VLOOKUP(G2386,[1]LUTs!V$2:W$9, 2, FALSE)</f>
        <v>New South Wales</v>
      </c>
      <c r="I2386" t="str">
        <f>VLOOKUP(E2386,[1]LUTs!$AA$2:$AG$194, 4, FALSE)</f>
        <v>Nature conservation</v>
      </c>
      <c r="J2386" t="str">
        <f>VLOOKUP($E2386,[1]LUTs!$AA$2:$AG$194,5,FALSE)</f>
        <v>Nature conservation</v>
      </c>
      <c r="K2386" t="str">
        <f>VLOOKUP(E2386,[1]LUTs!$AA$2:$AG$194,6,FALSE)</f>
        <v>Non-agriculture</v>
      </c>
      <c r="L2386" t="str">
        <f>VLOOKUP(E2386,[1]LUTs!$AA$2:$AG$194,7,FALSE)</f>
        <v>Dryland</v>
      </c>
    </row>
    <row r="2387" spans="1:12" x14ac:dyDescent="0.25">
      <c r="A2387">
        <v>5785</v>
      </c>
      <c r="B2387">
        <v>108</v>
      </c>
      <c r="C2387">
        <f t="shared" si="37"/>
        <v>27</v>
      </c>
      <c r="D2387">
        <v>37</v>
      </c>
      <c r="E2387">
        <v>117</v>
      </c>
      <c r="F2387" t="str">
        <f>VLOOKUP($D2387,[1]LUTs!$P$2:$T$152, 5, FALSE)</f>
        <v>Reid</v>
      </c>
      <c r="G2387" t="str">
        <f>VLOOKUP($D2387,[1]LUTs!$P$2:$T$152, 4, FALSE)</f>
        <v>NSW</v>
      </c>
      <c r="H2387" t="str">
        <f>VLOOKUP(G2387,[1]LUTs!V$2:W$9, 2, FALSE)</f>
        <v>New South Wales</v>
      </c>
      <c r="I2387" t="str">
        <f>VLOOKUP(E2387,[1]LUTs!$AA$2:$AG$194, 4, FALSE)</f>
        <v>Nature conservation</v>
      </c>
      <c r="J2387" t="str">
        <f>VLOOKUP($E2387,[1]LUTs!$AA$2:$AG$194,5,FALSE)</f>
        <v>Nature conservation</v>
      </c>
      <c r="K2387" t="str">
        <f>VLOOKUP(E2387,[1]LUTs!$AA$2:$AG$194,6,FALSE)</f>
        <v>Non-agriculture</v>
      </c>
      <c r="L2387" t="str">
        <f>VLOOKUP(E2387,[1]LUTs!$AA$2:$AG$194,7,FALSE)</f>
        <v>Dryland</v>
      </c>
    </row>
    <row r="2388" spans="1:12" x14ac:dyDescent="0.25">
      <c r="A2388">
        <v>5803</v>
      </c>
      <c r="B2388">
        <v>52</v>
      </c>
      <c r="C2388">
        <f t="shared" si="37"/>
        <v>13</v>
      </c>
      <c r="D2388">
        <v>37</v>
      </c>
      <c r="E2388">
        <v>130</v>
      </c>
      <c r="F2388" t="str">
        <f>VLOOKUP($D2388,[1]LUTs!$P$2:$T$152, 5, FALSE)</f>
        <v>Reid</v>
      </c>
      <c r="G2388" t="str">
        <f>VLOOKUP($D2388,[1]LUTs!$P$2:$T$152, 4, FALSE)</f>
        <v>NSW</v>
      </c>
      <c r="H2388" t="str">
        <f>VLOOKUP(G2388,[1]LUTs!V$2:W$9, 2, FALSE)</f>
        <v>New South Wales</v>
      </c>
      <c r="I2388" t="str">
        <f>VLOOKUP(E2388,[1]LUTs!$AA$2:$AG$194, 4, FALSE)</f>
        <v>Minimal use</v>
      </c>
      <c r="J2388" t="str">
        <f>VLOOKUP($E2388,[1]LUTs!$AA$2:$AG$194,5,FALSE)</f>
        <v>Nature conservation</v>
      </c>
      <c r="K2388" t="str">
        <f>VLOOKUP(E2388,[1]LUTs!$AA$2:$AG$194,6,FALSE)</f>
        <v>Non-agriculture</v>
      </c>
      <c r="L2388" t="str">
        <f>VLOOKUP(E2388,[1]LUTs!$AA$2:$AG$194,7,FALSE)</f>
        <v>Dryland</v>
      </c>
    </row>
    <row r="2389" spans="1:12" x14ac:dyDescent="0.25">
      <c r="A2389">
        <v>5840</v>
      </c>
      <c r="B2389">
        <v>403</v>
      </c>
      <c r="C2389">
        <f t="shared" si="37"/>
        <v>100.75</v>
      </c>
      <c r="D2389">
        <v>37</v>
      </c>
      <c r="E2389">
        <v>133</v>
      </c>
      <c r="F2389" t="str">
        <f>VLOOKUP($D2389,[1]LUTs!$P$2:$T$152, 5, FALSE)</f>
        <v>Reid</v>
      </c>
      <c r="G2389" t="str">
        <f>VLOOKUP($D2389,[1]LUTs!$P$2:$T$152, 4, FALSE)</f>
        <v>NSW</v>
      </c>
      <c r="H2389" t="str">
        <f>VLOOKUP(G2389,[1]LUTs!V$2:W$9, 2, FALSE)</f>
        <v>New South Wales</v>
      </c>
      <c r="I2389" t="str">
        <f>VLOOKUP(E2389,[1]LUTs!$AA$2:$AG$194, 4, FALSE)</f>
        <v>Minimal use</v>
      </c>
      <c r="J2389" t="str">
        <f>VLOOKUP($E2389,[1]LUTs!$AA$2:$AG$194,5,FALSE)</f>
        <v>Nature conservation</v>
      </c>
      <c r="K2389" t="str">
        <f>VLOOKUP(E2389,[1]LUTs!$AA$2:$AG$194,6,FALSE)</f>
        <v>Non-agriculture</v>
      </c>
      <c r="L2389" t="str">
        <f>VLOOKUP(E2389,[1]LUTs!$AA$2:$AG$194,7,FALSE)</f>
        <v>Dryland</v>
      </c>
    </row>
    <row r="2390" spans="1:12" x14ac:dyDescent="0.25">
      <c r="A2390">
        <v>5783</v>
      </c>
      <c r="B2390">
        <v>136</v>
      </c>
      <c r="C2390">
        <f t="shared" si="37"/>
        <v>34</v>
      </c>
      <c r="D2390">
        <v>37</v>
      </c>
      <c r="E2390">
        <v>360</v>
      </c>
      <c r="F2390" t="str">
        <f>VLOOKUP($D2390,[1]LUTs!$P$2:$T$152, 5, FALSE)</f>
        <v>Reid</v>
      </c>
      <c r="G2390" t="str">
        <f>VLOOKUP($D2390,[1]LUTs!$P$2:$T$152, 4, FALSE)</f>
        <v>NSW</v>
      </c>
      <c r="H2390" t="str">
        <f>VLOOKUP(G2390,[1]LUTs!V$2:W$9, 2, FALSE)</f>
        <v>New South Wales</v>
      </c>
      <c r="I2390" t="str">
        <f>VLOOKUP(E2390,[1]LUTs!$AA$2:$AG$194, 4, FALSE)</f>
        <v>Land in transition</v>
      </c>
      <c r="J2390" t="str">
        <f>VLOOKUP($E2390,[1]LUTs!$AA$2:$AG$194,5,FALSE)</f>
        <v>Livestock production</v>
      </c>
      <c r="K2390" t="str">
        <f>VLOOKUP(E2390,[1]LUTs!$AA$2:$AG$194,6,FALSE)</f>
        <v>Agriculture</v>
      </c>
      <c r="L2390" t="str">
        <f>VLOOKUP(E2390,[1]LUTs!$AA$2:$AG$194,7,FALSE)</f>
        <v>Dryland</v>
      </c>
    </row>
    <row r="2391" spans="1:12" x14ac:dyDescent="0.25">
      <c r="A2391">
        <v>5794</v>
      </c>
      <c r="B2391">
        <v>47</v>
      </c>
      <c r="C2391">
        <f t="shared" si="37"/>
        <v>11.75</v>
      </c>
      <c r="D2391">
        <v>37</v>
      </c>
      <c r="E2391">
        <v>364</v>
      </c>
      <c r="F2391" t="str">
        <f>VLOOKUP($D2391,[1]LUTs!$P$2:$T$152, 5, FALSE)</f>
        <v>Reid</v>
      </c>
      <c r="G2391" t="str">
        <f>VLOOKUP($D2391,[1]LUTs!$P$2:$T$152, 4, FALSE)</f>
        <v>NSW</v>
      </c>
      <c r="H2391" t="str">
        <f>VLOOKUP(G2391,[1]LUTs!V$2:W$9, 2, FALSE)</f>
        <v>New South Wales</v>
      </c>
      <c r="I2391" t="str">
        <f>VLOOKUP(E2391,[1]LUTs!$AA$2:$AG$194, 4, FALSE)</f>
        <v>Land in transition</v>
      </c>
      <c r="J2391" t="str">
        <f>VLOOKUP($E2391,[1]LUTs!$AA$2:$AG$194,5,FALSE)</f>
        <v>Livestock production</v>
      </c>
      <c r="K2391" t="str">
        <f>VLOOKUP(E2391,[1]LUTs!$AA$2:$AG$194,6,FALSE)</f>
        <v>Agriculture</v>
      </c>
      <c r="L2391" t="str">
        <f>VLOOKUP(E2391,[1]LUTs!$AA$2:$AG$194,7,FALSE)</f>
        <v>Dryland</v>
      </c>
    </row>
    <row r="2392" spans="1:12" x14ac:dyDescent="0.25">
      <c r="A2392">
        <v>5810</v>
      </c>
      <c r="B2392">
        <v>314</v>
      </c>
      <c r="C2392">
        <f t="shared" si="37"/>
        <v>78.5</v>
      </c>
      <c r="D2392">
        <v>37</v>
      </c>
      <c r="E2392">
        <v>531</v>
      </c>
      <c r="F2392" t="str">
        <f>VLOOKUP($D2392,[1]LUTs!$P$2:$T$152, 5, FALSE)</f>
        <v>Reid</v>
      </c>
      <c r="G2392" t="str">
        <f>VLOOKUP($D2392,[1]LUTs!$P$2:$T$152, 4, FALSE)</f>
        <v>NSW</v>
      </c>
      <c r="H2392" t="str">
        <f>VLOOKUP(G2392,[1]LUTs!V$2:W$9, 2, FALSE)</f>
        <v>New South Wales</v>
      </c>
      <c r="I2392" t="str">
        <f>VLOOKUP(E2392,[1]LUTs!$AA$2:$AG$194, 4, FALSE)</f>
        <v>Urban intensive uses</v>
      </c>
      <c r="J2392" t="str">
        <f>VLOOKUP($E2392,[1]LUTs!$AA$2:$AG$194,5,FALSE)</f>
        <v>Intensive uses</v>
      </c>
      <c r="K2392" t="str">
        <f>VLOOKUP(E2392,[1]LUTs!$AA$2:$AG$194,6,FALSE)</f>
        <v>Non-agriculture</v>
      </c>
      <c r="L2392" t="str">
        <f>VLOOKUP(E2392,[1]LUTs!$AA$2:$AG$194,7,FALSE)</f>
        <v>Dryland</v>
      </c>
    </row>
    <row r="2393" spans="1:12" x14ac:dyDescent="0.25">
      <c r="A2393">
        <v>5892</v>
      </c>
      <c r="B2393">
        <v>50</v>
      </c>
      <c r="C2393">
        <f t="shared" si="37"/>
        <v>12.5</v>
      </c>
      <c r="D2393">
        <v>37</v>
      </c>
      <c r="E2393">
        <v>532</v>
      </c>
      <c r="F2393" t="str">
        <f>VLOOKUP($D2393,[1]LUTs!$P$2:$T$152, 5, FALSE)</f>
        <v>Reid</v>
      </c>
      <c r="G2393" t="str">
        <f>VLOOKUP($D2393,[1]LUTs!$P$2:$T$152, 4, FALSE)</f>
        <v>NSW</v>
      </c>
      <c r="H2393" t="str">
        <f>VLOOKUP(G2393,[1]LUTs!V$2:W$9, 2, FALSE)</f>
        <v>New South Wales</v>
      </c>
      <c r="I2393" t="str">
        <f>VLOOKUP(E2393,[1]LUTs!$AA$2:$AG$194, 4, FALSE)</f>
        <v>Urban intensive uses</v>
      </c>
      <c r="J2393" t="str">
        <f>VLOOKUP($E2393,[1]LUTs!$AA$2:$AG$194,5,FALSE)</f>
        <v>Intensive uses</v>
      </c>
      <c r="K2393" t="str">
        <f>VLOOKUP(E2393,[1]LUTs!$AA$2:$AG$194,6,FALSE)</f>
        <v>Non-agriculture</v>
      </c>
      <c r="L2393" t="str">
        <f>VLOOKUP(E2393,[1]LUTs!$AA$2:$AG$194,7,FALSE)</f>
        <v>Dryland</v>
      </c>
    </row>
    <row r="2394" spans="1:12" x14ac:dyDescent="0.25">
      <c r="A2394">
        <v>5793</v>
      </c>
      <c r="B2394">
        <v>8022</v>
      </c>
      <c r="C2394">
        <f t="shared" si="37"/>
        <v>2005.5</v>
      </c>
      <c r="D2394">
        <v>37</v>
      </c>
      <c r="E2394">
        <v>541</v>
      </c>
      <c r="F2394" t="str">
        <f>VLOOKUP($D2394,[1]LUTs!$P$2:$T$152, 5, FALSE)</f>
        <v>Reid</v>
      </c>
      <c r="G2394" t="str">
        <f>VLOOKUP($D2394,[1]LUTs!$P$2:$T$152, 4, FALSE)</f>
        <v>NSW</v>
      </c>
      <c r="H2394" t="str">
        <f>VLOOKUP(G2394,[1]LUTs!V$2:W$9, 2, FALSE)</f>
        <v>New South Wales</v>
      </c>
      <c r="I2394" t="str">
        <f>VLOOKUP(E2394,[1]LUTs!$AA$2:$AG$194, 4, FALSE)</f>
        <v>Urban intensive uses</v>
      </c>
      <c r="J2394" t="str">
        <f>VLOOKUP($E2394,[1]LUTs!$AA$2:$AG$194,5,FALSE)</f>
        <v>Intensive uses</v>
      </c>
      <c r="K2394" t="str">
        <f>VLOOKUP(E2394,[1]LUTs!$AA$2:$AG$194,6,FALSE)</f>
        <v>Non-agriculture</v>
      </c>
      <c r="L2394" t="str">
        <f>VLOOKUP(E2394,[1]LUTs!$AA$2:$AG$194,7,FALSE)</f>
        <v>Dryland</v>
      </c>
    </row>
    <row r="2395" spans="1:12" x14ac:dyDescent="0.25">
      <c r="A2395">
        <v>5790</v>
      </c>
      <c r="B2395">
        <v>356</v>
      </c>
      <c r="C2395">
        <f t="shared" si="37"/>
        <v>89</v>
      </c>
      <c r="D2395">
        <v>37</v>
      </c>
      <c r="E2395">
        <v>550</v>
      </c>
      <c r="F2395" t="str">
        <f>VLOOKUP($D2395,[1]LUTs!$P$2:$T$152, 5, FALSE)</f>
        <v>Reid</v>
      </c>
      <c r="G2395" t="str">
        <f>VLOOKUP($D2395,[1]LUTs!$P$2:$T$152, 4, FALSE)</f>
        <v>NSW</v>
      </c>
      <c r="H2395" t="str">
        <f>VLOOKUP(G2395,[1]LUTs!V$2:W$9, 2, FALSE)</f>
        <v>New South Wales</v>
      </c>
      <c r="I2395" t="str">
        <f>VLOOKUP(E2395,[1]LUTs!$AA$2:$AG$194, 4, FALSE)</f>
        <v>Urban intensive uses</v>
      </c>
      <c r="J2395" t="str">
        <f>VLOOKUP($E2395,[1]LUTs!$AA$2:$AG$194,5,FALSE)</f>
        <v>Intensive uses</v>
      </c>
      <c r="K2395" t="str">
        <f>VLOOKUP(E2395,[1]LUTs!$AA$2:$AG$194,6,FALSE)</f>
        <v>Non-agriculture</v>
      </c>
      <c r="L2395" t="str">
        <f>VLOOKUP(E2395,[1]LUTs!$AA$2:$AG$194,7,FALSE)</f>
        <v>Dryland</v>
      </c>
    </row>
    <row r="2396" spans="1:12" x14ac:dyDescent="0.25">
      <c r="A2396">
        <v>5789</v>
      </c>
      <c r="B2396">
        <v>1765</v>
      </c>
      <c r="C2396">
        <f t="shared" si="37"/>
        <v>441.25</v>
      </c>
      <c r="D2396">
        <v>37</v>
      </c>
      <c r="E2396">
        <v>551</v>
      </c>
      <c r="F2396" t="str">
        <f>VLOOKUP($D2396,[1]LUTs!$P$2:$T$152, 5, FALSE)</f>
        <v>Reid</v>
      </c>
      <c r="G2396" t="str">
        <f>VLOOKUP($D2396,[1]LUTs!$P$2:$T$152, 4, FALSE)</f>
        <v>NSW</v>
      </c>
      <c r="H2396" t="str">
        <f>VLOOKUP(G2396,[1]LUTs!V$2:W$9, 2, FALSE)</f>
        <v>New South Wales</v>
      </c>
      <c r="I2396" t="str">
        <f>VLOOKUP(E2396,[1]LUTs!$AA$2:$AG$194, 4, FALSE)</f>
        <v>Urban intensive uses</v>
      </c>
      <c r="J2396" t="str">
        <f>VLOOKUP($E2396,[1]LUTs!$AA$2:$AG$194,5,FALSE)</f>
        <v>Intensive uses</v>
      </c>
      <c r="K2396" t="str">
        <f>VLOOKUP(E2396,[1]LUTs!$AA$2:$AG$194,6,FALSE)</f>
        <v>Non-agriculture</v>
      </c>
      <c r="L2396" t="str">
        <f>VLOOKUP(E2396,[1]LUTs!$AA$2:$AG$194,7,FALSE)</f>
        <v>Dryland</v>
      </c>
    </row>
    <row r="2397" spans="1:12" x14ac:dyDescent="0.25">
      <c r="A2397">
        <v>5788</v>
      </c>
      <c r="B2397">
        <v>681</v>
      </c>
      <c r="C2397">
        <f t="shared" si="37"/>
        <v>170.25</v>
      </c>
      <c r="D2397">
        <v>37</v>
      </c>
      <c r="E2397">
        <v>552</v>
      </c>
      <c r="F2397" t="str">
        <f>VLOOKUP($D2397,[1]LUTs!$P$2:$T$152, 5, FALSE)</f>
        <v>Reid</v>
      </c>
      <c r="G2397" t="str">
        <f>VLOOKUP($D2397,[1]LUTs!$P$2:$T$152, 4, FALSE)</f>
        <v>NSW</v>
      </c>
      <c r="H2397" t="str">
        <f>VLOOKUP(G2397,[1]LUTs!V$2:W$9, 2, FALSE)</f>
        <v>New South Wales</v>
      </c>
      <c r="I2397" t="str">
        <f>VLOOKUP(E2397,[1]LUTs!$AA$2:$AG$194, 4, FALSE)</f>
        <v>Urban intensive uses</v>
      </c>
      <c r="J2397" t="str">
        <f>VLOOKUP($E2397,[1]LUTs!$AA$2:$AG$194,5,FALSE)</f>
        <v>Intensive uses</v>
      </c>
      <c r="K2397" t="str">
        <f>VLOOKUP(E2397,[1]LUTs!$AA$2:$AG$194,6,FALSE)</f>
        <v>Non-agriculture</v>
      </c>
      <c r="L2397" t="str">
        <f>VLOOKUP(E2397,[1]LUTs!$AA$2:$AG$194,7,FALSE)</f>
        <v>Dryland</v>
      </c>
    </row>
    <row r="2398" spans="1:12" x14ac:dyDescent="0.25">
      <c r="A2398">
        <v>5779</v>
      </c>
      <c r="B2398">
        <v>3121</v>
      </c>
      <c r="C2398">
        <f t="shared" si="37"/>
        <v>780.25</v>
      </c>
      <c r="D2398">
        <v>37</v>
      </c>
      <c r="E2398">
        <v>553</v>
      </c>
      <c r="F2398" t="str">
        <f>VLOOKUP($D2398,[1]LUTs!$P$2:$T$152, 5, FALSE)</f>
        <v>Reid</v>
      </c>
      <c r="G2398" t="str">
        <f>VLOOKUP($D2398,[1]LUTs!$P$2:$T$152, 4, FALSE)</f>
        <v>NSW</v>
      </c>
      <c r="H2398" t="str">
        <f>VLOOKUP(G2398,[1]LUTs!V$2:W$9, 2, FALSE)</f>
        <v>New South Wales</v>
      </c>
      <c r="I2398" t="str">
        <f>VLOOKUP(E2398,[1]LUTs!$AA$2:$AG$194, 4, FALSE)</f>
        <v>Urban intensive uses</v>
      </c>
      <c r="J2398" t="str">
        <f>VLOOKUP($E2398,[1]LUTs!$AA$2:$AG$194,5,FALSE)</f>
        <v>Intensive uses</v>
      </c>
      <c r="K2398" t="str">
        <f>VLOOKUP(E2398,[1]LUTs!$AA$2:$AG$194,6,FALSE)</f>
        <v>Non-agriculture</v>
      </c>
      <c r="L2398" t="str">
        <f>VLOOKUP(E2398,[1]LUTs!$AA$2:$AG$194,7,FALSE)</f>
        <v>Dryland</v>
      </c>
    </row>
    <row r="2399" spans="1:12" x14ac:dyDescent="0.25">
      <c r="A2399">
        <v>5847</v>
      </c>
      <c r="B2399">
        <v>3</v>
      </c>
      <c r="C2399">
        <f t="shared" si="37"/>
        <v>0.75</v>
      </c>
      <c r="D2399">
        <v>37</v>
      </c>
      <c r="E2399">
        <v>560</v>
      </c>
      <c r="F2399" t="str">
        <f>VLOOKUP($D2399,[1]LUTs!$P$2:$T$152, 5, FALSE)</f>
        <v>Reid</v>
      </c>
      <c r="G2399" t="str">
        <f>VLOOKUP($D2399,[1]LUTs!$P$2:$T$152, 4, FALSE)</f>
        <v>NSW</v>
      </c>
      <c r="H2399" t="str">
        <f>VLOOKUP(G2399,[1]LUTs!V$2:W$9, 2, FALSE)</f>
        <v>New South Wales</v>
      </c>
      <c r="I2399" t="str">
        <f>VLOOKUP(E2399,[1]LUTs!$AA$2:$AG$194, 4, FALSE)</f>
        <v>Urban intensive uses</v>
      </c>
      <c r="J2399" t="str">
        <f>VLOOKUP($E2399,[1]LUTs!$AA$2:$AG$194,5,FALSE)</f>
        <v>Intensive uses</v>
      </c>
      <c r="K2399" t="str">
        <f>VLOOKUP(E2399,[1]LUTs!$AA$2:$AG$194,6,FALSE)</f>
        <v>Non-agriculture</v>
      </c>
      <c r="L2399" t="str">
        <f>VLOOKUP(E2399,[1]LUTs!$AA$2:$AG$194,7,FALSE)</f>
        <v>Dryland</v>
      </c>
    </row>
    <row r="2400" spans="1:12" x14ac:dyDescent="0.25">
      <c r="A2400">
        <v>5796</v>
      </c>
      <c r="B2400">
        <v>23</v>
      </c>
      <c r="C2400">
        <f t="shared" si="37"/>
        <v>5.75</v>
      </c>
      <c r="D2400">
        <v>37</v>
      </c>
      <c r="E2400">
        <v>565</v>
      </c>
      <c r="F2400" t="str">
        <f>VLOOKUP($D2400,[1]LUTs!$P$2:$T$152, 5, FALSE)</f>
        <v>Reid</v>
      </c>
      <c r="G2400" t="str">
        <f>VLOOKUP($D2400,[1]LUTs!$P$2:$T$152, 4, FALSE)</f>
        <v>NSW</v>
      </c>
      <c r="H2400" t="str">
        <f>VLOOKUP(G2400,[1]LUTs!V$2:W$9, 2, FALSE)</f>
        <v>New South Wales</v>
      </c>
      <c r="I2400" t="str">
        <f>VLOOKUP(E2400,[1]LUTs!$AA$2:$AG$194, 4, FALSE)</f>
        <v>Urban intensive uses</v>
      </c>
      <c r="J2400" t="str">
        <f>VLOOKUP($E2400,[1]LUTs!$AA$2:$AG$194,5,FALSE)</f>
        <v>Intensive uses</v>
      </c>
      <c r="K2400" t="str">
        <f>VLOOKUP(E2400,[1]LUTs!$AA$2:$AG$194,6,FALSE)</f>
        <v>Non-agriculture</v>
      </c>
      <c r="L2400" t="str">
        <f>VLOOKUP(E2400,[1]LUTs!$AA$2:$AG$194,7,FALSE)</f>
        <v>Dryland</v>
      </c>
    </row>
    <row r="2401" spans="1:12" x14ac:dyDescent="0.25">
      <c r="A2401">
        <v>5809</v>
      </c>
      <c r="B2401">
        <v>18</v>
      </c>
      <c r="C2401">
        <f t="shared" si="37"/>
        <v>4.5</v>
      </c>
      <c r="D2401">
        <v>37</v>
      </c>
      <c r="E2401">
        <v>567</v>
      </c>
      <c r="F2401" t="str">
        <f>VLOOKUP($D2401,[1]LUTs!$P$2:$T$152, 5, FALSE)</f>
        <v>Reid</v>
      </c>
      <c r="G2401" t="str">
        <f>VLOOKUP($D2401,[1]LUTs!$P$2:$T$152, 4, FALSE)</f>
        <v>NSW</v>
      </c>
      <c r="H2401" t="str">
        <f>VLOOKUP(G2401,[1]LUTs!V$2:W$9, 2, FALSE)</f>
        <v>New South Wales</v>
      </c>
      <c r="I2401" t="str">
        <f>VLOOKUP(E2401,[1]LUTs!$AA$2:$AG$194, 4, FALSE)</f>
        <v>Urban intensive uses</v>
      </c>
      <c r="J2401" t="str">
        <f>VLOOKUP($E2401,[1]LUTs!$AA$2:$AG$194,5,FALSE)</f>
        <v>Intensive uses</v>
      </c>
      <c r="K2401" t="str">
        <f>VLOOKUP(E2401,[1]LUTs!$AA$2:$AG$194,6,FALSE)</f>
        <v>Non-agriculture</v>
      </c>
      <c r="L2401" t="str">
        <f>VLOOKUP(E2401,[1]LUTs!$AA$2:$AG$194,7,FALSE)</f>
        <v>Dryland</v>
      </c>
    </row>
    <row r="2402" spans="1:12" x14ac:dyDescent="0.25">
      <c r="A2402">
        <v>5786</v>
      </c>
      <c r="B2402">
        <v>3737</v>
      </c>
      <c r="C2402">
        <f t="shared" si="37"/>
        <v>934.25</v>
      </c>
      <c r="D2402">
        <v>37</v>
      </c>
      <c r="E2402">
        <v>572</v>
      </c>
      <c r="F2402" t="str">
        <f>VLOOKUP($D2402,[1]LUTs!$P$2:$T$152, 5, FALSE)</f>
        <v>Reid</v>
      </c>
      <c r="G2402" t="str">
        <f>VLOOKUP($D2402,[1]LUTs!$P$2:$T$152, 4, FALSE)</f>
        <v>NSW</v>
      </c>
      <c r="H2402" t="str">
        <f>VLOOKUP(G2402,[1]LUTs!V$2:W$9, 2, FALSE)</f>
        <v>New South Wales</v>
      </c>
      <c r="I2402" t="str">
        <f>VLOOKUP(E2402,[1]LUTs!$AA$2:$AG$194, 4, FALSE)</f>
        <v>Urban intensive uses</v>
      </c>
      <c r="J2402" t="str">
        <f>VLOOKUP($E2402,[1]LUTs!$AA$2:$AG$194,5,FALSE)</f>
        <v>Intensive uses</v>
      </c>
      <c r="K2402" t="str">
        <f>VLOOKUP(E2402,[1]LUTs!$AA$2:$AG$194,6,FALSE)</f>
        <v>Non-agriculture</v>
      </c>
      <c r="L2402" t="str">
        <f>VLOOKUP(E2402,[1]LUTs!$AA$2:$AG$194,7,FALSE)</f>
        <v>Dryland</v>
      </c>
    </row>
    <row r="2403" spans="1:12" x14ac:dyDescent="0.25">
      <c r="A2403">
        <v>5802</v>
      </c>
      <c r="B2403">
        <v>344</v>
      </c>
      <c r="C2403">
        <f t="shared" si="37"/>
        <v>86</v>
      </c>
      <c r="D2403">
        <v>37</v>
      </c>
      <c r="E2403">
        <v>573</v>
      </c>
      <c r="F2403" t="str">
        <f>VLOOKUP($D2403,[1]LUTs!$P$2:$T$152, 5, FALSE)</f>
        <v>Reid</v>
      </c>
      <c r="G2403" t="str">
        <f>VLOOKUP($D2403,[1]LUTs!$P$2:$T$152, 4, FALSE)</f>
        <v>NSW</v>
      </c>
      <c r="H2403" t="str">
        <f>VLOOKUP(G2403,[1]LUTs!V$2:W$9, 2, FALSE)</f>
        <v>New South Wales</v>
      </c>
      <c r="I2403" t="str">
        <f>VLOOKUP(E2403,[1]LUTs!$AA$2:$AG$194, 4, FALSE)</f>
        <v>Urban intensive uses</v>
      </c>
      <c r="J2403" t="str">
        <f>VLOOKUP($E2403,[1]LUTs!$AA$2:$AG$194,5,FALSE)</f>
        <v>Intensive uses</v>
      </c>
      <c r="K2403" t="str">
        <f>VLOOKUP(E2403,[1]LUTs!$AA$2:$AG$194,6,FALSE)</f>
        <v>Non-agriculture</v>
      </c>
      <c r="L2403" t="str">
        <f>VLOOKUP(E2403,[1]LUTs!$AA$2:$AG$194,7,FALSE)</f>
        <v>Dryland</v>
      </c>
    </row>
    <row r="2404" spans="1:12" x14ac:dyDescent="0.25">
      <c r="A2404">
        <v>5903</v>
      </c>
      <c r="B2404">
        <v>9</v>
      </c>
      <c r="C2404">
        <f t="shared" si="37"/>
        <v>2.25</v>
      </c>
      <c r="D2404">
        <v>37</v>
      </c>
      <c r="E2404">
        <v>574</v>
      </c>
      <c r="F2404" t="str">
        <f>VLOOKUP($D2404,[1]LUTs!$P$2:$T$152, 5, FALSE)</f>
        <v>Reid</v>
      </c>
      <c r="G2404" t="str">
        <f>VLOOKUP($D2404,[1]LUTs!$P$2:$T$152, 4, FALSE)</f>
        <v>NSW</v>
      </c>
      <c r="H2404" t="str">
        <f>VLOOKUP(G2404,[1]LUTs!V$2:W$9, 2, FALSE)</f>
        <v>New South Wales</v>
      </c>
      <c r="I2404" t="str">
        <f>VLOOKUP(E2404,[1]LUTs!$AA$2:$AG$194, 4, FALSE)</f>
        <v>Urban intensive uses</v>
      </c>
      <c r="J2404" t="str">
        <f>VLOOKUP($E2404,[1]LUTs!$AA$2:$AG$194,5,FALSE)</f>
        <v>Intensive uses</v>
      </c>
      <c r="K2404" t="str">
        <f>VLOOKUP(E2404,[1]LUTs!$AA$2:$AG$194,6,FALSE)</f>
        <v>Non-agriculture</v>
      </c>
      <c r="L2404" t="str">
        <f>VLOOKUP(E2404,[1]LUTs!$AA$2:$AG$194,7,FALSE)</f>
        <v>Dryland</v>
      </c>
    </row>
    <row r="2405" spans="1:12" x14ac:dyDescent="0.25">
      <c r="A2405">
        <v>5883</v>
      </c>
      <c r="B2405">
        <v>26</v>
      </c>
      <c r="C2405">
        <f t="shared" si="37"/>
        <v>6.5</v>
      </c>
      <c r="D2405">
        <v>37</v>
      </c>
      <c r="E2405">
        <v>593</v>
      </c>
      <c r="F2405" t="str">
        <f>VLOOKUP($D2405,[1]LUTs!$P$2:$T$152, 5, FALSE)</f>
        <v>Reid</v>
      </c>
      <c r="G2405" t="str">
        <f>VLOOKUP($D2405,[1]LUTs!$P$2:$T$152, 4, FALSE)</f>
        <v>NSW</v>
      </c>
      <c r="H2405" t="str">
        <f>VLOOKUP(G2405,[1]LUTs!V$2:W$9, 2, FALSE)</f>
        <v>New South Wales</v>
      </c>
      <c r="I2405" t="str">
        <f>VLOOKUP(E2405,[1]LUTs!$AA$2:$AG$194, 4, FALSE)</f>
        <v>Mining and waste</v>
      </c>
      <c r="J2405" t="str">
        <f>VLOOKUP($E2405,[1]LUTs!$AA$2:$AG$194,5,FALSE)</f>
        <v>Intensive uses</v>
      </c>
      <c r="K2405" t="str">
        <f>VLOOKUP(E2405,[1]LUTs!$AA$2:$AG$194,6,FALSE)</f>
        <v>Non-agriculture</v>
      </c>
      <c r="L2405" t="str">
        <f>VLOOKUP(E2405,[1]LUTs!$AA$2:$AG$194,7,FALSE)</f>
        <v>Dryland</v>
      </c>
    </row>
    <row r="2406" spans="1:12" x14ac:dyDescent="0.25">
      <c r="A2406">
        <v>5787</v>
      </c>
      <c r="B2406">
        <v>71</v>
      </c>
      <c r="C2406">
        <f t="shared" si="37"/>
        <v>17.75</v>
      </c>
      <c r="D2406">
        <v>37</v>
      </c>
      <c r="E2406">
        <v>610</v>
      </c>
      <c r="F2406" t="str">
        <f>VLOOKUP($D2406,[1]LUTs!$P$2:$T$152, 5, FALSE)</f>
        <v>Reid</v>
      </c>
      <c r="G2406" t="str">
        <f>VLOOKUP($D2406,[1]LUTs!$P$2:$T$152, 4, FALSE)</f>
        <v>NSW</v>
      </c>
      <c r="H2406" t="str">
        <f>VLOOKUP(G2406,[1]LUTs!V$2:W$9, 2, FALSE)</f>
        <v>New South Wales</v>
      </c>
      <c r="I2406" t="str">
        <f>VLOOKUP(E2406,[1]LUTs!$AA$2:$AG$194, 4, FALSE)</f>
        <v>Water</v>
      </c>
      <c r="J2406" t="str">
        <f>VLOOKUP($E2406,[1]LUTs!$AA$2:$AG$194,5,FALSE)</f>
        <v>Water</v>
      </c>
      <c r="K2406" t="str">
        <f>VLOOKUP(E2406,[1]LUTs!$AA$2:$AG$194,6,FALSE)</f>
        <v>Non-agriculture</v>
      </c>
      <c r="L2406" t="str">
        <f>VLOOKUP(E2406,[1]LUTs!$AA$2:$AG$194,7,FALSE)</f>
        <v>Dryland</v>
      </c>
    </row>
    <row r="2407" spans="1:12" x14ac:dyDescent="0.25">
      <c r="A2407">
        <v>5919</v>
      </c>
      <c r="B2407">
        <v>7</v>
      </c>
      <c r="C2407">
        <f t="shared" si="37"/>
        <v>1.75</v>
      </c>
      <c r="D2407">
        <v>37</v>
      </c>
      <c r="E2407">
        <v>621</v>
      </c>
      <c r="F2407" t="str">
        <f>VLOOKUP($D2407,[1]LUTs!$P$2:$T$152, 5, FALSE)</f>
        <v>Reid</v>
      </c>
      <c r="G2407" t="str">
        <f>VLOOKUP($D2407,[1]LUTs!$P$2:$T$152, 4, FALSE)</f>
        <v>NSW</v>
      </c>
      <c r="H2407" t="str">
        <f>VLOOKUP(G2407,[1]LUTs!V$2:W$9, 2, FALSE)</f>
        <v>New South Wales</v>
      </c>
      <c r="I2407" t="str">
        <f>VLOOKUP(E2407,[1]LUTs!$AA$2:$AG$194, 4, FALSE)</f>
        <v>Water</v>
      </c>
      <c r="J2407" t="str">
        <f>VLOOKUP($E2407,[1]LUTs!$AA$2:$AG$194,5,FALSE)</f>
        <v>Water</v>
      </c>
      <c r="K2407" t="str">
        <f>VLOOKUP(E2407,[1]LUTs!$AA$2:$AG$194,6,FALSE)</f>
        <v>Non-agriculture</v>
      </c>
      <c r="L2407" t="str">
        <f>VLOOKUP(E2407,[1]LUTs!$AA$2:$AG$194,7,FALSE)</f>
        <v>Dryland</v>
      </c>
    </row>
    <row r="2408" spans="1:12" x14ac:dyDescent="0.25">
      <c r="A2408">
        <v>5772</v>
      </c>
      <c r="B2408">
        <v>2471</v>
      </c>
      <c r="C2408">
        <f t="shared" si="37"/>
        <v>617.75</v>
      </c>
      <c r="D2408">
        <v>37</v>
      </c>
      <c r="E2408">
        <v>630</v>
      </c>
      <c r="F2408" t="str">
        <f>VLOOKUP($D2408,[1]LUTs!$P$2:$T$152, 5, FALSE)</f>
        <v>Reid</v>
      </c>
      <c r="G2408" t="str">
        <f>VLOOKUP($D2408,[1]LUTs!$P$2:$T$152, 4, FALSE)</f>
        <v>NSW</v>
      </c>
      <c r="H2408" t="str">
        <f>VLOOKUP(G2408,[1]LUTs!V$2:W$9, 2, FALSE)</f>
        <v>New South Wales</v>
      </c>
      <c r="I2408" t="str">
        <f>VLOOKUP(E2408,[1]LUTs!$AA$2:$AG$194, 4, FALSE)</f>
        <v>Water</v>
      </c>
      <c r="J2408" t="str">
        <f>VLOOKUP($E2408,[1]LUTs!$AA$2:$AG$194,5,FALSE)</f>
        <v>Water</v>
      </c>
      <c r="K2408" t="str">
        <f>VLOOKUP(E2408,[1]LUTs!$AA$2:$AG$194,6,FALSE)</f>
        <v>Non-agriculture</v>
      </c>
      <c r="L2408" t="str">
        <f>VLOOKUP(E2408,[1]LUTs!$AA$2:$AG$194,7,FALSE)</f>
        <v>Dryland</v>
      </c>
    </row>
    <row r="2409" spans="1:12" x14ac:dyDescent="0.25">
      <c r="A2409">
        <v>5937</v>
      </c>
      <c r="B2409">
        <v>2</v>
      </c>
      <c r="C2409">
        <f t="shared" si="37"/>
        <v>0.5</v>
      </c>
      <c r="D2409">
        <v>37</v>
      </c>
      <c r="E2409">
        <v>643</v>
      </c>
      <c r="F2409" t="str">
        <f>VLOOKUP($D2409,[1]LUTs!$P$2:$T$152, 5, FALSE)</f>
        <v>Reid</v>
      </c>
      <c r="G2409" t="str">
        <f>VLOOKUP($D2409,[1]LUTs!$P$2:$T$152, 4, FALSE)</f>
        <v>NSW</v>
      </c>
      <c r="H2409" t="str">
        <f>VLOOKUP(G2409,[1]LUTs!V$2:W$9, 2, FALSE)</f>
        <v>New South Wales</v>
      </c>
      <c r="I2409" t="str">
        <f>VLOOKUP(E2409,[1]LUTs!$AA$2:$AG$194, 4, FALSE)</f>
        <v>Water</v>
      </c>
      <c r="J2409" t="str">
        <f>VLOOKUP($E2409,[1]LUTs!$AA$2:$AG$194,5,FALSE)</f>
        <v>Water</v>
      </c>
      <c r="K2409" t="str">
        <f>VLOOKUP(E2409,[1]LUTs!$AA$2:$AG$194,6,FALSE)</f>
        <v>Non-agriculture</v>
      </c>
      <c r="L2409" t="str">
        <f>VLOOKUP(E2409,[1]LUTs!$AA$2:$AG$194,7,FALSE)</f>
        <v>Dryland</v>
      </c>
    </row>
    <row r="2410" spans="1:12" x14ac:dyDescent="0.25">
      <c r="A2410">
        <v>5875</v>
      </c>
      <c r="B2410">
        <v>26</v>
      </c>
      <c r="C2410">
        <f t="shared" si="37"/>
        <v>6.5</v>
      </c>
      <c r="D2410">
        <v>37</v>
      </c>
      <c r="E2410">
        <v>650</v>
      </c>
      <c r="F2410" t="str">
        <f>VLOOKUP($D2410,[1]LUTs!$P$2:$T$152, 5, FALSE)</f>
        <v>Reid</v>
      </c>
      <c r="G2410" t="str">
        <f>VLOOKUP($D2410,[1]LUTs!$P$2:$T$152, 4, FALSE)</f>
        <v>NSW</v>
      </c>
      <c r="H2410" t="str">
        <f>VLOOKUP(G2410,[1]LUTs!V$2:W$9, 2, FALSE)</f>
        <v>New South Wales</v>
      </c>
      <c r="I2410" t="str">
        <f>VLOOKUP(E2410,[1]LUTs!$AA$2:$AG$194, 4, FALSE)</f>
        <v>Water</v>
      </c>
      <c r="J2410" t="str">
        <f>VLOOKUP($E2410,[1]LUTs!$AA$2:$AG$194,5,FALSE)</f>
        <v>Water</v>
      </c>
      <c r="K2410" t="str">
        <f>VLOOKUP(E2410,[1]LUTs!$AA$2:$AG$194,6,FALSE)</f>
        <v>Non-agriculture</v>
      </c>
      <c r="L2410" t="str">
        <f>VLOOKUP(E2410,[1]LUTs!$AA$2:$AG$194,7,FALSE)</f>
        <v>Dryland</v>
      </c>
    </row>
    <row r="2411" spans="1:12" x14ac:dyDescent="0.25">
      <c r="A2411">
        <v>5866</v>
      </c>
      <c r="B2411">
        <v>57</v>
      </c>
      <c r="C2411">
        <f t="shared" si="37"/>
        <v>14.25</v>
      </c>
      <c r="D2411">
        <v>37</v>
      </c>
      <c r="E2411">
        <v>651</v>
      </c>
      <c r="F2411" t="str">
        <f>VLOOKUP($D2411,[1]LUTs!$P$2:$T$152, 5, FALSE)</f>
        <v>Reid</v>
      </c>
      <c r="G2411" t="str">
        <f>VLOOKUP($D2411,[1]LUTs!$P$2:$T$152, 4, FALSE)</f>
        <v>NSW</v>
      </c>
      <c r="H2411" t="str">
        <f>VLOOKUP(G2411,[1]LUTs!V$2:W$9, 2, FALSE)</f>
        <v>New South Wales</v>
      </c>
      <c r="I2411" t="str">
        <f>VLOOKUP(E2411,[1]LUTs!$AA$2:$AG$194, 4, FALSE)</f>
        <v>Water</v>
      </c>
      <c r="J2411" t="str">
        <f>VLOOKUP($E2411,[1]LUTs!$AA$2:$AG$194,5,FALSE)</f>
        <v>Water</v>
      </c>
      <c r="K2411" t="str">
        <f>VLOOKUP(E2411,[1]LUTs!$AA$2:$AG$194,6,FALSE)</f>
        <v>Non-agriculture</v>
      </c>
      <c r="L2411" t="str">
        <f>VLOOKUP(E2411,[1]LUTs!$AA$2:$AG$194,7,FALSE)</f>
        <v>Dryland</v>
      </c>
    </row>
    <row r="2412" spans="1:12" x14ac:dyDescent="0.25">
      <c r="A2412">
        <v>2398</v>
      </c>
      <c r="B2412">
        <v>33302</v>
      </c>
      <c r="C2412">
        <f t="shared" si="37"/>
        <v>8325.5</v>
      </c>
      <c r="D2412">
        <v>38</v>
      </c>
      <c r="E2412">
        <v>111</v>
      </c>
      <c r="F2412" t="str">
        <f>VLOOKUP($D2412,[1]LUTs!$P$2:$T$152, 5, FALSE)</f>
        <v>Richmond</v>
      </c>
      <c r="G2412" t="str">
        <f>VLOOKUP($D2412,[1]LUTs!$P$2:$T$152, 4, FALSE)</f>
        <v>NSW</v>
      </c>
      <c r="H2412" t="str">
        <f>VLOOKUP(G2412,[1]LUTs!V$2:W$9, 2, FALSE)</f>
        <v>New South Wales</v>
      </c>
      <c r="I2412" t="str">
        <f>VLOOKUP(E2412,[1]LUTs!$AA$2:$AG$194, 4, FALSE)</f>
        <v>Nature conservation</v>
      </c>
      <c r="J2412" t="str">
        <f>VLOOKUP($E2412,[1]LUTs!$AA$2:$AG$194,5,FALSE)</f>
        <v>Nature conservation</v>
      </c>
      <c r="K2412" t="str">
        <f>VLOOKUP(E2412,[1]LUTs!$AA$2:$AG$194,6,FALSE)</f>
        <v>Non-agriculture</v>
      </c>
      <c r="L2412" t="str">
        <f>VLOOKUP(E2412,[1]LUTs!$AA$2:$AG$194,7,FALSE)</f>
        <v>Dryland</v>
      </c>
    </row>
    <row r="2413" spans="1:12" x14ac:dyDescent="0.25">
      <c r="A2413">
        <v>2429</v>
      </c>
      <c r="B2413">
        <v>79768</v>
      </c>
      <c r="C2413">
        <f t="shared" si="37"/>
        <v>19942</v>
      </c>
      <c r="D2413">
        <v>38</v>
      </c>
      <c r="E2413">
        <v>113</v>
      </c>
      <c r="F2413" t="str">
        <f>VLOOKUP($D2413,[1]LUTs!$P$2:$T$152, 5, FALSE)</f>
        <v>Richmond</v>
      </c>
      <c r="G2413" t="str">
        <f>VLOOKUP($D2413,[1]LUTs!$P$2:$T$152, 4, FALSE)</f>
        <v>NSW</v>
      </c>
      <c r="H2413" t="str">
        <f>VLOOKUP(G2413,[1]LUTs!V$2:W$9, 2, FALSE)</f>
        <v>New South Wales</v>
      </c>
      <c r="I2413" t="str">
        <f>VLOOKUP(E2413,[1]LUTs!$AA$2:$AG$194, 4, FALSE)</f>
        <v>Nature conservation</v>
      </c>
      <c r="J2413" t="str">
        <f>VLOOKUP($E2413,[1]LUTs!$AA$2:$AG$194,5,FALSE)</f>
        <v>Nature conservation</v>
      </c>
      <c r="K2413" t="str">
        <f>VLOOKUP(E2413,[1]LUTs!$AA$2:$AG$194,6,FALSE)</f>
        <v>Non-agriculture</v>
      </c>
      <c r="L2413" t="str">
        <f>VLOOKUP(E2413,[1]LUTs!$AA$2:$AG$194,7,FALSE)</f>
        <v>Dryland</v>
      </c>
    </row>
    <row r="2414" spans="1:12" x14ac:dyDescent="0.25">
      <c r="A2414">
        <v>2463</v>
      </c>
      <c r="B2414">
        <v>2</v>
      </c>
      <c r="C2414">
        <f t="shared" si="37"/>
        <v>0.5</v>
      </c>
      <c r="D2414">
        <v>38</v>
      </c>
      <c r="E2414">
        <v>114</v>
      </c>
      <c r="F2414" t="str">
        <f>VLOOKUP($D2414,[1]LUTs!$P$2:$T$152, 5, FALSE)</f>
        <v>Richmond</v>
      </c>
      <c r="G2414" t="str">
        <f>VLOOKUP($D2414,[1]LUTs!$P$2:$T$152, 4, FALSE)</f>
        <v>NSW</v>
      </c>
      <c r="H2414" t="str">
        <f>VLOOKUP(G2414,[1]LUTs!V$2:W$9, 2, FALSE)</f>
        <v>New South Wales</v>
      </c>
      <c r="I2414" t="str">
        <f>VLOOKUP(E2414,[1]LUTs!$AA$2:$AG$194, 4, FALSE)</f>
        <v>Nature conservation</v>
      </c>
      <c r="J2414" t="str">
        <f>VLOOKUP($E2414,[1]LUTs!$AA$2:$AG$194,5,FALSE)</f>
        <v>Nature conservation</v>
      </c>
      <c r="K2414" t="str">
        <f>VLOOKUP(E2414,[1]LUTs!$AA$2:$AG$194,6,FALSE)</f>
        <v>Non-agriculture</v>
      </c>
      <c r="L2414" t="str">
        <f>VLOOKUP(E2414,[1]LUTs!$AA$2:$AG$194,7,FALSE)</f>
        <v>Dryland</v>
      </c>
    </row>
    <row r="2415" spans="1:12" x14ac:dyDescent="0.25">
      <c r="A2415">
        <v>2389</v>
      </c>
      <c r="B2415">
        <v>584</v>
      </c>
      <c r="C2415">
        <f t="shared" si="37"/>
        <v>146</v>
      </c>
      <c r="D2415">
        <v>38</v>
      </c>
      <c r="E2415">
        <v>117</v>
      </c>
      <c r="F2415" t="str">
        <f>VLOOKUP($D2415,[1]LUTs!$P$2:$T$152, 5, FALSE)</f>
        <v>Richmond</v>
      </c>
      <c r="G2415" t="str">
        <f>VLOOKUP($D2415,[1]LUTs!$P$2:$T$152, 4, FALSE)</f>
        <v>NSW</v>
      </c>
      <c r="H2415" t="str">
        <f>VLOOKUP(G2415,[1]LUTs!V$2:W$9, 2, FALSE)</f>
        <v>New South Wales</v>
      </c>
      <c r="I2415" t="str">
        <f>VLOOKUP(E2415,[1]LUTs!$AA$2:$AG$194, 4, FALSE)</f>
        <v>Nature conservation</v>
      </c>
      <c r="J2415" t="str">
        <f>VLOOKUP($E2415,[1]LUTs!$AA$2:$AG$194,5,FALSE)</f>
        <v>Nature conservation</v>
      </c>
      <c r="K2415" t="str">
        <f>VLOOKUP(E2415,[1]LUTs!$AA$2:$AG$194,6,FALSE)</f>
        <v>Non-agriculture</v>
      </c>
      <c r="L2415" t="str">
        <f>VLOOKUP(E2415,[1]LUTs!$AA$2:$AG$194,7,FALSE)</f>
        <v>Dryland</v>
      </c>
    </row>
    <row r="2416" spans="1:12" x14ac:dyDescent="0.25">
      <c r="A2416">
        <v>2600</v>
      </c>
      <c r="B2416">
        <v>11</v>
      </c>
      <c r="C2416">
        <f t="shared" si="37"/>
        <v>2.75</v>
      </c>
      <c r="D2416">
        <v>38</v>
      </c>
      <c r="E2416">
        <v>120</v>
      </c>
      <c r="F2416" t="str">
        <f>VLOOKUP($D2416,[1]LUTs!$P$2:$T$152, 5, FALSE)</f>
        <v>Richmond</v>
      </c>
      <c r="G2416" t="str">
        <f>VLOOKUP($D2416,[1]LUTs!$P$2:$T$152, 4, FALSE)</f>
        <v>NSW</v>
      </c>
      <c r="H2416" t="str">
        <f>VLOOKUP(G2416,[1]LUTs!V$2:W$9, 2, FALSE)</f>
        <v>New South Wales</v>
      </c>
      <c r="I2416" t="str">
        <f>VLOOKUP(E2416,[1]LUTs!$AA$2:$AG$194, 4, FALSE)</f>
        <v>Other protected areas including indigenous uses</v>
      </c>
      <c r="J2416" t="str">
        <f>VLOOKUP($E2416,[1]LUTs!$AA$2:$AG$194,5,FALSE)</f>
        <v>Nature conservation</v>
      </c>
      <c r="K2416" t="str">
        <f>VLOOKUP(E2416,[1]LUTs!$AA$2:$AG$194,6,FALSE)</f>
        <v>Non-agriculture</v>
      </c>
      <c r="L2416" t="str">
        <f>VLOOKUP(E2416,[1]LUTs!$AA$2:$AG$194,7,FALSE)</f>
        <v>Dryland</v>
      </c>
    </row>
    <row r="2417" spans="1:12" x14ac:dyDescent="0.25">
      <c r="A2417">
        <v>2580</v>
      </c>
      <c r="B2417">
        <v>369</v>
      </c>
      <c r="C2417">
        <f t="shared" si="37"/>
        <v>92.25</v>
      </c>
      <c r="D2417">
        <v>38</v>
      </c>
      <c r="E2417">
        <v>124</v>
      </c>
      <c r="F2417" t="str">
        <f>VLOOKUP($D2417,[1]LUTs!$P$2:$T$152, 5, FALSE)</f>
        <v>Richmond</v>
      </c>
      <c r="G2417" t="str">
        <f>VLOOKUP($D2417,[1]LUTs!$P$2:$T$152, 4, FALSE)</f>
        <v>NSW</v>
      </c>
      <c r="H2417" t="str">
        <f>VLOOKUP(G2417,[1]LUTs!V$2:W$9, 2, FALSE)</f>
        <v>New South Wales</v>
      </c>
      <c r="I2417" t="str">
        <f>VLOOKUP(E2417,[1]LUTs!$AA$2:$AG$194, 4, FALSE)</f>
        <v>Other protected areas including indigenous uses</v>
      </c>
      <c r="J2417" t="str">
        <f>VLOOKUP($E2417,[1]LUTs!$AA$2:$AG$194,5,FALSE)</f>
        <v>Nature conservation</v>
      </c>
      <c r="K2417" t="str">
        <f>VLOOKUP(E2417,[1]LUTs!$AA$2:$AG$194,6,FALSE)</f>
        <v>Non-agriculture</v>
      </c>
      <c r="L2417" t="str">
        <f>VLOOKUP(E2417,[1]LUTs!$AA$2:$AG$194,7,FALSE)</f>
        <v>Dryland</v>
      </c>
    </row>
    <row r="2418" spans="1:12" x14ac:dyDescent="0.25">
      <c r="A2418">
        <v>2442</v>
      </c>
      <c r="B2418">
        <v>7600</v>
      </c>
      <c r="C2418">
        <f t="shared" si="37"/>
        <v>1900</v>
      </c>
      <c r="D2418">
        <v>38</v>
      </c>
      <c r="E2418">
        <v>130</v>
      </c>
      <c r="F2418" t="str">
        <f>VLOOKUP($D2418,[1]LUTs!$P$2:$T$152, 5, FALSE)</f>
        <v>Richmond</v>
      </c>
      <c r="G2418" t="str">
        <f>VLOOKUP($D2418,[1]LUTs!$P$2:$T$152, 4, FALSE)</f>
        <v>NSW</v>
      </c>
      <c r="H2418" t="str">
        <f>VLOOKUP(G2418,[1]LUTs!V$2:W$9, 2, FALSE)</f>
        <v>New South Wales</v>
      </c>
      <c r="I2418" t="str">
        <f>VLOOKUP(E2418,[1]LUTs!$AA$2:$AG$194, 4, FALSE)</f>
        <v>Minimal use</v>
      </c>
      <c r="J2418" t="str">
        <f>VLOOKUP($E2418,[1]LUTs!$AA$2:$AG$194,5,FALSE)</f>
        <v>Nature conservation</v>
      </c>
      <c r="K2418" t="str">
        <f>VLOOKUP(E2418,[1]LUTs!$AA$2:$AG$194,6,FALSE)</f>
        <v>Non-agriculture</v>
      </c>
      <c r="L2418" t="str">
        <f>VLOOKUP(E2418,[1]LUTs!$AA$2:$AG$194,7,FALSE)</f>
        <v>Dryland</v>
      </c>
    </row>
    <row r="2419" spans="1:12" x14ac:dyDescent="0.25">
      <c r="A2419">
        <v>2373</v>
      </c>
      <c r="B2419">
        <v>118072</v>
      </c>
      <c r="C2419">
        <f t="shared" si="37"/>
        <v>29518</v>
      </c>
      <c r="D2419">
        <v>38</v>
      </c>
      <c r="E2419">
        <v>133</v>
      </c>
      <c r="F2419" t="str">
        <f>VLOOKUP($D2419,[1]LUTs!$P$2:$T$152, 5, FALSE)</f>
        <v>Richmond</v>
      </c>
      <c r="G2419" t="str">
        <f>VLOOKUP($D2419,[1]LUTs!$P$2:$T$152, 4, FALSE)</f>
        <v>NSW</v>
      </c>
      <c r="H2419" t="str">
        <f>VLOOKUP(G2419,[1]LUTs!V$2:W$9, 2, FALSE)</f>
        <v>New South Wales</v>
      </c>
      <c r="I2419" t="str">
        <f>VLOOKUP(E2419,[1]LUTs!$AA$2:$AG$194, 4, FALSE)</f>
        <v>Minimal use</v>
      </c>
      <c r="J2419" t="str">
        <f>VLOOKUP($E2419,[1]LUTs!$AA$2:$AG$194,5,FALSE)</f>
        <v>Nature conservation</v>
      </c>
      <c r="K2419" t="str">
        <f>VLOOKUP(E2419,[1]LUTs!$AA$2:$AG$194,6,FALSE)</f>
        <v>Non-agriculture</v>
      </c>
      <c r="L2419" t="str">
        <f>VLOOKUP(E2419,[1]LUTs!$AA$2:$AG$194,7,FALSE)</f>
        <v>Dryland</v>
      </c>
    </row>
    <row r="2420" spans="1:12" x14ac:dyDescent="0.25">
      <c r="A2420">
        <v>2378</v>
      </c>
      <c r="B2420">
        <v>153780</v>
      </c>
      <c r="C2420">
        <f t="shared" si="37"/>
        <v>38445</v>
      </c>
      <c r="D2420">
        <v>38</v>
      </c>
      <c r="E2420">
        <v>210</v>
      </c>
      <c r="F2420" t="str">
        <f>VLOOKUP($D2420,[1]LUTs!$P$2:$T$152, 5, FALSE)</f>
        <v>Richmond</v>
      </c>
      <c r="G2420" t="str">
        <f>VLOOKUP($D2420,[1]LUTs!$P$2:$T$152, 4, FALSE)</f>
        <v>NSW</v>
      </c>
      <c r="H2420" t="str">
        <f>VLOOKUP(G2420,[1]LUTs!V$2:W$9, 2, FALSE)</f>
        <v>New South Wales</v>
      </c>
      <c r="I2420" t="str">
        <f>VLOOKUP(E2420,[1]LUTs!$AA$2:$AG$194, 4, FALSE)</f>
        <v>Grazing native vegetation</v>
      </c>
      <c r="J2420" t="str">
        <f>VLOOKUP($E2420,[1]LUTs!$AA$2:$AG$194,5,FALSE)</f>
        <v>Livestock production</v>
      </c>
      <c r="K2420" t="str">
        <f>VLOOKUP(E2420,[1]LUTs!$AA$2:$AG$194,6,FALSE)</f>
        <v>Agriculture</v>
      </c>
      <c r="L2420" t="str">
        <f>VLOOKUP(E2420,[1]LUTs!$AA$2:$AG$194,7,FALSE)</f>
        <v>Dryland</v>
      </c>
    </row>
    <row r="2421" spans="1:12" x14ac:dyDescent="0.25">
      <c r="A2421">
        <v>2485</v>
      </c>
      <c r="B2421">
        <v>116</v>
      </c>
      <c r="C2421">
        <f t="shared" si="37"/>
        <v>29</v>
      </c>
      <c r="D2421">
        <v>38</v>
      </c>
      <c r="E2421">
        <v>310</v>
      </c>
      <c r="F2421" t="str">
        <f>VLOOKUP($D2421,[1]LUTs!$P$2:$T$152, 5, FALSE)</f>
        <v>Richmond</v>
      </c>
      <c r="G2421" t="str">
        <f>VLOOKUP($D2421,[1]LUTs!$P$2:$T$152, 4, FALSE)</f>
        <v>NSW</v>
      </c>
      <c r="H2421" t="str">
        <f>VLOOKUP(G2421,[1]LUTs!V$2:W$9, 2, FALSE)</f>
        <v>New South Wales</v>
      </c>
      <c r="I2421" t="str">
        <f>VLOOKUP(E2421,[1]LUTs!$AA$2:$AG$194, 4, FALSE)</f>
        <v>Plantation forests (commercial and other)</v>
      </c>
      <c r="J2421" t="str">
        <f>VLOOKUP($E2421,[1]LUTs!$AA$2:$AG$194,5,FALSE)</f>
        <v>Forests and plantations</v>
      </c>
      <c r="K2421" t="str">
        <f>VLOOKUP(E2421,[1]LUTs!$AA$2:$AG$194,6,FALSE)</f>
        <v>Non-agriculture</v>
      </c>
      <c r="L2421" t="str">
        <f>VLOOKUP(E2421,[1]LUTs!$AA$2:$AG$194,7,FALSE)</f>
        <v>Dryland</v>
      </c>
    </row>
    <row r="2422" spans="1:12" x14ac:dyDescent="0.25">
      <c r="A2422">
        <v>2461</v>
      </c>
      <c r="B2422">
        <v>6485</v>
      </c>
      <c r="C2422">
        <f t="shared" si="37"/>
        <v>1621.25</v>
      </c>
      <c r="D2422">
        <v>38</v>
      </c>
      <c r="E2422">
        <v>311</v>
      </c>
      <c r="F2422" t="str">
        <f>VLOOKUP($D2422,[1]LUTs!$P$2:$T$152, 5, FALSE)</f>
        <v>Richmond</v>
      </c>
      <c r="G2422" t="str">
        <f>VLOOKUP($D2422,[1]LUTs!$P$2:$T$152, 4, FALSE)</f>
        <v>NSW</v>
      </c>
      <c r="H2422" t="str">
        <f>VLOOKUP(G2422,[1]LUTs!V$2:W$9, 2, FALSE)</f>
        <v>New South Wales</v>
      </c>
      <c r="I2422" t="str">
        <f>VLOOKUP(E2422,[1]LUTs!$AA$2:$AG$194, 4, FALSE)</f>
        <v>Plantation forests (commercial and other)</v>
      </c>
      <c r="J2422" t="str">
        <f>VLOOKUP($E2422,[1]LUTs!$AA$2:$AG$194,5,FALSE)</f>
        <v>Forests and plantations</v>
      </c>
      <c r="K2422" t="str">
        <f>VLOOKUP(E2422,[1]LUTs!$AA$2:$AG$194,6,FALSE)</f>
        <v>Non-agriculture</v>
      </c>
      <c r="L2422" t="str">
        <f>VLOOKUP(E2422,[1]LUTs!$AA$2:$AG$194,7,FALSE)</f>
        <v>Dryland</v>
      </c>
    </row>
    <row r="2423" spans="1:12" x14ac:dyDescent="0.25">
      <c r="A2423">
        <v>2513</v>
      </c>
      <c r="B2423">
        <v>376</v>
      </c>
      <c r="C2423">
        <f t="shared" si="37"/>
        <v>94</v>
      </c>
      <c r="D2423">
        <v>38</v>
      </c>
      <c r="E2423">
        <v>312</v>
      </c>
      <c r="F2423" t="str">
        <f>VLOOKUP($D2423,[1]LUTs!$P$2:$T$152, 5, FALSE)</f>
        <v>Richmond</v>
      </c>
      <c r="G2423" t="str">
        <f>VLOOKUP($D2423,[1]LUTs!$P$2:$T$152, 4, FALSE)</f>
        <v>NSW</v>
      </c>
      <c r="H2423" t="str">
        <f>VLOOKUP(G2423,[1]LUTs!V$2:W$9, 2, FALSE)</f>
        <v>New South Wales</v>
      </c>
      <c r="I2423" t="str">
        <f>VLOOKUP(E2423,[1]LUTs!$AA$2:$AG$194, 4, FALSE)</f>
        <v>Plantation forests (commercial and other)</v>
      </c>
      <c r="J2423" t="str">
        <f>VLOOKUP($E2423,[1]LUTs!$AA$2:$AG$194,5,FALSE)</f>
        <v>Forests and plantations</v>
      </c>
      <c r="K2423" t="str">
        <f>VLOOKUP(E2423,[1]LUTs!$AA$2:$AG$194,6,FALSE)</f>
        <v>Non-agriculture</v>
      </c>
      <c r="L2423" t="str">
        <f>VLOOKUP(E2423,[1]LUTs!$AA$2:$AG$194,7,FALSE)</f>
        <v>Dryland</v>
      </c>
    </row>
    <row r="2424" spans="1:12" x14ac:dyDescent="0.25">
      <c r="A2424">
        <v>2448</v>
      </c>
      <c r="B2424">
        <v>576</v>
      </c>
      <c r="C2424">
        <f t="shared" si="37"/>
        <v>144</v>
      </c>
      <c r="D2424">
        <v>38</v>
      </c>
      <c r="E2424">
        <v>313</v>
      </c>
      <c r="F2424" t="str">
        <f>VLOOKUP($D2424,[1]LUTs!$P$2:$T$152, 5, FALSE)</f>
        <v>Richmond</v>
      </c>
      <c r="G2424" t="str">
        <f>VLOOKUP($D2424,[1]LUTs!$P$2:$T$152, 4, FALSE)</f>
        <v>NSW</v>
      </c>
      <c r="H2424" t="str">
        <f>VLOOKUP(G2424,[1]LUTs!V$2:W$9, 2, FALSE)</f>
        <v>New South Wales</v>
      </c>
      <c r="I2424" t="str">
        <f>VLOOKUP(E2424,[1]LUTs!$AA$2:$AG$194, 4, FALSE)</f>
        <v>Plantation forests (commercial and other)</v>
      </c>
      <c r="J2424" t="str">
        <f>VLOOKUP($E2424,[1]LUTs!$AA$2:$AG$194,5,FALSE)</f>
        <v>Forests and plantations</v>
      </c>
      <c r="K2424" t="str">
        <f>VLOOKUP(E2424,[1]LUTs!$AA$2:$AG$194,6,FALSE)</f>
        <v>Non-agriculture</v>
      </c>
      <c r="L2424" t="str">
        <f>VLOOKUP(E2424,[1]LUTs!$AA$2:$AG$194,7,FALSE)</f>
        <v>Dryland</v>
      </c>
    </row>
    <row r="2425" spans="1:12" x14ac:dyDescent="0.25">
      <c r="A2425">
        <v>2382</v>
      </c>
      <c r="B2425">
        <v>168221</v>
      </c>
      <c r="C2425">
        <f t="shared" si="37"/>
        <v>42055.25</v>
      </c>
      <c r="D2425">
        <v>38</v>
      </c>
      <c r="E2425">
        <v>320</v>
      </c>
      <c r="F2425" t="str">
        <f>VLOOKUP($D2425,[1]LUTs!$P$2:$T$152, 5, FALSE)</f>
        <v>Richmond</v>
      </c>
      <c r="G2425" t="str">
        <f>VLOOKUP($D2425,[1]LUTs!$P$2:$T$152, 4, FALSE)</f>
        <v>NSW</v>
      </c>
      <c r="H2425" t="str">
        <f>VLOOKUP(G2425,[1]LUTs!V$2:W$9, 2, FALSE)</f>
        <v>New South Wales</v>
      </c>
      <c r="I2425" t="str">
        <f>VLOOKUP(E2425,[1]LUTs!$AA$2:$AG$194, 4, FALSE)</f>
        <v>Grazing modified pastures</v>
      </c>
      <c r="J2425" t="str">
        <f>VLOOKUP($E2425,[1]LUTs!$AA$2:$AG$194,5,FALSE)</f>
        <v>Livestock production</v>
      </c>
      <c r="K2425" t="str">
        <f>VLOOKUP(E2425,[1]LUTs!$AA$2:$AG$194,6,FALSE)</f>
        <v>Agriculture</v>
      </c>
      <c r="L2425" t="str">
        <f>VLOOKUP(E2425,[1]LUTs!$AA$2:$AG$194,7,FALSE)</f>
        <v>Dryland</v>
      </c>
    </row>
    <row r="2426" spans="1:12" x14ac:dyDescent="0.25">
      <c r="A2426">
        <v>2511</v>
      </c>
      <c r="B2426">
        <v>537</v>
      </c>
      <c r="C2426">
        <f t="shared" si="37"/>
        <v>134.25</v>
      </c>
      <c r="D2426">
        <v>38</v>
      </c>
      <c r="E2426">
        <v>323</v>
      </c>
      <c r="F2426" t="str">
        <f>VLOOKUP($D2426,[1]LUTs!$P$2:$T$152, 5, FALSE)</f>
        <v>Richmond</v>
      </c>
      <c r="G2426" t="str">
        <f>VLOOKUP($D2426,[1]LUTs!$P$2:$T$152, 4, FALSE)</f>
        <v>NSW</v>
      </c>
      <c r="H2426" t="str">
        <f>VLOOKUP(G2426,[1]LUTs!V$2:W$9, 2, FALSE)</f>
        <v>New South Wales</v>
      </c>
      <c r="I2426" t="str">
        <f>VLOOKUP(E2426,[1]LUTs!$AA$2:$AG$194, 4, FALSE)</f>
        <v>Grazing modified pastures</v>
      </c>
      <c r="J2426" t="str">
        <f>VLOOKUP($E2426,[1]LUTs!$AA$2:$AG$194,5,FALSE)</f>
        <v>Livestock production</v>
      </c>
      <c r="K2426" t="str">
        <f>VLOOKUP(E2426,[1]LUTs!$AA$2:$AG$194,6,FALSE)</f>
        <v>Agriculture</v>
      </c>
      <c r="L2426" t="str">
        <f>VLOOKUP(E2426,[1]LUTs!$AA$2:$AG$194,7,FALSE)</f>
        <v>Dryland</v>
      </c>
    </row>
    <row r="2427" spans="1:12" x14ac:dyDescent="0.25">
      <c r="A2427">
        <v>2404</v>
      </c>
      <c r="B2427">
        <v>6632</v>
      </c>
      <c r="C2427">
        <f t="shared" si="37"/>
        <v>1658</v>
      </c>
      <c r="D2427">
        <v>38</v>
      </c>
      <c r="E2427">
        <v>325</v>
      </c>
      <c r="F2427" t="str">
        <f>VLOOKUP($D2427,[1]LUTs!$P$2:$T$152, 5, FALSE)</f>
        <v>Richmond</v>
      </c>
      <c r="G2427" t="str">
        <f>VLOOKUP($D2427,[1]LUTs!$P$2:$T$152, 4, FALSE)</f>
        <v>NSW</v>
      </c>
      <c r="H2427" t="str">
        <f>VLOOKUP(G2427,[1]LUTs!V$2:W$9, 2, FALSE)</f>
        <v>New South Wales</v>
      </c>
      <c r="I2427" t="str">
        <f>VLOOKUP(E2427,[1]LUTs!$AA$2:$AG$194, 4, FALSE)</f>
        <v>Grazing modified pastures</v>
      </c>
      <c r="J2427" t="str">
        <f>VLOOKUP($E2427,[1]LUTs!$AA$2:$AG$194,5,FALSE)</f>
        <v>Livestock production</v>
      </c>
      <c r="K2427" t="str">
        <f>VLOOKUP(E2427,[1]LUTs!$AA$2:$AG$194,6,FALSE)</f>
        <v>Agriculture</v>
      </c>
      <c r="L2427" t="str">
        <f>VLOOKUP(E2427,[1]LUTs!$AA$2:$AG$194,7,FALSE)</f>
        <v>Dryland</v>
      </c>
    </row>
    <row r="2428" spans="1:12" x14ac:dyDescent="0.25">
      <c r="A2428">
        <v>2456</v>
      </c>
      <c r="B2428">
        <v>1508</v>
      </c>
      <c r="C2428">
        <f t="shared" si="37"/>
        <v>377</v>
      </c>
      <c r="D2428">
        <v>38</v>
      </c>
      <c r="E2428">
        <v>330</v>
      </c>
      <c r="F2428" t="str">
        <f>VLOOKUP($D2428,[1]LUTs!$P$2:$T$152, 5, FALSE)</f>
        <v>Richmond</v>
      </c>
      <c r="G2428" t="str">
        <f>VLOOKUP($D2428,[1]LUTs!$P$2:$T$152, 4, FALSE)</f>
        <v>NSW</v>
      </c>
      <c r="H2428" t="str">
        <f>VLOOKUP(G2428,[1]LUTs!V$2:W$9, 2, FALSE)</f>
        <v>New South Wales</v>
      </c>
      <c r="I2428" t="str">
        <f>VLOOKUP(E2428,[1]LUTs!$AA$2:$AG$194, 4, FALSE)</f>
        <v>Dryland cropping</v>
      </c>
      <c r="J2428" t="str">
        <f>VLOOKUP($E2428,[1]LUTs!$AA$2:$AG$194,5,FALSE)</f>
        <v>Cropping</v>
      </c>
      <c r="K2428" t="str">
        <f>VLOOKUP(E2428,[1]LUTs!$AA$2:$AG$194,6,FALSE)</f>
        <v>Agriculture</v>
      </c>
      <c r="L2428" t="str">
        <f>VLOOKUP(E2428,[1]LUTs!$AA$2:$AG$194,7,FALSE)</f>
        <v>Dryland</v>
      </c>
    </row>
    <row r="2429" spans="1:12" x14ac:dyDescent="0.25">
      <c r="A2429">
        <v>2424</v>
      </c>
      <c r="B2429">
        <v>304</v>
      </c>
      <c r="C2429">
        <f t="shared" si="37"/>
        <v>76</v>
      </c>
      <c r="D2429">
        <v>38</v>
      </c>
      <c r="E2429">
        <v>332</v>
      </c>
      <c r="F2429" t="str">
        <f>VLOOKUP($D2429,[1]LUTs!$P$2:$T$152, 5, FALSE)</f>
        <v>Richmond</v>
      </c>
      <c r="G2429" t="str">
        <f>VLOOKUP($D2429,[1]LUTs!$P$2:$T$152, 4, FALSE)</f>
        <v>NSW</v>
      </c>
      <c r="H2429" t="str">
        <f>VLOOKUP(G2429,[1]LUTs!V$2:W$9, 2, FALSE)</f>
        <v>New South Wales</v>
      </c>
      <c r="I2429" t="str">
        <f>VLOOKUP(E2429,[1]LUTs!$AA$2:$AG$194, 4, FALSE)</f>
        <v>Dryland cropping</v>
      </c>
      <c r="J2429" t="str">
        <f>VLOOKUP($E2429,[1]LUTs!$AA$2:$AG$194,5,FALSE)</f>
        <v>Cropping</v>
      </c>
      <c r="K2429" t="str">
        <f>VLOOKUP(E2429,[1]LUTs!$AA$2:$AG$194,6,FALSE)</f>
        <v>Agriculture</v>
      </c>
      <c r="L2429" t="str">
        <f>VLOOKUP(E2429,[1]LUTs!$AA$2:$AG$194,7,FALSE)</f>
        <v>Dryland</v>
      </c>
    </row>
    <row r="2430" spans="1:12" x14ac:dyDescent="0.25">
      <c r="A2430">
        <v>2481</v>
      </c>
      <c r="B2430">
        <v>58860</v>
      </c>
      <c r="C2430">
        <f t="shared" si="37"/>
        <v>14715</v>
      </c>
      <c r="D2430">
        <v>38</v>
      </c>
      <c r="E2430">
        <v>335</v>
      </c>
      <c r="F2430" t="str">
        <f>VLOOKUP($D2430,[1]LUTs!$P$2:$T$152, 5, FALSE)</f>
        <v>Richmond</v>
      </c>
      <c r="G2430" t="str">
        <f>VLOOKUP($D2430,[1]LUTs!$P$2:$T$152, 4, FALSE)</f>
        <v>NSW</v>
      </c>
      <c r="H2430" t="str">
        <f>VLOOKUP(G2430,[1]LUTs!V$2:W$9, 2, FALSE)</f>
        <v>New South Wales</v>
      </c>
      <c r="I2430" t="str">
        <f>VLOOKUP(E2430,[1]LUTs!$AA$2:$AG$194, 4, FALSE)</f>
        <v>Dryland cropping</v>
      </c>
      <c r="J2430" t="str">
        <f>VLOOKUP($E2430,[1]LUTs!$AA$2:$AG$194,5,FALSE)</f>
        <v>Cropping</v>
      </c>
      <c r="K2430" t="str">
        <f>VLOOKUP(E2430,[1]LUTs!$AA$2:$AG$194,6,FALSE)</f>
        <v>Agriculture</v>
      </c>
      <c r="L2430" t="str">
        <f>VLOOKUP(E2430,[1]LUTs!$AA$2:$AG$194,7,FALSE)</f>
        <v>Dryland</v>
      </c>
    </row>
    <row r="2431" spans="1:12" x14ac:dyDescent="0.25">
      <c r="A2431">
        <v>2395</v>
      </c>
      <c r="B2431">
        <v>3339</v>
      </c>
      <c r="C2431">
        <f t="shared" si="37"/>
        <v>834.75</v>
      </c>
      <c r="D2431">
        <v>38</v>
      </c>
      <c r="E2431">
        <v>340</v>
      </c>
      <c r="F2431" t="str">
        <f>VLOOKUP($D2431,[1]LUTs!$P$2:$T$152, 5, FALSE)</f>
        <v>Richmond</v>
      </c>
      <c r="G2431" t="str">
        <f>VLOOKUP($D2431,[1]LUTs!$P$2:$T$152, 4, FALSE)</f>
        <v>NSW</v>
      </c>
      <c r="H2431" t="str">
        <f>VLOOKUP(G2431,[1]LUTs!V$2:W$9, 2, FALSE)</f>
        <v>New South Wales</v>
      </c>
      <c r="I2431" t="str">
        <f>VLOOKUP(E2431,[1]LUTs!$AA$2:$AG$194, 4, FALSE)</f>
        <v>Dryland horticulture</v>
      </c>
      <c r="J2431" t="str">
        <f>VLOOKUP($E2431,[1]LUTs!$AA$2:$AG$194,5,FALSE)</f>
        <v>Horticulture</v>
      </c>
      <c r="K2431" t="str">
        <f>VLOOKUP(E2431,[1]LUTs!$AA$2:$AG$194,6,FALSE)</f>
        <v>Agriculture</v>
      </c>
      <c r="L2431" t="str">
        <f>VLOOKUP(E2431,[1]LUTs!$AA$2:$AG$194,7,FALSE)</f>
        <v>Dryland</v>
      </c>
    </row>
    <row r="2432" spans="1:12" x14ac:dyDescent="0.25">
      <c r="A2432">
        <v>2393</v>
      </c>
      <c r="B2432">
        <v>4611</v>
      </c>
      <c r="C2432">
        <f t="shared" si="37"/>
        <v>1152.75</v>
      </c>
      <c r="D2432">
        <v>38</v>
      </c>
      <c r="E2432">
        <v>341</v>
      </c>
      <c r="F2432" t="str">
        <f>VLOOKUP($D2432,[1]LUTs!$P$2:$T$152, 5, FALSE)</f>
        <v>Richmond</v>
      </c>
      <c r="G2432" t="str">
        <f>VLOOKUP($D2432,[1]LUTs!$P$2:$T$152, 4, FALSE)</f>
        <v>NSW</v>
      </c>
      <c r="H2432" t="str">
        <f>VLOOKUP(G2432,[1]LUTs!V$2:W$9, 2, FALSE)</f>
        <v>New South Wales</v>
      </c>
      <c r="I2432" t="str">
        <f>VLOOKUP(E2432,[1]LUTs!$AA$2:$AG$194, 4, FALSE)</f>
        <v>Dryland horticulture</v>
      </c>
      <c r="J2432" t="str">
        <f>VLOOKUP($E2432,[1]LUTs!$AA$2:$AG$194,5,FALSE)</f>
        <v>Horticulture</v>
      </c>
      <c r="K2432" t="str">
        <f>VLOOKUP(E2432,[1]LUTs!$AA$2:$AG$194,6,FALSE)</f>
        <v>Agriculture</v>
      </c>
      <c r="L2432" t="str">
        <f>VLOOKUP(E2432,[1]LUTs!$AA$2:$AG$194,7,FALSE)</f>
        <v>Dryland</v>
      </c>
    </row>
    <row r="2433" spans="1:12" x14ac:dyDescent="0.25">
      <c r="A2433">
        <v>2421</v>
      </c>
      <c r="B2433">
        <v>19309</v>
      </c>
      <c r="C2433">
        <f t="shared" si="37"/>
        <v>4827.25</v>
      </c>
      <c r="D2433">
        <v>38</v>
      </c>
      <c r="E2433">
        <v>343</v>
      </c>
      <c r="F2433" t="str">
        <f>VLOOKUP($D2433,[1]LUTs!$P$2:$T$152, 5, FALSE)</f>
        <v>Richmond</v>
      </c>
      <c r="G2433" t="str">
        <f>VLOOKUP($D2433,[1]LUTs!$P$2:$T$152, 4, FALSE)</f>
        <v>NSW</v>
      </c>
      <c r="H2433" t="str">
        <f>VLOOKUP(G2433,[1]LUTs!V$2:W$9, 2, FALSE)</f>
        <v>New South Wales</v>
      </c>
      <c r="I2433" t="str">
        <f>VLOOKUP(E2433,[1]LUTs!$AA$2:$AG$194, 4, FALSE)</f>
        <v>Dryland horticulture</v>
      </c>
      <c r="J2433" t="str">
        <f>VLOOKUP($E2433,[1]LUTs!$AA$2:$AG$194,5,FALSE)</f>
        <v>Horticulture</v>
      </c>
      <c r="K2433" t="str">
        <f>VLOOKUP(E2433,[1]LUTs!$AA$2:$AG$194,6,FALSE)</f>
        <v>Agriculture</v>
      </c>
      <c r="L2433" t="str">
        <f>VLOOKUP(E2433,[1]LUTs!$AA$2:$AG$194,7,FALSE)</f>
        <v>Dryland</v>
      </c>
    </row>
    <row r="2434" spans="1:12" x14ac:dyDescent="0.25">
      <c r="A2434">
        <v>2437</v>
      </c>
      <c r="B2434">
        <v>460</v>
      </c>
      <c r="C2434">
        <f t="shared" ref="C2434:C2497" si="38">B2434/4</f>
        <v>115</v>
      </c>
      <c r="D2434">
        <v>38</v>
      </c>
      <c r="E2434">
        <v>344</v>
      </c>
      <c r="F2434" t="str">
        <f>VLOOKUP($D2434,[1]LUTs!$P$2:$T$152, 5, FALSE)</f>
        <v>Richmond</v>
      </c>
      <c r="G2434" t="str">
        <f>VLOOKUP($D2434,[1]LUTs!$P$2:$T$152, 4, FALSE)</f>
        <v>NSW</v>
      </c>
      <c r="H2434" t="str">
        <f>VLOOKUP(G2434,[1]LUTs!V$2:W$9, 2, FALSE)</f>
        <v>New South Wales</v>
      </c>
      <c r="I2434" t="str">
        <f>VLOOKUP(E2434,[1]LUTs!$AA$2:$AG$194, 4, FALSE)</f>
        <v>Dryland horticulture</v>
      </c>
      <c r="J2434" t="str">
        <f>VLOOKUP($E2434,[1]LUTs!$AA$2:$AG$194,5,FALSE)</f>
        <v>Horticulture</v>
      </c>
      <c r="K2434" t="str">
        <f>VLOOKUP(E2434,[1]LUTs!$AA$2:$AG$194,6,FALSE)</f>
        <v>Agriculture</v>
      </c>
      <c r="L2434" t="str">
        <f>VLOOKUP(E2434,[1]LUTs!$AA$2:$AG$194,7,FALSE)</f>
        <v>Dryland</v>
      </c>
    </row>
    <row r="2435" spans="1:12" x14ac:dyDescent="0.25">
      <c r="A2435">
        <v>2619</v>
      </c>
      <c r="B2435">
        <v>291</v>
      </c>
      <c r="C2435">
        <f t="shared" si="38"/>
        <v>72.75</v>
      </c>
      <c r="D2435">
        <v>38</v>
      </c>
      <c r="E2435">
        <v>345</v>
      </c>
      <c r="F2435" t="str">
        <f>VLOOKUP($D2435,[1]LUTs!$P$2:$T$152, 5, FALSE)</f>
        <v>Richmond</v>
      </c>
      <c r="G2435" t="str">
        <f>VLOOKUP($D2435,[1]LUTs!$P$2:$T$152, 4, FALSE)</f>
        <v>NSW</v>
      </c>
      <c r="H2435" t="str">
        <f>VLOOKUP(G2435,[1]LUTs!V$2:W$9, 2, FALSE)</f>
        <v>New South Wales</v>
      </c>
      <c r="I2435" t="str">
        <f>VLOOKUP(E2435,[1]LUTs!$AA$2:$AG$194, 4, FALSE)</f>
        <v>Dryland horticulture</v>
      </c>
      <c r="J2435" t="str">
        <f>VLOOKUP($E2435,[1]LUTs!$AA$2:$AG$194,5,FALSE)</f>
        <v>Horticulture</v>
      </c>
      <c r="K2435" t="str">
        <f>VLOOKUP(E2435,[1]LUTs!$AA$2:$AG$194,6,FALSE)</f>
        <v>Agriculture</v>
      </c>
      <c r="L2435" t="str">
        <f>VLOOKUP(E2435,[1]LUTs!$AA$2:$AG$194,7,FALSE)</f>
        <v>Dryland</v>
      </c>
    </row>
    <row r="2436" spans="1:12" x14ac:dyDescent="0.25">
      <c r="A2436">
        <v>2628</v>
      </c>
      <c r="B2436">
        <v>9</v>
      </c>
      <c r="C2436">
        <f t="shared" si="38"/>
        <v>2.25</v>
      </c>
      <c r="D2436">
        <v>38</v>
      </c>
      <c r="E2436">
        <v>347</v>
      </c>
      <c r="F2436" t="str">
        <f>VLOOKUP($D2436,[1]LUTs!$P$2:$T$152, 5, FALSE)</f>
        <v>Richmond</v>
      </c>
      <c r="G2436" t="str">
        <f>VLOOKUP($D2436,[1]LUTs!$P$2:$T$152, 4, FALSE)</f>
        <v>NSW</v>
      </c>
      <c r="H2436" t="str">
        <f>VLOOKUP(G2436,[1]LUTs!V$2:W$9, 2, FALSE)</f>
        <v>New South Wales</v>
      </c>
      <c r="I2436" t="str">
        <f>VLOOKUP(E2436,[1]LUTs!$AA$2:$AG$194, 4, FALSE)</f>
        <v>Dryland horticulture</v>
      </c>
      <c r="J2436" t="str">
        <f>VLOOKUP($E2436,[1]LUTs!$AA$2:$AG$194,5,FALSE)</f>
        <v>Horticulture</v>
      </c>
      <c r="K2436" t="str">
        <f>VLOOKUP(E2436,[1]LUTs!$AA$2:$AG$194,6,FALSE)</f>
        <v>Agriculture</v>
      </c>
      <c r="L2436" t="str">
        <f>VLOOKUP(E2436,[1]LUTs!$AA$2:$AG$194,7,FALSE)</f>
        <v>Dryland</v>
      </c>
    </row>
    <row r="2437" spans="1:12" x14ac:dyDescent="0.25">
      <c r="A2437">
        <v>2449</v>
      </c>
      <c r="B2437">
        <v>52</v>
      </c>
      <c r="C2437">
        <f t="shared" si="38"/>
        <v>13</v>
      </c>
      <c r="D2437">
        <v>38</v>
      </c>
      <c r="E2437">
        <v>348</v>
      </c>
      <c r="F2437" t="str">
        <f>VLOOKUP($D2437,[1]LUTs!$P$2:$T$152, 5, FALSE)</f>
        <v>Richmond</v>
      </c>
      <c r="G2437" t="str">
        <f>VLOOKUP($D2437,[1]LUTs!$P$2:$T$152, 4, FALSE)</f>
        <v>NSW</v>
      </c>
      <c r="H2437" t="str">
        <f>VLOOKUP(G2437,[1]LUTs!V$2:W$9, 2, FALSE)</f>
        <v>New South Wales</v>
      </c>
      <c r="I2437" t="str">
        <f>VLOOKUP(E2437,[1]LUTs!$AA$2:$AG$194, 4, FALSE)</f>
        <v>Dryland horticulture</v>
      </c>
      <c r="J2437" t="str">
        <f>VLOOKUP($E2437,[1]LUTs!$AA$2:$AG$194,5,FALSE)</f>
        <v>Horticulture</v>
      </c>
      <c r="K2437" t="str">
        <f>VLOOKUP(E2437,[1]LUTs!$AA$2:$AG$194,6,FALSE)</f>
        <v>Agriculture</v>
      </c>
      <c r="L2437" t="str">
        <f>VLOOKUP(E2437,[1]LUTs!$AA$2:$AG$194,7,FALSE)</f>
        <v>Dryland</v>
      </c>
    </row>
    <row r="2438" spans="1:12" x14ac:dyDescent="0.25">
      <c r="A2438">
        <v>2446</v>
      </c>
      <c r="B2438">
        <v>7</v>
      </c>
      <c r="C2438">
        <f t="shared" si="38"/>
        <v>1.75</v>
      </c>
      <c r="D2438">
        <v>38</v>
      </c>
      <c r="E2438">
        <v>349</v>
      </c>
      <c r="F2438" t="str">
        <f>VLOOKUP($D2438,[1]LUTs!$P$2:$T$152, 5, FALSE)</f>
        <v>Richmond</v>
      </c>
      <c r="G2438" t="str">
        <f>VLOOKUP($D2438,[1]LUTs!$P$2:$T$152, 4, FALSE)</f>
        <v>NSW</v>
      </c>
      <c r="H2438" t="str">
        <f>VLOOKUP(G2438,[1]LUTs!V$2:W$9, 2, FALSE)</f>
        <v>New South Wales</v>
      </c>
      <c r="I2438" t="str">
        <f>VLOOKUP(E2438,[1]LUTs!$AA$2:$AG$194, 4, FALSE)</f>
        <v>Dryland horticulture</v>
      </c>
      <c r="J2438" t="str">
        <f>VLOOKUP($E2438,[1]LUTs!$AA$2:$AG$194,5,FALSE)</f>
        <v>Horticulture</v>
      </c>
      <c r="K2438" t="str">
        <f>VLOOKUP(E2438,[1]LUTs!$AA$2:$AG$194,6,FALSE)</f>
        <v>Agriculture</v>
      </c>
      <c r="L2438" t="str">
        <f>VLOOKUP(E2438,[1]LUTs!$AA$2:$AG$194,7,FALSE)</f>
        <v>Dryland</v>
      </c>
    </row>
    <row r="2439" spans="1:12" x14ac:dyDescent="0.25">
      <c r="A2439">
        <v>2500</v>
      </c>
      <c r="B2439">
        <v>183</v>
      </c>
      <c r="C2439">
        <f t="shared" si="38"/>
        <v>45.75</v>
      </c>
      <c r="D2439">
        <v>38</v>
      </c>
      <c r="E2439">
        <v>350</v>
      </c>
      <c r="F2439" t="str">
        <f>VLOOKUP($D2439,[1]LUTs!$P$2:$T$152, 5, FALSE)</f>
        <v>Richmond</v>
      </c>
      <c r="G2439" t="str">
        <f>VLOOKUP($D2439,[1]LUTs!$P$2:$T$152, 4, FALSE)</f>
        <v>NSW</v>
      </c>
      <c r="H2439" t="str">
        <f>VLOOKUP(G2439,[1]LUTs!V$2:W$9, 2, FALSE)</f>
        <v>New South Wales</v>
      </c>
      <c r="I2439" t="str">
        <f>VLOOKUP(E2439,[1]LUTs!$AA$2:$AG$194, 4, FALSE)</f>
        <v>Dryland horticulture</v>
      </c>
      <c r="J2439" t="str">
        <f>VLOOKUP($E2439,[1]LUTs!$AA$2:$AG$194,5,FALSE)</f>
        <v>Horticulture</v>
      </c>
      <c r="K2439" t="str">
        <f>VLOOKUP(E2439,[1]LUTs!$AA$2:$AG$194,6,FALSE)</f>
        <v>Agriculture</v>
      </c>
      <c r="L2439" t="str">
        <f>VLOOKUP(E2439,[1]LUTs!$AA$2:$AG$194,7,FALSE)</f>
        <v>Dryland</v>
      </c>
    </row>
    <row r="2440" spans="1:12" x14ac:dyDescent="0.25">
      <c r="A2440">
        <v>2615</v>
      </c>
      <c r="B2440">
        <v>8</v>
      </c>
      <c r="C2440">
        <f t="shared" si="38"/>
        <v>2</v>
      </c>
      <c r="D2440">
        <v>38</v>
      </c>
      <c r="E2440">
        <v>352</v>
      </c>
      <c r="F2440" t="str">
        <f>VLOOKUP($D2440,[1]LUTs!$P$2:$T$152, 5, FALSE)</f>
        <v>Richmond</v>
      </c>
      <c r="G2440" t="str">
        <f>VLOOKUP($D2440,[1]LUTs!$P$2:$T$152, 4, FALSE)</f>
        <v>NSW</v>
      </c>
      <c r="H2440" t="str">
        <f>VLOOKUP(G2440,[1]LUTs!V$2:W$9, 2, FALSE)</f>
        <v>New South Wales</v>
      </c>
      <c r="I2440" t="str">
        <f>VLOOKUP(E2440,[1]LUTs!$AA$2:$AG$194, 4, FALSE)</f>
        <v>Dryland horticulture</v>
      </c>
      <c r="J2440" t="str">
        <f>VLOOKUP($E2440,[1]LUTs!$AA$2:$AG$194,5,FALSE)</f>
        <v>Horticulture</v>
      </c>
      <c r="K2440" t="str">
        <f>VLOOKUP(E2440,[1]LUTs!$AA$2:$AG$194,6,FALSE)</f>
        <v>Agriculture</v>
      </c>
      <c r="L2440" t="str">
        <f>VLOOKUP(E2440,[1]LUTs!$AA$2:$AG$194,7,FALSE)</f>
        <v>Dryland</v>
      </c>
    </row>
    <row r="2441" spans="1:12" x14ac:dyDescent="0.25">
      <c r="A2441">
        <v>2425</v>
      </c>
      <c r="B2441">
        <v>1702</v>
      </c>
      <c r="C2441">
        <f t="shared" si="38"/>
        <v>425.5</v>
      </c>
      <c r="D2441">
        <v>38</v>
      </c>
      <c r="E2441">
        <v>353</v>
      </c>
      <c r="F2441" t="str">
        <f>VLOOKUP($D2441,[1]LUTs!$P$2:$T$152, 5, FALSE)</f>
        <v>Richmond</v>
      </c>
      <c r="G2441" t="str">
        <f>VLOOKUP($D2441,[1]LUTs!$P$2:$T$152, 4, FALSE)</f>
        <v>NSW</v>
      </c>
      <c r="H2441" t="str">
        <f>VLOOKUP(G2441,[1]LUTs!V$2:W$9, 2, FALSE)</f>
        <v>New South Wales</v>
      </c>
      <c r="I2441" t="str">
        <f>VLOOKUP(E2441,[1]LUTs!$AA$2:$AG$194, 4, FALSE)</f>
        <v>Dryland horticulture</v>
      </c>
      <c r="J2441" t="str">
        <f>VLOOKUP($E2441,[1]LUTs!$AA$2:$AG$194,5,FALSE)</f>
        <v>Horticulture</v>
      </c>
      <c r="K2441" t="str">
        <f>VLOOKUP(E2441,[1]LUTs!$AA$2:$AG$194,6,FALSE)</f>
        <v>Agriculture</v>
      </c>
      <c r="L2441" t="str">
        <f>VLOOKUP(E2441,[1]LUTs!$AA$2:$AG$194,7,FALSE)</f>
        <v>Dryland</v>
      </c>
    </row>
    <row r="2442" spans="1:12" x14ac:dyDescent="0.25">
      <c r="A2442">
        <v>2660</v>
      </c>
      <c r="B2442">
        <v>166</v>
      </c>
      <c r="C2442">
        <f t="shared" si="38"/>
        <v>41.5</v>
      </c>
      <c r="D2442">
        <v>38</v>
      </c>
      <c r="E2442">
        <v>363</v>
      </c>
      <c r="F2442" t="str">
        <f>VLOOKUP($D2442,[1]LUTs!$P$2:$T$152, 5, FALSE)</f>
        <v>Richmond</v>
      </c>
      <c r="G2442" t="str">
        <f>VLOOKUP($D2442,[1]LUTs!$P$2:$T$152, 4, FALSE)</f>
        <v>NSW</v>
      </c>
      <c r="H2442" t="str">
        <f>VLOOKUP(G2442,[1]LUTs!V$2:W$9, 2, FALSE)</f>
        <v>New South Wales</v>
      </c>
      <c r="I2442" t="str">
        <f>VLOOKUP(E2442,[1]LUTs!$AA$2:$AG$194, 4, FALSE)</f>
        <v>Land in transition</v>
      </c>
      <c r="J2442" t="str">
        <f>VLOOKUP($E2442,[1]LUTs!$AA$2:$AG$194,5,FALSE)</f>
        <v>Livestock production</v>
      </c>
      <c r="K2442" t="str">
        <f>VLOOKUP(E2442,[1]LUTs!$AA$2:$AG$194,6,FALSE)</f>
        <v>Agriculture</v>
      </c>
      <c r="L2442" t="str">
        <f>VLOOKUP(E2442,[1]LUTs!$AA$2:$AG$194,7,FALSE)</f>
        <v>Dryland</v>
      </c>
    </row>
    <row r="2443" spans="1:12" x14ac:dyDescent="0.25">
      <c r="A2443">
        <v>2375</v>
      </c>
      <c r="B2443">
        <v>13003</v>
      </c>
      <c r="C2443">
        <f t="shared" si="38"/>
        <v>3250.75</v>
      </c>
      <c r="D2443">
        <v>38</v>
      </c>
      <c r="E2443">
        <v>365</v>
      </c>
      <c r="F2443" t="str">
        <f>VLOOKUP($D2443,[1]LUTs!$P$2:$T$152, 5, FALSE)</f>
        <v>Richmond</v>
      </c>
      <c r="G2443" t="str">
        <f>VLOOKUP($D2443,[1]LUTs!$P$2:$T$152, 4, FALSE)</f>
        <v>NSW</v>
      </c>
      <c r="H2443" t="str">
        <f>VLOOKUP(G2443,[1]LUTs!V$2:W$9, 2, FALSE)</f>
        <v>New South Wales</v>
      </c>
      <c r="I2443" t="str">
        <f>VLOOKUP(E2443,[1]LUTs!$AA$2:$AG$194, 4, FALSE)</f>
        <v>Land in transition</v>
      </c>
      <c r="J2443" t="str">
        <f>VLOOKUP($E2443,[1]LUTs!$AA$2:$AG$194,5,FALSE)</f>
        <v>Livestock production</v>
      </c>
      <c r="K2443" t="str">
        <f>VLOOKUP(E2443,[1]LUTs!$AA$2:$AG$194,6,FALSE)</f>
        <v>Agriculture</v>
      </c>
      <c r="L2443" t="str">
        <f>VLOOKUP(E2443,[1]LUTs!$AA$2:$AG$194,7,FALSE)</f>
        <v>Dryland</v>
      </c>
    </row>
    <row r="2444" spans="1:12" x14ac:dyDescent="0.25">
      <c r="A2444">
        <v>2510</v>
      </c>
      <c r="B2444">
        <v>1094</v>
      </c>
      <c r="C2444">
        <f t="shared" si="38"/>
        <v>273.5</v>
      </c>
      <c r="D2444">
        <v>38</v>
      </c>
      <c r="E2444">
        <v>420</v>
      </c>
      <c r="F2444" t="str">
        <f>VLOOKUP($D2444,[1]LUTs!$P$2:$T$152, 5, FALSE)</f>
        <v>Richmond</v>
      </c>
      <c r="G2444" t="str">
        <f>VLOOKUP($D2444,[1]LUTs!$P$2:$T$152, 4, FALSE)</f>
        <v>NSW</v>
      </c>
      <c r="H2444" t="str">
        <f>VLOOKUP(G2444,[1]LUTs!V$2:W$9, 2, FALSE)</f>
        <v>New South Wales</v>
      </c>
      <c r="I2444" t="str">
        <f>VLOOKUP(E2444,[1]LUTs!$AA$2:$AG$194, 4, FALSE)</f>
        <v xml:space="preserve">Irrigated pastures </v>
      </c>
      <c r="J2444" t="str">
        <f>VLOOKUP($E2444,[1]LUTs!$AA$2:$AG$194,5,FALSE)</f>
        <v>Livestock production</v>
      </c>
      <c r="K2444" t="str">
        <f>VLOOKUP(E2444,[1]LUTs!$AA$2:$AG$194,6,FALSE)</f>
        <v>Agriculture</v>
      </c>
      <c r="L2444" t="str">
        <f>VLOOKUP(E2444,[1]LUTs!$AA$2:$AG$194,7,FALSE)</f>
        <v>Irrigated</v>
      </c>
    </row>
    <row r="2445" spans="1:12" x14ac:dyDescent="0.25">
      <c r="A2445">
        <v>2503</v>
      </c>
      <c r="B2445">
        <v>937</v>
      </c>
      <c r="C2445">
        <f t="shared" si="38"/>
        <v>234.25</v>
      </c>
      <c r="D2445">
        <v>38</v>
      </c>
      <c r="E2445">
        <v>424</v>
      </c>
      <c r="F2445" t="str">
        <f>VLOOKUP($D2445,[1]LUTs!$P$2:$T$152, 5, FALSE)</f>
        <v>Richmond</v>
      </c>
      <c r="G2445" t="str">
        <f>VLOOKUP($D2445,[1]LUTs!$P$2:$T$152, 4, FALSE)</f>
        <v>NSW</v>
      </c>
      <c r="H2445" t="str">
        <f>VLOOKUP(G2445,[1]LUTs!V$2:W$9, 2, FALSE)</f>
        <v>New South Wales</v>
      </c>
      <c r="I2445" t="str">
        <f>VLOOKUP(E2445,[1]LUTs!$AA$2:$AG$194, 4, FALSE)</f>
        <v xml:space="preserve">Irrigated pastures </v>
      </c>
      <c r="J2445" t="str">
        <f>VLOOKUP($E2445,[1]LUTs!$AA$2:$AG$194,5,FALSE)</f>
        <v>Livestock production</v>
      </c>
      <c r="K2445" t="str">
        <f>VLOOKUP(E2445,[1]LUTs!$AA$2:$AG$194,6,FALSE)</f>
        <v>Agriculture</v>
      </c>
      <c r="L2445" t="str">
        <f>VLOOKUP(E2445,[1]LUTs!$AA$2:$AG$194,7,FALSE)</f>
        <v>Irrigated</v>
      </c>
    </row>
    <row r="2446" spans="1:12" x14ac:dyDescent="0.25">
      <c r="A2446">
        <v>2505</v>
      </c>
      <c r="B2446">
        <v>19</v>
      </c>
      <c r="C2446">
        <f t="shared" si="38"/>
        <v>4.75</v>
      </c>
      <c r="D2446">
        <v>38</v>
      </c>
      <c r="E2446">
        <v>447</v>
      </c>
      <c r="F2446" t="str">
        <f>VLOOKUP($D2446,[1]LUTs!$P$2:$T$152, 5, FALSE)</f>
        <v>Richmond</v>
      </c>
      <c r="G2446" t="str">
        <f>VLOOKUP($D2446,[1]LUTs!$P$2:$T$152, 4, FALSE)</f>
        <v>NSW</v>
      </c>
      <c r="H2446" t="str">
        <f>VLOOKUP(G2446,[1]LUTs!V$2:W$9, 2, FALSE)</f>
        <v>New South Wales</v>
      </c>
      <c r="I2446" t="str">
        <f>VLOOKUP(E2446,[1]LUTs!$AA$2:$AG$194, 4, FALSE)</f>
        <v>Irrigated horticulture</v>
      </c>
      <c r="J2446" t="str">
        <f>VLOOKUP($E2446,[1]LUTs!$AA$2:$AG$194,5,FALSE)</f>
        <v>Horticulture</v>
      </c>
      <c r="K2446" t="str">
        <f>VLOOKUP(E2446,[1]LUTs!$AA$2:$AG$194,6,FALSE)</f>
        <v>Agriculture</v>
      </c>
      <c r="L2446" t="str">
        <f>VLOOKUP(E2446,[1]LUTs!$AA$2:$AG$194,7,FALSE)</f>
        <v>Irrigated</v>
      </c>
    </row>
    <row r="2447" spans="1:12" x14ac:dyDescent="0.25">
      <c r="A2447">
        <v>2549</v>
      </c>
      <c r="B2447">
        <v>203</v>
      </c>
      <c r="C2447">
        <f t="shared" si="38"/>
        <v>50.75</v>
      </c>
      <c r="D2447">
        <v>38</v>
      </c>
      <c r="E2447">
        <v>454</v>
      </c>
      <c r="F2447" t="str">
        <f>VLOOKUP($D2447,[1]LUTs!$P$2:$T$152, 5, FALSE)</f>
        <v>Richmond</v>
      </c>
      <c r="G2447" t="str">
        <f>VLOOKUP($D2447,[1]LUTs!$P$2:$T$152, 4, FALSE)</f>
        <v>NSW</v>
      </c>
      <c r="H2447" t="str">
        <f>VLOOKUP(G2447,[1]LUTs!V$2:W$9, 2, FALSE)</f>
        <v>New South Wales</v>
      </c>
      <c r="I2447" t="str">
        <f>VLOOKUP(E2447,[1]LUTs!$AA$2:$AG$194, 4, FALSE)</f>
        <v>Irrigated horticulture</v>
      </c>
      <c r="J2447" t="str">
        <f>VLOOKUP($E2447,[1]LUTs!$AA$2:$AG$194,5,FALSE)</f>
        <v>Horticulture</v>
      </c>
      <c r="K2447" t="str">
        <f>VLOOKUP(E2447,[1]LUTs!$AA$2:$AG$194,6,FALSE)</f>
        <v>Agriculture</v>
      </c>
      <c r="L2447" t="str">
        <f>VLOOKUP(E2447,[1]LUTs!$AA$2:$AG$194,7,FALSE)</f>
        <v>Irrigated</v>
      </c>
    </row>
    <row r="2448" spans="1:12" x14ac:dyDescent="0.25">
      <c r="A2448">
        <v>2412</v>
      </c>
      <c r="B2448">
        <v>617</v>
      </c>
      <c r="C2448">
        <f t="shared" si="38"/>
        <v>154.25</v>
      </c>
      <c r="D2448">
        <v>38</v>
      </c>
      <c r="E2448">
        <v>510</v>
      </c>
      <c r="F2448" t="str">
        <f>VLOOKUP($D2448,[1]LUTs!$P$2:$T$152, 5, FALSE)</f>
        <v>Richmond</v>
      </c>
      <c r="G2448" t="str">
        <f>VLOOKUP($D2448,[1]LUTs!$P$2:$T$152, 4, FALSE)</f>
        <v>NSW</v>
      </c>
      <c r="H2448" t="str">
        <f>VLOOKUP(G2448,[1]LUTs!V$2:W$9, 2, FALSE)</f>
        <v>New South Wales</v>
      </c>
      <c r="I2448" t="str">
        <f>VLOOKUP(E2448,[1]LUTs!$AA$2:$AG$194, 4, FALSE)</f>
        <v>Intensive plant production</v>
      </c>
      <c r="J2448" t="str">
        <f>VLOOKUP($E2448,[1]LUTs!$AA$2:$AG$194,5,FALSE)</f>
        <v>Horticulture</v>
      </c>
      <c r="K2448" t="str">
        <f>VLOOKUP(E2448,[1]LUTs!$AA$2:$AG$194,6,FALSE)</f>
        <v>Agriculture</v>
      </c>
      <c r="L2448" t="str">
        <f>VLOOKUP(E2448,[1]LUTs!$AA$2:$AG$194,7,FALSE)</f>
        <v>Irrigated</v>
      </c>
    </row>
    <row r="2449" spans="1:12" x14ac:dyDescent="0.25">
      <c r="A2449">
        <v>2403</v>
      </c>
      <c r="B2449">
        <v>199</v>
      </c>
      <c r="C2449">
        <f t="shared" si="38"/>
        <v>49.75</v>
      </c>
      <c r="D2449">
        <v>38</v>
      </c>
      <c r="E2449">
        <v>511</v>
      </c>
      <c r="F2449" t="str">
        <f>VLOOKUP($D2449,[1]LUTs!$P$2:$T$152, 5, FALSE)</f>
        <v>Richmond</v>
      </c>
      <c r="G2449" t="str">
        <f>VLOOKUP($D2449,[1]LUTs!$P$2:$T$152, 4, FALSE)</f>
        <v>NSW</v>
      </c>
      <c r="H2449" t="str">
        <f>VLOOKUP(G2449,[1]LUTs!V$2:W$9, 2, FALSE)</f>
        <v>New South Wales</v>
      </c>
      <c r="I2449" t="str">
        <f>VLOOKUP(E2449,[1]LUTs!$AA$2:$AG$194, 4, FALSE)</f>
        <v>Intensive plant production</v>
      </c>
      <c r="J2449" t="str">
        <f>VLOOKUP($E2449,[1]LUTs!$AA$2:$AG$194,5,FALSE)</f>
        <v>Horticulture</v>
      </c>
      <c r="K2449" t="str">
        <f>VLOOKUP(E2449,[1]LUTs!$AA$2:$AG$194,6,FALSE)</f>
        <v>Agriculture</v>
      </c>
      <c r="L2449" t="str">
        <f>VLOOKUP(E2449,[1]LUTs!$AA$2:$AG$194,7,FALSE)</f>
        <v>Irrigated</v>
      </c>
    </row>
    <row r="2450" spans="1:12" x14ac:dyDescent="0.25">
      <c r="A2450">
        <v>2473</v>
      </c>
      <c r="B2450">
        <v>238</v>
      </c>
      <c r="C2450">
        <f t="shared" si="38"/>
        <v>59.5</v>
      </c>
      <c r="D2450">
        <v>38</v>
      </c>
      <c r="E2450">
        <v>512</v>
      </c>
      <c r="F2450" t="str">
        <f>VLOOKUP($D2450,[1]LUTs!$P$2:$T$152, 5, FALSE)</f>
        <v>Richmond</v>
      </c>
      <c r="G2450" t="str">
        <f>VLOOKUP($D2450,[1]LUTs!$P$2:$T$152, 4, FALSE)</f>
        <v>NSW</v>
      </c>
      <c r="H2450" t="str">
        <f>VLOOKUP(G2450,[1]LUTs!V$2:W$9, 2, FALSE)</f>
        <v>New South Wales</v>
      </c>
      <c r="I2450" t="str">
        <f>VLOOKUP(E2450,[1]LUTs!$AA$2:$AG$194, 4, FALSE)</f>
        <v>Intensive plant production</v>
      </c>
      <c r="J2450" t="str">
        <f>VLOOKUP($E2450,[1]LUTs!$AA$2:$AG$194,5,FALSE)</f>
        <v>Horticulture</v>
      </c>
      <c r="K2450" t="str">
        <f>VLOOKUP(E2450,[1]LUTs!$AA$2:$AG$194,6,FALSE)</f>
        <v>Agriculture</v>
      </c>
      <c r="L2450" t="str">
        <f>VLOOKUP(E2450,[1]LUTs!$AA$2:$AG$194,7,FALSE)</f>
        <v>Irrigated</v>
      </c>
    </row>
    <row r="2451" spans="1:12" x14ac:dyDescent="0.25">
      <c r="A2451">
        <v>2523</v>
      </c>
      <c r="B2451">
        <v>11</v>
      </c>
      <c r="C2451">
        <f t="shared" si="38"/>
        <v>2.75</v>
      </c>
      <c r="D2451">
        <v>38</v>
      </c>
      <c r="E2451">
        <v>513</v>
      </c>
      <c r="F2451" t="str">
        <f>VLOOKUP($D2451,[1]LUTs!$P$2:$T$152, 5, FALSE)</f>
        <v>Richmond</v>
      </c>
      <c r="G2451" t="str">
        <f>VLOOKUP($D2451,[1]LUTs!$P$2:$T$152, 4, FALSE)</f>
        <v>NSW</v>
      </c>
      <c r="H2451" t="str">
        <f>VLOOKUP(G2451,[1]LUTs!V$2:W$9, 2, FALSE)</f>
        <v>New South Wales</v>
      </c>
      <c r="I2451" t="str">
        <f>VLOOKUP(E2451,[1]LUTs!$AA$2:$AG$194, 4, FALSE)</f>
        <v>Intensive plant production</v>
      </c>
      <c r="J2451" t="str">
        <f>VLOOKUP($E2451,[1]LUTs!$AA$2:$AG$194,5,FALSE)</f>
        <v>Horticulture</v>
      </c>
      <c r="K2451" t="str">
        <f>VLOOKUP(E2451,[1]LUTs!$AA$2:$AG$194,6,FALSE)</f>
        <v>Agriculture</v>
      </c>
      <c r="L2451" t="str">
        <f>VLOOKUP(E2451,[1]LUTs!$AA$2:$AG$194,7,FALSE)</f>
        <v>Irrigated</v>
      </c>
    </row>
    <row r="2452" spans="1:12" x14ac:dyDescent="0.25">
      <c r="A2452">
        <v>2411</v>
      </c>
      <c r="B2452">
        <v>34</v>
      </c>
      <c r="C2452">
        <f t="shared" si="38"/>
        <v>8.5</v>
      </c>
      <c r="D2452">
        <v>38</v>
      </c>
      <c r="E2452">
        <v>514</v>
      </c>
      <c r="F2452" t="str">
        <f>VLOOKUP($D2452,[1]LUTs!$P$2:$T$152, 5, FALSE)</f>
        <v>Richmond</v>
      </c>
      <c r="G2452" t="str">
        <f>VLOOKUP($D2452,[1]LUTs!$P$2:$T$152, 4, FALSE)</f>
        <v>NSW</v>
      </c>
      <c r="H2452" t="str">
        <f>VLOOKUP(G2452,[1]LUTs!V$2:W$9, 2, FALSE)</f>
        <v>New South Wales</v>
      </c>
      <c r="I2452" t="str">
        <f>VLOOKUP(E2452,[1]LUTs!$AA$2:$AG$194, 4, FALSE)</f>
        <v>Intensive plant production</v>
      </c>
      <c r="J2452" t="str">
        <f>VLOOKUP($E2452,[1]LUTs!$AA$2:$AG$194,5,FALSE)</f>
        <v>Horticulture</v>
      </c>
      <c r="K2452" t="str">
        <f>VLOOKUP(E2452,[1]LUTs!$AA$2:$AG$194,6,FALSE)</f>
        <v>Agriculture</v>
      </c>
      <c r="L2452" t="str">
        <f>VLOOKUP(E2452,[1]LUTs!$AA$2:$AG$194,7,FALSE)</f>
        <v>Irrigated</v>
      </c>
    </row>
    <row r="2453" spans="1:12" x14ac:dyDescent="0.25">
      <c r="A2453">
        <v>2550</v>
      </c>
      <c r="B2453">
        <v>14</v>
      </c>
      <c r="C2453">
        <f t="shared" si="38"/>
        <v>3.5</v>
      </c>
      <c r="D2453">
        <v>38</v>
      </c>
      <c r="E2453">
        <v>520</v>
      </c>
      <c r="F2453" t="str">
        <f>VLOOKUP($D2453,[1]LUTs!$P$2:$T$152, 5, FALSE)</f>
        <v>Richmond</v>
      </c>
      <c r="G2453" t="str">
        <f>VLOOKUP($D2453,[1]LUTs!$P$2:$T$152, 4, FALSE)</f>
        <v>NSW</v>
      </c>
      <c r="H2453" t="str">
        <f>VLOOKUP(G2453,[1]LUTs!V$2:W$9, 2, FALSE)</f>
        <v>New South Wales</v>
      </c>
      <c r="I2453" t="str">
        <f>VLOOKUP(E2453,[1]LUTs!$AA$2:$AG$194, 4, FALSE)</f>
        <v>Intensive animal production</v>
      </c>
      <c r="J2453" t="str">
        <f>VLOOKUP($E2453,[1]LUTs!$AA$2:$AG$194,5,FALSE)</f>
        <v>Livestock production</v>
      </c>
      <c r="K2453" t="str">
        <f>VLOOKUP(E2453,[1]LUTs!$AA$2:$AG$194,6,FALSE)</f>
        <v>Agriculture</v>
      </c>
      <c r="L2453" t="str">
        <f>VLOOKUP(E2453,[1]LUTs!$AA$2:$AG$194,7,FALSE)</f>
        <v>Dryland</v>
      </c>
    </row>
    <row r="2454" spans="1:12" x14ac:dyDescent="0.25">
      <c r="A2454">
        <v>2462</v>
      </c>
      <c r="B2454">
        <v>55</v>
      </c>
      <c r="C2454">
        <f t="shared" si="38"/>
        <v>13.75</v>
      </c>
      <c r="D2454">
        <v>38</v>
      </c>
      <c r="E2454">
        <v>521</v>
      </c>
      <c r="F2454" t="str">
        <f>VLOOKUP($D2454,[1]LUTs!$P$2:$T$152, 5, FALSE)</f>
        <v>Richmond</v>
      </c>
      <c r="G2454" t="str">
        <f>VLOOKUP($D2454,[1]LUTs!$P$2:$T$152, 4, FALSE)</f>
        <v>NSW</v>
      </c>
      <c r="H2454" t="str">
        <f>VLOOKUP(G2454,[1]LUTs!V$2:W$9, 2, FALSE)</f>
        <v>New South Wales</v>
      </c>
      <c r="I2454" t="str">
        <f>VLOOKUP(E2454,[1]LUTs!$AA$2:$AG$194, 4, FALSE)</f>
        <v>Intensive animal production</v>
      </c>
      <c r="J2454" t="str">
        <f>VLOOKUP($E2454,[1]LUTs!$AA$2:$AG$194,5,FALSE)</f>
        <v>Livestock production</v>
      </c>
      <c r="K2454" t="str">
        <f>VLOOKUP(E2454,[1]LUTs!$AA$2:$AG$194,6,FALSE)</f>
        <v>Agriculture</v>
      </c>
      <c r="L2454" t="str">
        <f>VLOOKUP(E2454,[1]LUTs!$AA$2:$AG$194,7,FALSE)</f>
        <v>Dryland</v>
      </c>
    </row>
    <row r="2455" spans="1:12" x14ac:dyDescent="0.25">
      <c r="A2455">
        <v>2561</v>
      </c>
      <c r="B2455">
        <v>40</v>
      </c>
      <c r="C2455">
        <f t="shared" si="38"/>
        <v>10</v>
      </c>
      <c r="D2455">
        <v>38</v>
      </c>
      <c r="E2455">
        <v>523</v>
      </c>
      <c r="F2455" t="str">
        <f>VLOOKUP($D2455,[1]LUTs!$P$2:$T$152, 5, FALSE)</f>
        <v>Richmond</v>
      </c>
      <c r="G2455" t="str">
        <f>VLOOKUP($D2455,[1]LUTs!$P$2:$T$152, 4, FALSE)</f>
        <v>NSW</v>
      </c>
      <c r="H2455" t="str">
        <f>VLOOKUP(G2455,[1]LUTs!V$2:W$9, 2, FALSE)</f>
        <v>New South Wales</v>
      </c>
      <c r="I2455" t="str">
        <f>VLOOKUP(E2455,[1]LUTs!$AA$2:$AG$194, 4, FALSE)</f>
        <v>Intensive animal production</v>
      </c>
      <c r="J2455" t="str">
        <f>VLOOKUP($E2455,[1]LUTs!$AA$2:$AG$194,5,FALSE)</f>
        <v>Livestock production</v>
      </c>
      <c r="K2455" t="str">
        <f>VLOOKUP(E2455,[1]LUTs!$AA$2:$AG$194,6,FALSE)</f>
        <v>Agriculture</v>
      </c>
      <c r="L2455" t="str">
        <f>VLOOKUP(E2455,[1]LUTs!$AA$2:$AG$194,7,FALSE)</f>
        <v>Dryland</v>
      </c>
    </row>
    <row r="2456" spans="1:12" x14ac:dyDescent="0.25">
      <c r="A2456">
        <v>2541</v>
      </c>
      <c r="B2456">
        <v>16</v>
      </c>
      <c r="C2456">
        <f t="shared" si="38"/>
        <v>4</v>
      </c>
      <c r="D2456">
        <v>38</v>
      </c>
      <c r="E2456">
        <v>524</v>
      </c>
      <c r="F2456" t="str">
        <f>VLOOKUP($D2456,[1]LUTs!$P$2:$T$152, 5, FALSE)</f>
        <v>Richmond</v>
      </c>
      <c r="G2456" t="str">
        <f>VLOOKUP($D2456,[1]LUTs!$P$2:$T$152, 4, FALSE)</f>
        <v>NSW</v>
      </c>
      <c r="H2456" t="str">
        <f>VLOOKUP(G2456,[1]LUTs!V$2:W$9, 2, FALSE)</f>
        <v>New South Wales</v>
      </c>
      <c r="I2456" t="str">
        <f>VLOOKUP(E2456,[1]LUTs!$AA$2:$AG$194, 4, FALSE)</f>
        <v>Intensive animal production</v>
      </c>
      <c r="J2456" t="str">
        <f>VLOOKUP($E2456,[1]LUTs!$AA$2:$AG$194,5,FALSE)</f>
        <v>Livestock production</v>
      </c>
      <c r="K2456" t="str">
        <f>VLOOKUP(E2456,[1]LUTs!$AA$2:$AG$194,6,FALSE)</f>
        <v>Agriculture</v>
      </c>
      <c r="L2456" t="str">
        <f>VLOOKUP(E2456,[1]LUTs!$AA$2:$AG$194,7,FALSE)</f>
        <v>Dryland</v>
      </c>
    </row>
    <row r="2457" spans="1:12" x14ac:dyDescent="0.25">
      <c r="A2457">
        <v>2492</v>
      </c>
      <c r="B2457">
        <v>74</v>
      </c>
      <c r="C2457">
        <f t="shared" si="38"/>
        <v>18.5</v>
      </c>
      <c r="D2457">
        <v>38</v>
      </c>
      <c r="E2457">
        <v>525</v>
      </c>
      <c r="F2457" t="str">
        <f>VLOOKUP($D2457,[1]LUTs!$P$2:$T$152, 5, FALSE)</f>
        <v>Richmond</v>
      </c>
      <c r="G2457" t="str">
        <f>VLOOKUP($D2457,[1]LUTs!$P$2:$T$152, 4, FALSE)</f>
        <v>NSW</v>
      </c>
      <c r="H2457" t="str">
        <f>VLOOKUP(G2457,[1]LUTs!V$2:W$9, 2, FALSE)</f>
        <v>New South Wales</v>
      </c>
      <c r="I2457" t="str">
        <f>VLOOKUP(E2457,[1]LUTs!$AA$2:$AG$194, 4, FALSE)</f>
        <v>Intensive animal production</v>
      </c>
      <c r="J2457" t="str">
        <f>VLOOKUP($E2457,[1]LUTs!$AA$2:$AG$194,5,FALSE)</f>
        <v>Livestock production</v>
      </c>
      <c r="K2457" t="str">
        <f>VLOOKUP(E2457,[1]LUTs!$AA$2:$AG$194,6,FALSE)</f>
        <v>Agriculture</v>
      </c>
      <c r="L2457" t="str">
        <f>VLOOKUP(E2457,[1]LUTs!$AA$2:$AG$194,7,FALSE)</f>
        <v>Dryland</v>
      </c>
    </row>
    <row r="2458" spans="1:12" x14ac:dyDescent="0.25">
      <c r="A2458">
        <v>2507</v>
      </c>
      <c r="B2458">
        <v>774</v>
      </c>
      <c r="C2458">
        <f t="shared" si="38"/>
        <v>193.5</v>
      </c>
      <c r="D2458">
        <v>38</v>
      </c>
      <c r="E2458">
        <v>526</v>
      </c>
      <c r="F2458" t="str">
        <f>VLOOKUP($D2458,[1]LUTs!$P$2:$T$152, 5, FALSE)</f>
        <v>Richmond</v>
      </c>
      <c r="G2458" t="str">
        <f>VLOOKUP($D2458,[1]LUTs!$P$2:$T$152, 4, FALSE)</f>
        <v>NSW</v>
      </c>
      <c r="H2458" t="str">
        <f>VLOOKUP(G2458,[1]LUTs!V$2:W$9, 2, FALSE)</f>
        <v>New South Wales</v>
      </c>
      <c r="I2458" t="str">
        <f>VLOOKUP(E2458,[1]LUTs!$AA$2:$AG$194, 4, FALSE)</f>
        <v>Intensive animal production</v>
      </c>
      <c r="J2458" t="str">
        <f>VLOOKUP($E2458,[1]LUTs!$AA$2:$AG$194,5,FALSE)</f>
        <v>Livestock production</v>
      </c>
      <c r="K2458" t="str">
        <f>VLOOKUP(E2458,[1]LUTs!$AA$2:$AG$194,6,FALSE)</f>
        <v>Agriculture</v>
      </c>
      <c r="L2458" t="str">
        <f>VLOOKUP(E2458,[1]LUTs!$AA$2:$AG$194,7,FALSE)</f>
        <v>Dryland</v>
      </c>
    </row>
    <row r="2459" spans="1:12" x14ac:dyDescent="0.25">
      <c r="A2459">
        <v>2520</v>
      </c>
      <c r="B2459">
        <v>18</v>
      </c>
      <c r="C2459">
        <f t="shared" si="38"/>
        <v>4.5</v>
      </c>
      <c r="D2459">
        <v>38</v>
      </c>
      <c r="E2459">
        <v>527</v>
      </c>
      <c r="F2459" t="str">
        <f>VLOOKUP($D2459,[1]LUTs!$P$2:$T$152, 5, FALSE)</f>
        <v>Richmond</v>
      </c>
      <c r="G2459" t="str">
        <f>VLOOKUP($D2459,[1]LUTs!$P$2:$T$152, 4, FALSE)</f>
        <v>NSW</v>
      </c>
      <c r="H2459" t="str">
        <f>VLOOKUP(G2459,[1]LUTs!V$2:W$9, 2, FALSE)</f>
        <v>New South Wales</v>
      </c>
      <c r="I2459" t="str">
        <f>VLOOKUP(E2459,[1]LUTs!$AA$2:$AG$194, 4, FALSE)</f>
        <v>Intensive animal production</v>
      </c>
      <c r="J2459" t="str">
        <f>VLOOKUP($E2459,[1]LUTs!$AA$2:$AG$194,5,FALSE)</f>
        <v>Livestock production</v>
      </c>
      <c r="K2459" t="str">
        <f>VLOOKUP(E2459,[1]LUTs!$AA$2:$AG$194,6,FALSE)</f>
        <v>Agriculture</v>
      </c>
      <c r="L2459" t="str">
        <f>VLOOKUP(E2459,[1]LUTs!$AA$2:$AG$194,7,FALSE)</f>
        <v>Dryland</v>
      </c>
    </row>
    <row r="2460" spans="1:12" x14ac:dyDescent="0.25">
      <c r="A2460">
        <v>2617</v>
      </c>
      <c r="B2460">
        <v>12</v>
      </c>
      <c r="C2460">
        <f t="shared" si="38"/>
        <v>3</v>
      </c>
      <c r="D2460">
        <v>38</v>
      </c>
      <c r="E2460">
        <v>528</v>
      </c>
      <c r="F2460" t="str">
        <f>VLOOKUP($D2460,[1]LUTs!$P$2:$T$152, 5, FALSE)</f>
        <v>Richmond</v>
      </c>
      <c r="G2460" t="str">
        <f>VLOOKUP($D2460,[1]LUTs!$P$2:$T$152, 4, FALSE)</f>
        <v>NSW</v>
      </c>
      <c r="H2460" t="str">
        <f>VLOOKUP(G2460,[1]LUTs!V$2:W$9, 2, FALSE)</f>
        <v>New South Wales</v>
      </c>
      <c r="I2460" t="str">
        <f>VLOOKUP(E2460,[1]LUTs!$AA$2:$AG$194, 4, FALSE)</f>
        <v>Intensive animal production</v>
      </c>
      <c r="J2460" t="str">
        <f>VLOOKUP($E2460,[1]LUTs!$AA$2:$AG$194,5,FALSE)</f>
        <v>Livestock production</v>
      </c>
      <c r="K2460" t="str">
        <f>VLOOKUP(E2460,[1]LUTs!$AA$2:$AG$194,6,FALSE)</f>
        <v>Agriculture</v>
      </c>
      <c r="L2460" t="str">
        <f>VLOOKUP(E2460,[1]LUTs!$AA$2:$AG$194,7,FALSE)</f>
        <v>Dryland</v>
      </c>
    </row>
    <row r="2461" spans="1:12" x14ac:dyDescent="0.25">
      <c r="A2461">
        <v>2414</v>
      </c>
      <c r="B2461">
        <v>780</v>
      </c>
      <c r="C2461">
        <f t="shared" si="38"/>
        <v>195</v>
      </c>
      <c r="D2461">
        <v>38</v>
      </c>
      <c r="E2461">
        <v>530</v>
      </c>
      <c r="F2461" t="str">
        <f>VLOOKUP($D2461,[1]LUTs!$P$2:$T$152, 5, FALSE)</f>
        <v>Richmond</v>
      </c>
      <c r="G2461" t="str">
        <f>VLOOKUP($D2461,[1]LUTs!$P$2:$T$152, 4, FALSE)</f>
        <v>NSW</v>
      </c>
      <c r="H2461" t="str">
        <f>VLOOKUP(G2461,[1]LUTs!V$2:W$9, 2, FALSE)</f>
        <v>New South Wales</v>
      </c>
      <c r="I2461" t="str">
        <f>VLOOKUP(E2461,[1]LUTs!$AA$2:$AG$194, 4, FALSE)</f>
        <v>Urban intensive uses</v>
      </c>
      <c r="J2461" t="str">
        <f>VLOOKUP($E2461,[1]LUTs!$AA$2:$AG$194,5,FALSE)</f>
        <v>Intensive uses</v>
      </c>
      <c r="K2461" t="str">
        <f>VLOOKUP(E2461,[1]LUTs!$AA$2:$AG$194,6,FALSE)</f>
        <v>Non-agriculture</v>
      </c>
      <c r="L2461" t="str">
        <f>VLOOKUP(E2461,[1]LUTs!$AA$2:$AG$194,7,FALSE)</f>
        <v>Dryland</v>
      </c>
    </row>
    <row r="2462" spans="1:12" x14ac:dyDescent="0.25">
      <c r="A2462">
        <v>2525</v>
      </c>
      <c r="B2462">
        <v>362</v>
      </c>
      <c r="C2462">
        <f t="shared" si="38"/>
        <v>90.5</v>
      </c>
      <c r="D2462">
        <v>38</v>
      </c>
      <c r="E2462">
        <v>531</v>
      </c>
      <c r="F2462" t="str">
        <f>VLOOKUP($D2462,[1]LUTs!$P$2:$T$152, 5, FALSE)</f>
        <v>Richmond</v>
      </c>
      <c r="G2462" t="str">
        <f>VLOOKUP($D2462,[1]LUTs!$P$2:$T$152, 4, FALSE)</f>
        <v>NSW</v>
      </c>
      <c r="H2462" t="str">
        <f>VLOOKUP(G2462,[1]LUTs!V$2:W$9, 2, FALSE)</f>
        <v>New South Wales</v>
      </c>
      <c r="I2462" t="str">
        <f>VLOOKUP(E2462,[1]LUTs!$AA$2:$AG$194, 4, FALSE)</f>
        <v>Urban intensive uses</v>
      </c>
      <c r="J2462" t="str">
        <f>VLOOKUP($E2462,[1]LUTs!$AA$2:$AG$194,5,FALSE)</f>
        <v>Intensive uses</v>
      </c>
      <c r="K2462" t="str">
        <f>VLOOKUP(E2462,[1]LUTs!$AA$2:$AG$194,6,FALSE)</f>
        <v>Non-agriculture</v>
      </c>
      <c r="L2462" t="str">
        <f>VLOOKUP(E2462,[1]LUTs!$AA$2:$AG$194,7,FALSE)</f>
        <v>Dryland</v>
      </c>
    </row>
    <row r="2463" spans="1:12" x14ac:dyDescent="0.25">
      <c r="A2463">
        <v>2499</v>
      </c>
      <c r="B2463">
        <v>6</v>
      </c>
      <c r="C2463">
        <f t="shared" si="38"/>
        <v>1.5</v>
      </c>
      <c r="D2463">
        <v>38</v>
      </c>
      <c r="E2463">
        <v>532</v>
      </c>
      <c r="F2463" t="str">
        <f>VLOOKUP($D2463,[1]LUTs!$P$2:$T$152, 5, FALSE)</f>
        <v>Richmond</v>
      </c>
      <c r="G2463" t="str">
        <f>VLOOKUP($D2463,[1]LUTs!$P$2:$T$152, 4, FALSE)</f>
        <v>NSW</v>
      </c>
      <c r="H2463" t="str">
        <f>VLOOKUP(G2463,[1]LUTs!V$2:W$9, 2, FALSE)</f>
        <v>New South Wales</v>
      </c>
      <c r="I2463" t="str">
        <f>VLOOKUP(E2463,[1]LUTs!$AA$2:$AG$194, 4, FALSE)</f>
        <v>Urban intensive uses</v>
      </c>
      <c r="J2463" t="str">
        <f>VLOOKUP($E2463,[1]LUTs!$AA$2:$AG$194,5,FALSE)</f>
        <v>Intensive uses</v>
      </c>
      <c r="K2463" t="str">
        <f>VLOOKUP(E2463,[1]LUTs!$AA$2:$AG$194,6,FALSE)</f>
        <v>Non-agriculture</v>
      </c>
      <c r="L2463" t="str">
        <f>VLOOKUP(E2463,[1]LUTs!$AA$2:$AG$194,7,FALSE)</f>
        <v>Dryland</v>
      </c>
    </row>
    <row r="2464" spans="1:12" x14ac:dyDescent="0.25">
      <c r="A2464">
        <v>2676</v>
      </c>
      <c r="B2464">
        <v>11</v>
      </c>
      <c r="C2464">
        <f t="shared" si="38"/>
        <v>2.75</v>
      </c>
      <c r="D2464">
        <v>38</v>
      </c>
      <c r="E2464">
        <v>533</v>
      </c>
      <c r="F2464" t="str">
        <f>VLOOKUP($D2464,[1]LUTs!$P$2:$T$152, 5, FALSE)</f>
        <v>Richmond</v>
      </c>
      <c r="G2464" t="str">
        <f>VLOOKUP($D2464,[1]LUTs!$P$2:$T$152, 4, FALSE)</f>
        <v>NSW</v>
      </c>
      <c r="H2464" t="str">
        <f>VLOOKUP(G2464,[1]LUTs!V$2:W$9, 2, FALSE)</f>
        <v>New South Wales</v>
      </c>
      <c r="I2464" t="str">
        <f>VLOOKUP(E2464,[1]LUTs!$AA$2:$AG$194, 4, FALSE)</f>
        <v>Urban intensive uses</v>
      </c>
      <c r="J2464" t="str">
        <f>VLOOKUP($E2464,[1]LUTs!$AA$2:$AG$194,5,FALSE)</f>
        <v>Intensive uses</v>
      </c>
      <c r="K2464" t="str">
        <f>VLOOKUP(E2464,[1]LUTs!$AA$2:$AG$194,6,FALSE)</f>
        <v>Non-agriculture</v>
      </c>
      <c r="L2464" t="str">
        <f>VLOOKUP(E2464,[1]LUTs!$AA$2:$AG$194,7,FALSE)</f>
        <v>Dryland</v>
      </c>
    </row>
    <row r="2465" spans="1:12" x14ac:dyDescent="0.25">
      <c r="A2465">
        <v>2646</v>
      </c>
      <c r="B2465">
        <v>17</v>
      </c>
      <c r="C2465">
        <f t="shared" si="38"/>
        <v>4.25</v>
      </c>
      <c r="D2465">
        <v>38</v>
      </c>
      <c r="E2465">
        <v>535</v>
      </c>
      <c r="F2465" t="str">
        <f>VLOOKUP($D2465,[1]LUTs!$P$2:$T$152, 5, FALSE)</f>
        <v>Richmond</v>
      </c>
      <c r="G2465" t="str">
        <f>VLOOKUP($D2465,[1]LUTs!$P$2:$T$152, 4, FALSE)</f>
        <v>NSW</v>
      </c>
      <c r="H2465" t="str">
        <f>VLOOKUP(G2465,[1]LUTs!V$2:W$9, 2, FALSE)</f>
        <v>New South Wales</v>
      </c>
      <c r="I2465" t="str">
        <f>VLOOKUP(E2465,[1]LUTs!$AA$2:$AG$194, 4, FALSE)</f>
        <v>Urban intensive uses</v>
      </c>
      <c r="J2465" t="str">
        <f>VLOOKUP($E2465,[1]LUTs!$AA$2:$AG$194,5,FALSE)</f>
        <v>Intensive uses</v>
      </c>
      <c r="K2465" t="str">
        <f>VLOOKUP(E2465,[1]LUTs!$AA$2:$AG$194,6,FALSE)</f>
        <v>Non-agriculture</v>
      </c>
      <c r="L2465" t="str">
        <f>VLOOKUP(E2465,[1]LUTs!$AA$2:$AG$194,7,FALSE)</f>
        <v>Dryland</v>
      </c>
    </row>
    <row r="2466" spans="1:12" x14ac:dyDescent="0.25">
      <c r="A2466">
        <v>2455</v>
      </c>
      <c r="B2466">
        <v>9429</v>
      </c>
      <c r="C2466">
        <f t="shared" si="38"/>
        <v>2357.25</v>
      </c>
      <c r="D2466">
        <v>38</v>
      </c>
      <c r="E2466">
        <v>540</v>
      </c>
      <c r="F2466" t="str">
        <f>VLOOKUP($D2466,[1]LUTs!$P$2:$T$152, 5, FALSE)</f>
        <v>Richmond</v>
      </c>
      <c r="G2466" t="str">
        <f>VLOOKUP($D2466,[1]LUTs!$P$2:$T$152, 4, FALSE)</f>
        <v>NSW</v>
      </c>
      <c r="H2466" t="str">
        <f>VLOOKUP(G2466,[1]LUTs!V$2:W$9, 2, FALSE)</f>
        <v>New South Wales</v>
      </c>
      <c r="I2466" t="str">
        <f>VLOOKUP(E2466,[1]LUTs!$AA$2:$AG$194, 4, FALSE)</f>
        <v>Urban intensive uses</v>
      </c>
      <c r="J2466" t="str">
        <f>VLOOKUP($E2466,[1]LUTs!$AA$2:$AG$194,5,FALSE)</f>
        <v>Intensive uses</v>
      </c>
      <c r="K2466" t="str">
        <f>VLOOKUP(E2466,[1]LUTs!$AA$2:$AG$194,6,FALSE)</f>
        <v>Non-agriculture</v>
      </c>
      <c r="L2466" t="str">
        <f>VLOOKUP(E2466,[1]LUTs!$AA$2:$AG$194,7,FALSE)</f>
        <v>Dryland</v>
      </c>
    </row>
    <row r="2467" spans="1:12" x14ac:dyDescent="0.25">
      <c r="A2467">
        <v>2388</v>
      </c>
      <c r="B2467">
        <v>25452</v>
      </c>
      <c r="C2467">
        <f t="shared" si="38"/>
        <v>6363</v>
      </c>
      <c r="D2467">
        <v>38</v>
      </c>
      <c r="E2467">
        <v>541</v>
      </c>
      <c r="F2467" t="str">
        <f>VLOOKUP($D2467,[1]LUTs!$P$2:$T$152, 5, FALSE)</f>
        <v>Richmond</v>
      </c>
      <c r="G2467" t="str">
        <f>VLOOKUP($D2467,[1]LUTs!$P$2:$T$152, 4, FALSE)</f>
        <v>NSW</v>
      </c>
      <c r="H2467" t="str">
        <f>VLOOKUP(G2467,[1]LUTs!V$2:W$9, 2, FALSE)</f>
        <v>New South Wales</v>
      </c>
      <c r="I2467" t="str">
        <f>VLOOKUP(E2467,[1]LUTs!$AA$2:$AG$194, 4, FALSE)</f>
        <v>Urban intensive uses</v>
      </c>
      <c r="J2467" t="str">
        <f>VLOOKUP($E2467,[1]LUTs!$AA$2:$AG$194,5,FALSE)</f>
        <v>Intensive uses</v>
      </c>
      <c r="K2467" t="str">
        <f>VLOOKUP(E2467,[1]LUTs!$AA$2:$AG$194,6,FALSE)</f>
        <v>Non-agriculture</v>
      </c>
      <c r="L2467" t="str">
        <f>VLOOKUP(E2467,[1]LUTs!$AA$2:$AG$194,7,FALSE)</f>
        <v>Dryland</v>
      </c>
    </row>
    <row r="2468" spans="1:12" x14ac:dyDescent="0.25">
      <c r="A2468">
        <v>2406</v>
      </c>
      <c r="B2468">
        <v>21436</v>
      </c>
      <c r="C2468">
        <f t="shared" si="38"/>
        <v>5359</v>
      </c>
      <c r="D2468">
        <v>38</v>
      </c>
      <c r="E2468">
        <v>542</v>
      </c>
      <c r="F2468" t="str">
        <f>VLOOKUP($D2468,[1]LUTs!$P$2:$T$152, 5, FALSE)</f>
        <v>Richmond</v>
      </c>
      <c r="G2468" t="str">
        <f>VLOOKUP($D2468,[1]LUTs!$P$2:$T$152, 4, FALSE)</f>
        <v>NSW</v>
      </c>
      <c r="H2468" t="str">
        <f>VLOOKUP(G2468,[1]LUTs!V$2:W$9, 2, FALSE)</f>
        <v>New South Wales</v>
      </c>
      <c r="I2468" t="str">
        <f>VLOOKUP(E2468,[1]LUTs!$AA$2:$AG$194, 4, FALSE)</f>
        <v>Rural residential and farm infrastructure</v>
      </c>
      <c r="J2468" t="str">
        <f>VLOOKUP($E2468,[1]LUTs!$AA$2:$AG$194,5,FALSE)</f>
        <v>Intensive uses</v>
      </c>
      <c r="K2468" t="str">
        <f>VLOOKUP(E2468,[1]LUTs!$AA$2:$AG$194,6,FALSE)</f>
        <v>Non-agriculture</v>
      </c>
      <c r="L2468" t="str">
        <f>VLOOKUP(E2468,[1]LUTs!$AA$2:$AG$194,7,FALSE)</f>
        <v>Dryland</v>
      </c>
    </row>
    <row r="2469" spans="1:12" x14ac:dyDescent="0.25">
      <c r="A2469">
        <v>2392</v>
      </c>
      <c r="B2469">
        <v>51682</v>
      </c>
      <c r="C2469">
        <f t="shared" si="38"/>
        <v>12920.5</v>
      </c>
      <c r="D2469">
        <v>38</v>
      </c>
      <c r="E2469">
        <v>543</v>
      </c>
      <c r="F2469" t="str">
        <f>VLOOKUP($D2469,[1]LUTs!$P$2:$T$152, 5, FALSE)</f>
        <v>Richmond</v>
      </c>
      <c r="G2469" t="str">
        <f>VLOOKUP($D2469,[1]LUTs!$P$2:$T$152, 4, FALSE)</f>
        <v>NSW</v>
      </c>
      <c r="H2469" t="str">
        <f>VLOOKUP(G2469,[1]LUTs!V$2:W$9, 2, FALSE)</f>
        <v>New South Wales</v>
      </c>
      <c r="I2469" t="str">
        <f>VLOOKUP(E2469,[1]LUTs!$AA$2:$AG$194, 4, FALSE)</f>
        <v>Rural residential and farm infrastructure</v>
      </c>
      <c r="J2469" t="str">
        <f>VLOOKUP($E2469,[1]LUTs!$AA$2:$AG$194,5,FALSE)</f>
        <v>Intensive uses</v>
      </c>
      <c r="K2469" t="str">
        <f>VLOOKUP(E2469,[1]LUTs!$AA$2:$AG$194,6,FALSE)</f>
        <v>Non-agriculture</v>
      </c>
      <c r="L2469" t="str">
        <f>VLOOKUP(E2469,[1]LUTs!$AA$2:$AG$194,7,FALSE)</f>
        <v>Dryland</v>
      </c>
    </row>
    <row r="2470" spans="1:12" x14ac:dyDescent="0.25">
      <c r="A2470">
        <v>2543</v>
      </c>
      <c r="B2470">
        <v>61</v>
      </c>
      <c r="C2470">
        <f t="shared" si="38"/>
        <v>15.25</v>
      </c>
      <c r="D2470">
        <v>38</v>
      </c>
      <c r="E2470">
        <v>544</v>
      </c>
      <c r="F2470" t="str">
        <f>VLOOKUP($D2470,[1]LUTs!$P$2:$T$152, 5, FALSE)</f>
        <v>Richmond</v>
      </c>
      <c r="G2470" t="str">
        <f>VLOOKUP($D2470,[1]LUTs!$P$2:$T$152, 4, FALSE)</f>
        <v>NSW</v>
      </c>
      <c r="H2470" t="str">
        <f>VLOOKUP(G2470,[1]LUTs!V$2:W$9, 2, FALSE)</f>
        <v>New South Wales</v>
      </c>
      <c r="I2470" t="str">
        <f>VLOOKUP(E2470,[1]LUTs!$AA$2:$AG$194, 4, FALSE)</f>
        <v>Rural residential and farm infrastructure</v>
      </c>
      <c r="J2470" t="str">
        <f>VLOOKUP($E2470,[1]LUTs!$AA$2:$AG$194,5,FALSE)</f>
        <v>Intensive uses</v>
      </c>
      <c r="K2470" t="str">
        <f>VLOOKUP(E2470,[1]LUTs!$AA$2:$AG$194,6,FALSE)</f>
        <v>Non-agriculture</v>
      </c>
      <c r="L2470" t="str">
        <f>VLOOKUP(E2470,[1]LUTs!$AA$2:$AG$194,7,FALSE)</f>
        <v>Dryland</v>
      </c>
    </row>
    <row r="2471" spans="1:12" x14ac:dyDescent="0.25">
      <c r="A2471">
        <v>2420</v>
      </c>
      <c r="B2471">
        <v>5750</v>
      </c>
      <c r="C2471">
        <f t="shared" si="38"/>
        <v>1437.5</v>
      </c>
      <c r="D2471">
        <v>38</v>
      </c>
      <c r="E2471">
        <v>545</v>
      </c>
      <c r="F2471" t="str">
        <f>VLOOKUP($D2471,[1]LUTs!$P$2:$T$152, 5, FALSE)</f>
        <v>Richmond</v>
      </c>
      <c r="G2471" t="str">
        <f>VLOOKUP($D2471,[1]LUTs!$P$2:$T$152, 4, FALSE)</f>
        <v>NSW</v>
      </c>
      <c r="H2471" t="str">
        <f>VLOOKUP(G2471,[1]LUTs!V$2:W$9, 2, FALSE)</f>
        <v>New South Wales</v>
      </c>
      <c r="I2471" t="str">
        <f>VLOOKUP(E2471,[1]LUTs!$AA$2:$AG$194, 4, FALSE)</f>
        <v>Rural residential and farm infrastructure</v>
      </c>
      <c r="J2471" t="str">
        <f>VLOOKUP($E2471,[1]LUTs!$AA$2:$AG$194,5,FALSE)</f>
        <v>Intensive uses</v>
      </c>
      <c r="K2471" t="str">
        <f>VLOOKUP(E2471,[1]LUTs!$AA$2:$AG$194,6,FALSE)</f>
        <v>Non-agriculture</v>
      </c>
      <c r="L2471" t="str">
        <f>VLOOKUP(E2471,[1]LUTs!$AA$2:$AG$194,7,FALSE)</f>
        <v>Dryland</v>
      </c>
    </row>
    <row r="2472" spans="1:12" x14ac:dyDescent="0.25">
      <c r="A2472">
        <v>2402</v>
      </c>
      <c r="B2472">
        <v>709</v>
      </c>
      <c r="C2472">
        <f t="shared" si="38"/>
        <v>177.25</v>
      </c>
      <c r="D2472">
        <v>38</v>
      </c>
      <c r="E2472">
        <v>550</v>
      </c>
      <c r="F2472" t="str">
        <f>VLOOKUP($D2472,[1]LUTs!$P$2:$T$152, 5, FALSE)</f>
        <v>Richmond</v>
      </c>
      <c r="G2472" t="str">
        <f>VLOOKUP($D2472,[1]LUTs!$P$2:$T$152, 4, FALSE)</f>
        <v>NSW</v>
      </c>
      <c r="H2472" t="str">
        <f>VLOOKUP(G2472,[1]LUTs!V$2:W$9, 2, FALSE)</f>
        <v>New South Wales</v>
      </c>
      <c r="I2472" t="str">
        <f>VLOOKUP(E2472,[1]LUTs!$AA$2:$AG$194, 4, FALSE)</f>
        <v>Urban intensive uses</v>
      </c>
      <c r="J2472" t="str">
        <f>VLOOKUP($E2472,[1]LUTs!$AA$2:$AG$194,5,FALSE)</f>
        <v>Intensive uses</v>
      </c>
      <c r="K2472" t="str">
        <f>VLOOKUP(E2472,[1]LUTs!$AA$2:$AG$194,6,FALSE)</f>
        <v>Non-agriculture</v>
      </c>
      <c r="L2472" t="str">
        <f>VLOOKUP(E2472,[1]LUTs!$AA$2:$AG$194,7,FALSE)</f>
        <v>Dryland</v>
      </c>
    </row>
    <row r="2473" spans="1:12" x14ac:dyDescent="0.25">
      <c r="A2473">
        <v>2390</v>
      </c>
      <c r="B2473">
        <v>1508</v>
      </c>
      <c r="C2473">
        <f t="shared" si="38"/>
        <v>377</v>
      </c>
      <c r="D2473">
        <v>38</v>
      </c>
      <c r="E2473">
        <v>551</v>
      </c>
      <c r="F2473" t="str">
        <f>VLOOKUP($D2473,[1]LUTs!$P$2:$T$152, 5, FALSE)</f>
        <v>Richmond</v>
      </c>
      <c r="G2473" t="str">
        <f>VLOOKUP($D2473,[1]LUTs!$P$2:$T$152, 4, FALSE)</f>
        <v>NSW</v>
      </c>
      <c r="H2473" t="str">
        <f>VLOOKUP(G2473,[1]LUTs!V$2:W$9, 2, FALSE)</f>
        <v>New South Wales</v>
      </c>
      <c r="I2473" t="str">
        <f>VLOOKUP(E2473,[1]LUTs!$AA$2:$AG$194, 4, FALSE)</f>
        <v>Urban intensive uses</v>
      </c>
      <c r="J2473" t="str">
        <f>VLOOKUP($E2473,[1]LUTs!$AA$2:$AG$194,5,FALSE)</f>
        <v>Intensive uses</v>
      </c>
      <c r="K2473" t="str">
        <f>VLOOKUP(E2473,[1]LUTs!$AA$2:$AG$194,6,FALSE)</f>
        <v>Non-agriculture</v>
      </c>
      <c r="L2473" t="str">
        <f>VLOOKUP(E2473,[1]LUTs!$AA$2:$AG$194,7,FALSE)</f>
        <v>Dryland</v>
      </c>
    </row>
    <row r="2474" spans="1:12" x14ac:dyDescent="0.25">
      <c r="A2474">
        <v>2400</v>
      </c>
      <c r="B2474">
        <v>958</v>
      </c>
      <c r="C2474">
        <f t="shared" si="38"/>
        <v>239.5</v>
      </c>
      <c r="D2474">
        <v>38</v>
      </c>
      <c r="E2474">
        <v>552</v>
      </c>
      <c r="F2474" t="str">
        <f>VLOOKUP($D2474,[1]LUTs!$P$2:$T$152, 5, FALSE)</f>
        <v>Richmond</v>
      </c>
      <c r="G2474" t="str">
        <f>VLOOKUP($D2474,[1]LUTs!$P$2:$T$152, 4, FALSE)</f>
        <v>NSW</v>
      </c>
      <c r="H2474" t="str">
        <f>VLOOKUP(G2474,[1]LUTs!V$2:W$9, 2, FALSE)</f>
        <v>New South Wales</v>
      </c>
      <c r="I2474" t="str">
        <f>VLOOKUP(E2474,[1]LUTs!$AA$2:$AG$194, 4, FALSE)</f>
        <v>Urban intensive uses</v>
      </c>
      <c r="J2474" t="str">
        <f>VLOOKUP($E2474,[1]LUTs!$AA$2:$AG$194,5,FALSE)</f>
        <v>Intensive uses</v>
      </c>
      <c r="K2474" t="str">
        <f>VLOOKUP(E2474,[1]LUTs!$AA$2:$AG$194,6,FALSE)</f>
        <v>Non-agriculture</v>
      </c>
      <c r="L2474" t="str">
        <f>VLOOKUP(E2474,[1]LUTs!$AA$2:$AG$194,7,FALSE)</f>
        <v>Dryland</v>
      </c>
    </row>
    <row r="2475" spans="1:12" x14ac:dyDescent="0.25">
      <c r="A2475">
        <v>2387</v>
      </c>
      <c r="B2475">
        <v>5265</v>
      </c>
      <c r="C2475">
        <f t="shared" si="38"/>
        <v>1316.25</v>
      </c>
      <c r="D2475">
        <v>38</v>
      </c>
      <c r="E2475">
        <v>553</v>
      </c>
      <c r="F2475" t="str">
        <f>VLOOKUP($D2475,[1]LUTs!$P$2:$T$152, 5, FALSE)</f>
        <v>Richmond</v>
      </c>
      <c r="G2475" t="str">
        <f>VLOOKUP($D2475,[1]LUTs!$P$2:$T$152, 4, FALSE)</f>
        <v>NSW</v>
      </c>
      <c r="H2475" t="str">
        <f>VLOOKUP(G2475,[1]LUTs!V$2:W$9, 2, FALSE)</f>
        <v>New South Wales</v>
      </c>
      <c r="I2475" t="str">
        <f>VLOOKUP(E2475,[1]LUTs!$AA$2:$AG$194, 4, FALSE)</f>
        <v>Urban intensive uses</v>
      </c>
      <c r="J2475" t="str">
        <f>VLOOKUP($E2475,[1]LUTs!$AA$2:$AG$194,5,FALSE)</f>
        <v>Intensive uses</v>
      </c>
      <c r="K2475" t="str">
        <f>VLOOKUP(E2475,[1]LUTs!$AA$2:$AG$194,6,FALSE)</f>
        <v>Non-agriculture</v>
      </c>
      <c r="L2475" t="str">
        <f>VLOOKUP(E2475,[1]LUTs!$AA$2:$AG$194,7,FALSE)</f>
        <v>Dryland</v>
      </c>
    </row>
    <row r="2476" spans="1:12" x14ac:dyDescent="0.25">
      <c r="A2476">
        <v>2656</v>
      </c>
      <c r="B2476">
        <v>2</v>
      </c>
      <c r="C2476">
        <f t="shared" si="38"/>
        <v>0.5</v>
      </c>
      <c r="D2476">
        <v>38</v>
      </c>
      <c r="E2476">
        <v>560</v>
      </c>
      <c r="F2476" t="str">
        <f>VLOOKUP($D2476,[1]LUTs!$P$2:$T$152, 5, FALSE)</f>
        <v>Richmond</v>
      </c>
      <c r="G2476" t="str">
        <f>VLOOKUP($D2476,[1]LUTs!$P$2:$T$152, 4, FALSE)</f>
        <v>NSW</v>
      </c>
      <c r="H2476" t="str">
        <f>VLOOKUP(G2476,[1]LUTs!V$2:W$9, 2, FALSE)</f>
        <v>New South Wales</v>
      </c>
      <c r="I2476" t="str">
        <f>VLOOKUP(E2476,[1]LUTs!$AA$2:$AG$194, 4, FALSE)</f>
        <v>Urban intensive uses</v>
      </c>
      <c r="J2476" t="str">
        <f>VLOOKUP($E2476,[1]LUTs!$AA$2:$AG$194,5,FALSE)</f>
        <v>Intensive uses</v>
      </c>
      <c r="K2476" t="str">
        <f>VLOOKUP(E2476,[1]LUTs!$AA$2:$AG$194,6,FALSE)</f>
        <v>Non-agriculture</v>
      </c>
      <c r="L2476" t="str">
        <f>VLOOKUP(E2476,[1]LUTs!$AA$2:$AG$194,7,FALSE)</f>
        <v>Dryland</v>
      </c>
    </row>
    <row r="2477" spans="1:12" x14ac:dyDescent="0.25">
      <c r="A2477">
        <v>2478</v>
      </c>
      <c r="B2477">
        <v>25</v>
      </c>
      <c r="C2477">
        <f t="shared" si="38"/>
        <v>6.25</v>
      </c>
      <c r="D2477">
        <v>38</v>
      </c>
      <c r="E2477">
        <v>565</v>
      </c>
      <c r="F2477" t="str">
        <f>VLOOKUP($D2477,[1]LUTs!$P$2:$T$152, 5, FALSE)</f>
        <v>Richmond</v>
      </c>
      <c r="G2477" t="str">
        <f>VLOOKUP($D2477,[1]LUTs!$P$2:$T$152, 4, FALSE)</f>
        <v>NSW</v>
      </c>
      <c r="H2477" t="str">
        <f>VLOOKUP(G2477,[1]LUTs!V$2:W$9, 2, FALSE)</f>
        <v>New South Wales</v>
      </c>
      <c r="I2477" t="str">
        <f>VLOOKUP(E2477,[1]LUTs!$AA$2:$AG$194, 4, FALSE)</f>
        <v>Urban intensive uses</v>
      </c>
      <c r="J2477" t="str">
        <f>VLOOKUP($E2477,[1]LUTs!$AA$2:$AG$194,5,FALSE)</f>
        <v>Intensive uses</v>
      </c>
      <c r="K2477" t="str">
        <f>VLOOKUP(E2477,[1]LUTs!$AA$2:$AG$194,6,FALSE)</f>
        <v>Non-agriculture</v>
      </c>
      <c r="L2477" t="str">
        <f>VLOOKUP(E2477,[1]LUTs!$AA$2:$AG$194,7,FALSE)</f>
        <v>Dryland</v>
      </c>
    </row>
    <row r="2478" spans="1:12" x14ac:dyDescent="0.25">
      <c r="A2478">
        <v>2531</v>
      </c>
      <c r="B2478">
        <v>26</v>
      </c>
      <c r="C2478">
        <f t="shared" si="38"/>
        <v>6.5</v>
      </c>
      <c r="D2478">
        <v>38</v>
      </c>
      <c r="E2478">
        <v>567</v>
      </c>
      <c r="F2478" t="str">
        <f>VLOOKUP($D2478,[1]LUTs!$P$2:$T$152, 5, FALSE)</f>
        <v>Richmond</v>
      </c>
      <c r="G2478" t="str">
        <f>VLOOKUP($D2478,[1]LUTs!$P$2:$T$152, 4, FALSE)</f>
        <v>NSW</v>
      </c>
      <c r="H2478" t="str">
        <f>VLOOKUP(G2478,[1]LUTs!V$2:W$9, 2, FALSE)</f>
        <v>New South Wales</v>
      </c>
      <c r="I2478" t="str">
        <f>VLOOKUP(E2478,[1]LUTs!$AA$2:$AG$194, 4, FALSE)</f>
        <v>Urban intensive uses</v>
      </c>
      <c r="J2478" t="str">
        <f>VLOOKUP($E2478,[1]LUTs!$AA$2:$AG$194,5,FALSE)</f>
        <v>Intensive uses</v>
      </c>
      <c r="K2478" t="str">
        <f>VLOOKUP(E2478,[1]LUTs!$AA$2:$AG$194,6,FALSE)</f>
        <v>Non-agriculture</v>
      </c>
      <c r="L2478" t="str">
        <f>VLOOKUP(E2478,[1]LUTs!$AA$2:$AG$194,7,FALSE)</f>
        <v>Dryland</v>
      </c>
    </row>
    <row r="2479" spans="1:12" x14ac:dyDescent="0.25">
      <c r="A2479">
        <v>2380</v>
      </c>
      <c r="B2479">
        <v>473</v>
      </c>
      <c r="C2479">
        <f t="shared" si="38"/>
        <v>118.25</v>
      </c>
      <c r="D2479">
        <v>38</v>
      </c>
      <c r="E2479">
        <v>570</v>
      </c>
      <c r="F2479" t="str">
        <f>VLOOKUP($D2479,[1]LUTs!$P$2:$T$152, 5, FALSE)</f>
        <v>Richmond</v>
      </c>
      <c r="G2479" t="str">
        <f>VLOOKUP($D2479,[1]LUTs!$P$2:$T$152, 4, FALSE)</f>
        <v>NSW</v>
      </c>
      <c r="H2479" t="str">
        <f>VLOOKUP(G2479,[1]LUTs!V$2:W$9, 2, FALSE)</f>
        <v>New South Wales</v>
      </c>
      <c r="I2479" t="str">
        <f>VLOOKUP(E2479,[1]LUTs!$AA$2:$AG$194, 4, FALSE)</f>
        <v>Urban intensive uses</v>
      </c>
      <c r="J2479" t="str">
        <f>VLOOKUP($E2479,[1]LUTs!$AA$2:$AG$194,5,FALSE)</f>
        <v>Intensive uses</v>
      </c>
      <c r="K2479" t="str">
        <f>VLOOKUP(E2479,[1]LUTs!$AA$2:$AG$194,6,FALSE)</f>
        <v>Non-agriculture</v>
      </c>
      <c r="L2479" t="str">
        <f>VLOOKUP(E2479,[1]LUTs!$AA$2:$AG$194,7,FALSE)</f>
        <v>Dryland</v>
      </c>
    </row>
    <row r="2480" spans="1:12" x14ac:dyDescent="0.25">
      <c r="A2480">
        <v>2381</v>
      </c>
      <c r="B2480">
        <v>1215</v>
      </c>
      <c r="C2480">
        <f t="shared" si="38"/>
        <v>303.75</v>
      </c>
      <c r="D2480">
        <v>38</v>
      </c>
      <c r="E2480">
        <v>571</v>
      </c>
      <c r="F2480" t="str">
        <f>VLOOKUP($D2480,[1]LUTs!$P$2:$T$152, 5, FALSE)</f>
        <v>Richmond</v>
      </c>
      <c r="G2480" t="str">
        <f>VLOOKUP($D2480,[1]LUTs!$P$2:$T$152, 4, FALSE)</f>
        <v>NSW</v>
      </c>
      <c r="H2480" t="str">
        <f>VLOOKUP(G2480,[1]LUTs!V$2:W$9, 2, FALSE)</f>
        <v>New South Wales</v>
      </c>
      <c r="I2480" t="str">
        <f>VLOOKUP(E2480,[1]LUTs!$AA$2:$AG$194, 4, FALSE)</f>
        <v>Urban intensive uses</v>
      </c>
      <c r="J2480" t="str">
        <f>VLOOKUP($E2480,[1]LUTs!$AA$2:$AG$194,5,FALSE)</f>
        <v>Intensive uses</v>
      </c>
      <c r="K2480" t="str">
        <f>VLOOKUP(E2480,[1]LUTs!$AA$2:$AG$194,6,FALSE)</f>
        <v>Non-agriculture</v>
      </c>
      <c r="L2480" t="str">
        <f>VLOOKUP(E2480,[1]LUTs!$AA$2:$AG$194,7,FALSE)</f>
        <v>Dryland</v>
      </c>
    </row>
    <row r="2481" spans="1:12" x14ac:dyDescent="0.25">
      <c r="A2481">
        <v>2386</v>
      </c>
      <c r="B2481">
        <v>9212</v>
      </c>
      <c r="C2481">
        <f t="shared" si="38"/>
        <v>2303</v>
      </c>
      <c r="D2481">
        <v>38</v>
      </c>
      <c r="E2481">
        <v>572</v>
      </c>
      <c r="F2481" t="str">
        <f>VLOOKUP($D2481,[1]LUTs!$P$2:$T$152, 5, FALSE)</f>
        <v>Richmond</v>
      </c>
      <c r="G2481" t="str">
        <f>VLOOKUP($D2481,[1]LUTs!$P$2:$T$152, 4, FALSE)</f>
        <v>NSW</v>
      </c>
      <c r="H2481" t="str">
        <f>VLOOKUP(G2481,[1]LUTs!V$2:W$9, 2, FALSE)</f>
        <v>New South Wales</v>
      </c>
      <c r="I2481" t="str">
        <f>VLOOKUP(E2481,[1]LUTs!$AA$2:$AG$194, 4, FALSE)</f>
        <v>Urban intensive uses</v>
      </c>
      <c r="J2481" t="str">
        <f>VLOOKUP($E2481,[1]LUTs!$AA$2:$AG$194,5,FALSE)</f>
        <v>Intensive uses</v>
      </c>
      <c r="K2481" t="str">
        <f>VLOOKUP(E2481,[1]LUTs!$AA$2:$AG$194,6,FALSE)</f>
        <v>Non-agriculture</v>
      </c>
      <c r="L2481" t="str">
        <f>VLOOKUP(E2481,[1]LUTs!$AA$2:$AG$194,7,FALSE)</f>
        <v>Dryland</v>
      </c>
    </row>
    <row r="2482" spans="1:12" x14ac:dyDescent="0.25">
      <c r="A2482">
        <v>2529</v>
      </c>
      <c r="B2482">
        <v>1466</v>
      </c>
      <c r="C2482">
        <f t="shared" si="38"/>
        <v>366.5</v>
      </c>
      <c r="D2482">
        <v>38</v>
      </c>
      <c r="E2482">
        <v>573</v>
      </c>
      <c r="F2482" t="str">
        <f>VLOOKUP($D2482,[1]LUTs!$P$2:$T$152, 5, FALSE)</f>
        <v>Richmond</v>
      </c>
      <c r="G2482" t="str">
        <f>VLOOKUP($D2482,[1]LUTs!$P$2:$T$152, 4, FALSE)</f>
        <v>NSW</v>
      </c>
      <c r="H2482" t="str">
        <f>VLOOKUP(G2482,[1]LUTs!V$2:W$9, 2, FALSE)</f>
        <v>New South Wales</v>
      </c>
      <c r="I2482" t="str">
        <f>VLOOKUP(E2482,[1]LUTs!$AA$2:$AG$194, 4, FALSE)</f>
        <v>Urban intensive uses</v>
      </c>
      <c r="J2482" t="str">
        <f>VLOOKUP($E2482,[1]LUTs!$AA$2:$AG$194,5,FALSE)</f>
        <v>Intensive uses</v>
      </c>
      <c r="K2482" t="str">
        <f>VLOOKUP(E2482,[1]LUTs!$AA$2:$AG$194,6,FALSE)</f>
        <v>Non-agriculture</v>
      </c>
      <c r="L2482" t="str">
        <f>VLOOKUP(E2482,[1]LUTs!$AA$2:$AG$194,7,FALSE)</f>
        <v>Dryland</v>
      </c>
    </row>
    <row r="2483" spans="1:12" x14ac:dyDescent="0.25">
      <c r="A2483">
        <v>2469</v>
      </c>
      <c r="B2483">
        <v>92</v>
      </c>
      <c r="C2483">
        <f t="shared" si="38"/>
        <v>23</v>
      </c>
      <c r="D2483">
        <v>38</v>
      </c>
      <c r="E2483">
        <v>580</v>
      </c>
      <c r="F2483" t="str">
        <f>VLOOKUP($D2483,[1]LUTs!$P$2:$T$152, 5, FALSE)</f>
        <v>Richmond</v>
      </c>
      <c r="G2483" t="str">
        <f>VLOOKUP($D2483,[1]LUTs!$P$2:$T$152, 4, FALSE)</f>
        <v>NSW</v>
      </c>
      <c r="H2483" t="str">
        <f>VLOOKUP(G2483,[1]LUTs!V$2:W$9, 2, FALSE)</f>
        <v>New South Wales</v>
      </c>
      <c r="I2483" t="str">
        <f>VLOOKUP(E2483,[1]LUTs!$AA$2:$AG$194, 4, FALSE)</f>
        <v>Mining and waste</v>
      </c>
      <c r="J2483" t="str">
        <f>VLOOKUP($E2483,[1]LUTs!$AA$2:$AG$194,5,FALSE)</f>
        <v>Intensive uses</v>
      </c>
      <c r="K2483" t="str">
        <f>VLOOKUP(E2483,[1]LUTs!$AA$2:$AG$194,6,FALSE)</f>
        <v>Non-agriculture</v>
      </c>
      <c r="L2483" t="str">
        <f>VLOOKUP(E2483,[1]LUTs!$AA$2:$AG$194,7,FALSE)</f>
        <v>Dryland</v>
      </c>
    </row>
    <row r="2484" spans="1:12" x14ac:dyDescent="0.25">
      <c r="A2484">
        <v>2476</v>
      </c>
      <c r="B2484">
        <v>957</v>
      </c>
      <c r="C2484">
        <f t="shared" si="38"/>
        <v>239.25</v>
      </c>
      <c r="D2484">
        <v>38</v>
      </c>
      <c r="E2484">
        <v>582</v>
      </c>
      <c r="F2484" t="str">
        <f>VLOOKUP($D2484,[1]LUTs!$P$2:$T$152, 5, FALSE)</f>
        <v>Richmond</v>
      </c>
      <c r="G2484" t="str">
        <f>VLOOKUP($D2484,[1]LUTs!$P$2:$T$152, 4, FALSE)</f>
        <v>NSW</v>
      </c>
      <c r="H2484" t="str">
        <f>VLOOKUP(G2484,[1]LUTs!V$2:W$9, 2, FALSE)</f>
        <v>New South Wales</v>
      </c>
      <c r="I2484" t="str">
        <f>VLOOKUP(E2484,[1]LUTs!$AA$2:$AG$194, 4, FALSE)</f>
        <v>Mining and waste</v>
      </c>
      <c r="J2484" t="str">
        <f>VLOOKUP($E2484,[1]LUTs!$AA$2:$AG$194,5,FALSE)</f>
        <v>Intensive uses</v>
      </c>
      <c r="K2484" t="str">
        <f>VLOOKUP(E2484,[1]LUTs!$AA$2:$AG$194,6,FALSE)</f>
        <v>Non-agriculture</v>
      </c>
      <c r="L2484" t="str">
        <f>VLOOKUP(E2484,[1]LUTs!$AA$2:$AG$194,7,FALSE)</f>
        <v>Dryland</v>
      </c>
    </row>
    <row r="2485" spans="1:12" x14ac:dyDescent="0.25">
      <c r="A2485">
        <v>2407</v>
      </c>
      <c r="B2485">
        <v>299</v>
      </c>
      <c r="C2485">
        <f t="shared" si="38"/>
        <v>74.75</v>
      </c>
      <c r="D2485">
        <v>38</v>
      </c>
      <c r="E2485">
        <v>590</v>
      </c>
      <c r="F2485" t="str">
        <f>VLOOKUP($D2485,[1]LUTs!$P$2:$T$152, 5, FALSE)</f>
        <v>Richmond</v>
      </c>
      <c r="G2485" t="str">
        <f>VLOOKUP($D2485,[1]LUTs!$P$2:$T$152, 4, FALSE)</f>
        <v>NSW</v>
      </c>
      <c r="H2485" t="str">
        <f>VLOOKUP(G2485,[1]LUTs!V$2:W$9, 2, FALSE)</f>
        <v>New South Wales</v>
      </c>
      <c r="I2485" t="str">
        <f>VLOOKUP(E2485,[1]LUTs!$AA$2:$AG$194, 4, FALSE)</f>
        <v>Mining and waste</v>
      </c>
      <c r="J2485" t="str">
        <f>VLOOKUP($E2485,[1]LUTs!$AA$2:$AG$194,5,FALSE)</f>
        <v>Intensive uses</v>
      </c>
      <c r="K2485" t="str">
        <f>VLOOKUP(E2485,[1]LUTs!$AA$2:$AG$194,6,FALSE)</f>
        <v>Non-agriculture</v>
      </c>
      <c r="L2485" t="str">
        <f>VLOOKUP(E2485,[1]LUTs!$AA$2:$AG$194,7,FALSE)</f>
        <v>Dryland</v>
      </c>
    </row>
    <row r="2486" spans="1:12" x14ac:dyDescent="0.25">
      <c r="A2486">
        <v>2612</v>
      </c>
      <c r="B2486">
        <v>10</v>
      </c>
      <c r="C2486">
        <f t="shared" si="38"/>
        <v>2.5</v>
      </c>
      <c r="D2486">
        <v>38</v>
      </c>
      <c r="E2486">
        <v>591</v>
      </c>
      <c r="F2486" t="str">
        <f>VLOOKUP($D2486,[1]LUTs!$P$2:$T$152, 5, FALSE)</f>
        <v>Richmond</v>
      </c>
      <c r="G2486" t="str">
        <f>VLOOKUP($D2486,[1]LUTs!$P$2:$T$152, 4, FALSE)</f>
        <v>NSW</v>
      </c>
      <c r="H2486" t="str">
        <f>VLOOKUP(G2486,[1]LUTs!V$2:W$9, 2, FALSE)</f>
        <v>New South Wales</v>
      </c>
      <c r="I2486" t="str">
        <f>VLOOKUP(E2486,[1]LUTs!$AA$2:$AG$194, 4, FALSE)</f>
        <v>Mining and waste</v>
      </c>
      <c r="J2486" t="str">
        <f>VLOOKUP($E2486,[1]LUTs!$AA$2:$AG$194,5,FALSE)</f>
        <v>Intensive uses</v>
      </c>
      <c r="K2486" t="str">
        <f>VLOOKUP(E2486,[1]LUTs!$AA$2:$AG$194,6,FALSE)</f>
        <v>Non-agriculture</v>
      </c>
      <c r="L2486" t="str">
        <f>VLOOKUP(E2486,[1]LUTs!$AA$2:$AG$194,7,FALSE)</f>
        <v>Dryland</v>
      </c>
    </row>
    <row r="2487" spans="1:12" x14ac:dyDescent="0.25">
      <c r="A2487">
        <v>2533</v>
      </c>
      <c r="B2487">
        <v>40</v>
      </c>
      <c r="C2487">
        <f t="shared" si="38"/>
        <v>10</v>
      </c>
      <c r="D2487">
        <v>38</v>
      </c>
      <c r="E2487">
        <v>592</v>
      </c>
      <c r="F2487" t="str">
        <f>VLOOKUP($D2487,[1]LUTs!$P$2:$T$152, 5, FALSE)</f>
        <v>Richmond</v>
      </c>
      <c r="G2487" t="str">
        <f>VLOOKUP($D2487,[1]LUTs!$P$2:$T$152, 4, FALSE)</f>
        <v>NSW</v>
      </c>
      <c r="H2487" t="str">
        <f>VLOOKUP(G2487,[1]LUTs!V$2:W$9, 2, FALSE)</f>
        <v>New South Wales</v>
      </c>
      <c r="I2487" t="str">
        <f>VLOOKUP(E2487,[1]LUTs!$AA$2:$AG$194, 4, FALSE)</f>
        <v>Mining and waste</v>
      </c>
      <c r="J2487" t="str">
        <f>VLOOKUP($E2487,[1]LUTs!$AA$2:$AG$194,5,FALSE)</f>
        <v>Intensive uses</v>
      </c>
      <c r="K2487" t="str">
        <f>VLOOKUP(E2487,[1]LUTs!$AA$2:$AG$194,6,FALSE)</f>
        <v>Non-agriculture</v>
      </c>
      <c r="L2487" t="str">
        <f>VLOOKUP(E2487,[1]LUTs!$AA$2:$AG$194,7,FALSE)</f>
        <v>Dryland</v>
      </c>
    </row>
    <row r="2488" spans="1:12" x14ac:dyDescent="0.25">
      <c r="A2488">
        <v>2604</v>
      </c>
      <c r="B2488">
        <v>101</v>
      </c>
      <c r="C2488">
        <f t="shared" si="38"/>
        <v>25.25</v>
      </c>
      <c r="D2488">
        <v>38</v>
      </c>
      <c r="E2488">
        <v>593</v>
      </c>
      <c r="F2488" t="str">
        <f>VLOOKUP($D2488,[1]LUTs!$P$2:$T$152, 5, FALSE)</f>
        <v>Richmond</v>
      </c>
      <c r="G2488" t="str">
        <f>VLOOKUP($D2488,[1]LUTs!$P$2:$T$152, 4, FALSE)</f>
        <v>NSW</v>
      </c>
      <c r="H2488" t="str">
        <f>VLOOKUP(G2488,[1]LUTs!V$2:W$9, 2, FALSE)</f>
        <v>New South Wales</v>
      </c>
      <c r="I2488" t="str">
        <f>VLOOKUP(E2488,[1]LUTs!$AA$2:$AG$194, 4, FALSE)</f>
        <v>Mining and waste</v>
      </c>
      <c r="J2488" t="str">
        <f>VLOOKUP($E2488,[1]LUTs!$AA$2:$AG$194,5,FALSE)</f>
        <v>Intensive uses</v>
      </c>
      <c r="K2488" t="str">
        <f>VLOOKUP(E2488,[1]LUTs!$AA$2:$AG$194,6,FALSE)</f>
        <v>Non-agriculture</v>
      </c>
      <c r="L2488" t="str">
        <f>VLOOKUP(E2488,[1]LUTs!$AA$2:$AG$194,7,FALSE)</f>
        <v>Dryland</v>
      </c>
    </row>
    <row r="2489" spans="1:12" x14ac:dyDescent="0.25">
      <c r="A2489">
        <v>2409</v>
      </c>
      <c r="B2489">
        <v>278</v>
      </c>
      <c r="C2489">
        <f t="shared" si="38"/>
        <v>69.5</v>
      </c>
      <c r="D2489">
        <v>38</v>
      </c>
      <c r="E2489">
        <v>595</v>
      </c>
      <c r="F2489" t="str">
        <f>VLOOKUP($D2489,[1]LUTs!$P$2:$T$152, 5, FALSE)</f>
        <v>Richmond</v>
      </c>
      <c r="G2489" t="str">
        <f>VLOOKUP($D2489,[1]LUTs!$P$2:$T$152, 4, FALSE)</f>
        <v>NSW</v>
      </c>
      <c r="H2489" t="str">
        <f>VLOOKUP(G2489,[1]LUTs!V$2:W$9, 2, FALSE)</f>
        <v>New South Wales</v>
      </c>
      <c r="I2489" t="str">
        <f>VLOOKUP(E2489,[1]LUTs!$AA$2:$AG$194, 4, FALSE)</f>
        <v>Mining and waste</v>
      </c>
      <c r="J2489" t="str">
        <f>VLOOKUP($E2489,[1]LUTs!$AA$2:$AG$194,5,FALSE)</f>
        <v>Intensive uses</v>
      </c>
      <c r="K2489" t="str">
        <f>VLOOKUP(E2489,[1]LUTs!$AA$2:$AG$194,6,FALSE)</f>
        <v>Non-agriculture</v>
      </c>
      <c r="L2489" t="str">
        <f>VLOOKUP(E2489,[1]LUTs!$AA$2:$AG$194,7,FALSE)</f>
        <v>Dryland</v>
      </c>
    </row>
    <row r="2490" spans="1:12" x14ac:dyDescent="0.25">
      <c r="A2490">
        <v>2408</v>
      </c>
      <c r="B2490">
        <v>2132</v>
      </c>
      <c r="C2490">
        <f t="shared" si="38"/>
        <v>533</v>
      </c>
      <c r="D2490">
        <v>38</v>
      </c>
      <c r="E2490">
        <v>610</v>
      </c>
      <c r="F2490" t="str">
        <f>VLOOKUP($D2490,[1]LUTs!$P$2:$T$152, 5, FALSE)</f>
        <v>Richmond</v>
      </c>
      <c r="G2490" t="str">
        <f>VLOOKUP($D2490,[1]LUTs!$P$2:$T$152, 4, FALSE)</f>
        <v>NSW</v>
      </c>
      <c r="H2490" t="str">
        <f>VLOOKUP(G2490,[1]LUTs!V$2:W$9, 2, FALSE)</f>
        <v>New South Wales</v>
      </c>
      <c r="I2490" t="str">
        <f>VLOOKUP(E2490,[1]LUTs!$AA$2:$AG$194, 4, FALSE)</f>
        <v>Water</v>
      </c>
      <c r="J2490" t="str">
        <f>VLOOKUP($E2490,[1]LUTs!$AA$2:$AG$194,5,FALSE)</f>
        <v>Water</v>
      </c>
      <c r="K2490" t="str">
        <f>VLOOKUP(E2490,[1]LUTs!$AA$2:$AG$194,6,FALSE)</f>
        <v>Non-agriculture</v>
      </c>
      <c r="L2490" t="str">
        <f>VLOOKUP(E2490,[1]LUTs!$AA$2:$AG$194,7,FALSE)</f>
        <v>Dryland</v>
      </c>
    </row>
    <row r="2491" spans="1:12" x14ac:dyDescent="0.25">
      <c r="A2491">
        <v>2426</v>
      </c>
      <c r="B2491">
        <v>744</v>
      </c>
      <c r="C2491">
        <f t="shared" si="38"/>
        <v>186</v>
      </c>
      <c r="D2491">
        <v>38</v>
      </c>
      <c r="E2491">
        <v>620</v>
      </c>
      <c r="F2491" t="str">
        <f>VLOOKUP($D2491,[1]LUTs!$P$2:$T$152, 5, FALSE)</f>
        <v>Richmond</v>
      </c>
      <c r="G2491" t="str">
        <f>VLOOKUP($D2491,[1]LUTs!$P$2:$T$152, 4, FALSE)</f>
        <v>NSW</v>
      </c>
      <c r="H2491" t="str">
        <f>VLOOKUP(G2491,[1]LUTs!V$2:W$9, 2, FALSE)</f>
        <v>New South Wales</v>
      </c>
      <c r="I2491" t="str">
        <f>VLOOKUP(E2491,[1]LUTs!$AA$2:$AG$194, 4, FALSE)</f>
        <v>Water</v>
      </c>
      <c r="J2491" t="str">
        <f>VLOOKUP($E2491,[1]LUTs!$AA$2:$AG$194,5,FALSE)</f>
        <v>Water</v>
      </c>
      <c r="K2491" t="str">
        <f>VLOOKUP(E2491,[1]LUTs!$AA$2:$AG$194,6,FALSE)</f>
        <v>Non-agriculture</v>
      </c>
      <c r="L2491" t="str">
        <f>VLOOKUP(E2491,[1]LUTs!$AA$2:$AG$194,7,FALSE)</f>
        <v>Dryland</v>
      </c>
    </row>
    <row r="2492" spans="1:12" x14ac:dyDescent="0.25">
      <c r="A2492">
        <v>2515</v>
      </c>
      <c r="B2492">
        <v>258</v>
      </c>
      <c r="C2492">
        <f t="shared" si="38"/>
        <v>64.5</v>
      </c>
      <c r="D2492">
        <v>38</v>
      </c>
      <c r="E2492">
        <v>621</v>
      </c>
      <c r="F2492" t="str">
        <f>VLOOKUP($D2492,[1]LUTs!$P$2:$T$152, 5, FALSE)</f>
        <v>Richmond</v>
      </c>
      <c r="G2492" t="str">
        <f>VLOOKUP($D2492,[1]LUTs!$P$2:$T$152, 4, FALSE)</f>
        <v>NSW</v>
      </c>
      <c r="H2492" t="str">
        <f>VLOOKUP(G2492,[1]LUTs!V$2:W$9, 2, FALSE)</f>
        <v>New South Wales</v>
      </c>
      <c r="I2492" t="str">
        <f>VLOOKUP(E2492,[1]LUTs!$AA$2:$AG$194, 4, FALSE)</f>
        <v>Water</v>
      </c>
      <c r="J2492" t="str">
        <f>VLOOKUP($E2492,[1]LUTs!$AA$2:$AG$194,5,FALSE)</f>
        <v>Water</v>
      </c>
      <c r="K2492" t="str">
        <f>VLOOKUP(E2492,[1]LUTs!$AA$2:$AG$194,6,FALSE)</f>
        <v>Non-agriculture</v>
      </c>
      <c r="L2492" t="str">
        <f>VLOOKUP(E2492,[1]LUTs!$AA$2:$AG$194,7,FALSE)</f>
        <v>Dryland</v>
      </c>
    </row>
    <row r="2493" spans="1:12" x14ac:dyDescent="0.25">
      <c r="A2493">
        <v>2422</v>
      </c>
      <c r="B2493">
        <v>334</v>
      </c>
      <c r="C2493">
        <f t="shared" si="38"/>
        <v>83.5</v>
      </c>
      <c r="D2493">
        <v>38</v>
      </c>
      <c r="E2493">
        <v>622</v>
      </c>
      <c r="F2493" t="str">
        <f>VLOOKUP($D2493,[1]LUTs!$P$2:$T$152, 5, FALSE)</f>
        <v>Richmond</v>
      </c>
      <c r="G2493" t="str">
        <f>VLOOKUP($D2493,[1]LUTs!$P$2:$T$152, 4, FALSE)</f>
        <v>NSW</v>
      </c>
      <c r="H2493" t="str">
        <f>VLOOKUP(G2493,[1]LUTs!V$2:W$9, 2, FALSE)</f>
        <v>New South Wales</v>
      </c>
      <c r="I2493" t="str">
        <f>VLOOKUP(E2493,[1]LUTs!$AA$2:$AG$194, 4, FALSE)</f>
        <v>Water</v>
      </c>
      <c r="J2493" t="str">
        <f>VLOOKUP($E2493,[1]LUTs!$AA$2:$AG$194,5,FALSE)</f>
        <v>Water</v>
      </c>
      <c r="K2493" t="str">
        <f>VLOOKUP(E2493,[1]LUTs!$AA$2:$AG$194,6,FALSE)</f>
        <v>Non-agriculture</v>
      </c>
      <c r="L2493" t="str">
        <f>VLOOKUP(E2493,[1]LUTs!$AA$2:$AG$194,7,FALSE)</f>
        <v>Dryland</v>
      </c>
    </row>
    <row r="2494" spans="1:12" x14ac:dyDescent="0.25">
      <c r="A2494">
        <v>2384</v>
      </c>
      <c r="B2494">
        <v>22922</v>
      </c>
      <c r="C2494">
        <f t="shared" si="38"/>
        <v>5730.5</v>
      </c>
      <c r="D2494">
        <v>38</v>
      </c>
      <c r="E2494">
        <v>630</v>
      </c>
      <c r="F2494" t="str">
        <f>VLOOKUP($D2494,[1]LUTs!$P$2:$T$152, 5, FALSE)</f>
        <v>Richmond</v>
      </c>
      <c r="G2494" t="str">
        <f>VLOOKUP($D2494,[1]LUTs!$P$2:$T$152, 4, FALSE)</f>
        <v>NSW</v>
      </c>
      <c r="H2494" t="str">
        <f>VLOOKUP(G2494,[1]LUTs!V$2:W$9, 2, FALSE)</f>
        <v>New South Wales</v>
      </c>
      <c r="I2494" t="str">
        <f>VLOOKUP(E2494,[1]LUTs!$AA$2:$AG$194, 4, FALSE)</f>
        <v>Water</v>
      </c>
      <c r="J2494" t="str">
        <f>VLOOKUP($E2494,[1]LUTs!$AA$2:$AG$194,5,FALSE)</f>
        <v>Water</v>
      </c>
      <c r="K2494" t="str">
        <f>VLOOKUP(E2494,[1]LUTs!$AA$2:$AG$194,6,FALSE)</f>
        <v>Non-agriculture</v>
      </c>
      <c r="L2494" t="str">
        <f>VLOOKUP(E2494,[1]LUTs!$AA$2:$AG$194,7,FALSE)</f>
        <v>Dryland</v>
      </c>
    </row>
    <row r="2495" spans="1:12" x14ac:dyDescent="0.25">
      <c r="A2495">
        <v>2405</v>
      </c>
      <c r="B2495">
        <v>218</v>
      </c>
      <c r="C2495">
        <f t="shared" si="38"/>
        <v>54.5</v>
      </c>
      <c r="D2495">
        <v>38</v>
      </c>
      <c r="E2495">
        <v>633</v>
      </c>
      <c r="F2495" t="str">
        <f>VLOOKUP($D2495,[1]LUTs!$P$2:$T$152, 5, FALSE)</f>
        <v>Richmond</v>
      </c>
      <c r="G2495" t="str">
        <f>VLOOKUP($D2495,[1]LUTs!$P$2:$T$152, 4, FALSE)</f>
        <v>NSW</v>
      </c>
      <c r="H2495" t="str">
        <f>VLOOKUP(G2495,[1]LUTs!V$2:W$9, 2, FALSE)</f>
        <v>New South Wales</v>
      </c>
      <c r="I2495" t="str">
        <f>VLOOKUP(E2495,[1]LUTs!$AA$2:$AG$194, 4, FALSE)</f>
        <v>Water</v>
      </c>
      <c r="J2495" t="str">
        <f>VLOOKUP($E2495,[1]LUTs!$AA$2:$AG$194,5,FALSE)</f>
        <v>Water</v>
      </c>
      <c r="K2495" t="str">
        <f>VLOOKUP(E2495,[1]LUTs!$AA$2:$AG$194,6,FALSE)</f>
        <v>Non-agriculture</v>
      </c>
      <c r="L2495" t="str">
        <f>VLOOKUP(E2495,[1]LUTs!$AA$2:$AG$194,7,FALSE)</f>
        <v>Dryland</v>
      </c>
    </row>
    <row r="2496" spans="1:12" x14ac:dyDescent="0.25">
      <c r="A2496">
        <v>2483</v>
      </c>
      <c r="B2496">
        <v>391</v>
      </c>
      <c r="C2496">
        <f t="shared" si="38"/>
        <v>97.75</v>
      </c>
      <c r="D2496">
        <v>38</v>
      </c>
      <c r="E2496">
        <v>640</v>
      </c>
      <c r="F2496" t="str">
        <f>VLOOKUP($D2496,[1]LUTs!$P$2:$T$152, 5, FALSE)</f>
        <v>Richmond</v>
      </c>
      <c r="G2496" t="str">
        <f>VLOOKUP($D2496,[1]LUTs!$P$2:$T$152, 4, FALSE)</f>
        <v>NSW</v>
      </c>
      <c r="H2496" t="str">
        <f>VLOOKUP(G2496,[1]LUTs!V$2:W$9, 2, FALSE)</f>
        <v>New South Wales</v>
      </c>
      <c r="I2496" t="str">
        <f>VLOOKUP(E2496,[1]LUTs!$AA$2:$AG$194, 4, FALSE)</f>
        <v>Water</v>
      </c>
      <c r="J2496" t="str">
        <f>VLOOKUP($E2496,[1]LUTs!$AA$2:$AG$194,5,FALSE)</f>
        <v>Water</v>
      </c>
      <c r="K2496" t="str">
        <f>VLOOKUP(E2496,[1]LUTs!$AA$2:$AG$194,6,FALSE)</f>
        <v>Non-agriculture</v>
      </c>
      <c r="L2496" t="str">
        <f>VLOOKUP(E2496,[1]LUTs!$AA$2:$AG$194,7,FALSE)</f>
        <v>Dryland</v>
      </c>
    </row>
    <row r="2497" spans="1:12" x14ac:dyDescent="0.25">
      <c r="A2497">
        <v>2379</v>
      </c>
      <c r="B2497">
        <v>6955</v>
      </c>
      <c r="C2497">
        <f t="shared" si="38"/>
        <v>1738.75</v>
      </c>
      <c r="D2497">
        <v>38</v>
      </c>
      <c r="E2497">
        <v>650</v>
      </c>
      <c r="F2497" t="str">
        <f>VLOOKUP($D2497,[1]LUTs!$P$2:$T$152, 5, FALSE)</f>
        <v>Richmond</v>
      </c>
      <c r="G2497" t="str">
        <f>VLOOKUP($D2497,[1]LUTs!$P$2:$T$152, 4, FALSE)</f>
        <v>NSW</v>
      </c>
      <c r="H2497" t="str">
        <f>VLOOKUP(G2497,[1]LUTs!V$2:W$9, 2, FALSE)</f>
        <v>New South Wales</v>
      </c>
      <c r="I2497" t="str">
        <f>VLOOKUP(E2497,[1]LUTs!$AA$2:$AG$194, 4, FALSE)</f>
        <v>Water</v>
      </c>
      <c r="J2497" t="str">
        <f>VLOOKUP($E2497,[1]LUTs!$AA$2:$AG$194,5,FALSE)</f>
        <v>Water</v>
      </c>
      <c r="K2497" t="str">
        <f>VLOOKUP(E2497,[1]LUTs!$AA$2:$AG$194,6,FALSE)</f>
        <v>Non-agriculture</v>
      </c>
      <c r="L2497" t="str">
        <f>VLOOKUP(E2497,[1]LUTs!$AA$2:$AG$194,7,FALSE)</f>
        <v>Dryland</v>
      </c>
    </row>
    <row r="2498" spans="1:12" x14ac:dyDescent="0.25">
      <c r="A2498">
        <v>4009</v>
      </c>
      <c r="B2498">
        <v>2535</v>
      </c>
      <c r="C2498">
        <f t="shared" ref="C2498:C2561" si="39">B2498/4</f>
        <v>633.75</v>
      </c>
      <c r="D2498">
        <v>39</v>
      </c>
      <c r="E2498">
        <v>110</v>
      </c>
      <c r="F2498" t="str">
        <f>VLOOKUP($D2498,[1]LUTs!$P$2:$T$152, 5, FALSE)</f>
        <v>Riverina</v>
      </c>
      <c r="G2498" t="str">
        <f>VLOOKUP($D2498,[1]LUTs!$P$2:$T$152, 4, FALSE)</f>
        <v>NSW</v>
      </c>
      <c r="H2498" t="str">
        <f>VLOOKUP(G2498,[1]LUTs!V$2:W$9, 2, FALSE)</f>
        <v>New South Wales</v>
      </c>
      <c r="I2498" t="str">
        <f>VLOOKUP(E2498,[1]LUTs!$AA$2:$AG$194, 4, FALSE)</f>
        <v>Nature conservation</v>
      </c>
      <c r="J2498" t="str">
        <f>VLOOKUP($E2498,[1]LUTs!$AA$2:$AG$194,5,FALSE)</f>
        <v>Nature conservation</v>
      </c>
      <c r="K2498" t="str">
        <f>VLOOKUP(E2498,[1]LUTs!$AA$2:$AG$194,6,FALSE)</f>
        <v>Non-agriculture</v>
      </c>
      <c r="L2498" t="str">
        <f>VLOOKUP(E2498,[1]LUTs!$AA$2:$AG$194,7,FALSE)</f>
        <v>Dryland</v>
      </c>
    </row>
    <row r="2499" spans="1:12" x14ac:dyDescent="0.25">
      <c r="A2499">
        <v>3924</v>
      </c>
      <c r="B2499">
        <v>98385</v>
      </c>
      <c r="C2499">
        <f t="shared" si="39"/>
        <v>24596.25</v>
      </c>
      <c r="D2499">
        <v>39</v>
      </c>
      <c r="E2499">
        <v>111</v>
      </c>
      <c r="F2499" t="str">
        <f>VLOOKUP($D2499,[1]LUTs!$P$2:$T$152, 5, FALSE)</f>
        <v>Riverina</v>
      </c>
      <c r="G2499" t="str">
        <f>VLOOKUP($D2499,[1]LUTs!$P$2:$T$152, 4, FALSE)</f>
        <v>NSW</v>
      </c>
      <c r="H2499" t="str">
        <f>VLOOKUP(G2499,[1]LUTs!V$2:W$9, 2, FALSE)</f>
        <v>New South Wales</v>
      </c>
      <c r="I2499" t="str">
        <f>VLOOKUP(E2499,[1]LUTs!$AA$2:$AG$194, 4, FALSE)</f>
        <v>Nature conservation</v>
      </c>
      <c r="J2499" t="str">
        <f>VLOOKUP($E2499,[1]LUTs!$AA$2:$AG$194,5,FALSE)</f>
        <v>Nature conservation</v>
      </c>
      <c r="K2499" t="str">
        <f>VLOOKUP(E2499,[1]LUTs!$AA$2:$AG$194,6,FALSE)</f>
        <v>Non-agriculture</v>
      </c>
      <c r="L2499" t="str">
        <f>VLOOKUP(E2499,[1]LUTs!$AA$2:$AG$194,7,FALSE)</f>
        <v>Dryland</v>
      </c>
    </row>
    <row r="2500" spans="1:12" x14ac:dyDescent="0.25">
      <c r="A2500">
        <v>3885</v>
      </c>
      <c r="B2500">
        <v>177185</v>
      </c>
      <c r="C2500">
        <f t="shared" si="39"/>
        <v>44296.25</v>
      </c>
      <c r="D2500">
        <v>39</v>
      </c>
      <c r="E2500">
        <v>113</v>
      </c>
      <c r="F2500" t="str">
        <f>VLOOKUP($D2500,[1]LUTs!$P$2:$T$152, 5, FALSE)</f>
        <v>Riverina</v>
      </c>
      <c r="G2500" t="str">
        <f>VLOOKUP($D2500,[1]LUTs!$P$2:$T$152, 4, FALSE)</f>
        <v>NSW</v>
      </c>
      <c r="H2500" t="str">
        <f>VLOOKUP(G2500,[1]LUTs!V$2:W$9, 2, FALSE)</f>
        <v>New South Wales</v>
      </c>
      <c r="I2500" t="str">
        <f>VLOOKUP(E2500,[1]LUTs!$AA$2:$AG$194, 4, FALSE)</f>
        <v>Nature conservation</v>
      </c>
      <c r="J2500" t="str">
        <f>VLOOKUP($E2500,[1]LUTs!$AA$2:$AG$194,5,FALSE)</f>
        <v>Nature conservation</v>
      </c>
      <c r="K2500" t="str">
        <f>VLOOKUP(E2500,[1]LUTs!$AA$2:$AG$194,6,FALSE)</f>
        <v>Non-agriculture</v>
      </c>
      <c r="L2500" t="str">
        <f>VLOOKUP(E2500,[1]LUTs!$AA$2:$AG$194,7,FALSE)</f>
        <v>Dryland</v>
      </c>
    </row>
    <row r="2501" spans="1:12" x14ac:dyDescent="0.25">
      <c r="A2501">
        <v>3862</v>
      </c>
      <c r="B2501">
        <v>1034</v>
      </c>
      <c r="C2501">
        <f t="shared" si="39"/>
        <v>258.5</v>
      </c>
      <c r="D2501">
        <v>39</v>
      </c>
      <c r="E2501">
        <v>117</v>
      </c>
      <c r="F2501" t="str">
        <f>VLOOKUP($D2501,[1]LUTs!$P$2:$T$152, 5, FALSE)</f>
        <v>Riverina</v>
      </c>
      <c r="G2501" t="str">
        <f>VLOOKUP($D2501,[1]LUTs!$P$2:$T$152, 4, FALSE)</f>
        <v>NSW</v>
      </c>
      <c r="H2501" t="str">
        <f>VLOOKUP(G2501,[1]LUTs!V$2:W$9, 2, FALSE)</f>
        <v>New South Wales</v>
      </c>
      <c r="I2501" t="str">
        <f>VLOOKUP(E2501,[1]LUTs!$AA$2:$AG$194, 4, FALSE)</f>
        <v>Nature conservation</v>
      </c>
      <c r="J2501" t="str">
        <f>VLOOKUP($E2501,[1]LUTs!$AA$2:$AG$194,5,FALSE)</f>
        <v>Nature conservation</v>
      </c>
      <c r="K2501" t="str">
        <f>VLOOKUP(E2501,[1]LUTs!$AA$2:$AG$194,6,FALSE)</f>
        <v>Non-agriculture</v>
      </c>
      <c r="L2501" t="str">
        <f>VLOOKUP(E2501,[1]LUTs!$AA$2:$AG$194,7,FALSE)</f>
        <v>Dryland</v>
      </c>
    </row>
    <row r="2502" spans="1:12" x14ac:dyDescent="0.25">
      <c r="A2502">
        <v>4034</v>
      </c>
      <c r="B2502">
        <v>47343</v>
      </c>
      <c r="C2502">
        <f t="shared" si="39"/>
        <v>11835.75</v>
      </c>
      <c r="D2502">
        <v>39</v>
      </c>
      <c r="E2502">
        <v>120</v>
      </c>
      <c r="F2502" t="str">
        <f>VLOOKUP($D2502,[1]LUTs!$P$2:$T$152, 5, FALSE)</f>
        <v>Riverina</v>
      </c>
      <c r="G2502" t="str">
        <f>VLOOKUP($D2502,[1]LUTs!$P$2:$T$152, 4, FALSE)</f>
        <v>NSW</v>
      </c>
      <c r="H2502" t="str">
        <f>VLOOKUP(G2502,[1]LUTs!V$2:W$9, 2, FALSE)</f>
        <v>New South Wales</v>
      </c>
      <c r="I2502" t="str">
        <f>VLOOKUP(E2502,[1]LUTs!$AA$2:$AG$194, 4, FALSE)</f>
        <v>Other protected areas including indigenous uses</v>
      </c>
      <c r="J2502" t="str">
        <f>VLOOKUP($E2502,[1]LUTs!$AA$2:$AG$194,5,FALSE)</f>
        <v>Nature conservation</v>
      </c>
      <c r="K2502" t="str">
        <f>VLOOKUP(E2502,[1]LUTs!$AA$2:$AG$194,6,FALSE)</f>
        <v>Non-agriculture</v>
      </c>
      <c r="L2502" t="str">
        <f>VLOOKUP(E2502,[1]LUTs!$AA$2:$AG$194,7,FALSE)</f>
        <v>Dryland</v>
      </c>
    </row>
    <row r="2503" spans="1:12" x14ac:dyDescent="0.25">
      <c r="A2503">
        <v>3893</v>
      </c>
      <c r="B2503">
        <v>5045</v>
      </c>
      <c r="C2503">
        <f t="shared" si="39"/>
        <v>1261.25</v>
      </c>
      <c r="D2503">
        <v>39</v>
      </c>
      <c r="E2503">
        <v>121</v>
      </c>
      <c r="F2503" t="str">
        <f>VLOOKUP($D2503,[1]LUTs!$P$2:$T$152, 5, FALSE)</f>
        <v>Riverina</v>
      </c>
      <c r="G2503" t="str">
        <f>VLOOKUP($D2503,[1]LUTs!$P$2:$T$152, 4, FALSE)</f>
        <v>NSW</v>
      </c>
      <c r="H2503" t="str">
        <f>VLOOKUP(G2503,[1]LUTs!V$2:W$9, 2, FALSE)</f>
        <v>New South Wales</v>
      </c>
      <c r="I2503" t="str">
        <f>VLOOKUP(E2503,[1]LUTs!$AA$2:$AG$194, 4, FALSE)</f>
        <v>Other protected areas including indigenous uses</v>
      </c>
      <c r="J2503" t="str">
        <f>VLOOKUP($E2503,[1]LUTs!$AA$2:$AG$194,5,FALSE)</f>
        <v>Nature conservation</v>
      </c>
      <c r="K2503" t="str">
        <f>VLOOKUP(E2503,[1]LUTs!$AA$2:$AG$194,6,FALSE)</f>
        <v>Non-agriculture</v>
      </c>
      <c r="L2503" t="str">
        <f>VLOOKUP(E2503,[1]LUTs!$AA$2:$AG$194,7,FALSE)</f>
        <v>Dryland</v>
      </c>
    </row>
    <row r="2504" spans="1:12" x14ac:dyDescent="0.25">
      <c r="A2504">
        <v>4417</v>
      </c>
      <c r="B2504">
        <v>31</v>
      </c>
      <c r="C2504">
        <f t="shared" si="39"/>
        <v>7.75</v>
      </c>
      <c r="D2504">
        <v>39</v>
      </c>
      <c r="E2504">
        <v>122</v>
      </c>
      <c r="F2504" t="str">
        <f>VLOOKUP($D2504,[1]LUTs!$P$2:$T$152, 5, FALSE)</f>
        <v>Riverina</v>
      </c>
      <c r="G2504" t="str">
        <f>VLOOKUP($D2504,[1]LUTs!$P$2:$T$152, 4, FALSE)</f>
        <v>NSW</v>
      </c>
      <c r="H2504" t="str">
        <f>VLOOKUP(G2504,[1]LUTs!V$2:W$9, 2, FALSE)</f>
        <v>New South Wales</v>
      </c>
      <c r="I2504" t="str">
        <f>VLOOKUP(E2504,[1]LUTs!$AA$2:$AG$194, 4, FALSE)</f>
        <v>Other protected areas including indigenous uses</v>
      </c>
      <c r="J2504" t="str">
        <f>VLOOKUP($E2504,[1]LUTs!$AA$2:$AG$194,5,FALSE)</f>
        <v>Nature conservation</v>
      </c>
      <c r="K2504" t="str">
        <f>VLOOKUP(E2504,[1]LUTs!$AA$2:$AG$194,6,FALSE)</f>
        <v>Non-agriculture</v>
      </c>
      <c r="L2504" t="str">
        <f>VLOOKUP(E2504,[1]LUTs!$AA$2:$AG$194,7,FALSE)</f>
        <v>Dryland</v>
      </c>
    </row>
    <row r="2505" spans="1:12" x14ac:dyDescent="0.25">
      <c r="A2505">
        <v>6850</v>
      </c>
      <c r="B2505">
        <v>45</v>
      </c>
      <c r="C2505">
        <f t="shared" si="39"/>
        <v>11.25</v>
      </c>
      <c r="D2505">
        <v>39</v>
      </c>
      <c r="E2505">
        <v>124</v>
      </c>
      <c r="F2505" t="str">
        <f>VLOOKUP($D2505,[1]LUTs!$P$2:$T$152, 5, FALSE)</f>
        <v>Riverina</v>
      </c>
      <c r="G2505" t="str">
        <f>VLOOKUP($D2505,[1]LUTs!$P$2:$T$152, 4, FALSE)</f>
        <v>NSW</v>
      </c>
      <c r="H2505" t="str">
        <f>VLOOKUP(G2505,[1]LUTs!V$2:W$9, 2, FALSE)</f>
        <v>New South Wales</v>
      </c>
      <c r="I2505" t="str">
        <f>VLOOKUP(E2505,[1]LUTs!$AA$2:$AG$194, 4, FALSE)</f>
        <v>Other protected areas including indigenous uses</v>
      </c>
      <c r="J2505" t="str">
        <f>VLOOKUP($E2505,[1]LUTs!$AA$2:$AG$194,5,FALSE)</f>
        <v>Nature conservation</v>
      </c>
      <c r="K2505" t="str">
        <f>VLOOKUP(E2505,[1]LUTs!$AA$2:$AG$194,6,FALSE)</f>
        <v>Non-agriculture</v>
      </c>
      <c r="L2505" t="str">
        <f>VLOOKUP(E2505,[1]LUTs!$AA$2:$AG$194,7,FALSE)</f>
        <v>Dryland</v>
      </c>
    </row>
    <row r="2506" spans="1:12" x14ac:dyDescent="0.25">
      <c r="A2506">
        <v>4156</v>
      </c>
      <c r="B2506">
        <v>2634</v>
      </c>
      <c r="C2506">
        <f t="shared" si="39"/>
        <v>658.5</v>
      </c>
      <c r="D2506">
        <v>39</v>
      </c>
      <c r="E2506">
        <v>130</v>
      </c>
      <c r="F2506" t="str">
        <f>VLOOKUP($D2506,[1]LUTs!$P$2:$T$152, 5, FALSE)</f>
        <v>Riverina</v>
      </c>
      <c r="G2506" t="str">
        <f>VLOOKUP($D2506,[1]LUTs!$P$2:$T$152, 4, FALSE)</f>
        <v>NSW</v>
      </c>
      <c r="H2506" t="str">
        <f>VLOOKUP(G2506,[1]LUTs!V$2:W$9, 2, FALSE)</f>
        <v>New South Wales</v>
      </c>
      <c r="I2506" t="str">
        <f>VLOOKUP(E2506,[1]LUTs!$AA$2:$AG$194, 4, FALSE)</f>
        <v>Minimal use</v>
      </c>
      <c r="J2506" t="str">
        <f>VLOOKUP($E2506,[1]LUTs!$AA$2:$AG$194,5,FALSE)</f>
        <v>Nature conservation</v>
      </c>
      <c r="K2506" t="str">
        <f>VLOOKUP(E2506,[1]LUTs!$AA$2:$AG$194,6,FALSE)</f>
        <v>Non-agriculture</v>
      </c>
      <c r="L2506" t="str">
        <f>VLOOKUP(E2506,[1]LUTs!$AA$2:$AG$194,7,FALSE)</f>
        <v>Dryland</v>
      </c>
    </row>
    <row r="2507" spans="1:12" x14ac:dyDescent="0.25">
      <c r="A2507">
        <v>6861</v>
      </c>
      <c r="B2507">
        <v>5353</v>
      </c>
      <c r="C2507">
        <f t="shared" si="39"/>
        <v>1338.25</v>
      </c>
      <c r="D2507">
        <v>39</v>
      </c>
      <c r="E2507">
        <v>131</v>
      </c>
      <c r="F2507" t="str">
        <f>VLOOKUP($D2507,[1]LUTs!$P$2:$T$152, 5, FALSE)</f>
        <v>Riverina</v>
      </c>
      <c r="G2507" t="str">
        <f>VLOOKUP($D2507,[1]LUTs!$P$2:$T$152, 4, FALSE)</f>
        <v>NSW</v>
      </c>
      <c r="H2507" t="str">
        <f>VLOOKUP(G2507,[1]LUTs!V$2:W$9, 2, FALSE)</f>
        <v>New South Wales</v>
      </c>
      <c r="I2507" t="str">
        <f>VLOOKUP(E2507,[1]LUTs!$AA$2:$AG$194, 4, FALSE)</f>
        <v>Minimal use</v>
      </c>
      <c r="J2507" t="str">
        <f>VLOOKUP($E2507,[1]LUTs!$AA$2:$AG$194,5,FALSE)</f>
        <v>Nature conservation</v>
      </c>
      <c r="K2507" t="str">
        <f>VLOOKUP(E2507,[1]LUTs!$AA$2:$AG$194,6,FALSE)</f>
        <v>Non-agriculture</v>
      </c>
      <c r="L2507" t="str">
        <f>VLOOKUP(E2507,[1]LUTs!$AA$2:$AG$194,7,FALSE)</f>
        <v>Dryland</v>
      </c>
    </row>
    <row r="2508" spans="1:12" x14ac:dyDescent="0.25">
      <c r="A2508">
        <v>4040</v>
      </c>
      <c r="B2508">
        <v>320</v>
      </c>
      <c r="C2508">
        <f t="shared" si="39"/>
        <v>80</v>
      </c>
      <c r="D2508">
        <v>39</v>
      </c>
      <c r="E2508">
        <v>134</v>
      </c>
      <c r="F2508" t="str">
        <f>VLOOKUP($D2508,[1]LUTs!$P$2:$T$152, 5, FALSE)</f>
        <v>Riverina</v>
      </c>
      <c r="G2508" t="str">
        <f>VLOOKUP($D2508,[1]LUTs!$P$2:$T$152, 4, FALSE)</f>
        <v>NSW</v>
      </c>
      <c r="H2508" t="str">
        <f>VLOOKUP(G2508,[1]LUTs!V$2:W$9, 2, FALSE)</f>
        <v>New South Wales</v>
      </c>
      <c r="I2508" t="str">
        <f>VLOOKUP(E2508,[1]LUTs!$AA$2:$AG$194, 4, FALSE)</f>
        <v>Minimal use</v>
      </c>
      <c r="J2508" t="str">
        <f>VLOOKUP($E2508,[1]LUTs!$AA$2:$AG$194,5,FALSE)</f>
        <v>Nature conservation</v>
      </c>
      <c r="K2508" t="str">
        <f>VLOOKUP(E2508,[1]LUTs!$AA$2:$AG$194,6,FALSE)</f>
        <v>Non-agriculture</v>
      </c>
      <c r="L2508" t="str">
        <f>VLOOKUP(E2508,[1]LUTs!$AA$2:$AG$194,7,FALSE)</f>
        <v>Dryland</v>
      </c>
    </row>
    <row r="2509" spans="1:12" x14ac:dyDescent="0.25">
      <c r="A2509">
        <v>3649</v>
      </c>
      <c r="B2509">
        <v>3355367</v>
      </c>
      <c r="C2509">
        <f t="shared" si="39"/>
        <v>838841.75</v>
      </c>
      <c r="D2509">
        <v>39</v>
      </c>
      <c r="E2509">
        <v>210</v>
      </c>
      <c r="F2509" t="str">
        <f>VLOOKUP($D2509,[1]LUTs!$P$2:$T$152, 5, FALSE)</f>
        <v>Riverina</v>
      </c>
      <c r="G2509" t="str">
        <f>VLOOKUP($D2509,[1]LUTs!$P$2:$T$152, 4, FALSE)</f>
        <v>NSW</v>
      </c>
      <c r="H2509" t="str">
        <f>VLOOKUP(G2509,[1]LUTs!V$2:W$9, 2, FALSE)</f>
        <v>New South Wales</v>
      </c>
      <c r="I2509" t="str">
        <f>VLOOKUP(E2509,[1]LUTs!$AA$2:$AG$194, 4, FALSE)</f>
        <v>Grazing native vegetation</v>
      </c>
      <c r="J2509" t="str">
        <f>VLOOKUP($E2509,[1]LUTs!$AA$2:$AG$194,5,FALSE)</f>
        <v>Livestock production</v>
      </c>
      <c r="K2509" t="str">
        <f>VLOOKUP(E2509,[1]LUTs!$AA$2:$AG$194,6,FALSE)</f>
        <v>Agriculture</v>
      </c>
      <c r="L2509" t="str">
        <f>VLOOKUP(E2509,[1]LUTs!$AA$2:$AG$194,7,FALSE)</f>
        <v>Dryland</v>
      </c>
    </row>
    <row r="2510" spans="1:12" x14ac:dyDescent="0.25">
      <c r="A2510">
        <v>3705</v>
      </c>
      <c r="B2510">
        <v>280736</v>
      </c>
      <c r="C2510">
        <f t="shared" si="39"/>
        <v>70184</v>
      </c>
      <c r="D2510">
        <v>39</v>
      </c>
      <c r="E2510">
        <v>220</v>
      </c>
      <c r="F2510" t="str">
        <f>VLOOKUP($D2510,[1]LUTs!$P$2:$T$152, 5, FALSE)</f>
        <v>Riverina</v>
      </c>
      <c r="G2510" t="str">
        <f>VLOOKUP($D2510,[1]LUTs!$P$2:$T$152, 4, FALSE)</f>
        <v>NSW</v>
      </c>
      <c r="H2510" t="str">
        <f>VLOOKUP(G2510,[1]LUTs!V$2:W$9, 2, FALSE)</f>
        <v>New South Wales</v>
      </c>
      <c r="I2510" t="str">
        <f>VLOOKUP(E2510,[1]LUTs!$AA$2:$AG$194, 4, FALSE)</f>
        <v>Production native forests</v>
      </c>
      <c r="J2510" t="str">
        <f>VLOOKUP($E2510,[1]LUTs!$AA$2:$AG$194,5,FALSE)</f>
        <v>Forests and plantations</v>
      </c>
      <c r="K2510" t="str">
        <f>VLOOKUP(E2510,[1]LUTs!$AA$2:$AG$194,6,FALSE)</f>
        <v>Non-agriculture</v>
      </c>
      <c r="L2510" t="str">
        <f>VLOOKUP(E2510,[1]LUTs!$AA$2:$AG$194,7,FALSE)</f>
        <v>Dryland</v>
      </c>
    </row>
    <row r="2511" spans="1:12" x14ac:dyDescent="0.25">
      <c r="A2511">
        <v>3930</v>
      </c>
      <c r="B2511">
        <v>3428</v>
      </c>
      <c r="C2511">
        <f t="shared" si="39"/>
        <v>857</v>
      </c>
      <c r="D2511">
        <v>39</v>
      </c>
      <c r="E2511">
        <v>310</v>
      </c>
      <c r="F2511" t="str">
        <f>VLOOKUP($D2511,[1]LUTs!$P$2:$T$152, 5, FALSE)</f>
        <v>Riverina</v>
      </c>
      <c r="G2511" t="str">
        <f>VLOOKUP($D2511,[1]LUTs!$P$2:$T$152, 4, FALSE)</f>
        <v>NSW</v>
      </c>
      <c r="H2511" t="str">
        <f>VLOOKUP(G2511,[1]LUTs!V$2:W$9, 2, FALSE)</f>
        <v>New South Wales</v>
      </c>
      <c r="I2511" t="str">
        <f>VLOOKUP(E2511,[1]LUTs!$AA$2:$AG$194, 4, FALSE)</f>
        <v>Plantation forests (commercial and other)</v>
      </c>
      <c r="J2511" t="str">
        <f>VLOOKUP($E2511,[1]LUTs!$AA$2:$AG$194,5,FALSE)</f>
        <v>Forests and plantations</v>
      </c>
      <c r="K2511" t="str">
        <f>VLOOKUP(E2511,[1]LUTs!$AA$2:$AG$194,6,FALSE)</f>
        <v>Non-agriculture</v>
      </c>
      <c r="L2511" t="str">
        <f>VLOOKUP(E2511,[1]LUTs!$AA$2:$AG$194,7,FALSE)</f>
        <v>Dryland</v>
      </c>
    </row>
    <row r="2512" spans="1:12" x14ac:dyDescent="0.25">
      <c r="A2512">
        <v>3874</v>
      </c>
      <c r="B2512">
        <v>8757</v>
      </c>
      <c r="C2512">
        <f t="shared" si="39"/>
        <v>2189.25</v>
      </c>
      <c r="D2512">
        <v>39</v>
      </c>
      <c r="E2512">
        <v>311</v>
      </c>
      <c r="F2512" t="str">
        <f>VLOOKUP($D2512,[1]LUTs!$P$2:$T$152, 5, FALSE)</f>
        <v>Riverina</v>
      </c>
      <c r="G2512" t="str">
        <f>VLOOKUP($D2512,[1]LUTs!$P$2:$T$152, 4, FALSE)</f>
        <v>NSW</v>
      </c>
      <c r="H2512" t="str">
        <f>VLOOKUP(G2512,[1]LUTs!V$2:W$9, 2, FALSE)</f>
        <v>New South Wales</v>
      </c>
      <c r="I2512" t="str">
        <f>VLOOKUP(E2512,[1]LUTs!$AA$2:$AG$194, 4, FALSE)</f>
        <v>Plantation forests (commercial and other)</v>
      </c>
      <c r="J2512" t="str">
        <f>VLOOKUP($E2512,[1]LUTs!$AA$2:$AG$194,5,FALSE)</f>
        <v>Forests and plantations</v>
      </c>
      <c r="K2512" t="str">
        <f>VLOOKUP(E2512,[1]LUTs!$AA$2:$AG$194,6,FALSE)</f>
        <v>Non-agriculture</v>
      </c>
      <c r="L2512" t="str">
        <f>VLOOKUP(E2512,[1]LUTs!$AA$2:$AG$194,7,FALSE)</f>
        <v>Dryland</v>
      </c>
    </row>
    <row r="2513" spans="1:12" x14ac:dyDescent="0.25">
      <c r="A2513">
        <v>4659</v>
      </c>
      <c r="B2513">
        <v>14778</v>
      </c>
      <c r="C2513">
        <f t="shared" si="39"/>
        <v>3694.5</v>
      </c>
      <c r="D2513">
        <v>39</v>
      </c>
      <c r="E2513">
        <v>312</v>
      </c>
      <c r="F2513" t="str">
        <f>VLOOKUP($D2513,[1]LUTs!$P$2:$T$152, 5, FALSE)</f>
        <v>Riverina</v>
      </c>
      <c r="G2513" t="str">
        <f>VLOOKUP($D2513,[1]LUTs!$P$2:$T$152, 4, FALSE)</f>
        <v>NSW</v>
      </c>
      <c r="H2513" t="str">
        <f>VLOOKUP(G2513,[1]LUTs!V$2:W$9, 2, FALSE)</f>
        <v>New South Wales</v>
      </c>
      <c r="I2513" t="str">
        <f>VLOOKUP(E2513,[1]LUTs!$AA$2:$AG$194, 4, FALSE)</f>
        <v>Plantation forests (commercial and other)</v>
      </c>
      <c r="J2513" t="str">
        <f>VLOOKUP($E2513,[1]LUTs!$AA$2:$AG$194,5,FALSE)</f>
        <v>Forests and plantations</v>
      </c>
      <c r="K2513" t="str">
        <f>VLOOKUP(E2513,[1]LUTs!$AA$2:$AG$194,6,FALSE)</f>
        <v>Non-agriculture</v>
      </c>
      <c r="L2513" t="str">
        <f>VLOOKUP(E2513,[1]LUTs!$AA$2:$AG$194,7,FALSE)</f>
        <v>Dryland</v>
      </c>
    </row>
    <row r="2514" spans="1:12" x14ac:dyDescent="0.25">
      <c r="A2514">
        <v>3856</v>
      </c>
      <c r="B2514">
        <v>3558</v>
      </c>
      <c r="C2514">
        <f t="shared" si="39"/>
        <v>889.5</v>
      </c>
      <c r="D2514">
        <v>39</v>
      </c>
      <c r="E2514">
        <v>313</v>
      </c>
      <c r="F2514" t="str">
        <f>VLOOKUP($D2514,[1]LUTs!$P$2:$T$152, 5, FALSE)</f>
        <v>Riverina</v>
      </c>
      <c r="G2514" t="str">
        <f>VLOOKUP($D2514,[1]LUTs!$P$2:$T$152, 4, FALSE)</f>
        <v>NSW</v>
      </c>
      <c r="H2514" t="str">
        <f>VLOOKUP(G2514,[1]LUTs!V$2:W$9, 2, FALSE)</f>
        <v>New South Wales</v>
      </c>
      <c r="I2514" t="str">
        <f>VLOOKUP(E2514,[1]LUTs!$AA$2:$AG$194, 4, FALSE)</f>
        <v>Plantation forests (commercial and other)</v>
      </c>
      <c r="J2514" t="str">
        <f>VLOOKUP($E2514,[1]LUTs!$AA$2:$AG$194,5,FALSE)</f>
        <v>Forests and plantations</v>
      </c>
      <c r="K2514" t="str">
        <f>VLOOKUP(E2514,[1]LUTs!$AA$2:$AG$194,6,FALSE)</f>
        <v>Non-agriculture</v>
      </c>
      <c r="L2514" t="str">
        <f>VLOOKUP(E2514,[1]LUTs!$AA$2:$AG$194,7,FALSE)</f>
        <v>Dryland</v>
      </c>
    </row>
    <row r="2515" spans="1:12" x14ac:dyDescent="0.25">
      <c r="A2515">
        <v>3865</v>
      </c>
      <c r="B2515">
        <v>10166</v>
      </c>
      <c r="C2515">
        <f t="shared" si="39"/>
        <v>2541.5</v>
      </c>
      <c r="D2515">
        <v>39</v>
      </c>
      <c r="E2515">
        <v>314</v>
      </c>
      <c r="F2515" t="str">
        <f>VLOOKUP($D2515,[1]LUTs!$P$2:$T$152, 5, FALSE)</f>
        <v>Riverina</v>
      </c>
      <c r="G2515" t="str">
        <f>VLOOKUP($D2515,[1]LUTs!$P$2:$T$152, 4, FALSE)</f>
        <v>NSW</v>
      </c>
      <c r="H2515" t="str">
        <f>VLOOKUP(G2515,[1]LUTs!V$2:W$9, 2, FALSE)</f>
        <v>New South Wales</v>
      </c>
      <c r="I2515" t="str">
        <f>VLOOKUP(E2515,[1]LUTs!$AA$2:$AG$194, 4, FALSE)</f>
        <v>Plantation forests (commercial and other)</v>
      </c>
      <c r="J2515" t="str">
        <f>VLOOKUP($E2515,[1]LUTs!$AA$2:$AG$194,5,FALSE)</f>
        <v>Forests and plantations</v>
      </c>
      <c r="K2515" t="str">
        <f>VLOOKUP(E2515,[1]LUTs!$AA$2:$AG$194,6,FALSE)</f>
        <v>Non-agriculture</v>
      </c>
      <c r="L2515" t="str">
        <f>VLOOKUP(E2515,[1]LUTs!$AA$2:$AG$194,7,FALSE)</f>
        <v>Dryland</v>
      </c>
    </row>
    <row r="2516" spans="1:12" x14ac:dyDescent="0.25">
      <c r="A2516">
        <v>3669</v>
      </c>
      <c r="B2516">
        <v>2107340</v>
      </c>
      <c r="C2516">
        <f t="shared" si="39"/>
        <v>526835</v>
      </c>
      <c r="D2516">
        <v>39</v>
      </c>
      <c r="E2516">
        <v>320</v>
      </c>
      <c r="F2516" t="str">
        <f>VLOOKUP($D2516,[1]LUTs!$P$2:$T$152, 5, FALSE)</f>
        <v>Riverina</v>
      </c>
      <c r="G2516" t="str">
        <f>VLOOKUP($D2516,[1]LUTs!$P$2:$T$152, 4, FALSE)</f>
        <v>NSW</v>
      </c>
      <c r="H2516" t="str">
        <f>VLOOKUP(G2516,[1]LUTs!V$2:W$9, 2, FALSE)</f>
        <v>New South Wales</v>
      </c>
      <c r="I2516" t="str">
        <f>VLOOKUP(E2516,[1]LUTs!$AA$2:$AG$194, 4, FALSE)</f>
        <v>Grazing modified pastures</v>
      </c>
      <c r="J2516" t="str">
        <f>VLOOKUP($E2516,[1]LUTs!$AA$2:$AG$194,5,FALSE)</f>
        <v>Livestock production</v>
      </c>
      <c r="K2516" t="str">
        <f>VLOOKUP(E2516,[1]LUTs!$AA$2:$AG$194,6,FALSE)</f>
        <v>Agriculture</v>
      </c>
      <c r="L2516" t="str">
        <f>VLOOKUP(E2516,[1]LUTs!$AA$2:$AG$194,7,FALSE)</f>
        <v>Dryland</v>
      </c>
    </row>
    <row r="2517" spans="1:12" x14ac:dyDescent="0.25">
      <c r="A2517">
        <v>4698</v>
      </c>
      <c r="B2517">
        <v>764</v>
      </c>
      <c r="C2517">
        <f t="shared" si="39"/>
        <v>191</v>
      </c>
      <c r="D2517">
        <v>39</v>
      </c>
      <c r="E2517">
        <v>322</v>
      </c>
      <c r="F2517" t="str">
        <f>VLOOKUP($D2517,[1]LUTs!$P$2:$T$152, 5, FALSE)</f>
        <v>Riverina</v>
      </c>
      <c r="G2517" t="str">
        <f>VLOOKUP($D2517,[1]LUTs!$P$2:$T$152, 4, FALSE)</f>
        <v>NSW</v>
      </c>
      <c r="H2517" t="str">
        <f>VLOOKUP(G2517,[1]LUTs!V$2:W$9, 2, FALSE)</f>
        <v>New South Wales</v>
      </c>
      <c r="I2517" t="str">
        <f>VLOOKUP(E2517,[1]LUTs!$AA$2:$AG$194, 4, FALSE)</f>
        <v>Grazing modified pastures</v>
      </c>
      <c r="J2517" t="str">
        <f>VLOOKUP($E2517,[1]LUTs!$AA$2:$AG$194,5,FALSE)</f>
        <v>Livestock production</v>
      </c>
      <c r="K2517" t="str">
        <f>VLOOKUP(E2517,[1]LUTs!$AA$2:$AG$194,6,FALSE)</f>
        <v>Agriculture</v>
      </c>
      <c r="L2517" t="str">
        <f>VLOOKUP(E2517,[1]LUTs!$AA$2:$AG$194,7,FALSE)</f>
        <v>Dryland</v>
      </c>
    </row>
    <row r="2518" spans="1:12" x14ac:dyDescent="0.25">
      <c r="A2518">
        <v>3732</v>
      </c>
      <c r="B2518">
        <v>7445</v>
      </c>
      <c r="C2518">
        <f t="shared" si="39"/>
        <v>1861.25</v>
      </c>
      <c r="D2518">
        <v>39</v>
      </c>
      <c r="E2518">
        <v>325</v>
      </c>
      <c r="F2518" t="str">
        <f>VLOOKUP($D2518,[1]LUTs!$P$2:$T$152, 5, FALSE)</f>
        <v>Riverina</v>
      </c>
      <c r="G2518" t="str">
        <f>VLOOKUP($D2518,[1]LUTs!$P$2:$T$152, 4, FALSE)</f>
        <v>NSW</v>
      </c>
      <c r="H2518" t="str">
        <f>VLOOKUP(G2518,[1]LUTs!V$2:W$9, 2, FALSE)</f>
        <v>New South Wales</v>
      </c>
      <c r="I2518" t="str">
        <f>VLOOKUP(E2518,[1]LUTs!$AA$2:$AG$194, 4, FALSE)</f>
        <v>Grazing modified pastures</v>
      </c>
      <c r="J2518" t="str">
        <f>VLOOKUP($E2518,[1]LUTs!$AA$2:$AG$194,5,FALSE)</f>
        <v>Livestock production</v>
      </c>
      <c r="K2518" t="str">
        <f>VLOOKUP(E2518,[1]LUTs!$AA$2:$AG$194,6,FALSE)</f>
        <v>Agriculture</v>
      </c>
      <c r="L2518" t="str">
        <f>VLOOKUP(E2518,[1]LUTs!$AA$2:$AG$194,7,FALSE)</f>
        <v>Dryland</v>
      </c>
    </row>
    <row r="2519" spans="1:12" x14ac:dyDescent="0.25">
      <c r="A2519">
        <v>3650</v>
      </c>
      <c r="B2519">
        <v>12456339</v>
      </c>
      <c r="C2519">
        <f t="shared" si="39"/>
        <v>3114084.75</v>
      </c>
      <c r="D2519">
        <v>39</v>
      </c>
      <c r="E2519">
        <v>330</v>
      </c>
      <c r="F2519" t="str">
        <f>VLOOKUP($D2519,[1]LUTs!$P$2:$T$152, 5, FALSE)</f>
        <v>Riverina</v>
      </c>
      <c r="G2519" t="str">
        <f>VLOOKUP($D2519,[1]LUTs!$P$2:$T$152, 4, FALSE)</f>
        <v>NSW</v>
      </c>
      <c r="H2519" t="str">
        <f>VLOOKUP(G2519,[1]LUTs!V$2:W$9, 2, FALSE)</f>
        <v>New South Wales</v>
      </c>
      <c r="I2519" t="str">
        <f>VLOOKUP(E2519,[1]LUTs!$AA$2:$AG$194, 4, FALSE)</f>
        <v>Dryland cropping</v>
      </c>
      <c r="J2519" t="str">
        <f>VLOOKUP($E2519,[1]LUTs!$AA$2:$AG$194,5,FALSE)</f>
        <v>Cropping</v>
      </c>
      <c r="K2519" t="str">
        <f>VLOOKUP(E2519,[1]LUTs!$AA$2:$AG$194,6,FALSE)</f>
        <v>Agriculture</v>
      </c>
      <c r="L2519" t="str">
        <f>VLOOKUP(E2519,[1]LUTs!$AA$2:$AG$194,7,FALSE)</f>
        <v>Dryland</v>
      </c>
    </row>
    <row r="2520" spans="1:12" x14ac:dyDescent="0.25">
      <c r="A2520">
        <v>4936</v>
      </c>
      <c r="B2520">
        <v>46</v>
      </c>
      <c r="C2520">
        <f t="shared" si="39"/>
        <v>11.5</v>
      </c>
      <c r="D2520">
        <v>39</v>
      </c>
      <c r="E2520">
        <v>335</v>
      </c>
      <c r="F2520" t="str">
        <f>VLOOKUP($D2520,[1]LUTs!$P$2:$T$152, 5, FALSE)</f>
        <v>Riverina</v>
      </c>
      <c r="G2520" t="str">
        <f>VLOOKUP($D2520,[1]LUTs!$P$2:$T$152, 4, FALSE)</f>
        <v>NSW</v>
      </c>
      <c r="H2520" t="str">
        <f>VLOOKUP(G2520,[1]LUTs!V$2:W$9, 2, FALSE)</f>
        <v>New South Wales</v>
      </c>
      <c r="I2520" t="str">
        <f>VLOOKUP(E2520,[1]LUTs!$AA$2:$AG$194, 4, FALSE)</f>
        <v>Dryland cropping</v>
      </c>
      <c r="J2520" t="str">
        <f>VLOOKUP($E2520,[1]LUTs!$AA$2:$AG$194,5,FALSE)</f>
        <v>Cropping</v>
      </c>
      <c r="K2520" t="str">
        <f>VLOOKUP(E2520,[1]LUTs!$AA$2:$AG$194,6,FALSE)</f>
        <v>Agriculture</v>
      </c>
      <c r="L2520" t="str">
        <f>VLOOKUP(E2520,[1]LUTs!$AA$2:$AG$194,7,FALSE)</f>
        <v>Dryland</v>
      </c>
    </row>
    <row r="2521" spans="1:12" x14ac:dyDescent="0.25">
      <c r="A2521">
        <v>3740</v>
      </c>
      <c r="B2521">
        <v>1511</v>
      </c>
      <c r="C2521">
        <f t="shared" si="39"/>
        <v>377.75</v>
      </c>
      <c r="D2521">
        <v>39</v>
      </c>
      <c r="E2521">
        <v>340</v>
      </c>
      <c r="F2521" t="str">
        <f>VLOOKUP($D2521,[1]LUTs!$P$2:$T$152, 5, FALSE)</f>
        <v>Riverina</v>
      </c>
      <c r="G2521" t="str">
        <f>VLOOKUP($D2521,[1]LUTs!$P$2:$T$152, 4, FALSE)</f>
        <v>NSW</v>
      </c>
      <c r="H2521" t="str">
        <f>VLOOKUP(G2521,[1]LUTs!V$2:W$9, 2, FALSE)</f>
        <v>New South Wales</v>
      </c>
      <c r="I2521" t="str">
        <f>VLOOKUP(E2521,[1]LUTs!$AA$2:$AG$194, 4, FALSE)</f>
        <v>Dryland horticulture</v>
      </c>
      <c r="J2521" t="str">
        <f>VLOOKUP($E2521,[1]LUTs!$AA$2:$AG$194,5,FALSE)</f>
        <v>Horticulture</v>
      </c>
      <c r="K2521" t="str">
        <f>VLOOKUP(E2521,[1]LUTs!$AA$2:$AG$194,6,FALSE)</f>
        <v>Agriculture</v>
      </c>
      <c r="L2521" t="str">
        <f>VLOOKUP(E2521,[1]LUTs!$AA$2:$AG$194,7,FALSE)</f>
        <v>Dryland</v>
      </c>
    </row>
    <row r="2522" spans="1:12" x14ac:dyDescent="0.25">
      <c r="A2522">
        <v>4328</v>
      </c>
      <c r="B2522">
        <v>448</v>
      </c>
      <c r="C2522">
        <f t="shared" si="39"/>
        <v>112</v>
      </c>
      <c r="D2522">
        <v>39</v>
      </c>
      <c r="E2522">
        <v>341</v>
      </c>
      <c r="F2522" t="str">
        <f>VLOOKUP($D2522,[1]LUTs!$P$2:$T$152, 5, FALSE)</f>
        <v>Riverina</v>
      </c>
      <c r="G2522" t="str">
        <f>VLOOKUP($D2522,[1]LUTs!$P$2:$T$152, 4, FALSE)</f>
        <v>NSW</v>
      </c>
      <c r="H2522" t="str">
        <f>VLOOKUP(G2522,[1]LUTs!V$2:W$9, 2, FALSE)</f>
        <v>New South Wales</v>
      </c>
      <c r="I2522" t="str">
        <f>VLOOKUP(E2522,[1]LUTs!$AA$2:$AG$194, 4, FALSE)</f>
        <v>Dryland horticulture</v>
      </c>
      <c r="J2522" t="str">
        <f>VLOOKUP($E2522,[1]LUTs!$AA$2:$AG$194,5,FALSE)</f>
        <v>Horticulture</v>
      </c>
      <c r="K2522" t="str">
        <f>VLOOKUP(E2522,[1]LUTs!$AA$2:$AG$194,6,FALSE)</f>
        <v>Agriculture</v>
      </c>
      <c r="L2522" t="str">
        <f>VLOOKUP(E2522,[1]LUTs!$AA$2:$AG$194,7,FALSE)</f>
        <v>Dryland</v>
      </c>
    </row>
    <row r="2523" spans="1:12" x14ac:dyDescent="0.25">
      <c r="A2523">
        <v>4184</v>
      </c>
      <c r="B2523">
        <v>630</v>
      </c>
      <c r="C2523">
        <f t="shared" si="39"/>
        <v>157.5</v>
      </c>
      <c r="D2523">
        <v>39</v>
      </c>
      <c r="E2523">
        <v>342</v>
      </c>
      <c r="F2523" t="str">
        <f>VLOOKUP($D2523,[1]LUTs!$P$2:$T$152, 5, FALSE)</f>
        <v>Riverina</v>
      </c>
      <c r="G2523" t="str">
        <f>VLOOKUP($D2523,[1]LUTs!$P$2:$T$152, 4, FALSE)</f>
        <v>NSW</v>
      </c>
      <c r="H2523" t="str">
        <f>VLOOKUP(G2523,[1]LUTs!V$2:W$9, 2, FALSE)</f>
        <v>New South Wales</v>
      </c>
      <c r="I2523" t="str">
        <f>VLOOKUP(E2523,[1]LUTs!$AA$2:$AG$194, 4, FALSE)</f>
        <v>Dryland horticulture</v>
      </c>
      <c r="J2523" t="str">
        <f>VLOOKUP($E2523,[1]LUTs!$AA$2:$AG$194,5,FALSE)</f>
        <v>Horticulture</v>
      </c>
      <c r="K2523" t="str">
        <f>VLOOKUP(E2523,[1]LUTs!$AA$2:$AG$194,6,FALSE)</f>
        <v>Agriculture</v>
      </c>
      <c r="L2523" t="str">
        <f>VLOOKUP(E2523,[1]LUTs!$AA$2:$AG$194,7,FALSE)</f>
        <v>Dryland</v>
      </c>
    </row>
    <row r="2524" spans="1:12" x14ac:dyDescent="0.25">
      <c r="A2524">
        <v>4300</v>
      </c>
      <c r="B2524">
        <v>78</v>
      </c>
      <c r="C2524">
        <f t="shared" si="39"/>
        <v>19.5</v>
      </c>
      <c r="D2524">
        <v>39</v>
      </c>
      <c r="E2524">
        <v>346</v>
      </c>
      <c r="F2524" t="str">
        <f>VLOOKUP($D2524,[1]LUTs!$P$2:$T$152, 5, FALSE)</f>
        <v>Riverina</v>
      </c>
      <c r="G2524" t="str">
        <f>VLOOKUP($D2524,[1]LUTs!$P$2:$T$152, 4, FALSE)</f>
        <v>NSW</v>
      </c>
      <c r="H2524" t="str">
        <f>VLOOKUP(G2524,[1]LUTs!V$2:W$9, 2, FALSE)</f>
        <v>New South Wales</v>
      </c>
      <c r="I2524" t="str">
        <f>VLOOKUP(E2524,[1]LUTs!$AA$2:$AG$194, 4, FALSE)</f>
        <v>Dryland horticulture</v>
      </c>
      <c r="J2524" t="str">
        <f>VLOOKUP($E2524,[1]LUTs!$AA$2:$AG$194,5,FALSE)</f>
        <v>Horticulture</v>
      </c>
      <c r="K2524" t="str">
        <f>VLOOKUP(E2524,[1]LUTs!$AA$2:$AG$194,6,FALSE)</f>
        <v>Agriculture</v>
      </c>
      <c r="L2524" t="str">
        <f>VLOOKUP(E2524,[1]LUTs!$AA$2:$AG$194,7,FALSE)</f>
        <v>Dryland</v>
      </c>
    </row>
    <row r="2525" spans="1:12" x14ac:dyDescent="0.25">
      <c r="A2525">
        <v>4297</v>
      </c>
      <c r="B2525">
        <v>1135</v>
      </c>
      <c r="C2525">
        <f t="shared" si="39"/>
        <v>283.75</v>
      </c>
      <c r="D2525">
        <v>39</v>
      </c>
      <c r="E2525">
        <v>349</v>
      </c>
      <c r="F2525" t="str">
        <f>VLOOKUP($D2525,[1]LUTs!$P$2:$T$152, 5, FALSE)</f>
        <v>Riverina</v>
      </c>
      <c r="G2525" t="str">
        <f>VLOOKUP($D2525,[1]LUTs!$P$2:$T$152, 4, FALSE)</f>
        <v>NSW</v>
      </c>
      <c r="H2525" t="str">
        <f>VLOOKUP(G2525,[1]LUTs!V$2:W$9, 2, FALSE)</f>
        <v>New South Wales</v>
      </c>
      <c r="I2525" t="str">
        <f>VLOOKUP(E2525,[1]LUTs!$AA$2:$AG$194, 4, FALSE)</f>
        <v>Dryland horticulture</v>
      </c>
      <c r="J2525" t="str">
        <f>VLOOKUP($E2525,[1]LUTs!$AA$2:$AG$194,5,FALSE)</f>
        <v>Horticulture</v>
      </c>
      <c r="K2525" t="str">
        <f>VLOOKUP(E2525,[1]LUTs!$AA$2:$AG$194,6,FALSE)</f>
        <v>Agriculture</v>
      </c>
      <c r="L2525" t="str">
        <f>VLOOKUP(E2525,[1]LUTs!$AA$2:$AG$194,7,FALSE)</f>
        <v>Dryland</v>
      </c>
    </row>
    <row r="2526" spans="1:12" x14ac:dyDescent="0.25">
      <c r="A2526">
        <v>6383</v>
      </c>
      <c r="B2526">
        <v>984</v>
      </c>
      <c r="C2526">
        <f t="shared" si="39"/>
        <v>246</v>
      </c>
      <c r="D2526">
        <v>39</v>
      </c>
      <c r="E2526">
        <v>350</v>
      </c>
      <c r="F2526" t="str">
        <f>VLOOKUP($D2526,[1]LUTs!$P$2:$T$152, 5, FALSE)</f>
        <v>Riverina</v>
      </c>
      <c r="G2526" t="str">
        <f>VLOOKUP($D2526,[1]LUTs!$P$2:$T$152, 4, FALSE)</f>
        <v>NSW</v>
      </c>
      <c r="H2526" t="str">
        <f>VLOOKUP(G2526,[1]LUTs!V$2:W$9, 2, FALSE)</f>
        <v>New South Wales</v>
      </c>
      <c r="I2526" t="str">
        <f>VLOOKUP(E2526,[1]LUTs!$AA$2:$AG$194, 4, FALSE)</f>
        <v>Dryland horticulture</v>
      </c>
      <c r="J2526" t="str">
        <f>VLOOKUP($E2526,[1]LUTs!$AA$2:$AG$194,5,FALSE)</f>
        <v>Horticulture</v>
      </c>
      <c r="K2526" t="str">
        <f>VLOOKUP(E2526,[1]LUTs!$AA$2:$AG$194,6,FALSE)</f>
        <v>Agriculture</v>
      </c>
      <c r="L2526" t="str">
        <f>VLOOKUP(E2526,[1]LUTs!$AA$2:$AG$194,7,FALSE)</f>
        <v>Dryland</v>
      </c>
    </row>
    <row r="2527" spans="1:12" x14ac:dyDescent="0.25">
      <c r="A2527">
        <v>6881</v>
      </c>
      <c r="B2527">
        <v>13</v>
      </c>
      <c r="C2527">
        <f t="shared" si="39"/>
        <v>3.25</v>
      </c>
      <c r="D2527">
        <v>39</v>
      </c>
      <c r="E2527">
        <v>352</v>
      </c>
      <c r="F2527" t="str">
        <f>VLOOKUP($D2527,[1]LUTs!$P$2:$T$152, 5, FALSE)</f>
        <v>Riverina</v>
      </c>
      <c r="G2527" t="str">
        <f>VLOOKUP($D2527,[1]LUTs!$P$2:$T$152, 4, FALSE)</f>
        <v>NSW</v>
      </c>
      <c r="H2527" t="str">
        <f>VLOOKUP(G2527,[1]LUTs!V$2:W$9, 2, FALSE)</f>
        <v>New South Wales</v>
      </c>
      <c r="I2527" t="str">
        <f>VLOOKUP(E2527,[1]LUTs!$AA$2:$AG$194, 4, FALSE)</f>
        <v>Dryland horticulture</v>
      </c>
      <c r="J2527" t="str">
        <f>VLOOKUP($E2527,[1]LUTs!$AA$2:$AG$194,5,FALSE)</f>
        <v>Horticulture</v>
      </c>
      <c r="K2527" t="str">
        <f>VLOOKUP(E2527,[1]LUTs!$AA$2:$AG$194,6,FALSE)</f>
        <v>Agriculture</v>
      </c>
      <c r="L2527" t="str">
        <f>VLOOKUP(E2527,[1]LUTs!$AA$2:$AG$194,7,FALSE)</f>
        <v>Dryland</v>
      </c>
    </row>
    <row r="2528" spans="1:12" x14ac:dyDescent="0.25">
      <c r="A2528">
        <v>4141</v>
      </c>
      <c r="B2528">
        <v>102</v>
      </c>
      <c r="C2528">
        <f t="shared" si="39"/>
        <v>25.5</v>
      </c>
      <c r="D2528">
        <v>39</v>
      </c>
      <c r="E2528">
        <v>360</v>
      </c>
      <c r="F2528" t="str">
        <f>VLOOKUP($D2528,[1]LUTs!$P$2:$T$152, 5, FALSE)</f>
        <v>Riverina</v>
      </c>
      <c r="G2528" t="str">
        <f>VLOOKUP($D2528,[1]LUTs!$P$2:$T$152, 4, FALSE)</f>
        <v>NSW</v>
      </c>
      <c r="H2528" t="str">
        <f>VLOOKUP(G2528,[1]LUTs!V$2:W$9, 2, FALSE)</f>
        <v>New South Wales</v>
      </c>
      <c r="I2528" t="str">
        <f>VLOOKUP(E2528,[1]LUTs!$AA$2:$AG$194, 4, FALSE)</f>
        <v>Land in transition</v>
      </c>
      <c r="J2528" t="str">
        <f>VLOOKUP($E2528,[1]LUTs!$AA$2:$AG$194,5,FALSE)</f>
        <v>Livestock production</v>
      </c>
      <c r="K2528" t="str">
        <f>VLOOKUP(E2528,[1]LUTs!$AA$2:$AG$194,6,FALSE)</f>
        <v>Agriculture</v>
      </c>
      <c r="L2528" t="str">
        <f>VLOOKUP(E2528,[1]LUTs!$AA$2:$AG$194,7,FALSE)</f>
        <v>Dryland</v>
      </c>
    </row>
    <row r="2529" spans="1:12" x14ac:dyDescent="0.25">
      <c r="A2529">
        <v>4980</v>
      </c>
      <c r="B2529">
        <v>27</v>
      </c>
      <c r="C2529">
        <f t="shared" si="39"/>
        <v>6.75</v>
      </c>
      <c r="D2529">
        <v>39</v>
      </c>
      <c r="E2529">
        <v>364</v>
      </c>
      <c r="F2529" t="str">
        <f>VLOOKUP($D2529,[1]LUTs!$P$2:$T$152, 5, FALSE)</f>
        <v>Riverina</v>
      </c>
      <c r="G2529" t="str">
        <f>VLOOKUP($D2529,[1]LUTs!$P$2:$T$152, 4, FALSE)</f>
        <v>NSW</v>
      </c>
      <c r="H2529" t="str">
        <f>VLOOKUP(G2529,[1]LUTs!V$2:W$9, 2, FALSE)</f>
        <v>New South Wales</v>
      </c>
      <c r="I2529" t="str">
        <f>VLOOKUP(E2529,[1]LUTs!$AA$2:$AG$194, 4, FALSE)</f>
        <v>Land in transition</v>
      </c>
      <c r="J2529" t="str">
        <f>VLOOKUP($E2529,[1]LUTs!$AA$2:$AG$194,5,FALSE)</f>
        <v>Livestock production</v>
      </c>
      <c r="K2529" t="str">
        <f>VLOOKUP(E2529,[1]LUTs!$AA$2:$AG$194,6,FALSE)</f>
        <v>Agriculture</v>
      </c>
      <c r="L2529" t="str">
        <f>VLOOKUP(E2529,[1]LUTs!$AA$2:$AG$194,7,FALSE)</f>
        <v>Dryland</v>
      </c>
    </row>
    <row r="2530" spans="1:12" x14ac:dyDescent="0.25">
      <c r="A2530">
        <v>4732</v>
      </c>
      <c r="B2530">
        <v>1569</v>
      </c>
      <c r="C2530">
        <f t="shared" si="39"/>
        <v>392.25</v>
      </c>
      <c r="D2530">
        <v>39</v>
      </c>
      <c r="E2530">
        <v>365</v>
      </c>
      <c r="F2530" t="str">
        <f>VLOOKUP($D2530,[1]LUTs!$P$2:$T$152, 5, FALSE)</f>
        <v>Riverina</v>
      </c>
      <c r="G2530" t="str">
        <f>VLOOKUP($D2530,[1]LUTs!$P$2:$T$152, 4, FALSE)</f>
        <v>NSW</v>
      </c>
      <c r="H2530" t="str">
        <f>VLOOKUP(G2530,[1]LUTs!V$2:W$9, 2, FALSE)</f>
        <v>New South Wales</v>
      </c>
      <c r="I2530" t="str">
        <f>VLOOKUP(E2530,[1]LUTs!$AA$2:$AG$194, 4, FALSE)</f>
        <v>Land in transition</v>
      </c>
      <c r="J2530" t="str">
        <f>VLOOKUP($E2530,[1]LUTs!$AA$2:$AG$194,5,FALSE)</f>
        <v>Livestock production</v>
      </c>
      <c r="K2530" t="str">
        <f>VLOOKUP(E2530,[1]LUTs!$AA$2:$AG$194,6,FALSE)</f>
        <v>Agriculture</v>
      </c>
      <c r="L2530" t="str">
        <f>VLOOKUP(E2530,[1]LUTs!$AA$2:$AG$194,7,FALSE)</f>
        <v>Dryland</v>
      </c>
    </row>
    <row r="2531" spans="1:12" x14ac:dyDescent="0.25">
      <c r="A2531">
        <v>3863</v>
      </c>
      <c r="B2531">
        <v>980</v>
      </c>
      <c r="C2531">
        <f t="shared" si="39"/>
        <v>245</v>
      </c>
      <c r="D2531">
        <v>39</v>
      </c>
      <c r="E2531">
        <v>410</v>
      </c>
      <c r="F2531" t="str">
        <f>VLOOKUP($D2531,[1]LUTs!$P$2:$T$152, 5, FALSE)</f>
        <v>Riverina</v>
      </c>
      <c r="G2531" t="str">
        <f>VLOOKUP($D2531,[1]LUTs!$P$2:$T$152, 4, FALSE)</f>
        <v>NSW</v>
      </c>
      <c r="H2531" t="str">
        <f>VLOOKUP(G2531,[1]LUTs!V$2:W$9, 2, FALSE)</f>
        <v>New South Wales</v>
      </c>
      <c r="I2531" t="str">
        <f>VLOOKUP(E2531,[1]LUTs!$AA$2:$AG$194, 4, FALSE)</f>
        <v>Plantation forests (commercial and other)</v>
      </c>
      <c r="J2531" t="str">
        <f>VLOOKUP($E2531,[1]LUTs!$AA$2:$AG$194,5,FALSE)</f>
        <v>Forests and plantations</v>
      </c>
      <c r="K2531" t="str">
        <f>VLOOKUP(E2531,[1]LUTs!$AA$2:$AG$194,6,FALSE)</f>
        <v>Non-agriculture</v>
      </c>
      <c r="L2531" t="str">
        <f>VLOOKUP(E2531,[1]LUTs!$AA$2:$AG$194,7,FALSE)</f>
        <v>Irrigated</v>
      </c>
    </row>
    <row r="2532" spans="1:12" x14ac:dyDescent="0.25">
      <c r="A2532">
        <v>3748</v>
      </c>
      <c r="B2532">
        <v>3683</v>
      </c>
      <c r="C2532">
        <f t="shared" si="39"/>
        <v>920.75</v>
      </c>
      <c r="D2532">
        <v>39</v>
      </c>
      <c r="E2532">
        <v>420</v>
      </c>
      <c r="F2532" t="str">
        <f>VLOOKUP($D2532,[1]LUTs!$P$2:$T$152, 5, FALSE)</f>
        <v>Riverina</v>
      </c>
      <c r="G2532" t="str">
        <f>VLOOKUP($D2532,[1]LUTs!$P$2:$T$152, 4, FALSE)</f>
        <v>NSW</v>
      </c>
      <c r="H2532" t="str">
        <f>VLOOKUP(G2532,[1]LUTs!V$2:W$9, 2, FALSE)</f>
        <v>New South Wales</v>
      </c>
      <c r="I2532" t="str">
        <f>VLOOKUP(E2532,[1]LUTs!$AA$2:$AG$194, 4, FALSE)</f>
        <v xml:space="preserve">Irrigated pastures </v>
      </c>
      <c r="J2532" t="str">
        <f>VLOOKUP($E2532,[1]LUTs!$AA$2:$AG$194,5,FALSE)</f>
        <v>Livestock production</v>
      </c>
      <c r="K2532" t="str">
        <f>VLOOKUP(E2532,[1]LUTs!$AA$2:$AG$194,6,FALSE)</f>
        <v>Agriculture</v>
      </c>
      <c r="L2532" t="str">
        <f>VLOOKUP(E2532,[1]LUTs!$AA$2:$AG$194,7,FALSE)</f>
        <v>Irrigated</v>
      </c>
    </row>
    <row r="2533" spans="1:12" x14ac:dyDescent="0.25">
      <c r="A2533">
        <v>3662</v>
      </c>
      <c r="B2533">
        <v>273697</v>
      </c>
      <c r="C2533">
        <f t="shared" si="39"/>
        <v>68424.25</v>
      </c>
      <c r="D2533">
        <v>39</v>
      </c>
      <c r="E2533">
        <v>430</v>
      </c>
      <c r="F2533" t="str">
        <f>VLOOKUP($D2533,[1]LUTs!$P$2:$T$152, 5, FALSE)</f>
        <v>Riverina</v>
      </c>
      <c r="G2533" t="str">
        <f>VLOOKUP($D2533,[1]LUTs!$P$2:$T$152, 4, FALSE)</f>
        <v>NSW</v>
      </c>
      <c r="H2533" t="str">
        <f>VLOOKUP(G2533,[1]LUTs!V$2:W$9, 2, FALSE)</f>
        <v>New South Wales</v>
      </c>
      <c r="I2533" t="str">
        <f>VLOOKUP(E2533,[1]LUTs!$AA$2:$AG$194, 4, FALSE)</f>
        <v>Irrigated cropping</v>
      </c>
      <c r="J2533" t="str">
        <f>VLOOKUP($E2533,[1]LUTs!$AA$2:$AG$194,5,FALSE)</f>
        <v>Cropping</v>
      </c>
      <c r="K2533" t="str">
        <f>VLOOKUP(E2533,[1]LUTs!$AA$2:$AG$194,6,FALSE)</f>
        <v>Agriculture</v>
      </c>
      <c r="L2533" t="str">
        <f>VLOOKUP(E2533,[1]LUTs!$AA$2:$AG$194,7,FALSE)</f>
        <v>Irrigated</v>
      </c>
    </row>
    <row r="2534" spans="1:12" x14ac:dyDescent="0.25">
      <c r="A2534">
        <v>4364</v>
      </c>
      <c r="B2534">
        <v>1799</v>
      </c>
      <c r="C2534">
        <f t="shared" si="39"/>
        <v>449.75</v>
      </c>
      <c r="D2534">
        <v>39</v>
      </c>
      <c r="E2534">
        <v>440</v>
      </c>
      <c r="F2534" t="str">
        <f>VLOOKUP($D2534,[1]LUTs!$P$2:$T$152, 5, FALSE)</f>
        <v>Riverina</v>
      </c>
      <c r="G2534" t="str">
        <f>VLOOKUP($D2534,[1]LUTs!$P$2:$T$152, 4, FALSE)</f>
        <v>NSW</v>
      </c>
      <c r="H2534" t="str">
        <f>VLOOKUP(G2534,[1]LUTs!V$2:W$9, 2, FALSE)</f>
        <v>New South Wales</v>
      </c>
      <c r="I2534" t="str">
        <f>VLOOKUP(E2534,[1]LUTs!$AA$2:$AG$194, 4, FALSE)</f>
        <v>Irrigated horticulture</v>
      </c>
      <c r="J2534" t="str">
        <f>VLOOKUP($E2534,[1]LUTs!$AA$2:$AG$194,5,FALSE)</f>
        <v>Horticulture</v>
      </c>
      <c r="K2534" t="str">
        <f>VLOOKUP(E2534,[1]LUTs!$AA$2:$AG$194,6,FALSE)</f>
        <v>Agriculture</v>
      </c>
      <c r="L2534" t="str">
        <f>VLOOKUP(E2534,[1]LUTs!$AA$2:$AG$194,7,FALSE)</f>
        <v>Irrigated</v>
      </c>
    </row>
    <row r="2535" spans="1:12" x14ac:dyDescent="0.25">
      <c r="A2535">
        <v>4286</v>
      </c>
      <c r="B2535">
        <v>8856</v>
      </c>
      <c r="C2535">
        <f t="shared" si="39"/>
        <v>2214</v>
      </c>
      <c r="D2535">
        <v>39</v>
      </c>
      <c r="E2535">
        <v>441</v>
      </c>
      <c r="F2535" t="str">
        <f>VLOOKUP($D2535,[1]LUTs!$P$2:$T$152, 5, FALSE)</f>
        <v>Riverina</v>
      </c>
      <c r="G2535" t="str">
        <f>VLOOKUP($D2535,[1]LUTs!$P$2:$T$152, 4, FALSE)</f>
        <v>NSW</v>
      </c>
      <c r="H2535" t="str">
        <f>VLOOKUP(G2535,[1]LUTs!V$2:W$9, 2, FALSE)</f>
        <v>New South Wales</v>
      </c>
      <c r="I2535" t="str">
        <f>VLOOKUP(E2535,[1]LUTs!$AA$2:$AG$194, 4, FALSE)</f>
        <v>Irrigated horticulture</v>
      </c>
      <c r="J2535" t="str">
        <f>VLOOKUP($E2535,[1]LUTs!$AA$2:$AG$194,5,FALSE)</f>
        <v>Horticulture</v>
      </c>
      <c r="K2535" t="str">
        <f>VLOOKUP(E2535,[1]LUTs!$AA$2:$AG$194,6,FALSE)</f>
        <v>Agriculture</v>
      </c>
      <c r="L2535" t="str">
        <f>VLOOKUP(E2535,[1]LUTs!$AA$2:$AG$194,7,FALSE)</f>
        <v>Irrigated</v>
      </c>
    </row>
    <row r="2536" spans="1:12" x14ac:dyDescent="0.25">
      <c r="A2536">
        <v>4306</v>
      </c>
      <c r="B2536">
        <v>875</v>
      </c>
      <c r="C2536">
        <f t="shared" si="39"/>
        <v>218.75</v>
      </c>
      <c r="D2536">
        <v>39</v>
      </c>
      <c r="E2536">
        <v>442</v>
      </c>
      <c r="F2536" t="str">
        <f>VLOOKUP($D2536,[1]LUTs!$P$2:$T$152, 5, FALSE)</f>
        <v>Riverina</v>
      </c>
      <c r="G2536" t="str">
        <f>VLOOKUP($D2536,[1]LUTs!$P$2:$T$152, 4, FALSE)</f>
        <v>NSW</v>
      </c>
      <c r="H2536" t="str">
        <f>VLOOKUP(G2536,[1]LUTs!V$2:W$9, 2, FALSE)</f>
        <v>New South Wales</v>
      </c>
      <c r="I2536" t="str">
        <f>VLOOKUP(E2536,[1]LUTs!$AA$2:$AG$194, 4, FALSE)</f>
        <v>Irrigated horticulture</v>
      </c>
      <c r="J2536" t="str">
        <f>VLOOKUP($E2536,[1]LUTs!$AA$2:$AG$194,5,FALSE)</f>
        <v>Horticulture</v>
      </c>
      <c r="K2536" t="str">
        <f>VLOOKUP(E2536,[1]LUTs!$AA$2:$AG$194,6,FALSE)</f>
        <v>Agriculture</v>
      </c>
      <c r="L2536" t="str">
        <f>VLOOKUP(E2536,[1]LUTs!$AA$2:$AG$194,7,FALSE)</f>
        <v>Irrigated</v>
      </c>
    </row>
    <row r="2537" spans="1:12" x14ac:dyDescent="0.25">
      <c r="A2537">
        <v>6772</v>
      </c>
      <c r="B2537">
        <v>190</v>
      </c>
      <c r="C2537">
        <f t="shared" si="39"/>
        <v>47.5</v>
      </c>
      <c r="D2537">
        <v>39</v>
      </c>
      <c r="E2537">
        <v>443</v>
      </c>
      <c r="F2537" t="str">
        <f>VLOOKUP($D2537,[1]LUTs!$P$2:$T$152, 5, FALSE)</f>
        <v>Riverina</v>
      </c>
      <c r="G2537" t="str">
        <f>VLOOKUP($D2537,[1]LUTs!$P$2:$T$152, 4, FALSE)</f>
        <v>NSW</v>
      </c>
      <c r="H2537" t="str">
        <f>VLOOKUP(G2537,[1]LUTs!V$2:W$9, 2, FALSE)</f>
        <v>New South Wales</v>
      </c>
      <c r="I2537" t="str">
        <f>VLOOKUP(E2537,[1]LUTs!$AA$2:$AG$194, 4, FALSE)</f>
        <v>Irrigated horticulture</v>
      </c>
      <c r="J2537" t="str">
        <f>VLOOKUP($E2537,[1]LUTs!$AA$2:$AG$194,5,FALSE)</f>
        <v>Horticulture</v>
      </c>
      <c r="K2537" t="str">
        <f>VLOOKUP(E2537,[1]LUTs!$AA$2:$AG$194,6,FALSE)</f>
        <v>Agriculture</v>
      </c>
      <c r="L2537" t="str">
        <f>VLOOKUP(E2537,[1]LUTs!$AA$2:$AG$194,7,FALSE)</f>
        <v>Irrigated</v>
      </c>
    </row>
    <row r="2538" spans="1:12" x14ac:dyDescent="0.25">
      <c r="A2538">
        <v>4470</v>
      </c>
      <c r="B2538">
        <v>9134</v>
      </c>
      <c r="C2538">
        <f t="shared" si="39"/>
        <v>2283.5</v>
      </c>
      <c r="D2538">
        <v>39</v>
      </c>
      <c r="E2538">
        <v>449</v>
      </c>
      <c r="F2538" t="str">
        <f>VLOOKUP($D2538,[1]LUTs!$P$2:$T$152, 5, FALSE)</f>
        <v>Riverina</v>
      </c>
      <c r="G2538" t="str">
        <f>VLOOKUP($D2538,[1]LUTs!$P$2:$T$152, 4, FALSE)</f>
        <v>NSW</v>
      </c>
      <c r="H2538" t="str">
        <f>VLOOKUP(G2538,[1]LUTs!V$2:W$9, 2, FALSE)</f>
        <v>New South Wales</v>
      </c>
      <c r="I2538" t="str">
        <f>VLOOKUP(E2538,[1]LUTs!$AA$2:$AG$194, 4, FALSE)</f>
        <v>Irrigated horticulture</v>
      </c>
      <c r="J2538" t="str">
        <f>VLOOKUP($E2538,[1]LUTs!$AA$2:$AG$194,5,FALSE)</f>
        <v>Horticulture</v>
      </c>
      <c r="K2538" t="str">
        <f>VLOOKUP(E2538,[1]LUTs!$AA$2:$AG$194,6,FALSE)</f>
        <v>Agriculture</v>
      </c>
      <c r="L2538" t="str">
        <f>VLOOKUP(E2538,[1]LUTs!$AA$2:$AG$194,7,FALSE)</f>
        <v>Irrigated</v>
      </c>
    </row>
    <row r="2539" spans="1:12" x14ac:dyDescent="0.25">
      <c r="A2539">
        <v>4869</v>
      </c>
      <c r="B2539">
        <v>52</v>
      </c>
      <c r="C2539">
        <f t="shared" si="39"/>
        <v>13</v>
      </c>
      <c r="D2539">
        <v>39</v>
      </c>
      <c r="E2539">
        <v>450</v>
      </c>
      <c r="F2539" t="str">
        <f>VLOOKUP($D2539,[1]LUTs!$P$2:$T$152, 5, FALSE)</f>
        <v>Riverina</v>
      </c>
      <c r="G2539" t="str">
        <f>VLOOKUP($D2539,[1]LUTs!$P$2:$T$152, 4, FALSE)</f>
        <v>NSW</v>
      </c>
      <c r="H2539" t="str">
        <f>VLOOKUP(G2539,[1]LUTs!V$2:W$9, 2, FALSE)</f>
        <v>New South Wales</v>
      </c>
      <c r="I2539" t="str">
        <f>VLOOKUP(E2539,[1]LUTs!$AA$2:$AG$194, 4, FALSE)</f>
        <v>Irrigated horticulture</v>
      </c>
      <c r="J2539" t="str">
        <f>VLOOKUP($E2539,[1]LUTs!$AA$2:$AG$194,5,FALSE)</f>
        <v>Horticulture</v>
      </c>
      <c r="K2539" t="str">
        <f>VLOOKUP(E2539,[1]LUTs!$AA$2:$AG$194,6,FALSE)</f>
        <v>Agriculture</v>
      </c>
      <c r="L2539" t="str">
        <f>VLOOKUP(E2539,[1]LUTs!$AA$2:$AG$194,7,FALSE)</f>
        <v>Irrigated</v>
      </c>
    </row>
    <row r="2540" spans="1:12" x14ac:dyDescent="0.25">
      <c r="A2540">
        <v>4987</v>
      </c>
      <c r="B2540">
        <v>155</v>
      </c>
      <c r="C2540">
        <f t="shared" si="39"/>
        <v>38.75</v>
      </c>
      <c r="D2540">
        <v>39</v>
      </c>
      <c r="E2540">
        <v>453</v>
      </c>
      <c r="F2540" t="str">
        <f>VLOOKUP($D2540,[1]LUTs!$P$2:$T$152, 5, FALSE)</f>
        <v>Riverina</v>
      </c>
      <c r="G2540" t="str">
        <f>VLOOKUP($D2540,[1]LUTs!$P$2:$T$152, 4, FALSE)</f>
        <v>NSW</v>
      </c>
      <c r="H2540" t="str">
        <f>VLOOKUP(G2540,[1]LUTs!V$2:W$9, 2, FALSE)</f>
        <v>New South Wales</v>
      </c>
      <c r="I2540" t="str">
        <f>VLOOKUP(E2540,[1]LUTs!$AA$2:$AG$194, 4, FALSE)</f>
        <v>Irrigated horticulture</v>
      </c>
      <c r="J2540" t="str">
        <f>VLOOKUP($E2540,[1]LUTs!$AA$2:$AG$194,5,FALSE)</f>
        <v>Horticulture</v>
      </c>
      <c r="K2540" t="str">
        <f>VLOOKUP(E2540,[1]LUTs!$AA$2:$AG$194,6,FALSE)</f>
        <v>Agriculture</v>
      </c>
      <c r="L2540" t="str">
        <f>VLOOKUP(E2540,[1]LUTs!$AA$2:$AG$194,7,FALSE)</f>
        <v>Irrigated</v>
      </c>
    </row>
    <row r="2541" spans="1:12" x14ac:dyDescent="0.25">
      <c r="A2541">
        <v>4982</v>
      </c>
      <c r="B2541">
        <v>158</v>
      </c>
      <c r="C2541">
        <f t="shared" si="39"/>
        <v>39.5</v>
      </c>
      <c r="D2541">
        <v>39</v>
      </c>
      <c r="E2541">
        <v>454</v>
      </c>
      <c r="F2541" t="str">
        <f>VLOOKUP($D2541,[1]LUTs!$P$2:$T$152, 5, FALSE)</f>
        <v>Riverina</v>
      </c>
      <c r="G2541" t="str">
        <f>VLOOKUP($D2541,[1]LUTs!$P$2:$T$152, 4, FALSE)</f>
        <v>NSW</v>
      </c>
      <c r="H2541" t="str">
        <f>VLOOKUP(G2541,[1]LUTs!V$2:W$9, 2, FALSE)</f>
        <v>New South Wales</v>
      </c>
      <c r="I2541" t="str">
        <f>VLOOKUP(E2541,[1]LUTs!$AA$2:$AG$194, 4, FALSE)</f>
        <v>Irrigated horticulture</v>
      </c>
      <c r="J2541" t="str">
        <f>VLOOKUP($E2541,[1]LUTs!$AA$2:$AG$194,5,FALSE)</f>
        <v>Horticulture</v>
      </c>
      <c r="K2541" t="str">
        <f>VLOOKUP(E2541,[1]LUTs!$AA$2:$AG$194,6,FALSE)</f>
        <v>Agriculture</v>
      </c>
      <c r="L2541" t="str">
        <f>VLOOKUP(E2541,[1]LUTs!$AA$2:$AG$194,7,FALSE)</f>
        <v>Irrigated</v>
      </c>
    </row>
    <row r="2542" spans="1:12" x14ac:dyDescent="0.25">
      <c r="A2542">
        <v>6412</v>
      </c>
      <c r="B2542">
        <v>14</v>
      </c>
      <c r="C2542">
        <f t="shared" si="39"/>
        <v>3.5</v>
      </c>
      <c r="D2542">
        <v>39</v>
      </c>
      <c r="E2542">
        <v>465</v>
      </c>
      <c r="F2542" t="str">
        <f>VLOOKUP($D2542,[1]LUTs!$P$2:$T$152, 5, FALSE)</f>
        <v>Riverina</v>
      </c>
      <c r="G2542" t="str">
        <f>VLOOKUP($D2542,[1]LUTs!$P$2:$T$152, 4, FALSE)</f>
        <v>NSW</v>
      </c>
      <c r="H2542" t="str">
        <f>VLOOKUP(G2542,[1]LUTs!V$2:W$9, 2, FALSE)</f>
        <v>New South Wales</v>
      </c>
      <c r="I2542" t="str">
        <f>VLOOKUP(E2542,[1]LUTs!$AA$2:$AG$194, 4, FALSE)</f>
        <v>Land in transition</v>
      </c>
      <c r="J2542" t="str">
        <f>VLOOKUP($E2542,[1]LUTs!$AA$2:$AG$194,5,FALSE)</f>
        <v>Livestock production</v>
      </c>
      <c r="K2542" t="str">
        <f>VLOOKUP(E2542,[1]LUTs!$AA$2:$AG$194,6,FALSE)</f>
        <v>Agriculture</v>
      </c>
      <c r="L2542" t="str">
        <f>VLOOKUP(E2542,[1]LUTs!$AA$2:$AG$194,7,FALSE)</f>
        <v>Irrigated</v>
      </c>
    </row>
    <row r="2543" spans="1:12" x14ac:dyDescent="0.25">
      <c r="A2543">
        <v>6622</v>
      </c>
      <c r="B2543">
        <v>116</v>
      </c>
      <c r="C2543">
        <f t="shared" si="39"/>
        <v>29</v>
      </c>
      <c r="D2543">
        <v>39</v>
      </c>
      <c r="E2543">
        <v>510</v>
      </c>
      <c r="F2543" t="str">
        <f>VLOOKUP($D2543,[1]LUTs!$P$2:$T$152, 5, FALSE)</f>
        <v>Riverina</v>
      </c>
      <c r="G2543" t="str">
        <f>VLOOKUP($D2543,[1]LUTs!$P$2:$T$152, 4, FALSE)</f>
        <v>NSW</v>
      </c>
      <c r="H2543" t="str">
        <f>VLOOKUP(G2543,[1]LUTs!V$2:W$9, 2, FALSE)</f>
        <v>New South Wales</v>
      </c>
      <c r="I2543" t="str">
        <f>VLOOKUP(E2543,[1]LUTs!$AA$2:$AG$194, 4, FALSE)</f>
        <v>Intensive plant production</v>
      </c>
      <c r="J2543" t="str">
        <f>VLOOKUP($E2543,[1]LUTs!$AA$2:$AG$194,5,FALSE)</f>
        <v>Horticulture</v>
      </c>
      <c r="K2543" t="str">
        <f>VLOOKUP(E2543,[1]LUTs!$AA$2:$AG$194,6,FALSE)</f>
        <v>Agriculture</v>
      </c>
      <c r="L2543" t="str">
        <f>VLOOKUP(E2543,[1]LUTs!$AA$2:$AG$194,7,FALSE)</f>
        <v>Irrigated</v>
      </c>
    </row>
    <row r="2544" spans="1:12" x14ac:dyDescent="0.25">
      <c r="A2544">
        <v>5050</v>
      </c>
      <c r="B2544">
        <v>123</v>
      </c>
      <c r="C2544">
        <f t="shared" si="39"/>
        <v>30.75</v>
      </c>
      <c r="D2544">
        <v>39</v>
      </c>
      <c r="E2544">
        <v>511</v>
      </c>
      <c r="F2544" t="str">
        <f>VLOOKUP($D2544,[1]LUTs!$P$2:$T$152, 5, FALSE)</f>
        <v>Riverina</v>
      </c>
      <c r="G2544" t="str">
        <f>VLOOKUP($D2544,[1]LUTs!$P$2:$T$152, 4, FALSE)</f>
        <v>NSW</v>
      </c>
      <c r="H2544" t="str">
        <f>VLOOKUP(G2544,[1]LUTs!V$2:W$9, 2, FALSE)</f>
        <v>New South Wales</v>
      </c>
      <c r="I2544" t="str">
        <f>VLOOKUP(E2544,[1]LUTs!$AA$2:$AG$194, 4, FALSE)</f>
        <v>Intensive plant production</v>
      </c>
      <c r="J2544" t="str">
        <f>VLOOKUP($E2544,[1]LUTs!$AA$2:$AG$194,5,FALSE)</f>
        <v>Horticulture</v>
      </c>
      <c r="K2544" t="str">
        <f>VLOOKUP(E2544,[1]LUTs!$AA$2:$AG$194,6,FALSE)</f>
        <v>Agriculture</v>
      </c>
      <c r="L2544" t="str">
        <f>VLOOKUP(E2544,[1]LUTs!$AA$2:$AG$194,7,FALSE)</f>
        <v>Irrigated</v>
      </c>
    </row>
    <row r="2545" spans="1:12" x14ac:dyDescent="0.25">
      <c r="A2545">
        <v>5026</v>
      </c>
      <c r="B2545">
        <v>81</v>
      </c>
      <c r="C2545">
        <f t="shared" si="39"/>
        <v>20.25</v>
      </c>
      <c r="D2545">
        <v>39</v>
      </c>
      <c r="E2545">
        <v>512</v>
      </c>
      <c r="F2545" t="str">
        <f>VLOOKUP($D2545,[1]LUTs!$P$2:$T$152, 5, FALSE)</f>
        <v>Riverina</v>
      </c>
      <c r="G2545" t="str">
        <f>VLOOKUP($D2545,[1]LUTs!$P$2:$T$152, 4, FALSE)</f>
        <v>NSW</v>
      </c>
      <c r="H2545" t="str">
        <f>VLOOKUP(G2545,[1]LUTs!V$2:W$9, 2, FALSE)</f>
        <v>New South Wales</v>
      </c>
      <c r="I2545" t="str">
        <f>VLOOKUP(E2545,[1]LUTs!$AA$2:$AG$194, 4, FALSE)</f>
        <v>Intensive plant production</v>
      </c>
      <c r="J2545" t="str">
        <f>VLOOKUP($E2545,[1]LUTs!$AA$2:$AG$194,5,FALSE)</f>
        <v>Horticulture</v>
      </c>
      <c r="K2545" t="str">
        <f>VLOOKUP(E2545,[1]LUTs!$AA$2:$AG$194,6,FALSE)</f>
        <v>Agriculture</v>
      </c>
      <c r="L2545" t="str">
        <f>VLOOKUP(E2545,[1]LUTs!$AA$2:$AG$194,7,FALSE)</f>
        <v>Irrigated</v>
      </c>
    </row>
    <row r="2546" spans="1:12" x14ac:dyDescent="0.25">
      <c r="A2546">
        <v>3902</v>
      </c>
      <c r="B2546">
        <v>4912</v>
      </c>
      <c r="C2546">
        <f t="shared" si="39"/>
        <v>1228</v>
      </c>
      <c r="D2546">
        <v>39</v>
      </c>
      <c r="E2546">
        <v>520</v>
      </c>
      <c r="F2546" t="str">
        <f>VLOOKUP($D2546,[1]LUTs!$P$2:$T$152, 5, FALSE)</f>
        <v>Riverina</v>
      </c>
      <c r="G2546" t="str">
        <f>VLOOKUP($D2546,[1]LUTs!$P$2:$T$152, 4, FALSE)</f>
        <v>NSW</v>
      </c>
      <c r="H2546" t="str">
        <f>VLOOKUP(G2546,[1]LUTs!V$2:W$9, 2, FALSE)</f>
        <v>New South Wales</v>
      </c>
      <c r="I2546" t="str">
        <f>VLOOKUP(E2546,[1]LUTs!$AA$2:$AG$194, 4, FALSE)</f>
        <v>Intensive animal production</v>
      </c>
      <c r="J2546" t="str">
        <f>VLOOKUP($E2546,[1]LUTs!$AA$2:$AG$194,5,FALSE)</f>
        <v>Livestock production</v>
      </c>
      <c r="K2546" t="str">
        <f>VLOOKUP(E2546,[1]LUTs!$AA$2:$AG$194,6,FALSE)</f>
        <v>Agriculture</v>
      </c>
      <c r="L2546" t="str">
        <f>VLOOKUP(E2546,[1]LUTs!$AA$2:$AG$194,7,FALSE)</f>
        <v>Dryland</v>
      </c>
    </row>
    <row r="2547" spans="1:12" x14ac:dyDescent="0.25">
      <c r="A2547">
        <v>4312</v>
      </c>
      <c r="B2547">
        <v>740</v>
      </c>
      <c r="C2547">
        <f t="shared" si="39"/>
        <v>185</v>
      </c>
      <c r="D2547">
        <v>39</v>
      </c>
      <c r="E2547">
        <v>521</v>
      </c>
      <c r="F2547" t="str">
        <f>VLOOKUP($D2547,[1]LUTs!$P$2:$T$152, 5, FALSE)</f>
        <v>Riverina</v>
      </c>
      <c r="G2547" t="str">
        <f>VLOOKUP($D2547,[1]LUTs!$P$2:$T$152, 4, FALSE)</f>
        <v>NSW</v>
      </c>
      <c r="H2547" t="str">
        <f>VLOOKUP(G2547,[1]LUTs!V$2:W$9, 2, FALSE)</f>
        <v>New South Wales</v>
      </c>
      <c r="I2547" t="str">
        <f>VLOOKUP(E2547,[1]LUTs!$AA$2:$AG$194, 4, FALSE)</f>
        <v>Intensive animal production</v>
      </c>
      <c r="J2547" t="str">
        <f>VLOOKUP($E2547,[1]LUTs!$AA$2:$AG$194,5,FALSE)</f>
        <v>Livestock production</v>
      </c>
      <c r="K2547" t="str">
        <f>VLOOKUP(E2547,[1]LUTs!$AA$2:$AG$194,6,FALSE)</f>
        <v>Agriculture</v>
      </c>
      <c r="L2547" t="str">
        <f>VLOOKUP(E2547,[1]LUTs!$AA$2:$AG$194,7,FALSE)</f>
        <v>Dryland</v>
      </c>
    </row>
    <row r="2548" spans="1:12" x14ac:dyDescent="0.25">
      <c r="A2548">
        <v>4296</v>
      </c>
      <c r="B2548">
        <v>472</v>
      </c>
      <c r="C2548">
        <f t="shared" si="39"/>
        <v>118</v>
      </c>
      <c r="D2548">
        <v>39</v>
      </c>
      <c r="E2548">
        <v>522</v>
      </c>
      <c r="F2548" t="str">
        <f>VLOOKUP($D2548,[1]LUTs!$P$2:$T$152, 5, FALSE)</f>
        <v>Riverina</v>
      </c>
      <c r="G2548" t="str">
        <f>VLOOKUP($D2548,[1]LUTs!$P$2:$T$152, 4, FALSE)</f>
        <v>NSW</v>
      </c>
      <c r="H2548" t="str">
        <f>VLOOKUP(G2548,[1]LUTs!V$2:W$9, 2, FALSE)</f>
        <v>New South Wales</v>
      </c>
      <c r="I2548" t="str">
        <f>VLOOKUP(E2548,[1]LUTs!$AA$2:$AG$194, 4, FALSE)</f>
        <v>Intensive animal production</v>
      </c>
      <c r="J2548" t="str">
        <f>VLOOKUP($E2548,[1]LUTs!$AA$2:$AG$194,5,FALSE)</f>
        <v>Livestock production</v>
      </c>
      <c r="K2548" t="str">
        <f>VLOOKUP(E2548,[1]LUTs!$AA$2:$AG$194,6,FALSE)</f>
        <v>Agriculture</v>
      </c>
      <c r="L2548" t="str">
        <f>VLOOKUP(E2548,[1]LUTs!$AA$2:$AG$194,7,FALSE)</f>
        <v>Dryland</v>
      </c>
    </row>
    <row r="2549" spans="1:12" x14ac:dyDescent="0.25">
      <c r="A2549">
        <v>4800</v>
      </c>
      <c r="B2549">
        <v>489</v>
      </c>
      <c r="C2549">
        <f t="shared" si="39"/>
        <v>122.25</v>
      </c>
      <c r="D2549">
        <v>39</v>
      </c>
      <c r="E2549">
        <v>523</v>
      </c>
      <c r="F2549" t="str">
        <f>VLOOKUP($D2549,[1]LUTs!$P$2:$T$152, 5, FALSE)</f>
        <v>Riverina</v>
      </c>
      <c r="G2549" t="str">
        <f>VLOOKUP($D2549,[1]LUTs!$P$2:$T$152, 4, FALSE)</f>
        <v>NSW</v>
      </c>
      <c r="H2549" t="str">
        <f>VLOOKUP(G2549,[1]LUTs!V$2:W$9, 2, FALSE)</f>
        <v>New South Wales</v>
      </c>
      <c r="I2549" t="str">
        <f>VLOOKUP(E2549,[1]LUTs!$AA$2:$AG$194, 4, FALSE)</f>
        <v>Intensive animal production</v>
      </c>
      <c r="J2549" t="str">
        <f>VLOOKUP($E2549,[1]LUTs!$AA$2:$AG$194,5,FALSE)</f>
        <v>Livestock production</v>
      </c>
      <c r="K2549" t="str">
        <f>VLOOKUP(E2549,[1]LUTs!$AA$2:$AG$194,6,FALSE)</f>
        <v>Agriculture</v>
      </c>
      <c r="L2549" t="str">
        <f>VLOOKUP(E2549,[1]LUTs!$AA$2:$AG$194,7,FALSE)</f>
        <v>Dryland</v>
      </c>
    </row>
    <row r="2550" spans="1:12" x14ac:dyDescent="0.25">
      <c r="A2550">
        <v>4833</v>
      </c>
      <c r="B2550">
        <v>802</v>
      </c>
      <c r="C2550">
        <f t="shared" si="39"/>
        <v>200.5</v>
      </c>
      <c r="D2550">
        <v>39</v>
      </c>
      <c r="E2550">
        <v>524</v>
      </c>
      <c r="F2550" t="str">
        <f>VLOOKUP($D2550,[1]LUTs!$P$2:$T$152, 5, FALSE)</f>
        <v>Riverina</v>
      </c>
      <c r="G2550" t="str">
        <f>VLOOKUP($D2550,[1]LUTs!$P$2:$T$152, 4, FALSE)</f>
        <v>NSW</v>
      </c>
      <c r="H2550" t="str">
        <f>VLOOKUP(G2550,[1]LUTs!V$2:W$9, 2, FALSE)</f>
        <v>New South Wales</v>
      </c>
      <c r="I2550" t="str">
        <f>VLOOKUP(E2550,[1]LUTs!$AA$2:$AG$194, 4, FALSE)</f>
        <v>Intensive animal production</v>
      </c>
      <c r="J2550" t="str">
        <f>VLOOKUP($E2550,[1]LUTs!$AA$2:$AG$194,5,FALSE)</f>
        <v>Livestock production</v>
      </c>
      <c r="K2550" t="str">
        <f>VLOOKUP(E2550,[1]LUTs!$AA$2:$AG$194,6,FALSE)</f>
        <v>Agriculture</v>
      </c>
      <c r="L2550" t="str">
        <f>VLOOKUP(E2550,[1]LUTs!$AA$2:$AG$194,7,FALSE)</f>
        <v>Dryland</v>
      </c>
    </row>
    <row r="2551" spans="1:12" x14ac:dyDescent="0.25">
      <c r="A2551">
        <v>4020</v>
      </c>
      <c r="B2551">
        <v>723</v>
      </c>
      <c r="C2551">
        <f t="shared" si="39"/>
        <v>180.75</v>
      </c>
      <c r="D2551">
        <v>39</v>
      </c>
      <c r="E2551">
        <v>525</v>
      </c>
      <c r="F2551" t="str">
        <f>VLOOKUP($D2551,[1]LUTs!$P$2:$T$152, 5, FALSE)</f>
        <v>Riverina</v>
      </c>
      <c r="G2551" t="str">
        <f>VLOOKUP($D2551,[1]LUTs!$P$2:$T$152, 4, FALSE)</f>
        <v>NSW</v>
      </c>
      <c r="H2551" t="str">
        <f>VLOOKUP(G2551,[1]LUTs!V$2:W$9, 2, FALSE)</f>
        <v>New South Wales</v>
      </c>
      <c r="I2551" t="str">
        <f>VLOOKUP(E2551,[1]LUTs!$AA$2:$AG$194, 4, FALSE)</f>
        <v>Intensive animal production</v>
      </c>
      <c r="J2551" t="str">
        <f>VLOOKUP($E2551,[1]LUTs!$AA$2:$AG$194,5,FALSE)</f>
        <v>Livestock production</v>
      </c>
      <c r="K2551" t="str">
        <f>VLOOKUP(E2551,[1]LUTs!$AA$2:$AG$194,6,FALSE)</f>
        <v>Agriculture</v>
      </c>
      <c r="L2551" t="str">
        <f>VLOOKUP(E2551,[1]LUTs!$AA$2:$AG$194,7,FALSE)</f>
        <v>Dryland</v>
      </c>
    </row>
    <row r="2552" spans="1:12" x14ac:dyDescent="0.25">
      <c r="A2552">
        <v>4301</v>
      </c>
      <c r="B2552">
        <v>3645</v>
      </c>
      <c r="C2552">
        <f t="shared" si="39"/>
        <v>911.25</v>
      </c>
      <c r="D2552">
        <v>39</v>
      </c>
      <c r="E2552">
        <v>526</v>
      </c>
      <c r="F2552" t="str">
        <f>VLOOKUP($D2552,[1]LUTs!$P$2:$T$152, 5, FALSE)</f>
        <v>Riverina</v>
      </c>
      <c r="G2552" t="str">
        <f>VLOOKUP($D2552,[1]LUTs!$P$2:$T$152, 4, FALSE)</f>
        <v>NSW</v>
      </c>
      <c r="H2552" t="str">
        <f>VLOOKUP(G2552,[1]LUTs!V$2:W$9, 2, FALSE)</f>
        <v>New South Wales</v>
      </c>
      <c r="I2552" t="str">
        <f>VLOOKUP(E2552,[1]LUTs!$AA$2:$AG$194, 4, FALSE)</f>
        <v>Intensive animal production</v>
      </c>
      <c r="J2552" t="str">
        <f>VLOOKUP($E2552,[1]LUTs!$AA$2:$AG$194,5,FALSE)</f>
        <v>Livestock production</v>
      </c>
      <c r="K2552" t="str">
        <f>VLOOKUP(E2552,[1]LUTs!$AA$2:$AG$194,6,FALSE)</f>
        <v>Agriculture</v>
      </c>
      <c r="L2552" t="str">
        <f>VLOOKUP(E2552,[1]LUTs!$AA$2:$AG$194,7,FALSE)</f>
        <v>Dryland</v>
      </c>
    </row>
    <row r="2553" spans="1:12" x14ac:dyDescent="0.25">
      <c r="A2553">
        <v>4290</v>
      </c>
      <c r="B2553">
        <v>546</v>
      </c>
      <c r="C2553">
        <f t="shared" si="39"/>
        <v>136.5</v>
      </c>
      <c r="D2553">
        <v>39</v>
      </c>
      <c r="E2553">
        <v>527</v>
      </c>
      <c r="F2553" t="str">
        <f>VLOOKUP($D2553,[1]LUTs!$P$2:$T$152, 5, FALSE)</f>
        <v>Riverina</v>
      </c>
      <c r="G2553" t="str">
        <f>VLOOKUP($D2553,[1]LUTs!$P$2:$T$152, 4, FALSE)</f>
        <v>NSW</v>
      </c>
      <c r="H2553" t="str">
        <f>VLOOKUP(G2553,[1]LUTs!V$2:W$9, 2, FALSE)</f>
        <v>New South Wales</v>
      </c>
      <c r="I2553" t="str">
        <f>VLOOKUP(E2553,[1]LUTs!$AA$2:$AG$194, 4, FALSE)</f>
        <v>Intensive animal production</v>
      </c>
      <c r="J2553" t="str">
        <f>VLOOKUP($E2553,[1]LUTs!$AA$2:$AG$194,5,FALSE)</f>
        <v>Livestock production</v>
      </c>
      <c r="K2553" t="str">
        <f>VLOOKUP(E2553,[1]LUTs!$AA$2:$AG$194,6,FALSE)</f>
        <v>Agriculture</v>
      </c>
      <c r="L2553" t="str">
        <f>VLOOKUP(E2553,[1]LUTs!$AA$2:$AG$194,7,FALSE)</f>
        <v>Dryland</v>
      </c>
    </row>
    <row r="2554" spans="1:12" x14ac:dyDescent="0.25">
      <c r="A2554">
        <v>6867</v>
      </c>
      <c r="B2554">
        <v>4</v>
      </c>
      <c r="C2554">
        <f t="shared" si="39"/>
        <v>1</v>
      </c>
      <c r="D2554">
        <v>39</v>
      </c>
      <c r="E2554">
        <v>528</v>
      </c>
      <c r="F2554" t="str">
        <f>VLOOKUP($D2554,[1]LUTs!$P$2:$T$152, 5, FALSE)</f>
        <v>Riverina</v>
      </c>
      <c r="G2554" t="str">
        <f>VLOOKUP($D2554,[1]LUTs!$P$2:$T$152, 4, FALSE)</f>
        <v>NSW</v>
      </c>
      <c r="H2554" t="str">
        <f>VLOOKUP(G2554,[1]LUTs!V$2:W$9, 2, FALSE)</f>
        <v>New South Wales</v>
      </c>
      <c r="I2554" t="str">
        <f>VLOOKUP(E2554,[1]LUTs!$AA$2:$AG$194, 4, FALSE)</f>
        <v>Intensive animal production</v>
      </c>
      <c r="J2554" t="str">
        <f>VLOOKUP($E2554,[1]LUTs!$AA$2:$AG$194,5,FALSE)</f>
        <v>Livestock production</v>
      </c>
      <c r="K2554" t="str">
        <f>VLOOKUP(E2554,[1]LUTs!$AA$2:$AG$194,6,FALSE)</f>
        <v>Agriculture</v>
      </c>
      <c r="L2554" t="str">
        <f>VLOOKUP(E2554,[1]LUTs!$AA$2:$AG$194,7,FALSE)</f>
        <v>Dryland</v>
      </c>
    </row>
    <row r="2555" spans="1:12" x14ac:dyDescent="0.25">
      <c r="A2555">
        <v>4061</v>
      </c>
      <c r="B2555">
        <v>5165</v>
      </c>
      <c r="C2555">
        <f t="shared" si="39"/>
        <v>1291.25</v>
      </c>
      <c r="D2555">
        <v>39</v>
      </c>
      <c r="E2555">
        <v>530</v>
      </c>
      <c r="F2555" t="str">
        <f>VLOOKUP($D2555,[1]LUTs!$P$2:$T$152, 5, FALSE)</f>
        <v>Riverina</v>
      </c>
      <c r="G2555" t="str">
        <f>VLOOKUP($D2555,[1]LUTs!$P$2:$T$152, 4, FALSE)</f>
        <v>NSW</v>
      </c>
      <c r="H2555" t="str">
        <f>VLOOKUP(G2555,[1]LUTs!V$2:W$9, 2, FALSE)</f>
        <v>New South Wales</v>
      </c>
      <c r="I2555" t="str">
        <f>VLOOKUP(E2555,[1]LUTs!$AA$2:$AG$194, 4, FALSE)</f>
        <v>Urban intensive uses</v>
      </c>
      <c r="J2555" t="str">
        <f>VLOOKUP($E2555,[1]LUTs!$AA$2:$AG$194,5,FALSE)</f>
        <v>Intensive uses</v>
      </c>
      <c r="K2555" t="str">
        <f>VLOOKUP(E2555,[1]LUTs!$AA$2:$AG$194,6,FALSE)</f>
        <v>Non-agriculture</v>
      </c>
      <c r="L2555" t="str">
        <f>VLOOKUP(E2555,[1]LUTs!$AA$2:$AG$194,7,FALSE)</f>
        <v>Dryland</v>
      </c>
    </row>
    <row r="2556" spans="1:12" x14ac:dyDescent="0.25">
      <c r="A2556">
        <v>3901</v>
      </c>
      <c r="B2556">
        <v>2431</v>
      </c>
      <c r="C2556">
        <f t="shared" si="39"/>
        <v>607.75</v>
      </c>
      <c r="D2556">
        <v>39</v>
      </c>
      <c r="E2556">
        <v>531</v>
      </c>
      <c r="F2556" t="str">
        <f>VLOOKUP($D2556,[1]LUTs!$P$2:$T$152, 5, FALSE)</f>
        <v>Riverina</v>
      </c>
      <c r="G2556" t="str">
        <f>VLOOKUP($D2556,[1]LUTs!$P$2:$T$152, 4, FALSE)</f>
        <v>NSW</v>
      </c>
      <c r="H2556" t="str">
        <f>VLOOKUP(G2556,[1]LUTs!V$2:W$9, 2, FALSE)</f>
        <v>New South Wales</v>
      </c>
      <c r="I2556" t="str">
        <f>VLOOKUP(E2556,[1]LUTs!$AA$2:$AG$194, 4, FALSE)</f>
        <v>Urban intensive uses</v>
      </c>
      <c r="J2556" t="str">
        <f>VLOOKUP($E2556,[1]LUTs!$AA$2:$AG$194,5,FALSE)</f>
        <v>Intensive uses</v>
      </c>
      <c r="K2556" t="str">
        <f>VLOOKUP(E2556,[1]LUTs!$AA$2:$AG$194,6,FALSE)</f>
        <v>Non-agriculture</v>
      </c>
      <c r="L2556" t="str">
        <f>VLOOKUP(E2556,[1]LUTs!$AA$2:$AG$194,7,FALSE)</f>
        <v>Dryland</v>
      </c>
    </row>
    <row r="2557" spans="1:12" x14ac:dyDescent="0.25">
      <c r="A2557">
        <v>4970</v>
      </c>
      <c r="B2557">
        <v>83</v>
      </c>
      <c r="C2557">
        <f t="shared" si="39"/>
        <v>20.75</v>
      </c>
      <c r="D2557">
        <v>39</v>
      </c>
      <c r="E2557">
        <v>532</v>
      </c>
      <c r="F2557" t="str">
        <f>VLOOKUP($D2557,[1]LUTs!$P$2:$T$152, 5, FALSE)</f>
        <v>Riverina</v>
      </c>
      <c r="G2557" t="str">
        <f>VLOOKUP($D2557,[1]LUTs!$P$2:$T$152, 4, FALSE)</f>
        <v>NSW</v>
      </c>
      <c r="H2557" t="str">
        <f>VLOOKUP(G2557,[1]LUTs!V$2:W$9, 2, FALSE)</f>
        <v>New South Wales</v>
      </c>
      <c r="I2557" t="str">
        <f>VLOOKUP(E2557,[1]LUTs!$AA$2:$AG$194, 4, FALSE)</f>
        <v>Urban intensive uses</v>
      </c>
      <c r="J2557" t="str">
        <f>VLOOKUP($E2557,[1]LUTs!$AA$2:$AG$194,5,FALSE)</f>
        <v>Intensive uses</v>
      </c>
      <c r="K2557" t="str">
        <f>VLOOKUP(E2557,[1]LUTs!$AA$2:$AG$194,6,FALSE)</f>
        <v>Non-agriculture</v>
      </c>
      <c r="L2557" t="str">
        <f>VLOOKUP(E2557,[1]LUTs!$AA$2:$AG$194,7,FALSE)</f>
        <v>Dryland</v>
      </c>
    </row>
    <row r="2558" spans="1:12" x14ac:dyDescent="0.25">
      <c r="A2558">
        <v>3906</v>
      </c>
      <c r="B2558">
        <v>2327</v>
      </c>
      <c r="C2558">
        <f t="shared" si="39"/>
        <v>581.75</v>
      </c>
      <c r="D2558">
        <v>39</v>
      </c>
      <c r="E2558">
        <v>534</v>
      </c>
      <c r="F2558" t="str">
        <f>VLOOKUP($D2558,[1]LUTs!$P$2:$T$152, 5, FALSE)</f>
        <v>Riverina</v>
      </c>
      <c r="G2558" t="str">
        <f>VLOOKUP($D2558,[1]LUTs!$P$2:$T$152, 4, FALSE)</f>
        <v>NSW</v>
      </c>
      <c r="H2558" t="str">
        <f>VLOOKUP(G2558,[1]LUTs!V$2:W$9, 2, FALSE)</f>
        <v>New South Wales</v>
      </c>
      <c r="I2558" t="str">
        <f>VLOOKUP(E2558,[1]LUTs!$AA$2:$AG$194, 4, FALSE)</f>
        <v>Urban intensive uses</v>
      </c>
      <c r="J2558" t="str">
        <f>VLOOKUP($E2558,[1]LUTs!$AA$2:$AG$194,5,FALSE)</f>
        <v>Intensive uses</v>
      </c>
      <c r="K2558" t="str">
        <f>VLOOKUP(E2558,[1]LUTs!$AA$2:$AG$194,6,FALSE)</f>
        <v>Non-agriculture</v>
      </c>
      <c r="L2558" t="str">
        <f>VLOOKUP(E2558,[1]LUTs!$AA$2:$AG$194,7,FALSE)</f>
        <v>Dryland</v>
      </c>
    </row>
    <row r="2559" spans="1:12" x14ac:dyDescent="0.25">
      <c r="A2559">
        <v>4318</v>
      </c>
      <c r="B2559">
        <v>629</v>
      </c>
      <c r="C2559">
        <f t="shared" si="39"/>
        <v>157.25</v>
      </c>
      <c r="D2559">
        <v>39</v>
      </c>
      <c r="E2559">
        <v>535</v>
      </c>
      <c r="F2559" t="str">
        <f>VLOOKUP($D2559,[1]LUTs!$P$2:$T$152, 5, FALSE)</f>
        <v>Riverina</v>
      </c>
      <c r="G2559" t="str">
        <f>VLOOKUP($D2559,[1]LUTs!$P$2:$T$152, 4, FALSE)</f>
        <v>NSW</v>
      </c>
      <c r="H2559" t="str">
        <f>VLOOKUP(G2559,[1]LUTs!V$2:W$9, 2, FALSE)</f>
        <v>New South Wales</v>
      </c>
      <c r="I2559" t="str">
        <f>VLOOKUP(E2559,[1]LUTs!$AA$2:$AG$194, 4, FALSE)</f>
        <v>Urban intensive uses</v>
      </c>
      <c r="J2559" t="str">
        <f>VLOOKUP($E2559,[1]LUTs!$AA$2:$AG$194,5,FALSE)</f>
        <v>Intensive uses</v>
      </c>
      <c r="K2559" t="str">
        <f>VLOOKUP(E2559,[1]LUTs!$AA$2:$AG$194,6,FALSE)</f>
        <v>Non-agriculture</v>
      </c>
      <c r="L2559" t="str">
        <f>VLOOKUP(E2559,[1]LUTs!$AA$2:$AG$194,7,FALSE)</f>
        <v>Dryland</v>
      </c>
    </row>
    <row r="2560" spans="1:12" x14ac:dyDescent="0.25">
      <c r="A2560">
        <v>6623</v>
      </c>
      <c r="B2560">
        <v>23</v>
      </c>
      <c r="C2560">
        <f t="shared" si="39"/>
        <v>5.75</v>
      </c>
      <c r="D2560">
        <v>39</v>
      </c>
      <c r="E2560">
        <v>536</v>
      </c>
      <c r="F2560" t="str">
        <f>VLOOKUP($D2560,[1]LUTs!$P$2:$T$152, 5, FALSE)</f>
        <v>Riverina</v>
      </c>
      <c r="G2560" t="str">
        <f>VLOOKUP($D2560,[1]LUTs!$P$2:$T$152, 4, FALSE)</f>
        <v>NSW</v>
      </c>
      <c r="H2560" t="str">
        <f>VLOOKUP(G2560,[1]LUTs!V$2:W$9, 2, FALSE)</f>
        <v>New South Wales</v>
      </c>
      <c r="I2560" t="str">
        <f>VLOOKUP(E2560,[1]LUTs!$AA$2:$AG$194, 4, FALSE)</f>
        <v>Urban intensive uses</v>
      </c>
      <c r="J2560" t="str">
        <f>VLOOKUP($E2560,[1]LUTs!$AA$2:$AG$194,5,FALSE)</f>
        <v>Intensive uses</v>
      </c>
      <c r="K2560" t="str">
        <f>VLOOKUP(E2560,[1]LUTs!$AA$2:$AG$194,6,FALSE)</f>
        <v>Non-agriculture</v>
      </c>
      <c r="L2560" t="str">
        <f>VLOOKUP(E2560,[1]LUTs!$AA$2:$AG$194,7,FALSE)</f>
        <v>Dryland</v>
      </c>
    </row>
    <row r="2561" spans="1:12" x14ac:dyDescent="0.25">
      <c r="A2561">
        <v>4939</v>
      </c>
      <c r="B2561">
        <v>32</v>
      </c>
      <c r="C2561">
        <f t="shared" si="39"/>
        <v>8</v>
      </c>
      <c r="D2561">
        <v>39</v>
      </c>
      <c r="E2561">
        <v>537</v>
      </c>
      <c r="F2561" t="str">
        <f>VLOOKUP($D2561,[1]LUTs!$P$2:$T$152, 5, FALSE)</f>
        <v>Riverina</v>
      </c>
      <c r="G2561" t="str">
        <f>VLOOKUP($D2561,[1]LUTs!$P$2:$T$152, 4, FALSE)</f>
        <v>NSW</v>
      </c>
      <c r="H2561" t="str">
        <f>VLOOKUP(G2561,[1]LUTs!V$2:W$9, 2, FALSE)</f>
        <v>New South Wales</v>
      </c>
      <c r="I2561" t="str">
        <f>VLOOKUP(E2561,[1]LUTs!$AA$2:$AG$194, 4, FALSE)</f>
        <v>Urban intensive uses</v>
      </c>
      <c r="J2561" t="str">
        <f>VLOOKUP($E2561,[1]LUTs!$AA$2:$AG$194,5,FALSE)</f>
        <v>Intensive uses</v>
      </c>
      <c r="K2561" t="str">
        <f>VLOOKUP(E2561,[1]LUTs!$AA$2:$AG$194,6,FALSE)</f>
        <v>Non-agriculture</v>
      </c>
      <c r="L2561" t="str">
        <f>VLOOKUP(E2561,[1]LUTs!$AA$2:$AG$194,7,FALSE)</f>
        <v>Dryland</v>
      </c>
    </row>
    <row r="2562" spans="1:12" x14ac:dyDescent="0.25">
      <c r="A2562">
        <v>6879</v>
      </c>
      <c r="B2562">
        <v>1</v>
      </c>
      <c r="C2562">
        <f t="shared" ref="C2562:C2625" si="40">B2562/4</f>
        <v>0.25</v>
      </c>
      <c r="D2562">
        <v>39</v>
      </c>
      <c r="E2562">
        <v>538</v>
      </c>
      <c r="F2562" t="str">
        <f>VLOOKUP($D2562,[1]LUTs!$P$2:$T$152, 5, FALSE)</f>
        <v>Riverina</v>
      </c>
      <c r="G2562" t="str">
        <f>VLOOKUP($D2562,[1]LUTs!$P$2:$T$152, 4, FALSE)</f>
        <v>NSW</v>
      </c>
      <c r="H2562" t="str">
        <f>VLOOKUP(G2562,[1]LUTs!V$2:W$9, 2, FALSE)</f>
        <v>New South Wales</v>
      </c>
      <c r="I2562" t="str">
        <f>VLOOKUP(E2562,[1]LUTs!$AA$2:$AG$194, 4, FALSE)</f>
        <v>Urban intensive uses</v>
      </c>
      <c r="J2562" t="str">
        <f>VLOOKUP($E2562,[1]LUTs!$AA$2:$AG$194,5,FALSE)</f>
        <v>Intensive uses</v>
      </c>
      <c r="K2562" t="str">
        <f>VLOOKUP(E2562,[1]LUTs!$AA$2:$AG$194,6,FALSE)</f>
        <v>Non-agriculture</v>
      </c>
      <c r="L2562" t="str">
        <f>VLOOKUP(E2562,[1]LUTs!$AA$2:$AG$194,7,FALSE)</f>
        <v>Dryland</v>
      </c>
    </row>
    <row r="2563" spans="1:12" x14ac:dyDescent="0.25">
      <c r="A2563">
        <v>3674</v>
      </c>
      <c r="B2563">
        <v>126426</v>
      </c>
      <c r="C2563">
        <f t="shared" si="40"/>
        <v>31606.5</v>
      </c>
      <c r="D2563">
        <v>39</v>
      </c>
      <c r="E2563">
        <v>540</v>
      </c>
      <c r="F2563" t="str">
        <f>VLOOKUP($D2563,[1]LUTs!$P$2:$T$152, 5, FALSE)</f>
        <v>Riverina</v>
      </c>
      <c r="G2563" t="str">
        <f>VLOOKUP($D2563,[1]LUTs!$P$2:$T$152, 4, FALSE)</f>
        <v>NSW</v>
      </c>
      <c r="H2563" t="str">
        <f>VLOOKUP(G2563,[1]LUTs!V$2:W$9, 2, FALSE)</f>
        <v>New South Wales</v>
      </c>
      <c r="I2563" t="str">
        <f>VLOOKUP(E2563,[1]LUTs!$AA$2:$AG$194, 4, FALSE)</f>
        <v>Urban intensive uses</v>
      </c>
      <c r="J2563" t="str">
        <f>VLOOKUP($E2563,[1]LUTs!$AA$2:$AG$194,5,FALSE)</f>
        <v>Intensive uses</v>
      </c>
      <c r="K2563" t="str">
        <f>VLOOKUP(E2563,[1]LUTs!$AA$2:$AG$194,6,FALSE)</f>
        <v>Non-agriculture</v>
      </c>
      <c r="L2563" t="str">
        <f>VLOOKUP(E2563,[1]LUTs!$AA$2:$AG$194,7,FALSE)</f>
        <v>Dryland</v>
      </c>
    </row>
    <row r="2564" spans="1:12" x14ac:dyDescent="0.25">
      <c r="A2564">
        <v>3825</v>
      </c>
      <c r="B2564">
        <v>27691</v>
      </c>
      <c r="C2564">
        <f t="shared" si="40"/>
        <v>6922.75</v>
      </c>
      <c r="D2564">
        <v>39</v>
      </c>
      <c r="E2564">
        <v>541</v>
      </c>
      <c r="F2564" t="str">
        <f>VLOOKUP($D2564,[1]LUTs!$P$2:$T$152, 5, FALSE)</f>
        <v>Riverina</v>
      </c>
      <c r="G2564" t="str">
        <f>VLOOKUP($D2564,[1]LUTs!$P$2:$T$152, 4, FALSE)</f>
        <v>NSW</v>
      </c>
      <c r="H2564" t="str">
        <f>VLOOKUP(G2564,[1]LUTs!V$2:W$9, 2, FALSE)</f>
        <v>New South Wales</v>
      </c>
      <c r="I2564" t="str">
        <f>VLOOKUP(E2564,[1]LUTs!$AA$2:$AG$194, 4, FALSE)</f>
        <v>Urban intensive uses</v>
      </c>
      <c r="J2564" t="str">
        <f>VLOOKUP($E2564,[1]LUTs!$AA$2:$AG$194,5,FALSE)</f>
        <v>Intensive uses</v>
      </c>
      <c r="K2564" t="str">
        <f>VLOOKUP(E2564,[1]LUTs!$AA$2:$AG$194,6,FALSE)</f>
        <v>Non-agriculture</v>
      </c>
      <c r="L2564" t="str">
        <f>VLOOKUP(E2564,[1]LUTs!$AA$2:$AG$194,7,FALSE)</f>
        <v>Dryland</v>
      </c>
    </row>
    <row r="2565" spans="1:12" x14ac:dyDescent="0.25">
      <c r="A2565">
        <v>3890</v>
      </c>
      <c r="B2565">
        <v>45295</v>
      </c>
      <c r="C2565">
        <f t="shared" si="40"/>
        <v>11323.75</v>
      </c>
      <c r="D2565">
        <v>39</v>
      </c>
      <c r="E2565">
        <v>542</v>
      </c>
      <c r="F2565" t="str">
        <f>VLOOKUP($D2565,[1]LUTs!$P$2:$T$152, 5, FALSE)</f>
        <v>Riverina</v>
      </c>
      <c r="G2565" t="str">
        <f>VLOOKUP($D2565,[1]LUTs!$P$2:$T$152, 4, FALSE)</f>
        <v>NSW</v>
      </c>
      <c r="H2565" t="str">
        <f>VLOOKUP(G2565,[1]LUTs!V$2:W$9, 2, FALSE)</f>
        <v>New South Wales</v>
      </c>
      <c r="I2565" t="str">
        <f>VLOOKUP(E2565,[1]LUTs!$AA$2:$AG$194, 4, FALSE)</f>
        <v>Rural residential and farm infrastructure</v>
      </c>
      <c r="J2565" t="str">
        <f>VLOOKUP($E2565,[1]LUTs!$AA$2:$AG$194,5,FALSE)</f>
        <v>Intensive uses</v>
      </c>
      <c r="K2565" t="str">
        <f>VLOOKUP(E2565,[1]LUTs!$AA$2:$AG$194,6,FALSE)</f>
        <v>Non-agriculture</v>
      </c>
      <c r="L2565" t="str">
        <f>VLOOKUP(E2565,[1]LUTs!$AA$2:$AG$194,7,FALSE)</f>
        <v>Dryland</v>
      </c>
    </row>
    <row r="2566" spans="1:12" x14ac:dyDescent="0.25">
      <c r="A2566">
        <v>3773</v>
      </c>
      <c r="B2566">
        <v>13957</v>
      </c>
      <c r="C2566">
        <f t="shared" si="40"/>
        <v>3489.25</v>
      </c>
      <c r="D2566">
        <v>39</v>
      </c>
      <c r="E2566">
        <v>543</v>
      </c>
      <c r="F2566" t="str">
        <f>VLOOKUP($D2566,[1]LUTs!$P$2:$T$152, 5, FALSE)</f>
        <v>Riverina</v>
      </c>
      <c r="G2566" t="str">
        <f>VLOOKUP($D2566,[1]LUTs!$P$2:$T$152, 4, FALSE)</f>
        <v>NSW</v>
      </c>
      <c r="H2566" t="str">
        <f>VLOOKUP(G2566,[1]LUTs!V$2:W$9, 2, FALSE)</f>
        <v>New South Wales</v>
      </c>
      <c r="I2566" t="str">
        <f>VLOOKUP(E2566,[1]LUTs!$AA$2:$AG$194, 4, FALSE)</f>
        <v>Rural residential and farm infrastructure</v>
      </c>
      <c r="J2566" t="str">
        <f>VLOOKUP($E2566,[1]LUTs!$AA$2:$AG$194,5,FALSE)</f>
        <v>Intensive uses</v>
      </c>
      <c r="K2566" t="str">
        <f>VLOOKUP(E2566,[1]LUTs!$AA$2:$AG$194,6,FALSE)</f>
        <v>Non-agriculture</v>
      </c>
      <c r="L2566" t="str">
        <f>VLOOKUP(E2566,[1]LUTs!$AA$2:$AG$194,7,FALSE)</f>
        <v>Dryland</v>
      </c>
    </row>
    <row r="2567" spans="1:12" x14ac:dyDescent="0.25">
      <c r="A2567">
        <v>4149</v>
      </c>
      <c r="B2567">
        <v>43</v>
      </c>
      <c r="C2567">
        <f t="shared" si="40"/>
        <v>10.75</v>
      </c>
      <c r="D2567">
        <v>39</v>
      </c>
      <c r="E2567">
        <v>544</v>
      </c>
      <c r="F2567" t="str">
        <f>VLOOKUP($D2567,[1]LUTs!$P$2:$T$152, 5, FALSE)</f>
        <v>Riverina</v>
      </c>
      <c r="G2567" t="str">
        <f>VLOOKUP($D2567,[1]LUTs!$P$2:$T$152, 4, FALSE)</f>
        <v>NSW</v>
      </c>
      <c r="H2567" t="str">
        <f>VLOOKUP(G2567,[1]LUTs!V$2:W$9, 2, FALSE)</f>
        <v>New South Wales</v>
      </c>
      <c r="I2567" t="str">
        <f>VLOOKUP(E2567,[1]LUTs!$AA$2:$AG$194, 4, FALSE)</f>
        <v>Rural residential and farm infrastructure</v>
      </c>
      <c r="J2567" t="str">
        <f>VLOOKUP($E2567,[1]LUTs!$AA$2:$AG$194,5,FALSE)</f>
        <v>Intensive uses</v>
      </c>
      <c r="K2567" t="str">
        <f>VLOOKUP(E2567,[1]LUTs!$AA$2:$AG$194,6,FALSE)</f>
        <v>Non-agriculture</v>
      </c>
      <c r="L2567" t="str">
        <f>VLOOKUP(E2567,[1]LUTs!$AA$2:$AG$194,7,FALSE)</f>
        <v>Dryland</v>
      </c>
    </row>
    <row r="2568" spans="1:12" x14ac:dyDescent="0.25">
      <c r="A2568">
        <v>3664</v>
      </c>
      <c r="B2568">
        <v>43020</v>
      </c>
      <c r="C2568">
        <f t="shared" si="40"/>
        <v>10755</v>
      </c>
      <c r="D2568">
        <v>39</v>
      </c>
      <c r="E2568">
        <v>545</v>
      </c>
      <c r="F2568" t="str">
        <f>VLOOKUP($D2568,[1]LUTs!$P$2:$T$152, 5, FALSE)</f>
        <v>Riverina</v>
      </c>
      <c r="G2568" t="str">
        <f>VLOOKUP($D2568,[1]LUTs!$P$2:$T$152, 4, FALSE)</f>
        <v>NSW</v>
      </c>
      <c r="H2568" t="str">
        <f>VLOOKUP(G2568,[1]LUTs!V$2:W$9, 2, FALSE)</f>
        <v>New South Wales</v>
      </c>
      <c r="I2568" t="str">
        <f>VLOOKUP(E2568,[1]LUTs!$AA$2:$AG$194, 4, FALSE)</f>
        <v>Rural residential and farm infrastructure</v>
      </c>
      <c r="J2568" t="str">
        <f>VLOOKUP($E2568,[1]LUTs!$AA$2:$AG$194,5,FALSE)</f>
        <v>Intensive uses</v>
      </c>
      <c r="K2568" t="str">
        <f>VLOOKUP(E2568,[1]LUTs!$AA$2:$AG$194,6,FALSE)</f>
        <v>Non-agriculture</v>
      </c>
      <c r="L2568" t="str">
        <f>VLOOKUP(E2568,[1]LUTs!$AA$2:$AG$194,7,FALSE)</f>
        <v>Dryland</v>
      </c>
    </row>
    <row r="2569" spans="1:12" x14ac:dyDescent="0.25">
      <c r="A2569">
        <v>3823</v>
      </c>
      <c r="B2569">
        <v>3389</v>
      </c>
      <c r="C2569">
        <f t="shared" si="40"/>
        <v>847.25</v>
      </c>
      <c r="D2569">
        <v>39</v>
      </c>
      <c r="E2569">
        <v>550</v>
      </c>
      <c r="F2569" t="str">
        <f>VLOOKUP($D2569,[1]LUTs!$P$2:$T$152, 5, FALSE)</f>
        <v>Riverina</v>
      </c>
      <c r="G2569" t="str">
        <f>VLOOKUP($D2569,[1]LUTs!$P$2:$T$152, 4, FALSE)</f>
        <v>NSW</v>
      </c>
      <c r="H2569" t="str">
        <f>VLOOKUP(G2569,[1]LUTs!V$2:W$9, 2, FALSE)</f>
        <v>New South Wales</v>
      </c>
      <c r="I2569" t="str">
        <f>VLOOKUP(E2569,[1]LUTs!$AA$2:$AG$194, 4, FALSE)</f>
        <v>Urban intensive uses</v>
      </c>
      <c r="J2569" t="str">
        <f>VLOOKUP($E2569,[1]LUTs!$AA$2:$AG$194,5,FALSE)</f>
        <v>Intensive uses</v>
      </c>
      <c r="K2569" t="str">
        <f>VLOOKUP(E2569,[1]LUTs!$AA$2:$AG$194,6,FALSE)</f>
        <v>Non-agriculture</v>
      </c>
      <c r="L2569" t="str">
        <f>VLOOKUP(E2569,[1]LUTs!$AA$2:$AG$194,7,FALSE)</f>
        <v>Dryland</v>
      </c>
    </row>
    <row r="2570" spans="1:12" x14ac:dyDescent="0.25">
      <c r="A2570">
        <v>3830</v>
      </c>
      <c r="B2570">
        <v>2565</v>
      </c>
      <c r="C2570">
        <f t="shared" si="40"/>
        <v>641.25</v>
      </c>
      <c r="D2570">
        <v>39</v>
      </c>
      <c r="E2570">
        <v>551</v>
      </c>
      <c r="F2570" t="str">
        <f>VLOOKUP($D2570,[1]LUTs!$P$2:$T$152, 5, FALSE)</f>
        <v>Riverina</v>
      </c>
      <c r="G2570" t="str">
        <f>VLOOKUP($D2570,[1]LUTs!$P$2:$T$152, 4, FALSE)</f>
        <v>NSW</v>
      </c>
      <c r="H2570" t="str">
        <f>VLOOKUP(G2570,[1]LUTs!V$2:W$9, 2, FALSE)</f>
        <v>New South Wales</v>
      </c>
      <c r="I2570" t="str">
        <f>VLOOKUP(E2570,[1]LUTs!$AA$2:$AG$194, 4, FALSE)</f>
        <v>Urban intensive uses</v>
      </c>
      <c r="J2570" t="str">
        <f>VLOOKUP($E2570,[1]LUTs!$AA$2:$AG$194,5,FALSE)</f>
        <v>Intensive uses</v>
      </c>
      <c r="K2570" t="str">
        <f>VLOOKUP(E2570,[1]LUTs!$AA$2:$AG$194,6,FALSE)</f>
        <v>Non-agriculture</v>
      </c>
      <c r="L2570" t="str">
        <f>VLOOKUP(E2570,[1]LUTs!$AA$2:$AG$194,7,FALSE)</f>
        <v>Dryland</v>
      </c>
    </row>
    <row r="2571" spans="1:12" x14ac:dyDescent="0.25">
      <c r="A2571">
        <v>3835</v>
      </c>
      <c r="B2571">
        <v>3741</v>
      </c>
      <c r="C2571">
        <f t="shared" si="40"/>
        <v>935.25</v>
      </c>
      <c r="D2571">
        <v>39</v>
      </c>
      <c r="E2571">
        <v>552</v>
      </c>
      <c r="F2571" t="str">
        <f>VLOOKUP($D2571,[1]LUTs!$P$2:$T$152, 5, FALSE)</f>
        <v>Riverina</v>
      </c>
      <c r="G2571" t="str">
        <f>VLOOKUP($D2571,[1]LUTs!$P$2:$T$152, 4, FALSE)</f>
        <v>NSW</v>
      </c>
      <c r="H2571" t="str">
        <f>VLOOKUP(G2571,[1]LUTs!V$2:W$9, 2, FALSE)</f>
        <v>New South Wales</v>
      </c>
      <c r="I2571" t="str">
        <f>VLOOKUP(E2571,[1]LUTs!$AA$2:$AG$194, 4, FALSE)</f>
        <v>Urban intensive uses</v>
      </c>
      <c r="J2571" t="str">
        <f>VLOOKUP($E2571,[1]LUTs!$AA$2:$AG$194,5,FALSE)</f>
        <v>Intensive uses</v>
      </c>
      <c r="K2571" t="str">
        <f>VLOOKUP(E2571,[1]LUTs!$AA$2:$AG$194,6,FALSE)</f>
        <v>Non-agriculture</v>
      </c>
      <c r="L2571" t="str">
        <f>VLOOKUP(E2571,[1]LUTs!$AA$2:$AG$194,7,FALSE)</f>
        <v>Dryland</v>
      </c>
    </row>
    <row r="2572" spans="1:12" x14ac:dyDescent="0.25">
      <c r="A2572">
        <v>3833</v>
      </c>
      <c r="B2572">
        <v>11580</v>
      </c>
      <c r="C2572">
        <f t="shared" si="40"/>
        <v>2895</v>
      </c>
      <c r="D2572">
        <v>39</v>
      </c>
      <c r="E2572">
        <v>553</v>
      </c>
      <c r="F2572" t="str">
        <f>VLOOKUP($D2572,[1]LUTs!$P$2:$T$152, 5, FALSE)</f>
        <v>Riverina</v>
      </c>
      <c r="G2572" t="str">
        <f>VLOOKUP($D2572,[1]LUTs!$P$2:$T$152, 4, FALSE)</f>
        <v>NSW</v>
      </c>
      <c r="H2572" t="str">
        <f>VLOOKUP(G2572,[1]LUTs!V$2:W$9, 2, FALSE)</f>
        <v>New South Wales</v>
      </c>
      <c r="I2572" t="str">
        <f>VLOOKUP(E2572,[1]LUTs!$AA$2:$AG$194, 4, FALSE)</f>
        <v>Urban intensive uses</v>
      </c>
      <c r="J2572" t="str">
        <f>VLOOKUP($E2572,[1]LUTs!$AA$2:$AG$194,5,FALSE)</f>
        <v>Intensive uses</v>
      </c>
      <c r="K2572" t="str">
        <f>VLOOKUP(E2572,[1]LUTs!$AA$2:$AG$194,6,FALSE)</f>
        <v>Non-agriculture</v>
      </c>
      <c r="L2572" t="str">
        <f>VLOOKUP(E2572,[1]LUTs!$AA$2:$AG$194,7,FALSE)</f>
        <v>Dryland</v>
      </c>
    </row>
    <row r="2573" spans="1:12" x14ac:dyDescent="0.25">
      <c r="A2573">
        <v>4078</v>
      </c>
      <c r="B2573">
        <v>3475</v>
      </c>
      <c r="C2573">
        <f t="shared" si="40"/>
        <v>868.75</v>
      </c>
      <c r="D2573">
        <v>39</v>
      </c>
      <c r="E2573">
        <v>554</v>
      </c>
      <c r="F2573" t="str">
        <f>VLOOKUP($D2573,[1]LUTs!$P$2:$T$152, 5, FALSE)</f>
        <v>Riverina</v>
      </c>
      <c r="G2573" t="str">
        <f>VLOOKUP($D2573,[1]LUTs!$P$2:$T$152, 4, FALSE)</f>
        <v>NSW</v>
      </c>
      <c r="H2573" t="str">
        <f>VLOOKUP(G2573,[1]LUTs!V$2:W$9, 2, FALSE)</f>
        <v>New South Wales</v>
      </c>
      <c r="I2573" t="str">
        <f>VLOOKUP(E2573,[1]LUTs!$AA$2:$AG$194, 4, FALSE)</f>
        <v>Urban intensive uses</v>
      </c>
      <c r="J2573" t="str">
        <f>VLOOKUP($E2573,[1]LUTs!$AA$2:$AG$194,5,FALSE)</f>
        <v>Intensive uses</v>
      </c>
      <c r="K2573" t="str">
        <f>VLOOKUP(E2573,[1]LUTs!$AA$2:$AG$194,6,FALSE)</f>
        <v>Non-agriculture</v>
      </c>
      <c r="L2573" t="str">
        <f>VLOOKUP(E2573,[1]LUTs!$AA$2:$AG$194,7,FALSE)</f>
        <v>Dryland</v>
      </c>
    </row>
    <row r="2574" spans="1:12" x14ac:dyDescent="0.25">
      <c r="A2574">
        <v>4023</v>
      </c>
      <c r="B2574">
        <v>281</v>
      </c>
      <c r="C2574">
        <f t="shared" si="40"/>
        <v>70.25</v>
      </c>
      <c r="D2574">
        <v>39</v>
      </c>
      <c r="E2574">
        <v>555</v>
      </c>
      <c r="F2574" t="str">
        <f>VLOOKUP($D2574,[1]LUTs!$P$2:$T$152, 5, FALSE)</f>
        <v>Riverina</v>
      </c>
      <c r="G2574" t="str">
        <f>VLOOKUP($D2574,[1]LUTs!$P$2:$T$152, 4, FALSE)</f>
        <v>NSW</v>
      </c>
      <c r="H2574" t="str">
        <f>VLOOKUP(G2574,[1]LUTs!V$2:W$9, 2, FALSE)</f>
        <v>New South Wales</v>
      </c>
      <c r="I2574" t="str">
        <f>VLOOKUP(E2574,[1]LUTs!$AA$2:$AG$194, 4, FALSE)</f>
        <v>Urban intensive uses</v>
      </c>
      <c r="J2574" t="str">
        <f>VLOOKUP($E2574,[1]LUTs!$AA$2:$AG$194,5,FALSE)</f>
        <v>Intensive uses</v>
      </c>
      <c r="K2574" t="str">
        <f>VLOOKUP(E2574,[1]LUTs!$AA$2:$AG$194,6,FALSE)</f>
        <v>Non-agriculture</v>
      </c>
      <c r="L2574" t="str">
        <f>VLOOKUP(E2574,[1]LUTs!$AA$2:$AG$194,7,FALSE)</f>
        <v>Dryland</v>
      </c>
    </row>
    <row r="2575" spans="1:12" x14ac:dyDescent="0.25">
      <c r="A2575">
        <v>4133</v>
      </c>
      <c r="B2575">
        <v>152</v>
      </c>
      <c r="C2575">
        <f t="shared" si="40"/>
        <v>38</v>
      </c>
      <c r="D2575">
        <v>39</v>
      </c>
      <c r="E2575">
        <v>560</v>
      </c>
      <c r="F2575" t="str">
        <f>VLOOKUP($D2575,[1]LUTs!$P$2:$T$152, 5, FALSE)</f>
        <v>Riverina</v>
      </c>
      <c r="G2575" t="str">
        <f>VLOOKUP($D2575,[1]LUTs!$P$2:$T$152, 4, FALSE)</f>
        <v>NSW</v>
      </c>
      <c r="H2575" t="str">
        <f>VLOOKUP(G2575,[1]LUTs!V$2:W$9, 2, FALSE)</f>
        <v>New South Wales</v>
      </c>
      <c r="I2575" t="str">
        <f>VLOOKUP(E2575,[1]LUTs!$AA$2:$AG$194, 4, FALSE)</f>
        <v>Urban intensive uses</v>
      </c>
      <c r="J2575" t="str">
        <f>VLOOKUP($E2575,[1]LUTs!$AA$2:$AG$194,5,FALSE)</f>
        <v>Intensive uses</v>
      </c>
      <c r="K2575" t="str">
        <f>VLOOKUP(E2575,[1]LUTs!$AA$2:$AG$194,6,FALSE)</f>
        <v>Non-agriculture</v>
      </c>
      <c r="L2575" t="str">
        <f>VLOOKUP(E2575,[1]LUTs!$AA$2:$AG$194,7,FALSE)</f>
        <v>Dryland</v>
      </c>
    </row>
    <row r="2576" spans="1:12" x14ac:dyDescent="0.25">
      <c r="A2576">
        <v>6888</v>
      </c>
      <c r="B2576">
        <v>6</v>
      </c>
      <c r="C2576">
        <f t="shared" si="40"/>
        <v>1.5</v>
      </c>
      <c r="D2576">
        <v>39</v>
      </c>
      <c r="E2576">
        <v>564</v>
      </c>
      <c r="F2576" t="str">
        <f>VLOOKUP($D2576,[1]LUTs!$P$2:$T$152, 5, FALSE)</f>
        <v>Riverina</v>
      </c>
      <c r="G2576" t="str">
        <f>VLOOKUP($D2576,[1]LUTs!$P$2:$T$152, 4, FALSE)</f>
        <v>NSW</v>
      </c>
      <c r="H2576" t="str">
        <f>VLOOKUP(G2576,[1]LUTs!V$2:W$9, 2, FALSE)</f>
        <v>New South Wales</v>
      </c>
      <c r="I2576" t="str">
        <f>VLOOKUP(E2576,[1]LUTs!$AA$2:$AG$194, 4, FALSE)</f>
        <v>Urban intensive uses</v>
      </c>
      <c r="J2576" t="str">
        <f>VLOOKUP($E2576,[1]LUTs!$AA$2:$AG$194,5,FALSE)</f>
        <v>Intensive uses</v>
      </c>
      <c r="K2576" t="str">
        <f>VLOOKUP(E2576,[1]LUTs!$AA$2:$AG$194,6,FALSE)</f>
        <v>Non-agriculture</v>
      </c>
      <c r="L2576" t="str">
        <f>VLOOKUP(E2576,[1]LUTs!$AA$2:$AG$194,7,FALSE)</f>
        <v>Dryland</v>
      </c>
    </row>
    <row r="2577" spans="1:12" x14ac:dyDescent="0.25">
      <c r="A2577">
        <v>3909</v>
      </c>
      <c r="B2577">
        <v>248</v>
      </c>
      <c r="C2577">
        <f t="shared" si="40"/>
        <v>62</v>
      </c>
      <c r="D2577">
        <v>39</v>
      </c>
      <c r="E2577">
        <v>565</v>
      </c>
      <c r="F2577" t="str">
        <f>VLOOKUP($D2577,[1]LUTs!$P$2:$T$152, 5, FALSE)</f>
        <v>Riverina</v>
      </c>
      <c r="G2577" t="str">
        <f>VLOOKUP($D2577,[1]LUTs!$P$2:$T$152, 4, FALSE)</f>
        <v>NSW</v>
      </c>
      <c r="H2577" t="str">
        <f>VLOOKUP(G2577,[1]LUTs!V$2:W$9, 2, FALSE)</f>
        <v>New South Wales</v>
      </c>
      <c r="I2577" t="str">
        <f>VLOOKUP(E2577,[1]LUTs!$AA$2:$AG$194, 4, FALSE)</f>
        <v>Urban intensive uses</v>
      </c>
      <c r="J2577" t="str">
        <f>VLOOKUP($E2577,[1]LUTs!$AA$2:$AG$194,5,FALSE)</f>
        <v>Intensive uses</v>
      </c>
      <c r="K2577" t="str">
        <f>VLOOKUP(E2577,[1]LUTs!$AA$2:$AG$194,6,FALSE)</f>
        <v>Non-agriculture</v>
      </c>
      <c r="L2577" t="str">
        <f>VLOOKUP(E2577,[1]LUTs!$AA$2:$AG$194,7,FALSE)</f>
        <v>Dryland</v>
      </c>
    </row>
    <row r="2578" spans="1:12" x14ac:dyDescent="0.25">
      <c r="A2578">
        <v>3898</v>
      </c>
      <c r="B2578">
        <v>106</v>
      </c>
      <c r="C2578">
        <f t="shared" si="40"/>
        <v>26.5</v>
      </c>
      <c r="D2578">
        <v>39</v>
      </c>
      <c r="E2578">
        <v>567</v>
      </c>
      <c r="F2578" t="str">
        <f>VLOOKUP($D2578,[1]LUTs!$P$2:$T$152, 5, FALSE)</f>
        <v>Riverina</v>
      </c>
      <c r="G2578" t="str">
        <f>VLOOKUP($D2578,[1]LUTs!$P$2:$T$152, 4, FALSE)</f>
        <v>NSW</v>
      </c>
      <c r="H2578" t="str">
        <f>VLOOKUP(G2578,[1]LUTs!V$2:W$9, 2, FALSE)</f>
        <v>New South Wales</v>
      </c>
      <c r="I2578" t="str">
        <f>VLOOKUP(E2578,[1]LUTs!$AA$2:$AG$194, 4, FALSE)</f>
        <v>Urban intensive uses</v>
      </c>
      <c r="J2578" t="str">
        <f>VLOOKUP($E2578,[1]LUTs!$AA$2:$AG$194,5,FALSE)</f>
        <v>Intensive uses</v>
      </c>
      <c r="K2578" t="str">
        <f>VLOOKUP(E2578,[1]LUTs!$AA$2:$AG$194,6,FALSE)</f>
        <v>Non-agriculture</v>
      </c>
      <c r="L2578" t="str">
        <f>VLOOKUP(E2578,[1]LUTs!$AA$2:$AG$194,7,FALSE)</f>
        <v>Dryland</v>
      </c>
    </row>
    <row r="2579" spans="1:12" x14ac:dyDescent="0.25">
      <c r="A2579">
        <v>3757</v>
      </c>
      <c r="B2579">
        <v>14296</v>
      </c>
      <c r="C2579">
        <f t="shared" si="40"/>
        <v>3574</v>
      </c>
      <c r="D2579">
        <v>39</v>
      </c>
      <c r="E2579">
        <v>570</v>
      </c>
      <c r="F2579" t="str">
        <f>VLOOKUP($D2579,[1]LUTs!$P$2:$T$152, 5, FALSE)</f>
        <v>Riverina</v>
      </c>
      <c r="G2579" t="str">
        <f>VLOOKUP($D2579,[1]LUTs!$P$2:$T$152, 4, FALSE)</f>
        <v>NSW</v>
      </c>
      <c r="H2579" t="str">
        <f>VLOOKUP(G2579,[1]LUTs!V$2:W$9, 2, FALSE)</f>
        <v>New South Wales</v>
      </c>
      <c r="I2579" t="str">
        <f>VLOOKUP(E2579,[1]LUTs!$AA$2:$AG$194, 4, FALSE)</f>
        <v>Urban intensive uses</v>
      </c>
      <c r="J2579" t="str">
        <f>VLOOKUP($E2579,[1]LUTs!$AA$2:$AG$194,5,FALSE)</f>
        <v>Intensive uses</v>
      </c>
      <c r="K2579" t="str">
        <f>VLOOKUP(E2579,[1]LUTs!$AA$2:$AG$194,6,FALSE)</f>
        <v>Non-agriculture</v>
      </c>
      <c r="L2579" t="str">
        <f>VLOOKUP(E2579,[1]LUTs!$AA$2:$AG$194,7,FALSE)</f>
        <v>Dryland</v>
      </c>
    </row>
    <row r="2580" spans="1:12" x14ac:dyDescent="0.25">
      <c r="A2580">
        <v>3744</v>
      </c>
      <c r="B2580">
        <v>3819</v>
      </c>
      <c r="C2580">
        <f t="shared" si="40"/>
        <v>954.75</v>
      </c>
      <c r="D2580">
        <v>39</v>
      </c>
      <c r="E2580">
        <v>571</v>
      </c>
      <c r="F2580" t="str">
        <f>VLOOKUP($D2580,[1]LUTs!$P$2:$T$152, 5, FALSE)</f>
        <v>Riverina</v>
      </c>
      <c r="G2580" t="str">
        <f>VLOOKUP($D2580,[1]LUTs!$P$2:$T$152, 4, FALSE)</f>
        <v>NSW</v>
      </c>
      <c r="H2580" t="str">
        <f>VLOOKUP(G2580,[1]LUTs!V$2:W$9, 2, FALSE)</f>
        <v>New South Wales</v>
      </c>
      <c r="I2580" t="str">
        <f>VLOOKUP(E2580,[1]LUTs!$AA$2:$AG$194, 4, FALSE)</f>
        <v>Urban intensive uses</v>
      </c>
      <c r="J2580" t="str">
        <f>VLOOKUP($E2580,[1]LUTs!$AA$2:$AG$194,5,FALSE)</f>
        <v>Intensive uses</v>
      </c>
      <c r="K2580" t="str">
        <f>VLOOKUP(E2580,[1]LUTs!$AA$2:$AG$194,6,FALSE)</f>
        <v>Non-agriculture</v>
      </c>
      <c r="L2580" t="str">
        <f>VLOOKUP(E2580,[1]LUTs!$AA$2:$AG$194,7,FALSE)</f>
        <v>Dryland</v>
      </c>
    </row>
    <row r="2581" spans="1:12" x14ac:dyDescent="0.25">
      <c r="A2581">
        <v>3728</v>
      </c>
      <c r="B2581">
        <v>81928</v>
      </c>
      <c r="C2581">
        <f t="shared" si="40"/>
        <v>20482</v>
      </c>
      <c r="D2581">
        <v>39</v>
      </c>
      <c r="E2581">
        <v>572</v>
      </c>
      <c r="F2581" t="str">
        <f>VLOOKUP($D2581,[1]LUTs!$P$2:$T$152, 5, FALSE)</f>
        <v>Riverina</v>
      </c>
      <c r="G2581" t="str">
        <f>VLOOKUP($D2581,[1]LUTs!$P$2:$T$152, 4, FALSE)</f>
        <v>NSW</v>
      </c>
      <c r="H2581" t="str">
        <f>VLOOKUP(G2581,[1]LUTs!V$2:W$9, 2, FALSE)</f>
        <v>New South Wales</v>
      </c>
      <c r="I2581" t="str">
        <f>VLOOKUP(E2581,[1]LUTs!$AA$2:$AG$194, 4, FALSE)</f>
        <v>Urban intensive uses</v>
      </c>
      <c r="J2581" t="str">
        <f>VLOOKUP($E2581,[1]LUTs!$AA$2:$AG$194,5,FALSE)</f>
        <v>Intensive uses</v>
      </c>
      <c r="K2581" t="str">
        <f>VLOOKUP(E2581,[1]LUTs!$AA$2:$AG$194,6,FALSE)</f>
        <v>Non-agriculture</v>
      </c>
      <c r="L2581" t="str">
        <f>VLOOKUP(E2581,[1]LUTs!$AA$2:$AG$194,7,FALSE)</f>
        <v>Dryland</v>
      </c>
    </row>
    <row r="2582" spans="1:12" x14ac:dyDescent="0.25">
      <c r="A2582">
        <v>3686</v>
      </c>
      <c r="B2582">
        <v>12133</v>
      </c>
      <c r="C2582">
        <f t="shared" si="40"/>
        <v>3033.25</v>
      </c>
      <c r="D2582">
        <v>39</v>
      </c>
      <c r="E2582">
        <v>573</v>
      </c>
      <c r="F2582" t="str">
        <f>VLOOKUP($D2582,[1]LUTs!$P$2:$T$152, 5, FALSE)</f>
        <v>Riverina</v>
      </c>
      <c r="G2582" t="str">
        <f>VLOOKUP($D2582,[1]LUTs!$P$2:$T$152, 4, FALSE)</f>
        <v>NSW</v>
      </c>
      <c r="H2582" t="str">
        <f>VLOOKUP(G2582,[1]LUTs!V$2:W$9, 2, FALSE)</f>
        <v>New South Wales</v>
      </c>
      <c r="I2582" t="str">
        <f>VLOOKUP(E2582,[1]LUTs!$AA$2:$AG$194, 4, FALSE)</f>
        <v>Urban intensive uses</v>
      </c>
      <c r="J2582" t="str">
        <f>VLOOKUP($E2582,[1]LUTs!$AA$2:$AG$194,5,FALSE)</f>
        <v>Intensive uses</v>
      </c>
      <c r="K2582" t="str">
        <f>VLOOKUP(E2582,[1]LUTs!$AA$2:$AG$194,6,FALSE)</f>
        <v>Non-agriculture</v>
      </c>
      <c r="L2582" t="str">
        <f>VLOOKUP(E2582,[1]LUTs!$AA$2:$AG$194,7,FALSE)</f>
        <v>Dryland</v>
      </c>
    </row>
    <row r="2583" spans="1:12" x14ac:dyDescent="0.25">
      <c r="A2583">
        <v>3731</v>
      </c>
      <c r="B2583">
        <v>18555</v>
      </c>
      <c r="C2583">
        <f t="shared" si="40"/>
        <v>4638.75</v>
      </c>
      <c r="D2583">
        <v>39</v>
      </c>
      <c r="E2583">
        <v>580</v>
      </c>
      <c r="F2583" t="str">
        <f>VLOOKUP($D2583,[1]LUTs!$P$2:$T$152, 5, FALSE)</f>
        <v>Riverina</v>
      </c>
      <c r="G2583" t="str">
        <f>VLOOKUP($D2583,[1]LUTs!$P$2:$T$152, 4, FALSE)</f>
        <v>NSW</v>
      </c>
      <c r="H2583" t="str">
        <f>VLOOKUP(G2583,[1]LUTs!V$2:W$9, 2, FALSE)</f>
        <v>New South Wales</v>
      </c>
      <c r="I2583" t="str">
        <f>VLOOKUP(E2583,[1]LUTs!$AA$2:$AG$194, 4, FALSE)</f>
        <v>Mining and waste</v>
      </c>
      <c r="J2583" t="str">
        <f>VLOOKUP($E2583,[1]LUTs!$AA$2:$AG$194,5,FALSE)</f>
        <v>Intensive uses</v>
      </c>
      <c r="K2583" t="str">
        <f>VLOOKUP(E2583,[1]LUTs!$AA$2:$AG$194,6,FALSE)</f>
        <v>Non-agriculture</v>
      </c>
      <c r="L2583" t="str">
        <f>VLOOKUP(E2583,[1]LUTs!$AA$2:$AG$194,7,FALSE)</f>
        <v>Dryland</v>
      </c>
    </row>
    <row r="2584" spans="1:12" x14ac:dyDescent="0.25">
      <c r="A2584">
        <v>3956</v>
      </c>
      <c r="B2584">
        <v>3414</v>
      </c>
      <c r="C2584">
        <f t="shared" si="40"/>
        <v>853.5</v>
      </c>
      <c r="D2584">
        <v>39</v>
      </c>
      <c r="E2584">
        <v>581</v>
      </c>
      <c r="F2584" t="str">
        <f>VLOOKUP($D2584,[1]LUTs!$P$2:$T$152, 5, FALSE)</f>
        <v>Riverina</v>
      </c>
      <c r="G2584" t="str">
        <f>VLOOKUP($D2584,[1]LUTs!$P$2:$T$152, 4, FALSE)</f>
        <v>NSW</v>
      </c>
      <c r="H2584" t="str">
        <f>VLOOKUP(G2584,[1]LUTs!V$2:W$9, 2, FALSE)</f>
        <v>New South Wales</v>
      </c>
      <c r="I2584" t="str">
        <f>VLOOKUP(E2584,[1]LUTs!$AA$2:$AG$194, 4, FALSE)</f>
        <v>Mining and waste</v>
      </c>
      <c r="J2584" t="str">
        <f>VLOOKUP($E2584,[1]LUTs!$AA$2:$AG$194,5,FALSE)</f>
        <v>Intensive uses</v>
      </c>
      <c r="K2584" t="str">
        <f>VLOOKUP(E2584,[1]LUTs!$AA$2:$AG$194,6,FALSE)</f>
        <v>Non-agriculture</v>
      </c>
      <c r="L2584" t="str">
        <f>VLOOKUP(E2584,[1]LUTs!$AA$2:$AG$194,7,FALSE)</f>
        <v>Dryland</v>
      </c>
    </row>
    <row r="2585" spans="1:12" x14ac:dyDescent="0.25">
      <c r="A2585">
        <v>3876</v>
      </c>
      <c r="B2585">
        <v>934</v>
      </c>
      <c r="C2585">
        <f t="shared" si="40"/>
        <v>233.5</v>
      </c>
      <c r="D2585">
        <v>39</v>
      </c>
      <c r="E2585">
        <v>582</v>
      </c>
      <c r="F2585" t="str">
        <f>VLOOKUP($D2585,[1]LUTs!$P$2:$T$152, 5, FALSE)</f>
        <v>Riverina</v>
      </c>
      <c r="G2585" t="str">
        <f>VLOOKUP($D2585,[1]LUTs!$P$2:$T$152, 4, FALSE)</f>
        <v>NSW</v>
      </c>
      <c r="H2585" t="str">
        <f>VLOOKUP(G2585,[1]LUTs!V$2:W$9, 2, FALSE)</f>
        <v>New South Wales</v>
      </c>
      <c r="I2585" t="str">
        <f>VLOOKUP(E2585,[1]LUTs!$AA$2:$AG$194, 4, FALSE)</f>
        <v>Mining and waste</v>
      </c>
      <c r="J2585" t="str">
        <f>VLOOKUP($E2585,[1]LUTs!$AA$2:$AG$194,5,FALSE)</f>
        <v>Intensive uses</v>
      </c>
      <c r="K2585" t="str">
        <f>VLOOKUP(E2585,[1]LUTs!$AA$2:$AG$194,6,FALSE)</f>
        <v>Non-agriculture</v>
      </c>
      <c r="L2585" t="str">
        <f>VLOOKUP(E2585,[1]LUTs!$AA$2:$AG$194,7,FALSE)</f>
        <v>Dryland</v>
      </c>
    </row>
    <row r="2586" spans="1:12" x14ac:dyDescent="0.25">
      <c r="A2586">
        <v>3892</v>
      </c>
      <c r="B2586">
        <v>33</v>
      </c>
      <c r="C2586">
        <f t="shared" si="40"/>
        <v>8.25</v>
      </c>
      <c r="D2586">
        <v>39</v>
      </c>
      <c r="E2586">
        <v>583</v>
      </c>
      <c r="F2586" t="str">
        <f>VLOOKUP($D2586,[1]LUTs!$P$2:$T$152, 5, FALSE)</f>
        <v>Riverina</v>
      </c>
      <c r="G2586" t="str">
        <f>VLOOKUP($D2586,[1]LUTs!$P$2:$T$152, 4, FALSE)</f>
        <v>NSW</v>
      </c>
      <c r="H2586" t="str">
        <f>VLOOKUP(G2586,[1]LUTs!V$2:W$9, 2, FALSE)</f>
        <v>New South Wales</v>
      </c>
      <c r="I2586" t="str">
        <f>VLOOKUP(E2586,[1]LUTs!$AA$2:$AG$194, 4, FALSE)</f>
        <v>Mining and waste</v>
      </c>
      <c r="J2586" t="str">
        <f>VLOOKUP($E2586,[1]LUTs!$AA$2:$AG$194,5,FALSE)</f>
        <v>Intensive uses</v>
      </c>
      <c r="K2586" t="str">
        <f>VLOOKUP(E2586,[1]LUTs!$AA$2:$AG$194,6,FALSE)</f>
        <v>Non-agriculture</v>
      </c>
      <c r="L2586" t="str">
        <f>VLOOKUP(E2586,[1]LUTs!$AA$2:$AG$194,7,FALSE)</f>
        <v>Dryland</v>
      </c>
    </row>
    <row r="2587" spans="1:12" x14ac:dyDescent="0.25">
      <c r="A2587">
        <v>4725</v>
      </c>
      <c r="B2587">
        <v>88</v>
      </c>
      <c r="C2587">
        <f t="shared" si="40"/>
        <v>22</v>
      </c>
      <c r="D2587">
        <v>39</v>
      </c>
      <c r="E2587">
        <v>584</v>
      </c>
      <c r="F2587" t="str">
        <f>VLOOKUP($D2587,[1]LUTs!$P$2:$T$152, 5, FALSE)</f>
        <v>Riverina</v>
      </c>
      <c r="G2587" t="str">
        <f>VLOOKUP($D2587,[1]LUTs!$P$2:$T$152, 4, FALSE)</f>
        <v>NSW</v>
      </c>
      <c r="H2587" t="str">
        <f>VLOOKUP(G2587,[1]LUTs!V$2:W$9, 2, FALSE)</f>
        <v>New South Wales</v>
      </c>
      <c r="I2587" t="str">
        <f>VLOOKUP(E2587,[1]LUTs!$AA$2:$AG$194, 4, FALSE)</f>
        <v>Mining and waste</v>
      </c>
      <c r="J2587" t="str">
        <f>VLOOKUP($E2587,[1]LUTs!$AA$2:$AG$194,5,FALSE)</f>
        <v>Intensive uses</v>
      </c>
      <c r="K2587" t="str">
        <f>VLOOKUP(E2587,[1]LUTs!$AA$2:$AG$194,6,FALSE)</f>
        <v>Non-agriculture</v>
      </c>
      <c r="L2587" t="str">
        <f>VLOOKUP(E2587,[1]LUTs!$AA$2:$AG$194,7,FALSE)</f>
        <v>Dryland</v>
      </c>
    </row>
    <row r="2588" spans="1:12" x14ac:dyDescent="0.25">
      <c r="A2588">
        <v>3834</v>
      </c>
      <c r="B2588">
        <v>621</v>
      </c>
      <c r="C2588">
        <f t="shared" si="40"/>
        <v>155.25</v>
      </c>
      <c r="D2588">
        <v>39</v>
      </c>
      <c r="E2588">
        <v>590</v>
      </c>
      <c r="F2588" t="str">
        <f>VLOOKUP($D2588,[1]LUTs!$P$2:$T$152, 5, FALSE)</f>
        <v>Riverina</v>
      </c>
      <c r="G2588" t="str">
        <f>VLOOKUP($D2588,[1]LUTs!$P$2:$T$152, 4, FALSE)</f>
        <v>NSW</v>
      </c>
      <c r="H2588" t="str">
        <f>VLOOKUP(G2588,[1]LUTs!V$2:W$9, 2, FALSE)</f>
        <v>New South Wales</v>
      </c>
      <c r="I2588" t="str">
        <f>VLOOKUP(E2588,[1]LUTs!$AA$2:$AG$194, 4, FALSE)</f>
        <v>Mining and waste</v>
      </c>
      <c r="J2588" t="str">
        <f>VLOOKUP($E2588,[1]LUTs!$AA$2:$AG$194,5,FALSE)</f>
        <v>Intensive uses</v>
      </c>
      <c r="K2588" t="str">
        <f>VLOOKUP(E2588,[1]LUTs!$AA$2:$AG$194,6,FALSE)</f>
        <v>Non-agriculture</v>
      </c>
      <c r="L2588" t="str">
        <f>VLOOKUP(E2588,[1]LUTs!$AA$2:$AG$194,7,FALSE)</f>
        <v>Dryland</v>
      </c>
    </row>
    <row r="2589" spans="1:12" x14ac:dyDescent="0.25">
      <c r="A2589">
        <v>3836</v>
      </c>
      <c r="B2589">
        <v>405</v>
      </c>
      <c r="C2589">
        <f t="shared" si="40"/>
        <v>101.25</v>
      </c>
      <c r="D2589">
        <v>39</v>
      </c>
      <c r="E2589">
        <v>591</v>
      </c>
      <c r="F2589" t="str">
        <f>VLOOKUP($D2589,[1]LUTs!$P$2:$T$152, 5, FALSE)</f>
        <v>Riverina</v>
      </c>
      <c r="G2589" t="str">
        <f>VLOOKUP($D2589,[1]LUTs!$P$2:$T$152, 4, FALSE)</f>
        <v>NSW</v>
      </c>
      <c r="H2589" t="str">
        <f>VLOOKUP(G2589,[1]LUTs!V$2:W$9, 2, FALSE)</f>
        <v>New South Wales</v>
      </c>
      <c r="I2589" t="str">
        <f>VLOOKUP(E2589,[1]LUTs!$AA$2:$AG$194, 4, FALSE)</f>
        <v>Mining and waste</v>
      </c>
      <c r="J2589" t="str">
        <f>VLOOKUP($E2589,[1]LUTs!$AA$2:$AG$194,5,FALSE)</f>
        <v>Intensive uses</v>
      </c>
      <c r="K2589" t="str">
        <f>VLOOKUP(E2589,[1]LUTs!$AA$2:$AG$194,6,FALSE)</f>
        <v>Non-agriculture</v>
      </c>
      <c r="L2589" t="str">
        <f>VLOOKUP(E2589,[1]LUTs!$AA$2:$AG$194,7,FALSE)</f>
        <v>Dryland</v>
      </c>
    </row>
    <row r="2590" spans="1:12" x14ac:dyDescent="0.25">
      <c r="A2590">
        <v>4905</v>
      </c>
      <c r="B2590">
        <v>365</v>
      </c>
      <c r="C2590">
        <f t="shared" si="40"/>
        <v>91.25</v>
      </c>
      <c r="D2590">
        <v>39</v>
      </c>
      <c r="E2590">
        <v>592</v>
      </c>
      <c r="F2590" t="str">
        <f>VLOOKUP($D2590,[1]LUTs!$P$2:$T$152, 5, FALSE)</f>
        <v>Riverina</v>
      </c>
      <c r="G2590" t="str">
        <f>VLOOKUP($D2590,[1]LUTs!$P$2:$T$152, 4, FALSE)</f>
        <v>NSW</v>
      </c>
      <c r="H2590" t="str">
        <f>VLOOKUP(G2590,[1]LUTs!V$2:W$9, 2, FALSE)</f>
        <v>New South Wales</v>
      </c>
      <c r="I2590" t="str">
        <f>VLOOKUP(E2590,[1]LUTs!$AA$2:$AG$194, 4, FALSE)</f>
        <v>Mining and waste</v>
      </c>
      <c r="J2590" t="str">
        <f>VLOOKUP($E2590,[1]LUTs!$AA$2:$AG$194,5,FALSE)</f>
        <v>Intensive uses</v>
      </c>
      <c r="K2590" t="str">
        <f>VLOOKUP(E2590,[1]LUTs!$AA$2:$AG$194,6,FALSE)</f>
        <v>Non-agriculture</v>
      </c>
      <c r="L2590" t="str">
        <f>VLOOKUP(E2590,[1]LUTs!$AA$2:$AG$194,7,FALSE)</f>
        <v>Dryland</v>
      </c>
    </row>
    <row r="2591" spans="1:12" x14ac:dyDescent="0.25">
      <c r="A2591">
        <v>3895</v>
      </c>
      <c r="B2591">
        <v>234</v>
      </c>
      <c r="C2591">
        <f t="shared" si="40"/>
        <v>58.5</v>
      </c>
      <c r="D2591">
        <v>39</v>
      </c>
      <c r="E2591">
        <v>593</v>
      </c>
      <c r="F2591" t="str">
        <f>VLOOKUP($D2591,[1]LUTs!$P$2:$T$152, 5, FALSE)</f>
        <v>Riverina</v>
      </c>
      <c r="G2591" t="str">
        <f>VLOOKUP($D2591,[1]LUTs!$P$2:$T$152, 4, FALSE)</f>
        <v>NSW</v>
      </c>
      <c r="H2591" t="str">
        <f>VLOOKUP(G2591,[1]LUTs!V$2:W$9, 2, FALSE)</f>
        <v>New South Wales</v>
      </c>
      <c r="I2591" t="str">
        <f>VLOOKUP(E2591,[1]LUTs!$AA$2:$AG$194, 4, FALSE)</f>
        <v>Mining and waste</v>
      </c>
      <c r="J2591" t="str">
        <f>VLOOKUP($E2591,[1]LUTs!$AA$2:$AG$194,5,FALSE)</f>
        <v>Intensive uses</v>
      </c>
      <c r="K2591" t="str">
        <f>VLOOKUP(E2591,[1]LUTs!$AA$2:$AG$194,6,FALSE)</f>
        <v>Non-agriculture</v>
      </c>
      <c r="L2591" t="str">
        <f>VLOOKUP(E2591,[1]LUTs!$AA$2:$AG$194,7,FALSE)</f>
        <v>Dryland</v>
      </c>
    </row>
    <row r="2592" spans="1:12" x14ac:dyDescent="0.25">
      <c r="A2592">
        <v>4130</v>
      </c>
      <c r="B2592">
        <v>916</v>
      </c>
      <c r="C2592">
        <f t="shared" si="40"/>
        <v>229</v>
      </c>
      <c r="D2592">
        <v>39</v>
      </c>
      <c r="E2592">
        <v>595</v>
      </c>
      <c r="F2592" t="str">
        <f>VLOOKUP($D2592,[1]LUTs!$P$2:$T$152, 5, FALSE)</f>
        <v>Riverina</v>
      </c>
      <c r="G2592" t="str">
        <f>VLOOKUP($D2592,[1]LUTs!$P$2:$T$152, 4, FALSE)</f>
        <v>NSW</v>
      </c>
      <c r="H2592" t="str">
        <f>VLOOKUP(G2592,[1]LUTs!V$2:W$9, 2, FALSE)</f>
        <v>New South Wales</v>
      </c>
      <c r="I2592" t="str">
        <f>VLOOKUP(E2592,[1]LUTs!$AA$2:$AG$194, 4, FALSE)</f>
        <v>Mining and waste</v>
      </c>
      <c r="J2592" t="str">
        <f>VLOOKUP($E2592,[1]LUTs!$AA$2:$AG$194,5,FALSE)</f>
        <v>Intensive uses</v>
      </c>
      <c r="K2592" t="str">
        <f>VLOOKUP(E2592,[1]LUTs!$AA$2:$AG$194,6,FALSE)</f>
        <v>Non-agriculture</v>
      </c>
      <c r="L2592" t="str">
        <f>VLOOKUP(E2592,[1]LUTs!$AA$2:$AG$194,7,FALSE)</f>
        <v>Dryland</v>
      </c>
    </row>
    <row r="2593" spans="1:12" x14ac:dyDescent="0.25">
      <c r="A2593">
        <v>4136</v>
      </c>
      <c r="B2593">
        <v>37443</v>
      </c>
      <c r="C2593">
        <f t="shared" si="40"/>
        <v>9360.75</v>
      </c>
      <c r="D2593">
        <v>39</v>
      </c>
      <c r="E2593">
        <v>610</v>
      </c>
      <c r="F2593" t="str">
        <f>VLOOKUP($D2593,[1]LUTs!$P$2:$T$152, 5, FALSE)</f>
        <v>Riverina</v>
      </c>
      <c r="G2593" t="str">
        <f>VLOOKUP($D2593,[1]LUTs!$P$2:$T$152, 4, FALSE)</f>
        <v>NSW</v>
      </c>
      <c r="H2593" t="str">
        <f>VLOOKUP(G2593,[1]LUTs!V$2:W$9, 2, FALSE)</f>
        <v>New South Wales</v>
      </c>
      <c r="I2593" t="str">
        <f>VLOOKUP(E2593,[1]LUTs!$AA$2:$AG$194, 4, FALSE)</f>
        <v>Water</v>
      </c>
      <c r="J2593" t="str">
        <f>VLOOKUP($E2593,[1]LUTs!$AA$2:$AG$194,5,FALSE)</f>
        <v>Water</v>
      </c>
      <c r="K2593" t="str">
        <f>VLOOKUP(E2593,[1]LUTs!$AA$2:$AG$194,6,FALSE)</f>
        <v>Non-agriculture</v>
      </c>
      <c r="L2593" t="str">
        <f>VLOOKUP(E2593,[1]LUTs!$AA$2:$AG$194,7,FALSE)</f>
        <v>Dryland</v>
      </c>
    </row>
    <row r="2594" spans="1:12" x14ac:dyDescent="0.25">
      <c r="A2594">
        <v>3666</v>
      </c>
      <c r="B2594">
        <v>5920</v>
      </c>
      <c r="C2594">
        <f t="shared" si="40"/>
        <v>1480</v>
      </c>
      <c r="D2594">
        <v>39</v>
      </c>
      <c r="E2594">
        <v>620</v>
      </c>
      <c r="F2594" t="str">
        <f>VLOOKUP($D2594,[1]LUTs!$P$2:$T$152, 5, FALSE)</f>
        <v>Riverina</v>
      </c>
      <c r="G2594" t="str">
        <f>VLOOKUP($D2594,[1]LUTs!$P$2:$T$152, 4, FALSE)</f>
        <v>NSW</v>
      </c>
      <c r="H2594" t="str">
        <f>VLOOKUP(G2594,[1]LUTs!V$2:W$9, 2, FALSE)</f>
        <v>New South Wales</v>
      </c>
      <c r="I2594" t="str">
        <f>VLOOKUP(E2594,[1]LUTs!$AA$2:$AG$194, 4, FALSE)</f>
        <v>Water</v>
      </c>
      <c r="J2594" t="str">
        <f>VLOOKUP($E2594,[1]LUTs!$AA$2:$AG$194,5,FALSE)</f>
        <v>Water</v>
      </c>
      <c r="K2594" t="str">
        <f>VLOOKUP(E2594,[1]LUTs!$AA$2:$AG$194,6,FALSE)</f>
        <v>Non-agriculture</v>
      </c>
      <c r="L2594" t="str">
        <f>VLOOKUP(E2594,[1]LUTs!$AA$2:$AG$194,7,FALSE)</f>
        <v>Dryland</v>
      </c>
    </row>
    <row r="2595" spans="1:12" x14ac:dyDescent="0.25">
      <c r="A2595">
        <v>3883</v>
      </c>
      <c r="B2595">
        <v>291</v>
      </c>
      <c r="C2595">
        <f t="shared" si="40"/>
        <v>72.75</v>
      </c>
      <c r="D2595">
        <v>39</v>
      </c>
      <c r="E2595">
        <v>621</v>
      </c>
      <c r="F2595" t="str">
        <f>VLOOKUP($D2595,[1]LUTs!$P$2:$T$152, 5, FALSE)</f>
        <v>Riverina</v>
      </c>
      <c r="G2595" t="str">
        <f>VLOOKUP($D2595,[1]LUTs!$P$2:$T$152, 4, FALSE)</f>
        <v>NSW</v>
      </c>
      <c r="H2595" t="str">
        <f>VLOOKUP(G2595,[1]LUTs!V$2:W$9, 2, FALSE)</f>
        <v>New South Wales</v>
      </c>
      <c r="I2595" t="str">
        <f>VLOOKUP(E2595,[1]LUTs!$AA$2:$AG$194, 4, FALSE)</f>
        <v>Water</v>
      </c>
      <c r="J2595" t="str">
        <f>VLOOKUP($E2595,[1]LUTs!$AA$2:$AG$194,5,FALSE)</f>
        <v>Water</v>
      </c>
      <c r="K2595" t="str">
        <f>VLOOKUP(E2595,[1]LUTs!$AA$2:$AG$194,6,FALSE)</f>
        <v>Non-agriculture</v>
      </c>
      <c r="L2595" t="str">
        <f>VLOOKUP(E2595,[1]LUTs!$AA$2:$AG$194,7,FALSE)</f>
        <v>Dryland</v>
      </c>
    </row>
    <row r="2596" spans="1:12" x14ac:dyDescent="0.25">
      <c r="A2596">
        <v>3944</v>
      </c>
      <c r="B2596">
        <v>606</v>
      </c>
      <c r="C2596">
        <f t="shared" si="40"/>
        <v>151.5</v>
      </c>
      <c r="D2596">
        <v>39</v>
      </c>
      <c r="E2596">
        <v>622</v>
      </c>
      <c r="F2596" t="str">
        <f>VLOOKUP($D2596,[1]LUTs!$P$2:$T$152, 5, FALSE)</f>
        <v>Riverina</v>
      </c>
      <c r="G2596" t="str">
        <f>VLOOKUP($D2596,[1]LUTs!$P$2:$T$152, 4, FALSE)</f>
        <v>NSW</v>
      </c>
      <c r="H2596" t="str">
        <f>VLOOKUP(G2596,[1]LUTs!V$2:W$9, 2, FALSE)</f>
        <v>New South Wales</v>
      </c>
      <c r="I2596" t="str">
        <f>VLOOKUP(E2596,[1]LUTs!$AA$2:$AG$194, 4, FALSE)</f>
        <v>Water</v>
      </c>
      <c r="J2596" t="str">
        <f>VLOOKUP($E2596,[1]LUTs!$AA$2:$AG$194,5,FALSE)</f>
        <v>Water</v>
      </c>
      <c r="K2596" t="str">
        <f>VLOOKUP(E2596,[1]LUTs!$AA$2:$AG$194,6,FALSE)</f>
        <v>Non-agriculture</v>
      </c>
      <c r="L2596" t="str">
        <f>VLOOKUP(E2596,[1]LUTs!$AA$2:$AG$194,7,FALSE)</f>
        <v>Dryland</v>
      </c>
    </row>
    <row r="2597" spans="1:12" x14ac:dyDescent="0.25">
      <c r="A2597">
        <v>3651</v>
      </c>
      <c r="B2597">
        <v>162426</v>
      </c>
      <c r="C2597">
        <f t="shared" si="40"/>
        <v>40606.5</v>
      </c>
      <c r="D2597">
        <v>39</v>
      </c>
      <c r="E2597">
        <v>630</v>
      </c>
      <c r="F2597" t="str">
        <f>VLOOKUP($D2597,[1]LUTs!$P$2:$T$152, 5, FALSE)</f>
        <v>Riverina</v>
      </c>
      <c r="G2597" t="str">
        <f>VLOOKUP($D2597,[1]LUTs!$P$2:$T$152, 4, FALSE)</f>
        <v>NSW</v>
      </c>
      <c r="H2597" t="str">
        <f>VLOOKUP(G2597,[1]LUTs!V$2:W$9, 2, FALSE)</f>
        <v>New South Wales</v>
      </c>
      <c r="I2597" t="str">
        <f>VLOOKUP(E2597,[1]LUTs!$AA$2:$AG$194, 4, FALSE)</f>
        <v>Water</v>
      </c>
      <c r="J2597" t="str">
        <f>VLOOKUP($E2597,[1]LUTs!$AA$2:$AG$194,5,FALSE)</f>
        <v>Water</v>
      </c>
      <c r="K2597" t="str">
        <f>VLOOKUP(E2597,[1]LUTs!$AA$2:$AG$194,6,FALSE)</f>
        <v>Non-agriculture</v>
      </c>
      <c r="L2597" t="str">
        <f>VLOOKUP(E2597,[1]LUTs!$AA$2:$AG$194,7,FALSE)</f>
        <v>Dryland</v>
      </c>
    </row>
    <row r="2598" spans="1:12" x14ac:dyDescent="0.25">
      <c r="A2598">
        <v>4295</v>
      </c>
      <c r="B2598">
        <v>576</v>
      </c>
      <c r="C2598">
        <f t="shared" si="40"/>
        <v>144</v>
      </c>
      <c r="D2598">
        <v>39</v>
      </c>
      <c r="E2598">
        <v>640</v>
      </c>
      <c r="F2598" t="str">
        <f>VLOOKUP($D2598,[1]LUTs!$P$2:$T$152, 5, FALSE)</f>
        <v>Riverina</v>
      </c>
      <c r="G2598" t="str">
        <f>VLOOKUP($D2598,[1]LUTs!$P$2:$T$152, 4, FALSE)</f>
        <v>NSW</v>
      </c>
      <c r="H2598" t="str">
        <f>VLOOKUP(G2598,[1]LUTs!V$2:W$9, 2, FALSE)</f>
        <v>New South Wales</v>
      </c>
      <c r="I2598" t="str">
        <f>VLOOKUP(E2598,[1]LUTs!$AA$2:$AG$194, 4, FALSE)</f>
        <v>Water</v>
      </c>
      <c r="J2598" t="str">
        <f>VLOOKUP($E2598,[1]LUTs!$AA$2:$AG$194,5,FALSE)</f>
        <v>Water</v>
      </c>
      <c r="K2598" t="str">
        <f>VLOOKUP(E2598,[1]LUTs!$AA$2:$AG$194,6,FALSE)</f>
        <v>Non-agriculture</v>
      </c>
      <c r="L2598" t="str">
        <f>VLOOKUP(E2598,[1]LUTs!$AA$2:$AG$194,7,FALSE)</f>
        <v>Dryland</v>
      </c>
    </row>
    <row r="2599" spans="1:12" x14ac:dyDescent="0.25">
      <c r="A2599">
        <v>3687</v>
      </c>
      <c r="B2599">
        <v>44665</v>
      </c>
      <c r="C2599">
        <f t="shared" si="40"/>
        <v>11166.25</v>
      </c>
      <c r="D2599">
        <v>39</v>
      </c>
      <c r="E2599">
        <v>650</v>
      </c>
      <c r="F2599" t="str">
        <f>VLOOKUP($D2599,[1]LUTs!$P$2:$T$152, 5, FALSE)</f>
        <v>Riverina</v>
      </c>
      <c r="G2599" t="str">
        <f>VLOOKUP($D2599,[1]LUTs!$P$2:$T$152, 4, FALSE)</f>
        <v>NSW</v>
      </c>
      <c r="H2599" t="str">
        <f>VLOOKUP(G2599,[1]LUTs!V$2:W$9, 2, FALSE)</f>
        <v>New South Wales</v>
      </c>
      <c r="I2599" t="str">
        <f>VLOOKUP(E2599,[1]LUTs!$AA$2:$AG$194, 4, FALSE)</f>
        <v>Water</v>
      </c>
      <c r="J2599" t="str">
        <f>VLOOKUP($E2599,[1]LUTs!$AA$2:$AG$194,5,FALSE)</f>
        <v>Water</v>
      </c>
      <c r="K2599" t="str">
        <f>VLOOKUP(E2599,[1]LUTs!$AA$2:$AG$194,6,FALSE)</f>
        <v>Non-agriculture</v>
      </c>
      <c r="L2599" t="str">
        <f>VLOOKUP(E2599,[1]LUTs!$AA$2:$AG$194,7,FALSE)</f>
        <v>Dryland</v>
      </c>
    </row>
    <row r="2600" spans="1:12" x14ac:dyDescent="0.25">
      <c r="A2600">
        <v>4768</v>
      </c>
      <c r="B2600">
        <v>740</v>
      </c>
      <c r="C2600">
        <f t="shared" si="40"/>
        <v>185</v>
      </c>
      <c r="D2600">
        <v>39</v>
      </c>
      <c r="E2600">
        <v>651</v>
      </c>
      <c r="F2600" t="str">
        <f>VLOOKUP($D2600,[1]LUTs!$P$2:$T$152, 5, FALSE)</f>
        <v>Riverina</v>
      </c>
      <c r="G2600" t="str">
        <f>VLOOKUP($D2600,[1]LUTs!$P$2:$T$152, 4, FALSE)</f>
        <v>NSW</v>
      </c>
      <c r="H2600" t="str">
        <f>VLOOKUP(G2600,[1]LUTs!V$2:W$9, 2, FALSE)</f>
        <v>New South Wales</v>
      </c>
      <c r="I2600" t="str">
        <f>VLOOKUP(E2600,[1]LUTs!$AA$2:$AG$194, 4, FALSE)</f>
        <v>Water</v>
      </c>
      <c r="J2600" t="str">
        <f>VLOOKUP($E2600,[1]LUTs!$AA$2:$AG$194,5,FALSE)</f>
        <v>Water</v>
      </c>
      <c r="K2600" t="str">
        <f>VLOOKUP(E2600,[1]LUTs!$AA$2:$AG$194,6,FALSE)</f>
        <v>Non-agriculture</v>
      </c>
      <c r="L2600" t="str">
        <f>VLOOKUP(E2600,[1]LUTs!$AA$2:$AG$194,7,FALSE)</f>
        <v>Dryland</v>
      </c>
    </row>
    <row r="2601" spans="1:12" x14ac:dyDescent="0.25">
      <c r="A2601">
        <v>4845</v>
      </c>
      <c r="B2601">
        <v>14786</v>
      </c>
      <c r="C2601">
        <f t="shared" si="40"/>
        <v>3696.5</v>
      </c>
      <c r="D2601">
        <v>40</v>
      </c>
      <c r="E2601">
        <v>110</v>
      </c>
      <c r="F2601" t="str">
        <f>VLOOKUP($D2601,[1]LUTs!$P$2:$T$152, 5, FALSE)</f>
        <v>Robertson</v>
      </c>
      <c r="G2601" t="str">
        <f>VLOOKUP($D2601,[1]LUTs!$P$2:$T$152, 4, FALSE)</f>
        <v>NSW</v>
      </c>
      <c r="H2601" t="str">
        <f>VLOOKUP(G2601,[1]LUTs!V$2:W$9, 2, FALSE)</f>
        <v>New South Wales</v>
      </c>
      <c r="I2601" t="str">
        <f>VLOOKUP(E2601,[1]LUTs!$AA$2:$AG$194, 4, FALSE)</f>
        <v>Nature conservation</v>
      </c>
      <c r="J2601" t="str">
        <f>VLOOKUP($E2601,[1]LUTs!$AA$2:$AG$194,5,FALSE)</f>
        <v>Nature conservation</v>
      </c>
      <c r="K2601" t="str">
        <f>VLOOKUP(E2601,[1]LUTs!$AA$2:$AG$194,6,FALSE)</f>
        <v>Non-agriculture</v>
      </c>
      <c r="L2601" t="str">
        <f>VLOOKUP(E2601,[1]LUTs!$AA$2:$AG$194,7,FALSE)</f>
        <v>Dryland</v>
      </c>
    </row>
    <row r="2602" spans="1:12" x14ac:dyDescent="0.25">
      <c r="A2602">
        <v>4763</v>
      </c>
      <c r="B2602">
        <v>1319</v>
      </c>
      <c r="C2602">
        <f t="shared" si="40"/>
        <v>329.75</v>
      </c>
      <c r="D2602">
        <v>40</v>
      </c>
      <c r="E2602">
        <v>111</v>
      </c>
      <c r="F2602" t="str">
        <f>VLOOKUP($D2602,[1]LUTs!$P$2:$T$152, 5, FALSE)</f>
        <v>Robertson</v>
      </c>
      <c r="G2602" t="str">
        <f>VLOOKUP($D2602,[1]LUTs!$P$2:$T$152, 4, FALSE)</f>
        <v>NSW</v>
      </c>
      <c r="H2602" t="str">
        <f>VLOOKUP(G2602,[1]LUTs!V$2:W$9, 2, FALSE)</f>
        <v>New South Wales</v>
      </c>
      <c r="I2602" t="str">
        <f>VLOOKUP(E2602,[1]LUTs!$AA$2:$AG$194, 4, FALSE)</f>
        <v>Nature conservation</v>
      </c>
      <c r="J2602" t="str">
        <f>VLOOKUP($E2602,[1]LUTs!$AA$2:$AG$194,5,FALSE)</f>
        <v>Nature conservation</v>
      </c>
      <c r="K2602" t="str">
        <f>VLOOKUP(E2602,[1]LUTs!$AA$2:$AG$194,6,FALSE)</f>
        <v>Non-agriculture</v>
      </c>
      <c r="L2602" t="str">
        <f>VLOOKUP(E2602,[1]LUTs!$AA$2:$AG$194,7,FALSE)</f>
        <v>Dryland</v>
      </c>
    </row>
    <row r="2603" spans="1:12" x14ac:dyDescent="0.25">
      <c r="A2603">
        <v>4445</v>
      </c>
      <c r="B2603">
        <v>116415</v>
      </c>
      <c r="C2603">
        <f t="shared" si="40"/>
        <v>29103.75</v>
      </c>
      <c r="D2603">
        <v>40</v>
      </c>
      <c r="E2603">
        <v>113</v>
      </c>
      <c r="F2603" t="str">
        <f>VLOOKUP($D2603,[1]LUTs!$P$2:$T$152, 5, FALSE)</f>
        <v>Robertson</v>
      </c>
      <c r="G2603" t="str">
        <f>VLOOKUP($D2603,[1]LUTs!$P$2:$T$152, 4, FALSE)</f>
        <v>NSW</v>
      </c>
      <c r="H2603" t="str">
        <f>VLOOKUP(G2603,[1]LUTs!V$2:W$9, 2, FALSE)</f>
        <v>New South Wales</v>
      </c>
      <c r="I2603" t="str">
        <f>VLOOKUP(E2603,[1]LUTs!$AA$2:$AG$194, 4, FALSE)</f>
        <v>Nature conservation</v>
      </c>
      <c r="J2603" t="str">
        <f>VLOOKUP($E2603,[1]LUTs!$AA$2:$AG$194,5,FALSE)</f>
        <v>Nature conservation</v>
      </c>
      <c r="K2603" t="str">
        <f>VLOOKUP(E2603,[1]LUTs!$AA$2:$AG$194,6,FALSE)</f>
        <v>Non-agriculture</v>
      </c>
      <c r="L2603" t="str">
        <f>VLOOKUP(E2603,[1]LUTs!$AA$2:$AG$194,7,FALSE)</f>
        <v>Dryland</v>
      </c>
    </row>
    <row r="2604" spans="1:12" x14ac:dyDescent="0.25">
      <c r="A2604">
        <v>4810</v>
      </c>
      <c r="B2604">
        <v>12245</v>
      </c>
      <c r="C2604">
        <f t="shared" si="40"/>
        <v>3061.25</v>
      </c>
      <c r="D2604">
        <v>40</v>
      </c>
      <c r="E2604">
        <v>117</v>
      </c>
      <c r="F2604" t="str">
        <f>VLOOKUP($D2604,[1]LUTs!$P$2:$T$152, 5, FALSE)</f>
        <v>Robertson</v>
      </c>
      <c r="G2604" t="str">
        <f>VLOOKUP($D2604,[1]LUTs!$P$2:$T$152, 4, FALSE)</f>
        <v>NSW</v>
      </c>
      <c r="H2604" t="str">
        <f>VLOOKUP(G2604,[1]LUTs!V$2:W$9, 2, FALSE)</f>
        <v>New South Wales</v>
      </c>
      <c r="I2604" t="str">
        <f>VLOOKUP(E2604,[1]LUTs!$AA$2:$AG$194, 4, FALSE)</f>
        <v>Nature conservation</v>
      </c>
      <c r="J2604" t="str">
        <f>VLOOKUP($E2604,[1]LUTs!$AA$2:$AG$194,5,FALSE)</f>
        <v>Nature conservation</v>
      </c>
      <c r="K2604" t="str">
        <f>VLOOKUP(E2604,[1]LUTs!$AA$2:$AG$194,6,FALSE)</f>
        <v>Non-agriculture</v>
      </c>
      <c r="L2604" t="str">
        <f>VLOOKUP(E2604,[1]LUTs!$AA$2:$AG$194,7,FALSE)</f>
        <v>Dryland</v>
      </c>
    </row>
    <row r="2605" spans="1:12" x14ac:dyDescent="0.25">
      <c r="A2605">
        <v>4911</v>
      </c>
      <c r="B2605">
        <v>8</v>
      </c>
      <c r="C2605">
        <f t="shared" si="40"/>
        <v>2</v>
      </c>
      <c r="D2605">
        <v>40</v>
      </c>
      <c r="E2605">
        <v>120</v>
      </c>
      <c r="F2605" t="str">
        <f>VLOOKUP($D2605,[1]LUTs!$P$2:$T$152, 5, FALSE)</f>
        <v>Robertson</v>
      </c>
      <c r="G2605" t="str">
        <f>VLOOKUP($D2605,[1]LUTs!$P$2:$T$152, 4, FALSE)</f>
        <v>NSW</v>
      </c>
      <c r="H2605" t="str">
        <f>VLOOKUP(G2605,[1]LUTs!V$2:W$9, 2, FALSE)</f>
        <v>New South Wales</v>
      </c>
      <c r="I2605" t="str">
        <f>VLOOKUP(E2605,[1]LUTs!$AA$2:$AG$194, 4, FALSE)</f>
        <v>Other protected areas including indigenous uses</v>
      </c>
      <c r="J2605" t="str">
        <f>VLOOKUP($E2605,[1]LUTs!$AA$2:$AG$194,5,FALSE)</f>
        <v>Nature conservation</v>
      </c>
      <c r="K2605" t="str">
        <f>VLOOKUP(E2605,[1]LUTs!$AA$2:$AG$194,6,FALSE)</f>
        <v>Non-agriculture</v>
      </c>
      <c r="L2605" t="str">
        <f>VLOOKUP(E2605,[1]LUTs!$AA$2:$AG$194,7,FALSE)</f>
        <v>Dryland</v>
      </c>
    </row>
    <row r="2606" spans="1:12" x14ac:dyDescent="0.25">
      <c r="A2606">
        <v>4975</v>
      </c>
      <c r="B2606">
        <v>5</v>
      </c>
      <c r="C2606">
        <f t="shared" si="40"/>
        <v>1.25</v>
      </c>
      <c r="D2606">
        <v>40</v>
      </c>
      <c r="E2606">
        <v>124</v>
      </c>
      <c r="F2606" t="str">
        <f>VLOOKUP($D2606,[1]LUTs!$P$2:$T$152, 5, FALSE)</f>
        <v>Robertson</v>
      </c>
      <c r="G2606" t="str">
        <f>VLOOKUP($D2606,[1]LUTs!$P$2:$T$152, 4, FALSE)</f>
        <v>NSW</v>
      </c>
      <c r="H2606" t="str">
        <f>VLOOKUP(G2606,[1]LUTs!V$2:W$9, 2, FALSE)</f>
        <v>New South Wales</v>
      </c>
      <c r="I2606" t="str">
        <f>VLOOKUP(E2606,[1]LUTs!$AA$2:$AG$194, 4, FALSE)</f>
        <v>Other protected areas including indigenous uses</v>
      </c>
      <c r="J2606" t="str">
        <f>VLOOKUP($E2606,[1]LUTs!$AA$2:$AG$194,5,FALSE)</f>
        <v>Nature conservation</v>
      </c>
      <c r="K2606" t="str">
        <f>VLOOKUP(E2606,[1]LUTs!$AA$2:$AG$194,6,FALSE)</f>
        <v>Non-agriculture</v>
      </c>
      <c r="L2606" t="str">
        <f>VLOOKUP(E2606,[1]LUTs!$AA$2:$AG$194,7,FALSE)</f>
        <v>Dryland</v>
      </c>
    </row>
    <row r="2607" spans="1:12" x14ac:dyDescent="0.25">
      <c r="A2607">
        <v>4448</v>
      </c>
      <c r="B2607">
        <v>37434</v>
      </c>
      <c r="C2607">
        <f t="shared" si="40"/>
        <v>9358.5</v>
      </c>
      <c r="D2607">
        <v>40</v>
      </c>
      <c r="E2607">
        <v>130</v>
      </c>
      <c r="F2607" t="str">
        <f>VLOOKUP($D2607,[1]LUTs!$P$2:$T$152, 5, FALSE)</f>
        <v>Robertson</v>
      </c>
      <c r="G2607" t="str">
        <f>VLOOKUP($D2607,[1]LUTs!$P$2:$T$152, 4, FALSE)</f>
        <v>NSW</v>
      </c>
      <c r="H2607" t="str">
        <f>VLOOKUP(G2607,[1]LUTs!V$2:W$9, 2, FALSE)</f>
        <v>New South Wales</v>
      </c>
      <c r="I2607" t="str">
        <f>VLOOKUP(E2607,[1]LUTs!$AA$2:$AG$194, 4, FALSE)</f>
        <v>Minimal use</v>
      </c>
      <c r="J2607" t="str">
        <f>VLOOKUP($E2607,[1]LUTs!$AA$2:$AG$194,5,FALSE)</f>
        <v>Nature conservation</v>
      </c>
      <c r="K2607" t="str">
        <f>VLOOKUP(E2607,[1]LUTs!$AA$2:$AG$194,6,FALSE)</f>
        <v>Non-agriculture</v>
      </c>
      <c r="L2607" t="str">
        <f>VLOOKUP(E2607,[1]LUTs!$AA$2:$AG$194,7,FALSE)</f>
        <v>Dryland</v>
      </c>
    </row>
    <row r="2608" spans="1:12" x14ac:dyDescent="0.25">
      <c r="A2608">
        <v>4475</v>
      </c>
      <c r="B2608">
        <v>46583</v>
      </c>
      <c r="C2608">
        <f t="shared" si="40"/>
        <v>11645.75</v>
      </c>
      <c r="D2608">
        <v>40</v>
      </c>
      <c r="E2608">
        <v>133</v>
      </c>
      <c r="F2608" t="str">
        <f>VLOOKUP($D2608,[1]LUTs!$P$2:$T$152, 5, FALSE)</f>
        <v>Robertson</v>
      </c>
      <c r="G2608" t="str">
        <f>VLOOKUP($D2608,[1]LUTs!$P$2:$T$152, 4, FALSE)</f>
        <v>NSW</v>
      </c>
      <c r="H2608" t="str">
        <f>VLOOKUP(G2608,[1]LUTs!V$2:W$9, 2, FALSE)</f>
        <v>New South Wales</v>
      </c>
      <c r="I2608" t="str">
        <f>VLOOKUP(E2608,[1]LUTs!$AA$2:$AG$194, 4, FALSE)</f>
        <v>Minimal use</v>
      </c>
      <c r="J2608" t="str">
        <f>VLOOKUP($E2608,[1]LUTs!$AA$2:$AG$194,5,FALSE)</f>
        <v>Nature conservation</v>
      </c>
      <c r="K2608" t="str">
        <f>VLOOKUP(E2608,[1]LUTs!$AA$2:$AG$194,6,FALSE)</f>
        <v>Non-agriculture</v>
      </c>
      <c r="L2608" t="str">
        <f>VLOOKUP(E2608,[1]LUTs!$AA$2:$AG$194,7,FALSE)</f>
        <v>Dryland</v>
      </c>
    </row>
    <row r="2609" spans="1:12" x14ac:dyDescent="0.25">
      <c r="A2609">
        <v>4772</v>
      </c>
      <c r="B2609">
        <v>174</v>
      </c>
      <c r="C2609">
        <f t="shared" si="40"/>
        <v>43.5</v>
      </c>
      <c r="D2609">
        <v>40</v>
      </c>
      <c r="E2609">
        <v>134</v>
      </c>
      <c r="F2609" t="str">
        <f>VLOOKUP($D2609,[1]LUTs!$P$2:$T$152, 5, FALSE)</f>
        <v>Robertson</v>
      </c>
      <c r="G2609" t="str">
        <f>VLOOKUP($D2609,[1]LUTs!$P$2:$T$152, 4, FALSE)</f>
        <v>NSW</v>
      </c>
      <c r="H2609" t="str">
        <f>VLOOKUP(G2609,[1]LUTs!V$2:W$9, 2, FALSE)</f>
        <v>New South Wales</v>
      </c>
      <c r="I2609" t="str">
        <f>VLOOKUP(E2609,[1]LUTs!$AA$2:$AG$194, 4, FALSE)</f>
        <v>Minimal use</v>
      </c>
      <c r="J2609" t="str">
        <f>VLOOKUP($E2609,[1]LUTs!$AA$2:$AG$194,5,FALSE)</f>
        <v>Nature conservation</v>
      </c>
      <c r="K2609" t="str">
        <f>VLOOKUP(E2609,[1]LUTs!$AA$2:$AG$194,6,FALSE)</f>
        <v>Non-agriculture</v>
      </c>
      <c r="L2609" t="str">
        <f>VLOOKUP(E2609,[1]LUTs!$AA$2:$AG$194,7,FALSE)</f>
        <v>Dryland</v>
      </c>
    </row>
    <row r="2610" spans="1:12" x14ac:dyDescent="0.25">
      <c r="A2610">
        <v>4446</v>
      </c>
      <c r="B2610">
        <v>18823</v>
      </c>
      <c r="C2610">
        <f t="shared" si="40"/>
        <v>4705.75</v>
      </c>
      <c r="D2610">
        <v>40</v>
      </c>
      <c r="E2610">
        <v>210</v>
      </c>
      <c r="F2610" t="str">
        <f>VLOOKUP($D2610,[1]LUTs!$P$2:$T$152, 5, FALSE)</f>
        <v>Robertson</v>
      </c>
      <c r="G2610" t="str">
        <f>VLOOKUP($D2610,[1]LUTs!$P$2:$T$152, 4, FALSE)</f>
        <v>NSW</v>
      </c>
      <c r="H2610" t="str">
        <f>VLOOKUP(G2610,[1]LUTs!V$2:W$9, 2, FALSE)</f>
        <v>New South Wales</v>
      </c>
      <c r="I2610" t="str">
        <f>VLOOKUP(E2610,[1]LUTs!$AA$2:$AG$194, 4, FALSE)</f>
        <v>Grazing native vegetation</v>
      </c>
      <c r="J2610" t="str">
        <f>VLOOKUP($E2610,[1]LUTs!$AA$2:$AG$194,5,FALSE)</f>
        <v>Livestock production</v>
      </c>
      <c r="K2610" t="str">
        <f>VLOOKUP(E2610,[1]LUTs!$AA$2:$AG$194,6,FALSE)</f>
        <v>Agriculture</v>
      </c>
      <c r="L2610" t="str">
        <f>VLOOKUP(E2610,[1]LUTs!$AA$2:$AG$194,7,FALSE)</f>
        <v>Dryland</v>
      </c>
    </row>
    <row r="2611" spans="1:12" x14ac:dyDescent="0.25">
      <c r="A2611">
        <v>4544</v>
      </c>
      <c r="B2611">
        <v>28490</v>
      </c>
      <c r="C2611">
        <f t="shared" si="40"/>
        <v>7122.5</v>
      </c>
      <c r="D2611">
        <v>40</v>
      </c>
      <c r="E2611">
        <v>220</v>
      </c>
      <c r="F2611" t="str">
        <f>VLOOKUP($D2611,[1]LUTs!$P$2:$T$152, 5, FALSE)</f>
        <v>Robertson</v>
      </c>
      <c r="G2611" t="str">
        <f>VLOOKUP($D2611,[1]LUTs!$P$2:$T$152, 4, FALSE)</f>
        <v>NSW</v>
      </c>
      <c r="H2611" t="str">
        <f>VLOOKUP(G2611,[1]LUTs!V$2:W$9, 2, FALSE)</f>
        <v>New South Wales</v>
      </c>
      <c r="I2611" t="str">
        <f>VLOOKUP(E2611,[1]LUTs!$AA$2:$AG$194, 4, FALSE)</f>
        <v>Production native forests</v>
      </c>
      <c r="J2611" t="str">
        <f>VLOOKUP($E2611,[1]LUTs!$AA$2:$AG$194,5,FALSE)</f>
        <v>Forests and plantations</v>
      </c>
      <c r="K2611" t="str">
        <f>VLOOKUP(E2611,[1]LUTs!$AA$2:$AG$194,6,FALSE)</f>
        <v>Non-agriculture</v>
      </c>
      <c r="L2611" t="str">
        <f>VLOOKUP(E2611,[1]LUTs!$AA$2:$AG$194,7,FALSE)</f>
        <v>Dryland</v>
      </c>
    </row>
    <row r="2612" spans="1:12" x14ac:dyDescent="0.25">
      <c r="A2612">
        <v>4734</v>
      </c>
      <c r="B2612">
        <v>57</v>
      </c>
      <c r="C2612">
        <f t="shared" si="40"/>
        <v>14.25</v>
      </c>
      <c r="D2612">
        <v>40</v>
      </c>
      <c r="E2612">
        <v>310</v>
      </c>
      <c r="F2612" t="str">
        <f>VLOOKUP($D2612,[1]LUTs!$P$2:$T$152, 5, FALSE)</f>
        <v>Robertson</v>
      </c>
      <c r="G2612" t="str">
        <f>VLOOKUP($D2612,[1]LUTs!$P$2:$T$152, 4, FALSE)</f>
        <v>NSW</v>
      </c>
      <c r="H2612" t="str">
        <f>VLOOKUP(G2612,[1]LUTs!V$2:W$9, 2, FALSE)</f>
        <v>New South Wales</v>
      </c>
      <c r="I2612" t="str">
        <f>VLOOKUP(E2612,[1]LUTs!$AA$2:$AG$194, 4, FALSE)</f>
        <v>Plantation forests (commercial and other)</v>
      </c>
      <c r="J2612" t="str">
        <f>VLOOKUP($E2612,[1]LUTs!$AA$2:$AG$194,5,FALSE)</f>
        <v>Forests and plantations</v>
      </c>
      <c r="K2612" t="str">
        <f>VLOOKUP(E2612,[1]LUTs!$AA$2:$AG$194,6,FALSE)</f>
        <v>Non-agriculture</v>
      </c>
      <c r="L2612" t="str">
        <f>VLOOKUP(E2612,[1]LUTs!$AA$2:$AG$194,7,FALSE)</f>
        <v>Dryland</v>
      </c>
    </row>
    <row r="2613" spans="1:12" x14ac:dyDescent="0.25">
      <c r="A2613">
        <v>4803</v>
      </c>
      <c r="B2613">
        <v>30</v>
      </c>
      <c r="C2613">
        <f t="shared" si="40"/>
        <v>7.5</v>
      </c>
      <c r="D2613">
        <v>40</v>
      </c>
      <c r="E2613">
        <v>312</v>
      </c>
      <c r="F2613" t="str">
        <f>VLOOKUP($D2613,[1]LUTs!$P$2:$T$152, 5, FALSE)</f>
        <v>Robertson</v>
      </c>
      <c r="G2613" t="str">
        <f>VLOOKUP($D2613,[1]LUTs!$P$2:$T$152, 4, FALSE)</f>
        <v>NSW</v>
      </c>
      <c r="H2613" t="str">
        <f>VLOOKUP(G2613,[1]LUTs!V$2:W$9, 2, FALSE)</f>
        <v>New South Wales</v>
      </c>
      <c r="I2613" t="str">
        <f>VLOOKUP(E2613,[1]LUTs!$AA$2:$AG$194, 4, FALSE)</f>
        <v>Plantation forests (commercial and other)</v>
      </c>
      <c r="J2613" t="str">
        <f>VLOOKUP($E2613,[1]LUTs!$AA$2:$AG$194,5,FALSE)</f>
        <v>Forests and plantations</v>
      </c>
      <c r="K2613" t="str">
        <f>VLOOKUP(E2613,[1]LUTs!$AA$2:$AG$194,6,FALSE)</f>
        <v>Non-agriculture</v>
      </c>
      <c r="L2613" t="str">
        <f>VLOOKUP(E2613,[1]LUTs!$AA$2:$AG$194,7,FALSE)</f>
        <v>Dryland</v>
      </c>
    </row>
    <row r="2614" spans="1:12" x14ac:dyDescent="0.25">
      <c r="A2614">
        <v>4623</v>
      </c>
      <c r="B2614">
        <v>7</v>
      </c>
      <c r="C2614">
        <f t="shared" si="40"/>
        <v>1.75</v>
      </c>
      <c r="D2614">
        <v>40</v>
      </c>
      <c r="E2614">
        <v>314</v>
      </c>
      <c r="F2614" t="str">
        <f>VLOOKUP($D2614,[1]LUTs!$P$2:$T$152, 5, FALSE)</f>
        <v>Robertson</v>
      </c>
      <c r="G2614" t="str">
        <f>VLOOKUP($D2614,[1]LUTs!$P$2:$T$152, 4, FALSE)</f>
        <v>NSW</v>
      </c>
      <c r="H2614" t="str">
        <f>VLOOKUP(G2614,[1]LUTs!V$2:W$9, 2, FALSE)</f>
        <v>New South Wales</v>
      </c>
      <c r="I2614" t="str">
        <f>VLOOKUP(E2614,[1]LUTs!$AA$2:$AG$194, 4, FALSE)</f>
        <v>Plantation forests (commercial and other)</v>
      </c>
      <c r="J2614" t="str">
        <f>VLOOKUP($E2614,[1]LUTs!$AA$2:$AG$194,5,FALSE)</f>
        <v>Forests and plantations</v>
      </c>
      <c r="K2614" t="str">
        <f>VLOOKUP(E2614,[1]LUTs!$AA$2:$AG$194,6,FALSE)</f>
        <v>Non-agriculture</v>
      </c>
      <c r="L2614" t="str">
        <f>VLOOKUP(E2614,[1]LUTs!$AA$2:$AG$194,7,FALSE)</f>
        <v>Dryland</v>
      </c>
    </row>
    <row r="2615" spans="1:12" x14ac:dyDescent="0.25">
      <c r="A2615">
        <v>4450</v>
      </c>
      <c r="B2615">
        <v>12268</v>
      </c>
      <c r="C2615">
        <f t="shared" si="40"/>
        <v>3067</v>
      </c>
      <c r="D2615">
        <v>40</v>
      </c>
      <c r="E2615">
        <v>320</v>
      </c>
      <c r="F2615" t="str">
        <f>VLOOKUP($D2615,[1]LUTs!$P$2:$T$152, 5, FALSE)</f>
        <v>Robertson</v>
      </c>
      <c r="G2615" t="str">
        <f>VLOOKUP($D2615,[1]LUTs!$P$2:$T$152, 4, FALSE)</f>
        <v>NSW</v>
      </c>
      <c r="H2615" t="str">
        <f>VLOOKUP(G2615,[1]LUTs!V$2:W$9, 2, FALSE)</f>
        <v>New South Wales</v>
      </c>
      <c r="I2615" t="str">
        <f>VLOOKUP(E2615,[1]LUTs!$AA$2:$AG$194, 4, FALSE)</f>
        <v>Grazing modified pastures</v>
      </c>
      <c r="J2615" t="str">
        <f>VLOOKUP($E2615,[1]LUTs!$AA$2:$AG$194,5,FALSE)</f>
        <v>Livestock production</v>
      </c>
      <c r="K2615" t="str">
        <f>VLOOKUP(E2615,[1]LUTs!$AA$2:$AG$194,6,FALSE)</f>
        <v>Agriculture</v>
      </c>
      <c r="L2615" t="str">
        <f>VLOOKUP(E2615,[1]LUTs!$AA$2:$AG$194,7,FALSE)</f>
        <v>Dryland</v>
      </c>
    </row>
    <row r="2616" spans="1:12" x14ac:dyDescent="0.25">
      <c r="A2616">
        <v>4532</v>
      </c>
      <c r="B2616">
        <v>424</v>
      </c>
      <c r="C2616">
        <f t="shared" si="40"/>
        <v>106</v>
      </c>
      <c r="D2616">
        <v>40</v>
      </c>
      <c r="E2616">
        <v>321</v>
      </c>
      <c r="F2616" t="str">
        <f>VLOOKUP($D2616,[1]LUTs!$P$2:$T$152, 5, FALSE)</f>
        <v>Robertson</v>
      </c>
      <c r="G2616" t="str">
        <f>VLOOKUP($D2616,[1]LUTs!$P$2:$T$152, 4, FALSE)</f>
        <v>NSW</v>
      </c>
      <c r="H2616" t="str">
        <f>VLOOKUP(G2616,[1]LUTs!V$2:W$9, 2, FALSE)</f>
        <v>New South Wales</v>
      </c>
      <c r="I2616" t="str">
        <f>VLOOKUP(E2616,[1]LUTs!$AA$2:$AG$194, 4, FALSE)</f>
        <v>Grazing modified pastures</v>
      </c>
      <c r="J2616" t="str">
        <f>VLOOKUP($E2616,[1]LUTs!$AA$2:$AG$194,5,FALSE)</f>
        <v>Livestock production</v>
      </c>
      <c r="K2616" t="str">
        <f>VLOOKUP(E2616,[1]LUTs!$AA$2:$AG$194,6,FALSE)</f>
        <v>Agriculture</v>
      </c>
      <c r="L2616" t="str">
        <f>VLOOKUP(E2616,[1]LUTs!$AA$2:$AG$194,7,FALSE)</f>
        <v>Dryland</v>
      </c>
    </row>
    <row r="2617" spans="1:12" x14ac:dyDescent="0.25">
      <c r="A2617">
        <v>4706</v>
      </c>
      <c r="B2617">
        <v>261</v>
      </c>
      <c r="C2617">
        <f t="shared" si="40"/>
        <v>65.25</v>
      </c>
      <c r="D2617">
        <v>40</v>
      </c>
      <c r="E2617">
        <v>330</v>
      </c>
      <c r="F2617" t="str">
        <f>VLOOKUP($D2617,[1]LUTs!$P$2:$T$152, 5, FALSE)</f>
        <v>Robertson</v>
      </c>
      <c r="G2617" t="str">
        <f>VLOOKUP($D2617,[1]LUTs!$P$2:$T$152, 4, FALSE)</f>
        <v>NSW</v>
      </c>
      <c r="H2617" t="str">
        <f>VLOOKUP(G2617,[1]LUTs!V$2:W$9, 2, FALSE)</f>
        <v>New South Wales</v>
      </c>
      <c r="I2617" t="str">
        <f>VLOOKUP(E2617,[1]LUTs!$AA$2:$AG$194, 4, FALSE)</f>
        <v>Dryland cropping</v>
      </c>
      <c r="J2617" t="str">
        <f>VLOOKUP($E2617,[1]LUTs!$AA$2:$AG$194,5,FALSE)</f>
        <v>Cropping</v>
      </c>
      <c r="K2617" t="str">
        <f>VLOOKUP(E2617,[1]LUTs!$AA$2:$AG$194,6,FALSE)</f>
        <v>Agriculture</v>
      </c>
      <c r="L2617" t="str">
        <f>VLOOKUP(E2617,[1]LUTs!$AA$2:$AG$194,7,FALSE)</f>
        <v>Dryland</v>
      </c>
    </row>
    <row r="2618" spans="1:12" x14ac:dyDescent="0.25">
      <c r="A2618">
        <v>4703</v>
      </c>
      <c r="B2618">
        <v>43</v>
      </c>
      <c r="C2618">
        <f t="shared" si="40"/>
        <v>10.75</v>
      </c>
      <c r="D2618">
        <v>40</v>
      </c>
      <c r="E2618">
        <v>332</v>
      </c>
      <c r="F2618" t="str">
        <f>VLOOKUP($D2618,[1]LUTs!$P$2:$T$152, 5, FALSE)</f>
        <v>Robertson</v>
      </c>
      <c r="G2618" t="str">
        <f>VLOOKUP($D2618,[1]LUTs!$P$2:$T$152, 4, FALSE)</f>
        <v>NSW</v>
      </c>
      <c r="H2618" t="str">
        <f>VLOOKUP(G2618,[1]LUTs!V$2:W$9, 2, FALSE)</f>
        <v>New South Wales</v>
      </c>
      <c r="I2618" t="str">
        <f>VLOOKUP(E2618,[1]LUTs!$AA$2:$AG$194, 4, FALSE)</f>
        <v>Dryland cropping</v>
      </c>
      <c r="J2618" t="str">
        <f>VLOOKUP($E2618,[1]LUTs!$AA$2:$AG$194,5,FALSE)</f>
        <v>Cropping</v>
      </c>
      <c r="K2618" t="str">
        <f>VLOOKUP(E2618,[1]LUTs!$AA$2:$AG$194,6,FALSE)</f>
        <v>Agriculture</v>
      </c>
      <c r="L2618" t="str">
        <f>VLOOKUP(E2618,[1]LUTs!$AA$2:$AG$194,7,FALSE)</f>
        <v>Dryland</v>
      </c>
    </row>
    <row r="2619" spans="1:12" x14ac:dyDescent="0.25">
      <c r="A2619">
        <v>4577</v>
      </c>
      <c r="B2619">
        <v>2702</v>
      </c>
      <c r="C2619">
        <f t="shared" si="40"/>
        <v>675.5</v>
      </c>
      <c r="D2619">
        <v>40</v>
      </c>
      <c r="E2619">
        <v>340</v>
      </c>
      <c r="F2619" t="str">
        <f>VLOOKUP($D2619,[1]LUTs!$P$2:$T$152, 5, FALSE)</f>
        <v>Robertson</v>
      </c>
      <c r="G2619" t="str">
        <f>VLOOKUP($D2619,[1]LUTs!$P$2:$T$152, 4, FALSE)</f>
        <v>NSW</v>
      </c>
      <c r="H2619" t="str">
        <f>VLOOKUP(G2619,[1]LUTs!V$2:W$9, 2, FALSE)</f>
        <v>New South Wales</v>
      </c>
      <c r="I2619" t="str">
        <f>VLOOKUP(E2619,[1]LUTs!$AA$2:$AG$194, 4, FALSE)</f>
        <v>Dryland horticulture</v>
      </c>
      <c r="J2619" t="str">
        <f>VLOOKUP($E2619,[1]LUTs!$AA$2:$AG$194,5,FALSE)</f>
        <v>Horticulture</v>
      </c>
      <c r="K2619" t="str">
        <f>VLOOKUP(E2619,[1]LUTs!$AA$2:$AG$194,6,FALSE)</f>
        <v>Agriculture</v>
      </c>
      <c r="L2619" t="str">
        <f>VLOOKUP(E2619,[1]LUTs!$AA$2:$AG$194,7,FALSE)</f>
        <v>Dryland</v>
      </c>
    </row>
    <row r="2620" spans="1:12" x14ac:dyDescent="0.25">
      <c r="A2620">
        <v>4580</v>
      </c>
      <c r="B2620">
        <v>888</v>
      </c>
      <c r="C2620">
        <f t="shared" si="40"/>
        <v>222</v>
      </c>
      <c r="D2620">
        <v>40</v>
      </c>
      <c r="E2620">
        <v>341</v>
      </c>
      <c r="F2620" t="str">
        <f>VLOOKUP($D2620,[1]LUTs!$P$2:$T$152, 5, FALSE)</f>
        <v>Robertson</v>
      </c>
      <c r="G2620" t="str">
        <f>VLOOKUP($D2620,[1]LUTs!$P$2:$T$152, 4, FALSE)</f>
        <v>NSW</v>
      </c>
      <c r="H2620" t="str">
        <f>VLOOKUP(G2620,[1]LUTs!V$2:W$9, 2, FALSE)</f>
        <v>New South Wales</v>
      </c>
      <c r="I2620" t="str">
        <f>VLOOKUP(E2620,[1]LUTs!$AA$2:$AG$194, 4, FALSE)</f>
        <v>Dryland horticulture</v>
      </c>
      <c r="J2620" t="str">
        <f>VLOOKUP($E2620,[1]LUTs!$AA$2:$AG$194,5,FALSE)</f>
        <v>Horticulture</v>
      </c>
      <c r="K2620" t="str">
        <f>VLOOKUP(E2620,[1]LUTs!$AA$2:$AG$194,6,FALSE)</f>
        <v>Agriculture</v>
      </c>
      <c r="L2620" t="str">
        <f>VLOOKUP(E2620,[1]LUTs!$AA$2:$AG$194,7,FALSE)</f>
        <v>Dryland</v>
      </c>
    </row>
    <row r="2621" spans="1:12" x14ac:dyDescent="0.25">
      <c r="A2621">
        <v>4619</v>
      </c>
      <c r="B2621">
        <v>19</v>
      </c>
      <c r="C2621">
        <f t="shared" si="40"/>
        <v>4.75</v>
      </c>
      <c r="D2621">
        <v>40</v>
      </c>
      <c r="E2621">
        <v>342</v>
      </c>
      <c r="F2621" t="str">
        <f>VLOOKUP($D2621,[1]LUTs!$P$2:$T$152, 5, FALSE)</f>
        <v>Robertson</v>
      </c>
      <c r="G2621" t="str">
        <f>VLOOKUP($D2621,[1]LUTs!$P$2:$T$152, 4, FALSE)</f>
        <v>NSW</v>
      </c>
      <c r="H2621" t="str">
        <f>VLOOKUP(G2621,[1]LUTs!V$2:W$9, 2, FALSE)</f>
        <v>New South Wales</v>
      </c>
      <c r="I2621" t="str">
        <f>VLOOKUP(E2621,[1]LUTs!$AA$2:$AG$194, 4, FALSE)</f>
        <v>Dryland horticulture</v>
      </c>
      <c r="J2621" t="str">
        <f>VLOOKUP($E2621,[1]LUTs!$AA$2:$AG$194,5,FALSE)</f>
        <v>Horticulture</v>
      </c>
      <c r="K2621" t="str">
        <f>VLOOKUP(E2621,[1]LUTs!$AA$2:$AG$194,6,FALSE)</f>
        <v>Agriculture</v>
      </c>
      <c r="L2621" t="str">
        <f>VLOOKUP(E2621,[1]LUTs!$AA$2:$AG$194,7,FALSE)</f>
        <v>Dryland</v>
      </c>
    </row>
    <row r="2622" spans="1:12" x14ac:dyDescent="0.25">
      <c r="A2622">
        <v>4600</v>
      </c>
      <c r="B2622">
        <v>40</v>
      </c>
      <c r="C2622">
        <f t="shared" si="40"/>
        <v>10</v>
      </c>
      <c r="D2622">
        <v>40</v>
      </c>
      <c r="E2622">
        <v>348</v>
      </c>
      <c r="F2622" t="str">
        <f>VLOOKUP($D2622,[1]LUTs!$P$2:$T$152, 5, FALSE)</f>
        <v>Robertson</v>
      </c>
      <c r="G2622" t="str">
        <f>VLOOKUP($D2622,[1]LUTs!$P$2:$T$152, 4, FALSE)</f>
        <v>NSW</v>
      </c>
      <c r="H2622" t="str">
        <f>VLOOKUP(G2622,[1]LUTs!V$2:W$9, 2, FALSE)</f>
        <v>New South Wales</v>
      </c>
      <c r="I2622" t="str">
        <f>VLOOKUP(E2622,[1]LUTs!$AA$2:$AG$194, 4, FALSE)</f>
        <v>Dryland horticulture</v>
      </c>
      <c r="J2622" t="str">
        <f>VLOOKUP($E2622,[1]LUTs!$AA$2:$AG$194,5,FALSE)</f>
        <v>Horticulture</v>
      </c>
      <c r="K2622" t="str">
        <f>VLOOKUP(E2622,[1]LUTs!$AA$2:$AG$194,6,FALSE)</f>
        <v>Agriculture</v>
      </c>
      <c r="L2622" t="str">
        <f>VLOOKUP(E2622,[1]LUTs!$AA$2:$AG$194,7,FALSE)</f>
        <v>Dryland</v>
      </c>
    </row>
    <row r="2623" spans="1:12" x14ac:dyDescent="0.25">
      <c r="A2623">
        <v>4609</v>
      </c>
      <c r="B2623">
        <v>1261</v>
      </c>
      <c r="C2623">
        <f t="shared" si="40"/>
        <v>315.25</v>
      </c>
      <c r="D2623">
        <v>40</v>
      </c>
      <c r="E2623">
        <v>350</v>
      </c>
      <c r="F2623" t="str">
        <f>VLOOKUP($D2623,[1]LUTs!$P$2:$T$152, 5, FALSE)</f>
        <v>Robertson</v>
      </c>
      <c r="G2623" t="str">
        <f>VLOOKUP($D2623,[1]LUTs!$P$2:$T$152, 4, FALSE)</f>
        <v>NSW</v>
      </c>
      <c r="H2623" t="str">
        <f>VLOOKUP(G2623,[1]LUTs!V$2:W$9, 2, FALSE)</f>
        <v>New South Wales</v>
      </c>
      <c r="I2623" t="str">
        <f>VLOOKUP(E2623,[1]LUTs!$AA$2:$AG$194, 4, FALSE)</f>
        <v>Dryland horticulture</v>
      </c>
      <c r="J2623" t="str">
        <f>VLOOKUP($E2623,[1]LUTs!$AA$2:$AG$194,5,FALSE)</f>
        <v>Horticulture</v>
      </c>
      <c r="K2623" t="str">
        <f>VLOOKUP(E2623,[1]LUTs!$AA$2:$AG$194,6,FALSE)</f>
        <v>Agriculture</v>
      </c>
      <c r="L2623" t="str">
        <f>VLOOKUP(E2623,[1]LUTs!$AA$2:$AG$194,7,FALSE)</f>
        <v>Dryland</v>
      </c>
    </row>
    <row r="2624" spans="1:12" x14ac:dyDescent="0.25">
      <c r="A2624">
        <v>4578</v>
      </c>
      <c r="B2624">
        <v>379</v>
      </c>
      <c r="C2624">
        <f t="shared" si="40"/>
        <v>94.75</v>
      </c>
      <c r="D2624">
        <v>40</v>
      </c>
      <c r="E2624">
        <v>353</v>
      </c>
      <c r="F2624" t="str">
        <f>VLOOKUP($D2624,[1]LUTs!$P$2:$T$152, 5, FALSE)</f>
        <v>Robertson</v>
      </c>
      <c r="G2624" t="str">
        <f>VLOOKUP($D2624,[1]LUTs!$P$2:$T$152, 4, FALSE)</f>
        <v>NSW</v>
      </c>
      <c r="H2624" t="str">
        <f>VLOOKUP(G2624,[1]LUTs!V$2:W$9, 2, FALSE)</f>
        <v>New South Wales</v>
      </c>
      <c r="I2624" t="str">
        <f>VLOOKUP(E2624,[1]LUTs!$AA$2:$AG$194, 4, FALSE)</f>
        <v>Dryland horticulture</v>
      </c>
      <c r="J2624" t="str">
        <f>VLOOKUP($E2624,[1]LUTs!$AA$2:$AG$194,5,FALSE)</f>
        <v>Horticulture</v>
      </c>
      <c r="K2624" t="str">
        <f>VLOOKUP(E2624,[1]LUTs!$AA$2:$AG$194,6,FALSE)</f>
        <v>Agriculture</v>
      </c>
      <c r="L2624" t="str">
        <f>VLOOKUP(E2624,[1]LUTs!$AA$2:$AG$194,7,FALSE)</f>
        <v>Dryland</v>
      </c>
    </row>
    <row r="2625" spans="1:12" x14ac:dyDescent="0.25">
      <c r="A2625">
        <v>4835</v>
      </c>
      <c r="B2625">
        <v>69</v>
      </c>
      <c r="C2625">
        <f t="shared" si="40"/>
        <v>17.25</v>
      </c>
      <c r="D2625">
        <v>40</v>
      </c>
      <c r="E2625">
        <v>360</v>
      </c>
      <c r="F2625" t="str">
        <f>VLOOKUP($D2625,[1]LUTs!$P$2:$T$152, 5, FALSE)</f>
        <v>Robertson</v>
      </c>
      <c r="G2625" t="str">
        <f>VLOOKUP($D2625,[1]LUTs!$P$2:$T$152, 4, FALSE)</f>
        <v>NSW</v>
      </c>
      <c r="H2625" t="str">
        <f>VLOOKUP(G2625,[1]LUTs!V$2:W$9, 2, FALSE)</f>
        <v>New South Wales</v>
      </c>
      <c r="I2625" t="str">
        <f>VLOOKUP(E2625,[1]LUTs!$AA$2:$AG$194, 4, FALSE)</f>
        <v>Land in transition</v>
      </c>
      <c r="J2625" t="str">
        <f>VLOOKUP($E2625,[1]LUTs!$AA$2:$AG$194,5,FALSE)</f>
        <v>Livestock production</v>
      </c>
      <c r="K2625" t="str">
        <f>VLOOKUP(E2625,[1]LUTs!$AA$2:$AG$194,6,FALSE)</f>
        <v>Agriculture</v>
      </c>
      <c r="L2625" t="str">
        <f>VLOOKUP(E2625,[1]LUTs!$AA$2:$AG$194,7,FALSE)</f>
        <v>Dryland</v>
      </c>
    </row>
    <row r="2626" spans="1:12" x14ac:dyDescent="0.25">
      <c r="A2626">
        <v>4906</v>
      </c>
      <c r="B2626">
        <v>1</v>
      </c>
      <c r="C2626">
        <f t="shared" ref="C2626:C2689" si="41">B2626/4</f>
        <v>0.25</v>
      </c>
      <c r="D2626">
        <v>40</v>
      </c>
      <c r="E2626">
        <v>364</v>
      </c>
      <c r="F2626" t="str">
        <f>VLOOKUP($D2626,[1]LUTs!$P$2:$T$152, 5, FALSE)</f>
        <v>Robertson</v>
      </c>
      <c r="G2626" t="str">
        <f>VLOOKUP($D2626,[1]LUTs!$P$2:$T$152, 4, FALSE)</f>
        <v>NSW</v>
      </c>
      <c r="H2626" t="str">
        <f>VLOOKUP(G2626,[1]LUTs!V$2:W$9, 2, FALSE)</f>
        <v>New South Wales</v>
      </c>
      <c r="I2626" t="str">
        <f>VLOOKUP(E2626,[1]LUTs!$AA$2:$AG$194, 4, FALSE)</f>
        <v>Land in transition</v>
      </c>
      <c r="J2626" t="str">
        <f>VLOOKUP($E2626,[1]LUTs!$AA$2:$AG$194,5,FALSE)</f>
        <v>Livestock production</v>
      </c>
      <c r="K2626" t="str">
        <f>VLOOKUP(E2626,[1]LUTs!$AA$2:$AG$194,6,FALSE)</f>
        <v>Agriculture</v>
      </c>
      <c r="L2626" t="str">
        <f>VLOOKUP(E2626,[1]LUTs!$AA$2:$AG$194,7,FALSE)</f>
        <v>Dryland</v>
      </c>
    </row>
    <row r="2627" spans="1:12" x14ac:dyDescent="0.25">
      <c r="A2627">
        <v>4596</v>
      </c>
      <c r="B2627">
        <v>62</v>
      </c>
      <c r="C2627">
        <f t="shared" si="41"/>
        <v>15.5</v>
      </c>
      <c r="D2627">
        <v>40</v>
      </c>
      <c r="E2627">
        <v>365</v>
      </c>
      <c r="F2627" t="str">
        <f>VLOOKUP($D2627,[1]LUTs!$P$2:$T$152, 5, FALSE)</f>
        <v>Robertson</v>
      </c>
      <c r="G2627" t="str">
        <f>VLOOKUP($D2627,[1]LUTs!$P$2:$T$152, 4, FALSE)</f>
        <v>NSW</v>
      </c>
      <c r="H2627" t="str">
        <f>VLOOKUP(G2627,[1]LUTs!V$2:W$9, 2, FALSE)</f>
        <v>New South Wales</v>
      </c>
      <c r="I2627" t="str">
        <f>VLOOKUP(E2627,[1]LUTs!$AA$2:$AG$194, 4, FALSE)</f>
        <v>Land in transition</v>
      </c>
      <c r="J2627" t="str">
        <f>VLOOKUP($E2627,[1]LUTs!$AA$2:$AG$194,5,FALSE)</f>
        <v>Livestock production</v>
      </c>
      <c r="K2627" t="str">
        <f>VLOOKUP(E2627,[1]LUTs!$AA$2:$AG$194,6,FALSE)</f>
        <v>Agriculture</v>
      </c>
      <c r="L2627" t="str">
        <f>VLOOKUP(E2627,[1]LUTs!$AA$2:$AG$194,7,FALSE)</f>
        <v>Dryland</v>
      </c>
    </row>
    <row r="2628" spans="1:12" x14ac:dyDescent="0.25">
      <c r="A2628">
        <v>4802</v>
      </c>
      <c r="B2628">
        <v>35</v>
      </c>
      <c r="C2628">
        <f t="shared" si="41"/>
        <v>8.75</v>
      </c>
      <c r="D2628">
        <v>40</v>
      </c>
      <c r="E2628">
        <v>420</v>
      </c>
      <c r="F2628" t="str">
        <f>VLOOKUP($D2628,[1]LUTs!$P$2:$T$152, 5, FALSE)</f>
        <v>Robertson</v>
      </c>
      <c r="G2628" t="str">
        <f>VLOOKUP($D2628,[1]LUTs!$P$2:$T$152, 4, FALSE)</f>
        <v>NSW</v>
      </c>
      <c r="H2628" t="str">
        <f>VLOOKUP(G2628,[1]LUTs!V$2:W$9, 2, FALSE)</f>
        <v>New South Wales</v>
      </c>
      <c r="I2628" t="str">
        <f>VLOOKUP(E2628,[1]LUTs!$AA$2:$AG$194, 4, FALSE)</f>
        <v xml:space="preserve">Irrigated pastures </v>
      </c>
      <c r="J2628" t="str">
        <f>VLOOKUP($E2628,[1]LUTs!$AA$2:$AG$194,5,FALSE)</f>
        <v>Livestock production</v>
      </c>
      <c r="K2628" t="str">
        <f>VLOOKUP(E2628,[1]LUTs!$AA$2:$AG$194,6,FALSE)</f>
        <v>Agriculture</v>
      </c>
      <c r="L2628" t="str">
        <f>VLOOKUP(E2628,[1]LUTs!$AA$2:$AG$194,7,FALSE)</f>
        <v>Irrigated</v>
      </c>
    </row>
    <row r="2629" spans="1:12" x14ac:dyDescent="0.25">
      <c r="A2629">
        <v>4748</v>
      </c>
      <c r="B2629">
        <v>198</v>
      </c>
      <c r="C2629">
        <f t="shared" si="41"/>
        <v>49.5</v>
      </c>
      <c r="D2629">
        <v>40</v>
      </c>
      <c r="E2629">
        <v>510</v>
      </c>
      <c r="F2629" t="str">
        <f>VLOOKUP($D2629,[1]LUTs!$P$2:$T$152, 5, FALSE)</f>
        <v>Robertson</v>
      </c>
      <c r="G2629" t="str">
        <f>VLOOKUP($D2629,[1]LUTs!$P$2:$T$152, 4, FALSE)</f>
        <v>NSW</v>
      </c>
      <c r="H2629" t="str">
        <f>VLOOKUP(G2629,[1]LUTs!V$2:W$9, 2, FALSE)</f>
        <v>New South Wales</v>
      </c>
      <c r="I2629" t="str">
        <f>VLOOKUP(E2629,[1]LUTs!$AA$2:$AG$194, 4, FALSE)</f>
        <v>Intensive plant production</v>
      </c>
      <c r="J2629" t="str">
        <f>VLOOKUP($E2629,[1]LUTs!$AA$2:$AG$194,5,FALSE)</f>
        <v>Horticulture</v>
      </c>
      <c r="K2629" t="str">
        <f>VLOOKUP(E2629,[1]LUTs!$AA$2:$AG$194,6,FALSE)</f>
        <v>Agriculture</v>
      </c>
      <c r="L2629" t="str">
        <f>VLOOKUP(E2629,[1]LUTs!$AA$2:$AG$194,7,FALSE)</f>
        <v>Irrigated</v>
      </c>
    </row>
    <row r="2630" spans="1:12" x14ac:dyDescent="0.25">
      <c r="A2630">
        <v>4668</v>
      </c>
      <c r="B2630">
        <v>26</v>
      </c>
      <c r="C2630">
        <f t="shared" si="41"/>
        <v>6.5</v>
      </c>
      <c r="D2630">
        <v>40</v>
      </c>
      <c r="E2630">
        <v>511</v>
      </c>
      <c r="F2630" t="str">
        <f>VLOOKUP($D2630,[1]LUTs!$P$2:$T$152, 5, FALSE)</f>
        <v>Robertson</v>
      </c>
      <c r="G2630" t="str">
        <f>VLOOKUP($D2630,[1]LUTs!$P$2:$T$152, 4, FALSE)</f>
        <v>NSW</v>
      </c>
      <c r="H2630" t="str">
        <f>VLOOKUP(G2630,[1]LUTs!V$2:W$9, 2, FALSE)</f>
        <v>New South Wales</v>
      </c>
      <c r="I2630" t="str">
        <f>VLOOKUP(E2630,[1]LUTs!$AA$2:$AG$194, 4, FALSE)</f>
        <v>Intensive plant production</v>
      </c>
      <c r="J2630" t="str">
        <f>VLOOKUP($E2630,[1]LUTs!$AA$2:$AG$194,5,FALSE)</f>
        <v>Horticulture</v>
      </c>
      <c r="K2630" t="str">
        <f>VLOOKUP(E2630,[1]LUTs!$AA$2:$AG$194,6,FALSE)</f>
        <v>Agriculture</v>
      </c>
      <c r="L2630" t="str">
        <f>VLOOKUP(E2630,[1]LUTs!$AA$2:$AG$194,7,FALSE)</f>
        <v>Irrigated</v>
      </c>
    </row>
    <row r="2631" spans="1:12" x14ac:dyDescent="0.25">
      <c r="A2631">
        <v>4617</v>
      </c>
      <c r="B2631">
        <v>70</v>
      </c>
      <c r="C2631">
        <f t="shared" si="41"/>
        <v>17.5</v>
      </c>
      <c r="D2631">
        <v>40</v>
      </c>
      <c r="E2631">
        <v>512</v>
      </c>
      <c r="F2631" t="str">
        <f>VLOOKUP($D2631,[1]LUTs!$P$2:$T$152, 5, FALSE)</f>
        <v>Robertson</v>
      </c>
      <c r="G2631" t="str">
        <f>VLOOKUP($D2631,[1]LUTs!$P$2:$T$152, 4, FALSE)</f>
        <v>NSW</v>
      </c>
      <c r="H2631" t="str">
        <f>VLOOKUP(G2631,[1]LUTs!V$2:W$9, 2, FALSE)</f>
        <v>New South Wales</v>
      </c>
      <c r="I2631" t="str">
        <f>VLOOKUP(E2631,[1]LUTs!$AA$2:$AG$194, 4, FALSE)</f>
        <v>Intensive plant production</v>
      </c>
      <c r="J2631" t="str">
        <f>VLOOKUP($E2631,[1]LUTs!$AA$2:$AG$194,5,FALSE)</f>
        <v>Horticulture</v>
      </c>
      <c r="K2631" t="str">
        <f>VLOOKUP(E2631,[1]LUTs!$AA$2:$AG$194,6,FALSE)</f>
        <v>Agriculture</v>
      </c>
      <c r="L2631" t="str">
        <f>VLOOKUP(E2631,[1]LUTs!$AA$2:$AG$194,7,FALSE)</f>
        <v>Irrigated</v>
      </c>
    </row>
    <row r="2632" spans="1:12" x14ac:dyDescent="0.25">
      <c r="A2632">
        <v>4681</v>
      </c>
      <c r="B2632">
        <v>22</v>
      </c>
      <c r="C2632">
        <f t="shared" si="41"/>
        <v>5.5</v>
      </c>
      <c r="D2632">
        <v>40</v>
      </c>
      <c r="E2632">
        <v>513</v>
      </c>
      <c r="F2632" t="str">
        <f>VLOOKUP($D2632,[1]LUTs!$P$2:$T$152, 5, FALSE)</f>
        <v>Robertson</v>
      </c>
      <c r="G2632" t="str">
        <f>VLOOKUP($D2632,[1]LUTs!$P$2:$T$152, 4, FALSE)</f>
        <v>NSW</v>
      </c>
      <c r="H2632" t="str">
        <f>VLOOKUP(G2632,[1]LUTs!V$2:W$9, 2, FALSE)</f>
        <v>New South Wales</v>
      </c>
      <c r="I2632" t="str">
        <f>VLOOKUP(E2632,[1]LUTs!$AA$2:$AG$194, 4, FALSE)</f>
        <v>Intensive plant production</v>
      </c>
      <c r="J2632" t="str">
        <f>VLOOKUP($E2632,[1]LUTs!$AA$2:$AG$194,5,FALSE)</f>
        <v>Horticulture</v>
      </c>
      <c r="K2632" t="str">
        <f>VLOOKUP(E2632,[1]LUTs!$AA$2:$AG$194,6,FALSE)</f>
        <v>Agriculture</v>
      </c>
      <c r="L2632" t="str">
        <f>VLOOKUP(E2632,[1]LUTs!$AA$2:$AG$194,7,FALSE)</f>
        <v>Irrigated</v>
      </c>
    </row>
    <row r="2633" spans="1:12" x14ac:dyDescent="0.25">
      <c r="A2633">
        <v>4702</v>
      </c>
      <c r="B2633">
        <v>1351</v>
      </c>
      <c r="C2633">
        <f t="shared" si="41"/>
        <v>337.75</v>
      </c>
      <c r="D2633">
        <v>40</v>
      </c>
      <c r="E2633">
        <v>520</v>
      </c>
      <c r="F2633" t="str">
        <f>VLOOKUP($D2633,[1]LUTs!$P$2:$T$152, 5, FALSE)</f>
        <v>Robertson</v>
      </c>
      <c r="G2633" t="str">
        <f>VLOOKUP($D2633,[1]LUTs!$P$2:$T$152, 4, FALSE)</f>
        <v>NSW</v>
      </c>
      <c r="H2633" t="str">
        <f>VLOOKUP(G2633,[1]LUTs!V$2:W$9, 2, FALSE)</f>
        <v>New South Wales</v>
      </c>
      <c r="I2633" t="str">
        <f>VLOOKUP(E2633,[1]LUTs!$AA$2:$AG$194, 4, FALSE)</f>
        <v>Intensive animal production</v>
      </c>
      <c r="J2633" t="str">
        <f>VLOOKUP($E2633,[1]LUTs!$AA$2:$AG$194,5,FALSE)</f>
        <v>Livestock production</v>
      </c>
      <c r="K2633" t="str">
        <f>VLOOKUP(E2633,[1]LUTs!$AA$2:$AG$194,6,FALSE)</f>
        <v>Agriculture</v>
      </c>
      <c r="L2633" t="str">
        <f>VLOOKUP(E2633,[1]LUTs!$AA$2:$AG$194,7,FALSE)</f>
        <v>Dryland</v>
      </c>
    </row>
    <row r="2634" spans="1:12" x14ac:dyDescent="0.25">
      <c r="A2634">
        <v>4582</v>
      </c>
      <c r="B2634">
        <v>275</v>
      </c>
      <c r="C2634">
        <f t="shared" si="41"/>
        <v>68.75</v>
      </c>
      <c r="D2634">
        <v>40</v>
      </c>
      <c r="E2634">
        <v>523</v>
      </c>
      <c r="F2634" t="str">
        <f>VLOOKUP($D2634,[1]LUTs!$P$2:$T$152, 5, FALSE)</f>
        <v>Robertson</v>
      </c>
      <c r="G2634" t="str">
        <f>VLOOKUP($D2634,[1]LUTs!$P$2:$T$152, 4, FALSE)</f>
        <v>NSW</v>
      </c>
      <c r="H2634" t="str">
        <f>VLOOKUP(G2634,[1]LUTs!V$2:W$9, 2, FALSE)</f>
        <v>New South Wales</v>
      </c>
      <c r="I2634" t="str">
        <f>VLOOKUP(E2634,[1]LUTs!$AA$2:$AG$194, 4, FALSE)</f>
        <v>Intensive animal production</v>
      </c>
      <c r="J2634" t="str">
        <f>VLOOKUP($E2634,[1]LUTs!$AA$2:$AG$194,5,FALSE)</f>
        <v>Livestock production</v>
      </c>
      <c r="K2634" t="str">
        <f>VLOOKUP(E2634,[1]LUTs!$AA$2:$AG$194,6,FALSE)</f>
        <v>Agriculture</v>
      </c>
      <c r="L2634" t="str">
        <f>VLOOKUP(E2634,[1]LUTs!$AA$2:$AG$194,7,FALSE)</f>
        <v>Dryland</v>
      </c>
    </row>
    <row r="2635" spans="1:12" x14ac:dyDescent="0.25">
      <c r="A2635">
        <v>4688</v>
      </c>
      <c r="B2635">
        <v>4</v>
      </c>
      <c r="C2635">
        <f t="shared" si="41"/>
        <v>1</v>
      </c>
      <c r="D2635">
        <v>40</v>
      </c>
      <c r="E2635">
        <v>525</v>
      </c>
      <c r="F2635" t="str">
        <f>VLOOKUP($D2635,[1]LUTs!$P$2:$T$152, 5, FALSE)</f>
        <v>Robertson</v>
      </c>
      <c r="G2635" t="str">
        <f>VLOOKUP($D2635,[1]LUTs!$P$2:$T$152, 4, FALSE)</f>
        <v>NSW</v>
      </c>
      <c r="H2635" t="str">
        <f>VLOOKUP(G2635,[1]LUTs!V$2:W$9, 2, FALSE)</f>
        <v>New South Wales</v>
      </c>
      <c r="I2635" t="str">
        <f>VLOOKUP(E2635,[1]LUTs!$AA$2:$AG$194, 4, FALSE)</f>
        <v>Intensive animal production</v>
      </c>
      <c r="J2635" t="str">
        <f>VLOOKUP($E2635,[1]LUTs!$AA$2:$AG$194,5,FALSE)</f>
        <v>Livestock production</v>
      </c>
      <c r="K2635" t="str">
        <f>VLOOKUP(E2635,[1]LUTs!$AA$2:$AG$194,6,FALSE)</f>
        <v>Agriculture</v>
      </c>
      <c r="L2635" t="str">
        <f>VLOOKUP(E2635,[1]LUTs!$AA$2:$AG$194,7,FALSE)</f>
        <v>Dryland</v>
      </c>
    </row>
    <row r="2636" spans="1:12" x14ac:dyDescent="0.25">
      <c r="A2636">
        <v>4575</v>
      </c>
      <c r="B2636">
        <v>968</v>
      </c>
      <c r="C2636">
        <f t="shared" si="41"/>
        <v>242</v>
      </c>
      <c r="D2636">
        <v>40</v>
      </c>
      <c r="E2636">
        <v>526</v>
      </c>
      <c r="F2636" t="str">
        <f>VLOOKUP($D2636,[1]LUTs!$P$2:$T$152, 5, FALSE)</f>
        <v>Robertson</v>
      </c>
      <c r="G2636" t="str">
        <f>VLOOKUP($D2636,[1]LUTs!$P$2:$T$152, 4, FALSE)</f>
        <v>NSW</v>
      </c>
      <c r="H2636" t="str">
        <f>VLOOKUP(G2636,[1]LUTs!V$2:W$9, 2, FALSE)</f>
        <v>New South Wales</v>
      </c>
      <c r="I2636" t="str">
        <f>VLOOKUP(E2636,[1]LUTs!$AA$2:$AG$194, 4, FALSE)</f>
        <v>Intensive animal production</v>
      </c>
      <c r="J2636" t="str">
        <f>VLOOKUP($E2636,[1]LUTs!$AA$2:$AG$194,5,FALSE)</f>
        <v>Livestock production</v>
      </c>
      <c r="K2636" t="str">
        <f>VLOOKUP(E2636,[1]LUTs!$AA$2:$AG$194,6,FALSE)</f>
        <v>Agriculture</v>
      </c>
      <c r="L2636" t="str">
        <f>VLOOKUP(E2636,[1]LUTs!$AA$2:$AG$194,7,FALSE)</f>
        <v>Dryland</v>
      </c>
    </row>
    <row r="2637" spans="1:12" x14ac:dyDescent="0.25">
      <c r="A2637">
        <v>4597</v>
      </c>
      <c r="B2637">
        <v>31</v>
      </c>
      <c r="C2637">
        <f t="shared" si="41"/>
        <v>7.75</v>
      </c>
      <c r="D2637">
        <v>40</v>
      </c>
      <c r="E2637">
        <v>530</v>
      </c>
      <c r="F2637" t="str">
        <f>VLOOKUP($D2637,[1]LUTs!$P$2:$T$152, 5, FALSE)</f>
        <v>Robertson</v>
      </c>
      <c r="G2637" t="str">
        <f>VLOOKUP($D2637,[1]LUTs!$P$2:$T$152, 4, FALSE)</f>
        <v>NSW</v>
      </c>
      <c r="H2637" t="str">
        <f>VLOOKUP(G2637,[1]LUTs!V$2:W$9, 2, FALSE)</f>
        <v>New South Wales</v>
      </c>
      <c r="I2637" t="str">
        <f>VLOOKUP(E2637,[1]LUTs!$AA$2:$AG$194, 4, FALSE)</f>
        <v>Urban intensive uses</v>
      </c>
      <c r="J2637" t="str">
        <f>VLOOKUP($E2637,[1]LUTs!$AA$2:$AG$194,5,FALSE)</f>
        <v>Intensive uses</v>
      </c>
      <c r="K2637" t="str">
        <f>VLOOKUP(E2637,[1]LUTs!$AA$2:$AG$194,6,FALSE)</f>
        <v>Non-agriculture</v>
      </c>
      <c r="L2637" t="str">
        <f>VLOOKUP(E2637,[1]LUTs!$AA$2:$AG$194,7,FALSE)</f>
        <v>Dryland</v>
      </c>
    </row>
    <row r="2638" spans="1:12" x14ac:dyDescent="0.25">
      <c r="A2638">
        <v>4832</v>
      </c>
      <c r="B2638">
        <v>831</v>
      </c>
      <c r="C2638">
        <f t="shared" si="41"/>
        <v>207.75</v>
      </c>
      <c r="D2638">
        <v>40</v>
      </c>
      <c r="E2638">
        <v>531</v>
      </c>
      <c r="F2638" t="str">
        <f>VLOOKUP($D2638,[1]LUTs!$P$2:$T$152, 5, FALSE)</f>
        <v>Robertson</v>
      </c>
      <c r="G2638" t="str">
        <f>VLOOKUP($D2638,[1]LUTs!$P$2:$T$152, 4, FALSE)</f>
        <v>NSW</v>
      </c>
      <c r="H2638" t="str">
        <f>VLOOKUP(G2638,[1]LUTs!V$2:W$9, 2, FALSE)</f>
        <v>New South Wales</v>
      </c>
      <c r="I2638" t="str">
        <f>VLOOKUP(E2638,[1]LUTs!$AA$2:$AG$194, 4, FALSE)</f>
        <v>Urban intensive uses</v>
      </c>
      <c r="J2638" t="str">
        <f>VLOOKUP($E2638,[1]LUTs!$AA$2:$AG$194,5,FALSE)</f>
        <v>Intensive uses</v>
      </c>
      <c r="K2638" t="str">
        <f>VLOOKUP(E2638,[1]LUTs!$AA$2:$AG$194,6,FALSE)</f>
        <v>Non-agriculture</v>
      </c>
      <c r="L2638" t="str">
        <f>VLOOKUP(E2638,[1]LUTs!$AA$2:$AG$194,7,FALSE)</f>
        <v>Dryland</v>
      </c>
    </row>
    <row r="2639" spans="1:12" x14ac:dyDescent="0.25">
      <c r="A2639">
        <v>4604</v>
      </c>
      <c r="B2639">
        <v>17</v>
      </c>
      <c r="C2639">
        <f t="shared" si="41"/>
        <v>4.25</v>
      </c>
      <c r="D2639">
        <v>40</v>
      </c>
      <c r="E2639">
        <v>532</v>
      </c>
      <c r="F2639" t="str">
        <f>VLOOKUP($D2639,[1]LUTs!$P$2:$T$152, 5, FALSE)</f>
        <v>Robertson</v>
      </c>
      <c r="G2639" t="str">
        <f>VLOOKUP($D2639,[1]LUTs!$P$2:$T$152, 4, FALSE)</f>
        <v>NSW</v>
      </c>
      <c r="H2639" t="str">
        <f>VLOOKUP(G2639,[1]LUTs!V$2:W$9, 2, FALSE)</f>
        <v>New South Wales</v>
      </c>
      <c r="I2639" t="str">
        <f>VLOOKUP(E2639,[1]LUTs!$AA$2:$AG$194, 4, FALSE)</f>
        <v>Urban intensive uses</v>
      </c>
      <c r="J2639" t="str">
        <f>VLOOKUP($E2639,[1]LUTs!$AA$2:$AG$194,5,FALSE)</f>
        <v>Intensive uses</v>
      </c>
      <c r="K2639" t="str">
        <f>VLOOKUP(E2639,[1]LUTs!$AA$2:$AG$194,6,FALSE)</f>
        <v>Non-agriculture</v>
      </c>
      <c r="L2639" t="str">
        <f>VLOOKUP(E2639,[1]LUTs!$AA$2:$AG$194,7,FALSE)</f>
        <v>Dryland</v>
      </c>
    </row>
    <row r="2640" spans="1:12" x14ac:dyDescent="0.25">
      <c r="A2640">
        <v>4945</v>
      </c>
      <c r="B2640">
        <v>36</v>
      </c>
      <c r="C2640">
        <f t="shared" si="41"/>
        <v>9</v>
      </c>
      <c r="D2640">
        <v>40</v>
      </c>
      <c r="E2640">
        <v>535</v>
      </c>
      <c r="F2640" t="str">
        <f>VLOOKUP($D2640,[1]LUTs!$P$2:$T$152, 5, FALSE)</f>
        <v>Robertson</v>
      </c>
      <c r="G2640" t="str">
        <f>VLOOKUP($D2640,[1]LUTs!$P$2:$T$152, 4, FALSE)</f>
        <v>NSW</v>
      </c>
      <c r="H2640" t="str">
        <f>VLOOKUP(G2640,[1]LUTs!V$2:W$9, 2, FALSE)</f>
        <v>New South Wales</v>
      </c>
      <c r="I2640" t="str">
        <f>VLOOKUP(E2640,[1]LUTs!$AA$2:$AG$194, 4, FALSE)</f>
        <v>Urban intensive uses</v>
      </c>
      <c r="J2640" t="str">
        <f>VLOOKUP($E2640,[1]LUTs!$AA$2:$AG$194,5,FALSE)</f>
        <v>Intensive uses</v>
      </c>
      <c r="K2640" t="str">
        <f>VLOOKUP(E2640,[1]LUTs!$AA$2:$AG$194,6,FALSE)</f>
        <v>Non-agriculture</v>
      </c>
      <c r="L2640" t="str">
        <f>VLOOKUP(E2640,[1]LUTs!$AA$2:$AG$194,7,FALSE)</f>
        <v>Dryland</v>
      </c>
    </row>
    <row r="2641" spans="1:12" x14ac:dyDescent="0.25">
      <c r="A2641">
        <v>4727</v>
      </c>
      <c r="B2641">
        <v>1106</v>
      </c>
      <c r="C2641">
        <f t="shared" si="41"/>
        <v>276.5</v>
      </c>
      <c r="D2641">
        <v>40</v>
      </c>
      <c r="E2641">
        <v>540</v>
      </c>
      <c r="F2641" t="str">
        <f>VLOOKUP($D2641,[1]LUTs!$P$2:$T$152, 5, FALSE)</f>
        <v>Robertson</v>
      </c>
      <c r="G2641" t="str">
        <f>VLOOKUP($D2641,[1]LUTs!$P$2:$T$152, 4, FALSE)</f>
        <v>NSW</v>
      </c>
      <c r="H2641" t="str">
        <f>VLOOKUP(G2641,[1]LUTs!V$2:W$9, 2, FALSE)</f>
        <v>New South Wales</v>
      </c>
      <c r="I2641" t="str">
        <f>VLOOKUP(E2641,[1]LUTs!$AA$2:$AG$194, 4, FALSE)</f>
        <v>Urban intensive uses</v>
      </c>
      <c r="J2641" t="str">
        <f>VLOOKUP($E2641,[1]LUTs!$AA$2:$AG$194,5,FALSE)</f>
        <v>Intensive uses</v>
      </c>
      <c r="K2641" t="str">
        <f>VLOOKUP(E2641,[1]LUTs!$AA$2:$AG$194,6,FALSE)</f>
        <v>Non-agriculture</v>
      </c>
      <c r="L2641" t="str">
        <f>VLOOKUP(E2641,[1]LUTs!$AA$2:$AG$194,7,FALSE)</f>
        <v>Dryland</v>
      </c>
    </row>
    <row r="2642" spans="1:12" x14ac:dyDescent="0.25">
      <c r="A2642">
        <v>4824</v>
      </c>
      <c r="B2642">
        <v>17197</v>
      </c>
      <c r="C2642">
        <f t="shared" si="41"/>
        <v>4299.25</v>
      </c>
      <c r="D2642">
        <v>40</v>
      </c>
      <c r="E2642">
        <v>541</v>
      </c>
      <c r="F2642" t="str">
        <f>VLOOKUP($D2642,[1]LUTs!$P$2:$T$152, 5, FALSE)</f>
        <v>Robertson</v>
      </c>
      <c r="G2642" t="str">
        <f>VLOOKUP($D2642,[1]LUTs!$P$2:$T$152, 4, FALSE)</f>
        <v>NSW</v>
      </c>
      <c r="H2642" t="str">
        <f>VLOOKUP(G2642,[1]LUTs!V$2:W$9, 2, FALSE)</f>
        <v>New South Wales</v>
      </c>
      <c r="I2642" t="str">
        <f>VLOOKUP(E2642,[1]LUTs!$AA$2:$AG$194, 4, FALSE)</f>
        <v>Urban intensive uses</v>
      </c>
      <c r="J2642" t="str">
        <f>VLOOKUP($E2642,[1]LUTs!$AA$2:$AG$194,5,FALSE)</f>
        <v>Intensive uses</v>
      </c>
      <c r="K2642" t="str">
        <f>VLOOKUP(E2642,[1]LUTs!$AA$2:$AG$194,6,FALSE)</f>
        <v>Non-agriculture</v>
      </c>
      <c r="L2642" t="str">
        <f>VLOOKUP(E2642,[1]LUTs!$AA$2:$AG$194,7,FALSE)</f>
        <v>Dryland</v>
      </c>
    </row>
    <row r="2643" spans="1:12" x14ac:dyDescent="0.25">
      <c r="A2643">
        <v>4449</v>
      </c>
      <c r="B2643">
        <v>1361</v>
      </c>
      <c r="C2643">
        <f t="shared" si="41"/>
        <v>340.25</v>
      </c>
      <c r="D2643">
        <v>40</v>
      </c>
      <c r="E2643">
        <v>542</v>
      </c>
      <c r="F2643" t="str">
        <f>VLOOKUP($D2643,[1]LUTs!$P$2:$T$152, 5, FALSE)</f>
        <v>Robertson</v>
      </c>
      <c r="G2643" t="str">
        <f>VLOOKUP($D2643,[1]LUTs!$P$2:$T$152, 4, FALSE)</f>
        <v>NSW</v>
      </c>
      <c r="H2643" t="str">
        <f>VLOOKUP(G2643,[1]LUTs!V$2:W$9, 2, FALSE)</f>
        <v>New South Wales</v>
      </c>
      <c r="I2643" t="str">
        <f>VLOOKUP(E2643,[1]LUTs!$AA$2:$AG$194, 4, FALSE)</f>
        <v>Rural residential and farm infrastructure</v>
      </c>
      <c r="J2643" t="str">
        <f>VLOOKUP($E2643,[1]LUTs!$AA$2:$AG$194,5,FALSE)</f>
        <v>Intensive uses</v>
      </c>
      <c r="K2643" t="str">
        <f>VLOOKUP(E2643,[1]LUTs!$AA$2:$AG$194,6,FALSE)</f>
        <v>Non-agriculture</v>
      </c>
      <c r="L2643" t="str">
        <f>VLOOKUP(E2643,[1]LUTs!$AA$2:$AG$194,7,FALSE)</f>
        <v>Dryland</v>
      </c>
    </row>
    <row r="2644" spans="1:12" x14ac:dyDescent="0.25">
      <c r="A2644">
        <v>4458</v>
      </c>
      <c r="B2644">
        <v>11876</v>
      </c>
      <c r="C2644">
        <f t="shared" si="41"/>
        <v>2969</v>
      </c>
      <c r="D2644">
        <v>40</v>
      </c>
      <c r="E2644">
        <v>543</v>
      </c>
      <c r="F2644" t="str">
        <f>VLOOKUP($D2644,[1]LUTs!$P$2:$T$152, 5, FALSE)</f>
        <v>Robertson</v>
      </c>
      <c r="G2644" t="str">
        <f>VLOOKUP($D2644,[1]LUTs!$P$2:$T$152, 4, FALSE)</f>
        <v>NSW</v>
      </c>
      <c r="H2644" t="str">
        <f>VLOOKUP(G2644,[1]LUTs!V$2:W$9, 2, FALSE)</f>
        <v>New South Wales</v>
      </c>
      <c r="I2644" t="str">
        <f>VLOOKUP(E2644,[1]LUTs!$AA$2:$AG$194, 4, FALSE)</f>
        <v>Rural residential and farm infrastructure</v>
      </c>
      <c r="J2644" t="str">
        <f>VLOOKUP($E2644,[1]LUTs!$AA$2:$AG$194,5,FALSE)</f>
        <v>Intensive uses</v>
      </c>
      <c r="K2644" t="str">
        <f>VLOOKUP(E2644,[1]LUTs!$AA$2:$AG$194,6,FALSE)</f>
        <v>Non-agriculture</v>
      </c>
      <c r="L2644" t="str">
        <f>VLOOKUP(E2644,[1]LUTs!$AA$2:$AG$194,7,FALSE)</f>
        <v>Dryland</v>
      </c>
    </row>
    <row r="2645" spans="1:12" x14ac:dyDescent="0.25">
      <c r="A2645">
        <v>4842</v>
      </c>
      <c r="B2645">
        <v>126</v>
      </c>
      <c r="C2645">
        <f t="shared" si="41"/>
        <v>31.5</v>
      </c>
      <c r="D2645">
        <v>40</v>
      </c>
      <c r="E2645">
        <v>544</v>
      </c>
      <c r="F2645" t="str">
        <f>VLOOKUP($D2645,[1]LUTs!$P$2:$T$152, 5, FALSE)</f>
        <v>Robertson</v>
      </c>
      <c r="G2645" t="str">
        <f>VLOOKUP($D2645,[1]LUTs!$P$2:$T$152, 4, FALSE)</f>
        <v>NSW</v>
      </c>
      <c r="H2645" t="str">
        <f>VLOOKUP(G2645,[1]LUTs!V$2:W$9, 2, FALSE)</f>
        <v>New South Wales</v>
      </c>
      <c r="I2645" t="str">
        <f>VLOOKUP(E2645,[1]LUTs!$AA$2:$AG$194, 4, FALSE)</f>
        <v>Rural residential and farm infrastructure</v>
      </c>
      <c r="J2645" t="str">
        <f>VLOOKUP($E2645,[1]LUTs!$AA$2:$AG$194,5,FALSE)</f>
        <v>Intensive uses</v>
      </c>
      <c r="K2645" t="str">
        <f>VLOOKUP(E2645,[1]LUTs!$AA$2:$AG$194,6,FALSE)</f>
        <v>Non-agriculture</v>
      </c>
      <c r="L2645" t="str">
        <f>VLOOKUP(E2645,[1]LUTs!$AA$2:$AG$194,7,FALSE)</f>
        <v>Dryland</v>
      </c>
    </row>
    <row r="2646" spans="1:12" x14ac:dyDescent="0.25">
      <c r="A2646">
        <v>4638</v>
      </c>
      <c r="B2646">
        <v>57</v>
      </c>
      <c r="C2646">
        <f t="shared" si="41"/>
        <v>14.25</v>
      </c>
      <c r="D2646">
        <v>40</v>
      </c>
      <c r="E2646">
        <v>545</v>
      </c>
      <c r="F2646" t="str">
        <f>VLOOKUP($D2646,[1]LUTs!$P$2:$T$152, 5, FALSE)</f>
        <v>Robertson</v>
      </c>
      <c r="G2646" t="str">
        <f>VLOOKUP($D2646,[1]LUTs!$P$2:$T$152, 4, FALSE)</f>
        <v>NSW</v>
      </c>
      <c r="H2646" t="str">
        <f>VLOOKUP(G2646,[1]LUTs!V$2:W$9, 2, FALSE)</f>
        <v>New South Wales</v>
      </c>
      <c r="I2646" t="str">
        <f>VLOOKUP(E2646,[1]LUTs!$AA$2:$AG$194, 4, FALSE)</f>
        <v>Rural residential and farm infrastructure</v>
      </c>
      <c r="J2646" t="str">
        <f>VLOOKUP($E2646,[1]LUTs!$AA$2:$AG$194,5,FALSE)</f>
        <v>Intensive uses</v>
      </c>
      <c r="K2646" t="str">
        <f>VLOOKUP(E2646,[1]LUTs!$AA$2:$AG$194,6,FALSE)</f>
        <v>Non-agriculture</v>
      </c>
      <c r="L2646" t="str">
        <f>VLOOKUP(E2646,[1]LUTs!$AA$2:$AG$194,7,FALSE)</f>
        <v>Dryland</v>
      </c>
    </row>
    <row r="2647" spans="1:12" x14ac:dyDescent="0.25">
      <c r="A2647">
        <v>4722</v>
      </c>
      <c r="B2647">
        <v>1260</v>
      </c>
      <c r="C2647">
        <f t="shared" si="41"/>
        <v>315</v>
      </c>
      <c r="D2647">
        <v>40</v>
      </c>
      <c r="E2647">
        <v>550</v>
      </c>
      <c r="F2647" t="str">
        <f>VLOOKUP($D2647,[1]LUTs!$P$2:$T$152, 5, FALSE)</f>
        <v>Robertson</v>
      </c>
      <c r="G2647" t="str">
        <f>VLOOKUP($D2647,[1]LUTs!$P$2:$T$152, 4, FALSE)</f>
        <v>NSW</v>
      </c>
      <c r="H2647" t="str">
        <f>VLOOKUP(G2647,[1]LUTs!V$2:W$9, 2, FALSE)</f>
        <v>New South Wales</v>
      </c>
      <c r="I2647" t="str">
        <f>VLOOKUP(E2647,[1]LUTs!$AA$2:$AG$194, 4, FALSE)</f>
        <v>Urban intensive uses</v>
      </c>
      <c r="J2647" t="str">
        <f>VLOOKUP($E2647,[1]LUTs!$AA$2:$AG$194,5,FALSE)</f>
        <v>Intensive uses</v>
      </c>
      <c r="K2647" t="str">
        <f>VLOOKUP(E2647,[1]LUTs!$AA$2:$AG$194,6,FALSE)</f>
        <v>Non-agriculture</v>
      </c>
      <c r="L2647" t="str">
        <f>VLOOKUP(E2647,[1]LUTs!$AA$2:$AG$194,7,FALSE)</f>
        <v>Dryland</v>
      </c>
    </row>
    <row r="2648" spans="1:12" x14ac:dyDescent="0.25">
      <c r="A2648">
        <v>4735</v>
      </c>
      <c r="B2648">
        <v>995</v>
      </c>
      <c r="C2648">
        <f t="shared" si="41"/>
        <v>248.75</v>
      </c>
      <c r="D2648">
        <v>40</v>
      </c>
      <c r="E2648">
        <v>551</v>
      </c>
      <c r="F2648" t="str">
        <f>VLOOKUP($D2648,[1]LUTs!$P$2:$T$152, 5, FALSE)</f>
        <v>Robertson</v>
      </c>
      <c r="G2648" t="str">
        <f>VLOOKUP($D2648,[1]LUTs!$P$2:$T$152, 4, FALSE)</f>
        <v>NSW</v>
      </c>
      <c r="H2648" t="str">
        <f>VLOOKUP(G2648,[1]LUTs!V$2:W$9, 2, FALSE)</f>
        <v>New South Wales</v>
      </c>
      <c r="I2648" t="str">
        <f>VLOOKUP(E2648,[1]LUTs!$AA$2:$AG$194, 4, FALSE)</f>
        <v>Urban intensive uses</v>
      </c>
      <c r="J2648" t="str">
        <f>VLOOKUP($E2648,[1]LUTs!$AA$2:$AG$194,5,FALSE)</f>
        <v>Intensive uses</v>
      </c>
      <c r="K2648" t="str">
        <f>VLOOKUP(E2648,[1]LUTs!$AA$2:$AG$194,6,FALSE)</f>
        <v>Non-agriculture</v>
      </c>
      <c r="L2648" t="str">
        <f>VLOOKUP(E2648,[1]LUTs!$AA$2:$AG$194,7,FALSE)</f>
        <v>Dryland</v>
      </c>
    </row>
    <row r="2649" spans="1:12" x14ac:dyDescent="0.25">
      <c r="A2649">
        <v>4612</v>
      </c>
      <c r="B2649">
        <v>1235</v>
      </c>
      <c r="C2649">
        <f t="shared" si="41"/>
        <v>308.75</v>
      </c>
      <c r="D2649">
        <v>40</v>
      </c>
      <c r="E2649">
        <v>552</v>
      </c>
      <c r="F2649" t="str">
        <f>VLOOKUP($D2649,[1]LUTs!$P$2:$T$152, 5, FALSE)</f>
        <v>Robertson</v>
      </c>
      <c r="G2649" t="str">
        <f>VLOOKUP($D2649,[1]LUTs!$P$2:$T$152, 4, FALSE)</f>
        <v>NSW</v>
      </c>
      <c r="H2649" t="str">
        <f>VLOOKUP(G2649,[1]LUTs!V$2:W$9, 2, FALSE)</f>
        <v>New South Wales</v>
      </c>
      <c r="I2649" t="str">
        <f>VLOOKUP(E2649,[1]LUTs!$AA$2:$AG$194, 4, FALSE)</f>
        <v>Urban intensive uses</v>
      </c>
      <c r="J2649" t="str">
        <f>VLOOKUP($E2649,[1]LUTs!$AA$2:$AG$194,5,FALSE)</f>
        <v>Intensive uses</v>
      </c>
      <c r="K2649" t="str">
        <f>VLOOKUP(E2649,[1]LUTs!$AA$2:$AG$194,6,FALSE)</f>
        <v>Non-agriculture</v>
      </c>
      <c r="L2649" t="str">
        <f>VLOOKUP(E2649,[1]LUTs!$AA$2:$AG$194,7,FALSE)</f>
        <v>Dryland</v>
      </c>
    </row>
    <row r="2650" spans="1:12" x14ac:dyDescent="0.25">
      <c r="A2650">
        <v>4716</v>
      </c>
      <c r="B2650">
        <v>3137</v>
      </c>
      <c r="C2650">
        <f t="shared" si="41"/>
        <v>784.25</v>
      </c>
      <c r="D2650">
        <v>40</v>
      </c>
      <c r="E2650">
        <v>553</v>
      </c>
      <c r="F2650" t="str">
        <f>VLOOKUP($D2650,[1]LUTs!$P$2:$T$152, 5, FALSE)</f>
        <v>Robertson</v>
      </c>
      <c r="G2650" t="str">
        <f>VLOOKUP($D2650,[1]LUTs!$P$2:$T$152, 4, FALSE)</f>
        <v>NSW</v>
      </c>
      <c r="H2650" t="str">
        <f>VLOOKUP(G2650,[1]LUTs!V$2:W$9, 2, FALSE)</f>
        <v>New South Wales</v>
      </c>
      <c r="I2650" t="str">
        <f>VLOOKUP(E2650,[1]LUTs!$AA$2:$AG$194, 4, FALSE)</f>
        <v>Urban intensive uses</v>
      </c>
      <c r="J2650" t="str">
        <f>VLOOKUP($E2650,[1]LUTs!$AA$2:$AG$194,5,FALSE)</f>
        <v>Intensive uses</v>
      </c>
      <c r="K2650" t="str">
        <f>VLOOKUP(E2650,[1]LUTs!$AA$2:$AG$194,6,FALSE)</f>
        <v>Non-agriculture</v>
      </c>
      <c r="L2650" t="str">
        <f>VLOOKUP(E2650,[1]LUTs!$AA$2:$AG$194,7,FALSE)</f>
        <v>Dryland</v>
      </c>
    </row>
    <row r="2651" spans="1:12" x14ac:dyDescent="0.25">
      <c r="A2651">
        <v>4908</v>
      </c>
      <c r="B2651">
        <v>4</v>
      </c>
      <c r="C2651">
        <f t="shared" si="41"/>
        <v>1</v>
      </c>
      <c r="D2651">
        <v>40</v>
      </c>
      <c r="E2651">
        <v>554</v>
      </c>
      <c r="F2651" t="str">
        <f>VLOOKUP($D2651,[1]LUTs!$P$2:$T$152, 5, FALSE)</f>
        <v>Robertson</v>
      </c>
      <c r="G2651" t="str">
        <f>VLOOKUP($D2651,[1]LUTs!$P$2:$T$152, 4, FALSE)</f>
        <v>NSW</v>
      </c>
      <c r="H2651" t="str">
        <f>VLOOKUP(G2651,[1]LUTs!V$2:W$9, 2, FALSE)</f>
        <v>New South Wales</v>
      </c>
      <c r="I2651" t="str">
        <f>VLOOKUP(E2651,[1]LUTs!$AA$2:$AG$194, 4, FALSE)</f>
        <v>Urban intensive uses</v>
      </c>
      <c r="J2651" t="str">
        <f>VLOOKUP($E2651,[1]LUTs!$AA$2:$AG$194,5,FALSE)</f>
        <v>Intensive uses</v>
      </c>
      <c r="K2651" t="str">
        <f>VLOOKUP(E2651,[1]LUTs!$AA$2:$AG$194,6,FALSE)</f>
        <v>Non-agriculture</v>
      </c>
      <c r="L2651" t="str">
        <f>VLOOKUP(E2651,[1]LUTs!$AA$2:$AG$194,7,FALSE)</f>
        <v>Dryland</v>
      </c>
    </row>
    <row r="2652" spans="1:12" x14ac:dyDescent="0.25">
      <c r="A2652">
        <v>4558</v>
      </c>
      <c r="B2652">
        <v>244</v>
      </c>
      <c r="C2652">
        <f t="shared" si="41"/>
        <v>61</v>
      </c>
      <c r="D2652">
        <v>40</v>
      </c>
      <c r="E2652">
        <v>560</v>
      </c>
      <c r="F2652" t="str">
        <f>VLOOKUP($D2652,[1]LUTs!$P$2:$T$152, 5, FALSE)</f>
        <v>Robertson</v>
      </c>
      <c r="G2652" t="str">
        <f>VLOOKUP($D2652,[1]LUTs!$P$2:$T$152, 4, FALSE)</f>
        <v>NSW</v>
      </c>
      <c r="H2652" t="str">
        <f>VLOOKUP(G2652,[1]LUTs!V$2:W$9, 2, FALSE)</f>
        <v>New South Wales</v>
      </c>
      <c r="I2652" t="str">
        <f>VLOOKUP(E2652,[1]LUTs!$AA$2:$AG$194, 4, FALSE)</f>
        <v>Urban intensive uses</v>
      </c>
      <c r="J2652" t="str">
        <f>VLOOKUP($E2652,[1]LUTs!$AA$2:$AG$194,5,FALSE)</f>
        <v>Intensive uses</v>
      </c>
      <c r="K2652" t="str">
        <f>VLOOKUP(E2652,[1]LUTs!$AA$2:$AG$194,6,FALSE)</f>
        <v>Non-agriculture</v>
      </c>
      <c r="L2652" t="str">
        <f>VLOOKUP(E2652,[1]LUTs!$AA$2:$AG$194,7,FALSE)</f>
        <v>Dryland</v>
      </c>
    </row>
    <row r="2653" spans="1:12" x14ac:dyDescent="0.25">
      <c r="A2653">
        <v>4868</v>
      </c>
      <c r="B2653">
        <v>7</v>
      </c>
      <c r="C2653">
        <f t="shared" si="41"/>
        <v>1.75</v>
      </c>
      <c r="D2653">
        <v>40</v>
      </c>
      <c r="E2653">
        <v>561</v>
      </c>
      <c r="F2653" t="str">
        <f>VLOOKUP($D2653,[1]LUTs!$P$2:$T$152, 5, FALSE)</f>
        <v>Robertson</v>
      </c>
      <c r="G2653" t="str">
        <f>VLOOKUP($D2653,[1]LUTs!$P$2:$T$152, 4, FALSE)</f>
        <v>NSW</v>
      </c>
      <c r="H2653" t="str">
        <f>VLOOKUP(G2653,[1]LUTs!V$2:W$9, 2, FALSE)</f>
        <v>New South Wales</v>
      </c>
      <c r="I2653" t="str">
        <f>VLOOKUP(E2653,[1]LUTs!$AA$2:$AG$194, 4, FALSE)</f>
        <v>Urban intensive uses</v>
      </c>
      <c r="J2653" t="str">
        <f>VLOOKUP($E2653,[1]LUTs!$AA$2:$AG$194,5,FALSE)</f>
        <v>Intensive uses</v>
      </c>
      <c r="K2653" t="str">
        <f>VLOOKUP(E2653,[1]LUTs!$AA$2:$AG$194,6,FALSE)</f>
        <v>Non-agriculture</v>
      </c>
      <c r="L2653" t="str">
        <f>VLOOKUP(E2653,[1]LUTs!$AA$2:$AG$194,7,FALSE)</f>
        <v>Dryland</v>
      </c>
    </row>
    <row r="2654" spans="1:12" x14ac:dyDescent="0.25">
      <c r="A2654">
        <v>4871</v>
      </c>
      <c r="B2654">
        <v>36</v>
      </c>
      <c r="C2654">
        <f t="shared" si="41"/>
        <v>9</v>
      </c>
      <c r="D2654">
        <v>40</v>
      </c>
      <c r="E2654">
        <v>565</v>
      </c>
      <c r="F2654" t="str">
        <f>VLOOKUP($D2654,[1]LUTs!$P$2:$T$152, 5, FALSE)</f>
        <v>Robertson</v>
      </c>
      <c r="G2654" t="str">
        <f>VLOOKUP($D2654,[1]LUTs!$P$2:$T$152, 4, FALSE)</f>
        <v>NSW</v>
      </c>
      <c r="H2654" t="str">
        <f>VLOOKUP(G2654,[1]LUTs!V$2:W$9, 2, FALSE)</f>
        <v>New South Wales</v>
      </c>
      <c r="I2654" t="str">
        <f>VLOOKUP(E2654,[1]LUTs!$AA$2:$AG$194, 4, FALSE)</f>
        <v>Urban intensive uses</v>
      </c>
      <c r="J2654" t="str">
        <f>VLOOKUP($E2654,[1]LUTs!$AA$2:$AG$194,5,FALSE)</f>
        <v>Intensive uses</v>
      </c>
      <c r="K2654" t="str">
        <f>VLOOKUP(E2654,[1]LUTs!$AA$2:$AG$194,6,FALSE)</f>
        <v>Non-agriculture</v>
      </c>
      <c r="L2654" t="str">
        <f>VLOOKUP(E2654,[1]LUTs!$AA$2:$AG$194,7,FALSE)</f>
        <v>Dryland</v>
      </c>
    </row>
    <row r="2655" spans="1:12" x14ac:dyDescent="0.25">
      <c r="A2655">
        <v>4889</v>
      </c>
      <c r="B2655">
        <v>4</v>
      </c>
      <c r="C2655">
        <f t="shared" si="41"/>
        <v>1</v>
      </c>
      <c r="D2655">
        <v>40</v>
      </c>
      <c r="E2655">
        <v>566</v>
      </c>
      <c r="F2655" t="str">
        <f>VLOOKUP($D2655,[1]LUTs!$P$2:$T$152, 5, FALSE)</f>
        <v>Robertson</v>
      </c>
      <c r="G2655" t="str">
        <f>VLOOKUP($D2655,[1]LUTs!$P$2:$T$152, 4, FALSE)</f>
        <v>NSW</v>
      </c>
      <c r="H2655" t="str">
        <f>VLOOKUP(G2655,[1]LUTs!V$2:W$9, 2, FALSE)</f>
        <v>New South Wales</v>
      </c>
      <c r="I2655" t="str">
        <f>VLOOKUP(E2655,[1]LUTs!$AA$2:$AG$194, 4, FALSE)</f>
        <v>Urban intensive uses</v>
      </c>
      <c r="J2655" t="str">
        <f>VLOOKUP($E2655,[1]LUTs!$AA$2:$AG$194,5,FALSE)</f>
        <v>Intensive uses</v>
      </c>
      <c r="K2655" t="str">
        <f>VLOOKUP(E2655,[1]LUTs!$AA$2:$AG$194,6,FALSE)</f>
        <v>Non-agriculture</v>
      </c>
      <c r="L2655" t="str">
        <f>VLOOKUP(E2655,[1]LUTs!$AA$2:$AG$194,7,FALSE)</f>
        <v>Dryland</v>
      </c>
    </row>
    <row r="2656" spans="1:12" x14ac:dyDescent="0.25">
      <c r="A2656">
        <v>4837</v>
      </c>
      <c r="B2656">
        <v>37</v>
      </c>
      <c r="C2656">
        <f t="shared" si="41"/>
        <v>9.25</v>
      </c>
      <c r="D2656">
        <v>40</v>
      </c>
      <c r="E2656">
        <v>567</v>
      </c>
      <c r="F2656" t="str">
        <f>VLOOKUP($D2656,[1]LUTs!$P$2:$T$152, 5, FALSE)</f>
        <v>Robertson</v>
      </c>
      <c r="G2656" t="str">
        <f>VLOOKUP($D2656,[1]LUTs!$P$2:$T$152, 4, FALSE)</f>
        <v>NSW</v>
      </c>
      <c r="H2656" t="str">
        <f>VLOOKUP(G2656,[1]LUTs!V$2:W$9, 2, FALSE)</f>
        <v>New South Wales</v>
      </c>
      <c r="I2656" t="str">
        <f>VLOOKUP(E2656,[1]LUTs!$AA$2:$AG$194, 4, FALSE)</f>
        <v>Urban intensive uses</v>
      </c>
      <c r="J2656" t="str">
        <f>VLOOKUP($E2656,[1]LUTs!$AA$2:$AG$194,5,FALSE)</f>
        <v>Intensive uses</v>
      </c>
      <c r="K2656" t="str">
        <f>VLOOKUP(E2656,[1]LUTs!$AA$2:$AG$194,6,FALSE)</f>
        <v>Non-agriculture</v>
      </c>
      <c r="L2656" t="str">
        <f>VLOOKUP(E2656,[1]LUTs!$AA$2:$AG$194,7,FALSE)</f>
        <v>Dryland</v>
      </c>
    </row>
    <row r="2657" spans="1:12" x14ac:dyDescent="0.25">
      <c r="A2657">
        <v>4779</v>
      </c>
      <c r="B2657">
        <v>138</v>
      </c>
      <c r="C2657">
        <f t="shared" si="41"/>
        <v>34.5</v>
      </c>
      <c r="D2657">
        <v>40</v>
      </c>
      <c r="E2657">
        <v>570</v>
      </c>
      <c r="F2657" t="str">
        <f>VLOOKUP($D2657,[1]LUTs!$P$2:$T$152, 5, FALSE)</f>
        <v>Robertson</v>
      </c>
      <c r="G2657" t="str">
        <f>VLOOKUP($D2657,[1]LUTs!$P$2:$T$152, 4, FALSE)</f>
        <v>NSW</v>
      </c>
      <c r="H2657" t="str">
        <f>VLOOKUP(G2657,[1]LUTs!V$2:W$9, 2, FALSE)</f>
        <v>New South Wales</v>
      </c>
      <c r="I2657" t="str">
        <f>VLOOKUP(E2657,[1]LUTs!$AA$2:$AG$194, 4, FALSE)</f>
        <v>Urban intensive uses</v>
      </c>
      <c r="J2657" t="str">
        <f>VLOOKUP($E2657,[1]LUTs!$AA$2:$AG$194,5,FALSE)</f>
        <v>Intensive uses</v>
      </c>
      <c r="K2657" t="str">
        <f>VLOOKUP(E2657,[1]LUTs!$AA$2:$AG$194,6,FALSE)</f>
        <v>Non-agriculture</v>
      </c>
      <c r="L2657" t="str">
        <f>VLOOKUP(E2657,[1]LUTs!$AA$2:$AG$194,7,FALSE)</f>
        <v>Dryland</v>
      </c>
    </row>
    <row r="2658" spans="1:12" x14ac:dyDescent="0.25">
      <c r="A2658">
        <v>4704</v>
      </c>
      <c r="B2658">
        <v>86</v>
      </c>
      <c r="C2658">
        <f t="shared" si="41"/>
        <v>21.5</v>
      </c>
      <c r="D2658">
        <v>40</v>
      </c>
      <c r="E2658">
        <v>571</v>
      </c>
      <c r="F2658" t="str">
        <f>VLOOKUP($D2658,[1]LUTs!$P$2:$T$152, 5, FALSE)</f>
        <v>Robertson</v>
      </c>
      <c r="G2658" t="str">
        <f>VLOOKUP($D2658,[1]LUTs!$P$2:$T$152, 4, FALSE)</f>
        <v>NSW</v>
      </c>
      <c r="H2658" t="str">
        <f>VLOOKUP(G2658,[1]LUTs!V$2:W$9, 2, FALSE)</f>
        <v>New South Wales</v>
      </c>
      <c r="I2658" t="str">
        <f>VLOOKUP(E2658,[1]LUTs!$AA$2:$AG$194, 4, FALSE)</f>
        <v>Urban intensive uses</v>
      </c>
      <c r="J2658" t="str">
        <f>VLOOKUP($E2658,[1]LUTs!$AA$2:$AG$194,5,FALSE)</f>
        <v>Intensive uses</v>
      </c>
      <c r="K2658" t="str">
        <f>VLOOKUP(E2658,[1]LUTs!$AA$2:$AG$194,6,FALSE)</f>
        <v>Non-agriculture</v>
      </c>
      <c r="L2658" t="str">
        <f>VLOOKUP(E2658,[1]LUTs!$AA$2:$AG$194,7,FALSE)</f>
        <v>Dryland</v>
      </c>
    </row>
    <row r="2659" spans="1:12" x14ac:dyDescent="0.25">
      <c r="A2659">
        <v>4465</v>
      </c>
      <c r="B2659">
        <v>8390</v>
      </c>
      <c r="C2659">
        <f t="shared" si="41"/>
        <v>2097.5</v>
      </c>
      <c r="D2659">
        <v>40</v>
      </c>
      <c r="E2659">
        <v>572</v>
      </c>
      <c r="F2659" t="str">
        <f>VLOOKUP($D2659,[1]LUTs!$P$2:$T$152, 5, FALSE)</f>
        <v>Robertson</v>
      </c>
      <c r="G2659" t="str">
        <f>VLOOKUP($D2659,[1]LUTs!$P$2:$T$152, 4, FALSE)</f>
        <v>NSW</v>
      </c>
      <c r="H2659" t="str">
        <f>VLOOKUP(G2659,[1]LUTs!V$2:W$9, 2, FALSE)</f>
        <v>New South Wales</v>
      </c>
      <c r="I2659" t="str">
        <f>VLOOKUP(E2659,[1]LUTs!$AA$2:$AG$194, 4, FALSE)</f>
        <v>Urban intensive uses</v>
      </c>
      <c r="J2659" t="str">
        <f>VLOOKUP($E2659,[1]LUTs!$AA$2:$AG$194,5,FALSE)</f>
        <v>Intensive uses</v>
      </c>
      <c r="K2659" t="str">
        <f>VLOOKUP(E2659,[1]LUTs!$AA$2:$AG$194,6,FALSE)</f>
        <v>Non-agriculture</v>
      </c>
      <c r="L2659" t="str">
        <f>VLOOKUP(E2659,[1]LUTs!$AA$2:$AG$194,7,FALSE)</f>
        <v>Dryland</v>
      </c>
    </row>
    <row r="2660" spans="1:12" x14ac:dyDescent="0.25">
      <c r="A2660">
        <v>4825</v>
      </c>
      <c r="B2660">
        <v>418</v>
      </c>
      <c r="C2660">
        <f t="shared" si="41"/>
        <v>104.5</v>
      </c>
      <c r="D2660">
        <v>40</v>
      </c>
      <c r="E2660">
        <v>573</v>
      </c>
      <c r="F2660" t="str">
        <f>VLOOKUP($D2660,[1]LUTs!$P$2:$T$152, 5, FALSE)</f>
        <v>Robertson</v>
      </c>
      <c r="G2660" t="str">
        <f>VLOOKUP($D2660,[1]LUTs!$P$2:$T$152, 4, FALSE)</f>
        <v>NSW</v>
      </c>
      <c r="H2660" t="str">
        <f>VLOOKUP(G2660,[1]LUTs!V$2:W$9, 2, FALSE)</f>
        <v>New South Wales</v>
      </c>
      <c r="I2660" t="str">
        <f>VLOOKUP(E2660,[1]LUTs!$AA$2:$AG$194, 4, FALSE)</f>
        <v>Urban intensive uses</v>
      </c>
      <c r="J2660" t="str">
        <f>VLOOKUP($E2660,[1]LUTs!$AA$2:$AG$194,5,FALSE)</f>
        <v>Intensive uses</v>
      </c>
      <c r="K2660" t="str">
        <f>VLOOKUP(E2660,[1]LUTs!$AA$2:$AG$194,6,FALSE)</f>
        <v>Non-agriculture</v>
      </c>
      <c r="L2660" t="str">
        <f>VLOOKUP(E2660,[1]LUTs!$AA$2:$AG$194,7,FALSE)</f>
        <v>Dryland</v>
      </c>
    </row>
    <row r="2661" spans="1:12" x14ac:dyDescent="0.25">
      <c r="A2661">
        <v>4899</v>
      </c>
      <c r="B2661">
        <v>7</v>
      </c>
      <c r="C2661">
        <f t="shared" si="41"/>
        <v>1.75</v>
      </c>
      <c r="D2661">
        <v>40</v>
      </c>
      <c r="E2661">
        <v>574</v>
      </c>
      <c r="F2661" t="str">
        <f>VLOOKUP($D2661,[1]LUTs!$P$2:$T$152, 5, FALSE)</f>
        <v>Robertson</v>
      </c>
      <c r="G2661" t="str">
        <f>VLOOKUP($D2661,[1]LUTs!$P$2:$T$152, 4, FALSE)</f>
        <v>NSW</v>
      </c>
      <c r="H2661" t="str">
        <f>VLOOKUP(G2661,[1]LUTs!V$2:W$9, 2, FALSE)</f>
        <v>New South Wales</v>
      </c>
      <c r="I2661" t="str">
        <f>VLOOKUP(E2661,[1]LUTs!$AA$2:$AG$194, 4, FALSE)</f>
        <v>Urban intensive uses</v>
      </c>
      <c r="J2661" t="str">
        <f>VLOOKUP($E2661,[1]LUTs!$AA$2:$AG$194,5,FALSE)</f>
        <v>Intensive uses</v>
      </c>
      <c r="K2661" t="str">
        <f>VLOOKUP(E2661,[1]LUTs!$AA$2:$AG$194,6,FALSE)</f>
        <v>Non-agriculture</v>
      </c>
      <c r="L2661" t="str">
        <f>VLOOKUP(E2661,[1]LUTs!$AA$2:$AG$194,7,FALSE)</f>
        <v>Dryland</v>
      </c>
    </row>
    <row r="2662" spans="1:12" x14ac:dyDescent="0.25">
      <c r="A2662">
        <v>4666</v>
      </c>
      <c r="B2662">
        <v>512</v>
      </c>
      <c r="C2662">
        <f t="shared" si="41"/>
        <v>128</v>
      </c>
      <c r="D2662">
        <v>40</v>
      </c>
      <c r="E2662">
        <v>580</v>
      </c>
      <c r="F2662" t="str">
        <f>VLOOKUP($D2662,[1]LUTs!$P$2:$T$152, 5, FALSE)</f>
        <v>Robertson</v>
      </c>
      <c r="G2662" t="str">
        <f>VLOOKUP($D2662,[1]LUTs!$P$2:$T$152, 4, FALSE)</f>
        <v>NSW</v>
      </c>
      <c r="H2662" t="str">
        <f>VLOOKUP(G2662,[1]LUTs!V$2:W$9, 2, FALSE)</f>
        <v>New South Wales</v>
      </c>
      <c r="I2662" t="str">
        <f>VLOOKUP(E2662,[1]LUTs!$AA$2:$AG$194, 4, FALSE)</f>
        <v>Mining and waste</v>
      </c>
      <c r="J2662" t="str">
        <f>VLOOKUP($E2662,[1]LUTs!$AA$2:$AG$194,5,FALSE)</f>
        <v>Intensive uses</v>
      </c>
      <c r="K2662" t="str">
        <f>VLOOKUP(E2662,[1]LUTs!$AA$2:$AG$194,6,FALSE)</f>
        <v>Non-agriculture</v>
      </c>
      <c r="L2662" t="str">
        <f>VLOOKUP(E2662,[1]LUTs!$AA$2:$AG$194,7,FALSE)</f>
        <v>Dryland</v>
      </c>
    </row>
    <row r="2663" spans="1:12" x14ac:dyDescent="0.25">
      <c r="A2663">
        <v>4670</v>
      </c>
      <c r="B2663">
        <v>802</v>
      </c>
      <c r="C2663">
        <f t="shared" si="41"/>
        <v>200.5</v>
      </c>
      <c r="D2663">
        <v>40</v>
      </c>
      <c r="E2663">
        <v>582</v>
      </c>
      <c r="F2663" t="str">
        <f>VLOOKUP($D2663,[1]LUTs!$P$2:$T$152, 5, FALSE)</f>
        <v>Robertson</v>
      </c>
      <c r="G2663" t="str">
        <f>VLOOKUP($D2663,[1]LUTs!$P$2:$T$152, 4, FALSE)</f>
        <v>NSW</v>
      </c>
      <c r="H2663" t="str">
        <f>VLOOKUP(G2663,[1]LUTs!V$2:W$9, 2, FALSE)</f>
        <v>New South Wales</v>
      </c>
      <c r="I2663" t="str">
        <f>VLOOKUP(E2663,[1]LUTs!$AA$2:$AG$194, 4, FALSE)</f>
        <v>Mining and waste</v>
      </c>
      <c r="J2663" t="str">
        <f>VLOOKUP($E2663,[1]LUTs!$AA$2:$AG$194,5,FALSE)</f>
        <v>Intensive uses</v>
      </c>
      <c r="K2663" t="str">
        <f>VLOOKUP(E2663,[1]LUTs!$AA$2:$AG$194,6,FALSE)</f>
        <v>Non-agriculture</v>
      </c>
      <c r="L2663" t="str">
        <f>VLOOKUP(E2663,[1]LUTs!$AA$2:$AG$194,7,FALSE)</f>
        <v>Dryland</v>
      </c>
    </row>
    <row r="2664" spans="1:12" x14ac:dyDescent="0.25">
      <c r="A2664">
        <v>4940</v>
      </c>
      <c r="B2664">
        <v>152</v>
      </c>
      <c r="C2664">
        <f t="shared" si="41"/>
        <v>38</v>
      </c>
      <c r="D2664">
        <v>40</v>
      </c>
      <c r="E2664">
        <v>590</v>
      </c>
      <c r="F2664" t="str">
        <f>VLOOKUP($D2664,[1]LUTs!$P$2:$T$152, 5, FALSE)</f>
        <v>Robertson</v>
      </c>
      <c r="G2664" t="str">
        <f>VLOOKUP($D2664,[1]LUTs!$P$2:$T$152, 4, FALSE)</f>
        <v>NSW</v>
      </c>
      <c r="H2664" t="str">
        <f>VLOOKUP(G2664,[1]LUTs!V$2:W$9, 2, FALSE)</f>
        <v>New South Wales</v>
      </c>
      <c r="I2664" t="str">
        <f>VLOOKUP(E2664,[1]LUTs!$AA$2:$AG$194, 4, FALSE)</f>
        <v>Mining and waste</v>
      </c>
      <c r="J2664" t="str">
        <f>VLOOKUP($E2664,[1]LUTs!$AA$2:$AG$194,5,FALSE)</f>
        <v>Intensive uses</v>
      </c>
      <c r="K2664" t="str">
        <f>VLOOKUP(E2664,[1]LUTs!$AA$2:$AG$194,6,FALSE)</f>
        <v>Non-agriculture</v>
      </c>
      <c r="L2664" t="str">
        <f>VLOOKUP(E2664,[1]LUTs!$AA$2:$AG$194,7,FALSE)</f>
        <v>Dryland</v>
      </c>
    </row>
    <row r="2665" spans="1:12" x14ac:dyDescent="0.25">
      <c r="A2665">
        <v>4819</v>
      </c>
      <c r="B2665">
        <v>70</v>
      </c>
      <c r="C2665">
        <f t="shared" si="41"/>
        <v>17.5</v>
      </c>
      <c r="D2665">
        <v>40</v>
      </c>
      <c r="E2665">
        <v>592</v>
      </c>
      <c r="F2665" t="str">
        <f>VLOOKUP($D2665,[1]LUTs!$P$2:$T$152, 5, FALSE)</f>
        <v>Robertson</v>
      </c>
      <c r="G2665" t="str">
        <f>VLOOKUP($D2665,[1]LUTs!$P$2:$T$152, 4, FALSE)</f>
        <v>NSW</v>
      </c>
      <c r="H2665" t="str">
        <f>VLOOKUP(G2665,[1]LUTs!V$2:W$9, 2, FALSE)</f>
        <v>New South Wales</v>
      </c>
      <c r="I2665" t="str">
        <f>VLOOKUP(E2665,[1]LUTs!$AA$2:$AG$194, 4, FALSE)</f>
        <v>Mining and waste</v>
      </c>
      <c r="J2665" t="str">
        <f>VLOOKUP($E2665,[1]LUTs!$AA$2:$AG$194,5,FALSE)</f>
        <v>Intensive uses</v>
      </c>
      <c r="K2665" t="str">
        <f>VLOOKUP(E2665,[1]LUTs!$AA$2:$AG$194,6,FALSE)</f>
        <v>Non-agriculture</v>
      </c>
      <c r="L2665" t="str">
        <f>VLOOKUP(E2665,[1]LUTs!$AA$2:$AG$194,7,FALSE)</f>
        <v>Dryland</v>
      </c>
    </row>
    <row r="2666" spans="1:12" x14ac:dyDescent="0.25">
      <c r="A2666">
        <v>4861</v>
      </c>
      <c r="B2666">
        <v>197</v>
      </c>
      <c r="C2666">
        <f t="shared" si="41"/>
        <v>49.25</v>
      </c>
      <c r="D2666">
        <v>40</v>
      </c>
      <c r="E2666">
        <v>595</v>
      </c>
      <c r="F2666" t="str">
        <f>VLOOKUP($D2666,[1]LUTs!$P$2:$T$152, 5, FALSE)</f>
        <v>Robertson</v>
      </c>
      <c r="G2666" t="str">
        <f>VLOOKUP($D2666,[1]LUTs!$P$2:$T$152, 4, FALSE)</f>
        <v>NSW</v>
      </c>
      <c r="H2666" t="str">
        <f>VLOOKUP(G2666,[1]LUTs!V$2:W$9, 2, FALSE)</f>
        <v>New South Wales</v>
      </c>
      <c r="I2666" t="str">
        <f>VLOOKUP(E2666,[1]LUTs!$AA$2:$AG$194, 4, FALSE)</f>
        <v>Mining and waste</v>
      </c>
      <c r="J2666" t="str">
        <f>VLOOKUP($E2666,[1]LUTs!$AA$2:$AG$194,5,FALSE)</f>
        <v>Intensive uses</v>
      </c>
      <c r="K2666" t="str">
        <f>VLOOKUP(E2666,[1]LUTs!$AA$2:$AG$194,6,FALSE)</f>
        <v>Non-agriculture</v>
      </c>
      <c r="L2666" t="str">
        <f>VLOOKUP(E2666,[1]LUTs!$AA$2:$AG$194,7,FALSE)</f>
        <v>Dryland</v>
      </c>
    </row>
    <row r="2667" spans="1:12" x14ac:dyDescent="0.25">
      <c r="A2667">
        <v>4904</v>
      </c>
      <c r="B2667">
        <v>518</v>
      </c>
      <c r="C2667">
        <f t="shared" si="41"/>
        <v>129.5</v>
      </c>
      <c r="D2667">
        <v>40</v>
      </c>
      <c r="E2667">
        <v>610</v>
      </c>
      <c r="F2667" t="str">
        <f>VLOOKUP($D2667,[1]LUTs!$P$2:$T$152, 5, FALSE)</f>
        <v>Robertson</v>
      </c>
      <c r="G2667" t="str">
        <f>VLOOKUP($D2667,[1]LUTs!$P$2:$T$152, 4, FALSE)</f>
        <v>NSW</v>
      </c>
      <c r="H2667" t="str">
        <f>VLOOKUP(G2667,[1]LUTs!V$2:W$9, 2, FALSE)</f>
        <v>New South Wales</v>
      </c>
      <c r="I2667" t="str">
        <f>VLOOKUP(E2667,[1]LUTs!$AA$2:$AG$194, 4, FALSE)</f>
        <v>Water</v>
      </c>
      <c r="J2667" t="str">
        <f>VLOOKUP($E2667,[1]LUTs!$AA$2:$AG$194,5,FALSE)</f>
        <v>Water</v>
      </c>
      <c r="K2667" t="str">
        <f>VLOOKUP(E2667,[1]LUTs!$AA$2:$AG$194,6,FALSE)</f>
        <v>Non-agriculture</v>
      </c>
      <c r="L2667" t="str">
        <f>VLOOKUP(E2667,[1]LUTs!$AA$2:$AG$194,7,FALSE)</f>
        <v>Dryland</v>
      </c>
    </row>
    <row r="2668" spans="1:12" x14ac:dyDescent="0.25">
      <c r="A2668">
        <v>4476</v>
      </c>
      <c r="B2668">
        <v>2867</v>
      </c>
      <c r="C2668">
        <f t="shared" si="41"/>
        <v>716.75</v>
      </c>
      <c r="D2668">
        <v>40</v>
      </c>
      <c r="E2668">
        <v>620</v>
      </c>
      <c r="F2668" t="str">
        <f>VLOOKUP($D2668,[1]LUTs!$P$2:$T$152, 5, FALSE)</f>
        <v>Robertson</v>
      </c>
      <c r="G2668" t="str">
        <f>VLOOKUP($D2668,[1]LUTs!$P$2:$T$152, 4, FALSE)</f>
        <v>NSW</v>
      </c>
      <c r="H2668" t="str">
        <f>VLOOKUP(G2668,[1]LUTs!V$2:W$9, 2, FALSE)</f>
        <v>New South Wales</v>
      </c>
      <c r="I2668" t="str">
        <f>VLOOKUP(E2668,[1]LUTs!$AA$2:$AG$194, 4, FALSE)</f>
        <v>Water</v>
      </c>
      <c r="J2668" t="str">
        <f>VLOOKUP($E2668,[1]LUTs!$AA$2:$AG$194,5,FALSE)</f>
        <v>Water</v>
      </c>
      <c r="K2668" t="str">
        <f>VLOOKUP(E2668,[1]LUTs!$AA$2:$AG$194,6,FALSE)</f>
        <v>Non-agriculture</v>
      </c>
      <c r="L2668" t="str">
        <f>VLOOKUP(E2668,[1]LUTs!$AA$2:$AG$194,7,FALSE)</f>
        <v>Dryland</v>
      </c>
    </row>
    <row r="2669" spans="1:12" x14ac:dyDescent="0.25">
      <c r="A2669">
        <v>4484</v>
      </c>
      <c r="B2669">
        <v>270</v>
      </c>
      <c r="C2669">
        <f t="shared" si="41"/>
        <v>67.5</v>
      </c>
      <c r="D2669">
        <v>40</v>
      </c>
      <c r="E2669">
        <v>621</v>
      </c>
      <c r="F2669" t="str">
        <f>VLOOKUP($D2669,[1]LUTs!$P$2:$T$152, 5, FALSE)</f>
        <v>Robertson</v>
      </c>
      <c r="G2669" t="str">
        <f>VLOOKUP($D2669,[1]LUTs!$P$2:$T$152, 4, FALSE)</f>
        <v>NSW</v>
      </c>
      <c r="H2669" t="str">
        <f>VLOOKUP(G2669,[1]LUTs!V$2:W$9, 2, FALSE)</f>
        <v>New South Wales</v>
      </c>
      <c r="I2669" t="str">
        <f>VLOOKUP(E2669,[1]LUTs!$AA$2:$AG$194, 4, FALSE)</f>
        <v>Water</v>
      </c>
      <c r="J2669" t="str">
        <f>VLOOKUP($E2669,[1]LUTs!$AA$2:$AG$194,5,FALSE)</f>
        <v>Water</v>
      </c>
      <c r="K2669" t="str">
        <f>VLOOKUP(E2669,[1]LUTs!$AA$2:$AG$194,6,FALSE)</f>
        <v>Non-agriculture</v>
      </c>
      <c r="L2669" t="str">
        <f>VLOOKUP(E2669,[1]LUTs!$AA$2:$AG$194,7,FALSE)</f>
        <v>Dryland</v>
      </c>
    </row>
    <row r="2670" spans="1:12" x14ac:dyDescent="0.25">
      <c r="A2670">
        <v>4579</v>
      </c>
      <c r="B2670">
        <v>8570</v>
      </c>
      <c r="C2670">
        <f t="shared" si="41"/>
        <v>2142.5</v>
      </c>
      <c r="D2670">
        <v>40</v>
      </c>
      <c r="E2670">
        <v>630</v>
      </c>
      <c r="F2670" t="str">
        <f>VLOOKUP($D2670,[1]LUTs!$P$2:$T$152, 5, FALSE)</f>
        <v>Robertson</v>
      </c>
      <c r="G2670" t="str">
        <f>VLOOKUP($D2670,[1]LUTs!$P$2:$T$152, 4, FALSE)</f>
        <v>NSW</v>
      </c>
      <c r="H2670" t="str">
        <f>VLOOKUP(G2670,[1]LUTs!V$2:W$9, 2, FALSE)</f>
        <v>New South Wales</v>
      </c>
      <c r="I2670" t="str">
        <f>VLOOKUP(E2670,[1]LUTs!$AA$2:$AG$194, 4, FALSE)</f>
        <v>Water</v>
      </c>
      <c r="J2670" t="str">
        <f>VLOOKUP($E2670,[1]LUTs!$AA$2:$AG$194,5,FALSE)</f>
        <v>Water</v>
      </c>
      <c r="K2670" t="str">
        <f>VLOOKUP(E2670,[1]LUTs!$AA$2:$AG$194,6,FALSE)</f>
        <v>Non-agriculture</v>
      </c>
      <c r="L2670" t="str">
        <f>VLOOKUP(E2670,[1]LUTs!$AA$2:$AG$194,7,FALSE)</f>
        <v>Dryland</v>
      </c>
    </row>
    <row r="2671" spans="1:12" x14ac:dyDescent="0.25">
      <c r="A2671">
        <v>4881</v>
      </c>
      <c r="B2671">
        <v>5</v>
      </c>
      <c r="C2671">
        <f t="shared" si="41"/>
        <v>1.25</v>
      </c>
      <c r="D2671">
        <v>40</v>
      </c>
      <c r="E2671">
        <v>631</v>
      </c>
      <c r="F2671" t="str">
        <f>VLOOKUP($D2671,[1]LUTs!$P$2:$T$152, 5, FALSE)</f>
        <v>Robertson</v>
      </c>
      <c r="G2671" t="str">
        <f>VLOOKUP($D2671,[1]LUTs!$P$2:$T$152, 4, FALSE)</f>
        <v>NSW</v>
      </c>
      <c r="H2671" t="str">
        <f>VLOOKUP(G2671,[1]LUTs!V$2:W$9, 2, FALSE)</f>
        <v>New South Wales</v>
      </c>
      <c r="I2671" t="str">
        <f>VLOOKUP(E2671,[1]LUTs!$AA$2:$AG$194, 4, FALSE)</f>
        <v>Water</v>
      </c>
      <c r="J2671" t="str">
        <f>VLOOKUP($E2671,[1]LUTs!$AA$2:$AG$194,5,FALSE)</f>
        <v>Water</v>
      </c>
      <c r="K2671" t="str">
        <f>VLOOKUP(E2671,[1]LUTs!$AA$2:$AG$194,6,FALSE)</f>
        <v>Non-agriculture</v>
      </c>
      <c r="L2671" t="str">
        <f>VLOOKUP(E2671,[1]LUTs!$AA$2:$AG$194,7,FALSE)</f>
        <v>Dryland</v>
      </c>
    </row>
    <row r="2672" spans="1:12" x14ac:dyDescent="0.25">
      <c r="A2672">
        <v>4844</v>
      </c>
      <c r="B2672">
        <v>27</v>
      </c>
      <c r="C2672">
        <f t="shared" si="41"/>
        <v>6.75</v>
      </c>
      <c r="D2672">
        <v>40</v>
      </c>
      <c r="E2672">
        <v>642</v>
      </c>
      <c r="F2672" t="str">
        <f>VLOOKUP($D2672,[1]LUTs!$P$2:$T$152, 5, FALSE)</f>
        <v>Robertson</v>
      </c>
      <c r="G2672" t="str">
        <f>VLOOKUP($D2672,[1]LUTs!$P$2:$T$152, 4, FALSE)</f>
        <v>NSW</v>
      </c>
      <c r="H2672" t="str">
        <f>VLOOKUP(G2672,[1]LUTs!V$2:W$9, 2, FALSE)</f>
        <v>New South Wales</v>
      </c>
      <c r="I2672" t="str">
        <f>VLOOKUP(E2672,[1]LUTs!$AA$2:$AG$194, 4, FALSE)</f>
        <v>Water</v>
      </c>
      <c r="J2672" t="str">
        <f>VLOOKUP($E2672,[1]LUTs!$AA$2:$AG$194,5,FALSE)</f>
        <v>Water</v>
      </c>
      <c r="K2672" t="str">
        <f>VLOOKUP(E2672,[1]LUTs!$AA$2:$AG$194,6,FALSE)</f>
        <v>Non-agriculture</v>
      </c>
      <c r="L2672" t="str">
        <f>VLOOKUP(E2672,[1]LUTs!$AA$2:$AG$194,7,FALSE)</f>
        <v>Dryland</v>
      </c>
    </row>
    <row r="2673" spans="1:12" x14ac:dyDescent="0.25">
      <c r="A2673">
        <v>4886</v>
      </c>
      <c r="B2673">
        <v>3</v>
      </c>
      <c r="C2673">
        <f t="shared" si="41"/>
        <v>0.75</v>
      </c>
      <c r="D2673">
        <v>40</v>
      </c>
      <c r="E2673">
        <v>643</v>
      </c>
      <c r="F2673" t="str">
        <f>VLOOKUP($D2673,[1]LUTs!$P$2:$T$152, 5, FALSE)</f>
        <v>Robertson</v>
      </c>
      <c r="G2673" t="str">
        <f>VLOOKUP($D2673,[1]LUTs!$P$2:$T$152, 4, FALSE)</f>
        <v>NSW</v>
      </c>
      <c r="H2673" t="str">
        <f>VLOOKUP(G2673,[1]LUTs!V$2:W$9, 2, FALSE)</f>
        <v>New South Wales</v>
      </c>
      <c r="I2673" t="str">
        <f>VLOOKUP(E2673,[1]LUTs!$AA$2:$AG$194, 4, FALSE)</f>
        <v>Water</v>
      </c>
      <c r="J2673" t="str">
        <f>VLOOKUP($E2673,[1]LUTs!$AA$2:$AG$194,5,FALSE)</f>
        <v>Water</v>
      </c>
      <c r="K2673" t="str">
        <f>VLOOKUP(E2673,[1]LUTs!$AA$2:$AG$194,6,FALSE)</f>
        <v>Non-agriculture</v>
      </c>
      <c r="L2673" t="str">
        <f>VLOOKUP(E2673,[1]LUTs!$AA$2:$AG$194,7,FALSE)</f>
        <v>Dryland</v>
      </c>
    </row>
    <row r="2674" spans="1:12" x14ac:dyDescent="0.25">
      <c r="A2674">
        <v>4805</v>
      </c>
      <c r="B2674">
        <v>1868</v>
      </c>
      <c r="C2674">
        <f t="shared" si="41"/>
        <v>467</v>
      </c>
      <c r="D2674">
        <v>40</v>
      </c>
      <c r="E2674">
        <v>650</v>
      </c>
      <c r="F2674" t="str">
        <f>VLOOKUP($D2674,[1]LUTs!$P$2:$T$152, 5, FALSE)</f>
        <v>Robertson</v>
      </c>
      <c r="G2674" t="str">
        <f>VLOOKUP($D2674,[1]LUTs!$P$2:$T$152, 4, FALSE)</f>
        <v>NSW</v>
      </c>
      <c r="H2674" t="str">
        <f>VLOOKUP(G2674,[1]LUTs!V$2:W$9, 2, FALSE)</f>
        <v>New South Wales</v>
      </c>
      <c r="I2674" t="str">
        <f>VLOOKUP(E2674,[1]LUTs!$AA$2:$AG$194, 4, FALSE)</f>
        <v>Water</v>
      </c>
      <c r="J2674" t="str">
        <f>VLOOKUP($E2674,[1]LUTs!$AA$2:$AG$194,5,FALSE)</f>
        <v>Water</v>
      </c>
      <c r="K2674" t="str">
        <f>VLOOKUP(E2674,[1]LUTs!$AA$2:$AG$194,6,FALSE)</f>
        <v>Non-agriculture</v>
      </c>
      <c r="L2674" t="str">
        <f>VLOOKUP(E2674,[1]LUTs!$AA$2:$AG$194,7,FALSE)</f>
        <v>Dryland</v>
      </c>
    </row>
    <row r="2675" spans="1:12" x14ac:dyDescent="0.25">
      <c r="A2675">
        <v>4896</v>
      </c>
      <c r="B2675">
        <v>12067</v>
      </c>
      <c r="C2675">
        <f t="shared" si="41"/>
        <v>3016.75</v>
      </c>
      <c r="D2675">
        <v>40</v>
      </c>
      <c r="E2675">
        <v>660</v>
      </c>
      <c r="F2675" t="str">
        <f>VLOOKUP($D2675,[1]LUTs!$P$2:$T$152, 5, FALSE)</f>
        <v>Robertson</v>
      </c>
      <c r="G2675" t="str">
        <f>VLOOKUP($D2675,[1]LUTs!$P$2:$T$152, 4, FALSE)</f>
        <v>NSW</v>
      </c>
      <c r="H2675" t="str">
        <f>VLOOKUP(G2675,[1]LUTs!V$2:W$9, 2, FALSE)</f>
        <v>New South Wales</v>
      </c>
      <c r="I2675" t="str">
        <f>VLOOKUP(E2675,[1]LUTs!$AA$2:$AG$194, 4, FALSE)</f>
        <v>Water</v>
      </c>
      <c r="J2675" t="str">
        <f>VLOOKUP($E2675,[1]LUTs!$AA$2:$AG$194,5,FALSE)</f>
        <v>Water</v>
      </c>
      <c r="K2675" t="str">
        <f>VLOOKUP(E2675,[1]LUTs!$AA$2:$AG$194,6,FALSE)</f>
        <v>Non-agriculture</v>
      </c>
      <c r="L2675" t="str">
        <f>VLOOKUP(E2675,[1]LUTs!$AA$2:$AG$194,7,FALSE)</f>
        <v>Dryland</v>
      </c>
    </row>
    <row r="2676" spans="1:12" x14ac:dyDescent="0.25">
      <c r="A2676">
        <v>4404</v>
      </c>
      <c r="B2676">
        <v>1677</v>
      </c>
      <c r="C2676">
        <f t="shared" si="41"/>
        <v>419.25</v>
      </c>
      <c r="D2676">
        <v>41</v>
      </c>
      <c r="E2676">
        <v>111</v>
      </c>
      <c r="F2676" t="str">
        <f>VLOOKUP($D2676,[1]LUTs!$P$2:$T$152, 5, FALSE)</f>
        <v>Shortland</v>
      </c>
      <c r="G2676" t="str">
        <f>VLOOKUP($D2676,[1]LUTs!$P$2:$T$152, 4, FALSE)</f>
        <v>NSW</v>
      </c>
      <c r="H2676" t="str">
        <f>VLOOKUP(G2676,[1]LUTs!V$2:W$9, 2, FALSE)</f>
        <v>New South Wales</v>
      </c>
      <c r="I2676" t="str">
        <f>VLOOKUP(E2676,[1]LUTs!$AA$2:$AG$194, 4, FALSE)</f>
        <v>Nature conservation</v>
      </c>
      <c r="J2676" t="str">
        <f>VLOOKUP($E2676,[1]LUTs!$AA$2:$AG$194,5,FALSE)</f>
        <v>Nature conservation</v>
      </c>
      <c r="K2676" t="str">
        <f>VLOOKUP(E2676,[1]LUTs!$AA$2:$AG$194,6,FALSE)</f>
        <v>Non-agriculture</v>
      </c>
      <c r="L2676" t="str">
        <f>VLOOKUP(E2676,[1]LUTs!$AA$2:$AG$194,7,FALSE)</f>
        <v>Dryland</v>
      </c>
    </row>
    <row r="2677" spans="1:12" x14ac:dyDescent="0.25">
      <c r="A2677">
        <v>4357</v>
      </c>
      <c r="B2677">
        <v>14298</v>
      </c>
      <c r="C2677">
        <f t="shared" si="41"/>
        <v>3574.5</v>
      </c>
      <c r="D2677">
        <v>41</v>
      </c>
      <c r="E2677">
        <v>113</v>
      </c>
      <c r="F2677" t="str">
        <f>VLOOKUP($D2677,[1]LUTs!$P$2:$T$152, 5, FALSE)</f>
        <v>Shortland</v>
      </c>
      <c r="G2677" t="str">
        <f>VLOOKUP($D2677,[1]LUTs!$P$2:$T$152, 4, FALSE)</f>
        <v>NSW</v>
      </c>
      <c r="H2677" t="str">
        <f>VLOOKUP(G2677,[1]LUTs!V$2:W$9, 2, FALSE)</f>
        <v>New South Wales</v>
      </c>
      <c r="I2677" t="str">
        <f>VLOOKUP(E2677,[1]LUTs!$AA$2:$AG$194, 4, FALSE)</f>
        <v>Nature conservation</v>
      </c>
      <c r="J2677" t="str">
        <f>VLOOKUP($E2677,[1]LUTs!$AA$2:$AG$194,5,FALSE)</f>
        <v>Nature conservation</v>
      </c>
      <c r="K2677" t="str">
        <f>VLOOKUP(E2677,[1]LUTs!$AA$2:$AG$194,6,FALSE)</f>
        <v>Non-agriculture</v>
      </c>
      <c r="L2677" t="str">
        <f>VLOOKUP(E2677,[1]LUTs!$AA$2:$AG$194,7,FALSE)</f>
        <v>Dryland</v>
      </c>
    </row>
    <row r="2678" spans="1:12" x14ac:dyDescent="0.25">
      <c r="A2678">
        <v>4486</v>
      </c>
      <c r="B2678">
        <v>4</v>
      </c>
      <c r="C2678">
        <f t="shared" si="41"/>
        <v>1</v>
      </c>
      <c r="D2678">
        <v>41</v>
      </c>
      <c r="E2678">
        <v>116</v>
      </c>
      <c r="F2678" t="str">
        <f>VLOOKUP($D2678,[1]LUTs!$P$2:$T$152, 5, FALSE)</f>
        <v>Shortland</v>
      </c>
      <c r="G2678" t="str">
        <f>VLOOKUP($D2678,[1]LUTs!$P$2:$T$152, 4, FALSE)</f>
        <v>NSW</v>
      </c>
      <c r="H2678" t="str">
        <f>VLOOKUP(G2678,[1]LUTs!V$2:W$9, 2, FALSE)</f>
        <v>New South Wales</v>
      </c>
      <c r="I2678" t="str">
        <f>VLOOKUP(E2678,[1]LUTs!$AA$2:$AG$194, 4, FALSE)</f>
        <v>Nature conservation</v>
      </c>
      <c r="J2678" t="str">
        <f>VLOOKUP($E2678,[1]LUTs!$AA$2:$AG$194,5,FALSE)</f>
        <v>Nature conservation</v>
      </c>
      <c r="K2678" t="str">
        <f>VLOOKUP(E2678,[1]LUTs!$AA$2:$AG$194,6,FALSE)</f>
        <v>Non-agriculture</v>
      </c>
      <c r="L2678" t="str">
        <f>VLOOKUP(E2678,[1]LUTs!$AA$2:$AG$194,7,FALSE)</f>
        <v>Dryland</v>
      </c>
    </row>
    <row r="2679" spans="1:12" x14ac:dyDescent="0.25">
      <c r="A2679">
        <v>4311</v>
      </c>
      <c r="B2679">
        <v>13224</v>
      </c>
      <c r="C2679">
        <f t="shared" si="41"/>
        <v>3306</v>
      </c>
      <c r="D2679">
        <v>41</v>
      </c>
      <c r="E2679">
        <v>117</v>
      </c>
      <c r="F2679" t="str">
        <f>VLOOKUP($D2679,[1]LUTs!$P$2:$T$152, 5, FALSE)</f>
        <v>Shortland</v>
      </c>
      <c r="G2679" t="str">
        <f>VLOOKUP($D2679,[1]LUTs!$P$2:$T$152, 4, FALSE)</f>
        <v>NSW</v>
      </c>
      <c r="H2679" t="str">
        <f>VLOOKUP(G2679,[1]LUTs!V$2:W$9, 2, FALSE)</f>
        <v>New South Wales</v>
      </c>
      <c r="I2679" t="str">
        <f>VLOOKUP(E2679,[1]LUTs!$AA$2:$AG$194, 4, FALSE)</f>
        <v>Nature conservation</v>
      </c>
      <c r="J2679" t="str">
        <f>VLOOKUP($E2679,[1]LUTs!$AA$2:$AG$194,5,FALSE)</f>
        <v>Nature conservation</v>
      </c>
      <c r="K2679" t="str">
        <f>VLOOKUP(E2679,[1]LUTs!$AA$2:$AG$194,6,FALSE)</f>
        <v>Non-agriculture</v>
      </c>
      <c r="L2679" t="str">
        <f>VLOOKUP(E2679,[1]LUTs!$AA$2:$AG$194,7,FALSE)</f>
        <v>Dryland</v>
      </c>
    </row>
    <row r="2680" spans="1:12" x14ac:dyDescent="0.25">
      <c r="A2680">
        <v>4427</v>
      </c>
      <c r="B2680">
        <v>1184</v>
      </c>
      <c r="C2680">
        <f t="shared" si="41"/>
        <v>296</v>
      </c>
      <c r="D2680">
        <v>41</v>
      </c>
      <c r="E2680">
        <v>120</v>
      </c>
      <c r="F2680" t="str">
        <f>VLOOKUP($D2680,[1]LUTs!$P$2:$T$152, 5, FALSE)</f>
        <v>Shortland</v>
      </c>
      <c r="G2680" t="str">
        <f>VLOOKUP($D2680,[1]LUTs!$P$2:$T$152, 4, FALSE)</f>
        <v>NSW</v>
      </c>
      <c r="H2680" t="str">
        <f>VLOOKUP(G2680,[1]LUTs!V$2:W$9, 2, FALSE)</f>
        <v>New South Wales</v>
      </c>
      <c r="I2680" t="str">
        <f>VLOOKUP(E2680,[1]LUTs!$AA$2:$AG$194, 4, FALSE)</f>
        <v>Other protected areas including indigenous uses</v>
      </c>
      <c r="J2680" t="str">
        <f>VLOOKUP($E2680,[1]LUTs!$AA$2:$AG$194,5,FALSE)</f>
        <v>Nature conservation</v>
      </c>
      <c r="K2680" t="str">
        <f>VLOOKUP(E2680,[1]LUTs!$AA$2:$AG$194,6,FALSE)</f>
        <v>Non-agriculture</v>
      </c>
      <c r="L2680" t="str">
        <f>VLOOKUP(E2680,[1]LUTs!$AA$2:$AG$194,7,FALSE)</f>
        <v>Dryland</v>
      </c>
    </row>
    <row r="2681" spans="1:12" x14ac:dyDescent="0.25">
      <c r="A2681">
        <v>4692</v>
      </c>
      <c r="B2681">
        <v>19</v>
      </c>
      <c r="C2681">
        <f t="shared" si="41"/>
        <v>4.75</v>
      </c>
      <c r="D2681">
        <v>41</v>
      </c>
      <c r="E2681">
        <v>124</v>
      </c>
      <c r="F2681" t="str">
        <f>VLOOKUP($D2681,[1]LUTs!$P$2:$T$152, 5, FALSE)</f>
        <v>Shortland</v>
      </c>
      <c r="G2681" t="str">
        <f>VLOOKUP($D2681,[1]LUTs!$P$2:$T$152, 4, FALSE)</f>
        <v>NSW</v>
      </c>
      <c r="H2681" t="str">
        <f>VLOOKUP(G2681,[1]LUTs!V$2:W$9, 2, FALSE)</f>
        <v>New South Wales</v>
      </c>
      <c r="I2681" t="str">
        <f>VLOOKUP(E2681,[1]LUTs!$AA$2:$AG$194, 4, FALSE)</f>
        <v>Other protected areas including indigenous uses</v>
      </c>
      <c r="J2681" t="str">
        <f>VLOOKUP($E2681,[1]LUTs!$AA$2:$AG$194,5,FALSE)</f>
        <v>Nature conservation</v>
      </c>
      <c r="K2681" t="str">
        <f>VLOOKUP(E2681,[1]LUTs!$AA$2:$AG$194,6,FALSE)</f>
        <v>Non-agriculture</v>
      </c>
      <c r="L2681" t="str">
        <f>VLOOKUP(E2681,[1]LUTs!$AA$2:$AG$194,7,FALSE)</f>
        <v>Dryland</v>
      </c>
    </row>
    <row r="2682" spans="1:12" x14ac:dyDescent="0.25">
      <c r="A2682">
        <v>4317</v>
      </c>
      <c r="B2682">
        <v>6607</v>
      </c>
      <c r="C2682">
        <f t="shared" si="41"/>
        <v>1651.75</v>
      </c>
      <c r="D2682">
        <v>41</v>
      </c>
      <c r="E2682">
        <v>130</v>
      </c>
      <c r="F2682" t="str">
        <f>VLOOKUP($D2682,[1]LUTs!$P$2:$T$152, 5, FALSE)</f>
        <v>Shortland</v>
      </c>
      <c r="G2682" t="str">
        <f>VLOOKUP($D2682,[1]LUTs!$P$2:$T$152, 4, FALSE)</f>
        <v>NSW</v>
      </c>
      <c r="H2682" t="str">
        <f>VLOOKUP(G2682,[1]LUTs!V$2:W$9, 2, FALSE)</f>
        <v>New South Wales</v>
      </c>
      <c r="I2682" t="str">
        <f>VLOOKUP(E2682,[1]LUTs!$AA$2:$AG$194, 4, FALSE)</f>
        <v>Minimal use</v>
      </c>
      <c r="J2682" t="str">
        <f>VLOOKUP($E2682,[1]LUTs!$AA$2:$AG$194,5,FALSE)</f>
        <v>Nature conservation</v>
      </c>
      <c r="K2682" t="str">
        <f>VLOOKUP(E2682,[1]LUTs!$AA$2:$AG$194,6,FALSE)</f>
        <v>Non-agriculture</v>
      </c>
      <c r="L2682" t="str">
        <f>VLOOKUP(E2682,[1]LUTs!$AA$2:$AG$194,7,FALSE)</f>
        <v>Dryland</v>
      </c>
    </row>
    <row r="2683" spans="1:12" x14ac:dyDescent="0.25">
      <c r="A2683">
        <v>4542</v>
      </c>
      <c r="B2683">
        <v>7</v>
      </c>
      <c r="C2683">
        <f t="shared" si="41"/>
        <v>1.75</v>
      </c>
      <c r="D2683">
        <v>41</v>
      </c>
      <c r="E2683">
        <v>133</v>
      </c>
      <c r="F2683" t="str">
        <f>VLOOKUP($D2683,[1]LUTs!$P$2:$T$152, 5, FALSE)</f>
        <v>Shortland</v>
      </c>
      <c r="G2683" t="str">
        <f>VLOOKUP($D2683,[1]LUTs!$P$2:$T$152, 4, FALSE)</f>
        <v>NSW</v>
      </c>
      <c r="H2683" t="str">
        <f>VLOOKUP(G2683,[1]LUTs!V$2:W$9, 2, FALSE)</f>
        <v>New South Wales</v>
      </c>
      <c r="I2683" t="str">
        <f>VLOOKUP(E2683,[1]LUTs!$AA$2:$AG$194, 4, FALSE)</f>
        <v>Minimal use</v>
      </c>
      <c r="J2683" t="str">
        <f>VLOOKUP($E2683,[1]LUTs!$AA$2:$AG$194,5,FALSE)</f>
        <v>Nature conservation</v>
      </c>
      <c r="K2683" t="str">
        <f>VLOOKUP(E2683,[1]LUTs!$AA$2:$AG$194,6,FALSE)</f>
        <v>Non-agriculture</v>
      </c>
      <c r="L2683" t="str">
        <f>VLOOKUP(E2683,[1]LUTs!$AA$2:$AG$194,7,FALSE)</f>
        <v>Dryland</v>
      </c>
    </row>
    <row r="2684" spans="1:12" x14ac:dyDescent="0.25">
      <c r="A2684">
        <v>4337</v>
      </c>
      <c r="B2684">
        <v>615</v>
      </c>
      <c r="C2684">
        <f t="shared" si="41"/>
        <v>153.75</v>
      </c>
      <c r="D2684">
        <v>41</v>
      </c>
      <c r="E2684">
        <v>134</v>
      </c>
      <c r="F2684" t="str">
        <f>VLOOKUP($D2684,[1]LUTs!$P$2:$T$152, 5, FALSE)</f>
        <v>Shortland</v>
      </c>
      <c r="G2684" t="str">
        <f>VLOOKUP($D2684,[1]LUTs!$P$2:$T$152, 4, FALSE)</f>
        <v>NSW</v>
      </c>
      <c r="H2684" t="str">
        <f>VLOOKUP(G2684,[1]LUTs!V$2:W$9, 2, FALSE)</f>
        <v>New South Wales</v>
      </c>
      <c r="I2684" t="str">
        <f>VLOOKUP(E2684,[1]LUTs!$AA$2:$AG$194, 4, FALSE)</f>
        <v>Minimal use</v>
      </c>
      <c r="J2684" t="str">
        <f>VLOOKUP($E2684,[1]LUTs!$AA$2:$AG$194,5,FALSE)</f>
        <v>Nature conservation</v>
      </c>
      <c r="K2684" t="str">
        <f>VLOOKUP(E2684,[1]LUTs!$AA$2:$AG$194,6,FALSE)</f>
        <v>Non-agriculture</v>
      </c>
      <c r="L2684" t="str">
        <f>VLOOKUP(E2684,[1]LUTs!$AA$2:$AG$194,7,FALSE)</f>
        <v>Dryland</v>
      </c>
    </row>
    <row r="2685" spans="1:12" x14ac:dyDescent="0.25">
      <c r="A2685">
        <v>4333</v>
      </c>
      <c r="B2685">
        <v>783</v>
      </c>
      <c r="C2685">
        <f t="shared" si="41"/>
        <v>195.75</v>
      </c>
      <c r="D2685">
        <v>41</v>
      </c>
      <c r="E2685">
        <v>210</v>
      </c>
      <c r="F2685" t="str">
        <f>VLOOKUP($D2685,[1]LUTs!$P$2:$T$152, 5, FALSE)</f>
        <v>Shortland</v>
      </c>
      <c r="G2685" t="str">
        <f>VLOOKUP($D2685,[1]LUTs!$P$2:$T$152, 4, FALSE)</f>
        <v>NSW</v>
      </c>
      <c r="H2685" t="str">
        <f>VLOOKUP(G2685,[1]LUTs!V$2:W$9, 2, FALSE)</f>
        <v>New South Wales</v>
      </c>
      <c r="I2685" t="str">
        <f>VLOOKUP(E2685,[1]LUTs!$AA$2:$AG$194, 4, FALSE)</f>
        <v>Grazing native vegetation</v>
      </c>
      <c r="J2685" t="str">
        <f>VLOOKUP($E2685,[1]LUTs!$AA$2:$AG$194,5,FALSE)</f>
        <v>Livestock production</v>
      </c>
      <c r="K2685" t="str">
        <f>VLOOKUP(E2685,[1]LUTs!$AA$2:$AG$194,6,FALSE)</f>
        <v>Agriculture</v>
      </c>
      <c r="L2685" t="str">
        <f>VLOOKUP(E2685,[1]LUTs!$AA$2:$AG$194,7,FALSE)</f>
        <v>Dryland</v>
      </c>
    </row>
    <row r="2686" spans="1:12" x14ac:dyDescent="0.25">
      <c r="A2686">
        <v>4592</v>
      </c>
      <c r="B2686">
        <v>81</v>
      </c>
      <c r="C2686">
        <f t="shared" si="41"/>
        <v>20.25</v>
      </c>
      <c r="D2686">
        <v>41</v>
      </c>
      <c r="E2686">
        <v>312</v>
      </c>
      <c r="F2686" t="str">
        <f>VLOOKUP($D2686,[1]LUTs!$P$2:$T$152, 5, FALSE)</f>
        <v>Shortland</v>
      </c>
      <c r="G2686" t="str">
        <f>VLOOKUP($D2686,[1]LUTs!$P$2:$T$152, 4, FALSE)</f>
        <v>NSW</v>
      </c>
      <c r="H2686" t="str">
        <f>VLOOKUP(G2686,[1]LUTs!V$2:W$9, 2, FALSE)</f>
        <v>New South Wales</v>
      </c>
      <c r="I2686" t="str">
        <f>VLOOKUP(E2686,[1]LUTs!$AA$2:$AG$194, 4, FALSE)</f>
        <v>Plantation forests (commercial and other)</v>
      </c>
      <c r="J2686" t="str">
        <f>VLOOKUP($E2686,[1]LUTs!$AA$2:$AG$194,5,FALSE)</f>
        <v>Forests and plantations</v>
      </c>
      <c r="K2686" t="str">
        <f>VLOOKUP(E2686,[1]LUTs!$AA$2:$AG$194,6,FALSE)</f>
        <v>Non-agriculture</v>
      </c>
      <c r="L2686" t="str">
        <f>VLOOKUP(E2686,[1]LUTs!$AA$2:$AG$194,7,FALSE)</f>
        <v>Dryland</v>
      </c>
    </row>
    <row r="2687" spans="1:12" x14ac:dyDescent="0.25">
      <c r="A2687">
        <v>4589</v>
      </c>
      <c r="B2687">
        <v>97</v>
      </c>
      <c r="C2687">
        <f t="shared" si="41"/>
        <v>24.25</v>
      </c>
      <c r="D2687">
        <v>41</v>
      </c>
      <c r="E2687">
        <v>320</v>
      </c>
      <c r="F2687" t="str">
        <f>VLOOKUP($D2687,[1]LUTs!$P$2:$T$152, 5, FALSE)</f>
        <v>Shortland</v>
      </c>
      <c r="G2687" t="str">
        <f>VLOOKUP($D2687,[1]LUTs!$P$2:$T$152, 4, FALSE)</f>
        <v>NSW</v>
      </c>
      <c r="H2687" t="str">
        <f>VLOOKUP(G2687,[1]LUTs!V$2:W$9, 2, FALSE)</f>
        <v>New South Wales</v>
      </c>
      <c r="I2687" t="str">
        <f>VLOOKUP(E2687,[1]LUTs!$AA$2:$AG$194, 4, FALSE)</f>
        <v>Grazing modified pastures</v>
      </c>
      <c r="J2687" t="str">
        <f>VLOOKUP($E2687,[1]LUTs!$AA$2:$AG$194,5,FALSE)</f>
        <v>Livestock production</v>
      </c>
      <c r="K2687" t="str">
        <f>VLOOKUP(E2687,[1]LUTs!$AA$2:$AG$194,6,FALSE)</f>
        <v>Agriculture</v>
      </c>
      <c r="L2687" t="str">
        <f>VLOOKUP(E2687,[1]LUTs!$AA$2:$AG$194,7,FALSE)</f>
        <v>Dryland</v>
      </c>
    </row>
    <row r="2688" spans="1:12" x14ac:dyDescent="0.25">
      <c r="A2688">
        <v>4586</v>
      </c>
      <c r="B2688">
        <v>50</v>
      </c>
      <c r="C2688">
        <f t="shared" si="41"/>
        <v>12.5</v>
      </c>
      <c r="D2688">
        <v>41</v>
      </c>
      <c r="E2688">
        <v>341</v>
      </c>
      <c r="F2688" t="str">
        <f>VLOOKUP($D2688,[1]LUTs!$P$2:$T$152, 5, FALSE)</f>
        <v>Shortland</v>
      </c>
      <c r="G2688" t="str">
        <f>VLOOKUP($D2688,[1]LUTs!$P$2:$T$152, 4, FALSE)</f>
        <v>NSW</v>
      </c>
      <c r="H2688" t="str">
        <f>VLOOKUP(G2688,[1]LUTs!V$2:W$9, 2, FALSE)</f>
        <v>New South Wales</v>
      </c>
      <c r="I2688" t="str">
        <f>VLOOKUP(E2688,[1]LUTs!$AA$2:$AG$194, 4, FALSE)</f>
        <v>Dryland horticulture</v>
      </c>
      <c r="J2688" t="str">
        <f>VLOOKUP($E2688,[1]LUTs!$AA$2:$AG$194,5,FALSE)</f>
        <v>Horticulture</v>
      </c>
      <c r="K2688" t="str">
        <f>VLOOKUP(E2688,[1]LUTs!$AA$2:$AG$194,6,FALSE)</f>
        <v>Agriculture</v>
      </c>
      <c r="L2688" t="str">
        <f>VLOOKUP(E2688,[1]LUTs!$AA$2:$AG$194,7,FALSE)</f>
        <v>Dryland</v>
      </c>
    </row>
    <row r="2689" spans="1:12" x14ac:dyDescent="0.25">
      <c r="A2689">
        <v>4315</v>
      </c>
      <c r="B2689">
        <v>788</v>
      </c>
      <c r="C2689">
        <f t="shared" si="41"/>
        <v>197</v>
      </c>
      <c r="D2689">
        <v>41</v>
      </c>
      <c r="E2689">
        <v>360</v>
      </c>
      <c r="F2689" t="str">
        <f>VLOOKUP($D2689,[1]LUTs!$P$2:$T$152, 5, FALSE)</f>
        <v>Shortland</v>
      </c>
      <c r="G2689" t="str">
        <f>VLOOKUP($D2689,[1]LUTs!$P$2:$T$152, 4, FALSE)</f>
        <v>NSW</v>
      </c>
      <c r="H2689" t="str">
        <f>VLOOKUP(G2689,[1]LUTs!V$2:W$9, 2, FALSE)</f>
        <v>New South Wales</v>
      </c>
      <c r="I2689" t="str">
        <f>VLOOKUP(E2689,[1]LUTs!$AA$2:$AG$194, 4, FALSE)</f>
        <v>Land in transition</v>
      </c>
      <c r="J2689" t="str">
        <f>VLOOKUP($E2689,[1]LUTs!$AA$2:$AG$194,5,FALSE)</f>
        <v>Livestock production</v>
      </c>
      <c r="K2689" t="str">
        <f>VLOOKUP(E2689,[1]LUTs!$AA$2:$AG$194,6,FALSE)</f>
        <v>Agriculture</v>
      </c>
      <c r="L2689" t="str">
        <f>VLOOKUP(E2689,[1]LUTs!$AA$2:$AG$194,7,FALSE)</f>
        <v>Dryland</v>
      </c>
    </row>
    <row r="2690" spans="1:12" x14ac:dyDescent="0.25">
      <c r="A2690">
        <v>4377</v>
      </c>
      <c r="B2690">
        <v>143</v>
      </c>
      <c r="C2690">
        <f t="shared" ref="C2690:C2753" si="42">B2690/4</f>
        <v>35.75</v>
      </c>
      <c r="D2690">
        <v>41</v>
      </c>
      <c r="E2690">
        <v>362</v>
      </c>
      <c r="F2690" t="str">
        <f>VLOOKUP($D2690,[1]LUTs!$P$2:$T$152, 5, FALSE)</f>
        <v>Shortland</v>
      </c>
      <c r="G2690" t="str">
        <f>VLOOKUP($D2690,[1]LUTs!$P$2:$T$152, 4, FALSE)</f>
        <v>NSW</v>
      </c>
      <c r="H2690" t="str">
        <f>VLOOKUP(G2690,[1]LUTs!V$2:W$9, 2, FALSE)</f>
        <v>New South Wales</v>
      </c>
      <c r="I2690" t="str">
        <f>VLOOKUP(E2690,[1]LUTs!$AA$2:$AG$194, 4, FALSE)</f>
        <v>Land in transition</v>
      </c>
      <c r="J2690" t="str">
        <f>VLOOKUP($E2690,[1]LUTs!$AA$2:$AG$194,5,FALSE)</f>
        <v>Livestock production</v>
      </c>
      <c r="K2690" t="str">
        <f>VLOOKUP(E2690,[1]LUTs!$AA$2:$AG$194,6,FALSE)</f>
        <v>Agriculture</v>
      </c>
      <c r="L2690" t="str">
        <f>VLOOKUP(E2690,[1]LUTs!$AA$2:$AG$194,7,FALSE)</f>
        <v>Dryland</v>
      </c>
    </row>
    <row r="2691" spans="1:12" x14ac:dyDescent="0.25">
      <c r="A2691">
        <v>4331</v>
      </c>
      <c r="B2691">
        <v>28</v>
      </c>
      <c r="C2691">
        <f t="shared" si="42"/>
        <v>7</v>
      </c>
      <c r="D2691">
        <v>41</v>
      </c>
      <c r="E2691">
        <v>364</v>
      </c>
      <c r="F2691" t="str">
        <f>VLOOKUP($D2691,[1]LUTs!$P$2:$T$152, 5, FALSE)</f>
        <v>Shortland</v>
      </c>
      <c r="G2691" t="str">
        <f>VLOOKUP($D2691,[1]LUTs!$P$2:$T$152, 4, FALSE)</f>
        <v>NSW</v>
      </c>
      <c r="H2691" t="str">
        <f>VLOOKUP(G2691,[1]LUTs!V$2:W$9, 2, FALSE)</f>
        <v>New South Wales</v>
      </c>
      <c r="I2691" t="str">
        <f>VLOOKUP(E2691,[1]LUTs!$AA$2:$AG$194, 4, FALSE)</f>
        <v>Land in transition</v>
      </c>
      <c r="J2691" t="str">
        <f>VLOOKUP($E2691,[1]LUTs!$AA$2:$AG$194,5,FALSE)</f>
        <v>Livestock production</v>
      </c>
      <c r="K2691" t="str">
        <f>VLOOKUP(E2691,[1]LUTs!$AA$2:$AG$194,6,FALSE)</f>
        <v>Agriculture</v>
      </c>
      <c r="L2691" t="str">
        <f>VLOOKUP(E2691,[1]LUTs!$AA$2:$AG$194,7,FALSE)</f>
        <v>Dryland</v>
      </c>
    </row>
    <row r="2692" spans="1:12" x14ac:dyDescent="0.25">
      <c r="A2692">
        <v>4355</v>
      </c>
      <c r="B2692">
        <v>48</v>
      </c>
      <c r="C2692">
        <f t="shared" si="42"/>
        <v>12</v>
      </c>
      <c r="D2692">
        <v>41</v>
      </c>
      <c r="E2692">
        <v>365</v>
      </c>
      <c r="F2692" t="str">
        <f>VLOOKUP($D2692,[1]LUTs!$P$2:$T$152, 5, FALSE)</f>
        <v>Shortland</v>
      </c>
      <c r="G2692" t="str">
        <f>VLOOKUP($D2692,[1]LUTs!$P$2:$T$152, 4, FALSE)</f>
        <v>NSW</v>
      </c>
      <c r="H2692" t="str">
        <f>VLOOKUP(G2692,[1]LUTs!V$2:W$9, 2, FALSE)</f>
        <v>New South Wales</v>
      </c>
      <c r="I2692" t="str">
        <f>VLOOKUP(E2692,[1]LUTs!$AA$2:$AG$194, 4, FALSE)</f>
        <v>Land in transition</v>
      </c>
      <c r="J2692" t="str">
        <f>VLOOKUP($E2692,[1]LUTs!$AA$2:$AG$194,5,FALSE)</f>
        <v>Livestock production</v>
      </c>
      <c r="K2692" t="str">
        <f>VLOOKUP(E2692,[1]LUTs!$AA$2:$AG$194,6,FALSE)</f>
        <v>Agriculture</v>
      </c>
      <c r="L2692" t="str">
        <f>VLOOKUP(E2692,[1]LUTs!$AA$2:$AG$194,7,FALSE)</f>
        <v>Dryland</v>
      </c>
    </row>
    <row r="2693" spans="1:12" x14ac:dyDescent="0.25">
      <c r="A2693">
        <v>4541</v>
      </c>
      <c r="B2693">
        <v>1</v>
      </c>
      <c r="C2693">
        <f t="shared" si="42"/>
        <v>0.25</v>
      </c>
      <c r="D2693">
        <v>41</v>
      </c>
      <c r="E2693">
        <v>510</v>
      </c>
      <c r="F2693" t="str">
        <f>VLOOKUP($D2693,[1]LUTs!$P$2:$T$152, 5, FALSE)</f>
        <v>Shortland</v>
      </c>
      <c r="G2693" t="str">
        <f>VLOOKUP($D2693,[1]LUTs!$P$2:$T$152, 4, FALSE)</f>
        <v>NSW</v>
      </c>
      <c r="H2693" t="str">
        <f>VLOOKUP(G2693,[1]LUTs!V$2:W$9, 2, FALSE)</f>
        <v>New South Wales</v>
      </c>
      <c r="I2693" t="str">
        <f>VLOOKUP(E2693,[1]LUTs!$AA$2:$AG$194, 4, FALSE)</f>
        <v>Intensive plant production</v>
      </c>
      <c r="J2693" t="str">
        <f>VLOOKUP($E2693,[1]LUTs!$AA$2:$AG$194,5,FALSE)</f>
        <v>Horticulture</v>
      </c>
      <c r="K2693" t="str">
        <f>VLOOKUP(E2693,[1]LUTs!$AA$2:$AG$194,6,FALSE)</f>
        <v>Agriculture</v>
      </c>
      <c r="L2693" t="str">
        <f>VLOOKUP(E2693,[1]LUTs!$AA$2:$AG$194,7,FALSE)</f>
        <v>Irrigated</v>
      </c>
    </row>
    <row r="2694" spans="1:12" x14ac:dyDescent="0.25">
      <c r="A2694">
        <v>4356</v>
      </c>
      <c r="B2694">
        <v>14</v>
      </c>
      <c r="C2694">
        <f t="shared" si="42"/>
        <v>3.5</v>
      </c>
      <c r="D2694">
        <v>41</v>
      </c>
      <c r="E2694">
        <v>511</v>
      </c>
      <c r="F2694" t="str">
        <f>VLOOKUP($D2694,[1]LUTs!$P$2:$T$152, 5, FALSE)</f>
        <v>Shortland</v>
      </c>
      <c r="G2694" t="str">
        <f>VLOOKUP($D2694,[1]LUTs!$P$2:$T$152, 4, FALSE)</f>
        <v>NSW</v>
      </c>
      <c r="H2694" t="str">
        <f>VLOOKUP(G2694,[1]LUTs!V$2:W$9, 2, FALSE)</f>
        <v>New South Wales</v>
      </c>
      <c r="I2694" t="str">
        <f>VLOOKUP(E2694,[1]LUTs!$AA$2:$AG$194, 4, FALSE)</f>
        <v>Intensive plant production</v>
      </c>
      <c r="J2694" t="str">
        <f>VLOOKUP($E2694,[1]LUTs!$AA$2:$AG$194,5,FALSE)</f>
        <v>Horticulture</v>
      </c>
      <c r="K2694" t="str">
        <f>VLOOKUP(E2694,[1]LUTs!$AA$2:$AG$194,6,FALSE)</f>
        <v>Agriculture</v>
      </c>
      <c r="L2694" t="str">
        <f>VLOOKUP(E2694,[1]LUTs!$AA$2:$AG$194,7,FALSE)</f>
        <v>Irrigated</v>
      </c>
    </row>
    <row r="2695" spans="1:12" x14ac:dyDescent="0.25">
      <c r="A2695">
        <v>4595</v>
      </c>
      <c r="B2695">
        <v>162</v>
      </c>
      <c r="C2695">
        <f t="shared" si="42"/>
        <v>40.5</v>
      </c>
      <c r="D2695">
        <v>41</v>
      </c>
      <c r="E2695">
        <v>512</v>
      </c>
      <c r="F2695" t="str">
        <f>VLOOKUP($D2695,[1]LUTs!$P$2:$T$152, 5, FALSE)</f>
        <v>Shortland</v>
      </c>
      <c r="G2695" t="str">
        <f>VLOOKUP($D2695,[1]LUTs!$P$2:$T$152, 4, FALSE)</f>
        <v>NSW</v>
      </c>
      <c r="H2695" t="str">
        <f>VLOOKUP(G2695,[1]LUTs!V$2:W$9, 2, FALSE)</f>
        <v>New South Wales</v>
      </c>
      <c r="I2695" t="str">
        <f>VLOOKUP(E2695,[1]LUTs!$AA$2:$AG$194, 4, FALSE)</f>
        <v>Intensive plant production</v>
      </c>
      <c r="J2695" t="str">
        <f>VLOOKUP($E2695,[1]LUTs!$AA$2:$AG$194,5,FALSE)</f>
        <v>Horticulture</v>
      </c>
      <c r="K2695" t="str">
        <f>VLOOKUP(E2695,[1]LUTs!$AA$2:$AG$194,6,FALSE)</f>
        <v>Agriculture</v>
      </c>
      <c r="L2695" t="str">
        <f>VLOOKUP(E2695,[1]LUTs!$AA$2:$AG$194,7,FALSE)</f>
        <v>Irrigated</v>
      </c>
    </row>
    <row r="2696" spans="1:12" x14ac:dyDescent="0.25">
      <c r="A2696">
        <v>4614</v>
      </c>
      <c r="B2696">
        <v>5</v>
      </c>
      <c r="C2696">
        <f t="shared" si="42"/>
        <v>1.25</v>
      </c>
      <c r="D2696">
        <v>41</v>
      </c>
      <c r="E2696">
        <v>520</v>
      </c>
      <c r="F2696" t="str">
        <f>VLOOKUP($D2696,[1]LUTs!$P$2:$T$152, 5, FALSE)</f>
        <v>Shortland</v>
      </c>
      <c r="G2696" t="str">
        <f>VLOOKUP($D2696,[1]LUTs!$P$2:$T$152, 4, FALSE)</f>
        <v>NSW</v>
      </c>
      <c r="H2696" t="str">
        <f>VLOOKUP(G2696,[1]LUTs!V$2:W$9, 2, FALSE)</f>
        <v>New South Wales</v>
      </c>
      <c r="I2696" t="str">
        <f>VLOOKUP(E2696,[1]LUTs!$AA$2:$AG$194, 4, FALSE)</f>
        <v>Intensive animal production</v>
      </c>
      <c r="J2696" t="str">
        <f>VLOOKUP($E2696,[1]LUTs!$AA$2:$AG$194,5,FALSE)</f>
        <v>Livestock production</v>
      </c>
      <c r="K2696" t="str">
        <f>VLOOKUP(E2696,[1]LUTs!$AA$2:$AG$194,6,FALSE)</f>
        <v>Agriculture</v>
      </c>
      <c r="L2696" t="str">
        <f>VLOOKUP(E2696,[1]LUTs!$AA$2:$AG$194,7,FALSE)</f>
        <v>Dryland</v>
      </c>
    </row>
    <row r="2697" spans="1:12" x14ac:dyDescent="0.25">
      <c r="A2697">
        <v>4602</v>
      </c>
      <c r="B2697">
        <v>43</v>
      </c>
      <c r="C2697">
        <f t="shared" si="42"/>
        <v>10.75</v>
      </c>
      <c r="D2697">
        <v>41</v>
      </c>
      <c r="E2697">
        <v>526</v>
      </c>
      <c r="F2697" t="str">
        <f>VLOOKUP($D2697,[1]LUTs!$P$2:$T$152, 5, FALSE)</f>
        <v>Shortland</v>
      </c>
      <c r="G2697" t="str">
        <f>VLOOKUP($D2697,[1]LUTs!$P$2:$T$152, 4, FALSE)</f>
        <v>NSW</v>
      </c>
      <c r="H2697" t="str">
        <f>VLOOKUP(G2697,[1]LUTs!V$2:W$9, 2, FALSE)</f>
        <v>New South Wales</v>
      </c>
      <c r="I2697" t="str">
        <f>VLOOKUP(E2697,[1]LUTs!$AA$2:$AG$194, 4, FALSE)</f>
        <v>Intensive animal production</v>
      </c>
      <c r="J2697" t="str">
        <f>VLOOKUP($E2697,[1]LUTs!$AA$2:$AG$194,5,FALSE)</f>
        <v>Livestock production</v>
      </c>
      <c r="K2697" t="str">
        <f>VLOOKUP(E2697,[1]LUTs!$AA$2:$AG$194,6,FALSE)</f>
        <v>Agriculture</v>
      </c>
      <c r="L2697" t="str">
        <f>VLOOKUP(E2697,[1]LUTs!$AA$2:$AG$194,7,FALSE)</f>
        <v>Dryland</v>
      </c>
    </row>
    <row r="2698" spans="1:12" x14ac:dyDescent="0.25">
      <c r="A2698">
        <v>4316</v>
      </c>
      <c r="B2698">
        <v>1292</v>
      </c>
      <c r="C2698">
        <f t="shared" si="42"/>
        <v>323</v>
      </c>
      <c r="D2698">
        <v>41</v>
      </c>
      <c r="E2698">
        <v>531</v>
      </c>
      <c r="F2698" t="str">
        <f>VLOOKUP($D2698,[1]LUTs!$P$2:$T$152, 5, FALSE)</f>
        <v>Shortland</v>
      </c>
      <c r="G2698" t="str">
        <f>VLOOKUP($D2698,[1]LUTs!$P$2:$T$152, 4, FALSE)</f>
        <v>NSW</v>
      </c>
      <c r="H2698" t="str">
        <f>VLOOKUP(G2698,[1]LUTs!V$2:W$9, 2, FALSE)</f>
        <v>New South Wales</v>
      </c>
      <c r="I2698" t="str">
        <f>VLOOKUP(E2698,[1]LUTs!$AA$2:$AG$194, 4, FALSE)</f>
        <v>Urban intensive uses</v>
      </c>
      <c r="J2698" t="str">
        <f>VLOOKUP($E2698,[1]LUTs!$AA$2:$AG$194,5,FALSE)</f>
        <v>Intensive uses</v>
      </c>
      <c r="K2698" t="str">
        <f>VLOOKUP(E2698,[1]LUTs!$AA$2:$AG$194,6,FALSE)</f>
        <v>Non-agriculture</v>
      </c>
      <c r="L2698" t="str">
        <f>VLOOKUP(E2698,[1]LUTs!$AA$2:$AG$194,7,FALSE)</f>
        <v>Dryland</v>
      </c>
    </row>
    <row r="2699" spans="1:12" x14ac:dyDescent="0.25">
      <c r="A2699">
        <v>4310</v>
      </c>
      <c r="B2699">
        <v>16460</v>
      </c>
      <c r="C2699">
        <f t="shared" si="42"/>
        <v>4115</v>
      </c>
      <c r="D2699">
        <v>41</v>
      </c>
      <c r="E2699">
        <v>541</v>
      </c>
      <c r="F2699" t="str">
        <f>VLOOKUP($D2699,[1]LUTs!$P$2:$T$152, 5, FALSE)</f>
        <v>Shortland</v>
      </c>
      <c r="G2699" t="str">
        <f>VLOOKUP($D2699,[1]LUTs!$P$2:$T$152, 4, FALSE)</f>
        <v>NSW</v>
      </c>
      <c r="H2699" t="str">
        <f>VLOOKUP(G2699,[1]LUTs!V$2:W$9, 2, FALSE)</f>
        <v>New South Wales</v>
      </c>
      <c r="I2699" t="str">
        <f>VLOOKUP(E2699,[1]LUTs!$AA$2:$AG$194, 4, FALSE)</f>
        <v>Urban intensive uses</v>
      </c>
      <c r="J2699" t="str">
        <f>VLOOKUP($E2699,[1]LUTs!$AA$2:$AG$194,5,FALSE)</f>
        <v>Intensive uses</v>
      </c>
      <c r="K2699" t="str">
        <f>VLOOKUP(E2699,[1]LUTs!$AA$2:$AG$194,6,FALSE)</f>
        <v>Non-agriculture</v>
      </c>
      <c r="L2699" t="str">
        <f>VLOOKUP(E2699,[1]LUTs!$AA$2:$AG$194,7,FALSE)</f>
        <v>Dryland</v>
      </c>
    </row>
    <row r="2700" spans="1:12" x14ac:dyDescent="0.25">
      <c r="A2700">
        <v>4313</v>
      </c>
      <c r="B2700">
        <v>3839</v>
      </c>
      <c r="C2700">
        <f t="shared" si="42"/>
        <v>959.75</v>
      </c>
      <c r="D2700">
        <v>41</v>
      </c>
      <c r="E2700">
        <v>543</v>
      </c>
      <c r="F2700" t="str">
        <f>VLOOKUP($D2700,[1]LUTs!$P$2:$T$152, 5, FALSE)</f>
        <v>Shortland</v>
      </c>
      <c r="G2700" t="str">
        <f>VLOOKUP($D2700,[1]LUTs!$P$2:$T$152, 4, FALSE)</f>
        <v>NSW</v>
      </c>
      <c r="H2700" t="str">
        <f>VLOOKUP(G2700,[1]LUTs!V$2:W$9, 2, FALSE)</f>
        <v>New South Wales</v>
      </c>
      <c r="I2700" t="str">
        <f>VLOOKUP(E2700,[1]LUTs!$AA$2:$AG$194, 4, FALSE)</f>
        <v>Rural residential and farm infrastructure</v>
      </c>
      <c r="J2700" t="str">
        <f>VLOOKUP($E2700,[1]LUTs!$AA$2:$AG$194,5,FALSE)</f>
        <v>Intensive uses</v>
      </c>
      <c r="K2700" t="str">
        <f>VLOOKUP(E2700,[1]LUTs!$AA$2:$AG$194,6,FALSE)</f>
        <v>Non-agriculture</v>
      </c>
      <c r="L2700" t="str">
        <f>VLOOKUP(E2700,[1]LUTs!$AA$2:$AG$194,7,FALSE)</f>
        <v>Dryland</v>
      </c>
    </row>
    <row r="2701" spans="1:12" x14ac:dyDescent="0.25">
      <c r="A2701">
        <v>4412</v>
      </c>
      <c r="B2701">
        <v>3</v>
      </c>
      <c r="C2701">
        <f t="shared" si="42"/>
        <v>0.75</v>
      </c>
      <c r="D2701">
        <v>41</v>
      </c>
      <c r="E2701">
        <v>545</v>
      </c>
      <c r="F2701" t="str">
        <f>VLOOKUP($D2701,[1]LUTs!$P$2:$T$152, 5, FALSE)</f>
        <v>Shortland</v>
      </c>
      <c r="G2701" t="str">
        <f>VLOOKUP($D2701,[1]LUTs!$P$2:$T$152, 4, FALSE)</f>
        <v>NSW</v>
      </c>
      <c r="H2701" t="str">
        <f>VLOOKUP(G2701,[1]LUTs!V$2:W$9, 2, FALSE)</f>
        <v>New South Wales</v>
      </c>
      <c r="I2701" t="str">
        <f>VLOOKUP(E2701,[1]LUTs!$AA$2:$AG$194, 4, FALSE)</f>
        <v>Rural residential and farm infrastructure</v>
      </c>
      <c r="J2701" t="str">
        <f>VLOOKUP($E2701,[1]LUTs!$AA$2:$AG$194,5,FALSE)</f>
        <v>Intensive uses</v>
      </c>
      <c r="K2701" t="str">
        <f>VLOOKUP(E2701,[1]LUTs!$AA$2:$AG$194,6,FALSE)</f>
        <v>Non-agriculture</v>
      </c>
      <c r="L2701" t="str">
        <f>VLOOKUP(E2701,[1]LUTs!$AA$2:$AG$194,7,FALSE)</f>
        <v>Dryland</v>
      </c>
    </row>
    <row r="2702" spans="1:12" x14ac:dyDescent="0.25">
      <c r="A2702">
        <v>4325</v>
      </c>
      <c r="B2702">
        <v>707</v>
      </c>
      <c r="C2702">
        <f t="shared" si="42"/>
        <v>176.75</v>
      </c>
      <c r="D2702">
        <v>41</v>
      </c>
      <c r="E2702">
        <v>551</v>
      </c>
      <c r="F2702" t="str">
        <f>VLOOKUP($D2702,[1]LUTs!$P$2:$T$152, 5, FALSE)</f>
        <v>Shortland</v>
      </c>
      <c r="G2702" t="str">
        <f>VLOOKUP($D2702,[1]LUTs!$P$2:$T$152, 4, FALSE)</f>
        <v>NSW</v>
      </c>
      <c r="H2702" t="str">
        <f>VLOOKUP(G2702,[1]LUTs!V$2:W$9, 2, FALSE)</f>
        <v>New South Wales</v>
      </c>
      <c r="I2702" t="str">
        <f>VLOOKUP(E2702,[1]LUTs!$AA$2:$AG$194, 4, FALSE)</f>
        <v>Urban intensive uses</v>
      </c>
      <c r="J2702" t="str">
        <f>VLOOKUP($E2702,[1]LUTs!$AA$2:$AG$194,5,FALSE)</f>
        <v>Intensive uses</v>
      </c>
      <c r="K2702" t="str">
        <f>VLOOKUP(E2702,[1]LUTs!$AA$2:$AG$194,6,FALSE)</f>
        <v>Non-agriculture</v>
      </c>
      <c r="L2702" t="str">
        <f>VLOOKUP(E2702,[1]LUTs!$AA$2:$AG$194,7,FALSE)</f>
        <v>Dryland</v>
      </c>
    </row>
    <row r="2703" spans="1:12" x14ac:dyDescent="0.25">
      <c r="A2703">
        <v>4329</v>
      </c>
      <c r="B2703">
        <v>889</v>
      </c>
      <c r="C2703">
        <f t="shared" si="42"/>
        <v>222.25</v>
      </c>
      <c r="D2703">
        <v>41</v>
      </c>
      <c r="E2703">
        <v>552</v>
      </c>
      <c r="F2703" t="str">
        <f>VLOOKUP($D2703,[1]LUTs!$P$2:$T$152, 5, FALSE)</f>
        <v>Shortland</v>
      </c>
      <c r="G2703" t="str">
        <f>VLOOKUP($D2703,[1]LUTs!$P$2:$T$152, 4, FALSE)</f>
        <v>NSW</v>
      </c>
      <c r="H2703" t="str">
        <f>VLOOKUP(G2703,[1]LUTs!V$2:W$9, 2, FALSE)</f>
        <v>New South Wales</v>
      </c>
      <c r="I2703" t="str">
        <f>VLOOKUP(E2703,[1]LUTs!$AA$2:$AG$194, 4, FALSE)</f>
        <v>Urban intensive uses</v>
      </c>
      <c r="J2703" t="str">
        <f>VLOOKUP($E2703,[1]LUTs!$AA$2:$AG$194,5,FALSE)</f>
        <v>Intensive uses</v>
      </c>
      <c r="K2703" t="str">
        <f>VLOOKUP(E2703,[1]LUTs!$AA$2:$AG$194,6,FALSE)</f>
        <v>Non-agriculture</v>
      </c>
      <c r="L2703" t="str">
        <f>VLOOKUP(E2703,[1]LUTs!$AA$2:$AG$194,7,FALSE)</f>
        <v>Dryland</v>
      </c>
    </row>
    <row r="2704" spans="1:12" x14ac:dyDescent="0.25">
      <c r="A2704">
        <v>4330</v>
      </c>
      <c r="B2704">
        <v>3198</v>
      </c>
      <c r="C2704">
        <f t="shared" si="42"/>
        <v>799.5</v>
      </c>
      <c r="D2704">
        <v>41</v>
      </c>
      <c r="E2704">
        <v>553</v>
      </c>
      <c r="F2704" t="str">
        <f>VLOOKUP($D2704,[1]LUTs!$P$2:$T$152, 5, FALSE)</f>
        <v>Shortland</v>
      </c>
      <c r="G2704" t="str">
        <f>VLOOKUP($D2704,[1]LUTs!$P$2:$T$152, 4, FALSE)</f>
        <v>NSW</v>
      </c>
      <c r="H2704" t="str">
        <f>VLOOKUP(G2704,[1]LUTs!V$2:W$9, 2, FALSE)</f>
        <v>New South Wales</v>
      </c>
      <c r="I2704" t="str">
        <f>VLOOKUP(E2704,[1]LUTs!$AA$2:$AG$194, 4, FALSE)</f>
        <v>Urban intensive uses</v>
      </c>
      <c r="J2704" t="str">
        <f>VLOOKUP($E2704,[1]LUTs!$AA$2:$AG$194,5,FALSE)</f>
        <v>Intensive uses</v>
      </c>
      <c r="K2704" t="str">
        <f>VLOOKUP(E2704,[1]LUTs!$AA$2:$AG$194,6,FALSE)</f>
        <v>Non-agriculture</v>
      </c>
      <c r="L2704" t="str">
        <f>VLOOKUP(E2704,[1]LUTs!$AA$2:$AG$194,7,FALSE)</f>
        <v>Dryland</v>
      </c>
    </row>
    <row r="2705" spans="1:12" x14ac:dyDescent="0.25">
      <c r="A2705">
        <v>4416</v>
      </c>
      <c r="B2705">
        <v>7</v>
      </c>
      <c r="C2705">
        <f t="shared" si="42"/>
        <v>1.75</v>
      </c>
      <c r="D2705">
        <v>41</v>
      </c>
      <c r="E2705">
        <v>555</v>
      </c>
      <c r="F2705" t="str">
        <f>VLOOKUP($D2705,[1]LUTs!$P$2:$T$152, 5, FALSE)</f>
        <v>Shortland</v>
      </c>
      <c r="G2705" t="str">
        <f>VLOOKUP($D2705,[1]LUTs!$P$2:$T$152, 4, FALSE)</f>
        <v>NSW</v>
      </c>
      <c r="H2705" t="str">
        <f>VLOOKUP(G2705,[1]LUTs!V$2:W$9, 2, FALSE)</f>
        <v>New South Wales</v>
      </c>
      <c r="I2705" t="str">
        <f>VLOOKUP(E2705,[1]LUTs!$AA$2:$AG$194, 4, FALSE)</f>
        <v>Urban intensive uses</v>
      </c>
      <c r="J2705" t="str">
        <f>VLOOKUP($E2705,[1]LUTs!$AA$2:$AG$194,5,FALSE)</f>
        <v>Intensive uses</v>
      </c>
      <c r="K2705" t="str">
        <f>VLOOKUP(E2705,[1]LUTs!$AA$2:$AG$194,6,FALSE)</f>
        <v>Non-agriculture</v>
      </c>
      <c r="L2705" t="str">
        <f>VLOOKUP(E2705,[1]LUTs!$AA$2:$AG$194,7,FALSE)</f>
        <v>Dryland</v>
      </c>
    </row>
    <row r="2706" spans="1:12" x14ac:dyDescent="0.25">
      <c r="A2706">
        <v>4358</v>
      </c>
      <c r="B2706">
        <v>33</v>
      </c>
      <c r="C2706">
        <f t="shared" si="42"/>
        <v>8.25</v>
      </c>
      <c r="D2706">
        <v>41</v>
      </c>
      <c r="E2706">
        <v>560</v>
      </c>
      <c r="F2706" t="str">
        <f>VLOOKUP($D2706,[1]LUTs!$P$2:$T$152, 5, FALSE)</f>
        <v>Shortland</v>
      </c>
      <c r="G2706" t="str">
        <f>VLOOKUP($D2706,[1]LUTs!$P$2:$T$152, 4, FALSE)</f>
        <v>NSW</v>
      </c>
      <c r="H2706" t="str">
        <f>VLOOKUP(G2706,[1]LUTs!V$2:W$9, 2, FALSE)</f>
        <v>New South Wales</v>
      </c>
      <c r="I2706" t="str">
        <f>VLOOKUP(E2706,[1]LUTs!$AA$2:$AG$194, 4, FALSE)</f>
        <v>Urban intensive uses</v>
      </c>
      <c r="J2706" t="str">
        <f>VLOOKUP($E2706,[1]LUTs!$AA$2:$AG$194,5,FALSE)</f>
        <v>Intensive uses</v>
      </c>
      <c r="K2706" t="str">
        <f>VLOOKUP(E2706,[1]LUTs!$AA$2:$AG$194,6,FALSE)</f>
        <v>Non-agriculture</v>
      </c>
      <c r="L2706" t="str">
        <f>VLOOKUP(E2706,[1]LUTs!$AA$2:$AG$194,7,FALSE)</f>
        <v>Dryland</v>
      </c>
    </row>
    <row r="2707" spans="1:12" x14ac:dyDescent="0.25">
      <c r="A2707">
        <v>4556</v>
      </c>
      <c r="B2707">
        <v>883</v>
      </c>
      <c r="C2707">
        <f t="shared" si="42"/>
        <v>220.75</v>
      </c>
      <c r="D2707">
        <v>41</v>
      </c>
      <c r="E2707">
        <v>561</v>
      </c>
      <c r="F2707" t="str">
        <f>VLOOKUP($D2707,[1]LUTs!$P$2:$T$152, 5, FALSE)</f>
        <v>Shortland</v>
      </c>
      <c r="G2707" t="str">
        <f>VLOOKUP($D2707,[1]LUTs!$P$2:$T$152, 4, FALSE)</f>
        <v>NSW</v>
      </c>
      <c r="H2707" t="str">
        <f>VLOOKUP(G2707,[1]LUTs!V$2:W$9, 2, FALSE)</f>
        <v>New South Wales</v>
      </c>
      <c r="I2707" t="str">
        <f>VLOOKUP(E2707,[1]LUTs!$AA$2:$AG$194, 4, FALSE)</f>
        <v>Urban intensive uses</v>
      </c>
      <c r="J2707" t="str">
        <f>VLOOKUP($E2707,[1]LUTs!$AA$2:$AG$194,5,FALSE)</f>
        <v>Intensive uses</v>
      </c>
      <c r="K2707" t="str">
        <f>VLOOKUP(E2707,[1]LUTs!$AA$2:$AG$194,6,FALSE)</f>
        <v>Non-agriculture</v>
      </c>
      <c r="L2707" t="str">
        <f>VLOOKUP(E2707,[1]LUTs!$AA$2:$AG$194,7,FALSE)</f>
        <v>Dryland</v>
      </c>
    </row>
    <row r="2708" spans="1:12" x14ac:dyDescent="0.25">
      <c r="A2708">
        <v>4335</v>
      </c>
      <c r="B2708">
        <v>77</v>
      </c>
      <c r="C2708">
        <f t="shared" si="42"/>
        <v>19.25</v>
      </c>
      <c r="D2708">
        <v>41</v>
      </c>
      <c r="E2708">
        <v>565</v>
      </c>
      <c r="F2708" t="str">
        <f>VLOOKUP($D2708,[1]LUTs!$P$2:$T$152, 5, FALSE)</f>
        <v>Shortland</v>
      </c>
      <c r="G2708" t="str">
        <f>VLOOKUP($D2708,[1]LUTs!$P$2:$T$152, 4, FALSE)</f>
        <v>NSW</v>
      </c>
      <c r="H2708" t="str">
        <f>VLOOKUP(G2708,[1]LUTs!V$2:W$9, 2, FALSE)</f>
        <v>New South Wales</v>
      </c>
      <c r="I2708" t="str">
        <f>VLOOKUP(E2708,[1]LUTs!$AA$2:$AG$194, 4, FALSE)</f>
        <v>Urban intensive uses</v>
      </c>
      <c r="J2708" t="str">
        <f>VLOOKUP($E2708,[1]LUTs!$AA$2:$AG$194,5,FALSE)</f>
        <v>Intensive uses</v>
      </c>
      <c r="K2708" t="str">
        <f>VLOOKUP(E2708,[1]LUTs!$AA$2:$AG$194,6,FALSE)</f>
        <v>Non-agriculture</v>
      </c>
      <c r="L2708" t="str">
        <f>VLOOKUP(E2708,[1]LUTs!$AA$2:$AG$194,7,FALSE)</f>
        <v>Dryland</v>
      </c>
    </row>
    <row r="2709" spans="1:12" x14ac:dyDescent="0.25">
      <c r="A2709">
        <v>4354</v>
      </c>
      <c r="B2709">
        <v>21</v>
      </c>
      <c r="C2709">
        <f t="shared" si="42"/>
        <v>5.25</v>
      </c>
      <c r="D2709">
        <v>41</v>
      </c>
      <c r="E2709">
        <v>567</v>
      </c>
      <c r="F2709" t="str">
        <f>VLOOKUP($D2709,[1]LUTs!$P$2:$T$152, 5, FALSE)</f>
        <v>Shortland</v>
      </c>
      <c r="G2709" t="str">
        <f>VLOOKUP($D2709,[1]LUTs!$P$2:$T$152, 4, FALSE)</f>
        <v>NSW</v>
      </c>
      <c r="H2709" t="str">
        <f>VLOOKUP(G2709,[1]LUTs!V$2:W$9, 2, FALSE)</f>
        <v>New South Wales</v>
      </c>
      <c r="I2709" t="str">
        <f>VLOOKUP(E2709,[1]LUTs!$AA$2:$AG$194, 4, FALSE)</f>
        <v>Urban intensive uses</v>
      </c>
      <c r="J2709" t="str">
        <f>VLOOKUP($E2709,[1]LUTs!$AA$2:$AG$194,5,FALSE)</f>
        <v>Intensive uses</v>
      </c>
      <c r="K2709" t="str">
        <f>VLOOKUP(E2709,[1]LUTs!$AA$2:$AG$194,6,FALSE)</f>
        <v>Non-agriculture</v>
      </c>
      <c r="L2709" t="str">
        <f>VLOOKUP(E2709,[1]LUTs!$AA$2:$AG$194,7,FALSE)</f>
        <v>Dryland</v>
      </c>
    </row>
    <row r="2710" spans="1:12" x14ac:dyDescent="0.25">
      <c r="A2710">
        <v>4467</v>
      </c>
      <c r="B2710">
        <v>60</v>
      </c>
      <c r="C2710">
        <f t="shared" si="42"/>
        <v>15</v>
      </c>
      <c r="D2710">
        <v>41</v>
      </c>
      <c r="E2710">
        <v>571</v>
      </c>
      <c r="F2710" t="str">
        <f>VLOOKUP($D2710,[1]LUTs!$P$2:$T$152, 5, FALSE)</f>
        <v>Shortland</v>
      </c>
      <c r="G2710" t="str">
        <f>VLOOKUP($D2710,[1]LUTs!$P$2:$T$152, 4, FALSE)</f>
        <v>NSW</v>
      </c>
      <c r="H2710" t="str">
        <f>VLOOKUP(G2710,[1]LUTs!V$2:W$9, 2, FALSE)</f>
        <v>New South Wales</v>
      </c>
      <c r="I2710" t="str">
        <f>VLOOKUP(E2710,[1]LUTs!$AA$2:$AG$194, 4, FALSE)</f>
        <v>Urban intensive uses</v>
      </c>
      <c r="J2710" t="str">
        <f>VLOOKUP($E2710,[1]LUTs!$AA$2:$AG$194,5,FALSE)</f>
        <v>Intensive uses</v>
      </c>
      <c r="K2710" t="str">
        <f>VLOOKUP(E2710,[1]LUTs!$AA$2:$AG$194,6,FALSE)</f>
        <v>Non-agriculture</v>
      </c>
      <c r="L2710" t="str">
        <f>VLOOKUP(E2710,[1]LUTs!$AA$2:$AG$194,7,FALSE)</f>
        <v>Dryland</v>
      </c>
    </row>
    <row r="2711" spans="1:12" x14ac:dyDescent="0.25">
      <c r="A2711">
        <v>4309</v>
      </c>
      <c r="B2711">
        <v>7865</v>
      </c>
      <c r="C2711">
        <f t="shared" si="42"/>
        <v>1966.25</v>
      </c>
      <c r="D2711">
        <v>41</v>
      </c>
      <c r="E2711">
        <v>572</v>
      </c>
      <c r="F2711" t="str">
        <f>VLOOKUP($D2711,[1]LUTs!$P$2:$T$152, 5, FALSE)</f>
        <v>Shortland</v>
      </c>
      <c r="G2711" t="str">
        <f>VLOOKUP($D2711,[1]LUTs!$P$2:$T$152, 4, FALSE)</f>
        <v>NSW</v>
      </c>
      <c r="H2711" t="str">
        <f>VLOOKUP(G2711,[1]LUTs!V$2:W$9, 2, FALSE)</f>
        <v>New South Wales</v>
      </c>
      <c r="I2711" t="str">
        <f>VLOOKUP(E2711,[1]LUTs!$AA$2:$AG$194, 4, FALSE)</f>
        <v>Urban intensive uses</v>
      </c>
      <c r="J2711" t="str">
        <f>VLOOKUP($E2711,[1]LUTs!$AA$2:$AG$194,5,FALSE)</f>
        <v>Intensive uses</v>
      </c>
      <c r="K2711" t="str">
        <f>VLOOKUP(E2711,[1]LUTs!$AA$2:$AG$194,6,FALSE)</f>
        <v>Non-agriculture</v>
      </c>
      <c r="L2711" t="str">
        <f>VLOOKUP(E2711,[1]LUTs!$AA$2:$AG$194,7,FALSE)</f>
        <v>Dryland</v>
      </c>
    </row>
    <row r="2712" spans="1:12" x14ac:dyDescent="0.25">
      <c r="A2712">
        <v>4314</v>
      </c>
      <c r="B2712">
        <v>120</v>
      </c>
      <c r="C2712">
        <f t="shared" si="42"/>
        <v>30</v>
      </c>
      <c r="D2712">
        <v>41</v>
      </c>
      <c r="E2712">
        <v>573</v>
      </c>
      <c r="F2712" t="str">
        <f>VLOOKUP($D2712,[1]LUTs!$P$2:$T$152, 5, FALSE)</f>
        <v>Shortland</v>
      </c>
      <c r="G2712" t="str">
        <f>VLOOKUP($D2712,[1]LUTs!$P$2:$T$152, 4, FALSE)</f>
        <v>NSW</v>
      </c>
      <c r="H2712" t="str">
        <f>VLOOKUP(G2712,[1]LUTs!V$2:W$9, 2, FALSE)</f>
        <v>New South Wales</v>
      </c>
      <c r="I2712" t="str">
        <f>VLOOKUP(E2712,[1]LUTs!$AA$2:$AG$194, 4, FALSE)</f>
        <v>Urban intensive uses</v>
      </c>
      <c r="J2712" t="str">
        <f>VLOOKUP($E2712,[1]LUTs!$AA$2:$AG$194,5,FALSE)</f>
        <v>Intensive uses</v>
      </c>
      <c r="K2712" t="str">
        <f>VLOOKUP(E2712,[1]LUTs!$AA$2:$AG$194,6,FALSE)</f>
        <v>Non-agriculture</v>
      </c>
      <c r="L2712" t="str">
        <f>VLOOKUP(E2712,[1]LUTs!$AA$2:$AG$194,7,FALSE)</f>
        <v>Dryland</v>
      </c>
    </row>
    <row r="2713" spans="1:12" x14ac:dyDescent="0.25">
      <c r="A2713">
        <v>4439</v>
      </c>
      <c r="B2713">
        <v>19</v>
      </c>
      <c r="C2713">
        <f t="shared" si="42"/>
        <v>4.75</v>
      </c>
      <c r="D2713">
        <v>41</v>
      </c>
      <c r="E2713">
        <v>574</v>
      </c>
      <c r="F2713" t="str">
        <f>VLOOKUP($D2713,[1]LUTs!$P$2:$T$152, 5, FALSE)</f>
        <v>Shortland</v>
      </c>
      <c r="G2713" t="str">
        <f>VLOOKUP($D2713,[1]LUTs!$P$2:$T$152, 4, FALSE)</f>
        <v>NSW</v>
      </c>
      <c r="H2713" t="str">
        <f>VLOOKUP(G2713,[1]LUTs!V$2:W$9, 2, FALSE)</f>
        <v>New South Wales</v>
      </c>
      <c r="I2713" t="str">
        <f>VLOOKUP(E2713,[1]LUTs!$AA$2:$AG$194, 4, FALSE)</f>
        <v>Urban intensive uses</v>
      </c>
      <c r="J2713" t="str">
        <f>VLOOKUP($E2713,[1]LUTs!$AA$2:$AG$194,5,FALSE)</f>
        <v>Intensive uses</v>
      </c>
      <c r="K2713" t="str">
        <f>VLOOKUP(E2713,[1]LUTs!$AA$2:$AG$194,6,FALSE)</f>
        <v>Non-agriculture</v>
      </c>
      <c r="L2713" t="str">
        <f>VLOOKUP(E2713,[1]LUTs!$AA$2:$AG$194,7,FALSE)</f>
        <v>Dryland</v>
      </c>
    </row>
    <row r="2714" spans="1:12" x14ac:dyDescent="0.25">
      <c r="A2714">
        <v>4409</v>
      </c>
      <c r="B2714">
        <v>15</v>
      </c>
      <c r="C2714">
        <f t="shared" si="42"/>
        <v>3.75</v>
      </c>
      <c r="D2714">
        <v>41</v>
      </c>
      <c r="E2714">
        <v>580</v>
      </c>
      <c r="F2714" t="str">
        <f>VLOOKUP($D2714,[1]LUTs!$P$2:$T$152, 5, FALSE)</f>
        <v>Shortland</v>
      </c>
      <c r="G2714" t="str">
        <f>VLOOKUP($D2714,[1]LUTs!$P$2:$T$152, 4, FALSE)</f>
        <v>NSW</v>
      </c>
      <c r="H2714" t="str">
        <f>VLOOKUP(G2714,[1]LUTs!V$2:W$9, 2, FALSE)</f>
        <v>New South Wales</v>
      </c>
      <c r="I2714" t="str">
        <f>VLOOKUP(E2714,[1]LUTs!$AA$2:$AG$194, 4, FALSE)</f>
        <v>Mining and waste</v>
      </c>
      <c r="J2714" t="str">
        <f>VLOOKUP($E2714,[1]LUTs!$AA$2:$AG$194,5,FALSE)</f>
        <v>Intensive uses</v>
      </c>
      <c r="K2714" t="str">
        <f>VLOOKUP(E2714,[1]LUTs!$AA$2:$AG$194,6,FALSE)</f>
        <v>Non-agriculture</v>
      </c>
      <c r="L2714" t="str">
        <f>VLOOKUP(E2714,[1]LUTs!$AA$2:$AG$194,7,FALSE)</f>
        <v>Dryland</v>
      </c>
    </row>
    <row r="2715" spans="1:12" x14ac:dyDescent="0.25">
      <c r="A2715">
        <v>4411</v>
      </c>
      <c r="B2715">
        <v>214</v>
      </c>
      <c r="C2715">
        <f t="shared" si="42"/>
        <v>53.5</v>
      </c>
      <c r="D2715">
        <v>41</v>
      </c>
      <c r="E2715">
        <v>582</v>
      </c>
      <c r="F2715" t="str">
        <f>VLOOKUP($D2715,[1]LUTs!$P$2:$T$152, 5, FALSE)</f>
        <v>Shortland</v>
      </c>
      <c r="G2715" t="str">
        <f>VLOOKUP($D2715,[1]LUTs!$P$2:$T$152, 4, FALSE)</f>
        <v>NSW</v>
      </c>
      <c r="H2715" t="str">
        <f>VLOOKUP(G2715,[1]LUTs!V$2:W$9, 2, FALSE)</f>
        <v>New South Wales</v>
      </c>
      <c r="I2715" t="str">
        <f>VLOOKUP(E2715,[1]LUTs!$AA$2:$AG$194, 4, FALSE)</f>
        <v>Mining and waste</v>
      </c>
      <c r="J2715" t="str">
        <f>VLOOKUP($E2715,[1]LUTs!$AA$2:$AG$194,5,FALSE)</f>
        <v>Intensive uses</v>
      </c>
      <c r="K2715" t="str">
        <f>VLOOKUP(E2715,[1]LUTs!$AA$2:$AG$194,6,FALSE)</f>
        <v>Non-agriculture</v>
      </c>
      <c r="L2715" t="str">
        <f>VLOOKUP(E2715,[1]LUTs!$AA$2:$AG$194,7,FALSE)</f>
        <v>Dryland</v>
      </c>
    </row>
    <row r="2716" spans="1:12" x14ac:dyDescent="0.25">
      <c r="A2716">
        <v>4570</v>
      </c>
      <c r="B2716">
        <v>731</v>
      </c>
      <c r="C2716">
        <f t="shared" si="42"/>
        <v>182.75</v>
      </c>
      <c r="D2716">
        <v>41</v>
      </c>
      <c r="E2716">
        <v>583</v>
      </c>
      <c r="F2716" t="str">
        <f>VLOOKUP($D2716,[1]LUTs!$P$2:$T$152, 5, FALSE)</f>
        <v>Shortland</v>
      </c>
      <c r="G2716" t="str">
        <f>VLOOKUP($D2716,[1]LUTs!$P$2:$T$152, 4, FALSE)</f>
        <v>NSW</v>
      </c>
      <c r="H2716" t="str">
        <f>VLOOKUP(G2716,[1]LUTs!V$2:W$9, 2, FALSE)</f>
        <v>New South Wales</v>
      </c>
      <c r="I2716" t="str">
        <f>VLOOKUP(E2716,[1]LUTs!$AA$2:$AG$194, 4, FALSE)</f>
        <v>Mining and waste</v>
      </c>
      <c r="J2716" t="str">
        <f>VLOOKUP($E2716,[1]LUTs!$AA$2:$AG$194,5,FALSE)</f>
        <v>Intensive uses</v>
      </c>
      <c r="K2716" t="str">
        <f>VLOOKUP(E2716,[1]LUTs!$AA$2:$AG$194,6,FALSE)</f>
        <v>Non-agriculture</v>
      </c>
      <c r="L2716" t="str">
        <f>VLOOKUP(E2716,[1]LUTs!$AA$2:$AG$194,7,FALSE)</f>
        <v>Dryland</v>
      </c>
    </row>
    <row r="2717" spans="1:12" x14ac:dyDescent="0.25">
      <c r="A2717">
        <v>4572</v>
      </c>
      <c r="B2717">
        <v>34</v>
      </c>
      <c r="C2717">
        <f t="shared" si="42"/>
        <v>8.5</v>
      </c>
      <c r="D2717">
        <v>41</v>
      </c>
      <c r="E2717">
        <v>584</v>
      </c>
      <c r="F2717" t="str">
        <f>VLOOKUP($D2717,[1]LUTs!$P$2:$T$152, 5, FALSE)</f>
        <v>Shortland</v>
      </c>
      <c r="G2717" t="str">
        <f>VLOOKUP($D2717,[1]LUTs!$P$2:$T$152, 4, FALSE)</f>
        <v>NSW</v>
      </c>
      <c r="H2717" t="str">
        <f>VLOOKUP(G2717,[1]LUTs!V$2:W$9, 2, FALSE)</f>
        <v>New South Wales</v>
      </c>
      <c r="I2717" t="str">
        <f>VLOOKUP(E2717,[1]LUTs!$AA$2:$AG$194, 4, FALSE)</f>
        <v>Mining and waste</v>
      </c>
      <c r="J2717" t="str">
        <f>VLOOKUP($E2717,[1]LUTs!$AA$2:$AG$194,5,FALSE)</f>
        <v>Intensive uses</v>
      </c>
      <c r="K2717" t="str">
        <f>VLOOKUP(E2717,[1]LUTs!$AA$2:$AG$194,6,FALSE)</f>
        <v>Non-agriculture</v>
      </c>
      <c r="L2717" t="str">
        <f>VLOOKUP(E2717,[1]LUTs!$AA$2:$AG$194,7,FALSE)</f>
        <v>Dryland</v>
      </c>
    </row>
    <row r="2718" spans="1:12" x14ac:dyDescent="0.25">
      <c r="A2718">
        <v>4415</v>
      </c>
      <c r="B2718">
        <v>82</v>
      </c>
      <c r="C2718">
        <f t="shared" si="42"/>
        <v>20.5</v>
      </c>
      <c r="D2718">
        <v>41</v>
      </c>
      <c r="E2718">
        <v>590</v>
      </c>
      <c r="F2718" t="str">
        <f>VLOOKUP($D2718,[1]LUTs!$P$2:$T$152, 5, FALSE)</f>
        <v>Shortland</v>
      </c>
      <c r="G2718" t="str">
        <f>VLOOKUP($D2718,[1]LUTs!$P$2:$T$152, 4, FALSE)</f>
        <v>NSW</v>
      </c>
      <c r="H2718" t="str">
        <f>VLOOKUP(G2718,[1]LUTs!V$2:W$9, 2, FALSE)</f>
        <v>New South Wales</v>
      </c>
      <c r="I2718" t="str">
        <f>VLOOKUP(E2718,[1]LUTs!$AA$2:$AG$194, 4, FALSE)</f>
        <v>Mining and waste</v>
      </c>
      <c r="J2718" t="str">
        <f>VLOOKUP($E2718,[1]LUTs!$AA$2:$AG$194,5,FALSE)</f>
        <v>Intensive uses</v>
      </c>
      <c r="K2718" t="str">
        <f>VLOOKUP(E2718,[1]LUTs!$AA$2:$AG$194,6,FALSE)</f>
        <v>Non-agriculture</v>
      </c>
      <c r="L2718" t="str">
        <f>VLOOKUP(E2718,[1]LUTs!$AA$2:$AG$194,7,FALSE)</f>
        <v>Dryland</v>
      </c>
    </row>
    <row r="2719" spans="1:12" x14ac:dyDescent="0.25">
      <c r="A2719">
        <v>4593</v>
      </c>
      <c r="B2719">
        <v>67</v>
      </c>
      <c r="C2719">
        <f t="shared" si="42"/>
        <v>16.75</v>
      </c>
      <c r="D2719">
        <v>41</v>
      </c>
      <c r="E2719">
        <v>592</v>
      </c>
      <c r="F2719" t="str">
        <f>VLOOKUP($D2719,[1]LUTs!$P$2:$T$152, 5, FALSE)</f>
        <v>Shortland</v>
      </c>
      <c r="G2719" t="str">
        <f>VLOOKUP($D2719,[1]LUTs!$P$2:$T$152, 4, FALSE)</f>
        <v>NSW</v>
      </c>
      <c r="H2719" t="str">
        <f>VLOOKUP(G2719,[1]LUTs!V$2:W$9, 2, FALSE)</f>
        <v>New South Wales</v>
      </c>
      <c r="I2719" t="str">
        <f>VLOOKUP(E2719,[1]LUTs!$AA$2:$AG$194, 4, FALSE)</f>
        <v>Mining and waste</v>
      </c>
      <c r="J2719" t="str">
        <f>VLOOKUP($E2719,[1]LUTs!$AA$2:$AG$194,5,FALSE)</f>
        <v>Intensive uses</v>
      </c>
      <c r="K2719" t="str">
        <f>VLOOKUP(E2719,[1]LUTs!$AA$2:$AG$194,6,FALSE)</f>
        <v>Non-agriculture</v>
      </c>
      <c r="L2719" t="str">
        <f>VLOOKUP(E2719,[1]LUTs!$AA$2:$AG$194,7,FALSE)</f>
        <v>Dryland</v>
      </c>
    </row>
    <row r="2720" spans="1:12" x14ac:dyDescent="0.25">
      <c r="A2720">
        <v>4419</v>
      </c>
      <c r="B2720">
        <v>103</v>
      </c>
      <c r="C2720">
        <f t="shared" si="42"/>
        <v>25.75</v>
      </c>
      <c r="D2720">
        <v>41</v>
      </c>
      <c r="E2720">
        <v>595</v>
      </c>
      <c r="F2720" t="str">
        <f>VLOOKUP($D2720,[1]LUTs!$P$2:$T$152, 5, FALSE)</f>
        <v>Shortland</v>
      </c>
      <c r="G2720" t="str">
        <f>VLOOKUP($D2720,[1]LUTs!$P$2:$T$152, 4, FALSE)</f>
        <v>NSW</v>
      </c>
      <c r="H2720" t="str">
        <f>VLOOKUP(G2720,[1]LUTs!V$2:W$9, 2, FALSE)</f>
        <v>New South Wales</v>
      </c>
      <c r="I2720" t="str">
        <f>VLOOKUP(E2720,[1]LUTs!$AA$2:$AG$194, 4, FALSE)</f>
        <v>Mining and waste</v>
      </c>
      <c r="J2720" t="str">
        <f>VLOOKUP($E2720,[1]LUTs!$AA$2:$AG$194,5,FALSE)</f>
        <v>Intensive uses</v>
      </c>
      <c r="K2720" t="str">
        <f>VLOOKUP(E2720,[1]LUTs!$AA$2:$AG$194,6,FALSE)</f>
        <v>Non-agriculture</v>
      </c>
      <c r="L2720" t="str">
        <f>VLOOKUP(E2720,[1]LUTs!$AA$2:$AG$194,7,FALSE)</f>
        <v>Dryland</v>
      </c>
    </row>
    <row r="2721" spans="1:12" x14ac:dyDescent="0.25">
      <c r="A2721">
        <v>4351</v>
      </c>
      <c r="B2721">
        <v>26000</v>
      </c>
      <c r="C2721">
        <f t="shared" si="42"/>
        <v>6500</v>
      </c>
      <c r="D2721">
        <v>41</v>
      </c>
      <c r="E2721">
        <v>610</v>
      </c>
      <c r="F2721" t="str">
        <f>VLOOKUP($D2721,[1]LUTs!$P$2:$T$152, 5, FALSE)</f>
        <v>Shortland</v>
      </c>
      <c r="G2721" t="str">
        <f>VLOOKUP($D2721,[1]LUTs!$P$2:$T$152, 4, FALSE)</f>
        <v>NSW</v>
      </c>
      <c r="H2721" t="str">
        <f>VLOOKUP(G2721,[1]LUTs!V$2:W$9, 2, FALSE)</f>
        <v>New South Wales</v>
      </c>
      <c r="I2721" t="str">
        <f>VLOOKUP(E2721,[1]LUTs!$AA$2:$AG$194, 4, FALSE)</f>
        <v>Water</v>
      </c>
      <c r="J2721" t="str">
        <f>VLOOKUP($E2721,[1]LUTs!$AA$2:$AG$194,5,FALSE)</f>
        <v>Water</v>
      </c>
      <c r="K2721" t="str">
        <f>VLOOKUP(E2721,[1]LUTs!$AA$2:$AG$194,6,FALSE)</f>
        <v>Non-agriculture</v>
      </c>
      <c r="L2721" t="str">
        <f>VLOOKUP(E2721,[1]LUTs!$AA$2:$AG$194,7,FALSE)</f>
        <v>Dryland</v>
      </c>
    </row>
    <row r="2722" spans="1:12" x14ac:dyDescent="0.25">
      <c r="A2722">
        <v>4319</v>
      </c>
      <c r="B2722">
        <v>46</v>
      </c>
      <c r="C2722">
        <f t="shared" si="42"/>
        <v>11.5</v>
      </c>
      <c r="D2722">
        <v>41</v>
      </c>
      <c r="E2722">
        <v>621</v>
      </c>
      <c r="F2722" t="str">
        <f>VLOOKUP($D2722,[1]LUTs!$P$2:$T$152, 5, FALSE)</f>
        <v>Shortland</v>
      </c>
      <c r="G2722" t="str">
        <f>VLOOKUP($D2722,[1]LUTs!$P$2:$T$152, 4, FALSE)</f>
        <v>NSW</v>
      </c>
      <c r="H2722" t="str">
        <f>VLOOKUP(G2722,[1]LUTs!V$2:W$9, 2, FALSE)</f>
        <v>New South Wales</v>
      </c>
      <c r="I2722" t="str">
        <f>VLOOKUP(E2722,[1]LUTs!$AA$2:$AG$194, 4, FALSE)</f>
        <v>Water</v>
      </c>
      <c r="J2722" t="str">
        <f>VLOOKUP($E2722,[1]LUTs!$AA$2:$AG$194,5,FALSE)</f>
        <v>Water</v>
      </c>
      <c r="K2722" t="str">
        <f>VLOOKUP(E2722,[1]LUTs!$AA$2:$AG$194,6,FALSE)</f>
        <v>Non-agriculture</v>
      </c>
      <c r="L2722" t="str">
        <f>VLOOKUP(E2722,[1]LUTs!$AA$2:$AG$194,7,FALSE)</f>
        <v>Dryland</v>
      </c>
    </row>
    <row r="2723" spans="1:12" x14ac:dyDescent="0.25">
      <c r="A2723">
        <v>4428</v>
      </c>
      <c r="B2723">
        <v>5</v>
      </c>
      <c r="C2723">
        <f t="shared" si="42"/>
        <v>1.25</v>
      </c>
      <c r="D2723">
        <v>41</v>
      </c>
      <c r="E2723">
        <v>622</v>
      </c>
      <c r="F2723" t="str">
        <f>VLOOKUP($D2723,[1]LUTs!$P$2:$T$152, 5, FALSE)</f>
        <v>Shortland</v>
      </c>
      <c r="G2723" t="str">
        <f>VLOOKUP($D2723,[1]LUTs!$P$2:$T$152, 4, FALSE)</f>
        <v>NSW</v>
      </c>
      <c r="H2723" t="str">
        <f>VLOOKUP(G2723,[1]LUTs!V$2:W$9, 2, FALSE)</f>
        <v>New South Wales</v>
      </c>
      <c r="I2723" t="str">
        <f>VLOOKUP(E2723,[1]LUTs!$AA$2:$AG$194, 4, FALSE)</f>
        <v>Water</v>
      </c>
      <c r="J2723" t="str">
        <f>VLOOKUP($E2723,[1]LUTs!$AA$2:$AG$194,5,FALSE)</f>
        <v>Water</v>
      </c>
      <c r="K2723" t="str">
        <f>VLOOKUP(E2723,[1]LUTs!$AA$2:$AG$194,6,FALSE)</f>
        <v>Non-agriculture</v>
      </c>
      <c r="L2723" t="str">
        <f>VLOOKUP(E2723,[1]LUTs!$AA$2:$AG$194,7,FALSE)</f>
        <v>Dryland</v>
      </c>
    </row>
    <row r="2724" spans="1:12" x14ac:dyDescent="0.25">
      <c r="A2724">
        <v>4321</v>
      </c>
      <c r="B2724">
        <v>1358</v>
      </c>
      <c r="C2724">
        <f t="shared" si="42"/>
        <v>339.5</v>
      </c>
      <c r="D2724">
        <v>41</v>
      </c>
      <c r="E2724">
        <v>630</v>
      </c>
      <c r="F2724" t="str">
        <f>VLOOKUP($D2724,[1]LUTs!$P$2:$T$152, 5, FALSE)</f>
        <v>Shortland</v>
      </c>
      <c r="G2724" t="str">
        <f>VLOOKUP($D2724,[1]LUTs!$P$2:$T$152, 4, FALSE)</f>
        <v>NSW</v>
      </c>
      <c r="H2724" t="str">
        <f>VLOOKUP(G2724,[1]LUTs!V$2:W$9, 2, FALSE)</f>
        <v>New South Wales</v>
      </c>
      <c r="I2724" t="str">
        <f>VLOOKUP(E2724,[1]LUTs!$AA$2:$AG$194, 4, FALSE)</f>
        <v>Water</v>
      </c>
      <c r="J2724" t="str">
        <f>VLOOKUP($E2724,[1]LUTs!$AA$2:$AG$194,5,FALSE)</f>
        <v>Water</v>
      </c>
      <c r="K2724" t="str">
        <f>VLOOKUP(E2724,[1]LUTs!$AA$2:$AG$194,6,FALSE)</f>
        <v>Non-agriculture</v>
      </c>
      <c r="L2724" t="str">
        <f>VLOOKUP(E2724,[1]LUTs!$AA$2:$AG$194,7,FALSE)</f>
        <v>Dryland</v>
      </c>
    </row>
    <row r="2725" spans="1:12" x14ac:dyDescent="0.25">
      <c r="A2725">
        <v>4639</v>
      </c>
      <c r="B2725">
        <v>36</v>
      </c>
      <c r="C2725">
        <f t="shared" si="42"/>
        <v>9</v>
      </c>
      <c r="D2725">
        <v>41</v>
      </c>
      <c r="E2725">
        <v>633</v>
      </c>
      <c r="F2725" t="str">
        <f>VLOOKUP($D2725,[1]LUTs!$P$2:$T$152, 5, FALSE)</f>
        <v>Shortland</v>
      </c>
      <c r="G2725" t="str">
        <f>VLOOKUP($D2725,[1]LUTs!$P$2:$T$152, 4, FALSE)</f>
        <v>NSW</v>
      </c>
      <c r="H2725" t="str">
        <f>VLOOKUP(G2725,[1]LUTs!V$2:W$9, 2, FALSE)</f>
        <v>New South Wales</v>
      </c>
      <c r="I2725" t="str">
        <f>VLOOKUP(E2725,[1]LUTs!$AA$2:$AG$194, 4, FALSE)</f>
        <v>Water</v>
      </c>
      <c r="J2725" t="str">
        <f>VLOOKUP($E2725,[1]LUTs!$AA$2:$AG$194,5,FALSE)</f>
        <v>Water</v>
      </c>
      <c r="K2725" t="str">
        <f>VLOOKUP(E2725,[1]LUTs!$AA$2:$AG$194,6,FALSE)</f>
        <v>Non-agriculture</v>
      </c>
      <c r="L2725" t="str">
        <f>VLOOKUP(E2725,[1]LUTs!$AA$2:$AG$194,7,FALSE)</f>
        <v>Dryland</v>
      </c>
    </row>
    <row r="2726" spans="1:12" x14ac:dyDescent="0.25">
      <c r="A2726">
        <v>4640</v>
      </c>
      <c r="B2726">
        <v>21</v>
      </c>
      <c r="C2726">
        <f t="shared" si="42"/>
        <v>5.25</v>
      </c>
      <c r="D2726">
        <v>41</v>
      </c>
      <c r="E2726">
        <v>640</v>
      </c>
      <c r="F2726" t="str">
        <f>VLOOKUP($D2726,[1]LUTs!$P$2:$T$152, 5, FALSE)</f>
        <v>Shortland</v>
      </c>
      <c r="G2726" t="str">
        <f>VLOOKUP($D2726,[1]LUTs!$P$2:$T$152, 4, FALSE)</f>
        <v>NSW</v>
      </c>
      <c r="H2726" t="str">
        <f>VLOOKUP(G2726,[1]LUTs!V$2:W$9, 2, FALSE)</f>
        <v>New South Wales</v>
      </c>
      <c r="I2726" t="str">
        <f>VLOOKUP(E2726,[1]LUTs!$AA$2:$AG$194, 4, FALSE)</f>
        <v>Water</v>
      </c>
      <c r="J2726" t="str">
        <f>VLOOKUP($E2726,[1]LUTs!$AA$2:$AG$194,5,FALSE)</f>
        <v>Water</v>
      </c>
      <c r="K2726" t="str">
        <f>VLOOKUP(E2726,[1]LUTs!$AA$2:$AG$194,6,FALSE)</f>
        <v>Non-agriculture</v>
      </c>
      <c r="L2726" t="str">
        <f>VLOOKUP(E2726,[1]LUTs!$AA$2:$AG$194,7,FALSE)</f>
        <v>Dryland</v>
      </c>
    </row>
    <row r="2727" spans="1:12" x14ac:dyDescent="0.25">
      <c r="A2727">
        <v>4451</v>
      </c>
      <c r="B2727">
        <v>8</v>
      </c>
      <c r="C2727">
        <f t="shared" si="42"/>
        <v>2</v>
      </c>
      <c r="D2727">
        <v>41</v>
      </c>
      <c r="E2727">
        <v>642</v>
      </c>
      <c r="F2727" t="str">
        <f>VLOOKUP($D2727,[1]LUTs!$P$2:$T$152, 5, FALSE)</f>
        <v>Shortland</v>
      </c>
      <c r="G2727" t="str">
        <f>VLOOKUP($D2727,[1]LUTs!$P$2:$T$152, 4, FALSE)</f>
        <v>NSW</v>
      </c>
      <c r="H2727" t="str">
        <f>VLOOKUP(G2727,[1]LUTs!V$2:W$9, 2, FALSE)</f>
        <v>New South Wales</v>
      </c>
      <c r="I2727" t="str">
        <f>VLOOKUP(E2727,[1]LUTs!$AA$2:$AG$194, 4, FALSE)</f>
        <v>Water</v>
      </c>
      <c r="J2727" t="str">
        <f>VLOOKUP($E2727,[1]LUTs!$AA$2:$AG$194,5,FALSE)</f>
        <v>Water</v>
      </c>
      <c r="K2727" t="str">
        <f>VLOOKUP(E2727,[1]LUTs!$AA$2:$AG$194,6,FALSE)</f>
        <v>Non-agriculture</v>
      </c>
      <c r="L2727" t="str">
        <f>VLOOKUP(E2727,[1]LUTs!$AA$2:$AG$194,7,FALSE)</f>
        <v>Dryland</v>
      </c>
    </row>
    <row r="2728" spans="1:12" x14ac:dyDescent="0.25">
      <c r="A2728">
        <v>4363</v>
      </c>
      <c r="B2728">
        <v>22</v>
      </c>
      <c r="C2728">
        <f t="shared" si="42"/>
        <v>5.5</v>
      </c>
      <c r="D2728">
        <v>41</v>
      </c>
      <c r="E2728">
        <v>643</v>
      </c>
      <c r="F2728" t="str">
        <f>VLOOKUP($D2728,[1]LUTs!$P$2:$T$152, 5, FALSE)</f>
        <v>Shortland</v>
      </c>
      <c r="G2728" t="str">
        <f>VLOOKUP($D2728,[1]LUTs!$P$2:$T$152, 4, FALSE)</f>
        <v>NSW</v>
      </c>
      <c r="H2728" t="str">
        <f>VLOOKUP(G2728,[1]LUTs!V$2:W$9, 2, FALSE)</f>
        <v>New South Wales</v>
      </c>
      <c r="I2728" t="str">
        <f>VLOOKUP(E2728,[1]LUTs!$AA$2:$AG$194, 4, FALSE)</f>
        <v>Water</v>
      </c>
      <c r="J2728" t="str">
        <f>VLOOKUP($E2728,[1]LUTs!$AA$2:$AG$194,5,FALSE)</f>
        <v>Water</v>
      </c>
      <c r="K2728" t="str">
        <f>VLOOKUP(E2728,[1]LUTs!$AA$2:$AG$194,6,FALSE)</f>
        <v>Non-agriculture</v>
      </c>
      <c r="L2728" t="str">
        <f>VLOOKUP(E2728,[1]LUTs!$AA$2:$AG$194,7,FALSE)</f>
        <v>Dryland</v>
      </c>
    </row>
    <row r="2729" spans="1:12" x14ac:dyDescent="0.25">
      <c r="A2729">
        <v>4336</v>
      </c>
      <c r="B2729">
        <v>1182</v>
      </c>
      <c r="C2729">
        <f t="shared" si="42"/>
        <v>295.5</v>
      </c>
      <c r="D2729">
        <v>41</v>
      </c>
      <c r="E2729">
        <v>650</v>
      </c>
      <c r="F2729" t="str">
        <f>VLOOKUP($D2729,[1]LUTs!$P$2:$T$152, 5, FALSE)</f>
        <v>Shortland</v>
      </c>
      <c r="G2729" t="str">
        <f>VLOOKUP($D2729,[1]LUTs!$P$2:$T$152, 4, FALSE)</f>
        <v>NSW</v>
      </c>
      <c r="H2729" t="str">
        <f>VLOOKUP(G2729,[1]LUTs!V$2:W$9, 2, FALSE)</f>
        <v>New South Wales</v>
      </c>
      <c r="I2729" t="str">
        <f>VLOOKUP(E2729,[1]LUTs!$AA$2:$AG$194, 4, FALSE)</f>
        <v>Water</v>
      </c>
      <c r="J2729" t="str">
        <f>VLOOKUP($E2729,[1]LUTs!$AA$2:$AG$194,5,FALSE)</f>
        <v>Water</v>
      </c>
      <c r="K2729" t="str">
        <f>VLOOKUP(E2729,[1]LUTs!$AA$2:$AG$194,6,FALSE)</f>
        <v>Non-agriculture</v>
      </c>
      <c r="L2729" t="str">
        <f>VLOOKUP(E2729,[1]LUTs!$AA$2:$AG$194,7,FALSE)</f>
        <v>Dryland</v>
      </c>
    </row>
    <row r="2730" spans="1:12" x14ac:dyDescent="0.25">
      <c r="A2730">
        <v>5977</v>
      </c>
      <c r="B2730">
        <v>23</v>
      </c>
      <c r="C2730">
        <f t="shared" si="42"/>
        <v>5.75</v>
      </c>
      <c r="D2730">
        <v>42</v>
      </c>
      <c r="E2730">
        <v>113</v>
      </c>
      <c r="F2730" t="str">
        <f>VLOOKUP($D2730,[1]LUTs!$P$2:$T$152, 5, FALSE)</f>
        <v>Sydney</v>
      </c>
      <c r="G2730" t="str">
        <f>VLOOKUP($D2730,[1]LUTs!$P$2:$T$152, 4, FALSE)</f>
        <v>NSW</v>
      </c>
      <c r="H2730" t="str">
        <f>VLOOKUP(G2730,[1]LUTs!V$2:W$9, 2, FALSE)</f>
        <v>New South Wales</v>
      </c>
      <c r="I2730" t="str">
        <f>VLOOKUP(E2730,[1]LUTs!$AA$2:$AG$194, 4, FALSE)</f>
        <v>Nature conservation</v>
      </c>
      <c r="J2730" t="str">
        <f>VLOOKUP($E2730,[1]LUTs!$AA$2:$AG$194,5,FALSE)</f>
        <v>Nature conservation</v>
      </c>
      <c r="K2730" t="str">
        <f>VLOOKUP(E2730,[1]LUTs!$AA$2:$AG$194,6,FALSE)</f>
        <v>Non-agriculture</v>
      </c>
      <c r="L2730" t="str">
        <f>VLOOKUP(E2730,[1]LUTs!$AA$2:$AG$194,7,FALSE)</f>
        <v>Dryland</v>
      </c>
    </row>
    <row r="2731" spans="1:12" x14ac:dyDescent="0.25">
      <c r="A2731">
        <v>6020</v>
      </c>
      <c r="B2731">
        <v>26</v>
      </c>
      <c r="C2731">
        <f t="shared" si="42"/>
        <v>6.5</v>
      </c>
      <c r="D2731">
        <v>42</v>
      </c>
      <c r="E2731">
        <v>117</v>
      </c>
      <c r="F2731" t="str">
        <f>VLOOKUP($D2731,[1]LUTs!$P$2:$T$152, 5, FALSE)</f>
        <v>Sydney</v>
      </c>
      <c r="G2731" t="str">
        <f>VLOOKUP($D2731,[1]LUTs!$P$2:$T$152, 4, FALSE)</f>
        <v>NSW</v>
      </c>
      <c r="H2731" t="str">
        <f>VLOOKUP(G2731,[1]LUTs!V$2:W$9, 2, FALSE)</f>
        <v>New South Wales</v>
      </c>
      <c r="I2731" t="str">
        <f>VLOOKUP(E2731,[1]LUTs!$AA$2:$AG$194, 4, FALSE)</f>
        <v>Nature conservation</v>
      </c>
      <c r="J2731" t="str">
        <f>VLOOKUP($E2731,[1]LUTs!$AA$2:$AG$194,5,FALSE)</f>
        <v>Nature conservation</v>
      </c>
      <c r="K2731" t="str">
        <f>VLOOKUP(E2731,[1]LUTs!$AA$2:$AG$194,6,FALSE)</f>
        <v>Non-agriculture</v>
      </c>
      <c r="L2731" t="str">
        <f>VLOOKUP(E2731,[1]LUTs!$AA$2:$AG$194,7,FALSE)</f>
        <v>Dryland</v>
      </c>
    </row>
    <row r="2732" spans="1:12" x14ac:dyDescent="0.25">
      <c r="A2732">
        <v>6174</v>
      </c>
      <c r="B2732">
        <v>1</v>
      </c>
      <c r="C2732">
        <f t="shared" si="42"/>
        <v>0.25</v>
      </c>
      <c r="D2732">
        <v>42</v>
      </c>
      <c r="E2732">
        <v>133</v>
      </c>
      <c r="F2732" t="str">
        <f>VLOOKUP($D2732,[1]LUTs!$P$2:$T$152, 5, FALSE)</f>
        <v>Sydney</v>
      </c>
      <c r="G2732" t="str">
        <f>VLOOKUP($D2732,[1]LUTs!$P$2:$T$152, 4, FALSE)</f>
        <v>NSW</v>
      </c>
      <c r="H2732" t="str">
        <f>VLOOKUP(G2732,[1]LUTs!V$2:W$9, 2, FALSE)</f>
        <v>New South Wales</v>
      </c>
      <c r="I2732" t="str">
        <f>VLOOKUP(E2732,[1]LUTs!$AA$2:$AG$194, 4, FALSE)</f>
        <v>Minimal use</v>
      </c>
      <c r="J2732" t="str">
        <f>VLOOKUP($E2732,[1]LUTs!$AA$2:$AG$194,5,FALSE)</f>
        <v>Nature conservation</v>
      </c>
      <c r="K2732" t="str">
        <f>VLOOKUP(E2732,[1]LUTs!$AA$2:$AG$194,6,FALSE)</f>
        <v>Non-agriculture</v>
      </c>
      <c r="L2732" t="str">
        <f>VLOOKUP(E2732,[1]LUTs!$AA$2:$AG$194,7,FALSE)</f>
        <v>Dryland</v>
      </c>
    </row>
    <row r="2733" spans="1:12" x14ac:dyDescent="0.25">
      <c r="A2733">
        <v>6003</v>
      </c>
      <c r="B2733">
        <v>252</v>
      </c>
      <c r="C2733">
        <f t="shared" si="42"/>
        <v>63</v>
      </c>
      <c r="D2733">
        <v>42</v>
      </c>
      <c r="E2733">
        <v>360</v>
      </c>
      <c r="F2733" t="str">
        <f>VLOOKUP($D2733,[1]LUTs!$P$2:$T$152, 5, FALSE)</f>
        <v>Sydney</v>
      </c>
      <c r="G2733" t="str">
        <f>VLOOKUP($D2733,[1]LUTs!$P$2:$T$152, 4, FALSE)</f>
        <v>NSW</v>
      </c>
      <c r="H2733" t="str">
        <f>VLOOKUP(G2733,[1]LUTs!V$2:W$9, 2, FALSE)</f>
        <v>New South Wales</v>
      </c>
      <c r="I2733" t="str">
        <f>VLOOKUP(E2733,[1]LUTs!$AA$2:$AG$194, 4, FALSE)</f>
        <v>Land in transition</v>
      </c>
      <c r="J2733" t="str">
        <f>VLOOKUP($E2733,[1]LUTs!$AA$2:$AG$194,5,FALSE)</f>
        <v>Livestock production</v>
      </c>
      <c r="K2733" t="str">
        <f>VLOOKUP(E2733,[1]LUTs!$AA$2:$AG$194,6,FALSE)</f>
        <v>Agriculture</v>
      </c>
      <c r="L2733" t="str">
        <f>VLOOKUP(E2733,[1]LUTs!$AA$2:$AG$194,7,FALSE)</f>
        <v>Dryland</v>
      </c>
    </row>
    <row r="2734" spans="1:12" x14ac:dyDescent="0.25">
      <c r="A2734">
        <v>6116</v>
      </c>
      <c r="B2734">
        <v>7</v>
      </c>
      <c r="C2734">
        <f t="shared" si="42"/>
        <v>1.75</v>
      </c>
      <c r="D2734">
        <v>42</v>
      </c>
      <c r="E2734">
        <v>361</v>
      </c>
      <c r="F2734" t="str">
        <f>VLOOKUP($D2734,[1]LUTs!$P$2:$T$152, 5, FALSE)</f>
        <v>Sydney</v>
      </c>
      <c r="G2734" t="str">
        <f>VLOOKUP($D2734,[1]LUTs!$P$2:$T$152, 4, FALSE)</f>
        <v>NSW</v>
      </c>
      <c r="H2734" t="str">
        <f>VLOOKUP(G2734,[1]LUTs!V$2:W$9, 2, FALSE)</f>
        <v>New South Wales</v>
      </c>
      <c r="I2734" t="str">
        <f>VLOOKUP(E2734,[1]LUTs!$AA$2:$AG$194, 4, FALSE)</f>
        <v>Land in transition</v>
      </c>
      <c r="J2734" t="str">
        <f>VLOOKUP($E2734,[1]LUTs!$AA$2:$AG$194,5,FALSE)</f>
        <v>Livestock production</v>
      </c>
      <c r="K2734" t="str">
        <f>VLOOKUP(E2734,[1]LUTs!$AA$2:$AG$194,6,FALSE)</f>
        <v>Agriculture</v>
      </c>
      <c r="L2734" t="str">
        <f>VLOOKUP(E2734,[1]LUTs!$AA$2:$AG$194,7,FALSE)</f>
        <v>Dryland</v>
      </c>
    </row>
    <row r="2735" spans="1:12" x14ac:dyDescent="0.25">
      <c r="A2735">
        <v>6041</v>
      </c>
      <c r="B2735">
        <v>17</v>
      </c>
      <c r="C2735">
        <f t="shared" si="42"/>
        <v>4.25</v>
      </c>
      <c r="D2735">
        <v>42</v>
      </c>
      <c r="E2735">
        <v>364</v>
      </c>
      <c r="F2735" t="str">
        <f>VLOOKUP($D2735,[1]LUTs!$P$2:$T$152, 5, FALSE)</f>
        <v>Sydney</v>
      </c>
      <c r="G2735" t="str">
        <f>VLOOKUP($D2735,[1]LUTs!$P$2:$T$152, 4, FALSE)</f>
        <v>NSW</v>
      </c>
      <c r="H2735" t="str">
        <f>VLOOKUP(G2735,[1]LUTs!V$2:W$9, 2, FALSE)</f>
        <v>New South Wales</v>
      </c>
      <c r="I2735" t="str">
        <f>VLOOKUP(E2735,[1]LUTs!$AA$2:$AG$194, 4, FALSE)</f>
        <v>Land in transition</v>
      </c>
      <c r="J2735" t="str">
        <f>VLOOKUP($E2735,[1]LUTs!$AA$2:$AG$194,5,FALSE)</f>
        <v>Livestock production</v>
      </c>
      <c r="K2735" t="str">
        <f>VLOOKUP(E2735,[1]LUTs!$AA$2:$AG$194,6,FALSE)</f>
        <v>Agriculture</v>
      </c>
      <c r="L2735" t="str">
        <f>VLOOKUP(E2735,[1]LUTs!$AA$2:$AG$194,7,FALSE)</f>
        <v>Dryland</v>
      </c>
    </row>
    <row r="2736" spans="1:12" x14ac:dyDescent="0.25">
      <c r="A2736">
        <v>6182</v>
      </c>
      <c r="B2736">
        <v>5</v>
      </c>
      <c r="C2736">
        <f t="shared" si="42"/>
        <v>1.25</v>
      </c>
      <c r="D2736">
        <v>42</v>
      </c>
      <c r="E2736">
        <v>511</v>
      </c>
      <c r="F2736" t="str">
        <f>VLOOKUP($D2736,[1]LUTs!$P$2:$T$152, 5, FALSE)</f>
        <v>Sydney</v>
      </c>
      <c r="G2736" t="str">
        <f>VLOOKUP($D2736,[1]LUTs!$P$2:$T$152, 4, FALSE)</f>
        <v>NSW</v>
      </c>
      <c r="H2736" t="str">
        <f>VLOOKUP(G2736,[1]LUTs!V$2:W$9, 2, FALSE)</f>
        <v>New South Wales</v>
      </c>
      <c r="I2736" t="str">
        <f>VLOOKUP(E2736,[1]LUTs!$AA$2:$AG$194, 4, FALSE)</f>
        <v>Intensive plant production</v>
      </c>
      <c r="J2736" t="str">
        <f>VLOOKUP($E2736,[1]LUTs!$AA$2:$AG$194,5,FALSE)</f>
        <v>Horticulture</v>
      </c>
      <c r="K2736" t="str">
        <f>VLOOKUP(E2736,[1]LUTs!$AA$2:$AG$194,6,FALSE)</f>
        <v>Agriculture</v>
      </c>
      <c r="L2736" t="str">
        <f>VLOOKUP(E2736,[1]LUTs!$AA$2:$AG$194,7,FALSE)</f>
        <v>Irrigated</v>
      </c>
    </row>
    <row r="2737" spans="1:12" x14ac:dyDescent="0.25">
      <c r="A2737">
        <v>6060</v>
      </c>
      <c r="B2737">
        <v>296</v>
      </c>
      <c r="C2737">
        <f t="shared" si="42"/>
        <v>74</v>
      </c>
      <c r="D2737">
        <v>42</v>
      </c>
      <c r="E2737">
        <v>531</v>
      </c>
      <c r="F2737" t="str">
        <f>VLOOKUP($D2737,[1]LUTs!$P$2:$T$152, 5, FALSE)</f>
        <v>Sydney</v>
      </c>
      <c r="G2737" t="str">
        <f>VLOOKUP($D2737,[1]LUTs!$P$2:$T$152, 4, FALSE)</f>
        <v>NSW</v>
      </c>
      <c r="H2737" t="str">
        <f>VLOOKUP(G2737,[1]LUTs!V$2:W$9, 2, FALSE)</f>
        <v>New South Wales</v>
      </c>
      <c r="I2737" t="str">
        <f>VLOOKUP(E2737,[1]LUTs!$AA$2:$AG$194, 4, FALSE)</f>
        <v>Urban intensive uses</v>
      </c>
      <c r="J2737" t="str">
        <f>VLOOKUP($E2737,[1]LUTs!$AA$2:$AG$194,5,FALSE)</f>
        <v>Intensive uses</v>
      </c>
      <c r="K2737" t="str">
        <f>VLOOKUP(E2737,[1]LUTs!$AA$2:$AG$194,6,FALSE)</f>
        <v>Non-agriculture</v>
      </c>
      <c r="L2737" t="str">
        <f>VLOOKUP(E2737,[1]LUTs!$AA$2:$AG$194,7,FALSE)</f>
        <v>Dryland</v>
      </c>
    </row>
    <row r="2738" spans="1:12" x14ac:dyDescent="0.25">
      <c r="A2738">
        <v>6190</v>
      </c>
      <c r="B2738">
        <v>1</v>
      </c>
      <c r="C2738">
        <f t="shared" si="42"/>
        <v>0.25</v>
      </c>
      <c r="D2738">
        <v>42</v>
      </c>
      <c r="E2738">
        <v>540</v>
      </c>
      <c r="F2738" t="str">
        <f>VLOOKUP($D2738,[1]LUTs!$P$2:$T$152, 5, FALSE)</f>
        <v>Sydney</v>
      </c>
      <c r="G2738" t="str">
        <f>VLOOKUP($D2738,[1]LUTs!$P$2:$T$152, 4, FALSE)</f>
        <v>NSW</v>
      </c>
      <c r="H2738" t="str">
        <f>VLOOKUP(G2738,[1]LUTs!V$2:W$9, 2, FALSE)</f>
        <v>New South Wales</v>
      </c>
      <c r="I2738" t="str">
        <f>VLOOKUP(E2738,[1]LUTs!$AA$2:$AG$194, 4, FALSE)</f>
        <v>Urban intensive uses</v>
      </c>
      <c r="J2738" t="str">
        <f>VLOOKUP($E2738,[1]LUTs!$AA$2:$AG$194,5,FALSE)</f>
        <v>Intensive uses</v>
      </c>
      <c r="K2738" t="str">
        <f>VLOOKUP(E2738,[1]LUTs!$AA$2:$AG$194,6,FALSE)</f>
        <v>Non-agriculture</v>
      </c>
      <c r="L2738" t="str">
        <f>VLOOKUP(E2738,[1]LUTs!$AA$2:$AG$194,7,FALSE)</f>
        <v>Dryland</v>
      </c>
    </row>
    <row r="2739" spans="1:12" x14ac:dyDescent="0.25">
      <c r="A2739">
        <v>5988</v>
      </c>
      <c r="B2739">
        <v>2566</v>
      </c>
      <c r="C2739">
        <f t="shared" si="42"/>
        <v>641.5</v>
      </c>
      <c r="D2739">
        <v>42</v>
      </c>
      <c r="E2739">
        <v>541</v>
      </c>
      <c r="F2739" t="str">
        <f>VLOOKUP($D2739,[1]LUTs!$P$2:$T$152, 5, FALSE)</f>
        <v>Sydney</v>
      </c>
      <c r="G2739" t="str">
        <f>VLOOKUP($D2739,[1]LUTs!$P$2:$T$152, 4, FALSE)</f>
        <v>NSW</v>
      </c>
      <c r="H2739" t="str">
        <f>VLOOKUP(G2739,[1]LUTs!V$2:W$9, 2, FALSE)</f>
        <v>New South Wales</v>
      </c>
      <c r="I2739" t="str">
        <f>VLOOKUP(E2739,[1]LUTs!$AA$2:$AG$194, 4, FALSE)</f>
        <v>Urban intensive uses</v>
      </c>
      <c r="J2739" t="str">
        <f>VLOOKUP($E2739,[1]LUTs!$AA$2:$AG$194,5,FALSE)</f>
        <v>Intensive uses</v>
      </c>
      <c r="K2739" t="str">
        <f>VLOOKUP(E2739,[1]LUTs!$AA$2:$AG$194,6,FALSE)</f>
        <v>Non-agriculture</v>
      </c>
      <c r="L2739" t="str">
        <f>VLOOKUP(E2739,[1]LUTs!$AA$2:$AG$194,7,FALSE)</f>
        <v>Dryland</v>
      </c>
    </row>
    <row r="2740" spans="1:12" x14ac:dyDescent="0.25">
      <c r="A2740">
        <v>5986</v>
      </c>
      <c r="B2740">
        <v>1713</v>
      </c>
      <c r="C2740">
        <f t="shared" si="42"/>
        <v>428.25</v>
      </c>
      <c r="D2740">
        <v>42</v>
      </c>
      <c r="E2740">
        <v>551</v>
      </c>
      <c r="F2740" t="str">
        <f>VLOOKUP($D2740,[1]LUTs!$P$2:$T$152, 5, FALSE)</f>
        <v>Sydney</v>
      </c>
      <c r="G2740" t="str">
        <f>VLOOKUP($D2740,[1]LUTs!$P$2:$T$152, 4, FALSE)</f>
        <v>NSW</v>
      </c>
      <c r="H2740" t="str">
        <f>VLOOKUP(G2740,[1]LUTs!V$2:W$9, 2, FALSE)</f>
        <v>New South Wales</v>
      </c>
      <c r="I2740" t="str">
        <f>VLOOKUP(E2740,[1]LUTs!$AA$2:$AG$194, 4, FALSE)</f>
        <v>Urban intensive uses</v>
      </c>
      <c r="J2740" t="str">
        <f>VLOOKUP($E2740,[1]LUTs!$AA$2:$AG$194,5,FALSE)</f>
        <v>Intensive uses</v>
      </c>
      <c r="K2740" t="str">
        <f>VLOOKUP(E2740,[1]LUTs!$AA$2:$AG$194,6,FALSE)</f>
        <v>Non-agriculture</v>
      </c>
      <c r="L2740" t="str">
        <f>VLOOKUP(E2740,[1]LUTs!$AA$2:$AG$194,7,FALSE)</f>
        <v>Dryland</v>
      </c>
    </row>
    <row r="2741" spans="1:12" x14ac:dyDescent="0.25">
      <c r="A2741">
        <v>6002</v>
      </c>
      <c r="B2741">
        <v>734</v>
      </c>
      <c r="C2741">
        <f t="shared" si="42"/>
        <v>183.5</v>
      </c>
      <c r="D2741">
        <v>42</v>
      </c>
      <c r="E2741">
        <v>552</v>
      </c>
      <c r="F2741" t="str">
        <f>VLOOKUP($D2741,[1]LUTs!$P$2:$T$152, 5, FALSE)</f>
        <v>Sydney</v>
      </c>
      <c r="G2741" t="str">
        <f>VLOOKUP($D2741,[1]LUTs!$P$2:$T$152, 4, FALSE)</f>
        <v>NSW</v>
      </c>
      <c r="H2741" t="str">
        <f>VLOOKUP(G2741,[1]LUTs!V$2:W$9, 2, FALSE)</f>
        <v>New South Wales</v>
      </c>
      <c r="I2741" t="str">
        <f>VLOOKUP(E2741,[1]LUTs!$AA$2:$AG$194, 4, FALSE)</f>
        <v>Urban intensive uses</v>
      </c>
      <c r="J2741" t="str">
        <f>VLOOKUP($E2741,[1]LUTs!$AA$2:$AG$194,5,FALSE)</f>
        <v>Intensive uses</v>
      </c>
      <c r="K2741" t="str">
        <f>VLOOKUP(E2741,[1]LUTs!$AA$2:$AG$194,6,FALSE)</f>
        <v>Non-agriculture</v>
      </c>
      <c r="L2741" t="str">
        <f>VLOOKUP(E2741,[1]LUTs!$AA$2:$AG$194,7,FALSE)</f>
        <v>Dryland</v>
      </c>
    </row>
    <row r="2742" spans="1:12" x14ac:dyDescent="0.25">
      <c r="A2742">
        <v>5989</v>
      </c>
      <c r="B2742">
        <v>1249</v>
      </c>
      <c r="C2742">
        <f t="shared" si="42"/>
        <v>312.25</v>
      </c>
      <c r="D2742">
        <v>42</v>
      </c>
      <c r="E2742">
        <v>553</v>
      </c>
      <c r="F2742" t="str">
        <f>VLOOKUP($D2742,[1]LUTs!$P$2:$T$152, 5, FALSE)</f>
        <v>Sydney</v>
      </c>
      <c r="G2742" t="str">
        <f>VLOOKUP($D2742,[1]LUTs!$P$2:$T$152, 4, FALSE)</f>
        <v>NSW</v>
      </c>
      <c r="H2742" t="str">
        <f>VLOOKUP(G2742,[1]LUTs!V$2:W$9, 2, FALSE)</f>
        <v>New South Wales</v>
      </c>
      <c r="I2742" t="str">
        <f>VLOOKUP(E2742,[1]LUTs!$AA$2:$AG$194, 4, FALSE)</f>
        <v>Urban intensive uses</v>
      </c>
      <c r="J2742" t="str">
        <f>VLOOKUP($E2742,[1]LUTs!$AA$2:$AG$194,5,FALSE)</f>
        <v>Intensive uses</v>
      </c>
      <c r="K2742" t="str">
        <f>VLOOKUP(E2742,[1]LUTs!$AA$2:$AG$194,6,FALSE)</f>
        <v>Non-agriculture</v>
      </c>
      <c r="L2742" t="str">
        <f>VLOOKUP(E2742,[1]LUTs!$AA$2:$AG$194,7,FALSE)</f>
        <v>Dryland</v>
      </c>
    </row>
    <row r="2743" spans="1:12" x14ac:dyDescent="0.25">
      <c r="A2743">
        <v>6012</v>
      </c>
      <c r="B2743">
        <v>108</v>
      </c>
      <c r="C2743">
        <f t="shared" si="42"/>
        <v>27</v>
      </c>
      <c r="D2743">
        <v>42</v>
      </c>
      <c r="E2743">
        <v>554</v>
      </c>
      <c r="F2743" t="str">
        <f>VLOOKUP($D2743,[1]LUTs!$P$2:$T$152, 5, FALSE)</f>
        <v>Sydney</v>
      </c>
      <c r="G2743" t="str">
        <f>VLOOKUP($D2743,[1]LUTs!$P$2:$T$152, 4, FALSE)</f>
        <v>NSW</v>
      </c>
      <c r="H2743" t="str">
        <f>VLOOKUP(G2743,[1]LUTs!V$2:W$9, 2, FALSE)</f>
        <v>New South Wales</v>
      </c>
      <c r="I2743" t="str">
        <f>VLOOKUP(E2743,[1]LUTs!$AA$2:$AG$194, 4, FALSE)</f>
        <v>Urban intensive uses</v>
      </c>
      <c r="J2743" t="str">
        <f>VLOOKUP($E2743,[1]LUTs!$AA$2:$AG$194,5,FALSE)</f>
        <v>Intensive uses</v>
      </c>
      <c r="K2743" t="str">
        <f>VLOOKUP(E2743,[1]LUTs!$AA$2:$AG$194,6,FALSE)</f>
        <v>Non-agriculture</v>
      </c>
      <c r="L2743" t="str">
        <f>VLOOKUP(E2743,[1]LUTs!$AA$2:$AG$194,7,FALSE)</f>
        <v>Dryland</v>
      </c>
    </row>
    <row r="2744" spans="1:12" x14ac:dyDescent="0.25">
      <c r="A2744">
        <v>6005</v>
      </c>
      <c r="B2744">
        <v>3</v>
      </c>
      <c r="C2744">
        <f t="shared" si="42"/>
        <v>0.75</v>
      </c>
      <c r="D2744">
        <v>42</v>
      </c>
      <c r="E2744">
        <v>555</v>
      </c>
      <c r="F2744" t="str">
        <f>VLOOKUP($D2744,[1]LUTs!$P$2:$T$152, 5, FALSE)</f>
        <v>Sydney</v>
      </c>
      <c r="G2744" t="str">
        <f>VLOOKUP($D2744,[1]LUTs!$P$2:$T$152, 4, FALSE)</f>
        <v>NSW</v>
      </c>
      <c r="H2744" t="str">
        <f>VLOOKUP(G2744,[1]LUTs!V$2:W$9, 2, FALSE)</f>
        <v>New South Wales</v>
      </c>
      <c r="I2744" t="str">
        <f>VLOOKUP(E2744,[1]LUTs!$AA$2:$AG$194, 4, FALSE)</f>
        <v>Urban intensive uses</v>
      </c>
      <c r="J2744" t="str">
        <f>VLOOKUP($E2744,[1]LUTs!$AA$2:$AG$194,5,FALSE)</f>
        <v>Intensive uses</v>
      </c>
      <c r="K2744" t="str">
        <f>VLOOKUP(E2744,[1]LUTs!$AA$2:$AG$194,6,FALSE)</f>
        <v>Non-agriculture</v>
      </c>
      <c r="L2744" t="str">
        <f>VLOOKUP(E2744,[1]LUTs!$AA$2:$AG$194,7,FALSE)</f>
        <v>Dryland</v>
      </c>
    </row>
    <row r="2745" spans="1:12" x14ac:dyDescent="0.25">
      <c r="A2745">
        <v>6051</v>
      </c>
      <c r="B2745">
        <v>4</v>
      </c>
      <c r="C2745">
        <f t="shared" si="42"/>
        <v>1</v>
      </c>
      <c r="D2745">
        <v>42</v>
      </c>
      <c r="E2745">
        <v>560</v>
      </c>
      <c r="F2745" t="str">
        <f>VLOOKUP($D2745,[1]LUTs!$P$2:$T$152, 5, FALSE)</f>
        <v>Sydney</v>
      </c>
      <c r="G2745" t="str">
        <f>VLOOKUP($D2745,[1]LUTs!$P$2:$T$152, 4, FALSE)</f>
        <v>NSW</v>
      </c>
      <c r="H2745" t="str">
        <f>VLOOKUP(G2745,[1]LUTs!V$2:W$9, 2, FALSE)</f>
        <v>New South Wales</v>
      </c>
      <c r="I2745" t="str">
        <f>VLOOKUP(E2745,[1]LUTs!$AA$2:$AG$194, 4, FALSE)</f>
        <v>Urban intensive uses</v>
      </c>
      <c r="J2745" t="str">
        <f>VLOOKUP($E2745,[1]LUTs!$AA$2:$AG$194,5,FALSE)</f>
        <v>Intensive uses</v>
      </c>
      <c r="K2745" t="str">
        <f>VLOOKUP(E2745,[1]LUTs!$AA$2:$AG$194,6,FALSE)</f>
        <v>Non-agriculture</v>
      </c>
      <c r="L2745" t="str">
        <f>VLOOKUP(E2745,[1]LUTs!$AA$2:$AG$194,7,FALSE)</f>
        <v>Dryland</v>
      </c>
    </row>
    <row r="2746" spans="1:12" x14ac:dyDescent="0.25">
      <c r="A2746">
        <v>6033</v>
      </c>
      <c r="B2746">
        <v>13</v>
      </c>
      <c r="C2746">
        <f t="shared" si="42"/>
        <v>3.25</v>
      </c>
      <c r="D2746">
        <v>42</v>
      </c>
      <c r="E2746">
        <v>565</v>
      </c>
      <c r="F2746" t="str">
        <f>VLOOKUP($D2746,[1]LUTs!$P$2:$T$152, 5, FALSE)</f>
        <v>Sydney</v>
      </c>
      <c r="G2746" t="str">
        <f>VLOOKUP($D2746,[1]LUTs!$P$2:$T$152, 4, FALSE)</f>
        <v>NSW</v>
      </c>
      <c r="H2746" t="str">
        <f>VLOOKUP(G2746,[1]LUTs!V$2:W$9, 2, FALSE)</f>
        <v>New South Wales</v>
      </c>
      <c r="I2746" t="str">
        <f>VLOOKUP(E2746,[1]LUTs!$AA$2:$AG$194, 4, FALSE)</f>
        <v>Urban intensive uses</v>
      </c>
      <c r="J2746" t="str">
        <f>VLOOKUP($E2746,[1]LUTs!$AA$2:$AG$194,5,FALSE)</f>
        <v>Intensive uses</v>
      </c>
      <c r="K2746" t="str">
        <f>VLOOKUP(E2746,[1]LUTs!$AA$2:$AG$194,6,FALSE)</f>
        <v>Non-agriculture</v>
      </c>
      <c r="L2746" t="str">
        <f>VLOOKUP(E2746,[1]LUTs!$AA$2:$AG$194,7,FALSE)</f>
        <v>Dryland</v>
      </c>
    </row>
    <row r="2747" spans="1:12" x14ac:dyDescent="0.25">
      <c r="A2747">
        <v>6069</v>
      </c>
      <c r="B2747">
        <v>1</v>
      </c>
      <c r="C2747">
        <f t="shared" si="42"/>
        <v>0.25</v>
      </c>
      <c r="D2747">
        <v>42</v>
      </c>
      <c r="E2747">
        <v>567</v>
      </c>
      <c r="F2747" t="str">
        <f>VLOOKUP($D2747,[1]LUTs!$P$2:$T$152, 5, FALSE)</f>
        <v>Sydney</v>
      </c>
      <c r="G2747" t="str">
        <f>VLOOKUP($D2747,[1]LUTs!$P$2:$T$152, 4, FALSE)</f>
        <v>NSW</v>
      </c>
      <c r="H2747" t="str">
        <f>VLOOKUP(G2747,[1]LUTs!V$2:W$9, 2, FALSE)</f>
        <v>New South Wales</v>
      </c>
      <c r="I2747" t="str">
        <f>VLOOKUP(E2747,[1]LUTs!$AA$2:$AG$194, 4, FALSE)</f>
        <v>Urban intensive uses</v>
      </c>
      <c r="J2747" t="str">
        <f>VLOOKUP($E2747,[1]LUTs!$AA$2:$AG$194,5,FALSE)</f>
        <v>Intensive uses</v>
      </c>
      <c r="K2747" t="str">
        <f>VLOOKUP(E2747,[1]LUTs!$AA$2:$AG$194,6,FALSE)</f>
        <v>Non-agriculture</v>
      </c>
      <c r="L2747" t="str">
        <f>VLOOKUP(E2747,[1]LUTs!$AA$2:$AG$194,7,FALSE)</f>
        <v>Dryland</v>
      </c>
    </row>
    <row r="2748" spans="1:12" x14ac:dyDescent="0.25">
      <c r="A2748">
        <v>6031</v>
      </c>
      <c r="B2748">
        <v>1</v>
      </c>
      <c r="C2748">
        <f t="shared" si="42"/>
        <v>0.25</v>
      </c>
      <c r="D2748">
        <v>42</v>
      </c>
      <c r="E2748">
        <v>571</v>
      </c>
      <c r="F2748" t="str">
        <f>VLOOKUP($D2748,[1]LUTs!$P$2:$T$152, 5, FALSE)</f>
        <v>Sydney</v>
      </c>
      <c r="G2748" t="str">
        <f>VLOOKUP($D2748,[1]LUTs!$P$2:$T$152, 4, FALSE)</f>
        <v>NSW</v>
      </c>
      <c r="H2748" t="str">
        <f>VLOOKUP(G2748,[1]LUTs!V$2:W$9, 2, FALSE)</f>
        <v>New South Wales</v>
      </c>
      <c r="I2748" t="str">
        <f>VLOOKUP(E2748,[1]LUTs!$AA$2:$AG$194, 4, FALSE)</f>
        <v>Urban intensive uses</v>
      </c>
      <c r="J2748" t="str">
        <f>VLOOKUP($E2748,[1]LUTs!$AA$2:$AG$194,5,FALSE)</f>
        <v>Intensive uses</v>
      </c>
      <c r="K2748" t="str">
        <f>VLOOKUP(E2748,[1]LUTs!$AA$2:$AG$194,6,FALSE)</f>
        <v>Non-agriculture</v>
      </c>
      <c r="L2748" t="str">
        <f>VLOOKUP(E2748,[1]LUTs!$AA$2:$AG$194,7,FALSE)</f>
        <v>Dryland</v>
      </c>
    </row>
    <row r="2749" spans="1:12" x14ac:dyDescent="0.25">
      <c r="A2749">
        <v>5987</v>
      </c>
      <c r="B2749">
        <v>2363</v>
      </c>
      <c r="C2749">
        <f t="shared" si="42"/>
        <v>590.75</v>
      </c>
      <c r="D2749">
        <v>42</v>
      </c>
      <c r="E2749">
        <v>572</v>
      </c>
      <c r="F2749" t="str">
        <f>VLOOKUP($D2749,[1]LUTs!$P$2:$T$152, 5, FALSE)</f>
        <v>Sydney</v>
      </c>
      <c r="G2749" t="str">
        <f>VLOOKUP($D2749,[1]LUTs!$P$2:$T$152, 4, FALSE)</f>
        <v>NSW</v>
      </c>
      <c r="H2749" t="str">
        <f>VLOOKUP(G2749,[1]LUTs!V$2:W$9, 2, FALSE)</f>
        <v>New South Wales</v>
      </c>
      <c r="I2749" t="str">
        <f>VLOOKUP(E2749,[1]LUTs!$AA$2:$AG$194, 4, FALSE)</f>
        <v>Urban intensive uses</v>
      </c>
      <c r="J2749" t="str">
        <f>VLOOKUP($E2749,[1]LUTs!$AA$2:$AG$194,5,FALSE)</f>
        <v>Intensive uses</v>
      </c>
      <c r="K2749" t="str">
        <f>VLOOKUP(E2749,[1]LUTs!$AA$2:$AG$194,6,FALSE)</f>
        <v>Non-agriculture</v>
      </c>
      <c r="L2749" t="str">
        <f>VLOOKUP(E2749,[1]LUTs!$AA$2:$AG$194,7,FALSE)</f>
        <v>Dryland</v>
      </c>
    </row>
    <row r="2750" spans="1:12" x14ac:dyDescent="0.25">
      <c r="A2750">
        <v>6019</v>
      </c>
      <c r="B2750">
        <v>261</v>
      </c>
      <c r="C2750">
        <f t="shared" si="42"/>
        <v>65.25</v>
      </c>
      <c r="D2750">
        <v>42</v>
      </c>
      <c r="E2750">
        <v>573</v>
      </c>
      <c r="F2750" t="str">
        <f>VLOOKUP($D2750,[1]LUTs!$P$2:$T$152, 5, FALSE)</f>
        <v>Sydney</v>
      </c>
      <c r="G2750" t="str">
        <f>VLOOKUP($D2750,[1]LUTs!$P$2:$T$152, 4, FALSE)</f>
        <v>NSW</v>
      </c>
      <c r="H2750" t="str">
        <f>VLOOKUP(G2750,[1]LUTs!V$2:W$9, 2, FALSE)</f>
        <v>New South Wales</v>
      </c>
      <c r="I2750" t="str">
        <f>VLOOKUP(E2750,[1]LUTs!$AA$2:$AG$194, 4, FALSE)</f>
        <v>Urban intensive uses</v>
      </c>
      <c r="J2750" t="str">
        <f>VLOOKUP($E2750,[1]LUTs!$AA$2:$AG$194,5,FALSE)</f>
        <v>Intensive uses</v>
      </c>
      <c r="K2750" t="str">
        <f>VLOOKUP(E2750,[1]LUTs!$AA$2:$AG$194,6,FALSE)</f>
        <v>Non-agriculture</v>
      </c>
      <c r="L2750" t="str">
        <f>VLOOKUP(E2750,[1]LUTs!$AA$2:$AG$194,7,FALSE)</f>
        <v>Dryland</v>
      </c>
    </row>
    <row r="2751" spans="1:12" x14ac:dyDescent="0.25">
      <c r="A2751">
        <v>5978</v>
      </c>
      <c r="B2751">
        <v>29</v>
      </c>
      <c r="C2751">
        <f t="shared" si="42"/>
        <v>7.25</v>
      </c>
      <c r="D2751">
        <v>42</v>
      </c>
      <c r="E2751">
        <v>574</v>
      </c>
      <c r="F2751" t="str">
        <f>VLOOKUP($D2751,[1]LUTs!$P$2:$T$152, 5, FALSE)</f>
        <v>Sydney</v>
      </c>
      <c r="G2751" t="str">
        <f>VLOOKUP($D2751,[1]LUTs!$P$2:$T$152, 4, FALSE)</f>
        <v>NSW</v>
      </c>
      <c r="H2751" t="str">
        <f>VLOOKUP(G2751,[1]LUTs!V$2:W$9, 2, FALSE)</f>
        <v>New South Wales</v>
      </c>
      <c r="I2751" t="str">
        <f>VLOOKUP(E2751,[1]LUTs!$AA$2:$AG$194, 4, FALSE)</f>
        <v>Urban intensive uses</v>
      </c>
      <c r="J2751" t="str">
        <f>VLOOKUP($E2751,[1]LUTs!$AA$2:$AG$194,5,FALSE)</f>
        <v>Intensive uses</v>
      </c>
      <c r="K2751" t="str">
        <f>VLOOKUP(E2751,[1]LUTs!$AA$2:$AG$194,6,FALSE)</f>
        <v>Non-agriculture</v>
      </c>
      <c r="L2751" t="str">
        <f>VLOOKUP(E2751,[1]LUTs!$AA$2:$AG$194,7,FALSE)</f>
        <v>Dryland</v>
      </c>
    </row>
    <row r="2752" spans="1:12" x14ac:dyDescent="0.25">
      <c r="A2752">
        <v>6183</v>
      </c>
      <c r="B2752">
        <v>10</v>
      </c>
      <c r="C2752">
        <f t="shared" si="42"/>
        <v>2.5</v>
      </c>
      <c r="D2752">
        <v>42</v>
      </c>
      <c r="E2752">
        <v>593</v>
      </c>
      <c r="F2752" t="str">
        <f>VLOOKUP($D2752,[1]LUTs!$P$2:$T$152, 5, FALSE)</f>
        <v>Sydney</v>
      </c>
      <c r="G2752" t="str">
        <f>VLOOKUP($D2752,[1]LUTs!$P$2:$T$152, 4, FALSE)</f>
        <v>NSW</v>
      </c>
      <c r="H2752" t="str">
        <f>VLOOKUP(G2752,[1]LUTs!V$2:W$9, 2, FALSE)</f>
        <v>New South Wales</v>
      </c>
      <c r="I2752" t="str">
        <f>VLOOKUP(E2752,[1]LUTs!$AA$2:$AG$194, 4, FALSE)</f>
        <v>Mining and waste</v>
      </c>
      <c r="J2752" t="str">
        <f>VLOOKUP($E2752,[1]LUTs!$AA$2:$AG$194,5,FALSE)</f>
        <v>Intensive uses</v>
      </c>
      <c r="K2752" t="str">
        <f>VLOOKUP(E2752,[1]LUTs!$AA$2:$AG$194,6,FALSE)</f>
        <v>Non-agriculture</v>
      </c>
      <c r="L2752" t="str">
        <f>VLOOKUP(E2752,[1]LUTs!$AA$2:$AG$194,7,FALSE)</f>
        <v>Dryland</v>
      </c>
    </row>
    <row r="2753" spans="1:12" x14ac:dyDescent="0.25">
      <c r="A2753">
        <v>6023</v>
      </c>
      <c r="B2753">
        <v>16</v>
      </c>
      <c r="C2753">
        <f t="shared" si="42"/>
        <v>4</v>
      </c>
      <c r="D2753">
        <v>42</v>
      </c>
      <c r="E2753">
        <v>610</v>
      </c>
      <c r="F2753" t="str">
        <f>VLOOKUP($D2753,[1]LUTs!$P$2:$T$152, 5, FALSE)</f>
        <v>Sydney</v>
      </c>
      <c r="G2753" t="str">
        <f>VLOOKUP($D2753,[1]LUTs!$P$2:$T$152, 4, FALSE)</f>
        <v>NSW</v>
      </c>
      <c r="H2753" t="str">
        <f>VLOOKUP(G2753,[1]LUTs!V$2:W$9, 2, FALSE)</f>
        <v>New South Wales</v>
      </c>
      <c r="I2753" t="str">
        <f>VLOOKUP(E2753,[1]LUTs!$AA$2:$AG$194, 4, FALSE)</f>
        <v>Water</v>
      </c>
      <c r="J2753" t="str">
        <f>VLOOKUP($E2753,[1]LUTs!$AA$2:$AG$194,5,FALSE)</f>
        <v>Water</v>
      </c>
      <c r="K2753" t="str">
        <f>VLOOKUP(E2753,[1]LUTs!$AA$2:$AG$194,6,FALSE)</f>
        <v>Non-agriculture</v>
      </c>
      <c r="L2753" t="str">
        <f>VLOOKUP(E2753,[1]LUTs!$AA$2:$AG$194,7,FALSE)</f>
        <v>Dryland</v>
      </c>
    </row>
    <row r="2754" spans="1:12" x14ac:dyDescent="0.25">
      <c r="A2754">
        <v>5972</v>
      </c>
      <c r="B2754">
        <v>743</v>
      </c>
      <c r="C2754">
        <f t="shared" ref="C2754:C2817" si="43">B2754/4</f>
        <v>185.75</v>
      </c>
      <c r="D2754">
        <v>42</v>
      </c>
      <c r="E2754">
        <v>630</v>
      </c>
      <c r="F2754" t="str">
        <f>VLOOKUP($D2754,[1]LUTs!$P$2:$T$152, 5, FALSE)</f>
        <v>Sydney</v>
      </c>
      <c r="G2754" t="str">
        <f>VLOOKUP($D2754,[1]LUTs!$P$2:$T$152, 4, FALSE)</f>
        <v>NSW</v>
      </c>
      <c r="H2754" t="str">
        <f>VLOOKUP(G2754,[1]LUTs!V$2:W$9, 2, FALSE)</f>
        <v>New South Wales</v>
      </c>
      <c r="I2754" t="str">
        <f>VLOOKUP(E2754,[1]LUTs!$AA$2:$AG$194, 4, FALSE)</f>
        <v>Water</v>
      </c>
      <c r="J2754" t="str">
        <f>VLOOKUP($E2754,[1]LUTs!$AA$2:$AG$194,5,FALSE)</f>
        <v>Water</v>
      </c>
      <c r="K2754" t="str">
        <f>VLOOKUP(E2754,[1]LUTs!$AA$2:$AG$194,6,FALSE)</f>
        <v>Non-agriculture</v>
      </c>
      <c r="L2754" t="str">
        <f>VLOOKUP(E2754,[1]LUTs!$AA$2:$AG$194,7,FALSE)</f>
        <v>Dryland</v>
      </c>
    </row>
    <row r="2755" spans="1:12" x14ac:dyDescent="0.25">
      <c r="A2755">
        <v>6206</v>
      </c>
      <c r="B2755">
        <v>3</v>
      </c>
      <c r="C2755">
        <f t="shared" si="43"/>
        <v>0.75</v>
      </c>
      <c r="D2755">
        <v>42</v>
      </c>
      <c r="E2755">
        <v>643</v>
      </c>
      <c r="F2755" t="str">
        <f>VLOOKUP($D2755,[1]LUTs!$P$2:$T$152, 5, FALSE)</f>
        <v>Sydney</v>
      </c>
      <c r="G2755" t="str">
        <f>VLOOKUP($D2755,[1]LUTs!$P$2:$T$152, 4, FALSE)</f>
        <v>NSW</v>
      </c>
      <c r="H2755" t="str">
        <f>VLOOKUP(G2755,[1]LUTs!V$2:W$9, 2, FALSE)</f>
        <v>New South Wales</v>
      </c>
      <c r="I2755" t="str">
        <f>VLOOKUP(E2755,[1]LUTs!$AA$2:$AG$194, 4, FALSE)</f>
        <v>Water</v>
      </c>
      <c r="J2755" t="str">
        <f>VLOOKUP($E2755,[1]LUTs!$AA$2:$AG$194,5,FALSE)</f>
        <v>Water</v>
      </c>
      <c r="K2755" t="str">
        <f>VLOOKUP(E2755,[1]LUTs!$AA$2:$AG$194,6,FALSE)</f>
        <v>Non-agriculture</v>
      </c>
      <c r="L2755" t="str">
        <f>VLOOKUP(E2755,[1]LUTs!$AA$2:$AG$194,7,FALSE)</f>
        <v>Dryland</v>
      </c>
    </row>
    <row r="2756" spans="1:12" x14ac:dyDescent="0.25">
      <c r="A2756">
        <v>5998</v>
      </c>
      <c r="B2756">
        <v>24</v>
      </c>
      <c r="C2756">
        <f t="shared" si="43"/>
        <v>6</v>
      </c>
      <c r="D2756">
        <v>42</v>
      </c>
      <c r="E2756">
        <v>660</v>
      </c>
      <c r="F2756" t="str">
        <f>VLOOKUP($D2756,[1]LUTs!$P$2:$T$152, 5, FALSE)</f>
        <v>Sydney</v>
      </c>
      <c r="G2756" t="str">
        <f>VLOOKUP($D2756,[1]LUTs!$P$2:$T$152, 4, FALSE)</f>
        <v>NSW</v>
      </c>
      <c r="H2756" t="str">
        <f>VLOOKUP(G2756,[1]LUTs!V$2:W$9, 2, FALSE)</f>
        <v>New South Wales</v>
      </c>
      <c r="I2756" t="str">
        <f>VLOOKUP(E2756,[1]LUTs!$AA$2:$AG$194, 4, FALSE)</f>
        <v>Water</v>
      </c>
      <c r="J2756" t="str">
        <f>VLOOKUP($E2756,[1]LUTs!$AA$2:$AG$194,5,FALSE)</f>
        <v>Water</v>
      </c>
      <c r="K2756" t="str">
        <f>VLOOKUP(E2756,[1]LUTs!$AA$2:$AG$194,6,FALSE)</f>
        <v>Non-agriculture</v>
      </c>
      <c r="L2756" t="str">
        <f>VLOOKUP(E2756,[1]LUTs!$AA$2:$AG$194,7,FALSE)</f>
        <v>Dryland</v>
      </c>
    </row>
    <row r="2757" spans="1:12" x14ac:dyDescent="0.25">
      <c r="A2757">
        <v>6024</v>
      </c>
      <c r="B2757">
        <v>7</v>
      </c>
      <c r="C2757">
        <f t="shared" si="43"/>
        <v>1.75</v>
      </c>
      <c r="D2757">
        <v>42</v>
      </c>
      <c r="E2757">
        <v>663</v>
      </c>
      <c r="F2757" t="str">
        <f>VLOOKUP($D2757,[1]LUTs!$P$2:$T$152, 5, FALSE)</f>
        <v>Sydney</v>
      </c>
      <c r="G2757" t="str">
        <f>VLOOKUP($D2757,[1]LUTs!$P$2:$T$152, 4, FALSE)</f>
        <v>NSW</v>
      </c>
      <c r="H2757" t="str">
        <f>VLOOKUP(G2757,[1]LUTs!V$2:W$9, 2, FALSE)</f>
        <v>New South Wales</v>
      </c>
      <c r="I2757" t="str">
        <f>VLOOKUP(E2757,[1]LUTs!$AA$2:$AG$194, 4, FALSE)</f>
        <v>Water</v>
      </c>
      <c r="J2757" t="str">
        <f>VLOOKUP($E2757,[1]LUTs!$AA$2:$AG$194,5,FALSE)</f>
        <v>Water</v>
      </c>
      <c r="K2757" t="str">
        <f>VLOOKUP(E2757,[1]LUTs!$AA$2:$AG$194,6,FALSE)</f>
        <v>Non-agriculture</v>
      </c>
      <c r="L2757" t="str">
        <f>VLOOKUP(E2757,[1]LUTs!$AA$2:$AG$194,7,FALSE)</f>
        <v>Dryland</v>
      </c>
    </row>
    <row r="2758" spans="1:12" x14ac:dyDescent="0.25">
      <c r="A2758">
        <v>5833</v>
      </c>
      <c r="B2758">
        <v>1202</v>
      </c>
      <c r="C2758">
        <f t="shared" si="43"/>
        <v>300.5</v>
      </c>
      <c r="D2758">
        <v>43</v>
      </c>
      <c r="E2758">
        <v>113</v>
      </c>
      <c r="F2758" t="str">
        <f>VLOOKUP($D2758,[1]LUTs!$P$2:$T$152, 5, FALSE)</f>
        <v>Warringah</v>
      </c>
      <c r="G2758" t="str">
        <f>VLOOKUP($D2758,[1]LUTs!$P$2:$T$152, 4, FALSE)</f>
        <v>NSW</v>
      </c>
      <c r="H2758" t="str">
        <f>VLOOKUP(G2758,[1]LUTs!V$2:W$9, 2, FALSE)</f>
        <v>New South Wales</v>
      </c>
      <c r="I2758" t="str">
        <f>VLOOKUP(E2758,[1]LUTs!$AA$2:$AG$194, 4, FALSE)</f>
        <v>Nature conservation</v>
      </c>
      <c r="J2758" t="str">
        <f>VLOOKUP($E2758,[1]LUTs!$AA$2:$AG$194,5,FALSE)</f>
        <v>Nature conservation</v>
      </c>
      <c r="K2758" t="str">
        <f>VLOOKUP(E2758,[1]LUTs!$AA$2:$AG$194,6,FALSE)</f>
        <v>Non-agriculture</v>
      </c>
      <c r="L2758" t="str">
        <f>VLOOKUP(E2758,[1]LUTs!$AA$2:$AG$194,7,FALSE)</f>
        <v>Dryland</v>
      </c>
    </row>
    <row r="2759" spans="1:12" x14ac:dyDescent="0.25">
      <c r="A2759">
        <v>5612</v>
      </c>
      <c r="B2759">
        <v>2600</v>
      </c>
      <c r="C2759">
        <f t="shared" si="43"/>
        <v>650</v>
      </c>
      <c r="D2759">
        <v>43</v>
      </c>
      <c r="E2759">
        <v>117</v>
      </c>
      <c r="F2759" t="str">
        <f>VLOOKUP($D2759,[1]LUTs!$P$2:$T$152, 5, FALSE)</f>
        <v>Warringah</v>
      </c>
      <c r="G2759" t="str">
        <f>VLOOKUP($D2759,[1]LUTs!$P$2:$T$152, 4, FALSE)</f>
        <v>NSW</v>
      </c>
      <c r="H2759" t="str">
        <f>VLOOKUP(G2759,[1]LUTs!V$2:W$9, 2, FALSE)</f>
        <v>New South Wales</v>
      </c>
      <c r="I2759" t="str">
        <f>VLOOKUP(E2759,[1]LUTs!$AA$2:$AG$194, 4, FALSE)</f>
        <v>Nature conservation</v>
      </c>
      <c r="J2759" t="str">
        <f>VLOOKUP($E2759,[1]LUTs!$AA$2:$AG$194,5,FALSE)</f>
        <v>Nature conservation</v>
      </c>
      <c r="K2759" t="str">
        <f>VLOOKUP(E2759,[1]LUTs!$AA$2:$AG$194,6,FALSE)</f>
        <v>Non-agriculture</v>
      </c>
      <c r="L2759" t="str">
        <f>VLOOKUP(E2759,[1]LUTs!$AA$2:$AG$194,7,FALSE)</f>
        <v>Dryland</v>
      </c>
    </row>
    <row r="2760" spans="1:12" x14ac:dyDescent="0.25">
      <c r="A2760">
        <v>5630</v>
      </c>
      <c r="B2760">
        <v>1244</v>
      </c>
      <c r="C2760">
        <f t="shared" si="43"/>
        <v>311</v>
      </c>
      <c r="D2760">
        <v>43</v>
      </c>
      <c r="E2760">
        <v>122</v>
      </c>
      <c r="F2760" t="str">
        <f>VLOOKUP($D2760,[1]LUTs!$P$2:$T$152, 5, FALSE)</f>
        <v>Warringah</v>
      </c>
      <c r="G2760" t="str">
        <f>VLOOKUP($D2760,[1]LUTs!$P$2:$T$152, 4, FALSE)</f>
        <v>NSW</v>
      </c>
      <c r="H2760" t="str">
        <f>VLOOKUP(G2760,[1]LUTs!V$2:W$9, 2, FALSE)</f>
        <v>New South Wales</v>
      </c>
      <c r="I2760" t="str">
        <f>VLOOKUP(E2760,[1]LUTs!$AA$2:$AG$194, 4, FALSE)</f>
        <v>Other protected areas including indigenous uses</v>
      </c>
      <c r="J2760" t="str">
        <f>VLOOKUP($E2760,[1]LUTs!$AA$2:$AG$194,5,FALSE)</f>
        <v>Nature conservation</v>
      </c>
      <c r="K2760" t="str">
        <f>VLOOKUP(E2760,[1]LUTs!$AA$2:$AG$194,6,FALSE)</f>
        <v>Non-agriculture</v>
      </c>
      <c r="L2760" t="str">
        <f>VLOOKUP(E2760,[1]LUTs!$AA$2:$AG$194,7,FALSE)</f>
        <v>Dryland</v>
      </c>
    </row>
    <row r="2761" spans="1:12" x14ac:dyDescent="0.25">
      <c r="A2761">
        <v>5672</v>
      </c>
      <c r="B2761">
        <v>17</v>
      </c>
      <c r="C2761">
        <f t="shared" si="43"/>
        <v>4.25</v>
      </c>
      <c r="D2761">
        <v>43</v>
      </c>
      <c r="E2761">
        <v>130</v>
      </c>
      <c r="F2761" t="str">
        <f>VLOOKUP($D2761,[1]LUTs!$P$2:$T$152, 5, FALSE)</f>
        <v>Warringah</v>
      </c>
      <c r="G2761" t="str">
        <f>VLOOKUP($D2761,[1]LUTs!$P$2:$T$152, 4, FALSE)</f>
        <v>NSW</v>
      </c>
      <c r="H2761" t="str">
        <f>VLOOKUP(G2761,[1]LUTs!V$2:W$9, 2, FALSE)</f>
        <v>New South Wales</v>
      </c>
      <c r="I2761" t="str">
        <f>VLOOKUP(E2761,[1]LUTs!$AA$2:$AG$194, 4, FALSE)</f>
        <v>Minimal use</v>
      </c>
      <c r="J2761" t="str">
        <f>VLOOKUP($E2761,[1]LUTs!$AA$2:$AG$194,5,FALSE)</f>
        <v>Nature conservation</v>
      </c>
      <c r="K2761" t="str">
        <f>VLOOKUP(E2761,[1]LUTs!$AA$2:$AG$194,6,FALSE)</f>
        <v>Non-agriculture</v>
      </c>
      <c r="L2761" t="str">
        <f>VLOOKUP(E2761,[1]LUTs!$AA$2:$AG$194,7,FALSE)</f>
        <v>Dryland</v>
      </c>
    </row>
    <row r="2762" spans="1:12" x14ac:dyDescent="0.25">
      <c r="A2762">
        <v>5921</v>
      </c>
      <c r="B2762">
        <v>21</v>
      </c>
      <c r="C2762">
        <f t="shared" si="43"/>
        <v>5.25</v>
      </c>
      <c r="D2762">
        <v>43</v>
      </c>
      <c r="E2762">
        <v>131</v>
      </c>
      <c r="F2762" t="str">
        <f>VLOOKUP($D2762,[1]LUTs!$P$2:$T$152, 5, FALSE)</f>
        <v>Warringah</v>
      </c>
      <c r="G2762" t="str">
        <f>VLOOKUP($D2762,[1]LUTs!$P$2:$T$152, 4, FALSE)</f>
        <v>NSW</v>
      </c>
      <c r="H2762" t="str">
        <f>VLOOKUP(G2762,[1]LUTs!V$2:W$9, 2, FALSE)</f>
        <v>New South Wales</v>
      </c>
      <c r="I2762" t="str">
        <f>VLOOKUP(E2762,[1]LUTs!$AA$2:$AG$194, 4, FALSE)</f>
        <v>Minimal use</v>
      </c>
      <c r="J2762" t="str">
        <f>VLOOKUP($E2762,[1]LUTs!$AA$2:$AG$194,5,FALSE)</f>
        <v>Nature conservation</v>
      </c>
      <c r="K2762" t="str">
        <f>VLOOKUP(E2762,[1]LUTs!$AA$2:$AG$194,6,FALSE)</f>
        <v>Non-agriculture</v>
      </c>
      <c r="L2762" t="str">
        <f>VLOOKUP(E2762,[1]LUTs!$AA$2:$AG$194,7,FALSE)</f>
        <v>Dryland</v>
      </c>
    </row>
    <row r="2763" spans="1:12" x14ac:dyDescent="0.25">
      <c r="A2763">
        <v>5644</v>
      </c>
      <c r="B2763">
        <v>25</v>
      </c>
      <c r="C2763">
        <f t="shared" si="43"/>
        <v>6.25</v>
      </c>
      <c r="D2763">
        <v>43</v>
      </c>
      <c r="E2763">
        <v>133</v>
      </c>
      <c r="F2763" t="str">
        <f>VLOOKUP($D2763,[1]LUTs!$P$2:$T$152, 5, FALSE)</f>
        <v>Warringah</v>
      </c>
      <c r="G2763" t="str">
        <f>VLOOKUP($D2763,[1]LUTs!$P$2:$T$152, 4, FALSE)</f>
        <v>NSW</v>
      </c>
      <c r="H2763" t="str">
        <f>VLOOKUP(G2763,[1]LUTs!V$2:W$9, 2, FALSE)</f>
        <v>New South Wales</v>
      </c>
      <c r="I2763" t="str">
        <f>VLOOKUP(E2763,[1]LUTs!$AA$2:$AG$194, 4, FALSE)</f>
        <v>Minimal use</v>
      </c>
      <c r="J2763" t="str">
        <f>VLOOKUP($E2763,[1]LUTs!$AA$2:$AG$194,5,FALSE)</f>
        <v>Nature conservation</v>
      </c>
      <c r="K2763" t="str">
        <f>VLOOKUP(E2763,[1]LUTs!$AA$2:$AG$194,6,FALSE)</f>
        <v>Non-agriculture</v>
      </c>
      <c r="L2763" t="str">
        <f>VLOOKUP(E2763,[1]LUTs!$AA$2:$AG$194,7,FALSE)</f>
        <v>Dryland</v>
      </c>
    </row>
    <row r="2764" spans="1:12" x14ac:dyDescent="0.25">
      <c r="A2764">
        <v>5608</v>
      </c>
      <c r="B2764">
        <v>8266</v>
      </c>
      <c r="C2764">
        <f t="shared" si="43"/>
        <v>2066.5</v>
      </c>
      <c r="D2764">
        <v>43</v>
      </c>
      <c r="E2764">
        <v>541</v>
      </c>
      <c r="F2764" t="str">
        <f>VLOOKUP($D2764,[1]LUTs!$P$2:$T$152, 5, FALSE)</f>
        <v>Warringah</v>
      </c>
      <c r="G2764" t="str">
        <f>VLOOKUP($D2764,[1]LUTs!$P$2:$T$152, 4, FALSE)</f>
        <v>NSW</v>
      </c>
      <c r="H2764" t="str">
        <f>VLOOKUP(G2764,[1]LUTs!V$2:W$9, 2, FALSE)</f>
        <v>New South Wales</v>
      </c>
      <c r="I2764" t="str">
        <f>VLOOKUP(E2764,[1]LUTs!$AA$2:$AG$194, 4, FALSE)</f>
        <v>Urban intensive uses</v>
      </c>
      <c r="J2764" t="str">
        <f>VLOOKUP($E2764,[1]LUTs!$AA$2:$AG$194,5,FALSE)</f>
        <v>Intensive uses</v>
      </c>
      <c r="K2764" t="str">
        <f>VLOOKUP(E2764,[1]LUTs!$AA$2:$AG$194,6,FALSE)</f>
        <v>Non-agriculture</v>
      </c>
      <c r="L2764" t="str">
        <f>VLOOKUP(E2764,[1]LUTs!$AA$2:$AG$194,7,FALSE)</f>
        <v>Dryland</v>
      </c>
    </row>
    <row r="2765" spans="1:12" x14ac:dyDescent="0.25">
      <c r="A2765">
        <v>5614</v>
      </c>
      <c r="B2765">
        <v>1050</v>
      </c>
      <c r="C2765">
        <f t="shared" si="43"/>
        <v>262.5</v>
      </c>
      <c r="D2765">
        <v>43</v>
      </c>
      <c r="E2765">
        <v>550</v>
      </c>
      <c r="F2765" t="str">
        <f>VLOOKUP($D2765,[1]LUTs!$P$2:$T$152, 5, FALSE)</f>
        <v>Warringah</v>
      </c>
      <c r="G2765" t="str">
        <f>VLOOKUP($D2765,[1]LUTs!$P$2:$T$152, 4, FALSE)</f>
        <v>NSW</v>
      </c>
      <c r="H2765" t="str">
        <f>VLOOKUP(G2765,[1]LUTs!V$2:W$9, 2, FALSE)</f>
        <v>New South Wales</v>
      </c>
      <c r="I2765" t="str">
        <f>VLOOKUP(E2765,[1]LUTs!$AA$2:$AG$194, 4, FALSE)</f>
        <v>Urban intensive uses</v>
      </c>
      <c r="J2765" t="str">
        <f>VLOOKUP($E2765,[1]LUTs!$AA$2:$AG$194,5,FALSE)</f>
        <v>Intensive uses</v>
      </c>
      <c r="K2765" t="str">
        <f>VLOOKUP(E2765,[1]LUTs!$AA$2:$AG$194,6,FALSE)</f>
        <v>Non-agriculture</v>
      </c>
      <c r="L2765" t="str">
        <f>VLOOKUP(E2765,[1]LUTs!$AA$2:$AG$194,7,FALSE)</f>
        <v>Dryland</v>
      </c>
    </row>
    <row r="2766" spans="1:12" x14ac:dyDescent="0.25">
      <c r="A2766">
        <v>5674</v>
      </c>
      <c r="B2766">
        <v>88</v>
      </c>
      <c r="C2766">
        <f t="shared" si="43"/>
        <v>22</v>
      </c>
      <c r="D2766">
        <v>43</v>
      </c>
      <c r="E2766">
        <v>551</v>
      </c>
      <c r="F2766" t="str">
        <f>VLOOKUP($D2766,[1]LUTs!$P$2:$T$152, 5, FALSE)</f>
        <v>Warringah</v>
      </c>
      <c r="G2766" t="str">
        <f>VLOOKUP($D2766,[1]LUTs!$P$2:$T$152, 4, FALSE)</f>
        <v>NSW</v>
      </c>
      <c r="H2766" t="str">
        <f>VLOOKUP(G2766,[1]LUTs!V$2:W$9, 2, FALSE)</f>
        <v>New South Wales</v>
      </c>
      <c r="I2766" t="str">
        <f>VLOOKUP(E2766,[1]LUTs!$AA$2:$AG$194, 4, FALSE)</f>
        <v>Urban intensive uses</v>
      </c>
      <c r="J2766" t="str">
        <f>VLOOKUP($E2766,[1]LUTs!$AA$2:$AG$194,5,FALSE)</f>
        <v>Intensive uses</v>
      </c>
      <c r="K2766" t="str">
        <f>VLOOKUP(E2766,[1]LUTs!$AA$2:$AG$194,6,FALSE)</f>
        <v>Non-agriculture</v>
      </c>
      <c r="L2766" t="str">
        <f>VLOOKUP(E2766,[1]LUTs!$AA$2:$AG$194,7,FALSE)</f>
        <v>Dryland</v>
      </c>
    </row>
    <row r="2767" spans="1:12" x14ac:dyDescent="0.25">
      <c r="A2767">
        <v>5617</v>
      </c>
      <c r="B2767">
        <v>448</v>
      </c>
      <c r="C2767">
        <f t="shared" si="43"/>
        <v>112</v>
      </c>
      <c r="D2767">
        <v>43</v>
      </c>
      <c r="E2767">
        <v>552</v>
      </c>
      <c r="F2767" t="str">
        <f>VLOOKUP($D2767,[1]LUTs!$P$2:$T$152, 5, FALSE)</f>
        <v>Warringah</v>
      </c>
      <c r="G2767" t="str">
        <f>VLOOKUP($D2767,[1]LUTs!$P$2:$T$152, 4, FALSE)</f>
        <v>NSW</v>
      </c>
      <c r="H2767" t="str">
        <f>VLOOKUP(G2767,[1]LUTs!V$2:W$9, 2, FALSE)</f>
        <v>New South Wales</v>
      </c>
      <c r="I2767" t="str">
        <f>VLOOKUP(E2767,[1]LUTs!$AA$2:$AG$194, 4, FALSE)</f>
        <v>Urban intensive uses</v>
      </c>
      <c r="J2767" t="str">
        <f>VLOOKUP($E2767,[1]LUTs!$AA$2:$AG$194,5,FALSE)</f>
        <v>Intensive uses</v>
      </c>
      <c r="K2767" t="str">
        <f>VLOOKUP(E2767,[1]LUTs!$AA$2:$AG$194,6,FALSE)</f>
        <v>Non-agriculture</v>
      </c>
      <c r="L2767" t="str">
        <f>VLOOKUP(E2767,[1]LUTs!$AA$2:$AG$194,7,FALSE)</f>
        <v>Dryland</v>
      </c>
    </row>
    <row r="2768" spans="1:12" x14ac:dyDescent="0.25">
      <c r="A2768">
        <v>5609</v>
      </c>
      <c r="B2768">
        <v>1687</v>
      </c>
      <c r="C2768">
        <f t="shared" si="43"/>
        <v>421.75</v>
      </c>
      <c r="D2768">
        <v>43</v>
      </c>
      <c r="E2768">
        <v>553</v>
      </c>
      <c r="F2768" t="str">
        <f>VLOOKUP($D2768,[1]LUTs!$P$2:$T$152, 5, FALSE)</f>
        <v>Warringah</v>
      </c>
      <c r="G2768" t="str">
        <f>VLOOKUP($D2768,[1]LUTs!$P$2:$T$152, 4, FALSE)</f>
        <v>NSW</v>
      </c>
      <c r="H2768" t="str">
        <f>VLOOKUP(G2768,[1]LUTs!V$2:W$9, 2, FALSE)</f>
        <v>New South Wales</v>
      </c>
      <c r="I2768" t="str">
        <f>VLOOKUP(E2768,[1]LUTs!$AA$2:$AG$194, 4, FALSE)</f>
        <v>Urban intensive uses</v>
      </c>
      <c r="J2768" t="str">
        <f>VLOOKUP($E2768,[1]LUTs!$AA$2:$AG$194,5,FALSE)</f>
        <v>Intensive uses</v>
      </c>
      <c r="K2768" t="str">
        <f>VLOOKUP(E2768,[1]LUTs!$AA$2:$AG$194,6,FALSE)</f>
        <v>Non-agriculture</v>
      </c>
      <c r="L2768" t="str">
        <f>VLOOKUP(E2768,[1]LUTs!$AA$2:$AG$194,7,FALSE)</f>
        <v>Dryland</v>
      </c>
    </row>
    <row r="2769" spans="1:12" x14ac:dyDescent="0.25">
      <c r="A2769">
        <v>5915</v>
      </c>
      <c r="B2769">
        <v>46</v>
      </c>
      <c r="C2769">
        <f t="shared" si="43"/>
        <v>11.5</v>
      </c>
      <c r="D2769">
        <v>43</v>
      </c>
      <c r="E2769">
        <v>554</v>
      </c>
      <c r="F2769" t="str">
        <f>VLOOKUP($D2769,[1]LUTs!$P$2:$T$152, 5, FALSE)</f>
        <v>Warringah</v>
      </c>
      <c r="G2769" t="str">
        <f>VLOOKUP($D2769,[1]LUTs!$P$2:$T$152, 4, FALSE)</f>
        <v>NSW</v>
      </c>
      <c r="H2769" t="str">
        <f>VLOOKUP(G2769,[1]LUTs!V$2:W$9, 2, FALSE)</f>
        <v>New South Wales</v>
      </c>
      <c r="I2769" t="str">
        <f>VLOOKUP(E2769,[1]LUTs!$AA$2:$AG$194, 4, FALSE)</f>
        <v>Urban intensive uses</v>
      </c>
      <c r="J2769" t="str">
        <f>VLOOKUP($E2769,[1]LUTs!$AA$2:$AG$194,5,FALSE)</f>
        <v>Intensive uses</v>
      </c>
      <c r="K2769" t="str">
        <f>VLOOKUP(E2769,[1]LUTs!$AA$2:$AG$194,6,FALSE)</f>
        <v>Non-agriculture</v>
      </c>
      <c r="L2769" t="str">
        <f>VLOOKUP(E2769,[1]LUTs!$AA$2:$AG$194,7,FALSE)</f>
        <v>Dryland</v>
      </c>
    </row>
    <row r="2770" spans="1:12" x14ac:dyDescent="0.25">
      <c r="A2770">
        <v>5696</v>
      </c>
      <c r="B2770">
        <v>15</v>
      </c>
      <c r="C2770">
        <f t="shared" si="43"/>
        <v>3.75</v>
      </c>
      <c r="D2770">
        <v>43</v>
      </c>
      <c r="E2770">
        <v>555</v>
      </c>
      <c r="F2770" t="str">
        <f>VLOOKUP($D2770,[1]LUTs!$P$2:$T$152, 5, FALSE)</f>
        <v>Warringah</v>
      </c>
      <c r="G2770" t="str">
        <f>VLOOKUP($D2770,[1]LUTs!$P$2:$T$152, 4, FALSE)</f>
        <v>NSW</v>
      </c>
      <c r="H2770" t="str">
        <f>VLOOKUP(G2770,[1]LUTs!V$2:W$9, 2, FALSE)</f>
        <v>New South Wales</v>
      </c>
      <c r="I2770" t="str">
        <f>VLOOKUP(E2770,[1]LUTs!$AA$2:$AG$194, 4, FALSE)</f>
        <v>Urban intensive uses</v>
      </c>
      <c r="J2770" t="str">
        <f>VLOOKUP($E2770,[1]LUTs!$AA$2:$AG$194,5,FALSE)</f>
        <v>Intensive uses</v>
      </c>
      <c r="K2770" t="str">
        <f>VLOOKUP(E2770,[1]LUTs!$AA$2:$AG$194,6,FALSE)</f>
        <v>Non-agriculture</v>
      </c>
      <c r="L2770" t="str">
        <f>VLOOKUP(E2770,[1]LUTs!$AA$2:$AG$194,7,FALSE)</f>
        <v>Dryland</v>
      </c>
    </row>
    <row r="2771" spans="1:12" x14ac:dyDescent="0.25">
      <c r="A2771">
        <v>5613</v>
      </c>
      <c r="B2771">
        <v>30</v>
      </c>
      <c r="C2771">
        <f t="shared" si="43"/>
        <v>7.5</v>
      </c>
      <c r="D2771">
        <v>43</v>
      </c>
      <c r="E2771">
        <v>567</v>
      </c>
      <c r="F2771" t="str">
        <f>VLOOKUP($D2771,[1]LUTs!$P$2:$T$152, 5, FALSE)</f>
        <v>Warringah</v>
      </c>
      <c r="G2771" t="str">
        <f>VLOOKUP($D2771,[1]LUTs!$P$2:$T$152, 4, FALSE)</f>
        <v>NSW</v>
      </c>
      <c r="H2771" t="str">
        <f>VLOOKUP(G2771,[1]LUTs!V$2:W$9, 2, FALSE)</f>
        <v>New South Wales</v>
      </c>
      <c r="I2771" t="str">
        <f>VLOOKUP(E2771,[1]LUTs!$AA$2:$AG$194, 4, FALSE)</f>
        <v>Urban intensive uses</v>
      </c>
      <c r="J2771" t="str">
        <f>VLOOKUP($E2771,[1]LUTs!$AA$2:$AG$194,5,FALSE)</f>
        <v>Intensive uses</v>
      </c>
      <c r="K2771" t="str">
        <f>VLOOKUP(E2771,[1]LUTs!$AA$2:$AG$194,6,FALSE)</f>
        <v>Non-agriculture</v>
      </c>
      <c r="L2771" t="str">
        <f>VLOOKUP(E2771,[1]LUTs!$AA$2:$AG$194,7,FALSE)</f>
        <v>Dryland</v>
      </c>
    </row>
    <row r="2772" spans="1:12" x14ac:dyDescent="0.25">
      <c r="A2772">
        <v>5607</v>
      </c>
      <c r="B2772">
        <v>3323</v>
      </c>
      <c r="C2772">
        <f t="shared" si="43"/>
        <v>830.75</v>
      </c>
      <c r="D2772">
        <v>43</v>
      </c>
      <c r="E2772">
        <v>572</v>
      </c>
      <c r="F2772" t="str">
        <f>VLOOKUP($D2772,[1]LUTs!$P$2:$T$152, 5, FALSE)</f>
        <v>Warringah</v>
      </c>
      <c r="G2772" t="str">
        <f>VLOOKUP($D2772,[1]LUTs!$P$2:$T$152, 4, FALSE)</f>
        <v>NSW</v>
      </c>
      <c r="H2772" t="str">
        <f>VLOOKUP(G2772,[1]LUTs!V$2:W$9, 2, FALSE)</f>
        <v>New South Wales</v>
      </c>
      <c r="I2772" t="str">
        <f>VLOOKUP(E2772,[1]LUTs!$AA$2:$AG$194, 4, FALSE)</f>
        <v>Urban intensive uses</v>
      </c>
      <c r="J2772" t="str">
        <f>VLOOKUP($E2772,[1]LUTs!$AA$2:$AG$194,5,FALSE)</f>
        <v>Intensive uses</v>
      </c>
      <c r="K2772" t="str">
        <f>VLOOKUP(E2772,[1]LUTs!$AA$2:$AG$194,6,FALSE)</f>
        <v>Non-agriculture</v>
      </c>
      <c r="L2772" t="str">
        <f>VLOOKUP(E2772,[1]LUTs!$AA$2:$AG$194,7,FALSE)</f>
        <v>Dryland</v>
      </c>
    </row>
    <row r="2773" spans="1:12" x14ac:dyDescent="0.25">
      <c r="A2773">
        <v>5804</v>
      </c>
      <c r="B2773">
        <v>24</v>
      </c>
      <c r="C2773">
        <f t="shared" si="43"/>
        <v>6</v>
      </c>
      <c r="D2773">
        <v>43</v>
      </c>
      <c r="E2773">
        <v>574</v>
      </c>
      <c r="F2773" t="str">
        <f>VLOOKUP($D2773,[1]LUTs!$P$2:$T$152, 5, FALSE)</f>
        <v>Warringah</v>
      </c>
      <c r="G2773" t="str">
        <f>VLOOKUP($D2773,[1]LUTs!$P$2:$T$152, 4, FALSE)</f>
        <v>NSW</v>
      </c>
      <c r="H2773" t="str">
        <f>VLOOKUP(G2773,[1]LUTs!V$2:W$9, 2, FALSE)</f>
        <v>New South Wales</v>
      </c>
      <c r="I2773" t="str">
        <f>VLOOKUP(E2773,[1]LUTs!$AA$2:$AG$194, 4, FALSE)</f>
        <v>Urban intensive uses</v>
      </c>
      <c r="J2773" t="str">
        <f>VLOOKUP($E2773,[1]LUTs!$AA$2:$AG$194,5,FALSE)</f>
        <v>Intensive uses</v>
      </c>
      <c r="K2773" t="str">
        <f>VLOOKUP(E2773,[1]LUTs!$AA$2:$AG$194,6,FALSE)</f>
        <v>Non-agriculture</v>
      </c>
      <c r="L2773" t="str">
        <f>VLOOKUP(E2773,[1]LUTs!$AA$2:$AG$194,7,FALSE)</f>
        <v>Dryland</v>
      </c>
    </row>
    <row r="2774" spans="1:12" x14ac:dyDescent="0.25">
      <c r="A2774">
        <v>5858</v>
      </c>
      <c r="B2774">
        <v>62</v>
      </c>
      <c r="C2774">
        <f t="shared" si="43"/>
        <v>15.5</v>
      </c>
      <c r="D2774">
        <v>43</v>
      </c>
      <c r="E2774">
        <v>595</v>
      </c>
      <c r="F2774" t="str">
        <f>VLOOKUP($D2774,[1]LUTs!$P$2:$T$152, 5, FALSE)</f>
        <v>Warringah</v>
      </c>
      <c r="G2774" t="str">
        <f>VLOOKUP($D2774,[1]LUTs!$P$2:$T$152, 4, FALSE)</f>
        <v>NSW</v>
      </c>
      <c r="H2774" t="str">
        <f>VLOOKUP(G2774,[1]LUTs!V$2:W$9, 2, FALSE)</f>
        <v>New South Wales</v>
      </c>
      <c r="I2774" t="str">
        <f>VLOOKUP(E2774,[1]LUTs!$AA$2:$AG$194, 4, FALSE)</f>
        <v>Mining and waste</v>
      </c>
      <c r="J2774" t="str">
        <f>VLOOKUP($E2774,[1]LUTs!$AA$2:$AG$194,5,FALSE)</f>
        <v>Intensive uses</v>
      </c>
      <c r="K2774" t="str">
        <f>VLOOKUP(E2774,[1]LUTs!$AA$2:$AG$194,6,FALSE)</f>
        <v>Non-agriculture</v>
      </c>
      <c r="L2774" t="str">
        <f>VLOOKUP(E2774,[1]LUTs!$AA$2:$AG$194,7,FALSE)</f>
        <v>Dryland</v>
      </c>
    </row>
    <row r="2775" spans="1:12" x14ac:dyDescent="0.25">
      <c r="A2775">
        <v>5664</v>
      </c>
      <c r="B2775">
        <v>26</v>
      </c>
      <c r="C2775">
        <f t="shared" si="43"/>
        <v>6.5</v>
      </c>
      <c r="D2775">
        <v>43</v>
      </c>
      <c r="E2775">
        <v>610</v>
      </c>
      <c r="F2775" t="str">
        <f>VLOOKUP($D2775,[1]LUTs!$P$2:$T$152, 5, FALSE)</f>
        <v>Warringah</v>
      </c>
      <c r="G2775" t="str">
        <f>VLOOKUP($D2775,[1]LUTs!$P$2:$T$152, 4, FALSE)</f>
        <v>NSW</v>
      </c>
      <c r="H2775" t="str">
        <f>VLOOKUP(G2775,[1]LUTs!V$2:W$9, 2, FALSE)</f>
        <v>New South Wales</v>
      </c>
      <c r="I2775" t="str">
        <f>VLOOKUP(E2775,[1]LUTs!$AA$2:$AG$194, 4, FALSE)</f>
        <v>Water</v>
      </c>
      <c r="J2775" t="str">
        <f>VLOOKUP($E2775,[1]LUTs!$AA$2:$AG$194,5,FALSE)</f>
        <v>Water</v>
      </c>
      <c r="K2775" t="str">
        <f>VLOOKUP(E2775,[1]LUTs!$AA$2:$AG$194,6,FALSE)</f>
        <v>Non-agriculture</v>
      </c>
      <c r="L2775" t="str">
        <f>VLOOKUP(E2775,[1]LUTs!$AA$2:$AG$194,7,FALSE)</f>
        <v>Dryland</v>
      </c>
    </row>
    <row r="2776" spans="1:12" x14ac:dyDescent="0.25">
      <c r="A2776">
        <v>5657</v>
      </c>
      <c r="B2776">
        <v>125</v>
      </c>
      <c r="C2776">
        <f t="shared" si="43"/>
        <v>31.25</v>
      </c>
      <c r="D2776">
        <v>43</v>
      </c>
      <c r="E2776">
        <v>621</v>
      </c>
      <c r="F2776" t="str">
        <f>VLOOKUP($D2776,[1]LUTs!$P$2:$T$152, 5, FALSE)</f>
        <v>Warringah</v>
      </c>
      <c r="G2776" t="str">
        <f>VLOOKUP($D2776,[1]LUTs!$P$2:$T$152, 4, FALSE)</f>
        <v>NSW</v>
      </c>
      <c r="H2776" t="str">
        <f>VLOOKUP(G2776,[1]LUTs!V$2:W$9, 2, FALSE)</f>
        <v>New South Wales</v>
      </c>
      <c r="I2776" t="str">
        <f>VLOOKUP(E2776,[1]LUTs!$AA$2:$AG$194, 4, FALSE)</f>
        <v>Water</v>
      </c>
      <c r="J2776" t="str">
        <f>VLOOKUP($E2776,[1]LUTs!$AA$2:$AG$194,5,FALSE)</f>
        <v>Water</v>
      </c>
      <c r="K2776" t="str">
        <f>VLOOKUP(E2776,[1]LUTs!$AA$2:$AG$194,6,FALSE)</f>
        <v>Non-agriculture</v>
      </c>
      <c r="L2776" t="str">
        <f>VLOOKUP(E2776,[1]LUTs!$AA$2:$AG$194,7,FALSE)</f>
        <v>Dryland</v>
      </c>
    </row>
    <row r="2777" spans="1:12" x14ac:dyDescent="0.25">
      <c r="A2777">
        <v>5659</v>
      </c>
      <c r="B2777">
        <v>89</v>
      </c>
      <c r="C2777">
        <f t="shared" si="43"/>
        <v>22.25</v>
      </c>
      <c r="D2777">
        <v>43</v>
      </c>
      <c r="E2777">
        <v>630</v>
      </c>
      <c r="F2777" t="str">
        <f>VLOOKUP($D2777,[1]LUTs!$P$2:$T$152, 5, FALSE)</f>
        <v>Warringah</v>
      </c>
      <c r="G2777" t="str">
        <f>VLOOKUP($D2777,[1]LUTs!$P$2:$T$152, 4, FALSE)</f>
        <v>NSW</v>
      </c>
      <c r="H2777" t="str">
        <f>VLOOKUP(G2777,[1]LUTs!V$2:W$9, 2, FALSE)</f>
        <v>New South Wales</v>
      </c>
      <c r="I2777" t="str">
        <f>VLOOKUP(E2777,[1]LUTs!$AA$2:$AG$194, 4, FALSE)</f>
        <v>Water</v>
      </c>
      <c r="J2777" t="str">
        <f>VLOOKUP($E2777,[1]LUTs!$AA$2:$AG$194,5,FALSE)</f>
        <v>Water</v>
      </c>
      <c r="K2777" t="str">
        <f>VLOOKUP(E2777,[1]LUTs!$AA$2:$AG$194,6,FALSE)</f>
        <v>Non-agriculture</v>
      </c>
      <c r="L2777" t="str">
        <f>VLOOKUP(E2777,[1]LUTs!$AA$2:$AG$194,7,FALSE)</f>
        <v>Dryland</v>
      </c>
    </row>
    <row r="2778" spans="1:12" x14ac:dyDescent="0.25">
      <c r="A2778">
        <v>5653</v>
      </c>
      <c r="B2778">
        <v>1063</v>
      </c>
      <c r="C2778">
        <f t="shared" si="43"/>
        <v>265.75</v>
      </c>
      <c r="D2778">
        <v>43</v>
      </c>
      <c r="E2778">
        <v>660</v>
      </c>
      <c r="F2778" t="str">
        <f>VLOOKUP($D2778,[1]LUTs!$P$2:$T$152, 5, FALSE)</f>
        <v>Warringah</v>
      </c>
      <c r="G2778" t="str">
        <f>VLOOKUP($D2778,[1]LUTs!$P$2:$T$152, 4, FALSE)</f>
        <v>NSW</v>
      </c>
      <c r="H2778" t="str">
        <f>VLOOKUP(G2778,[1]LUTs!V$2:W$9, 2, FALSE)</f>
        <v>New South Wales</v>
      </c>
      <c r="I2778" t="str">
        <f>VLOOKUP(E2778,[1]LUTs!$AA$2:$AG$194, 4, FALSE)</f>
        <v>Water</v>
      </c>
      <c r="J2778" t="str">
        <f>VLOOKUP($E2778,[1]LUTs!$AA$2:$AG$194,5,FALSE)</f>
        <v>Water</v>
      </c>
      <c r="K2778" t="str">
        <f>VLOOKUP(E2778,[1]LUTs!$AA$2:$AG$194,6,FALSE)</f>
        <v>Non-agriculture</v>
      </c>
      <c r="L2778" t="str">
        <f>VLOOKUP(E2778,[1]LUTs!$AA$2:$AG$194,7,FALSE)</f>
        <v>Dryland</v>
      </c>
    </row>
    <row r="2779" spans="1:12" x14ac:dyDescent="0.25">
      <c r="A2779">
        <v>5963</v>
      </c>
      <c r="B2779">
        <v>105</v>
      </c>
      <c r="C2779">
        <f t="shared" si="43"/>
        <v>26.25</v>
      </c>
      <c r="D2779">
        <v>44</v>
      </c>
      <c r="E2779">
        <v>117</v>
      </c>
      <c r="F2779" t="str">
        <f>VLOOKUP($D2779,[1]LUTs!$P$2:$T$152, 5, FALSE)</f>
        <v>Watson</v>
      </c>
      <c r="G2779" t="str">
        <f>VLOOKUP($D2779,[1]LUTs!$P$2:$T$152, 4, FALSE)</f>
        <v>NSW</v>
      </c>
      <c r="H2779" t="str">
        <f>VLOOKUP(G2779,[1]LUTs!V$2:W$9, 2, FALSE)</f>
        <v>New South Wales</v>
      </c>
      <c r="I2779" t="str">
        <f>VLOOKUP(E2779,[1]LUTs!$AA$2:$AG$194, 4, FALSE)</f>
        <v>Nature conservation</v>
      </c>
      <c r="J2779" t="str">
        <f>VLOOKUP($E2779,[1]LUTs!$AA$2:$AG$194,5,FALSE)</f>
        <v>Nature conservation</v>
      </c>
      <c r="K2779" t="str">
        <f>VLOOKUP(E2779,[1]LUTs!$AA$2:$AG$194,6,FALSE)</f>
        <v>Non-agriculture</v>
      </c>
      <c r="L2779" t="str">
        <f>VLOOKUP(E2779,[1]LUTs!$AA$2:$AG$194,7,FALSE)</f>
        <v>Dryland</v>
      </c>
    </row>
    <row r="2780" spans="1:12" x14ac:dyDescent="0.25">
      <c r="A2780">
        <v>6007</v>
      </c>
      <c r="B2780">
        <v>127</v>
      </c>
      <c r="C2780">
        <f t="shared" si="43"/>
        <v>31.75</v>
      </c>
      <c r="D2780">
        <v>44</v>
      </c>
      <c r="E2780">
        <v>130</v>
      </c>
      <c r="F2780" t="str">
        <f>VLOOKUP($D2780,[1]LUTs!$P$2:$T$152, 5, FALSE)</f>
        <v>Watson</v>
      </c>
      <c r="G2780" t="str">
        <f>VLOOKUP($D2780,[1]LUTs!$P$2:$T$152, 4, FALSE)</f>
        <v>NSW</v>
      </c>
      <c r="H2780" t="str">
        <f>VLOOKUP(G2780,[1]LUTs!V$2:W$9, 2, FALSE)</f>
        <v>New South Wales</v>
      </c>
      <c r="I2780" t="str">
        <f>VLOOKUP(E2780,[1]LUTs!$AA$2:$AG$194, 4, FALSE)</f>
        <v>Minimal use</v>
      </c>
      <c r="J2780" t="str">
        <f>VLOOKUP($E2780,[1]LUTs!$AA$2:$AG$194,5,FALSE)</f>
        <v>Nature conservation</v>
      </c>
      <c r="K2780" t="str">
        <f>VLOOKUP(E2780,[1]LUTs!$AA$2:$AG$194,6,FALSE)</f>
        <v>Non-agriculture</v>
      </c>
      <c r="L2780" t="str">
        <f>VLOOKUP(E2780,[1]LUTs!$AA$2:$AG$194,7,FALSE)</f>
        <v>Dryland</v>
      </c>
    </row>
    <row r="2781" spans="1:12" x14ac:dyDescent="0.25">
      <c r="A2781">
        <v>6098</v>
      </c>
      <c r="B2781">
        <v>13</v>
      </c>
      <c r="C2781">
        <f t="shared" si="43"/>
        <v>3.25</v>
      </c>
      <c r="D2781">
        <v>44</v>
      </c>
      <c r="E2781">
        <v>133</v>
      </c>
      <c r="F2781" t="str">
        <f>VLOOKUP($D2781,[1]LUTs!$P$2:$T$152, 5, FALSE)</f>
        <v>Watson</v>
      </c>
      <c r="G2781" t="str">
        <f>VLOOKUP($D2781,[1]LUTs!$P$2:$T$152, 4, FALSE)</f>
        <v>NSW</v>
      </c>
      <c r="H2781" t="str">
        <f>VLOOKUP(G2781,[1]LUTs!V$2:W$9, 2, FALSE)</f>
        <v>New South Wales</v>
      </c>
      <c r="I2781" t="str">
        <f>VLOOKUP(E2781,[1]LUTs!$AA$2:$AG$194, 4, FALSE)</f>
        <v>Minimal use</v>
      </c>
      <c r="J2781" t="str">
        <f>VLOOKUP($E2781,[1]LUTs!$AA$2:$AG$194,5,FALSE)</f>
        <v>Nature conservation</v>
      </c>
      <c r="K2781" t="str">
        <f>VLOOKUP(E2781,[1]LUTs!$AA$2:$AG$194,6,FALSE)</f>
        <v>Non-agriculture</v>
      </c>
      <c r="L2781" t="str">
        <f>VLOOKUP(E2781,[1]LUTs!$AA$2:$AG$194,7,FALSE)</f>
        <v>Dryland</v>
      </c>
    </row>
    <row r="2782" spans="1:12" x14ac:dyDescent="0.25">
      <c r="A2782">
        <v>5957</v>
      </c>
      <c r="B2782">
        <v>66</v>
      </c>
      <c r="C2782">
        <f t="shared" si="43"/>
        <v>16.5</v>
      </c>
      <c r="D2782">
        <v>44</v>
      </c>
      <c r="E2782">
        <v>360</v>
      </c>
      <c r="F2782" t="str">
        <f>VLOOKUP($D2782,[1]LUTs!$P$2:$T$152, 5, FALSE)</f>
        <v>Watson</v>
      </c>
      <c r="G2782" t="str">
        <f>VLOOKUP($D2782,[1]LUTs!$P$2:$T$152, 4, FALSE)</f>
        <v>NSW</v>
      </c>
      <c r="H2782" t="str">
        <f>VLOOKUP(G2782,[1]LUTs!V$2:W$9, 2, FALSE)</f>
        <v>New South Wales</v>
      </c>
      <c r="I2782" t="str">
        <f>VLOOKUP(E2782,[1]LUTs!$AA$2:$AG$194, 4, FALSE)</f>
        <v>Land in transition</v>
      </c>
      <c r="J2782" t="str">
        <f>VLOOKUP($E2782,[1]LUTs!$AA$2:$AG$194,5,FALSE)</f>
        <v>Livestock production</v>
      </c>
      <c r="K2782" t="str">
        <f>VLOOKUP(E2782,[1]LUTs!$AA$2:$AG$194,6,FALSE)</f>
        <v>Agriculture</v>
      </c>
      <c r="L2782" t="str">
        <f>VLOOKUP(E2782,[1]LUTs!$AA$2:$AG$194,7,FALSE)</f>
        <v>Dryland</v>
      </c>
    </row>
    <row r="2783" spans="1:12" x14ac:dyDescent="0.25">
      <c r="A2783">
        <v>5955</v>
      </c>
      <c r="B2783">
        <v>38</v>
      </c>
      <c r="C2783">
        <f t="shared" si="43"/>
        <v>9.5</v>
      </c>
      <c r="D2783">
        <v>44</v>
      </c>
      <c r="E2783">
        <v>364</v>
      </c>
      <c r="F2783" t="str">
        <f>VLOOKUP($D2783,[1]LUTs!$P$2:$T$152, 5, FALSE)</f>
        <v>Watson</v>
      </c>
      <c r="G2783" t="str">
        <f>VLOOKUP($D2783,[1]LUTs!$P$2:$T$152, 4, FALSE)</f>
        <v>NSW</v>
      </c>
      <c r="H2783" t="str">
        <f>VLOOKUP(G2783,[1]LUTs!V$2:W$9, 2, FALSE)</f>
        <v>New South Wales</v>
      </c>
      <c r="I2783" t="str">
        <f>VLOOKUP(E2783,[1]LUTs!$AA$2:$AG$194, 4, FALSE)</f>
        <v>Land in transition</v>
      </c>
      <c r="J2783" t="str">
        <f>VLOOKUP($E2783,[1]LUTs!$AA$2:$AG$194,5,FALSE)</f>
        <v>Livestock production</v>
      </c>
      <c r="K2783" t="str">
        <f>VLOOKUP(E2783,[1]LUTs!$AA$2:$AG$194,6,FALSE)</f>
        <v>Agriculture</v>
      </c>
      <c r="L2783" t="str">
        <f>VLOOKUP(E2783,[1]LUTs!$AA$2:$AG$194,7,FALSE)</f>
        <v>Dryland</v>
      </c>
    </row>
    <row r="2784" spans="1:12" x14ac:dyDescent="0.25">
      <c r="A2784">
        <v>6062</v>
      </c>
      <c r="B2784">
        <v>11</v>
      </c>
      <c r="C2784">
        <f t="shared" si="43"/>
        <v>2.75</v>
      </c>
      <c r="D2784">
        <v>44</v>
      </c>
      <c r="E2784">
        <v>511</v>
      </c>
      <c r="F2784" t="str">
        <f>VLOOKUP($D2784,[1]LUTs!$P$2:$T$152, 5, FALSE)</f>
        <v>Watson</v>
      </c>
      <c r="G2784" t="str">
        <f>VLOOKUP($D2784,[1]LUTs!$P$2:$T$152, 4, FALSE)</f>
        <v>NSW</v>
      </c>
      <c r="H2784" t="str">
        <f>VLOOKUP(G2784,[1]LUTs!V$2:W$9, 2, FALSE)</f>
        <v>New South Wales</v>
      </c>
      <c r="I2784" t="str">
        <f>VLOOKUP(E2784,[1]LUTs!$AA$2:$AG$194, 4, FALSE)</f>
        <v>Intensive plant production</v>
      </c>
      <c r="J2784" t="str">
        <f>VLOOKUP($E2784,[1]LUTs!$AA$2:$AG$194,5,FALSE)</f>
        <v>Horticulture</v>
      </c>
      <c r="K2784" t="str">
        <f>VLOOKUP(E2784,[1]LUTs!$AA$2:$AG$194,6,FALSE)</f>
        <v>Agriculture</v>
      </c>
      <c r="L2784" t="str">
        <f>VLOOKUP(E2784,[1]LUTs!$AA$2:$AG$194,7,FALSE)</f>
        <v>Irrigated</v>
      </c>
    </row>
    <row r="2785" spans="1:12" x14ac:dyDescent="0.25">
      <c r="A2785">
        <v>6035</v>
      </c>
      <c r="B2785">
        <v>14</v>
      </c>
      <c r="C2785">
        <f t="shared" si="43"/>
        <v>3.5</v>
      </c>
      <c r="D2785">
        <v>44</v>
      </c>
      <c r="E2785">
        <v>520</v>
      </c>
      <c r="F2785" t="str">
        <f>VLOOKUP($D2785,[1]LUTs!$P$2:$T$152, 5, FALSE)</f>
        <v>Watson</v>
      </c>
      <c r="G2785" t="str">
        <f>VLOOKUP($D2785,[1]LUTs!$P$2:$T$152, 4, FALSE)</f>
        <v>NSW</v>
      </c>
      <c r="H2785" t="str">
        <f>VLOOKUP(G2785,[1]LUTs!V$2:W$9, 2, FALSE)</f>
        <v>New South Wales</v>
      </c>
      <c r="I2785" t="str">
        <f>VLOOKUP(E2785,[1]LUTs!$AA$2:$AG$194, 4, FALSE)</f>
        <v>Intensive animal production</v>
      </c>
      <c r="J2785" t="str">
        <f>VLOOKUP($E2785,[1]LUTs!$AA$2:$AG$194,5,FALSE)</f>
        <v>Livestock production</v>
      </c>
      <c r="K2785" t="str">
        <f>VLOOKUP(E2785,[1]LUTs!$AA$2:$AG$194,6,FALSE)</f>
        <v>Agriculture</v>
      </c>
      <c r="L2785" t="str">
        <f>VLOOKUP(E2785,[1]LUTs!$AA$2:$AG$194,7,FALSE)</f>
        <v>Dryland</v>
      </c>
    </row>
    <row r="2786" spans="1:12" x14ac:dyDescent="0.25">
      <c r="A2786">
        <v>5967</v>
      </c>
      <c r="B2786">
        <v>903</v>
      </c>
      <c r="C2786">
        <f t="shared" si="43"/>
        <v>225.75</v>
      </c>
      <c r="D2786">
        <v>44</v>
      </c>
      <c r="E2786">
        <v>531</v>
      </c>
      <c r="F2786" t="str">
        <f>VLOOKUP($D2786,[1]LUTs!$P$2:$T$152, 5, FALSE)</f>
        <v>Watson</v>
      </c>
      <c r="G2786" t="str">
        <f>VLOOKUP($D2786,[1]LUTs!$P$2:$T$152, 4, FALSE)</f>
        <v>NSW</v>
      </c>
      <c r="H2786" t="str">
        <f>VLOOKUP(G2786,[1]LUTs!V$2:W$9, 2, FALSE)</f>
        <v>New South Wales</v>
      </c>
      <c r="I2786" t="str">
        <f>VLOOKUP(E2786,[1]LUTs!$AA$2:$AG$194, 4, FALSE)</f>
        <v>Urban intensive uses</v>
      </c>
      <c r="J2786" t="str">
        <f>VLOOKUP($E2786,[1]LUTs!$AA$2:$AG$194,5,FALSE)</f>
        <v>Intensive uses</v>
      </c>
      <c r="K2786" t="str">
        <f>VLOOKUP(E2786,[1]LUTs!$AA$2:$AG$194,6,FALSE)</f>
        <v>Non-agriculture</v>
      </c>
      <c r="L2786" t="str">
        <f>VLOOKUP(E2786,[1]LUTs!$AA$2:$AG$194,7,FALSE)</f>
        <v>Dryland</v>
      </c>
    </row>
    <row r="2787" spans="1:12" x14ac:dyDescent="0.25">
      <c r="A2787">
        <v>6047</v>
      </c>
      <c r="B2787">
        <v>8</v>
      </c>
      <c r="C2787">
        <f t="shared" si="43"/>
        <v>2</v>
      </c>
      <c r="D2787">
        <v>44</v>
      </c>
      <c r="E2787">
        <v>533</v>
      </c>
      <c r="F2787" t="str">
        <f>VLOOKUP($D2787,[1]LUTs!$P$2:$T$152, 5, FALSE)</f>
        <v>Watson</v>
      </c>
      <c r="G2787" t="str">
        <f>VLOOKUP($D2787,[1]LUTs!$P$2:$T$152, 4, FALSE)</f>
        <v>NSW</v>
      </c>
      <c r="H2787" t="str">
        <f>VLOOKUP(G2787,[1]LUTs!V$2:W$9, 2, FALSE)</f>
        <v>New South Wales</v>
      </c>
      <c r="I2787" t="str">
        <f>VLOOKUP(E2787,[1]LUTs!$AA$2:$AG$194, 4, FALSE)</f>
        <v>Urban intensive uses</v>
      </c>
      <c r="J2787" t="str">
        <f>VLOOKUP($E2787,[1]LUTs!$AA$2:$AG$194,5,FALSE)</f>
        <v>Intensive uses</v>
      </c>
      <c r="K2787" t="str">
        <f>VLOOKUP(E2787,[1]LUTs!$AA$2:$AG$194,6,FALSE)</f>
        <v>Non-agriculture</v>
      </c>
      <c r="L2787" t="str">
        <f>VLOOKUP(E2787,[1]LUTs!$AA$2:$AG$194,7,FALSE)</f>
        <v>Dryland</v>
      </c>
    </row>
    <row r="2788" spans="1:12" x14ac:dyDescent="0.25">
      <c r="A2788">
        <v>5958</v>
      </c>
      <c r="B2788">
        <v>8605</v>
      </c>
      <c r="C2788">
        <f t="shared" si="43"/>
        <v>2151.25</v>
      </c>
      <c r="D2788">
        <v>44</v>
      </c>
      <c r="E2788">
        <v>541</v>
      </c>
      <c r="F2788" t="str">
        <f>VLOOKUP($D2788,[1]LUTs!$P$2:$T$152, 5, FALSE)</f>
        <v>Watson</v>
      </c>
      <c r="G2788" t="str">
        <f>VLOOKUP($D2788,[1]LUTs!$P$2:$T$152, 4, FALSE)</f>
        <v>NSW</v>
      </c>
      <c r="H2788" t="str">
        <f>VLOOKUP(G2788,[1]LUTs!V$2:W$9, 2, FALSE)</f>
        <v>New South Wales</v>
      </c>
      <c r="I2788" t="str">
        <f>VLOOKUP(E2788,[1]LUTs!$AA$2:$AG$194, 4, FALSE)</f>
        <v>Urban intensive uses</v>
      </c>
      <c r="J2788" t="str">
        <f>VLOOKUP($E2788,[1]LUTs!$AA$2:$AG$194,5,FALSE)</f>
        <v>Intensive uses</v>
      </c>
      <c r="K2788" t="str">
        <f>VLOOKUP(E2788,[1]LUTs!$AA$2:$AG$194,6,FALSE)</f>
        <v>Non-agriculture</v>
      </c>
      <c r="L2788" t="str">
        <f>VLOOKUP(E2788,[1]LUTs!$AA$2:$AG$194,7,FALSE)</f>
        <v>Dryland</v>
      </c>
    </row>
    <row r="2789" spans="1:12" x14ac:dyDescent="0.25">
      <c r="A2789">
        <v>5945</v>
      </c>
      <c r="B2789">
        <v>1367</v>
      </c>
      <c r="C2789">
        <f t="shared" si="43"/>
        <v>341.75</v>
      </c>
      <c r="D2789">
        <v>44</v>
      </c>
      <c r="E2789">
        <v>551</v>
      </c>
      <c r="F2789" t="str">
        <f>VLOOKUP($D2789,[1]LUTs!$P$2:$T$152, 5, FALSE)</f>
        <v>Watson</v>
      </c>
      <c r="G2789" t="str">
        <f>VLOOKUP($D2789,[1]LUTs!$P$2:$T$152, 4, FALSE)</f>
        <v>NSW</v>
      </c>
      <c r="H2789" t="str">
        <f>VLOOKUP(G2789,[1]LUTs!V$2:W$9, 2, FALSE)</f>
        <v>New South Wales</v>
      </c>
      <c r="I2789" t="str">
        <f>VLOOKUP(E2789,[1]LUTs!$AA$2:$AG$194, 4, FALSE)</f>
        <v>Urban intensive uses</v>
      </c>
      <c r="J2789" t="str">
        <f>VLOOKUP($E2789,[1]LUTs!$AA$2:$AG$194,5,FALSE)</f>
        <v>Intensive uses</v>
      </c>
      <c r="K2789" t="str">
        <f>VLOOKUP(E2789,[1]LUTs!$AA$2:$AG$194,6,FALSE)</f>
        <v>Non-agriculture</v>
      </c>
      <c r="L2789" t="str">
        <f>VLOOKUP(E2789,[1]LUTs!$AA$2:$AG$194,7,FALSE)</f>
        <v>Dryland</v>
      </c>
    </row>
    <row r="2790" spans="1:12" x14ac:dyDescent="0.25">
      <c r="A2790">
        <v>5959</v>
      </c>
      <c r="B2790">
        <v>1717</v>
      </c>
      <c r="C2790">
        <f t="shared" si="43"/>
        <v>429.25</v>
      </c>
      <c r="D2790">
        <v>44</v>
      </c>
      <c r="E2790">
        <v>552</v>
      </c>
      <c r="F2790" t="str">
        <f>VLOOKUP($D2790,[1]LUTs!$P$2:$T$152, 5, FALSE)</f>
        <v>Watson</v>
      </c>
      <c r="G2790" t="str">
        <f>VLOOKUP($D2790,[1]LUTs!$P$2:$T$152, 4, FALSE)</f>
        <v>NSW</v>
      </c>
      <c r="H2790" t="str">
        <f>VLOOKUP(G2790,[1]LUTs!V$2:W$9, 2, FALSE)</f>
        <v>New South Wales</v>
      </c>
      <c r="I2790" t="str">
        <f>VLOOKUP(E2790,[1]LUTs!$AA$2:$AG$194, 4, FALSE)</f>
        <v>Urban intensive uses</v>
      </c>
      <c r="J2790" t="str">
        <f>VLOOKUP($E2790,[1]LUTs!$AA$2:$AG$194,5,FALSE)</f>
        <v>Intensive uses</v>
      </c>
      <c r="K2790" t="str">
        <f>VLOOKUP(E2790,[1]LUTs!$AA$2:$AG$194,6,FALSE)</f>
        <v>Non-agriculture</v>
      </c>
      <c r="L2790" t="str">
        <f>VLOOKUP(E2790,[1]LUTs!$AA$2:$AG$194,7,FALSE)</f>
        <v>Dryland</v>
      </c>
    </row>
    <row r="2791" spans="1:12" x14ac:dyDescent="0.25">
      <c r="A2791">
        <v>5956</v>
      </c>
      <c r="B2791">
        <v>1328</v>
      </c>
      <c r="C2791">
        <f t="shared" si="43"/>
        <v>332</v>
      </c>
      <c r="D2791">
        <v>44</v>
      </c>
      <c r="E2791">
        <v>553</v>
      </c>
      <c r="F2791" t="str">
        <f>VLOOKUP($D2791,[1]LUTs!$P$2:$T$152, 5, FALSE)</f>
        <v>Watson</v>
      </c>
      <c r="G2791" t="str">
        <f>VLOOKUP($D2791,[1]LUTs!$P$2:$T$152, 4, FALSE)</f>
        <v>NSW</v>
      </c>
      <c r="H2791" t="str">
        <f>VLOOKUP(G2791,[1]LUTs!V$2:W$9, 2, FALSE)</f>
        <v>New South Wales</v>
      </c>
      <c r="I2791" t="str">
        <f>VLOOKUP(E2791,[1]LUTs!$AA$2:$AG$194, 4, FALSE)</f>
        <v>Urban intensive uses</v>
      </c>
      <c r="J2791" t="str">
        <f>VLOOKUP($E2791,[1]LUTs!$AA$2:$AG$194,5,FALSE)</f>
        <v>Intensive uses</v>
      </c>
      <c r="K2791" t="str">
        <f>VLOOKUP(E2791,[1]LUTs!$AA$2:$AG$194,6,FALSE)</f>
        <v>Non-agriculture</v>
      </c>
      <c r="L2791" t="str">
        <f>VLOOKUP(E2791,[1]LUTs!$AA$2:$AG$194,7,FALSE)</f>
        <v>Dryland</v>
      </c>
    </row>
    <row r="2792" spans="1:12" x14ac:dyDescent="0.25">
      <c r="A2792">
        <v>6010</v>
      </c>
      <c r="B2792">
        <v>34</v>
      </c>
      <c r="C2792">
        <f t="shared" si="43"/>
        <v>8.5</v>
      </c>
      <c r="D2792">
        <v>44</v>
      </c>
      <c r="E2792">
        <v>565</v>
      </c>
      <c r="F2792" t="str">
        <f>VLOOKUP($D2792,[1]LUTs!$P$2:$T$152, 5, FALSE)</f>
        <v>Watson</v>
      </c>
      <c r="G2792" t="str">
        <f>VLOOKUP($D2792,[1]LUTs!$P$2:$T$152, 4, FALSE)</f>
        <v>NSW</v>
      </c>
      <c r="H2792" t="str">
        <f>VLOOKUP(G2792,[1]LUTs!V$2:W$9, 2, FALSE)</f>
        <v>New South Wales</v>
      </c>
      <c r="I2792" t="str">
        <f>VLOOKUP(E2792,[1]LUTs!$AA$2:$AG$194, 4, FALSE)</f>
        <v>Urban intensive uses</v>
      </c>
      <c r="J2792" t="str">
        <f>VLOOKUP($E2792,[1]LUTs!$AA$2:$AG$194,5,FALSE)</f>
        <v>Intensive uses</v>
      </c>
      <c r="K2792" t="str">
        <f>VLOOKUP(E2792,[1]LUTs!$AA$2:$AG$194,6,FALSE)</f>
        <v>Non-agriculture</v>
      </c>
      <c r="L2792" t="str">
        <f>VLOOKUP(E2792,[1]LUTs!$AA$2:$AG$194,7,FALSE)</f>
        <v>Dryland</v>
      </c>
    </row>
    <row r="2793" spans="1:12" x14ac:dyDescent="0.25">
      <c r="A2793">
        <v>6091</v>
      </c>
      <c r="B2793">
        <v>13</v>
      </c>
      <c r="C2793">
        <f t="shared" si="43"/>
        <v>3.25</v>
      </c>
      <c r="D2793">
        <v>44</v>
      </c>
      <c r="E2793">
        <v>567</v>
      </c>
      <c r="F2793" t="str">
        <f>VLOOKUP($D2793,[1]LUTs!$P$2:$T$152, 5, FALSE)</f>
        <v>Watson</v>
      </c>
      <c r="G2793" t="str">
        <f>VLOOKUP($D2793,[1]LUTs!$P$2:$T$152, 4, FALSE)</f>
        <v>NSW</v>
      </c>
      <c r="H2793" t="str">
        <f>VLOOKUP(G2793,[1]LUTs!V$2:W$9, 2, FALSE)</f>
        <v>New South Wales</v>
      </c>
      <c r="I2793" t="str">
        <f>VLOOKUP(E2793,[1]LUTs!$AA$2:$AG$194, 4, FALSE)</f>
        <v>Urban intensive uses</v>
      </c>
      <c r="J2793" t="str">
        <f>VLOOKUP($E2793,[1]LUTs!$AA$2:$AG$194,5,FALSE)</f>
        <v>Intensive uses</v>
      </c>
      <c r="K2793" t="str">
        <f>VLOOKUP(E2793,[1]LUTs!$AA$2:$AG$194,6,FALSE)</f>
        <v>Non-agriculture</v>
      </c>
      <c r="L2793" t="str">
        <f>VLOOKUP(E2793,[1]LUTs!$AA$2:$AG$194,7,FALSE)</f>
        <v>Dryland</v>
      </c>
    </row>
    <row r="2794" spans="1:12" x14ac:dyDescent="0.25">
      <c r="A2794">
        <v>5941</v>
      </c>
      <c r="B2794">
        <v>3657</v>
      </c>
      <c r="C2794">
        <f t="shared" si="43"/>
        <v>914.25</v>
      </c>
      <c r="D2794">
        <v>44</v>
      </c>
      <c r="E2794">
        <v>572</v>
      </c>
      <c r="F2794" t="str">
        <f>VLOOKUP($D2794,[1]LUTs!$P$2:$T$152, 5, FALSE)</f>
        <v>Watson</v>
      </c>
      <c r="G2794" t="str">
        <f>VLOOKUP($D2794,[1]LUTs!$P$2:$T$152, 4, FALSE)</f>
        <v>NSW</v>
      </c>
      <c r="H2794" t="str">
        <f>VLOOKUP(G2794,[1]LUTs!V$2:W$9, 2, FALSE)</f>
        <v>New South Wales</v>
      </c>
      <c r="I2794" t="str">
        <f>VLOOKUP(E2794,[1]LUTs!$AA$2:$AG$194, 4, FALSE)</f>
        <v>Urban intensive uses</v>
      </c>
      <c r="J2794" t="str">
        <f>VLOOKUP($E2794,[1]LUTs!$AA$2:$AG$194,5,FALSE)</f>
        <v>Intensive uses</v>
      </c>
      <c r="K2794" t="str">
        <f>VLOOKUP(E2794,[1]LUTs!$AA$2:$AG$194,6,FALSE)</f>
        <v>Non-agriculture</v>
      </c>
      <c r="L2794" t="str">
        <f>VLOOKUP(E2794,[1]LUTs!$AA$2:$AG$194,7,FALSE)</f>
        <v>Dryland</v>
      </c>
    </row>
    <row r="2795" spans="1:12" x14ac:dyDescent="0.25">
      <c r="A2795">
        <v>5946</v>
      </c>
      <c r="B2795">
        <v>830</v>
      </c>
      <c r="C2795">
        <f t="shared" si="43"/>
        <v>207.5</v>
      </c>
      <c r="D2795">
        <v>44</v>
      </c>
      <c r="E2795">
        <v>573</v>
      </c>
      <c r="F2795" t="str">
        <f>VLOOKUP($D2795,[1]LUTs!$P$2:$T$152, 5, FALSE)</f>
        <v>Watson</v>
      </c>
      <c r="G2795" t="str">
        <f>VLOOKUP($D2795,[1]LUTs!$P$2:$T$152, 4, FALSE)</f>
        <v>NSW</v>
      </c>
      <c r="H2795" t="str">
        <f>VLOOKUP(G2795,[1]LUTs!V$2:W$9, 2, FALSE)</f>
        <v>New South Wales</v>
      </c>
      <c r="I2795" t="str">
        <f>VLOOKUP(E2795,[1]LUTs!$AA$2:$AG$194, 4, FALSE)</f>
        <v>Urban intensive uses</v>
      </c>
      <c r="J2795" t="str">
        <f>VLOOKUP($E2795,[1]LUTs!$AA$2:$AG$194,5,FALSE)</f>
        <v>Intensive uses</v>
      </c>
      <c r="K2795" t="str">
        <f>VLOOKUP(E2795,[1]LUTs!$AA$2:$AG$194,6,FALSE)</f>
        <v>Non-agriculture</v>
      </c>
      <c r="L2795" t="str">
        <f>VLOOKUP(E2795,[1]LUTs!$AA$2:$AG$194,7,FALSE)</f>
        <v>Dryland</v>
      </c>
    </row>
    <row r="2796" spans="1:12" x14ac:dyDescent="0.25">
      <c r="A2796">
        <v>6050</v>
      </c>
      <c r="B2796">
        <v>27</v>
      </c>
      <c r="C2796">
        <f t="shared" si="43"/>
        <v>6.75</v>
      </c>
      <c r="D2796">
        <v>44</v>
      </c>
      <c r="E2796">
        <v>593</v>
      </c>
      <c r="F2796" t="str">
        <f>VLOOKUP($D2796,[1]LUTs!$P$2:$T$152, 5, FALSE)</f>
        <v>Watson</v>
      </c>
      <c r="G2796" t="str">
        <f>VLOOKUP($D2796,[1]LUTs!$P$2:$T$152, 4, FALSE)</f>
        <v>NSW</v>
      </c>
      <c r="H2796" t="str">
        <f>VLOOKUP(G2796,[1]LUTs!V$2:W$9, 2, FALSE)</f>
        <v>New South Wales</v>
      </c>
      <c r="I2796" t="str">
        <f>VLOOKUP(E2796,[1]LUTs!$AA$2:$AG$194, 4, FALSE)</f>
        <v>Mining and waste</v>
      </c>
      <c r="J2796" t="str">
        <f>VLOOKUP($E2796,[1]LUTs!$AA$2:$AG$194,5,FALSE)</f>
        <v>Intensive uses</v>
      </c>
      <c r="K2796" t="str">
        <f>VLOOKUP(E2796,[1]LUTs!$AA$2:$AG$194,6,FALSE)</f>
        <v>Non-agriculture</v>
      </c>
      <c r="L2796" t="str">
        <f>VLOOKUP(E2796,[1]LUTs!$AA$2:$AG$194,7,FALSE)</f>
        <v>Dryland</v>
      </c>
    </row>
    <row r="2797" spans="1:12" x14ac:dyDescent="0.25">
      <c r="A2797">
        <v>6039</v>
      </c>
      <c r="B2797">
        <v>6</v>
      </c>
      <c r="C2797">
        <f t="shared" si="43"/>
        <v>1.5</v>
      </c>
      <c r="D2797">
        <v>44</v>
      </c>
      <c r="E2797">
        <v>621</v>
      </c>
      <c r="F2797" t="str">
        <f>VLOOKUP($D2797,[1]LUTs!$P$2:$T$152, 5, FALSE)</f>
        <v>Watson</v>
      </c>
      <c r="G2797" t="str">
        <f>VLOOKUP($D2797,[1]LUTs!$P$2:$T$152, 4, FALSE)</f>
        <v>NSW</v>
      </c>
      <c r="H2797" t="str">
        <f>VLOOKUP(G2797,[1]LUTs!V$2:W$9, 2, FALSE)</f>
        <v>New South Wales</v>
      </c>
      <c r="I2797" t="str">
        <f>VLOOKUP(E2797,[1]LUTs!$AA$2:$AG$194, 4, FALSE)</f>
        <v>Water</v>
      </c>
      <c r="J2797" t="str">
        <f>VLOOKUP($E2797,[1]LUTs!$AA$2:$AG$194,5,FALSE)</f>
        <v>Water</v>
      </c>
      <c r="K2797" t="str">
        <f>VLOOKUP(E2797,[1]LUTs!$AA$2:$AG$194,6,FALSE)</f>
        <v>Non-agriculture</v>
      </c>
      <c r="L2797" t="str">
        <f>VLOOKUP(E2797,[1]LUTs!$AA$2:$AG$194,7,FALSE)</f>
        <v>Dryland</v>
      </c>
    </row>
    <row r="2798" spans="1:12" x14ac:dyDescent="0.25">
      <c r="A2798">
        <v>6014</v>
      </c>
      <c r="B2798">
        <v>115</v>
      </c>
      <c r="C2798">
        <f t="shared" si="43"/>
        <v>28.75</v>
      </c>
      <c r="D2798">
        <v>44</v>
      </c>
      <c r="E2798">
        <v>630</v>
      </c>
      <c r="F2798" t="str">
        <f>VLOOKUP($D2798,[1]LUTs!$P$2:$T$152, 5, FALSE)</f>
        <v>Watson</v>
      </c>
      <c r="G2798" t="str">
        <f>VLOOKUP($D2798,[1]LUTs!$P$2:$T$152, 4, FALSE)</f>
        <v>NSW</v>
      </c>
      <c r="H2798" t="str">
        <f>VLOOKUP(G2798,[1]LUTs!V$2:W$9, 2, FALSE)</f>
        <v>New South Wales</v>
      </c>
      <c r="I2798" t="str">
        <f>VLOOKUP(E2798,[1]LUTs!$AA$2:$AG$194, 4, FALSE)</f>
        <v>Water</v>
      </c>
      <c r="J2798" t="str">
        <f>VLOOKUP($E2798,[1]LUTs!$AA$2:$AG$194,5,FALSE)</f>
        <v>Water</v>
      </c>
      <c r="K2798" t="str">
        <f>VLOOKUP(E2798,[1]LUTs!$AA$2:$AG$194,6,FALSE)</f>
        <v>Non-agriculture</v>
      </c>
      <c r="L2798" t="str">
        <f>VLOOKUP(E2798,[1]LUTs!$AA$2:$AG$194,7,FALSE)</f>
        <v>Dryland</v>
      </c>
    </row>
    <row r="2799" spans="1:12" x14ac:dyDescent="0.25">
      <c r="A2799">
        <v>6202</v>
      </c>
      <c r="B2799">
        <v>1</v>
      </c>
      <c r="C2799">
        <f t="shared" si="43"/>
        <v>0.25</v>
      </c>
      <c r="D2799">
        <v>44</v>
      </c>
      <c r="E2799">
        <v>643</v>
      </c>
      <c r="F2799" t="str">
        <f>VLOOKUP($D2799,[1]LUTs!$P$2:$T$152, 5, FALSE)</f>
        <v>Watson</v>
      </c>
      <c r="G2799" t="str">
        <f>VLOOKUP($D2799,[1]LUTs!$P$2:$T$152, 4, FALSE)</f>
        <v>NSW</v>
      </c>
      <c r="H2799" t="str">
        <f>VLOOKUP(G2799,[1]LUTs!V$2:W$9, 2, FALSE)</f>
        <v>New South Wales</v>
      </c>
      <c r="I2799" t="str">
        <f>VLOOKUP(E2799,[1]LUTs!$AA$2:$AG$194, 4, FALSE)</f>
        <v>Water</v>
      </c>
      <c r="J2799" t="str">
        <f>VLOOKUP($E2799,[1]LUTs!$AA$2:$AG$194,5,FALSE)</f>
        <v>Water</v>
      </c>
      <c r="K2799" t="str">
        <f>VLOOKUP(E2799,[1]LUTs!$AA$2:$AG$194,6,FALSE)</f>
        <v>Non-agriculture</v>
      </c>
      <c r="L2799" t="str">
        <f>VLOOKUP(E2799,[1]LUTs!$AA$2:$AG$194,7,FALSE)</f>
        <v>Dryland</v>
      </c>
    </row>
    <row r="2800" spans="1:12" x14ac:dyDescent="0.25">
      <c r="A2800">
        <v>5943</v>
      </c>
      <c r="B2800">
        <v>149</v>
      </c>
      <c r="C2800">
        <f t="shared" si="43"/>
        <v>37.25</v>
      </c>
      <c r="D2800">
        <v>45</v>
      </c>
      <c r="E2800">
        <v>113</v>
      </c>
      <c r="F2800" t="str">
        <f>VLOOKUP($D2800,[1]LUTs!$P$2:$T$152, 5, FALSE)</f>
        <v>Wentworth</v>
      </c>
      <c r="G2800" t="str">
        <f>VLOOKUP($D2800,[1]LUTs!$P$2:$T$152, 4, FALSE)</f>
        <v>NSW</v>
      </c>
      <c r="H2800" t="str">
        <f>VLOOKUP(G2800,[1]LUTs!V$2:W$9, 2, FALSE)</f>
        <v>New South Wales</v>
      </c>
      <c r="I2800" t="str">
        <f>VLOOKUP(E2800,[1]LUTs!$AA$2:$AG$194, 4, FALSE)</f>
        <v>Nature conservation</v>
      </c>
      <c r="J2800" t="str">
        <f>VLOOKUP($E2800,[1]LUTs!$AA$2:$AG$194,5,FALSE)</f>
        <v>Nature conservation</v>
      </c>
      <c r="K2800" t="str">
        <f>VLOOKUP(E2800,[1]LUTs!$AA$2:$AG$194,6,FALSE)</f>
        <v>Non-agriculture</v>
      </c>
      <c r="L2800" t="str">
        <f>VLOOKUP(E2800,[1]LUTs!$AA$2:$AG$194,7,FALSE)</f>
        <v>Dryland</v>
      </c>
    </row>
    <row r="2801" spans="1:12" x14ac:dyDescent="0.25">
      <c r="A2801">
        <v>5968</v>
      </c>
      <c r="B2801">
        <v>257</v>
      </c>
      <c r="C2801">
        <f t="shared" si="43"/>
        <v>64.25</v>
      </c>
      <c r="D2801">
        <v>45</v>
      </c>
      <c r="E2801">
        <v>117</v>
      </c>
      <c r="F2801" t="str">
        <f>VLOOKUP($D2801,[1]LUTs!$P$2:$T$152, 5, FALSE)</f>
        <v>Wentworth</v>
      </c>
      <c r="G2801" t="str">
        <f>VLOOKUP($D2801,[1]LUTs!$P$2:$T$152, 4, FALSE)</f>
        <v>NSW</v>
      </c>
      <c r="H2801" t="str">
        <f>VLOOKUP(G2801,[1]LUTs!V$2:W$9, 2, FALSE)</f>
        <v>New South Wales</v>
      </c>
      <c r="I2801" t="str">
        <f>VLOOKUP(E2801,[1]LUTs!$AA$2:$AG$194, 4, FALSE)</f>
        <v>Nature conservation</v>
      </c>
      <c r="J2801" t="str">
        <f>VLOOKUP($E2801,[1]LUTs!$AA$2:$AG$194,5,FALSE)</f>
        <v>Nature conservation</v>
      </c>
      <c r="K2801" t="str">
        <f>VLOOKUP(E2801,[1]LUTs!$AA$2:$AG$194,6,FALSE)</f>
        <v>Non-agriculture</v>
      </c>
      <c r="L2801" t="str">
        <f>VLOOKUP(E2801,[1]LUTs!$AA$2:$AG$194,7,FALSE)</f>
        <v>Dryland</v>
      </c>
    </row>
    <row r="2802" spans="1:12" x14ac:dyDescent="0.25">
      <c r="A2802">
        <v>6129</v>
      </c>
      <c r="B2802">
        <v>1</v>
      </c>
      <c r="C2802">
        <f t="shared" si="43"/>
        <v>0.25</v>
      </c>
      <c r="D2802">
        <v>45</v>
      </c>
      <c r="E2802">
        <v>130</v>
      </c>
      <c r="F2802" t="str">
        <f>VLOOKUP($D2802,[1]LUTs!$P$2:$T$152, 5, FALSE)</f>
        <v>Wentworth</v>
      </c>
      <c r="G2802" t="str">
        <f>VLOOKUP($D2802,[1]LUTs!$P$2:$T$152, 4, FALSE)</f>
        <v>NSW</v>
      </c>
      <c r="H2802" t="str">
        <f>VLOOKUP(G2802,[1]LUTs!V$2:W$9, 2, FALSE)</f>
        <v>New South Wales</v>
      </c>
      <c r="I2802" t="str">
        <f>VLOOKUP(E2802,[1]LUTs!$AA$2:$AG$194, 4, FALSE)</f>
        <v>Minimal use</v>
      </c>
      <c r="J2802" t="str">
        <f>VLOOKUP($E2802,[1]LUTs!$AA$2:$AG$194,5,FALSE)</f>
        <v>Nature conservation</v>
      </c>
      <c r="K2802" t="str">
        <f>VLOOKUP(E2802,[1]LUTs!$AA$2:$AG$194,6,FALSE)</f>
        <v>Non-agriculture</v>
      </c>
      <c r="L2802" t="str">
        <f>VLOOKUP(E2802,[1]LUTs!$AA$2:$AG$194,7,FALSE)</f>
        <v>Dryland</v>
      </c>
    </row>
    <row r="2803" spans="1:12" x14ac:dyDescent="0.25">
      <c r="A2803">
        <v>6029</v>
      </c>
      <c r="B2803">
        <v>9</v>
      </c>
      <c r="C2803">
        <f t="shared" si="43"/>
        <v>2.25</v>
      </c>
      <c r="D2803">
        <v>45</v>
      </c>
      <c r="E2803">
        <v>210</v>
      </c>
      <c r="F2803" t="str">
        <f>VLOOKUP($D2803,[1]LUTs!$P$2:$T$152, 5, FALSE)</f>
        <v>Wentworth</v>
      </c>
      <c r="G2803" t="str">
        <f>VLOOKUP($D2803,[1]LUTs!$P$2:$T$152, 4, FALSE)</f>
        <v>NSW</v>
      </c>
      <c r="H2803" t="str">
        <f>VLOOKUP(G2803,[1]LUTs!V$2:W$9, 2, FALSE)</f>
        <v>New South Wales</v>
      </c>
      <c r="I2803" t="str">
        <f>VLOOKUP(E2803,[1]LUTs!$AA$2:$AG$194, 4, FALSE)</f>
        <v>Grazing native vegetation</v>
      </c>
      <c r="J2803" t="str">
        <f>VLOOKUP($E2803,[1]LUTs!$AA$2:$AG$194,5,FALSE)</f>
        <v>Livestock production</v>
      </c>
      <c r="K2803" t="str">
        <f>VLOOKUP(E2803,[1]LUTs!$AA$2:$AG$194,6,FALSE)</f>
        <v>Agriculture</v>
      </c>
      <c r="L2803" t="str">
        <f>VLOOKUP(E2803,[1]LUTs!$AA$2:$AG$194,7,FALSE)</f>
        <v>Dryland</v>
      </c>
    </row>
    <row r="2804" spans="1:12" x14ac:dyDescent="0.25">
      <c r="A2804">
        <v>6055</v>
      </c>
      <c r="B2804">
        <v>38</v>
      </c>
      <c r="C2804">
        <f t="shared" si="43"/>
        <v>9.5</v>
      </c>
      <c r="D2804">
        <v>45</v>
      </c>
      <c r="E2804">
        <v>360</v>
      </c>
      <c r="F2804" t="str">
        <f>VLOOKUP($D2804,[1]LUTs!$P$2:$T$152, 5, FALSE)</f>
        <v>Wentworth</v>
      </c>
      <c r="G2804" t="str">
        <f>VLOOKUP($D2804,[1]LUTs!$P$2:$T$152, 4, FALSE)</f>
        <v>NSW</v>
      </c>
      <c r="H2804" t="str">
        <f>VLOOKUP(G2804,[1]LUTs!V$2:W$9, 2, FALSE)</f>
        <v>New South Wales</v>
      </c>
      <c r="I2804" t="str">
        <f>VLOOKUP(E2804,[1]LUTs!$AA$2:$AG$194, 4, FALSE)</f>
        <v>Land in transition</v>
      </c>
      <c r="J2804" t="str">
        <f>VLOOKUP($E2804,[1]LUTs!$AA$2:$AG$194,5,FALSE)</f>
        <v>Livestock production</v>
      </c>
      <c r="K2804" t="str">
        <f>VLOOKUP(E2804,[1]LUTs!$AA$2:$AG$194,6,FALSE)</f>
        <v>Agriculture</v>
      </c>
      <c r="L2804" t="str">
        <f>VLOOKUP(E2804,[1]LUTs!$AA$2:$AG$194,7,FALSE)</f>
        <v>Dryland</v>
      </c>
    </row>
    <row r="2805" spans="1:12" x14ac:dyDescent="0.25">
      <c r="A2805">
        <v>6079</v>
      </c>
      <c r="B2805">
        <v>2</v>
      </c>
      <c r="C2805">
        <f t="shared" si="43"/>
        <v>0.5</v>
      </c>
      <c r="D2805">
        <v>45</v>
      </c>
      <c r="E2805">
        <v>510</v>
      </c>
      <c r="F2805" t="str">
        <f>VLOOKUP($D2805,[1]LUTs!$P$2:$T$152, 5, FALSE)</f>
        <v>Wentworth</v>
      </c>
      <c r="G2805" t="str">
        <f>VLOOKUP($D2805,[1]LUTs!$P$2:$T$152, 4, FALSE)</f>
        <v>NSW</v>
      </c>
      <c r="H2805" t="str">
        <f>VLOOKUP(G2805,[1]LUTs!V$2:W$9, 2, FALSE)</f>
        <v>New South Wales</v>
      </c>
      <c r="I2805" t="str">
        <f>VLOOKUP(E2805,[1]LUTs!$AA$2:$AG$194, 4, FALSE)</f>
        <v>Intensive plant production</v>
      </c>
      <c r="J2805" t="str">
        <f>VLOOKUP($E2805,[1]LUTs!$AA$2:$AG$194,5,FALSE)</f>
        <v>Horticulture</v>
      </c>
      <c r="K2805" t="str">
        <f>VLOOKUP(E2805,[1]LUTs!$AA$2:$AG$194,6,FALSE)</f>
        <v>Agriculture</v>
      </c>
      <c r="L2805" t="str">
        <f>VLOOKUP(E2805,[1]LUTs!$AA$2:$AG$194,7,FALSE)</f>
        <v>Irrigated</v>
      </c>
    </row>
    <row r="2806" spans="1:12" x14ac:dyDescent="0.25">
      <c r="A2806">
        <v>6186</v>
      </c>
      <c r="B2806">
        <v>5</v>
      </c>
      <c r="C2806">
        <f t="shared" si="43"/>
        <v>1.25</v>
      </c>
      <c r="D2806">
        <v>45</v>
      </c>
      <c r="E2806">
        <v>531</v>
      </c>
      <c r="F2806" t="str">
        <f>VLOOKUP($D2806,[1]LUTs!$P$2:$T$152, 5, FALSE)</f>
        <v>Wentworth</v>
      </c>
      <c r="G2806" t="str">
        <f>VLOOKUP($D2806,[1]LUTs!$P$2:$T$152, 4, FALSE)</f>
        <v>NSW</v>
      </c>
      <c r="H2806" t="str">
        <f>VLOOKUP(G2806,[1]LUTs!V$2:W$9, 2, FALSE)</f>
        <v>New South Wales</v>
      </c>
      <c r="I2806" t="str">
        <f>VLOOKUP(E2806,[1]LUTs!$AA$2:$AG$194, 4, FALSE)</f>
        <v>Urban intensive uses</v>
      </c>
      <c r="J2806" t="str">
        <f>VLOOKUP($E2806,[1]LUTs!$AA$2:$AG$194,5,FALSE)</f>
        <v>Intensive uses</v>
      </c>
      <c r="K2806" t="str">
        <f>VLOOKUP(E2806,[1]LUTs!$AA$2:$AG$194,6,FALSE)</f>
        <v>Non-agriculture</v>
      </c>
      <c r="L2806" t="str">
        <f>VLOOKUP(E2806,[1]LUTs!$AA$2:$AG$194,7,FALSE)</f>
        <v>Dryland</v>
      </c>
    </row>
    <row r="2807" spans="1:12" x14ac:dyDescent="0.25">
      <c r="A2807">
        <v>5969</v>
      </c>
      <c r="B2807">
        <v>5202</v>
      </c>
      <c r="C2807">
        <f t="shared" si="43"/>
        <v>1300.5</v>
      </c>
      <c r="D2807">
        <v>45</v>
      </c>
      <c r="E2807">
        <v>541</v>
      </c>
      <c r="F2807" t="str">
        <f>VLOOKUP($D2807,[1]LUTs!$P$2:$T$152, 5, FALSE)</f>
        <v>Wentworth</v>
      </c>
      <c r="G2807" t="str">
        <f>VLOOKUP($D2807,[1]LUTs!$P$2:$T$152, 4, FALSE)</f>
        <v>NSW</v>
      </c>
      <c r="H2807" t="str">
        <f>VLOOKUP(G2807,[1]LUTs!V$2:W$9, 2, FALSE)</f>
        <v>New South Wales</v>
      </c>
      <c r="I2807" t="str">
        <f>VLOOKUP(E2807,[1]LUTs!$AA$2:$AG$194, 4, FALSE)</f>
        <v>Urban intensive uses</v>
      </c>
      <c r="J2807" t="str">
        <f>VLOOKUP($E2807,[1]LUTs!$AA$2:$AG$194,5,FALSE)</f>
        <v>Intensive uses</v>
      </c>
      <c r="K2807" t="str">
        <f>VLOOKUP(E2807,[1]LUTs!$AA$2:$AG$194,6,FALSE)</f>
        <v>Non-agriculture</v>
      </c>
      <c r="L2807" t="str">
        <f>VLOOKUP(E2807,[1]LUTs!$AA$2:$AG$194,7,FALSE)</f>
        <v>Dryland</v>
      </c>
    </row>
    <row r="2808" spans="1:12" x14ac:dyDescent="0.25">
      <c r="A2808">
        <v>5982</v>
      </c>
      <c r="B2808">
        <v>217</v>
      </c>
      <c r="C2808">
        <f t="shared" si="43"/>
        <v>54.25</v>
      </c>
      <c r="D2808">
        <v>45</v>
      </c>
      <c r="E2808">
        <v>551</v>
      </c>
      <c r="F2808" t="str">
        <f>VLOOKUP($D2808,[1]LUTs!$P$2:$T$152, 5, FALSE)</f>
        <v>Wentworth</v>
      </c>
      <c r="G2808" t="str">
        <f>VLOOKUP($D2808,[1]LUTs!$P$2:$T$152, 4, FALSE)</f>
        <v>NSW</v>
      </c>
      <c r="H2808" t="str">
        <f>VLOOKUP(G2808,[1]LUTs!V$2:W$9, 2, FALSE)</f>
        <v>New South Wales</v>
      </c>
      <c r="I2808" t="str">
        <f>VLOOKUP(E2808,[1]LUTs!$AA$2:$AG$194, 4, FALSE)</f>
        <v>Urban intensive uses</v>
      </c>
      <c r="J2808" t="str">
        <f>VLOOKUP($E2808,[1]LUTs!$AA$2:$AG$194,5,FALSE)</f>
        <v>Intensive uses</v>
      </c>
      <c r="K2808" t="str">
        <f>VLOOKUP(E2808,[1]LUTs!$AA$2:$AG$194,6,FALSE)</f>
        <v>Non-agriculture</v>
      </c>
      <c r="L2808" t="str">
        <f>VLOOKUP(E2808,[1]LUTs!$AA$2:$AG$194,7,FALSE)</f>
        <v>Dryland</v>
      </c>
    </row>
    <row r="2809" spans="1:12" x14ac:dyDescent="0.25">
      <c r="A2809">
        <v>6006</v>
      </c>
      <c r="B2809">
        <v>465</v>
      </c>
      <c r="C2809">
        <f t="shared" si="43"/>
        <v>116.25</v>
      </c>
      <c r="D2809">
        <v>45</v>
      </c>
      <c r="E2809">
        <v>552</v>
      </c>
      <c r="F2809" t="str">
        <f>VLOOKUP($D2809,[1]LUTs!$P$2:$T$152, 5, FALSE)</f>
        <v>Wentworth</v>
      </c>
      <c r="G2809" t="str">
        <f>VLOOKUP($D2809,[1]LUTs!$P$2:$T$152, 4, FALSE)</f>
        <v>NSW</v>
      </c>
      <c r="H2809" t="str">
        <f>VLOOKUP(G2809,[1]LUTs!V$2:W$9, 2, FALSE)</f>
        <v>New South Wales</v>
      </c>
      <c r="I2809" t="str">
        <f>VLOOKUP(E2809,[1]LUTs!$AA$2:$AG$194, 4, FALSE)</f>
        <v>Urban intensive uses</v>
      </c>
      <c r="J2809" t="str">
        <f>VLOOKUP($E2809,[1]LUTs!$AA$2:$AG$194,5,FALSE)</f>
        <v>Intensive uses</v>
      </c>
      <c r="K2809" t="str">
        <f>VLOOKUP(E2809,[1]LUTs!$AA$2:$AG$194,6,FALSE)</f>
        <v>Non-agriculture</v>
      </c>
      <c r="L2809" t="str">
        <f>VLOOKUP(E2809,[1]LUTs!$AA$2:$AG$194,7,FALSE)</f>
        <v>Dryland</v>
      </c>
    </row>
    <row r="2810" spans="1:12" x14ac:dyDescent="0.25">
      <c r="A2810">
        <v>5975</v>
      </c>
      <c r="B2810">
        <v>2098</v>
      </c>
      <c r="C2810">
        <f t="shared" si="43"/>
        <v>524.5</v>
      </c>
      <c r="D2810">
        <v>45</v>
      </c>
      <c r="E2810">
        <v>553</v>
      </c>
      <c r="F2810" t="str">
        <f>VLOOKUP($D2810,[1]LUTs!$P$2:$T$152, 5, FALSE)</f>
        <v>Wentworth</v>
      </c>
      <c r="G2810" t="str">
        <f>VLOOKUP($D2810,[1]LUTs!$P$2:$T$152, 4, FALSE)</f>
        <v>NSW</v>
      </c>
      <c r="H2810" t="str">
        <f>VLOOKUP(G2810,[1]LUTs!V$2:W$9, 2, FALSE)</f>
        <v>New South Wales</v>
      </c>
      <c r="I2810" t="str">
        <f>VLOOKUP(E2810,[1]LUTs!$AA$2:$AG$194, 4, FALSE)</f>
        <v>Urban intensive uses</v>
      </c>
      <c r="J2810" t="str">
        <f>VLOOKUP($E2810,[1]LUTs!$AA$2:$AG$194,5,FALSE)</f>
        <v>Intensive uses</v>
      </c>
      <c r="K2810" t="str">
        <f>VLOOKUP(E2810,[1]LUTs!$AA$2:$AG$194,6,FALSE)</f>
        <v>Non-agriculture</v>
      </c>
      <c r="L2810" t="str">
        <f>VLOOKUP(E2810,[1]LUTs!$AA$2:$AG$194,7,FALSE)</f>
        <v>Dryland</v>
      </c>
    </row>
    <row r="2811" spans="1:12" x14ac:dyDescent="0.25">
      <c r="A2811">
        <v>5953</v>
      </c>
      <c r="B2811">
        <v>51</v>
      </c>
      <c r="C2811">
        <f t="shared" si="43"/>
        <v>12.75</v>
      </c>
      <c r="D2811">
        <v>45</v>
      </c>
      <c r="E2811">
        <v>554</v>
      </c>
      <c r="F2811" t="str">
        <f>VLOOKUP($D2811,[1]LUTs!$P$2:$T$152, 5, FALSE)</f>
        <v>Wentworth</v>
      </c>
      <c r="G2811" t="str">
        <f>VLOOKUP($D2811,[1]LUTs!$P$2:$T$152, 4, FALSE)</f>
        <v>NSW</v>
      </c>
      <c r="H2811" t="str">
        <f>VLOOKUP(G2811,[1]LUTs!V$2:W$9, 2, FALSE)</f>
        <v>New South Wales</v>
      </c>
      <c r="I2811" t="str">
        <f>VLOOKUP(E2811,[1]LUTs!$AA$2:$AG$194, 4, FALSE)</f>
        <v>Urban intensive uses</v>
      </c>
      <c r="J2811" t="str">
        <f>VLOOKUP($E2811,[1]LUTs!$AA$2:$AG$194,5,FALSE)</f>
        <v>Intensive uses</v>
      </c>
      <c r="K2811" t="str">
        <f>VLOOKUP(E2811,[1]LUTs!$AA$2:$AG$194,6,FALSE)</f>
        <v>Non-agriculture</v>
      </c>
      <c r="L2811" t="str">
        <f>VLOOKUP(E2811,[1]LUTs!$AA$2:$AG$194,7,FALSE)</f>
        <v>Dryland</v>
      </c>
    </row>
    <row r="2812" spans="1:12" x14ac:dyDescent="0.25">
      <c r="A2812">
        <v>6064</v>
      </c>
      <c r="B2812">
        <v>2</v>
      </c>
      <c r="C2812">
        <f t="shared" si="43"/>
        <v>0.5</v>
      </c>
      <c r="D2812">
        <v>45</v>
      </c>
      <c r="E2812">
        <v>565</v>
      </c>
      <c r="F2812" t="str">
        <f>VLOOKUP($D2812,[1]LUTs!$P$2:$T$152, 5, FALSE)</f>
        <v>Wentworth</v>
      </c>
      <c r="G2812" t="str">
        <f>VLOOKUP($D2812,[1]LUTs!$P$2:$T$152, 4, FALSE)</f>
        <v>NSW</v>
      </c>
      <c r="H2812" t="str">
        <f>VLOOKUP(G2812,[1]LUTs!V$2:W$9, 2, FALSE)</f>
        <v>New South Wales</v>
      </c>
      <c r="I2812" t="str">
        <f>VLOOKUP(E2812,[1]LUTs!$AA$2:$AG$194, 4, FALSE)</f>
        <v>Urban intensive uses</v>
      </c>
      <c r="J2812" t="str">
        <f>VLOOKUP($E2812,[1]LUTs!$AA$2:$AG$194,5,FALSE)</f>
        <v>Intensive uses</v>
      </c>
      <c r="K2812" t="str">
        <f>VLOOKUP(E2812,[1]LUTs!$AA$2:$AG$194,6,FALSE)</f>
        <v>Non-agriculture</v>
      </c>
      <c r="L2812" t="str">
        <f>VLOOKUP(E2812,[1]LUTs!$AA$2:$AG$194,7,FALSE)</f>
        <v>Dryland</v>
      </c>
    </row>
    <row r="2813" spans="1:12" x14ac:dyDescent="0.25">
      <c r="A2813">
        <v>6038</v>
      </c>
      <c r="B2813">
        <v>9</v>
      </c>
      <c r="C2813">
        <f t="shared" si="43"/>
        <v>2.25</v>
      </c>
      <c r="D2813">
        <v>45</v>
      </c>
      <c r="E2813">
        <v>567</v>
      </c>
      <c r="F2813" t="str">
        <f>VLOOKUP($D2813,[1]LUTs!$P$2:$T$152, 5, FALSE)</f>
        <v>Wentworth</v>
      </c>
      <c r="G2813" t="str">
        <f>VLOOKUP($D2813,[1]LUTs!$P$2:$T$152, 4, FALSE)</f>
        <v>NSW</v>
      </c>
      <c r="H2813" t="str">
        <f>VLOOKUP(G2813,[1]LUTs!V$2:W$9, 2, FALSE)</f>
        <v>New South Wales</v>
      </c>
      <c r="I2813" t="str">
        <f>VLOOKUP(E2813,[1]LUTs!$AA$2:$AG$194, 4, FALSE)</f>
        <v>Urban intensive uses</v>
      </c>
      <c r="J2813" t="str">
        <f>VLOOKUP($E2813,[1]LUTs!$AA$2:$AG$194,5,FALSE)</f>
        <v>Intensive uses</v>
      </c>
      <c r="K2813" t="str">
        <f>VLOOKUP(E2813,[1]LUTs!$AA$2:$AG$194,6,FALSE)</f>
        <v>Non-agriculture</v>
      </c>
      <c r="L2813" t="str">
        <f>VLOOKUP(E2813,[1]LUTs!$AA$2:$AG$194,7,FALSE)</f>
        <v>Dryland</v>
      </c>
    </row>
    <row r="2814" spans="1:12" x14ac:dyDescent="0.25">
      <c r="A2814">
        <v>5973</v>
      </c>
      <c r="B2814">
        <v>2250</v>
      </c>
      <c r="C2814">
        <f t="shared" si="43"/>
        <v>562.5</v>
      </c>
      <c r="D2814">
        <v>45</v>
      </c>
      <c r="E2814">
        <v>572</v>
      </c>
      <c r="F2814" t="str">
        <f>VLOOKUP($D2814,[1]LUTs!$P$2:$T$152, 5, FALSE)</f>
        <v>Wentworth</v>
      </c>
      <c r="G2814" t="str">
        <f>VLOOKUP($D2814,[1]LUTs!$P$2:$T$152, 4, FALSE)</f>
        <v>NSW</v>
      </c>
      <c r="H2814" t="str">
        <f>VLOOKUP(G2814,[1]LUTs!V$2:W$9, 2, FALSE)</f>
        <v>New South Wales</v>
      </c>
      <c r="I2814" t="str">
        <f>VLOOKUP(E2814,[1]LUTs!$AA$2:$AG$194, 4, FALSE)</f>
        <v>Urban intensive uses</v>
      </c>
      <c r="J2814" t="str">
        <f>VLOOKUP($E2814,[1]LUTs!$AA$2:$AG$194,5,FALSE)</f>
        <v>Intensive uses</v>
      </c>
      <c r="K2814" t="str">
        <f>VLOOKUP(E2814,[1]LUTs!$AA$2:$AG$194,6,FALSE)</f>
        <v>Non-agriculture</v>
      </c>
      <c r="L2814" t="str">
        <f>VLOOKUP(E2814,[1]LUTs!$AA$2:$AG$194,7,FALSE)</f>
        <v>Dryland</v>
      </c>
    </row>
    <row r="2815" spans="1:12" x14ac:dyDescent="0.25">
      <c r="A2815">
        <v>6063</v>
      </c>
      <c r="B2815">
        <v>5</v>
      </c>
      <c r="C2815">
        <f t="shared" si="43"/>
        <v>1.25</v>
      </c>
      <c r="D2815">
        <v>45</v>
      </c>
      <c r="E2815">
        <v>573</v>
      </c>
      <c r="F2815" t="str">
        <f>VLOOKUP($D2815,[1]LUTs!$P$2:$T$152, 5, FALSE)</f>
        <v>Wentworth</v>
      </c>
      <c r="G2815" t="str">
        <f>VLOOKUP($D2815,[1]LUTs!$P$2:$T$152, 4, FALSE)</f>
        <v>NSW</v>
      </c>
      <c r="H2815" t="str">
        <f>VLOOKUP(G2815,[1]LUTs!V$2:W$9, 2, FALSE)</f>
        <v>New South Wales</v>
      </c>
      <c r="I2815" t="str">
        <f>VLOOKUP(E2815,[1]LUTs!$AA$2:$AG$194, 4, FALSE)</f>
        <v>Urban intensive uses</v>
      </c>
      <c r="J2815" t="str">
        <f>VLOOKUP($E2815,[1]LUTs!$AA$2:$AG$194,5,FALSE)</f>
        <v>Intensive uses</v>
      </c>
      <c r="K2815" t="str">
        <f>VLOOKUP(E2815,[1]LUTs!$AA$2:$AG$194,6,FALSE)</f>
        <v>Non-agriculture</v>
      </c>
      <c r="L2815" t="str">
        <f>VLOOKUP(E2815,[1]LUTs!$AA$2:$AG$194,7,FALSE)</f>
        <v>Dryland</v>
      </c>
    </row>
    <row r="2816" spans="1:12" x14ac:dyDescent="0.25">
      <c r="A2816">
        <v>6045</v>
      </c>
      <c r="B2816">
        <v>4</v>
      </c>
      <c r="C2816">
        <f t="shared" si="43"/>
        <v>1</v>
      </c>
      <c r="D2816">
        <v>45</v>
      </c>
      <c r="E2816">
        <v>574</v>
      </c>
      <c r="F2816" t="str">
        <f>VLOOKUP($D2816,[1]LUTs!$P$2:$T$152, 5, FALSE)</f>
        <v>Wentworth</v>
      </c>
      <c r="G2816" t="str">
        <f>VLOOKUP($D2816,[1]LUTs!$P$2:$T$152, 4, FALSE)</f>
        <v>NSW</v>
      </c>
      <c r="H2816" t="str">
        <f>VLOOKUP(G2816,[1]LUTs!V$2:W$9, 2, FALSE)</f>
        <v>New South Wales</v>
      </c>
      <c r="I2816" t="str">
        <f>VLOOKUP(E2816,[1]LUTs!$AA$2:$AG$194, 4, FALSE)</f>
        <v>Urban intensive uses</v>
      </c>
      <c r="J2816" t="str">
        <f>VLOOKUP($E2816,[1]LUTs!$AA$2:$AG$194,5,FALSE)</f>
        <v>Intensive uses</v>
      </c>
      <c r="K2816" t="str">
        <f>VLOOKUP(E2816,[1]LUTs!$AA$2:$AG$194,6,FALSE)</f>
        <v>Non-agriculture</v>
      </c>
      <c r="L2816" t="str">
        <f>VLOOKUP(E2816,[1]LUTs!$AA$2:$AG$194,7,FALSE)</f>
        <v>Dryland</v>
      </c>
    </row>
    <row r="2817" spans="1:12" x14ac:dyDescent="0.25">
      <c r="A2817">
        <v>6142</v>
      </c>
      <c r="B2817">
        <v>1</v>
      </c>
      <c r="C2817">
        <f t="shared" si="43"/>
        <v>0.25</v>
      </c>
      <c r="D2817">
        <v>45</v>
      </c>
      <c r="E2817">
        <v>575</v>
      </c>
      <c r="F2817" t="str">
        <f>VLOOKUP($D2817,[1]LUTs!$P$2:$T$152, 5, FALSE)</f>
        <v>Wentworth</v>
      </c>
      <c r="G2817" t="str">
        <f>VLOOKUP($D2817,[1]LUTs!$P$2:$T$152, 4, FALSE)</f>
        <v>NSW</v>
      </c>
      <c r="H2817" t="str">
        <f>VLOOKUP(G2817,[1]LUTs!V$2:W$9, 2, FALSE)</f>
        <v>New South Wales</v>
      </c>
      <c r="I2817" t="str">
        <f>VLOOKUP(E2817,[1]LUTs!$AA$2:$AG$194, 4, FALSE)</f>
        <v>Urban intensive uses</v>
      </c>
      <c r="J2817" t="str">
        <f>VLOOKUP($E2817,[1]LUTs!$AA$2:$AG$194,5,FALSE)</f>
        <v>Intensive uses</v>
      </c>
      <c r="K2817" t="str">
        <f>VLOOKUP(E2817,[1]LUTs!$AA$2:$AG$194,6,FALSE)</f>
        <v>Non-agriculture</v>
      </c>
      <c r="L2817" t="str">
        <f>VLOOKUP(E2817,[1]LUTs!$AA$2:$AG$194,7,FALSE)</f>
        <v>Dryland</v>
      </c>
    </row>
    <row r="2818" spans="1:12" x14ac:dyDescent="0.25">
      <c r="A2818">
        <v>6110</v>
      </c>
      <c r="B2818">
        <v>3</v>
      </c>
      <c r="C2818">
        <f t="shared" ref="C2818:C2881" si="44">B2818/4</f>
        <v>0.75</v>
      </c>
      <c r="D2818">
        <v>45</v>
      </c>
      <c r="E2818">
        <v>595</v>
      </c>
      <c r="F2818" t="str">
        <f>VLOOKUP($D2818,[1]LUTs!$P$2:$T$152, 5, FALSE)</f>
        <v>Wentworth</v>
      </c>
      <c r="G2818" t="str">
        <f>VLOOKUP($D2818,[1]LUTs!$P$2:$T$152, 4, FALSE)</f>
        <v>NSW</v>
      </c>
      <c r="H2818" t="str">
        <f>VLOOKUP(G2818,[1]LUTs!V$2:W$9, 2, FALSE)</f>
        <v>New South Wales</v>
      </c>
      <c r="I2818" t="str">
        <f>VLOOKUP(E2818,[1]LUTs!$AA$2:$AG$194, 4, FALSE)</f>
        <v>Mining and waste</v>
      </c>
      <c r="J2818" t="str">
        <f>VLOOKUP($E2818,[1]LUTs!$AA$2:$AG$194,5,FALSE)</f>
        <v>Intensive uses</v>
      </c>
      <c r="K2818" t="str">
        <f>VLOOKUP(E2818,[1]LUTs!$AA$2:$AG$194,6,FALSE)</f>
        <v>Non-agriculture</v>
      </c>
      <c r="L2818" t="str">
        <f>VLOOKUP(E2818,[1]LUTs!$AA$2:$AG$194,7,FALSE)</f>
        <v>Dryland</v>
      </c>
    </row>
    <row r="2819" spans="1:12" x14ac:dyDescent="0.25">
      <c r="A2819">
        <v>6135</v>
      </c>
      <c r="B2819">
        <v>97</v>
      </c>
      <c r="C2819">
        <f t="shared" si="44"/>
        <v>24.25</v>
      </c>
      <c r="D2819">
        <v>45</v>
      </c>
      <c r="E2819">
        <v>621</v>
      </c>
      <c r="F2819" t="str">
        <f>VLOOKUP($D2819,[1]LUTs!$P$2:$T$152, 5, FALSE)</f>
        <v>Wentworth</v>
      </c>
      <c r="G2819" t="str">
        <f>VLOOKUP($D2819,[1]LUTs!$P$2:$T$152, 4, FALSE)</f>
        <v>NSW</v>
      </c>
      <c r="H2819" t="str">
        <f>VLOOKUP(G2819,[1]LUTs!V$2:W$9, 2, FALSE)</f>
        <v>New South Wales</v>
      </c>
      <c r="I2819" t="str">
        <f>VLOOKUP(E2819,[1]LUTs!$AA$2:$AG$194, 4, FALSE)</f>
        <v>Water</v>
      </c>
      <c r="J2819" t="str">
        <f>VLOOKUP($E2819,[1]LUTs!$AA$2:$AG$194,5,FALSE)</f>
        <v>Water</v>
      </c>
      <c r="K2819" t="str">
        <f>VLOOKUP(E2819,[1]LUTs!$AA$2:$AG$194,6,FALSE)</f>
        <v>Non-agriculture</v>
      </c>
      <c r="L2819" t="str">
        <f>VLOOKUP(E2819,[1]LUTs!$AA$2:$AG$194,7,FALSE)</f>
        <v>Dryland</v>
      </c>
    </row>
    <row r="2820" spans="1:12" x14ac:dyDescent="0.25">
      <c r="A2820">
        <v>6083</v>
      </c>
      <c r="B2820">
        <v>3</v>
      </c>
      <c r="C2820">
        <f t="shared" si="44"/>
        <v>0.75</v>
      </c>
      <c r="D2820">
        <v>45</v>
      </c>
      <c r="E2820">
        <v>643</v>
      </c>
      <c r="F2820" t="str">
        <f>VLOOKUP($D2820,[1]LUTs!$P$2:$T$152, 5, FALSE)</f>
        <v>Wentworth</v>
      </c>
      <c r="G2820" t="str">
        <f>VLOOKUP($D2820,[1]LUTs!$P$2:$T$152, 4, FALSE)</f>
        <v>NSW</v>
      </c>
      <c r="H2820" t="str">
        <f>VLOOKUP(G2820,[1]LUTs!V$2:W$9, 2, FALSE)</f>
        <v>New South Wales</v>
      </c>
      <c r="I2820" t="str">
        <f>VLOOKUP(E2820,[1]LUTs!$AA$2:$AG$194, 4, FALSE)</f>
        <v>Water</v>
      </c>
      <c r="J2820" t="str">
        <f>VLOOKUP($E2820,[1]LUTs!$AA$2:$AG$194,5,FALSE)</f>
        <v>Water</v>
      </c>
      <c r="K2820" t="str">
        <f>VLOOKUP(E2820,[1]LUTs!$AA$2:$AG$194,6,FALSE)</f>
        <v>Non-agriculture</v>
      </c>
      <c r="L2820" t="str">
        <f>VLOOKUP(E2820,[1]LUTs!$AA$2:$AG$194,7,FALSE)</f>
        <v>Dryland</v>
      </c>
    </row>
    <row r="2821" spans="1:12" x14ac:dyDescent="0.25">
      <c r="A2821">
        <v>6148</v>
      </c>
      <c r="B2821">
        <v>21</v>
      </c>
      <c r="C2821">
        <f t="shared" si="44"/>
        <v>5.25</v>
      </c>
      <c r="D2821">
        <v>45</v>
      </c>
      <c r="E2821">
        <v>651</v>
      </c>
      <c r="F2821" t="str">
        <f>VLOOKUP($D2821,[1]LUTs!$P$2:$T$152, 5, FALSE)</f>
        <v>Wentworth</v>
      </c>
      <c r="G2821" t="str">
        <f>VLOOKUP($D2821,[1]LUTs!$P$2:$T$152, 4, FALSE)</f>
        <v>NSW</v>
      </c>
      <c r="H2821" t="str">
        <f>VLOOKUP(G2821,[1]LUTs!V$2:W$9, 2, FALSE)</f>
        <v>New South Wales</v>
      </c>
      <c r="I2821" t="str">
        <f>VLOOKUP(E2821,[1]LUTs!$AA$2:$AG$194, 4, FALSE)</f>
        <v>Water</v>
      </c>
      <c r="J2821" t="str">
        <f>VLOOKUP($E2821,[1]LUTs!$AA$2:$AG$194,5,FALSE)</f>
        <v>Water</v>
      </c>
      <c r="K2821" t="str">
        <f>VLOOKUP(E2821,[1]LUTs!$AA$2:$AG$194,6,FALSE)</f>
        <v>Non-agriculture</v>
      </c>
      <c r="L2821" t="str">
        <f>VLOOKUP(E2821,[1]LUTs!$AA$2:$AG$194,7,FALSE)</f>
        <v>Dryland</v>
      </c>
    </row>
    <row r="2822" spans="1:12" x14ac:dyDescent="0.25">
      <c r="A2822">
        <v>5948</v>
      </c>
      <c r="B2822">
        <v>188</v>
      </c>
      <c r="C2822">
        <f t="shared" si="44"/>
        <v>47</v>
      </c>
      <c r="D2822">
        <v>45</v>
      </c>
      <c r="E2822">
        <v>660</v>
      </c>
      <c r="F2822" t="str">
        <f>VLOOKUP($D2822,[1]LUTs!$P$2:$T$152, 5, FALSE)</f>
        <v>Wentworth</v>
      </c>
      <c r="G2822" t="str">
        <f>VLOOKUP($D2822,[1]LUTs!$P$2:$T$152, 4, FALSE)</f>
        <v>NSW</v>
      </c>
      <c r="H2822" t="str">
        <f>VLOOKUP(G2822,[1]LUTs!V$2:W$9, 2, FALSE)</f>
        <v>New South Wales</v>
      </c>
      <c r="I2822" t="str">
        <f>VLOOKUP(E2822,[1]LUTs!$AA$2:$AG$194, 4, FALSE)</f>
        <v>Water</v>
      </c>
      <c r="J2822" t="str">
        <f>VLOOKUP($E2822,[1]LUTs!$AA$2:$AG$194,5,FALSE)</f>
        <v>Water</v>
      </c>
      <c r="K2822" t="str">
        <f>VLOOKUP(E2822,[1]LUTs!$AA$2:$AG$194,6,FALSE)</f>
        <v>Non-agriculture</v>
      </c>
      <c r="L2822" t="str">
        <f>VLOOKUP(E2822,[1]LUTs!$AA$2:$AG$194,7,FALSE)</f>
        <v>Dryland</v>
      </c>
    </row>
    <row r="2823" spans="1:12" x14ac:dyDescent="0.25">
      <c r="A2823">
        <v>6164</v>
      </c>
      <c r="B2823">
        <v>8</v>
      </c>
      <c r="C2823">
        <f t="shared" si="44"/>
        <v>2</v>
      </c>
      <c r="D2823">
        <v>46</v>
      </c>
      <c r="E2823">
        <v>110</v>
      </c>
      <c r="F2823" t="str">
        <f>VLOOKUP($D2823,[1]LUTs!$P$2:$T$152, 5, FALSE)</f>
        <v>Werriwa</v>
      </c>
      <c r="G2823" t="str">
        <f>VLOOKUP($D2823,[1]LUTs!$P$2:$T$152, 4, FALSE)</f>
        <v>NSW</v>
      </c>
      <c r="H2823" t="str">
        <f>VLOOKUP(G2823,[1]LUTs!V$2:W$9, 2, FALSE)</f>
        <v>New South Wales</v>
      </c>
      <c r="I2823" t="str">
        <f>VLOOKUP(E2823,[1]LUTs!$AA$2:$AG$194, 4, FALSE)</f>
        <v>Nature conservation</v>
      </c>
      <c r="J2823" t="str">
        <f>VLOOKUP($E2823,[1]LUTs!$AA$2:$AG$194,5,FALSE)</f>
        <v>Nature conservation</v>
      </c>
      <c r="K2823" t="str">
        <f>VLOOKUP(E2823,[1]LUTs!$AA$2:$AG$194,6,FALSE)</f>
        <v>Non-agriculture</v>
      </c>
      <c r="L2823" t="str">
        <f>VLOOKUP(E2823,[1]LUTs!$AA$2:$AG$194,7,FALSE)</f>
        <v>Dryland</v>
      </c>
    </row>
    <row r="2824" spans="1:12" x14ac:dyDescent="0.25">
      <c r="A2824">
        <v>5928</v>
      </c>
      <c r="B2824">
        <v>1106</v>
      </c>
      <c r="C2824">
        <f t="shared" si="44"/>
        <v>276.5</v>
      </c>
      <c r="D2824">
        <v>46</v>
      </c>
      <c r="E2824">
        <v>111</v>
      </c>
      <c r="F2824" t="str">
        <f>VLOOKUP($D2824,[1]LUTs!$P$2:$T$152, 5, FALSE)</f>
        <v>Werriwa</v>
      </c>
      <c r="G2824" t="str">
        <f>VLOOKUP($D2824,[1]LUTs!$P$2:$T$152, 4, FALSE)</f>
        <v>NSW</v>
      </c>
      <c r="H2824" t="str">
        <f>VLOOKUP(G2824,[1]LUTs!V$2:W$9, 2, FALSE)</f>
        <v>New South Wales</v>
      </c>
      <c r="I2824" t="str">
        <f>VLOOKUP(E2824,[1]LUTs!$AA$2:$AG$194, 4, FALSE)</f>
        <v>Nature conservation</v>
      </c>
      <c r="J2824" t="str">
        <f>VLOOKUP($E2824,[1]LUTs!$AA$2:$AG$194,5,FALSE)</f>
        <v>Nature conservation</v>
      </c>
      <c r="K2824" t="str">
        <f>VLOOKUP(E2824,[1]LUTs!$AA$2:$AG$194,6,FALSE)</f>
        <v>Non-agriculture</v>
      </c>
      <c r="L2824" t="str">
        <f>VLOOKUP(E2824,[1]LUTs!$AA$2:$AG$194,7,FALSE)</f>
        <v>Dryland</v>
      </c>
    </row>
    <row r="2825" spans="1:12" x14ac:dyDescent="0.25">
      <c r="A2825">
        <v>5896</v>
      </c>
      <c r="B2825">
        <v>4817</v>
      </c>
      <c r="C2825">
        <f t="shared" si="44"/>
        <v>1204.25</v>
      </c>
      <c r="D2825">
        <v>46</v>
      </c>
      <c r="E2825">
        <v>117</v>
      </c>
      <c r="F2825" t="str">
        <f>VLOOKUP($D2825,[1]LUTs!$P$2:$T$152, 5, FALSE)</f>
        <v>Werriwa</v>
      </c>
      <c r="G2825" t="str">
        <f>VLOOKUP($D2825,[1]LUTs!$P$2:$T$152, 4, FALSE)</f>
        <v>NSW</v>
      </c>
      <c r="H2825" t="str">
        <f>VLOOKUP(G2825,[1]LUTs!V$2:W$9, 2, FALSE)</f>
        <v>New South Wales</v>
      </c>
      <c r="I2825" t="str">
        <f>VLOOKUP(E2825,[1]LUTs!$AA$2:$AG$194, 4, FALSE)</f>
        <v>Nature conservation</v>
      </c>
      <c r="J2825" t="str">
        <f>VLOOKUP($E2825,[1]LUTs!$AA$2:$AG$194,5,FALSE)</f>
        <v>Nature conservation</v>
      </c>
      <c r="K2825" t="str">
        <f>VLOOKUP(E2825,[1]LUTs!$AA$2:$AG$194,6,FALSE)</f>
        <v>Non-agriculture</v>
      </c>
      <c r="L2825" t="str">
        <f>VLOOKUP(E2825,[1]LUTs!$AA$2:$AG$194,7,FALSE)</f>
        <v>Dryland</v>
      </c>
    </row>
    <row r="2826" spans="1:12" x14ac:dyDescent="0.25">
      <c r="A2826">
        <v>5855</v>
      </c>
      <c r="B2826">
        <v>4224</v>
      </c>
      <c r="C2826">
        <f t="shared" si="44"/>
        <v>1056</v>
      </c>
      <c r="D2826">
        <v>46</v>
      </c>
      <c r="E2826">
        <v>133</v>
      </c>
      <c r="F2826" t="str">
        <f>VLOOKUP($D2826,[1]LUTs!$P$2:$T$152, 5, FALSE)</f>
        <v>Werriwa</v>
      </c>
      <c r="G2826" t="str">
        <f>VLOOKUP($D2826,[1]LUTs!$P$2:$T$152, 4, FALSE)</f>
        <v>NSW</v>
      </c>
      <c r="H2826" t="str">
        <f>VLOOKUP(G2826,[1]LUTs!V$2:W$9, 2, FALSE)</f>
        <v>New South Wales</v>
      </c>
      <c r="I2826" t="str">
        <f>VLOOKUP(E2826,[1]LUTs!$AA$2:$AG$194, 4, FALSE)</f>
        <v>Minimal use</v>
      </c>
      <c r="J2826" t="str">
        <f>VLOOKUP($E2826,[1]LUTs!$AA$2:$AG$194,5,FALSE)</f>
        <v>Nature conservation</v>
      </c>
      <c r="K2826" t="str">
        <f>VLOOKUP(E2826,[1]LUTs!$AA$2:$AG$194,6,FALSE)</f>
        <v>Non-agriculture</v>
      </c>
      <c r="L2826" t="str">
        <f>VLOOKUP(E2826,[1]LUTs!$AA$2:$AG$194,7,FALSE)</f>
        <v>Dryland</v>
      </c>
    </row>
    <row r="2827" spans="1:12" x14ac:dyDescent="0.25">
      <c r="A2827">
        <v>6100</v>
      </c>
      <c r="B2827">
        <v>66</v>
      </c>
      <c r="C2827">
        <f t="shared" si="44"/>
        <v>16.5</v>
      </c>
      <c r="D2827">
        <v>46</v>
      </c>
      <c r="E2827">
        <v>134</v>
      </c>
      <c r="F2827" t="str">
        <f>VLOOKUP($D2827,[1]LUTs!$P$2:$T$152, 5, FALSE)</f>
        <v>Werriwa</v>
      </c>
      <c r="G2827" t="str">
        <f>VLOOKUP($D2827,[1]LUTs!$P$2:$T$152, 4, FALSE)</f>
        <v>NSW</v>
      </c>
      <c r="H2827" t="str">
        <f>VLOOKUP(G2827,[1]LUTs!V$2:W$9, 2, FALSE)</f>
        <v>New South Wales</v>
      </c>
      <c r="I2827" t="str">
        <f>VLOOKUP(E2827,[1]LUTs!$AA$2:$AG$194, 4, FALSE)</f>
        <v>Minimal use</v>
      </c>
      <c r="J2827" t="str">
        <f>VLOOKUP($E2827,[1]LUTs!$AA$2:$AG$194,5,FALSE)</f>
        <v>Nature conservation</v>
      </c>
      <c r="K2827" t="str">
        <f>VLOOKUP(E2827,[1]LUTs!$AA$2:$AG$194,6,FALSE)</f>
        <v>Non-agriculture</v>
      </c>
      <c r="L2827" t="str">
        <f>VLOOKUP(E2827,[1]LUTs!$AA$2:$AG$194,7,FALSE)</f>
        <v>Dryland</v>
      </c>
    </row>
    <row r="2828" spans="1:12" x14ac:dyDescent="0.25">
      <c r="A2828">
        <v>5876</v>
      </c>
      <c r="B2828">
        <v>1046</v>
      </c>
      <c r="C2828">
        <f t="shared" si="44"/>
        <v>261.5</v>
      </c>
      <c r="D2828">
        <v>46</v>
      </c>
      <c r="E2828">
        <v>210</v>
      </c>
      <c r="F2828" t="str">
        <f>VLOOKUP($D2828,[1]LUTs!$P$2:$T$152, 5, FALSE)</f>
        <v>Werriwa</v>
      </c>
      <c r="G2828" t="str">
        <f>VLOOKUP($D2828,[1]LUTs!$P$2:$T$152, 4, FALSE)</f>
        <v>NSW</v>
      </c>
      <c r="H2828" t="str">
        <f>VLOOKUP(G2828,[1]LUTs!V$2:W$9, 2, FALSE)</f>
        <v>New South Wales</v>
      </c>
      <c r="I2828" t="str">
        <f>VLOOKUP(E2828,[1]LUTs!$AA$2:$AG$194, 4, FALSE)</f>
        <v>Grazing native vegetation</v>
      </c>
      <c r="J2828" t="str">
        <f>VLOOKUP($E2828,[1]LUTs!$AA$2:$AG$194,5,FALSE)</f>
        <v>Livestock production</v>
      </c>
      <c r="K2828" t="str">
        <f>VLOOKUP(E2828,[1]LUTs!$AA$2:$AG$194,6,FALSE)</f>
        <v>Agriculture</v>
      </c>
      <c r="L2828" t="str">
        <f>VLOOKUP(E2828,[1]LUTs!$AA$2:$AG$194,7,FALSE)</f>
        <v>Dryland</v>
      </c>
    </row>
    <row r="2829" spans="1:12" x14ac:dyDescent="0.25">
      <c r="A2829">
        <v>6307</v>
      </c>
      <c r="B2829">
        <v>5</v>
      </c>
      <c r="C2829">
        <f t="shared" si="44"/>
        <v>1.25</v>
      </c>
      <c r="D2829">
        <v>46</v>
      </c>
      <c r="E2829">
        <v>314</v>
      </c>
      <c r="F2829" t="str">
        <f>VLOOKUP($D2829,[1]LUTs!$P$2:$T$152, 5, FALSE)</f>
        <v>Werriwa</v>
      </c>
      <c r="G2829" t="str">
        <f>VLOOKUP($D2829,[1]LUTs!$P$2:$T$152, 4, FALSE)</f>
        <v>NSW</v>
      </c>
      <c r="H2829" t="str">
        <f>VLOOKUP(G2829,[1]LUTs!V$2:W$9, 2, FALSE)</f>
        <v>New South Wales</v>
      </c>
      <c r="I2829" t="str">
        <f>VLOOKUP(E2829,[1]LUTs!$AA$2:$AG$194, 4, FALSE)</f>
        <v>Plantation forests (commercial and other)</v>
      </c>
      <c r="J2829" t="str">
        <f>VLOOKUP($E2829,[1]LUTs!$AA$2:$AG$194,5,FALSE)</f>
        <v>Forests and plantations</v>
      </c>
      <c r="K2829" t="str">
        <f>VLOOKUP(E2829,[1]LUTs!$AA$2:$AG$194,6,FALSE)</f>
        <v>Non-agriculture</v>
      </c>
      <c r="L2829" t="str">
        <f>VLOOKUP(E2829,[1]LUTs!$AA$2:$AG$194,7,FALSE)</f>
        <v>Dryland</v>
      </c>
    </row>
    <row r="2830" spans="1:12" x14ac:dyDescent="0.25">
      <c r="A2830">
        <v>5905</v>
      </c>
      <c r="B2830">
        <v>2689</v>
      </c>
      <c r="C2830">
        <f t="shared" si="44"/>
        <v>672.25</v>
      </c>
      <c r="D2830">
        <v>46</v>
      </c>
      <c r="E2830">
        <v>320</v>
      </c>
      <c r="F2830" t="str">
        <f>VLOOKUP($D2830,[1]LUTs!$P$2:$T$152, 5, FALSE)</f>
        <v>Werriwa</v>
      </c>
      <c r="G2830" t="str">
        <f>VLOOKUP($D2830,[1]LUTs!$P$2:$T$152, 4, FALSE)</f>
        <v>NSW</v>
      </c>
      <c r="H2830" t="str">
        <f>VLOOKUP(G2830,[1]LUTs!V$2:W$9, 2, FALSE)</f>
        <v>New South Wales</v>
      </c>
      <c r="I2830" t="str">
        <f>VLOOKUP(E2830,[1]LUTs!$AA$2:$AG$194, 4, FALSE)</f>
        <v>Grazing modified pastures</v>
      </c>
      <c r="J2830" t="str">
        <f>VLOOKUP($E2830,[1]LUTs!$AA$2:$AG$194,5,FALSE)</f>
        <v>Livestock production</v>
      </c>
      <c r="K2830" t="str">
        <f>VLOOKUP(E2830,[1]LUTs!$AA$2:$AG$194,6,FALSE)</f>
        <v>Agriculture</v>
      </c>
      <c r="L2830" t="str">
        <f>VLOOKUP(E2830,[1]LUTs!$AA$2:$AG$194,7,FALSE)</f>
        <v>Dryland</v>
      </c>
    </row>
    <row r="2831" spans="1:12" x14ac:dyDescent="0.25">
      <c r="A2831">
        <v>5889</v>
      </c>
      <c r="B2831">
        <v>226</v>
      </c>
      <c r="C2831">
        <f t="shared" si="44"/>
        <v>56.5</v>
      </c>
      <c r="D2831">
        <v>46</v>
      </c>
      <c r="E2831">
        <v>321</v>
      </c>
      <c r="F2831" t="str">
        <f>VLOOKUP($D2831,[1]LUTs!$P$2:$T$152, 5, FALSE)</f>
        <v>Werriwa</v>
      </c>
      <c r="G2831" t="str">
        <f>VLOOKUP($D2831,[1]LUTs!$P$2:$T$152, 4, FALSE)</f>
        <v>NSW</v>
      </c>
      <c r="H2831" t="str">
        <f>VLOOKUP(G2831,[1]LUTs!V$2:W$9, 2, FALSE)</f>
        <v>New South Wales</v>
      </c>
      <c r="I2831" t="str">
        <f>VLOOKUP(E2831,[1]LUTs!$AA$2:$AG$194, 4, FALSE)</f>
        <v>Grazing modified pastures</v>
      </c>
      <c r="J2831" t="str">
        <f>VLOOKUP($E2831,[1]LUTs!$AA$2:$AG$194,5,FALSE)</f>
        <v>Livestock production</v>
      </c>
      <c r="K2831" t="str">
        <f>VLOOKUP(E2831,[1]LUTs!$AA$2:$AG$194,6,FALSE)</f>
        <v>Agriculture</v>
      </c>
      <c r="L2831" t="str">
        <f>VLOOKUP(E2831,[1]LUTs!$AA$2:$AG$194,7,FALSE)</f>
        <v>Dryland</v>
      </c>
    </row>
    <row r="2832" spans="1:12" x14ac:dyDescent="0.25">
      <c r="A2832">
        <v>5929</v>
      </c>
      <c r="B2832">
        <v>95</v>
      </c>
      <c r="C2832">
        <f t="shared" si="44"/>
        <v>23.75</v>
      </c>
      <c r="D2832">
        <v>46</v>
      </c>
      <c r="E2832">
        <v>330</v>
      </c>
      <c r="F2832" t="str">
        <f>VLOOKUP($D2832,[1]LUTs!$P$2:$T$152, 5, FALSE)</f>
        <v>Werriwa</v>
      </c>
      <c r="G2832" t="str">
        <f>VLOOKUP($D2832,[1]LUTs!$P$2:$T$152, 4, FALSE)</f>
        <v>NSW</v>
      </c>
      <c r="H2832" t="str">
        <f>VLOOKUP(G2832,[1]LUTs!V$2:W$9, 2, FALSE)</f>
        <v>New South Wales</v>
      </c>
      <c r="I2832" t="str">
        <f>VLOOKUP(E2832,[1]LUTs!$AA$2:$AG$194, 4, FALSE)</f>
        <v>Dryland cropping</v>
      </c>
      <c r="J2832" t="str">
        <f>VLOOKUP($E2832,[1]LUTs!$AA$2:$AG$194,5,FALSE)</f>
        <v>Cropping</v>
      </c>
      <c r="K2832" t="str">
        <f>VLOOKUP(E2832,[1]LUTs!$AA$2:$AG$194,6,FALSE)</f>
        <v>Agriculture</v>
      </c>
      <c r="L2832" t="str">
        <f>VLOOKUP(E2832,[1]LUTs!$AA$2:$AG$194,7,FALSE)</f>
        <v>Dryland</v>
      </c>
    </row>
    <row r="2833" spans="1:12" x14ac:dyDescent="0.25">
      <c r="A2833">
        <v>5887</v>
      </c>
      <c r="B2833">
        <v>99</v>
      </c>
      <c r="C2833">
        <f t="shared" si="44"/>
        <v>24.75</v>
      </c>
      <c r="D2833">
        <v>46</v>
      </c>
      <c r="E2833">
        <v>340</v>
      </c>
      <c r="F2833" t="str">
        <f>VLOOKUP($D2833,[1]LUTs!$P$2:$T$152, 5, FALSE)</f>
        <v>Werriwa</v>
      </c>
      <c r="G2833" t="str">
        <f>VLOOKUP($D2833,[1]LUTs!$P$2:$T$152, 4, FALSE)</f>
        <v>NSW</v>
      </c>
      <c r="H2833" t="str">
        <f>VLOOKUP(G2833,[1]LUTs!V$2:W$9, 2, FALSE)</f>
        <v>New South Wales</v>
      </c>
      <c r="I2833" t="str">
        <f>VLOOKUP(E2833,[1]LUTs!$AA$2:$AG$194, 4, FALSE)</f>
        <v>Dryland horticulture</v>
      </c>
      <c r="J2833" t="str">
        <f>VLOOKUP($E2833,[1]LUTs!$AA$2:$AG$194,5,FALSE)</f>
        <v>Horticulture</v>
      </c>
      <c r="K2833" t="str">
        <f>VLOOKUP(E2833,[1]LUTs!$AA$2:$AG$194,6,FALSE)</f>
        <v>Agriculture</v>
      </c>
      <c r="L2833" t="str">
        <f>VLOOKUP(E2833,[1]LUTs!$AA$2:$AG$194,7,FALSE)</f>
        <v>Dryland</v>
      </c>
    </row>
    <row r="2834" spans="1:12" x14ac:dyDescent="0.25">
      <c r="A2834">
        <v>6081</v>
      </c>
      <c r="B2834">
        <v>49</v>
      </c>
      <c r="C2834">
        <f t="shared" si="44"/>
        <v>12.25</v>
      </c>
      <c r="D2834">
        <v>46</v>
      </c>
      <c r="E2834">
        <v>350</v>
      </c>
      <c r="F2834" t="str">
        <f>VLOOKUP($D2834,[1]LUTs!$P$2:$T$152, 5, FALSE)</f>
        <v>Werriwa</v>
      </c>
      <c r="G2834" t="str">
        <f>VLOOKUP($D2834,[1]LUTs!$P$2:$T$152, 4, FALSE)</f>
        <v>NSW</v>
      </c>
      <c r="H2834" t="str">
        <f>VLOOKUP(G2834,[1]LUTs!V$2:W$9, 2, FALSE)</f>
        <v>New South Wales</v>
      </c>
      <c r="I2834" t="str">
        <f>VLOOKUP(E2834,[1]LUTs!$AA$2:$AG$194, 4, FALSE)</f>
        <v>Dryland horticulture</v>
      </c>
      <c r="J2834" t="str">
        <f>VLOOKUP($E2834,[1]LUTs!$AA$2:$AG$194,5,FALSE)</f>
        <v>Horticulture</v>
      </c>
      <c r="K2834" t="str">
        <f>VLOOKUP(E2834,[1]LUTs!$AA$2:$AG$194,6,FALSE)</f>
        <v>Agriculture</v>
      </c>
      <c r="L2834" t="str">
        <f>VLOOKUP(E2834,[1]LUTs!$AA$2:$AG$194,7,FALSE)</f>
        <v>Dryland</v>
      </c>
    </row>
    <row r="2835" spans="1:12" x14ac:dyDescent="0.25">
      <c r="A2835">
        <v>5917</v>
      </c>
      <c r="B2835">
        <v>13</v>
      </c>
      <c r="C2835">
        <f t="shared" si="44"/>
        <v>3.25</v>
      </c>
      <c r="D2835">
        <v>46</v>
      </c>
      <c r="E2835">
        <v>353</v>
      </c>
      <c r="F2835" t="str">
        <f>VLOOKUP($D2835,[1]LUTs!$P$2:$T$152, 5, FALSE)</f>
        <v>Werriwa</v>
      </c>
      <c r="G2835" t="str">
        <f>VLOOKUP($D2835,[1]LUTs!$P$2:$T$152, 4, FALSE)</f>
        <v>NSW</v>
      </c>
      <c r="H2835" t="str">
        <f>VLOOKUP(G2835,[1]LUTs!V$2:W$9, 2, FALSE)</f>
        <v>New South Wales</v>
      </c>
      <c r="I2835" t="str">
        <f>VLOOKUP(E2835,[1]LUTs!$AA$2:$AG$194, 4, FALSE)</f>
        <v>Dryland horticulture</v>
      </c>
      <c r="J2835" t="str">
        <f>VLOOKUP($E2835,[1]LUTs!$AA$2:$AG$194,5,FALSE)</f>
        <v>Horticulture</v>
      </c>
      <c r="K2835" t="str">
        <f>VLOOKUP(E2835,[1]LUTs!$AA$2:$AG$194,6,FALSE)</f>
        <v>Agriculture</v>
      </c>
      <c r="L2835" t="str">
        <f>VLOOKUP(E2835,[1]LUTs!$AA$2:$AG$194,7,FALSE)</f>
        <v>Dryland</v>
      </c>
    </row>
    <row r="2836" spans="1:12" x14ac:dyDescent="0.25">
      <c r="A2836">
        <v>5808</v>
      </c>
      <c r="B2836">
        <v>4636</v>
      </c>
      <c r="C2836">
        <f t="shared" si="44"/>
        <v>1159</v>
      </c>
      <c r="D2836">
        <v>46</v>
      </c>
      <c r="E2836">
        <v>360</v>
      </c>
      <c r="F2836" t="str">
        <f>VLOOKUP($D2836,[1]LUTs!$P$2:$T$152, 5, FALSE)</f>
        <v>Werriwa</v>
      </c>
      <c r="G2836" t="str">
        <f>VLOOKUP($D2836,[1]LUTs!$P$2:$T$152, 4, FALSE)</f>
        <v>NSW</v>
      </c>
      <c r="H2836" t="str">
        <f>VLOOKUP(G2836,[1]LUTs!V$2:W$9, 2, FALSE)</f>
        <v>New South Wales</v>
      </c>
      <c r="I2836" t="str">
        <f>VLOOKUP(E2836,[1]LUTs!$AA$2:$AG$194, 4, FALSE)</f>
        <v>Land in transition</v>
      </c>
      <c r="J2836" t="str">
        <f>VLOOKUP($E2836,[1]LUTs!$AA$2:$AG$194,5,FALSE)</f>
        <v>Livestock production</v>
      </c>
      <c r="K2836" t="str">
        <f>VLOOKUP(E2836,[1]LUTs!$AA$2:$AG$194,6,FALSE)</f>
        <v>Agriculture</v>
      </c>
      <c r="L2836" t="str">
        <f>VLOOKUP(E2836,[1]LUTs!$AA$2:$AG$194,7,FALSE)</f>
        <v>Dryland</v>
      </c>
    </row>
    <row r="2837" spans="1:12" x14ac:dyDescent="0.25">
      <c r="A2837">
        <v>5872</v>
      </c>
      <c r="B2837">
        <v>7</v>
      </c>
      <c r="C2837">
        <f t="shared" si="44"/>
        <v>1.75</v>
      </c>
      <c r="D2837">
        <v>46</v>
      </c>
      <c r="E2837">
        <v>362</v>
      </c>
      <c r="F2837" t="str">
        <f>VLOOKUP($D2837,[1]LUTs!$P$2:$T$152, 5, FALSE)</f>
        <v>Werriwa</v>
      </c>
      <c r="G2837" t="str">
        <f>VLOOKUP($D2837,[1]LUTs!$P$2:$T$152, 4, FALSE)</f>
        <v>NSW</v>
      </c>
      <c r="H2837" t="str">
        <f>VLOOKUP(G2837,[1]LUTs!V$2:W$9, 2, FALSE)</f>
        <v>New South Wales</v>
      </c>
      <c r="I2837" t="str">
        <f>VLOOKUP(E2837,[1]LUTs!$AA$2:$AG$194, 4, FALSE)</f>
        <v>Land in transition</v>
      </c>
      <c r="J2837" t="str">
        <f>VLOOKUP($E2837,[1]LUTs!$AA$2:$AG$194,5,FALSE)</f>
        <v>Livestock production</v>
      </c>
      <c r="K2837" t="str">
        <f>VLOOKUP(E2837,[1]LUTs!$AA$2:$AG$194,6,FALSE)</f>
        <v>Agriculture</v>
      </c>
      <c r="L2837" t="str">
        <f>VLOOKUP(E2837,[1]LUTs!$AA$2:$AG$194,7,FALSE)</f>
        <v>Dryland</v>
      </c>
    </row>
    <row r="2838" spans="1:12" x14ac:dyDescent="0.25">
      <c r="A2838">
        <v>5906</v>
      </c>
      <c r="B2838">
        <v>1111</v>
      </c>
      <c r="C2838">
        <f t="shared" si="44"/>
        <v>277.75</v>
      </c>
      <c r="D2838">
        <v>46</v>
      </c>
      <c r="E2838">
        <v>364</v>
      </c>
      <c r="F2838" t="str">
        <f>VLOOKUP($D2838,[1]LUTs!$P$2:$T$152, 5, FALSE)</f>
        <v>Werriwa</v>
      </c>
      <c r="G2838" t="str">
        <f>VLOOKUP($D2838,[1]LUTs!$P$2:$T$152, 4, FALSE)</f>
        <v>NSW</v>
      </c>
      <c r="H2838" t="str">
        <f>VLOOKUP(G2838,[1]LUTs!V$2:W$9, 2, FALSE)</f>
        <v>New South Wales</v>
      </c>
      <c r="I2838" t="str">
        <f>VLOOKUP(E2838,[1]LUTs!$AA$2:$AG$194, 4, FALSE)</f>
        <v>Land in transition</v>
      </c>
      <c r="J2838" t="str">
        <f>VLOOKUP($E2838,[1]LUTs!$AA$2:$AG$194,5,FALSE)</f>
        <v>Livestock production</v>
      </c>
      <c r="K2838" t="str">
        <f>VLOOKUP(E2838,[1]LUTs!$AA$2:$AG$194,6,FALSE)</f>
        <v>Agriculture</v>
      </c>
      <c r="L2838" t="str">
        <f>VLOOKUP(E2838,[1]LUTs!$AA$2:$AG$194,7,FALSE)</f>
        <v>Dryland</v>
      </c>
    </row>
    <row r="2839" spans="1:12" x14ac:dyDescent="0.25">
      <c r="A2839">
        <v>5879</v>
      </c>
      <c r="B2839">
        <v>18</v>
      </c>
      <c r="C2839">
        <f t="shared" si="44"/>
        <v>4.5</v>
      </c>
      <c r="D2839">
        <v>46</v>
      </c>
      <c r="E2839">
        <v>365</v>
      </c>
      <c r="F2839" t="str">
        <f>VLOOKUP($D2839,[1]LUTs!$P$2:$T$152, 5, FALSE)</f>
        <v>Werriwa</v>
      </c>
      <c r="G2839" t="str">
        <f>VLOOKUP($D2839,[1]LUTs!$P$2:$T$152, 4, FALSE)</f>
        <v>NSW</v>
      </c>
      <c r="H2839" t="str">
        <f>VLOOKUP(G2839,[1]LUTs!V$2:W$9, 2, FALSE)</f>
        <v>New South Wales</v>
      </c>
      <c r="I2839" t="str">
        <f>VLOOKUP(E2839,[1]LUTs!$AA$2:$AG$194, 4, FALSE)</f>
        <v>Land in transition</v>
      </c>
      <c r="J2839" t="str">
        <f>VLOOKUP($E2839,[1]LUTs!$AA$2:$AG$194,5,FALSE)</f>
        <v>Livestock production</v>
      </c>
      <c r="K2839" t="str">
        <f>VLOOKUP(E2839,[1]LUTs!$AA$2:$AG$194,6,FALSE)</f>
        <v>Agriculture</v>
      </c>
      <c r="L2839" t="str">
        <f>VLOOKUP(E2839,[1]LUTs!$AA$2:$AG$194,7,FALSE)</f>
        <v>Dryland</v>
      </c>
    </row>
    <row r="2840" spans="1:12" x14ac:dyDescent="0.25">
      <c r="A2840">
        <v>5981</v>
      </c>
      <c r="B2840">
        <v>47</v>
      </c>
      <c r="C2840">
        <f t="shared" si="44"/>
        <v>11.75</v>
      </c>
      <c r="D2840">
        <v>46</v>
      </c>
      <c r="E2840">
        <v>440</v>
      </c>
      <c r="F2840" t="str">
        <f>VLOOKUP($D2840,[1]LUTs!$P$2:$T$152, 5, FALSE)</f>
        <v>Werriwa</v>
      </c>
      <c r="G2840" t="str">
        <f>VLOOKUP($D2840,[1]LUTs!$P$2:$T$152, 4, FALSE)</f>
        <v>NSW</v>
      </c>
      <c r="H2840" t="str">
        <f>VLOOKUP(G2840,[1]LUTs!V$2:W$9, 2, FALSE)</f>
        <v>New South Wales</v>
      </c>
      <c r="I2840" t="str">
        <f>VLOOKUP(E2840,[1]LUTs!$AA$2:$AG$194, 4, FALSE)</f>
        <v>Irrigated horticulture</v>
      </c>
      <c r="J2840" t="str">
        <f>VLOOKUP($E2840,[1]LUTs!$AA$2:$AG$194,5,FALSE)</f>
        <v>Horticulture</v>
      </c>
      <c r="K2840" t="str">
        <f>VLOOKUP(E2840,[1]LUTs!$AA$2:$AG$194,6,FALSE)</f>
        <v>Agriculture</v>
      </c>
      <c r="L2840" t="str">
        <f>VLOOKUP(E2840,[1]LUTs!$AA$2:$AG$194,7,FALSE)</f>
        <v>Irrigated</v>
      </c>
    </row>
    <row r="2841" spans="1:12" x14ac:dyDescent="0.25">
      <c r="A2841">
        <v>5907</v>
      </c>
      <c r="B2841">
        <v>471</v>
      </c>
      <c r="C2841">
        <f t="shared" si="44"/>
        <v>117.75</v>
      </c>
      <c r="D2841">
        <v>46</v>
      </c>
      <c r="E2841">
        <v>450</v>
      </c>
      <c r="F2841" t="str">
        <f>VLOOKUP($D2841,[1]LUTs!$P$2:$T$152, 5, FALSE)</f>
        <v>Werriwa</v>
      </c>
      <c r="G2841" t="str">
        <f>VLOOKUP($D2841,[1]LUTs!$P$2:$T$152, 4, FALSE)</f>
        <v>NSW</v>
      </c>
      <c r="H2841" t="str">
        <f>VLOOKUP(G2841,[1]LUTs!V$2:W$9, 2, FALSE)</f>
        <v>New South Wales</v>
      </c>
      <c r="I2841" t="str">
        <f>VLOOKUP(E2841,[1]LUTs!$AA$2:$AG$194, 4, FALSE)</f>
        <v>Irrigated horticulture</v>
      </c>
      <c r="J2841" t="str">
        <f>VLOOKUP($E2841,[1]LUTs!$AA$2:$AG$194,5,FALSE)</f>
        <v>Horticulture</v>
      </c>
      <c r="K2841" t="str">
        <f>VLOOKUP(E2841,[1]LUTs!$AA$2:$AG$194,6,FALSE)</f>
        <v>Agriculture</v>
      </c>
      <c r="L2841" t="str">
        <f>VLOOKUP(E2841,[1]LUTs!$AA$2:$AG$194,7,FALSE)</f>
        <v>Irrigated</v>
      </c>
    </row>
    <row r="2842" spans="1:12" x14ac:dyDescent="0.25">
      <c r="A2842">
        <v>5882</v>
      </c>
      <c r="B2842">
        <v>1375</v>
      </c>
      <c r="C2842">
        <f t="shared" si="44"/>
        <v>343.75</v>
      </c>
      <c r="D2842">
        <v>46</v>
      </c>
      <c r="E2842">
        <v>453</v>
      </c>
      <c r="F2842" t="str">
        <f>VLOOKUP($D2842,[1]LUTs!$P$2:$T$152, 5, FALSE)</f>
        <v>Werriwa</v>
      </c>
      <c r="G2842" t="str">
        <f>VLOOKUP($D2842,[1]LUTs!$P$2:$T$152, 4, FALSE)</f>
        <v>NSW</v>
      </c>
      <c r="H2842" t="str">
        <f>VLOOKUP(G2842,[1]LUTs!V$2:W$9, 2, FALSE)</f>
        <v>New South Wales</v>
      </c>
      <c r="I2842" t="str">
        <f>VLOOKUP(E2842,[1]LUTs!$AA$2:$AG$194, 4, FALSE)</f>
        <v>Irrigated horticulture</v>
      </c>
      <c r="J2842" t="str">
        <f>VLOOKUP($E2842,[1]LUTs!$AA$2:$AG$194,5,FALSE)</f>
        <v>Horticulture</v>
      </c>
      <c r="K2842" t="str">
        <f>VLOOKUP(E2842,[1]LUTs!$AA$2:$AG$194,6,FALSE)</f>
        <v>Agriculture</v>
      </c>
      <c r="L2842" t="str">
        <f>VLOOKUP(E2842,[1]LUTs!$AA$2:$AG$194,7,FALSE)</f>
        <v>Irrigated</v>
      </c>
    </row>
    <row r="2843" spans="1:12" x14ac:dyDescent="0.25">
      <c r="A2843">
        <v>6022</v>
      </c>
      <c r="B2843">
        <v>20</v>
      </c>
      <c r="C2843">
        <f t="shared" si="44"/>
        <v>5</v>
      </c>
      <c r="D2843">
        <v>46</v>
      </c>
      <c r="E2843">
        <v>460</v>
      </c>
      <c r="F2843" t="str">
        <f>VLOOKUP($D2843,[1]LUTs!$P$2:$T$152, 5, FALSE)</f>
        <v>Werriwa</v>
      </c>
      <c r="G2843" t="str">
        <f>VLOOKUP($D2843,[1]LUTs!$P$2:$T$152, 4, FALSE)</f>
        <v>NSW</v>
      </c>
      <c r="H2843" t="str">
        <f>VLOOKUP(G2843,[1]LUTs!V$2:W$9, 2, FALSE)</f>
        <v>New South Wales</v>
      </c>
      <c r="I2843" t="str">
        <f>VLOOKUP(E2843,[1]LUTs!$AA$2:$AG$194, 4, FALSE)</f>
        <v>Land in transition</v>
      </c>
      <c r="J2843" t="str">
        <f>VLOOKUP($E2843,[1]LUTs!$AA$2:$AG$194,5,FALSE)</f>
        <v>Livestock production</v>
      </c>
      <c r="K2843" t="str">
        <f>VLOOKUP(E2843,[1]LUTs!$AA$2:$AG$194,6,FALSE)</f>
        <v>Agriculture</v>
      </c>
      <c r="L2843" t="str">
        <f>VLOOKUP(E2843,[1]LUTs!$AA$2:$AG$194,7,FALSE)</f>
        <v>Irrigated</v>
      </c>
    </row>
    <row r="2844" spans="1:12" x14ac:dyDescent="0.25">
      <c r="A2844">
        <v>5895</v>
      </c>
      <c r="B2844">
        <v>37</v>
      </c>
      <c r="C2844">
        <f t="shared" si="44"/>
        <v>9.25</v>
      </c>
      <c r="D2844">
        <v>46</v>
      </c>
      <c r="E2844">
        <v>510</v>
      </c>
      <c r="F2844" t="str">
        <f>VLOOKUP($D2844,[1]LUTs!$P$2:$T$152, 5, FALSE)</f>
        <v>Werriwa</v>
      </c>
      <c r="G2844" t="str">
        <f>VLOOKUP($D2844,[1]LUTs!$P$2:$T$152, 4, FALSE)</f>
        <v>NSW</v>
      </c>
      <c r="H2844" t="str">
        <f>VLOOKUP(G2844,[1]LUTs!V$2:W$9, 2, FALSE)</f>
        <v>New South Wales</v>
      </c>
      <c r="I2844" t="str">
        <f>VLOOKUP(E2844,[1]LUTs!$AA$2:$AG$194, 4, FALSE)</f>
        <v>Intensive plant production</v>
      </c>
      <c r="J2844" t="str">
        <f>VLOOKUP($E2844,[1]LUTs!$AA$2:$AG$194,5,FALSE)</f>
        <v>Horticulture</v>
      </c>
      <c r="K2844" t="str">
        <f>VLOOKUP(E2844,[1]LUTs!$AA$2:$AG$194,6,FALSE)</f>
        <v>Agriculture</v>
      </c>
      <c r="L2844" t="str">
        <f>VLOOKUP(E2844,[1]LUTs!$AA$2:$AG$194,7,FALSE)</f>
        <v>Irrigated</v>
      </c>
    </row>
    <row r="2845" spans="1:12" x14ac:dyDescent="0.25">
      <c r="A2845">
        <v>5996</v>
      </c>
      <c r="B2845">
        <v>66</v>
      </c>
      <c r="C2845">
        <f t="shared" si="44"/>
        <v>16.5</v>
      </c>
      <c r="D2845">
        <v>46</v>
      </c>
      <c r="E2845">
        <v>511</v>
      </c>
      <c r="F2845" t="str">
        <f>VLOOKUP($D2845,[1]LUTs!$P$2:$T$152, 5, FALSE)</f>
        <v>Werriwa</v>
      </c>
      <c r="G2845" t="str">
        <f>VLOOKUP($D2845,[1]LUTs!$P$2:$T$152, 4, FALSE)</f>
        <v>NSW</v>
      </c>
      <c r="H2845" t="str">
        <f>VLOOKUP(G2845,[1]LUTs!V$2:W$9, 2, FALSE)</f>
        <v>New South Wales</v>
      </c>
      <c r="I2845" t="str">
        <f>VLOOKUP(E2845,[1]LUTs!$AA$2:$AG$194, 4, FALSE)</f>
        <v>Intensive plant production</v>
      </c>
      <c r="J2845" t="str">
        <f>VLOOKUP($E2845,[1]LUTs!$AA$2:$AG$194,5,FALSE)</f>
        <v>Horticulture</v>
      </c>
      <c r="K2845" t="str">
        <f>VLOOKUP(E2845,[1]LUTs!$AA$2:$AG$194,6,FALSE)</f>
        <v>Agriculture</v>
      </c>
      <c r="L2845" t="str">
        <f>VLOOKUP(E2845,[1]LUTs!$AA$2:$AG$194,7,FALSE)</f>
        <v>Irrigated</v>
      </c>
    </row>
    <row r="2846" spans="1:12" x14ac:dyDescent="0.25">
      <c r="A2846">
        <v>5868</v>
      </c>
      <c r="B2846">
        <v>1520</v>
      </c>
      <c r="C2846">
        <f t="shared" si="44"/>
        <v>380</v>
      </c>
      <c r="D2846">
        <v>46</v>
      </c>
      <c r="E2846">
        <v>512</v>
      </c>
      <c r="F2846" t="str">
        <f>VLOOKUP($D2846,[1]LUTs!$P$2:$T$152, 5, FALSE)</f>
        <v>Werriwa</v>
      </c>
      <c r="G2846" t="str">
        <f>VLOOKUP($D2846,[1]LUTs!$P$2:$T$152, 4, FALSE)</f>
        <v>NSW</v>
      </c>
      <c r="H2846" t="str">
        <f>VLOOKUP(G2846,[1]LUTs!V$2:W$9, 2, FALSE)</f>
        <v>New South Wales</v>
      </c>
      <c r="I2846" t="str">
        <f>VLOOKUP(E2846,[1]LUTs!$AA$2:$AG$194, 4, FALSE)</f>
        <v>Intensive plant production</v>
      </c>
      <c r="J2846" t="str">
        <f>VLOOKUP($E2846,[1]LUTs!$AA$2:$AG$194,5,FALSE)</f>
        <v>Horticulture</v>
      </c>
      <c r="K2846" t="str">
        <f>VLOOKUP(E2846,[1]LUTs!$AA$2:$AG$194,6,FALSE)</f>
        <v>Agriculture</v>
      </c>
      <c r="L2846" t="str">
        <f>VLOOKUP(E2846,[1]LUTs!$AA$2:$AG$194,7,FALSE)</f>
        <v>Irrigated</v>
      </c>
    </row>
    <row r="2847" spans="1:12" x14ac:dyDescent="0.25">
      <c r="A2847">
        <v>5918</v>
      </c>
      <c r="B2847">
        <v>57</v>
      </c>
      <c r="C2847">
        <f t="shared" si="44"/>
        <v>14.25</v>
      </c>
      <c r="D2847">
        <v>46</v>
      </c>
      <c r="E2847">
        <v>514</v>
      </c>
      <c r="F2847" t="str">
        <f>VLOOKUP($D2847,[1]LUTs!$P$2:$T$152, 5, FALSE)</f>
        <v>Werriwa</v>
      </c>
      <c r="G2847" t="str">
        <f>VLOOKUP($D2847,[1]LUTs!$P$2:$T$152, 4, FALSE)</f>
        <v>NSW</v>
      </c>
      <c r="H2847" t="str">
        <f>VLOOKUP(G2847,[1]LUTs!V$2:W$9, 2, FALSE)</f>
        <v>New South Wales</v>
      </c>
      <c r="I2847" t="str">
        <f>VLOOKUP(E2847,[1]LUTs!$AA$2:$AG$194, 4, FALSE)</f>
        <v>Intensive plant production</v>
      </c>
      <c r="J2847" t="str">
        <f>VLOOKUP($E2847,[1]LUTs!$AA$2:$AG$194,5,FALSE)</f>
        <v>Horticulture</v>
      </c>
      <c r="K2847" t="str">
        <f>VLOOKUP(E2847,[1]LUTs!$AA$2:$AG$194,6,FALSE)</f>
        <v>Agriculture</v>
      </c>
      <c r="L2847" t="str">
        <f>VLOOKUP(E2847,[1]LUTs!$AA$2:$AG$194,7,FALSE)</f>
        <v>Irrigated</v>
      </c>
    </row>
    <row r="2848" spans="1:12" x14ac:dyDescent="0.25">
      <c r="A2848">
        <v>5874</v>
      </c>
      <c r="B2848">
        <v>66</v>
      </c>
      <c r="C2848">
        <f t="shared" si="44"/>
        <v>16.5</v>
      </c>
      <c r="D2848">
        <v>46</v>
      </c>
      <c r="E2848">
        <v>515</v>
      </c>
      <c r="F2848" t="str">
        <f>VLOOKUP($D2848,[1]LUTs!$P$2:$T$152, 5, FALSE)</f>
        <v>Werriwa</v>
      </c>
      <c r="G2848" t="str">
        <f>VLOOKUP($D2848,[1]LUTs!$P$2:$T$152, 4, FALSE)</f>
        <v>NSW</v>
      </c>
      <c r="H2848" t="str">
        <f>VLOOKUP(G2848,[1]LUTs!V$2:W$9, 2, FALSE)</f>
        <v>New South Wales</v>
      </c>
      <c r="I2848" t="str">
        <f>VLOOKUP(E2848,[1]LUTs!$AA$2:$AG$194, 4, FALSE)</f>
        <v>Intensive plant production</v>
      </c>
      <c r="J2848" t="str">
        <f>VLOOKUP($E2848,[1]LUTs!$AA$2:$AG$194,5,FALSE)</f>
        <v>Horticulture</v>
      </c>
      <c r="K2848" t="str">
        <f>VLOOKUP(E2848,[1]LUTs!$AA$2:$AG$194,6,FALSE)</f>
        <v>Agriculture</v>
      </c>
      <c r="L2848" t="str">
        <f>VLOOKUP(E2848,[1]LUTs!$AA$2:$AG$194,7,FALSE)</f>
        <v>Dryland</v>
      </c>
    </row>
    <row r="2849" spans="1:12" x14ac:dyDescent="0.25">
      <c r="A2849">
        <v>5908</v>
      </c>
      <c r="B2849">
        <v>67</v>
      </c>
      <c r="C2849">
        <f t="shared" si="44"/>
        <v>16.75</v>
      </c>
      <c r="D2849">
        <v>46</v>
      </c>
      <c r="E2849">
        <v>520</v>
      </c>
      <c r="F2849" t="str">
        <f>VLOOKUP($D2849,[1]LUTs!$P$2:$T$152, 5, FALSE)</f>
        <v>Werriwa</v>
      </c>
      <c r="G2849" t="str">
        <f>VLOOKUP($D2849,[1]LUTs!$P$2:$T$152, 4, FALSE)</f>
        <v>NSW</v>
      </c>
      <c r="H2849" t="str">
        <f>VLOOKUP(G2849,[1]LUTs!V$2:W$9, 2, FALSE)</f>
        <v>New South Wales</v>
      </c>
      <c r="I2849" t="str">
        <f>VLOOKUP(E2849,[1]LUTs!$AA$2:$AG$194, 4, FALSE)</f>
        <v>Intensive animal production</v>
      </c>
      <c r="J2849" t="str">
        <f>VLOOKUP($E2849,[1]LUTs!$AA$2:$AG$194,5,FALSE)</f>
        <v>Livestock production</v>
      </c>
      <c r="K2849" t="str">
        <f>VLOOKUP(E2849,[1]LUTs!$AA$2:$AG$194,6,FALSE)</f>
        <v>Agriculture</v>
      </c>
      <c r="L2849" t="str">
        <f>VLOOKUP(E2849,[1]LUTs!$AA$2:$AG$194,7,FALSE)</f>
        <v>Dryland</v>
      </c>
    </row>
    <row r="2850" spans="1:12" x14ac:dyDescent="0.25">
      <c r="A2850">
        <v>5951</v>
      </c>
      <c r="B2850">
        <v>27</v>
      </c>
      <c r="C2850">
        <f t="shared" si="44"/>
        <v>6.75</v>
      </c>
      <c r="D2850">
        <v>46</v>
      </c>
      <c r="E2850">
        <v>521</v>
      </c>
      <c r="F2850" t="str">
        <f>VLOOKUP($D2850,[1]LUTs!$P$2:$T$152, 5, FALSE)</f>
        <v>Werriwa</v>
      </c>
      <c r="G2850" t="str">
        <f>VLOOKUP($D2850,[1]LUTs!$P$2:$T$152, 4, FALSE)</f>
        <v>NSW</v>
      </c>
      <c r="H2850" t="str">
        <f>VLOOKUP(G2850,[1]LUTs!V$2:W$9, 2, FALSE)</f>
        <v>New South Wales</v>
      </c>
      <c r="I2850" t="str">
        <f>VLOOKUP(E2850,[1]LUTs!$AA$2:$AG$194, 4, FALSE)</f>
        <v>Intensive animal production</v>
      </c>
      <c r="J2850" t="str">
        <f>VLOOKUP($E2850,[1]LUTs!$AA$2:$AG$194,5,FALSE)</f>
        <v>Livestock production</v>
      </c>
      <c r="K2850" t="str">
        <f>VLOOKUP(E2850,[1]LUTs!$AA$2:$AG$194,6,FALSE)</f>
        <v>Agriculture</v>
      </c>
      <c r="L2850" t="str">
        <f>VLOOKUP(E2850,[1]LUTs!$AA$2:$AG$194,7,FALSE)</f>
        <v>Dryland</v>
      </c>
    </row>
    <row r="2851" spans="1:12" x14ac:dyDescent="0.25">
      <c r="A2851">
        <v>5900</v>
      </c>
      <c r="B2851">
        <v>372</v>
      </c>
      <c r="C2851">
        <f t="shared" si="44"/>
        <v>93</v>
      </c>
      <c r="D2851">
        <v>46</v>
      </c>
      <c r="E2851">
        <v>523</v>
      </c>
      <c r="F2851" t="str">
        <f>VLOOKUP($D2851,[1]LUTs!$P$2:$T$152, 5, FALSE)</f>
        <v>Werriwa</v>
      </c>
      <c r="G2851" t="str">
        <f>VLOOKUP($D2851,[1]LUTs!$P$2:$T$152, 4, FALSE)</f>
        <v>NSW</v>
      </c>
      <c r="H2851" t="str">
        <f>VLOOKUP(G2851,[1]LUTs!V$2:W$9, 2, FALSE)</f>
        <v>New South Wales</v>
      </c>
      <c r="I2851" t="str">
        <f>VLOOKUP(E2851,[1]LUTs!$AA$2:$AG$194, 4, FALSE)</f>
        <v>Intensive animal production</v>
      </c>
      <c r="J2851" t="str">
        <f>VLOOKUP($E2851,[1]LUTs!$AA$2:$AG$194,5,FALSE)</f>
        <v>Livestock production</v>
      </c>
      <c r="K2851" t="str">
        <f>VLOOKUP(E2851,[1]LUTs!$AA$2:$AG$194,6,FALSE)</f>
        <v>Agriculture</v>
      </c>
      <c r="L2851" t="str">
        <f>VLOOKUP(E2851,[1]LUTs!$AA$2:$AG$194,7,FALSE)</f>
        <v>Dryland</v>
      </c>
    </row>
    <row r="2852" spans="1:12" x14ac:dyDescent="0.25">
      <c r="A2852">
        <v>5885</v>
      </c>
      <c r="B2852">
        <v>119</v>
      </c>
      <c r="C2852">
        <f t="shared" si="44"/>
        <v>29.75</v>
      </c>
      <c r="D2852">
        <v>46</v>
      </c>
      <c r="E2852">
        <v>526</v>
      </c>
      <c r="F2852" t="str">
        <f>VLOOKUP($D2852,[1]LUTs!$P$2:$T$152, 5, FALSE)</f>
        <v>Werriwa</v>
      </c>
      <c r="G2852" t="str">
        <f>VLOOKUP($D2852,[1]LUTs!$P$2:$T$152, 4, FALSE)</f>
        <v>NSW</v>
      </c>
      <c r="H2852" t="str">
        <f>VLOOKUP(G2852,[1]LUTs!V$2:W$9, 2, FALSE)</f>
        <v>New South Wales</v>
      </c>
      <c r="I2852" t="str">
        <f>VLOOKUP(E2852,[1]LUTs!$AA$2:$AG$194, 4, FALSE)</f>
        <v>Intensive animal production</v>
      </c>
      <c r="J2852" t="str">
        <f>VLOOKUP($E2852,[1]LUTs!$AA$2:$AG$194,5,FALSE)</f>
        <v>Livestock production</v>
      </c>
      <c r="K2852" t="str">
        <f>VLOOKUP(E2852,[1]LUTs!$AA$2:$AG$194,6,FALSE)</f>
        <v>Agriculture</v>
      </c>
      <c r="L2852" t="str">
        <f>VLOOKUP(E2852,[1]LUTs!$AA$2:$AG$194,7,FALSE)</f>
        <v>Dryland</v>
      </c>
    </row>
    <row r="2853" spans="1:12" x14ac:dyDescent="0.25">
      <c r="A2853">
        <v>5934</v>
      </c>
      <c r="B2853">
        <v>740</v>
      </c>
      <c r="C2853">
        <f t="shared" si="44"/>
        <v>185</v>
      </c>
      <c r="D2853">
        <v>46</v>
      </c>
      <c r="E2853">
        <v>528</v>
      </c>
      <c r="F2853" t="str">
        <f>VLOOKUP($D2853,[1]LUTs!$P$2:$T$152, 5, FALSE)</f>
        <v>Werriwa</v>
      </c>
      <c r="G2853" t="str">
        <f>VLOOKUP($D2853,[1]LUTs!$P$2:$T$152, 4, FALSE)</f>
        <v>NSW</v>
      </c>
      <c r="H2853" t="str">
        <f>VLOOKUP(G2853,[1]LUTs!V$2:W$9, 2, FALSE)</f>
        <v>New South Wales</v>
      </c>
      <c r="I2853" t="str">
        <f>VLOOKUP(E2853,[1]LUTs!$AA$2:$AG$194, 4, FALSE)</f>
        <v>Intensive animal production</v>
      </c>
      <c r="J2853" t="str">
        <f>VLOOKUP($E2853,[1]LUTs!$AA$2:$AG$194,5,FALSE)</f>
        <v>Livestock production</v>
      </c>
      <c r="K2853" t="str">
        <f>VLOOKUP(E2853,[1]LUTs!$AA$2:$AG$194,6,FALSE)</f>
        <v>Agriculture</v>
      </c>
      <c r="L2853" t="str">
        <f>VLOOKUP(E2853,[1]LUTs!$AA$2:$AG$194,7,FALSE)</f>
        <v>Dryland</v>
      </c>
    </row>
    <row r="2854" spans="1:12" x14ac:dyDescent="0.25">
      <c r="A2854">
        <v>6013</v>
      </c>
      <c r="B2854">
        <v>611</v>
      </c>
      <c r="C2854">
        <f t="shared" si="44"/>
        <v>152.75</v>
      </c>
      <c r="D2854">
        <v>46</v>
      </c>
      <c r="E2854">
        <v>530</v>
      </c>
      <c r="F2854" t="str">
        <f>VLOOKUP($D2854,[1]LUTs!$P$2:$T$152, 5, FALSE)</f>
        <v>Werriwa</v>
      </c>
      <c r="G2854" t="str">
        <f>VLOOKUP($D2854,[1]LUTs!$P$2:$T$152, 4, FALSE)</f>
        <v>NSW</v>
      </c>
      <c r="H2854" t="str">
        <f>VLOOKUP(G2854,[1]LUTs!V$2:W$9, 2, FALSE)</f>
        <v>New South Wales</v>
      </c>
      <c r="I2854" t="str">
        <f>VLOOKUP(E2854,[1]LUTs!$AA$2:$AG$194, 4, FALSE)</f>
        <v>Urban intensive uses</v>
      </c>
      <c r="J2854" t="str">
        <f>VLOOKUP($E2854,[1]LUTs!$AA$2:$AG$194,5,FALSE)</f>
        <v>Intensive uses</v>
      </c>
      <c r="K2854" t="str">
        <f>VLOOKUP(E2854,[1]LUTs!$AA$2:$AG$194,6,FALSE)</f>
        <v>Non-agriculture</v>
      </c>
      <c r="L2854" t="str">
        <f>VLOOKUP(E2854,[1]LUTs!$AA$2:$AG$194,7,FALSE)</f>
        <v>Dryland</v>
      </c>
    </row>
    <row r="2855" spans="1:12" x14ac:dyDescent="0.25">
      <c r="A2855">
        <v>5894</v>
      </c>
      <c r="B2855">
        <v>139</v>
      </c>
      <c r="C2855">
        <f t="shared" si="44"/>
        <v>34.75</v>
      </c>
      <c r="D2855">
        <v>46</v>
      </c>
      <c r="E2855">
        <v>531</v>
      </c>
      <c r="F2855" t="str">
        <f>VLOOKUP($D2855,[1]LUTs!$P$2:$T$152, 5, FALSE)</f>
        <v>Werriwa</v>
      </c>
      <c r="G2855" t="str">
        <f>VLOOKUP($D2855,[1]LUTs!$P$2:$T$152, 4, FALSE)</f>
        <v>NSW</v>
      </c>
      <c r="H2855" t="str">
        <f>VLOOKUP(G2855,[1]LUTs!V$2:W$9, 2, FALSE)</f>
        <v>New South Wales</v>
      </c>
      <c r="I2855" t="str">
        <f>VLOOKUP(E2855,[1]LUTs!$AA$2:$AG$194, 4, FALSE)</f>
        <v>Urban intensive uses</v>
      </c>
      <c r="J2855" t="str">
        <f>VLOOKUP($E2855,[1]LUTs!$AA$2:$AG$194,5,FALSE)</f>
        <v>Intensive uses</v>
      </c>
      <c r="K2855" t="str">
        <f>VLOOKUP(E2855,[1]LUTs!$AA$2:$AG$194,6,FALSE)</f>
        <v>Non-agriculture</v>
      </c>
      <c r="L2855" t="str">
        <f>VLOOKUP(E2855,[1]LUTs!$AA$2:$AG$194,7,FALSE)</f>
        <v>Dryland</v>
      </c>
    </row>
    <row r="2856" spans="1:12" x14ac:dyDescent="0.25">
      <c r="A2856">
        <v>6315</v>
      </c>
      <c r="B2856">
        <v>24</v>
      </c>
      <c r="C2856">
        <f t="shared" si="44"/>
        <v>6</v>
      </c>
      <c r="D2856">
        <v>46</v>
      </c>
      <c r="E2856">
        <v>532</v>
      </c>
      <c r="F2856" t="str">
        <f>VLOOKUP($D2856,[1]LUTs!$P$2:$T$152, 5, FALSE)</f>
        <v>Werriwa</v>
      </c>
      <c r="G2856" t="str">
        <f>VLOOKUP($D2856,[1]LUTs!$P$2:$T$152, 4, FALSE)</f>
        <v>NSW</v>
      </c>
      <c r="H2856" t="str">
        <f>VLOOKUP(G2856,[1]LUTs!V$2:W$9, 2, FALSE)</f>
        <v>New South Wales</v>
      </c>
      <c r="I2856" t="str">
        <f>VLOOKUP(E2856,[1]LUTs!$AA$2:$AG$194, 4, FALSE)</f>
        <v>Urban intensive uses</v>
      </c>
      <c r="J2856" t="str">
        <f>VLOOKUP($E2856,[1]LUTs!$AA$2:$AG$194,5,FALSE)</f>
        <v>Intensive uses</v>
      </c>
      <c r="K2856" t="str">
        <f>VLOOKUP(E2856,[1]LUTs!$AA$2:$AG$194,6,FALSE)</f>
        <v>Non-agriculture</v>
      </c>
      <c r="L2856" t="str">
        <f>VLOOKUP(E2856,[1]LUTs!$AA$2:$AG$194,7,FALSE)</f>
        <v>Dryland</v>
      </c>
    </row>
    <row r="2857" spans="1:12" x14ac:dyDescent="0.25">
      <c r="A2857">
        <v>5899</v>
      </c>
      <c r="B2857">
        <v>20</v>
      </c>
      <c r="C2857">
        <f t="shared" si="44"/>
        <v>5</v>
      </c>
      <c r="D2857">
        <v>46</v>
      </c>
      <c r="E2857">
        <v>540</v>
      </c>
      <c r="F2857" t="str">
        <f>VLOOKUP($D2857,[1]LUTs!$P$2:$T$152, 5, FALSE)</f>
        <v>Werriwa</v>
      </c>
      <c r="G2857" t="str">
        <f>VLOOKUP($D2857,[1]LUTs!$P$2:$T$152, 4, FALSE)</f>
        <v>NSW</v>
      </c>
      <c r="H2857" t="str">
        <f>VLOOKUP(G2857,[1]LUTs!V$2:W$9, 2, FALSE)</f>
        <v>New South Wales</v>
      </c>
      <c r="I2857" t="str">
        <f>VLOOKUP(E2857,[1]LUTs!$AA$2:$AG$194, 4, FALSE)</f>
        <v>Urban intensive uses</v>
      </c>
      <c r="J2857" t="str">
        <f>VLOOKUP($E2857,[1]LUTs!$AA$2:$AG$194,5,FALSE)</f>
        <v>Intensive uses</v>
      </c>
      <c r="K2857" t="str">
        <f>VLOOKUP(E2857,[1]LUTs!$AA$2:$AG$194,6,FALSE)</f>
        <v>Non-agriculture</v>
      </c>
      <c r="L2857" t="str">
        <f>VLOOKUP(E2857,[1]LUTs!$AA$2:$AG$194,7,FALSE)</f>
        <v>Dryland</v>
      </c>
    </row>
    <row r="2858" spans="1:12" x14ac:dyDescent="0.25">
      <c r="A2858">
        <v>5916</v>
      </c>
      <c r="B2858">
        <v>14161</v>
      </c>
      <c r="C2858">
        <f t="shared" si="44"/>
        <v>3540.25</v>
      </c>
      <c r="D2858">
        <v>46</v>
      </c>
      <c r="E2858">
        <v>541</v>
      </c>
      <c r="F2858" t="str">
        <f>VLOOKUP($D2858,[1]LUTs!$P$2:$T$152, 5, FALSE)</f>
        <v>Werriwa</v>
      </c>
      <c r="G2858" t="str">
        <f>VLOOKUP($D2858,[1]LUTs!$P$2:$T$152, 4, FALSE)</f>
        <v>NSW</v>
      </c>
      <c r="H2858" t="str">
        <f>VLOOKUP(G2858,[1]LUTs!V$2:W$9, 2, FALSE)</f>
        <v>New South Wales</v>
      </c>
      <c r="I2858" t="str">
        <f>VLOOKUP(E2858,[1]LUTs!$AA$2:$AG$194, 4, FALSE)</f>
        <v>Urban intensive uses</v>
      </c>
      <c r="J2858" t="str">
        <f>VLOOKUP($E2858,[1]LUTs!$AA$2:$AG$194,5,FALSE)</f>
        <v>Intensive uses</v>
      </c>
      <c r="K2858" t="str">
        <f>VLOOKUP(E2858,[1]LUTs!$AA$2:$AG$194,6,FALSE)</f>
        <v>Non-agriculture</v>
      </c>
      <c r="L2858" t="str">
        <f>VLOOKUP(E2858,[1]LUTs!$AA$2:$AG$194,7,FALSE)</f>
        <v>Dryland</v>
      </c>
    </row>
    <row r="2859" spans="1:12" x14ac:dyDescent="0.25">
      <c r="A2859">
        <v>5856</v>
      </c>
      <c r="B2859">
        <v>7877</v>
      </c>
      <c r="C2859">
        <f t="shared" si="44"/>
        <v>1969.25</v>
      </c>
      <c r="D2859">
        <v>46</v>
      </c>
      <c r="E2859">
        <v>542</v>
      </c>
      <c r="F2859" t="str">
        <f>VLOOKUP($D2859,[1]LUTs!$P$2:$T$152, 5, FALSE)</f>
        <v>Werriwa</v>
      </c>
      <c r="G2859" t="str">
        <f>VLOOKUP($D2859,[1]LUTs!$P$2:$T$152, 4, FALSE)</f>
        <v>NSW</v>
      </c>
      <c r="H2859" t="str">
        <f>VLOOKUP(G2859,[1]LUTs!V$2:W$9, 2, FALSE)</f>
        <v>New South Wales</v>
      </c>
      <c r="I2859" t="str">
        <f>VLOOKUP(E2859,[1]LUTs!$AA$2:$AG$194, 4, FALSE)</f>
        <v>Rural residential and farm infrastructure</v>
      </c>
      <c r="J2859" t="str">
        <f>VLOOKUP($E2859,[1]LUTs!$AA$2:$AG$194,5,FALSE)</f>
        <v>Intensive uses</v>
      </c>
      <c r="K2859" t="str">
        <f>VLOOKUP(E2859,[1]LUTs!$AA$2:$AG$194,6,FALSE)</f>
        <v>Non-agriculture</v>
      </c>
      <c r="L2859" t="str">
        <f>VLOOKUP(E2859,[1]LUTs!$AA$2:$AG$194,7,FALSE)</f>
        <v>Dryland</v>
      </c>
    </row>
    <row r="2860" spans="1:12" x14ac:dyDescent="0.25">
      <c r="A2860">
        <v>5862</v>
      </c>
      <c r="B2860">
        <v>5203</v>
      </c>
      <c r="C2860">
        <f t="shared" si="44"/>
        <v>1300.75</v>
      </c>
      <c r="D2860">
        <v>46</v>
      </c>
      <c r="E2860">
        <v>543</v>
      </c>
      <c r="F2860" t="str">
        <f>VLOOKUP($D2860,[1]LUTs!$P$2:$T$152, 5, FALSE)</f>
        <v>Werriwa</v>
      </c>
      <c r="G2860" t="str">
        <f>VLOOKUP($D2860,[1]LUTs!$P$2:$T$152, 4, FALSE)</f>
        <v>NSW</v>
      </c>
      <c r="H2860" t="str">
        <f>VLOOKUP(G2860,[1]LUTs!V$2:W$9, 2, FALSE)</f>
        <v>New South Wales</v>
      </c>
      <c r="I2860" t="str">
        <f>VLOOKUP(E2860,[1]LUTs!$AA$2:$AG$194, 4, FALSE)</f>
        <v>Rural residential and farm infrastructure</v>
      </c>
      <c r="J2860" t="str">
        <f>VLOOKUP($E2860,[1]LUTs!$AA$2:$AG$194,5,FALSE)</f>
        <v>Intensive uses</v>
      </c>
      <c r="K2860" t="str">
        <f>VLOOKUP(E2860,[1]LUTs!$AA$2:$AG$194,6,FALSE)</f>
        <v>Non-agriculture</v>
      </c>
      <c r="L2860" t="str">
        <f>VLOOKUP(E2860,[1]LUTs!$AA$2:$AG$194,7,FALSE)</f>
        <v>Dryland</v>
      </c>
    </row>
    <row r="2861" spans="1:12" x14ac:dyDescent="0.25">
      <c r="A2861">
        <v>6114</v>
      </c>
      <c r="B2861">
        <v>4</v>
      </c>
      <c r="C2861">
        <f t="shared" si="44"/>
        <v>1</v>
      </c>
      <c r="D2861">
        <v>46</v>
      </c>
      <c r="E2861">
        <v>544</v>
      </c>
      <c r="F2861" t="str">
        <f>VLOOKUP($D2861,[1]LUTs!$P$2:$T$152, 5, FALSE)</f>
        <v>Werriwa</v>
      </c>
      <c r="G2861" t="str">
        <f>VLOOKUP($D2861,[1]LUTs!$P$2:$T$152, 4, FALSE)</f>
        <v>NSW</v>
      </c>
      <c r="H2861" t="str">
        <f>VLOOKUP(G2861,[1]LUTs!V$2:W$9, 2, FALSE)</f>
        <v>New South Wales</v>
      </c>
      <c r="I2861" t="str">
        <f>VLOOKUP(E2861,[1]LUTs!$AA$2:$AG$194, 4, FALSE)</f>
        <v>Rural residential and farm infrastructure</v>
      </c>
      <c r="J2861" t="str">
        <f>VLOOKUP($E2861,[1]LUTs!$AA$2:$AG$194,5,FALSE)</f>
        <v>Intensive uses</v>
      </c>
      <c r="K2861" t="str">
        <f>VLOOKUP(E2861,[1]LUTs!$AA$2:$AG$194,6,FALSE)</f>
        <v>Non-agriculture</v>
      </c>
      <c r="L2861" t="str">
        <f>VLOOKUP(E2861,[1]LUTs!$AA$2:$AG$194,7,FALSE)</f>
        <v>Dryland</v>
      </c>
    </row>
    <row r="2862" spans="1:12" x14ac:dyDescent="0.25">
      <c r="A2862">
        <v>5940</v>
      </c>
      <c r="B2862">
        <v>805</v>
      </c>
      <c r="C2862">
        <f t="shared" si="44"/>
        <v>201.25</v>
      </c>
      <c r="D2862">
        <v>46</v>
      </c>
      <c r="E2862">
        <v>550</v>
      </c>
      <c r="F2862" t="str">
        <f>VLOOKUP($D2862,[1]LUTs!$P$2:$T$152, 5, FALSE)</f>
        <v>Werriwa</v>
      </c>
      <c r="G2862" t="str">
        <f>VLOOKUP($D2862,[1]LUTs!$P$2:$T$152, 4, FALSE)</f>
        <v>NSW</v>
      </c>
      <c r="H2862" t="str">
        <f>VLOOKUP(G2862,[1]LUTs!V$2:W$9, 2, FALSE)</f>
        <v>New South Wales</v>
      </c>
      <c r="I2862" t="str">
        <f>VLOOKUP(E2862,[1]LUTs!$AA$2:$AG$194, 4, FALSE)</f>
        <v>Urban intensive uses</v>
      </c>
      <c r="J2862" t="str">
        <f>VLOOKUP($E2862,[1]LUTs!$AA$2:$AG$194,5,FALSE)</f>
        <v>Intensive uses</v>
      </c>
      <c r="K2862" t="str">
        <f>VLOOKUP(E2862,[1]LUTs!$AA$2:$AG$194,6,FALSE)</f>
        <v>Non-agriculture</v>
      </c>
      <c r="L2862" t="str">
        <f>VLOOKUP(E2862,[1]LUTs!$AA$2:$AG$194,7,FALSE)</f>
        <v>Dryland</v>
      </c>
    </row>
    <row r="2863" spans="1:12" x14ac:dyDescent="0.25">
      <c r="A2863">
        <v>5878</v>
      </c>
      <c r="B2863">
        <v>1188</v>
      </c>
      <c r="C2863">
        <f t="shared" si="44"/>
        <v>297</v>
      </c>
      <c r="D2863">
        <v>46</v>
      </c>
      <c r="E2863">
        <v>551</v>
      </c>
      <c r="F2863" t="str">
        <f>VLOOKUP($D2863,[1]LUTs!$P$2:$T$152, 5, FALSE)</f>
        <v>Werriwa</v>
      </c>
      <c r="G2863" t="str">
        <f>VLOOKUP($D2863,[1]LUTs!$P$2:$T$152, 4, FALSE)</f>
        <v>NSW</v>
      </c>
      <c r="H2863" t="str">
        <f>VLOOKUP(G2863,[1]LUTs!V$2:W$9, 2, FALSE)</f>
        <v>New South Wales</v>
      </c>
      <c r="I2863" t="str">
        <f>VLOOKUP(E2863,[1]LUTs!$AA$2:$AG$194, 4, FALSE)</f>
        <v>Urban intensive uses</v>
      </c>
      <c r="J2863" t="str">
        <f>VLOOKUP($E2863,[1]LUTs!$AA$2:$AG$194,5,FALSE)</f>
        <v>Intensive uses</v>
      </c>
      <c r="K2863" t="str">
        <f>VLOOKUP(E2863,[1]LUTs!$AA$2:$AG$194,6,FALSE)</f>
        <v>Non-agriculture</v>
      </c>
      <c r="L2863" t="str">
        <f>VLOOKUP(E2863,[1]LUTs!$AA$2:$AG$194,7,FALSE)</f>
        <v>Dryland</v>
      </c>
    </row>
    <row r="2864" spans="1:12" x14ac:dyDescent="0.25">
      <c r="A2864">
        <v>5902</v>
      </c>
      <c r="B2864">
        <v>1411</v>
      </c>
      <c r="C2864">
        <f t="shared" si="44"/>
        <v>352.75</v>
      </c>
      <c r="D2864">
        <v>46</v>
      </c>
      <c r="E2864">
        <v>552</v>
      </c>
      <c r="F2864" t="str">
        <f>VLOOKUP($D2864,[1]LUTs!$P$2:$T$152, 5, FALSE)</f>
        <v>Werriwa</v>
      </c>
      <c r="G2864" t="str">
        <f>VLOOKUP($D2864,[1]LUTs!$P$2:$T$152, 4, FALSE)</f>
        <v>NSW</v>
      </c>
      <c r="H2864" t="str">
        <f>VLOOKUP(G2864,[1]LUTs!V$2:W$9, 2, FALSE)</f>
        <v>New South Wales</v>
      </c>
      <c r="I2864" t="str">
        <f>VLOOKUP(E2864,[1]LUTs!$AA$2:$AG$194, 4, FALSE)</f>
        <v>Urban intensive uses</v>
      </c>
      <c r="J2864" t="str">
        <f>VLOOKUP($E2864,[1]LUTs!$AA$2:$AG$194,5,FALSE)</f>
        <v>Intensive uses</v>
      </c>
      <c r="K2864" t="str">
        <f>VLOOKUP(E2864,[1]LUTs!$AA$2:$AG$194,6,FALSE)</f>
        <v>Non-agriculture</v>
      </c>
      <c r="L2864" t="str">
        <f>VLOOKUP(E2864,[1]LUTs!$AA$2:$AG$194,7,FALSE)</f>
        <v>Dryland</v>
      </c>
    </row>
    <row r="2865" spans="1:12" x14ac:dyDescent="0.25">
      <c r="A2865">
        <v>5893</v>
      </c>
      <c r="B2865">
        <v>3358</v>
      </c>
      <c r="C2865">
        <f t="shared" si="44"/>
        <v>839.5</v>
      </c>
      <c r="D2865">
        <v>46</v>
      </c>
      <c r="E2865">
        <v>553</v>
      </c>
      <c r="F2865" t="str">
        <f>VLOOKUP($D2865,[1]LUTs!$P$2:$T$152, 5, FALSE)</f>
        <v>Werriwa</v>
      </c>
      <c r="G2865" t="str">
        <f>VLOOKUP($D2865,[1]LUTs!$P$2:$T$152, 4, FALSE)</f>
        <v>NSW</v>
      </c>
      <c r="H2865" t="str">
        <f>VLOOKUP(G2865,[1]LUTs!V$2:W$9, 2, FALSE)</f>
        <v>New South Wales</v>
      </c>
      <c r="I2865" t="str">
        <f>VLOOKUP(E2865,[1]LUTs!$AA$2:$AG$194, 4, FALSE)</f>
        <v>Urban intensive uses</v>
      </c>
      <c r="J2865" t="str">
        <f>VLOOKUP($E2865,[1]LUTs!$AA$2:$AG$194,5,FALSE)</f>
        <v>Intensive uses</v>
      </c>
      <c r="K2865" t="str">
        <f>VLOOKUP(E2865,[1]LUTs!$AA$2:$AG$194,6,FALSE)</f>
        <v>Non-agriculture</v>
      </c>
      <c r="L2865" t="str">
        <f>VLOOKUP(E2865,[1]LUTs!$AA$2:$AG$194,7,FALSE)</f>
        <v>Dryland</v>
      </c>
    </row>
    <row r="2866" spans="1:12" x14ac:dyDescent="0.25">
      <c r="A2866">
        <v>6287</v>
      </c>
      <c r="B2866">
        <v>6</v>
      </c>
      <c r="C2866">
        <f t="shared" si="44"/>
        <v>1.5</v>
      </c>
      <c r="D2866">
        <v>46</v>
      </c>
      <c r="E2866">
        <v>554</v>
      </c>
      <c r="F2866" t="str">
        <f>VLOOKUP($D2866,[1]LUTs!$P$2:$T$152, 5, FALSE)</f>
        <v>Werriwa</v>
      </c>
      <c r="G2866" t="str">
        <f>VLOOKUP($D2866,[1]LUTs!$P$2:$T$152, 4, FALSE)</f>
        <v>NSW</v>
      </c>
      <c r="H2866" t="str">
        <f>VLOOKUP(G2866,[1]LUTs!V$2:W$9, 2, FALSE)</f>
        <v>New South Wales</v>
      </c>
      <c r="I2866" t="str">
        <f>VLOOKUP(E2866,[1]LUTs!$AA$2:$AG$194, 4, FALSE)</f>
        <v>Urban intensive uses</v>
      </c>
      <c r="J2866" t="str">
        <f>VLOOKUP($E2866,[1]LUTs!$AA$2:$AG$194,5,FALSE)</f>
        <v>Intensive uses</v>
      </c>
      <c r="K2866" t="str">
        <f>VLOOKUP(E2866,[1]LUTs!$AA$2:$AG$194,6,FALSE)</f>
        <v>Non-agriculture</v>
      </c>
      <c r="L2866" t="str">
        <f>VLOOKUP(E2866,[1]LUTs!$AA$2:$AG$194,7,FALSE)</f>
        <v>Dryland</v>
      </c>
    </row>
    <row r="2867" spans="1:12" x14ac:dyDescent="0.25">
      <c r="A2867">
        <v>5931</v>
      </c>
      <c r="B2867">
        <v>62</v>
      </c>
      <c r="C2867">
        <f t="shared" si="44"/>
        <v>15.5</v>
      </c>
      <c r="D2867">
        <v>46</v>
      </c>
      <c r="E2867">
        <v>555</v>
      </c>
      <c r="F2867" t="str">
        <f>VLOOKUP($D2867,[1]LUTs!$P$2:$T$152, 5, FALSE)</f>
        <v>Werriwa</v>
      </c>
      <c r="G2867" t="str">
        <f>VLOOKUP($D2867,[1]LUTs!$P$2:$T$152, 4, FALSE)</f>
        <v>NSW</v>
      </c>
      <c r="H2867" t="str">
        <f>VLOOKUP(G2867,[1]LUTs!V$2:W$9, 2, FALSE)</f>
        <v>New South Wales</v>
      </c>
      <c r="I2867" t="str">
        <f>VLOOKUP(E2867,[1]LUTs!$AA$2:$AG$194, 4, FALSE)</f>
        <v>Urban intensive uses</v>
      </c>
      <c r="J2867" t="str">
        <f>VLOOKUP($E2867,[1]LUTs!$AA$2:$AG$194,5,FALSE)</f>
        <v>Intensive uses</v>
      </c>
      <c r="K2867" t="str">
        <f>VLOOKUP(E2867,[1]LUTs!$AA$2:$AG$194,6,FALSE)</f>
        <v>Non-agriculture</v>
      </c>
      <c r="L2867" t="str">
        <f>VLOOKUP(E2867,[1]LUTs!$AA$2:$AG$194,7,FALSE)</f>
        <v>Dryland</v>
      </c>
    </row>
    <row r="2868" spans="1:12" x14ac:dyDescent="0.25">
      <c r="A2868">
        <v>5938</v>
      </c>
      <c r="B2868">
        <v>67</v>
      </c>
      <c r="C2868">
        <f t="shared" si="44"/>
        <v>16.75</v>
      </c>
      <c r="D2868">
        <v>46</v>
      </c>
      <c r="E2868">
        <v>560</v>
      </c>
      <c r="F2868" t="str">
        <f>VLOOKUP($D2868,[1]LUTs!$P$2:$T$152, 5, FALSE)</f>
        <v>Werriwa</v>
      </c>
      <c r="G2868" t="str">
        <f>VLOOKUP($D2868,[1]LUTs!$P$2:$T$152, 4, FALSE)</f>
        <v>NSW</v>
      </c>
      <c r="H2868" t="str">
        <f>VLOOKUP(G2868,[1]LUTs!V$2:W$9, 2, FALSE)</f>
        <v>New South Wales</v>
      </c>
      <c r="I2868" t="str">
        <f>VLOOKUP(E2868,[1]LUTs!$AA$2:$AG$194, 4, FALSE)</f>
        <v>Urban intensive uses</v>
      </c>
      <c r="J2868" t="str">
        <f>VLOOKUP($E2868,[1]LUTs!$AA$2:$AG$194,5,FALSE)</f>
        <v>Intensive uses</v>
      </c>
      <c r="K2868" t="str">
        <f>VLOOKUP(E2868,[1]LUTs!$AA$2:$AG$194,6,FALSE)</f>
        <v>Non-agriculture</v>
      </c>
      <c r="L2868" t="str">
        <f>VLOOKUP(E2868,[1]LUTs!$AA$2:$AG$194,7,FALSE)</f>
        <v>Dryland</v>
      </c>
    </row>
    <row r="2869" spans="1:12" x14ac:dyDescent="0.25">
      <c r="A2869">
        <v>6082</v>
      </c>
      <c r="B2869">
        <v>19</v>
      </c>
      <c r="C2869">
        <f t="shared" si="44"/>
        <v>4.75</v>
      </c>
      <c r="D2869">
        <v>46</v>
      </c>
      <c r="E2869">
        <v>561</v>
      </c>
      <c r="F2869" t="str">
        <f>VLOOKUP($D2869,[1]LUTs!$P$2:$T$152, 5, FALSE)</f>
        <v>Werriwa</v>
      </c>
      <c r="G2869" t="str">
        <f>VLOOKUP($D2869,[1]LUTs!$P$2:$T$152, 4, FALSE)</f>
        <v>NSW</v>
      </c>
      <c r="H2869" t="str">
        <f>VLOOKUP(G2869,[1]LUTs!V$2:W$9, 2, FALSE)</f>
        <v>New South Wales</v>
      </c>
      <c r="I2869" t="str">
        <f>VLOOKUP(E2869,[1]LUTs!$AA$2:$AG$194, 4, FALSE)</f>
        <v>Urban intensive uses</v>
      </c>
      <c r="J2869" t="str">
        <f>VLOOKUP($E2869,[1]LUTs!$AA$2:$AG$194,5,FALSE)</f>
        <v>Intensive uses</v>
      </c>
      <c r="K2869" t="str">
        <f>VLOOKUP(E2869,[1]LUTs!$AA$2:$AG$194,6,FALSE)</f>
        <v>Non-agriculture</v>
      </c>
      <c r="L2869" t="str">
        <f>VLOOKUP(E2869,[1]LUTs!$AA$2:$AG$194,7,FALSE)</f>
        <v>Dryland</v>
      </c>
    </row>
    <row r="2870" spans="1:12" x14ac:dyDescent="0.25">
      <c r="A2870">
        <v>5909</v>
      </c>
      <c r="B2870">
        <v>114</v>
      </c>
      <c r="C2870">
        <f t="shared" si="44"/>
        <v>28.5</v>
      </c>
      <c r="D2870">
        <v>46</v>
      </c>
      <c r="E2870">
        <v>565</v>
      </c>
      <c r="F2870" t="str">
        <f>VLOOKUP($D2870,[1]LUTs!$P$2:$T$152, 5, FALSE)</f>
        <v>Werriwa</v>
      </c>
      <c r="G2870" t="str">
        <f>VLOOKUP($D2870,[1]LUTs!$P$2:$T$152, 4, FALSE)</f>
        <v>NSW</v>
      </c>
      <c r="H2870" t="str">
        <f>VLOOKUP(G2870,[1]LUTs!V$2:W$9, 2, FALSE)</f>
        <v>New South Wales</v>
      </c>
      <c r="I2870" t="str">
        <f>VLOOKUP(E2870,[1]LUTs!$AA$2:$AG$194, 4, FALSE)</f>
        <v>Urban intensive uses</v>
      </c>
      <c r="J2870" t="str">
        <f>VLOOKUP($E2870,[1]LUTs!$AA$2:$AG$194,5,FALSE)</f>
        <v>Intensive uses</v>
      </c>
      <c r="K2870" t="str">
        <f>VLOOKUP(E2870,[1]LUTs!$AA$2:$AG$194,6,FALSE)</f>
        <v>Non-agriculture</v>
      </c>
      <c r="L2870" t="str">
        <f>VLOOKUP(E2870,[1]LUTs!$AA$2:$AG$194,7,FALSE)</f>
        <v>Dryland</v>
      </c>
    </row>
    <row r="2871" spans="1:12" x14ac:dyDescent="0.25">
      <c r="A2871">
        <v>5914</v>
      </c>
      <c r="B2871">
        <v>17</v>
      </c>
      <c r="C2871">
        <f t="shared" si="44"/>
        <v>4.25</v>
      </c>
      <c r="D2871">
        <v>46</v>
      </c>
      <c r="E2871">
        <v>567</v>
      </c>
      <c r="F2871" t="str">
        <f>VLOOKUP($D2871,[1]LUTs!$P$2:$T$152, 5, FALSE)</f>
        <v>Werriwa</v>
      </c>
      <c r="G2871" t="str">
        <f>VLOOKUP($D2871,[1]LUTs!$P$2:$T$152, 4, FALSE)</f>
        <v>NSW</v>
      </c>
      <c r="H2871" t="str">
        <f>VLOOKUP(G2871,[1]LUTs!V$2:W$9, 2, FALSE)</f>
        <v>New South Wales</v>
      </c>
      <c r="I2871" t="str">
        <f>VLOOKUP(E2871,[1]LUTs!$AA$2:$AG$194, 4, FALSE)</f>
        <v>Urban intensive uses</v>
      </c>
      <c r="J2871" t="str">
        <f>VLOOKUP($E2871,[1]LUTs!$AA$2:$AG$194,5,FALSE)</f>
        <v>Intensive uses</v>
      </c>
      <c r="K2871" t="str">
        <f>VLOOKUP(E2871,[1]LUTs!$AA$2:$AG$194,6,FALSE)</f>
        <v>Non-agriculture</v>
      </c>
      <c r="L2871" t="str">
        <f>VLOOKUP(E2871,[1]LUTs!$AA$2:$AG$194,7,FALSE)</f>
        <v>Dryland</v>
      </c>
    </row>
    <row r="2872" spans="1:12" x14ac:dyDescent="0.25">
      <c r="A2872">
        <v>5807</v>
      </c>
      <c r="B2872">
        <v>5940</v>
      </c>
      <c r="C2872">
        <f t="shared" si="44"/>
        <v>1485</v>
      </c>
      <c r="D2872">
        <v>46</v>
      </c>
      <c r="E2872">
        <v>572</v>
      </c>
      <c r="F2872" t="str">
        <f>VLOOKUP($D2872,[1]LUTs!$P$2:$T$152, 5, FALSE)</f>
        <v>Werriwa</v>
      </c>
      <c r="G2872" t="str">
        <f>VLOOKUP($D2872,[1]LUTs!$P$2:$T$152, 4, FALSE)</f>
        <v>NSW</v>
      </c>
      <c r="H2872" t="str">
        <f>VLOOKUP(G2872,[1]LUTs!V$2:W$9, 2, FALSE)</f>
        <v>New South Wales</v>
      </c>
      <c r="I2872" t="str">
        <f>VLOOKUP(E2872,[1]LUTs!$AA$2:$AG$194, 4, FALSE)</f>
        <v>Urban intensive uses</v>
      </c>
      <c r="J2872" t="str">
        <f>VLOOKUP($E2872,[1]LUTs!$AA$2:$AG$194,5,FALSE)</f>
        <v>Intensive uses</v>
      </c>
      <c r="K2872" t="str">
        <f>VLOOKUP(E2872,[1]LUTs!$AA$2:$AG$194,6,FALSE)</f>
        <v>Non-agriculture</v>
      </c>
      <c r="L2872" t="str">
        <f>VLOOKUP(E2872,[1]LUTs!$AA$2:$AG$194,7,FALSE)</f>
        <v>Dryland</v>
      </c>
    </row>
    <row r="2873" spans="1:12" x14ac:dyDescent="0.25">
      <c r="A2873">
        <v>6153</v>
      </c>
      <c r="B2873">
        <v>295</v>
      </c>
      <c r="C2873">
        <f t="shared" si="44"/>
        <v>73.75</v>
      </c>
      <c r="D2873">
        <v>46</v>
      </c>
      <c r="E2873">
        <v>573</v>
      </c>
      <c r="F2873" t="str">
        <f>VLOOKUP($D2873,[1]LUTs!$P$2:$T$152, 5, FALSE)</f>
        <v>Werriwa</v>
      </c>
      <c r="G2873" t="str">
        <f>VLOOKUP($D2873,[1]LUTs!$P$2:$T$152, 4, FALSE)</f>
        <v>NSW</v>
      </c>
      <c r="H2873" t="str">
        <f>VLOOKUP(G2873,[1]LUTs!V$2:W$9, 2, FALSE)</f>
        <v>New South Wales</v>
      </c>
      <c r="I2873" t="str">
        <f>VLOOKUP(E2873,[1]LUTs!$AA$2:$AG$194, 4, FALSE)</f>
        <v>Urban intensive uses</v>
      </c>
      <c r="J2873" t="str">
        <f>VLOOKUP($E2873,[1]LUTs!$AA$2:$AG$194,5,FALSE)</f>
        <v>Intensive uses</v>
      </c>
      <c r="K2873" t="str">
        <f>VLOOKUP(E2873,[1]LUTs!$AA$2:$AG$194,6,FALSE)</f>
        <v>Non-agriculture</v>
      </c>
      <c r="L2873" t="str">
        <f>VLOOKUP(E2873,[1]LUTs!$AA$2:$AG$194,7,FALSE)</f>
        <v>Dryland</v>
      </c>
    </row>
    <row r="2874" spans="1:12" x14ac:dyDescent="0.25">
      <c r="A2874">
        <v>6018</v>
      </c>
      <c r="B2874">
        <v>132</v>
      </c>
      <c r="C2874">
        <f t="shared" si="44"/>
        <v>33</v>
      </c>
      <c r="D2874">
        <v>46</v>
      </c>
      <c r="E2874">
        <v>575</v>
      </c>
      <c r="F2874" t="str">
        <f>VLOOKUP($D2874,[1]LUTs!$P$2:$T$152, 5, FALSE)</f>
        <v>Werriwa</v>
      </c>
      <c r="G2874" t="str">
        <f>VLOOKUP($D2874,[1]LUTs!$P$2:$T$152, 4, FALSE)</f>
        <v>NSW</v>
      </c>
      <c r="H2874" t="str">
        <f>VLOOKUP(G2874,[1]LUTs!V$2:W$9, 2, FALSE)</f>
        <v>New South Wales</v>
      </c>
      <c r="I2874" t="str">
        <f>VLOOKUP(E2874,[1]LUTs!$AA$2:$AG$194, 4, FALSE)</f>
        <v>Urban intensive uses</v>
      </c>
      <c r="J2874" t="str">
        <f>VLOOKUP($E2874,[1]LUTs!$AA$2:$AG$194,5,FALSE)</f>
        <v>Intensive uses</v>
      </c>
      <c r="K2874" t="str">
        <f>VLOOKUP(E2874,[1]LUTs!$AA$2:$AG$194,6,FALSE)</f>
        <v>Non-agriculture</v>
      </c>
      <c r="L2874" t="str">
        <f>VLOOKUP(E2874,[1]LUTs!$AA$2:$AG$194,7,FALSE)</f>
        <v>Dryland</v>
      </c>
    </row>
    <row r="2875" spans="1:12" x14ac:dyDescent="0.25">
      <c r="A2875">
        <v>5913</v>
      </c>
      <c r="B2875">
        <v>393</v>
      </c>
      <c r="C2875">
        <f t="shared" si="44"/>
        <v>98.25</v>
      </c>
      <c r="D2875">
        <v>46</v>
      </c>
      <c r="E2875">
        <v>582</v>
      </c>
      <c r="F2875" t="str">
        <f>VLOOKUP($D2875,[1]LUTs!$P$2:$T$152, 5, FALSE)</f>
        <v>Werriwa</v>
      </c>
      <c r="G2875" t="str">
        <f>VLOOKUP($D2875,[1]LUTs!$P$2:$T$152, 4, FALSE)</f>
        <v>NSW</v>
      </c>
      <c r="H2875" t="str">
        <f>VLOOKUP(G2875,[1]LUTs!V$2:W$9, 2, FALSE)</f>
        <v>New South Wales</v>
      </c>
      <c r="I2875" t="str">
        <f>VLOOKUP(E2875,[1]LUTs!$AA$2:$AG$194, 4, FALSE)</f>
        <v>Mining and waste</v>
      </c>
      <c r="J2875" t="str">
        <f>VLOOKUP($E2875,[1]LUTs!$AA$2:$AG$194,5,FALSE)</f>
        <v>Intensive uses</v>
      </c>
      <c r="K2875" t="str">
        <f>VLOOKUP(E2875,[1]LUTs!$AA$2:$AG$194,6,FALSE)</f>
        <v>Non-agriculture</v>
      </c>
      <c r="L2875" t="str">
        <f>VLOOKUP(E2875,[1]LUTs!$AA$2:$AG$194,7,FALSE)</f>
        <v>Dryland</v>
      </c>
    </row>
    <row r="2876" spans="1:12" x14ac:dyDescent="0.25">
      <c r="A2876">
        <v>6238</v>
      </c>
      <c r="B2876">
        <v>197</v>
      </c>
      <c r="C2876">
        <f t="shared" si="44"/>
        <v>49.25</v>
      </c>
      <c r="D2876">
        <v>46</v>
      </c>
      <c r="E2876">
        <v>592</v>
      </c>
      <c r="F2876" t="str">
        <f>VLOOKUP($D2876,[1]LUTs!$P$2:$T$152, 5, FALSE)</f>
        <v>Werriwa</v>
      </c>
      <c r="G2876" t="str">
        <f>VLOOKUP($D2876,[1]LUTs!$P$2:$T$152, 4, FALSE)</f>
        <v>NSW</v>
      </c>
      <c r="H2876" t="str">
        <f>VLOOKUP(G2876,[1]LUTs!V$2:W$9, 2, FALSE)</f>
        <v>New South Wales</v>
      </c>
      <c r="I2876" t="str">
        <f>VLOOKUP(E2876,[1]LUTs!$AA$2:$AG$194, 4, FALSE)</f>
        <v>Mining and waste</v>
      </c>
      <c r="J2876" t="str">
        <f>VLOOKUP($E2876,[1]LUTs!$AA$2:$AG$194,5,FALSE)</f>
        <v>Intensive uses</v>
      </c>
      <c r="K2876" t="str">
        <f>VLOOKUP(E2876,[1]LUTs!$AA$2:$AG$194,6,FALSE)</f>
        <v>Non-agriculture</v>
      </c>
      <c r="L2876" t="str">
        <f>VLOOKUP(E2876,[1]LUTs!$AA$2:$AG$194,7,FALSE)</f>
        <v>Dryland</v>
      </c>
    </row>
    <row r="2877" spans="1:12" x14ac:dyDescent="0.25">
      <c r="A2877">
        <v>6309</v>
      </c>
      <c r="B2877">
        <v>91</v>
      </c>
      <c r="C2877">
        <f t="shared" si="44"/>
        <v>22.75</v>
      </c>
      <c r="D2877">
        <v>46</v>
      </c>
      <c r="E2877">
        <v>595</v>
      </c>
      <c r="F2877" t="str">
        <f>VLOOKUP($D2877,[1]LUTs!$P$2:$T$152, 5, FALSE)</f>
        <v>Werriwa</v>
      </c>
      <c r="G2877" t="str">
        <f>VLOOKUP($D2877,[1]LUTs!$P$2:$T$152, 4, FALSE)</f>
        <v>NSW</v>
      </c>
      <c r="H2877" t="str">
        <f>VLOOKUP(G2877,[1]LUTs!V$2:W$9, 2, FALSE)</f>
        <v>New South Wales</v>
      </c>
      <c r="I2877" t="str">
        <f>VLOOKUP(E2877,[1]LUTs!$AA$2:$AG$194, 4, FALSE)</f>
        <v>Mining and waste</v>
      </c>
      <c r="J2877" t="str">
        <f>VLOOKUP($E2877,[1]LUTs!$AA$2:$AG$194,5,FALSE)</f>
        <v>Intensive uses</v>
      </c>
      <c r="K2877" t="str">
        <f>VLOOKUP(E2877,[1]LUTs!$AA$2:$AG$194,6,FALSE)</f>
        <v>Non-agriculture</v>
      </c>
      <c r="L2877" t="str">
        <f>VLOOKUP(E2877,[1]LUTs!$AA$2:$AG$194,7,FALSE)</f>
        <v>Dryland</v>
      </c>
    </row>
    <row r="2878" spans="1:12" x14ac:dyDescent="0.25">
      <c r="A2878">
        <v>6097</v>
      </c>
      <c r="B2878">
        <v>4</v>
      </c>
      <c r="C2878">
        <f t="shared" si="44"/>
        <v>1</v>
      </c>
      <c r="D2878">
        <v>46</v>
      </c>
      <c r="E2878">
        <v>610</v>
      </c>
      <c r="F2878" t="str">
        <f>VLOOKUP($D2878,[1]LUTs!$P$2:$T$152, 5, FALSE)</f>
        <v>Werriwa</v>
      </c>
      <c r="G2878" t="str">
        <f>VLOOKUP($D2878,[1]LUTs!$P$2:$T$152, 4, FALSE)</f>
        <v>NSW</v>
      </c>
      <c r="H2878" t="str">
        <f>VLOOKUP(G2878,[1]LUTs!V$2:W$9, 2, FALSE)</f>
        <v>New South Wales</v>
      </c>
      <c r="I2878" t="str">
        <f>VLOOKUP(E2878,[1]LUTs!$AA$2:$AG$194, 4, FALSE)</f>
        <v>Water</v>
      </c>
      <c r="J2878" t="str">
        <f>VLOOKUP($E2878,[1]LUTs!$AA$2:$AG$194,5,FALSE)</f>
        <v>Water</v>
      </c>
      <c r="K2878" t="str">
        <f>VLOOKUP(E2878,[1]LUTs!$AA$2:$AG$194,6,FALSE)</f>
        <v>Non-agriculture</v>
      </c>
      <c r="L2878" t="str">
        <f>VLOOKUP(E2878,[1]LUTs!$AA$2:$AG$194,7,FALSE)</f>
        <v>Dryland</v>
      </c>
    </row>
    <row r="2879" spans="1:12" x14ac:dyDescent="0.25">
      <c r="A2879">
        <v>5813</v>
      </c>
      <c r="B2879">
        <v>204</v>
      </c>
      <c r="C2879">
        <f t="shared" si="44"/>
        <v>51</v>
      </c>
      <c r="D2879">
        <v>46</v>
      </c>
      <c r="E2879">
        <v>620</v>
      </c>
      <c r="F2879" t="str">
        <f>VLOOKUP($D2879,[1]LUTs!$P$2:$T$152, 5, FALSE)</f>
        <v>Werriwa</v>
      </c>
      <c r="G2879" t="str">
        <f>VLOOKUP($D2879,[1]LUTs!$P$2:$T$152, 4, FALSE)</f>
        <v>NSW</v>
      </c>
      <c r="H2879" t="str">
        <f>VLOOKUP(G2879,[1]LUTs!V$2:W$9, 2, FALSE)</f>
        <v>New South Wales</v>
      </c>
      <c r="I2879" t="str">
        <f>VLOOKUP(E2879,[1]LUTs!$AA$2:$AG$194, 4, FALSE)</f>
        <v>Water</v>
      </c>
      <c r="J2879" t="str">
        <f>VLOOKUP($E2879,[1]LUTs!$AA$2:$AG$194,5,FALSE)</f>
        <v>Water</v>
      </c>
      <c r="K2879" t="str">
        <f>VLOOKUP(E2879,[1]LUTs!$AA$2:$AG$194,6,FALSE)</f>
        <v>Non-agriculture</v>
      </c>
      <c r="L2879" t="str">
        <f>VLOOKUP(E2879,[1]LUTs!$AA$2:$AG$194,7,FALSE)</f>
        <v>Dryland</v>
      </c>
    </row>
    <row r="2880" spans="1:12" x14ac:dyDescent="0.25">
      <c r="A2880">
        <v>5936</v>
      </c>
      <c r="B2880">
        <v>48</v>
      </c>
      <c r="C2880">
        <f t="shared" si="44"/>
        <v>12</v>
      </c>
      <c r="D2880">
        <v>46</v>
      </c>
      <c r="E2880">
        <v>621</v>
      </c>
      <c r="F2880" t="str">
        <f>VLOOKUP($D2880,[1]LUTs!$P$2:$T$152, 5, FALSE)</f>
        <v>Werriwa</v>
      </c>
      <c r="G2880" t="str">
        <f>VLOOKUP($D2880,[1]LUTs!$P$2:$T$152, 4, FALSE)</f>
        <v>NSW</v>
      </c>
      <c r="H2880" t="str">
        <f>VLOOKUP(G2880,[1]LUTs!V$2:W$9, 2, FALSE)</f>
        <v>New South Wales</v>
      </c>
      <c r="I2880" t="str">
        <f>VLOOKUP(E2880,[1]LUTs!$AA$2:$AG$194, 4, FALSE)</f>
        <v>Water</v>
      </c>
      <c r="J2880" t="str">
        <f>VLOOKUP($E2880,[1]LUTs!$AA$2:$AG$194,5,FALSE)</f>
        <v>Water</v>
      </c>
      <c r="K2880" t="str">
        <f>VLOOKUP(E2880,[1]LUTs!$AA$2:$AG$194,6,FALSE)</f>
        <v>Non-agriculture</v>
      </c>
      <c r="L2880" t="str">
        <f>VLOOKUP(E2880,[1]LUTs!$AA$2:$AG$194,7,FALSE)</f>
        <v>Dryland</v>
      </c>
    </row>
    <row r="2881" spans="1:12" x14ac:dyDescent="0.25">
      <c r="A2881">
        <v>6270</v>
      </c>
      <c r="B2881">
        <v>29</v>
      </c>
      <c r="C2881">
        <f t="shared" si="44"/>
        <v>7.25</v>
      </c>
      <c r="D2881">
        <v>46</v>
      </c>
      <c r="E2881">
        <v>622</v>
      </c>
      <c r="F2881" t="str">
        <f>VLOOKUP($D2881,[1]LUTs!$P$2:$T$152, 5, FALSE)</f>
        <v>Werriwa</v>
      </c>
      <c r="G2881" t="str">
        <f>VLOOKUP($D2881,[1]LUTs!$P$2:$T$152, 4, FALSE)</f>
        <v>NSW</v>
      </c>
      <c r="H2881" t="str">
        <f>VLOOKUP(G2881,[1]LUTs!V$2:W$9, 2, FALSE)</f>
        <v>New South Wales</v>
      </c>
      <c r="I2881" t="str">
        <f>VLOOKUP(E2881,[1]LUTs!$AA$2:$AG$194, 4, FALSE)</f>
        <v>Water</v>
      </c>
      <c r="J2881" t="str">
        <f>VLOOKUP($E2881,[1]LUTs!$AA$2:$AG$194,5,FALSE)</f>
        <v>Water</v>
      </c>
      <c r="K2881" t="str">
        <f>VLOOKUP(E2881,[1]LUTs!$AA$2:$AG$194,6,FALSE)</f>
        <v>Non-agriculture</v>
      </c>
      <c r="L2881" t="str">
        <f>VLOOKUP(E2881,[1]LUTs!$AA$2:$AG$194,7,FALSE)</f>
        <v>Dryland</v>
      </c>
    </row>
    <row r="2882" spans="1:12" x14ac:dyDescent="0.25">
      <c r="A2882">
        <v>5812</v>
      </c>
      <c r="B2882">
        <v>654</v>
      </c>
      <c r="C2882">
        <f t="shared" ref="C2882:C2945" si="45">B2882/4</f>
        <v>163.5</v>
      </c>
      <c r="D2882">
        <v>46</v>
      </c>
      <c r="E2882">
        <v>630</v>
      </c>
      <c r="F2882" t="str">
        <f>VLOOKUP($D2882,[1]LUTs!$P$2:$T$152, 5, FALSE)</f>
        <v>Werriwa</v>
      </c>
      <c r="G2882" t="str">
        <f>VLOOKUP($D2882,[1]LUTs!$P$2:$T$152, 4, FALSE)</f>
        <v>NSW</v>
      </c>
      <c r="H2882" t="str">
        <f>VLOOKUP(G2882,[1]LUTs!V$2:W$9, 2, FALSE)</f>
        <v>New South Wales</v>
      </c>
      <c r="I2882" t="str">
        <f>VLOOKUP(E2882,[1]LUTs!$AA$2:$AG$194, 4, FALSE)</f>
        <v>Water</v>
      </c>
      <c r="J2882" t="str">
        <f>VLOOKUP($E2882,[1]LUTs!$AA$2:$AG$194,5,FALSE)</f>
        <v>Water</v>
      </c>
      <c r="K2882" t="str">
        <f>VLOOKUP(E2882,[1]LUTs!$AA$2:$AG$194,6,FALSE)</f>
        <v>Non-agriculture</v>
      </c>
      <c r="L2882" t="str">
        <f>VLOOKUP(E2882,[1]LUTs!$AA$2:$AG$194,7,FALSE)</f>
        <v>Dryland</v>
      </c>
    </row>
    <row r="2883" spans="1:12" x14ac:dyDescent="0.25">
      <c r="A2883">
        <v>5925</v>
      </c>
      <c r="B2883">
        <v>229</v>
      </c>
      <c r="C2883">
        <f t="shared" si="45"/>
        <v>57.25</v>
      </c>
      <c r="D2883">
        <v>46</v>
      </c>
      <c r="E2883">
        <v>641</v>
      </c>
      <c r="F2883" t="str">
        <f>VLOOKUP($D2883,[1]LUTs!$P$2:$T$152, 5, FALSE)</f>
        <v>Werriwa</v>
      </c>
      <c r="G2883" t="str">
        <f>VLOOKUP($D2883,[1]LUTs!$P$2:$T$152, 4, FALSE)</f>
        <v>NSW</v>
      </c>
      <c r="H2883" t="str">
        <f>VLOOKUP(G2883,[1]LUTs!V$2:W$9, 2, FALSE)</f>
        <v>New South Wales</v>
      </c>
      <c r="I2883" t="str">
        <f>VLOOKUP(E2883,[1]LUTs!$AA$2:$AG$194, 4, FALSE)</f>
        <v>Water</v>
      </c>
      <c r="J2883" t="str">
        <f>VLOOKUP($E2883,[1]LUTs!$AA$2:$AG$194,5,FALSE)</f>
        <v>Water</v>
      </c>
      <c r="K2883" t="str">
        <f>VLOOKUP(E2883,[1]LUTs!$AA$2:$AG$194,6,FALSE)</f>
        <v>Non-agriculture</v>
      </c>
      <c r="L2883" t="str">
        <f>VLOOKUP(E2883,[1]LUTs!$AA$2:$AG$194,7,FALSE)</f>
        <v>Dryland</v>
      </c>
    </row>
    <row r="2884" spans="1:12" x14ac:dyDescent="0.25">
      <c r="A2884">
        <v>6037</v>
      </c>
      <c r="B2884">
        <v>132</v>
      </c>
      <c r="C2884">
        <f t="shared" si="45"/>
        <v>33</v>
      </c>
      <c r="D2884">
        <v>46</v>
      </c>
      <c r="E2884">
        <v>643</v>
      </c>
      <c r="F2884" t="str">
        <f>VLOOKUP($D2884,[1]LUTs!$P$2:$T$152, 5, FALSE)</f>
        <v>Werriwa</v>
      </c>
      <c r="G2884" t="str">
        <f>VLOOKUP($D2884,[1]LUTs!$P$2:$T$152, 4, FALSE)</f>
        <v>NSW</v>
      </c>
      <c r="H2884" t="str">
        <f>VLOOKUP(G2884,[1]LUTs!V$2:W$9, 2, FALSE)</f>
        <v>New South Wales</v>
      </c>
      <c r="I2884" t="str">
        <f>VLOOKUP(E2884,[1]LUTs!$AA$2:$AG$194, 4, FALSE)</f>
        <v>Water</v>
      </c>
      <c r="J2884" t="str">
        <f>VLOOKUP($E2884,[1]LUTs!$AA$2:$AG$194,5,FALSE)</f>
        <v>Water</v>
      </c>
      <c r="K2884" t="str">
        <f>VLOOKUP(E2884,[1]LUTs!$AA$2:$AG$194,6,FALSE)</f>
        <v>Non-agriculture</v>
      </c>
      <c r="L2884" t="str">
        <f>VLOOKUP(E2884,[1]LUTs!$AA$2:$AG$194,7,FALSE)</f>
        <v>Dryland</v>
      </c>
    </row>
    <row r="2885" spans="1:12" x14ac:dyDescent="0.25">
      <c r="A2885">
        <v>6643</v>
      </c>
      <c r="B2885">
        <v>1308</v>
      </c>
      <c r="C2885">
        <f t="shared" si="45"/>
        <v>327</v>
      </c>
      <c r="D2885">
        <v>47</v>
      </c>
      <c r="E2885">
        <v>110</v>
      </c>
      <c r="F2885" t="str">
        <f>VLOOKUP($D2885,[1]LUTs!$P$2:$T$152, 5, FALSE)</f>
        <v>Whitlam</v>
      </c>
      <c r="G2885" t="str">
        <f>VLOOKUP($D2885,[1]LUTs!$P$2:$T$152, 4, FALSE)</f>
        <v>NSW</v>
      </c>
      <c r="H2885" t="str">
        <f>VLOOKUP(G2885,[1]LUTs!V$2:W$9, 2, FALSE)</f>
        <v>New South Wales</v>
      </c>
      <c r="I2885" t="str">
        <f>VLOOKUP(E2885,[1]LUTs!$AA$2:$AG$194, 4, FALSE)</f>
        <v>Nature conservation</v>
      </c>
      <c r="J2885" t="str">
        <f>VLOOKUP($E2885,[1]LUTs!$AA$2:$AG$194,5,FALSE)</f>
        <v>Nature conservation</v>
      </c>
      <c r="K2885" t="str">
        <f>VLOOKUP(E2885,[1]LUTs!$AA$2:$AG$194,6,FALSE)</f>
        <v>Non-agriculture</v>
      </c>
      <c r="L2885" t="str">
        <f>VLOOKUP(E2885,[1]LUTs!$AA$2:$AG$194,7,FALSE)</f>
        <v>Dryland</v>
      </c>
    </row>
    <row r="2886" spans="1:12" x14ac:dyDescent="0.25">
      <c r="A2886">
        <v>6730</v>
      </c>
      <c r="B2886">
        <v>137</v>
      </c>
      <c r="C2886">
        <f t="shared" si="45"/>
        <v>34.25</v>
      </c>
      <c r="D2886">
        <v>47</v>
      </c>
      <c r="E2886">
        <v>111</v>
      </c>
      <c r="F2886" t="str">
        <f>VLOOKUP($D2886,[1]LUTs!$P$2:$T$152, 5, FALSE)</f>
        <v>Whitlam</v>
      </c>
      <c r="G2886" t="str">
        <f>VLOOKUP($D2886,[1]LUTs!$P$2:$T$152, 4, FALSE)</f>
        <v>NSW</v>
      </c>
      <c r="H2886" t="str">
        <f>VLOOKUP(G2886,[1]LUTs!V$2:W$9, 2, FALSE)</f>
        <v>New South Wales</v>
      </c>
      <c r="I2886" t="str">
        <f>VLOOKUP(E2886,[1]LUTs!$AA$2:$AG$194, 4, FALSE)</f>
        <v>Nature conservation</v>
      </c>
      <c r="J2886" t="str">
        <f>VLOOKUP($E2886,[1]LUTs!$AA$2:$AG$194,5,FALSE)</f>
        <v>Nature conservation</v>
      </c>
      <c r="K2886" t="str">
        <f>VLOOKUP(E2886,[1]LUTs!$AA$2:$AG$194,6,FALSE)</f>
        <v>Non-agriculture</v>
      </c>
      <c r="L2886" t="str">
        <f>VLOOKUP(E2886,[1]LUTs!$AA$2:$AG$194,7,FALSE)</f>
        <v>Dryland</v>
      </c>
    </row>
    <row r="2887" spans="1:12" x14ac:dyDescent="0.25">
      <c r="A2887">
        <v>6603</v>
      </c>
      <c r="B2887">
        <v>90667</v>
      </c>
      <c r="C2887">
        <f t="shared" si="45"/>
        <v>22666.75</v>
      </c>
      <c r="D2887">
        <v>47</v>
      </c>
      <c r="E2887">
        <v>113</v>
      </c>
      <c r="F2887" t="str">
        <f>VLOOKUP($D2887,[1]LUTs!$P$2:$T$152, 5, FALSE)</f>
        <v>Whitlam</v>
      </c>
      <c r="G2887" t="str">
        <f>VLOOKUP($D2887,[1]LUTs!$P$2:$T$152, 4, FALSE)</f>
        <v>NSW</v>
      </c>
      <c r="H2887" t="str">
        <f>VLOOKUP(G2887,[1]LUTs!V$2:W$9, 2, FALSE)</f>
        <v>New South Wales</v>
      </c>
      <c r="I2887" t="str">
        <f>VLOOKUP(E2887,[1]LUTs!$AA$2:$AG$194, 4, FALSE)</f>
        <v>Nature conservation</v>
      </c>
      <c r="J2887" t="str">
        <f>VLOOKUP($E2887,[1]LUTs!$AA$2:$AG$194,5,FALSE)</f>
        <v>Nature conservation</v>
      </c>
      <c r="K2887" t="str">
        <f>VLOOKUP(E2887,[1]LUTs!$AA$2:$AG$194,6,FALSE)</f>
        <v>Non-agriculture</v>
      </c>
      <c r="L2887" t="str">
        <f>VLOOKUP(E2887,[1]LUTs!$AA$2:$AG$194,7,FALSE)</f>
        <v>Dryland</v>
      </c>
    </row>
    <row r="2888" spans="1:12" x14ac:dyDescent="0.25">
      <c r="A2888">
        <v>6631</v>
      </c>
      <c r="B2888">
        <v>323</v>
      </c>
      <c r="C2888">
        <f t="shared" si="45"/>
        <v>80.75</v>
      </c>
      <c r="D2888">
        <v>47</v>
      </c>
      <c r="E2888">
        <v>117</v>
      </c>
      <c r="F2888" t="str">
        <f>VLOOKUP($D2888,[1]LUTs!$P$2:$T$152, 5, FALSE)</f>
        <v>Whitlam</v>
      </c>
      <c r="G2888" t="str">
        <f>VLOOKUP($D2888,[1]LUTs!$P$2:$T$152, 4, FALSE)</f>
        <v>NSW</v>
      </c>
      <c r="H2888" t="str">
        <f>VLOOKUP(G2888,[1]LUTs!V$2:W$9, 2, FALSE)</f>
        <v>New South Wales</v>
      </c>
      <c r="I2888" t="str">
        <f>VLOOKUP(E2888,[1]LUTs!$AA$2:$AG$194, 4, FALSE)</f>
        <v>Nature conservation</v>
      </c>
      <c r="J2888" t="str">
        <f>VLOOKUP($E2888,[1]LUTs!$AA$2:$AG$194,5,FALSE)</f>
        <v>Nature conservation</v>
      </c>
      <c r="K2888" t="str">
        <f>VLOOKUP(E2888,[1]LUTs!$AA$2:$AG$194,6,FALSE)</f>
        <v>Non-agriculture</v>
      </c>
      <c r="L2888" t="str">
        <f>VLOOKUP(E2888,[1]LUTs!$AA$2:$AG$194,7,FALSE)</f>
        <v>Dryland</v>
      </c>
    </row>
    <row r="2889" spans="1:12" x14ac:dyDescent="0.25">
      <c r="A2889">
        <v>6650</v>
      </c>
      <c r="B2889">
        <v>1042</v>
      </c>
      <c r="C2889">
        <f t="shared" si="45"/>
        <v>260.5</v>
      </c>
      <c r="D2889">
        <v>47</v>
      </c>
      <c r="E2889">
        <v>120</v>
      </c>
      <c r="F2889" t="str">
        <f>VLOOKUP($D2889,[1]LUTs!$P$2:$T$152, 5, FALSE)</f>
        <v>Whitlam</v>
      </c>
      <c r="G2889" t="str">
        <f>VLOOKUP($D2889,[1]LUTs!$P$2:$T$152, 4, FALSE)</f>
        <v>NSW</v>
      </c>
      <c r="H2889" t="str">
        <f>VLOOKUP(G2889,[1]LUTs!V$2:W$9, 2, FALSE)</f>
        <v>New South Wales</v>
      </c>
      <c r="I2889" t="str">
        <f>VLOOKUP(E2889,[1]LUTs!$AA$2:$AG$194, 4, FALSE)</f>
        <v>Other protected areas including indigenous uses</v>
      </c>
      <c r="J2889" t="str">
        <f>VLOOKUP($E2889,[1]LUTs!$AA$2:$AG$194,5,FALSE)</f>
        <v>Nature conservation</v>
      </c>
      <c r="K2889" t="str">
        <f>VLOOKUP(E2889,[1]LUTs!$AA$2:$AG$194,6,FALSE)</f>
        <v>Non-agriculture</v>
      </c>
      <c r="L2889" t="str">
        <f>VLOOKUP(E2889,[1]LUTs!$AA$2:$AG$194,7,FALSE)</f>
        <v>Dryland</v>
      </c>
    </row>
    <row r="2890" spans="1:12" x14ac:dyDescent="0.25">
      <c r="A2890">
        <v>6699</v>
      </c>
      <c r="B2890">
        <v>40</v>
      </c>
      <c r="C2890">
        <f t="shared" si="45"/>
        <v>10</v>
      </c>
      <c r="D2890">
        <v>47</v>
      </c>
      <c r="E2890">
        <v>121</v>
      </c>
      <c r="F2890" t="str">
        <f>VLOOKUP($D2890,[1]LUTs!$P$2:$T$152, 5, FALSE)</f>
        <v>Whitlam</v>
      </c>
      <c r="G2890" t="str">
        <f>VLOOKUP($D2890,[1]LUTs!$P$2:$T$152, 4, FALSE)</f>
        <v>NSW</v>
      </c>
      <c r="H2890" t="str">
        <f>VLOOKUP(G2890,[1]LUTs!V$2:W$9, 2, FALSE)</f>
        <v>New South Wales</v>
      </c>
      <c r="I2890" t="str">
        <f>VLOOKUP(E2890,[1]LUTs!$AA$2:$AG$194, 4, FALSE)</f>
        <v>Other protected areas including indigenous uses</v>
      </c>
      <c r="J2890" t="str">
        <f>VLOOKUP($E2890,[1]LUTs!$AA$2:$AG$194,5,FALSE)</f>
        <v>Nature conservation</v>
      </c>
      <c r="K2890" t="str">
        <f>VLOOKUP(E2890,[1]LUTs!$AA$2:$AG$194,6,FALSE)</f>
        <v>Non-agriculture</v>
      </c>
      <c r="L2890" t="str">
        <f>VLOOKUP(E2890,[1]LUTs!$AA$2:$AG$194,7,FALSE)</f>
        <v>Dryland</v>
      </c>
    </row>
    <row r="2891" spans="1:12" x14ac:dyDescent="0.25">
      <c r="A2891">
        <v>6605</v>
      </c>
      <c r="B2891">
        <v>73973</v>
      </c>
      <c r="C2891">
        <f t="shared" si="45"/>
        <v>18493.25</v>
      </c>
      <c r="D2891">
        <v>47</v>
      </c>
      <c r="E2891">
        <v>122</v>
      </c>
      <c r="F2891" t="str">
        <f>VLOOKUP($D2891,[1]LUTs!$P$2:$T$152, 5, FALSE)</f>
        <v>Whitlam</v>
      </c>
      <c r="G2891" t="str">
        <f>VLOOKUP($D2891,[1]LUTs!$P$2:$T$152, 4, FALSE)</f>
        <v>NSW</v>
      </c>
      <c r="H2891" t="str">
        <f>VLOOKUP(G2891,[1]LUTs!V$2:W$9, 2, FALSE)</f>
        <v>New South Wales</v>
      </c>
      <c r="I2891" t="str">
        <f>VLOOKUP(E2891,[1]LUTs!$AA$2:$AG$194, 4, FALSE)</f>
        <v>Other protected areas including indigenous uses</v>
      </c>
      <c r="J2891" t="str">
        <f>VLOOKUP($E2891,[1]LUTs!$AA$2:$AG$194,5,FALSE)</f>
        <v>Nature conservation</v>
      </c>
      <c r="K2891" t="str">
        <f>VLOOKUP(E2891,[1]LUTs!$AA$2:$AG$194,6,FALSE)</f>
        <v>Non-agriculture</v>
      </c>
      <c r="L2891" t="str">
        <f>VLOOKUP(E2891,[1]LUTs!$AA$2:$AG$194,7,FALSE)</f>
        <v>Dryland</v>
      </c>
    </row>
    <row r="2892" spans="1:12" x14ac:dyDescent="0.25">
      <c r="A2892">
        <v>6724</v>
      </c>
      <c r="B2892">
        <v>8</v>
      </c>
      <c r="C2892">
        <f t="shared" si="45"/>
        <v>2</v>
      </c>
      <c r="D2892">
        <v>47</v>
      </c>
      <c r="E2892">
        <v>124</v>
      </c>
      <c r="F2892" t="str">
        <f>VLOOKUP($D2892,[1]LUTs!$P$2:$T$152, 5, FALSE)</f>
        <v>Whitlam</v>
      </c>
      <c r="G2892" t="str">
        <f>VLOOKUP($D2892,[1]LUTs!$P$2:$T$152, 4, FALSE)</f>
        <v>NSW</v>
      </c>
      <c r="H2892" t="str">
        <f>VLOOKUP(G2892,[1]LUTs!V$2:W$9, 2, FALSE)</f>
        <v>New South Wales</v>
      </c>
      <c r="I2892" t="str">
        <f>VLOOKUP(E2892,[1]LUTs!$AA$2:$AG$194, 4, FALSE)</f>
        <v>Other protected areas including indigenous uses</v>
      </c>
      <c r="J2892" t="str">
        <f>VLOOKUP($E2892,[1]LUTs!$AA$2:$AG$194,5,FALSE)</f>
        <v>Nature conservation</v>
      </c>
      <c r="K2892" t="str">
        <f>VLOOKUP(E2892,[1]LUTs!$AA$2:$AG$194,6,FALSE)</f>
        <v>Non-agriculture</v>
      </c>
      <c r="L2892" t="str">
        <f>VLOOKUP(E2892,[1]LUTs!$AA$2:$AG$194,7,FALSE)</f>
        <v>Dryland</v>
      </c>
    </row>
    <row r="2893" spans="1:12" x14ac:dyDescent="0.25">
      <c r="A2893">
        <v>6708</v>
      </c>
      <c r="B2893">
        <v>28271</v>
      </c>
      <c r="C2893">
        <f t="shared" si="45"/>
        <v>7067.75</v>
      </c>
      <c r="D2893">
        <v>47</v>
      </c>
      <c r="E2893">
        <v>130</v>
      </c>
      <c r="F2893" t="str">
        <f>VLOOKUP($D2893,[1]LUTs!$P$2:$T$152, 5, FALSE)</f>
        <v>Whitlam</v>
      </c>
      <c r="G2893" t="str">
        <f>VLOOKUP($D2893,[1]LUTs!$P$2:$T$152, 4, FALSE)</f>
        <v>NSW</v>
      </c>
      <c r="H2893" t="str">
        <f>VLOOKUP(G2893,[1]LUTs!V$2:W$9, 2, FALSE)</f>
        <v>New South Wales</v>
      </c>
      <c r="I2893" t="str">
        <f>VLOOKUP(E2893,[1]LUTs!$AA$2:$AG$194, 4, FALSE)</f>
        <v>Minimal use</v>
      </c>
      <c r="J2893" t="str">
        <f>VLOOKUP($E2893,[1]LUTs!$AA$2:$AG$194,5,FALSE)</f>
        <v>Nature conservation</v>
      </c>
      <c r="K2893" t="str">
        <f>VLOOKUP(E2893,[1]LUTs!$AA$2:$AG$194,6,FALSE)</f>
        <v>Non-agriculture</v>
      </c>
      <c r="L2893" t="str">
        <f>VLOOKUP(E2893,[1]LUTs!$AA$2:$AG$194,7,FALSE)</f>
        <v>Dryland</v>
      </c>
    </row>
    <row r="2894" spans="1:12" x14ac:dyDescent="0.25">
      <c r="A2894">
        <v>6637</v>
      </c>
      <c r="B2894">
        <v>16009</v>
      </c>
      <c r="C2894">
        <f t="shared" si="45"/>
        <v>4002.25</v>
      </c>
      <c r="D2894">
        <v>47</v>
      </c>
      <c r="E2894">
        <v>133</v>
      </c>
      <c r="F2894" t="str">
        <f>VLOOKUP($D2894,[1]LUTs!$P$2:$T$152, 5, FALSE)</f>
        <v>Whitlam</v>
      </c>
      <c r="G2894" t="str">
        <f>VLOOKUP($D2894,[1]LUTs!$P$2:$T$152, 4, FALSE)</f>
        <v>NSW</v>
      </c>
      <c r="H2894" t="str">
        <f>VLOOKUP(G2894,[1]LUTs!V$2:W$9, 2, FALSE)</f>
        <v>New South Wales</v>
      </c>
      <c r="I2894" t="str">
        <f>VLOOKUP(E2894,[1]LUTs!$AA$2:$AG$194, 4, FALSE)</f>
        <v>Minimal use</v>
      </c>
      <c r="J2894" t="str">
        <f>VLOOKUP($E2894,[1]LUTs!$AA$2:$AG$194,5,FALSE)</f>
        <v>Nature conservation</v>
      </c>
      <c r="K2894" t="str">
        <f>VLOOKUP(E2894,[1]LUTs!$AA$2:$AG$194,6,FALSE)</f>
        <v>Non-agriculture</v>
      </c>
      <c r="L2894" t="str">
        <f>VLOOKUP(E2894,[1]LUTs!$AA$2:$AG$194,7,FALSE)</f>
        <v>Dryland</v>
      </c>
    </row>
    <row r="2895" spans="1:12" x14ac:dyDescent="0.25">
      <c r="A2895">
        <v>6758</v>
      </c>
      <c r="B2895">
        <v>102</v>
      </c>
      <c r="C2895">
        <f t="shared" si="45"/>
        <v>25.5</v>
      </c>
      <c r="D2895">
        <v>47</v>
      </c>
      <c r="E2895">
        <v>134</v>
      </c>
      <c r="F2895" t="str">
        <f>VLOOKUP($D2895,[1]LUTs!$P$2:$T$152, 5, FALSE)</f>
        <v>Whitlam</v>
      </c>
      <c r="G2895" t="str">
        <f>VLOOKUP($D2895,[1]LUTs!$P$2:$T$152, 4, FALSE)</f>
        <v>NSW</v>
      </c>
      <c r="H2895" t="str">
        <f>VLOOKUP(G2895,[1]LUTs!V$2:W$9, 2, FALSE)</f>
        <v>New South Wales</v>
      </c>
      <c r="I2895" t="str">
        <f>VLOOKUP(E2895,[1]LUTs!$AA$2:$AG$194, 4, FALSE)</f>
        <v>Minimal use</v>
      </c>
      <c r="J2895" t="str">
        <f>VLOOKUP($E2895,[1]LUTs!$AA$2:$AG$194,5,FALSE)</f>
        <v>Nature conservation</v>
      </c>
      <c r="K2895" t="str">
        <f>VLOOKUP(E2895,[1]LUTs!$AA$2:$AG$194,6,FALSE)</f>
        <v>Non-agriculture</v>
      </c>
      <c r="L2895" t="str">
        <f>VLOOKUP(E2895,[1]LUTs!$AA$2:$AG$194,7,FALSE)</f>
        <v>Dryland</v>
      </c>
    </row>
    <row r="2896" spans="1:12" x14ac:dyDescent="0.25">
      <c r="A2896">
        <v>6636</v>
      </c>
      <c r="B2896">
        <v>48221</v>
      </c>
      <c r="C2896">
        <f t="shared" si="45"/>
        <v>12055.25</v>
      </c>
      <c r="D2896">
        <v>47</v>
      </c>
      <c r="E2896">
        <v>210</v>
      </c>
      <c r="F2896" t="str">
        <f>VLOOKUP($D2896,[1]LUTs!$P$2:$T$152, 5, FALSE)</f>
        <v>Whitlam</v>
      </c>
      <c r="G2896" t="str">
        <f>VLOOKUP($D2896,[1]LUTs!$P$2:$T$152, 4, FALSE)</f>
        <v>NSW</v>
      </c>
      <c r="H2896" t="str">
        <f>VLOOKUP(G2896,[1]LUTs!V$2:W$9, 2, FALSE)</f>
        <v>New South Wales</v>
      </c>
      <c r="I2896" t="str">
        <f>VLOOKUP(E2896,[1]LUTs!$AA$2:$AG$194, 4, FALSE)</f>
        <v>Grazing native vegetation</v>
      </c>
      <c r="J2896" t="str">
        <f>VLOOKUP($E2896,[1]LUTs!$AA$2:$AG$194,5,FALSE)</f>
        <v>Livestock production</v>
      </c>
      <c r="K2896" t="str">
        <f>VLOOKUP(E2896,[1]LUTs!$AA$2:$AG$194,6,FALSE)</f>
        <v>Agriculture</v>
      </c>
      <c r="L2896" t="str">
        <f>VLOOKUP(E2896,[1]LUTs!$AA$2:$AG$194,7,FALSE)</f>
        <v>Dryland</v>
      </c>
    </row>
    <row r="2897" spans="1:12" x14ac:dyDescent="0.25">
      <c r="A2897">
        <v>6767</v>
      </c>
      <c r="B2897">
        <v>9416</v>
      </c>
      <c r="C2897">
        <f t="shared" si="45"/>
        <v>2354</v>
      </c>
      <c r="D2897">
        <v>47</v>
      </c>
      <c r="E2897">
        <v>220</v>
      </c>
      <c r="F2897" t="str">
        <f>VLOOKUP($D2897,[1]LUTs!$P$2:$T$152, 5, FALSE)</f>
        <v>Whitlam</v>
      </c>
      <c r="G2897" t="str">
        <f>VLOOKUP($D2897,[1]LUTs!$P$2:$T$152, 4, FALSE)</f>
        <v>NSW</v>
      </c>
      <c r="H2897" t="str">
        <f>VLOOKUP(G2897,[1]LUTs!V$2:W$9, 2, FALSE)</f>
        <v>New South Wales</v>
      </c>
      <c r="I2897" t="str">
        <f>VLOOKUP(E2897,[1]LUTs!$AA$2:$AG$194, 4, FALSE)</f>
        <v>Production native forests</v>
      </c>
      <c r="J2897" t="str">
        <f>VLOOKUP($E2897,[1]LUTs!$AA$2:$AG$194,5,FALSE)</f>
        <v>Forests and plantations</v>
      </c>
      <c r="K2897" t="str">
        <f>VLOOKUP(E2897,[1]LUTs!$AA$2:$AG$194,6,FALSE)</f>
        <v>Non-agriculture</v>
      </c>
      <c r="L2897" t="str">
        <f>VLOOKUP(E2897,[1]LUTs!$AA$2:$AG$194,7,FALSE)</f>
        <v>Dryland</v>
      </c>
    </row>
    <row r="2898" spans="1:12" x14ac:dyDescent="0.25">
      <c r="A2898">
        <v>6685</v>
      </c>
      <c r="B2898">
        <v>11</v>
      </c>
      <c r="C2898">
        <f t="shared" si="45"/>
        <v>2.75</v>
      </c>
      <c r="D2898">
        <v>47</v>
      </c>
      <c r="E2898">
        <v>310</v>
      </c>
      <c r="F2898" t="str">
        <f>VLOOKUP($D2898,[1]LUTs!$P$2:$T$152, 5, FALSE)</f>
        <v>Whitlam</v>
      </c>
      <c r="G2898" t="str">
        <f>VLOOKUP($D2898,[1]LUTs!$P$2:$T$152, 4, FALSE)</f>
        <v>NSW</v>
      </c>
      <c r="H2898" t="str">
        <f>VLOOKUP(G2898,[1]LUTs!V$2:W$9, 2, FALSE)</f>
        <v>New South Wales</v>
      </c>
      <c r="I2898" t="str">
        <f>VLOOKUP(E2898,[1]LUTs!$AA$2:$AG$194, 4, FALSE)</f>
        <v>Plantation forests (commercial and other)</v>
      </c>
      <c r="J2898" t="str">
        <f>VLOOKUP($E2898,[1]LUTs!$AA$2:$AG$194,5,FALSE)</f>
        <v>Forests and plantations</v>
      </c>
      <c r="K2898" t="str">
        <f>VLOOKUP(E2898,[1]LUTs!$AA$2:$AG$194,6,FALSE)</f>
        <v>Non-agriculture</v>
      </c>
      <c r="L2898" t="str">
        <f>VLOOKUP(E2898,[1]LUTs!$AA$2:$AG$194,7,FALSE)</f>
        <v>Dryland</v>
      </c>
    </row>
    <row r="2899" spans="1:12" x14ac:dyDescent="0.25">
      <c r="A2899">
        <v>6691</v>
      </c>
      <c r="B2899">
        <v>405</v>
      </c>
      <c r="C2899">
        <f t="shared" si="45"/>
        <v>101.25</v>
      </c>
      <c r="D2899">
        <v>47</v>
      </c>
      <c r="E2899">
        <v>311</v>
      </c>
      <c r="F2899" t="str">
        <f>VLOOKUP($D2899,[1]LUTs!$P$2:$T$152, 5, FALSE)</f>
        <v>Whitlam</v>
      </c>
      <c r="G2899" t="str">
        <f>VLOOKUP($D2899,[1]LUTs!$P$2:$T$152, 4, FALSE)</f>
        <v>NSW</v>
      </c>
      <c r="H2899" t="str">
        <f>VLOOKUP(G2899,[1]LUTs!V$2:W$9, 2, FALSE)</f>
        <v>New South Wales</v>
      </c>
      <c r="I2899" t="str">
        <f>VLOOKUP(E2899,[1]LUTs!$AA$2:$AG$194, 4, FALSE)</f>
        <v>Plantation forests (commercial and other)</v>
      </c>
      <c r="J2899" t="str">
        <f>VLOOKUP($E2899,[1]LUTs!$AA$2:$AG$194,5,FALSE)</f>
        <v>Forests and plantations</v>
      </c>
      <c r="K2899" t="str">
        <f>VLOOKUP(E2899,[1]LUTs!$AA$2:$AG$194,6,FALSE)</f>
        <v>Non-agriculture</v>
      </c>
      <c r="L2899" t="str">
        <f>VLOOKUP(E2899,[1]LUTs!$AA$2:$AG$194,7,FALSE)</f>
        <v>Dryland</v>
      </c>
    </row>
    <row r="2900" spans="1:12" x14ac:dyDescent="0.25">
      <c r="A2900">
        <v>6679</v>
      </c>
      <c r="B2900">
        <v>275</v>
      </c>
      <c r="C2900">
        <f t="shared" si="45"/>
        <v>68.75</v>
      </c>
      <c r="D2900">
        <v>47</v>
      </c>
      <c r="E2900">
        <v>312</v>
      </c>
      <c r="F2900" t="str">
        <f>VLOOKUP($D2900,[1]LUTs!$P$2:$T$152, 5, FALSE)</f>
        <v>Whitlam</v>
      </c>
      <c r="G2900" t="str">
        <f>VLOOKUP($D2900,[1]LUTs!$P$2:$T$152, 4, FALSE)</f>
        <v>NSW</v>
      </c>
      <c r="H2900" t="str">
        <f>VLOOKUP(G2900,[1]LUTs!V$2:W$9, 2, FALSE)</f>
        <v>New South Wales</v>
      </c>
      <c r="I2900" t="str">
        <f>VLOOKUP(E2900,[1]LUTs!$AA$2:$AG$194, 4, FALSE)</f>
        <v>Plantation forests (commercial and other)</v>
      </c>
      <c r="J2900" t="str">
        <f>VLOOKUP($E2900,[1]LUTs!$AA$2:$AG$194,5,FALSE)</f>
        <v>Forests and plantations</v>
      </c>
      <c r="K2900" t="str">
        <f>VLOOKUP(E2900,[1]LUTs!$AA$2:$AG$194,6,FALSE)</f>
        <v>Non-agriculture</v>
      </c>
      <c r="L2900" t="str">
        <f>VLOOKUP(E2900,[1]LUTs!$AA$2:$AG$194,7,FALSE)</f>
        <v>Dryland</v>
      </c>
    </row>
    <row r="2901" spans="1:12" x14ac:dyDescent="0.25">
      <c r="A2901">
        <v>6639</v>
      </c>
      <c r="B2901">
        <v>380</v>
      </c>
      <c r="C2901">
        <f t="shared" si="45"/>
        <v>95</v>
      </c>
      <c r="D2901">
        <v>47</v>
      </c>
      <c r="E2901">
        <v>314</v>
      </c>
      <c r="F2901" t="str">
        <f>VLOOKUP($D2901,[1]LUTs!$P$2:$T$152, 5, FALSE)</f>
        <v>Whitlam</v>
      </c>
      <c r="G2901" t="str">
        <f>VLOOKUP($D2901,[1]LUTs!$P$2:$T$152, 4, FALSE)</f>
        <v>NSW</v>
      </c>
      <c r="H2901" t="str">
        <f>VLOOKUP(G2901,[1]LUTs!V$2:W$9, 2, FALSE)</f>
        <v>New South Wales</v>
      </c>
      <c r="I2901" t="str">
        <f>VLOOKUP(E2901,[1]LUTs!$AA$2:$AG$194, 4, FALSE)</f>
        <v>Plantation forests (commercial and other)</v>
      </c>
      <c r="J2901" t="str">
        <f>VLOOKUP($E2901,[1]LUTs!$AA$2:$AG$194,5,FALSE)</f>
        <v>Forests and plantations</v>
      </c>
      <c r="K2901" t="str">
        <f>VLOOKUP(E2901,[1]LUTs!$AA$2:$AG$194,6,FALSE)</f>
        <v>Non-agriculture</v>
      </c>
      <c r="L2901" t="str">
        <f>VLOOKUP(E2901,[1]LUTs!$AA$2:$AG$194,7,FALSE)</f>
        <v>Dryland</v>
      </c>
    </row>
    <row r="2902" spans="1:12" x14ac:dyDescent="0.25">
      <c r="A2902">
        <v>6640</v>
      </c>
      <c r="B2902">
        <v>135044</v>
      </c>
      <c r="C2902">
        <f t="shared" si="45"/>
        <v>33761</v>
      </c>
      <c r="D2902">
        <v>47</v>
      </c>
      <c r="E2902">
        <v>320</v>
      </c>
      <c r="F2902" t="str">
        <f>VLOOKUP($D2902,[1]LUTs!$P$2:$T$152, 5, FALSE)</f>
        <v>Whitlam</v>
      </c>
      <c r="G2902" t="str">
        <f>VLOOKUP($D2902,[1]LUTs!$P$2:$T$152, 4, FALSE)</f>
        <v>NSW</v>
      </c>
      <c r="H2902" t="str">
        <f>VLOOKUP(G2902,[1]LUTs!V$2:W$9, 2, FALSE)</f>
        <v>New South Wales</v>
      </c>
      <c r="I2902" t="str">
        <f>VLOOKUP(E2902,[1]LUTs!$AA$2:$AG$194, 4, FALSE)</f>
        <v>Grazing modified pastures</v>
      </c>
      <c r="J2902" t="str">
        <f>VLOOKUP($E2902,[1]LUTs!$AA$2:$AG$194,5,FALSE)</f>
        <v>Livestock production</v>
      </c>
      <c r="K2902" t="str">
        <f>VLOOKUP(E2902,[1]LUTs!$AA$2:$AG$194,6,FALSE)</f>
        <v>Agriculture</v>
      </c>
      <c r="L2902" t="str">
        <f>VLOOKUP(E2902,[1]LUTs!$AA$2:$AG$194,7,FALSE)</f>
        <v>Dryland</v>
      </c>
    </row>
    <row r="2903" spans="1:12" x14ac:dyDescent="0.25">
      <c r="A2903">
        <v>6707</v>
      </c>
      <c r="B2903">
        <v>2915</v>
      </c>
      <c r="C2903">
        <f t="shared" si="45"/>
        <v>728.75</v>
      </c>
      <c r="D2903">
        <v>47</v>
      </c>
      <c r="E2903">
        <v>321</v>
      </c>
      <c r="F2903" t="str">
        <f>VLOOKUP($D2903,[1]LUTs!$P$2:$T$152, 5, FALSE)</f>
        <v>Whitlam</v>
      </c>
      <c r="G2903" t="str">
        <f>VLOOKUP($D2903,[1]LUTs!$P$2:$T$152, 4, FALSE)</f>
        <v>NSW</v>
      </c>
      <c r="H2903" t="str">
        <f>VLOOKUP(G2903,[1]LUTs!V$2:W$9, 2, FALSE)</f>
        <v>New South Wales</v>
      </c>
      <c r="I2903" t="str">
        <f>VLOOKUP(E2903,[1]LUTs!$AA$2:$AG$194, 4, FALSE)</f>
        <v>Grazing modified pastures</v>
      </c>
      <c r="J2903" t="str">
        <f>VLOOKUP($E2903,[1]LUTs!$AA$2:$AG$194,5,FALSE)</f>
        <v>Livestock production</v>
      </c>
      <c r="K2903" t="str">
        <f>VLOOKUP(E2903,[1]LUTs!$AA$2:$AG$194,6,FALSE)</f>
        <v>Agriculture</v>
      </c>
      <c r="L2903" t="str">
        <f>VLOOKUP(E2903,[1]LUTs!$AA$2:$AG$194,7,FALSE)</f>
        <v>Dryland</v>
      </c>
    </row>
    <row r="2904" spans="1:12" x14ac:dyDescent="0.25">
      <c r="A2904">
        <v>6737</v>
      </c>
      <c r="B2904">
        <v>240</v>
      </c>
      <c r="C2904">
        <f t="shared" si="45"/>
        <v>60</v>
      </c>
      <c r="D2904">
        <v>47</v>
      </c>
      <c r="E2904">
        <v>323</v>
      </c>
      <c r="F2904" t="str">
        <f>VLOOKUP($D2904,[1]LUTs!$P$2:$T$152, 5, FALSE)</f>
        <v>Whitlam</v>
      </c>
      <c r="G2904" t="str">
        <f>VLOOKUP($D2904,[1]LUTs!$P$2:$T$152, 4, FALSE)</f>
        <v>NSW</v>
      </c>
      <c r="H2904" t="str">
        <f>VLOOKUP(G2904,[1]LUTs!V$2:W$9, 2, FALSE)</f>
        <v>New South Wales</v>
      </c>
      <c r="I2904" t="str">
        <f>VLOOKUP(E2904,[1]LUTs!$AA$2:$AG$194, 4, FALSE)</f>
        <v>Grazing modified pastures</v>
      </c>
      <c r="J2904" t="str">
        <f>VLOOKUP($E2904,[1]LUTs!$AA$2:$AG$194,5,FALSE)</f>
        <v>Livestock production</v>
      </c>
      <c r="K2904" t="str">
        <f>VLOOKUP(E2904,[1]LUTs!$AA$2:$AG$194,6,FALSE)</f>
        <v>Agriculture</v>
      </c>
      <c r="L2904" t="str">
        <f>VLOOKUP(E2904,[1]LUTs!$AA$2:$AG$194,7,FALSE)</f>
        <v>Dryland</v>
      </c>
    </row>
    <row r="2905" spans="1:12" x14ac:dyDescent="0.25">
      <c r="A2905">
        <v>6660</v>
      </c>
      <c r="B2905">
        <v>8223</v>
      </c>
      <c r="C2905">
        <f t="shared" si="45"/>
        <v>2055.75</v>
      </c>
      <c r="D2905">
        <v>47</v>
      </c>
      <c r="E2905">
        <v>325</v>
      </c>
      <c r="F2905" t="str">
        <f>VLOOKUP($D2905,[1]LUTs!$P$2:$T$152, 5, FALSE)</f>
        <v>Whitlam</v>
      </c>
      <c r="G2905" t="str">
        <f>VLOOKUP($D2905,[1]LUTs!$P$2:$T$152, 4, FALSE)</f>
        <v>NSW</v>
      </c>
      <c r="H2905" t="str">
        <f>VLOOKUP(G2905,[1]LUTs!V$2:W$9, 2, FALSE)</f>
        <v>New South Wales</v>
      </c>
      <c r="I2905" t="str">
        <f>VLOOKUP(E2905,[1]LUTs!$AA$2:$AG$194, 4, FALSE)</f>
        <v>Grazing modified pastures</v>
      </c>
      <c r="J2905" t="str">
        <f>VLOOKUP($E2905,[1]LUTs!$AA$2:$AG$194,5,FALSE)</f>
        <v>Livestock production</v>
      </c>
      <c r="K2905" t="str">
        <f>VLOOKUP(E2905,[1]LUTs!$AA$2:$AG$194,6,FALSE)</f>
        <v>Agriculture</v>
      </c>
      <c r="L2905" t="str">
        <f>VLOOKUP(E2905,[1]LUTs!$AA$2:$AG$194,7,FALSE)</f>
        <v>Dryland</v>
      </c>
    </row>
    <row r="2906" spans="1:12" x14ac:dyDescent="0.25">
      <c r="A2906">
        <v>6655</v>
      </c>
      <c r="B2906">
        <v>1083</v>
      </c>
      <c r="C2906">
        <f t="shared" si="45"/>
        <v>270.75</v>
      </c>
      <c r="D2906">
        <v>47</v>
      </c>
      <c r="E2906">
        <v>330</v>
      </c>
      <c r="F2906" t="str">
        <f>VLOOKUP($D2906,[1]LUTs!$P$2:$T$152, 5, FALSE)</f>
        <v>Whitlam</v>
      </c>
      <c r="G2906" t="str">
        <f>VLOOKUP($D2906,[1]LUTs!$P$2:$T$152, 4, FALSE)</f>
        <v>NSW</v>
      </c>
      <c r="H2906" t="str">
        <f>VLOOKUP(G2906,[1]LUTs!V$2:W$9, 2, FALSE)</f>
        <v>New South Wales</v>
      </c>
      <c r="I2906" t="str">
        <f>VLOOKUP(E2906,[1]LUTs!$AA$2:$AG$194, 4, FALSE)</f>
        <v>Dryland cropping</v>
      </c>
      <c r="J2906" t="str">
        <f>VLOOKUP($E2906,[1]LUTs!$AA$2:$AG$194,5,FALSE)</f>
        <v>Cropping</v>
      </c>
      <c r="K2906" t="str">
        <f>VLOOKUP(E2906,[1]LUTs!$AA$2:$AG$194,6,FALSE)</f>
        <v>Agriculture</v>
      </c>
      <c r="L2906" t="str">
        <f>VLOOKUP(E2906,[1]LUTs!$AA$2:$AG$194,7,FALSE)</f>
        <v>Dryland</v>
      </c>
    </row>
    <row r="2907" spans="1:12" x14ac:dyDescent="0.25">
      <c r="A2907">
        <v>6644</v>
      </c>
      <c r="B2907">
        <v>214</v>
      </c>
      <c r="C2907">
        <f t="shared" si="45"/>
        <v>53.5</v>
      </c>
      <c r="D2907">
        <v>47</v>
      </c>
      <c r="E2907">
        <v>340</v>
      </c>
      <c r="F2907" t="str">
        <f>VLOOKUP($D2907,[1]LUTs!$P$2:$T$152, 5, FALSE)</f>
        <v>Whitlam</v>
      </c>
      <c r="G2907" t="str">
        <f>VLOOKUP($D2907,[1]LUTs!$P$2:$T$152, 4, FALSE)</f>
        <v>NSW</v>
      </c>
      <c r="H2907" t="str">
        <f>VLOOKUP(G2907,[1]LUTs!V$2:W$9, 2, FALSE)</f>
        <v>New South Wales</v>
      </c>
      <c r="I2907" t="str">
        <f>VLOOKUP(E2907,[1]LUTs!$AA$2:$AG$194, 4, FALSE)</f>
        <v>Dryland horticulture</v>
      </c>
      <c r="J2907" t="str">
        <f>VLOOKUP($E2907,[1]LUTs!$AA$2:$AG$194,5,FALSE)</f>
        <v>Horticulture</v>
      </c>
      <c r="K2907" t="str">
        <f>VLOOKUP(E2907,[1]LUTs!$AA$2:$AG$194,6,FALSE)</f>
        <v>Agriculture</v>
      </c>
      <c r="L2907" t="str">
        <f>VLOOKUP(E2907,[1]LUTs!$AA$2:$AG$194,7,FALSE)</f>
        <v>Dryland</v>
      </c>
    </row>
    <row r="2908" spans="1:12" x14ac:dyDescent="0.25">
      <c r="A2908">
        <v>6675</v>
      </c>
      <c r="B2908">
        <v>65</v>
      </c>
      <c r="C2908">
        <f t="shared" si="45"/>
        <v>16.25</v>
      </c>
      <c r="D2908">
        <v>47</v>
      </c>
      <c r="E2908">
        <v>341</v>
      </c>
      <c r="F2908" t="str">
        <f>VLOOKUP($D2908,[1]LUTs!$P$2:$T$152, 5, FALSE)</f>
        <v>Whitlam</v>
      </c>
      <c r="G2908" t="str">
        <f>VLOOKUP($D2908,[1]LUTs!$P$2:$T$152, 4, FALSE)</f>
        <v>NSW</v>
      </c>
      <c r="H2908" t="str">
        <f>VLOOKUP(G2908,[1]LUTs!V$2:W$9, 2, FALSE)</f>
        <v>New South Wales</v>
      </c>
      <c r="I2908" t="str">
        <f>VLOOKUP(E2908,[1]LUTs!$AA$2:$AG$194, 4, FALSE)</f>
        <v>Dryland horticulture</v>
      </c>
      <c r="J2908" t="str">
        <f>VLOOKUP($E2908,[1]LUTs!$AA$2:$AG$194,5,FALSE)</f>
        <v>Horticulture</v>
      </c>
      <c r="K2908" t="str">
        <f>VLOOKUP(E2908,[1]LUTs!$AA$2:$AG$194,6,FALSE)</f>
        <v>Agriculture</v>
      </c>
      <c r="L2908" t="str">
        <f>VLOOKUP(E2908,[1]LUTs!$AA$2:$AG$194,7,FALSE)</f>
        <v>Dryland</v>
      </c>
    </row>
    <row r="2909" spans="1:12" x14ac:dyDescent="0.25">
      <c r="A2909">
        <v>6696</v>
      </c>
      <c r="B2909">
        <v>218</v>
      </c>
      <c r="C2909">
        <f t="shared" si="45"/>
        <v>54.5</v>
      </c>
      <c r="D2909">
        <v>47</v>
      </c>
      <c r="E2909">
        <v>342</v>
      </c>
      <c r="F2909" t="str">
        <f>VLOOKUP($D2909,[1]LUTs!$P$2:$T$152, 5, FALSE)</f>
        <v>Whitlam</v>
      </c>
      <c r="G2909" t="str">
        <f>VLOOKUP($D2909,[1]LUTs!$P$2:$T$152, 4, FALSE)</f>
        <v>NSW</v>
      </c>
      <c r="H2909" t="str">
        <f>VLOOKUP(G2909,[1]LUTs!V$2:W$9, 2, FALSE)</f>
        <v>New South Wales</v>
      </c>
      <c r="I2909" t="str">
        <f>VLOOKUP(E2909,[1]LUTs!$AA$2:$AG$194, 4, FALSE)</f>
        <v>Dryland horticulture</v>
      </c>
      <c r="J2909" t="str">
        <f>VLOOKUP($E2909,[1]LUTs!$AA$2:$AG$194,5,FALSE)</f>
        <v>Horticulture</v>
      </c>
      <c r="K2909" t="str">
        <f>VLOOKUP(E2909,[1]LUTs!$AA$2:$AG$194,6,FALSE)</f>
        <v>Agriculture</v>
      </c>
      <c r="L2909" t="str">
        <f>VLOOKUP(E2909,[1]LUTs!$AA$2:$AG$194,7,FALSE)</f>
        <v>Dryland</v>
      </c>
    </row>
    <row r="2910" spans="1:12" x14ac:dyDescent="0.25">
      <c r="A2910">
        <v>6757</v>
      </c>
      <c r="B2910">
        <v>10</v>
      </c>
      <c r="C2910">
        <f t="shared" si="45"/>
        <v>2.5</v>
      </c>
      <c r="D2910">
        <v>47</v>
      </c>
      <c r="E2910">
        <v>345</v>
      </c>
      <c r="F2910" t="str">
        <f>VLOOKUP($D2910,[1]LUTs!$P$2:$T$152, 5, FALSE)</f>
        <v>Whitlam</v>
      </c>
      <c r="G2910" t="str">
        <f>VLOOKUP($D2910,[1]LUTs!$P$2:$T$152, 4, FALSE)</f>
        <v>NSW</v>
      </c>
      <c r="H2910" t="str">
        <f>VLOOKUP(G2910,[1]LUTs!V$2:W$9, 2, FALSE)</f>
        <v>New South Wales</v>
      </c>
      <c r="I2910" t="str">
        <f>VLOOKUP(E2910,[1]LUTs!$AA$2:$AG$194, 4, FALSE)</f>
        <v>Dryland horticulture</v>
      </c>
      <c r="J2910" t="str">
        <f>VLOOKUP($E2910,[1]LUTs!$AA$2:$AG$194,5,FALSE)</f>
        <v>Horticulture</v>
      </c>
      <c r="K2910" t="str">
        <f>VLOOKUP(E2910,[1]LUTs!$AA$2:$AG$194,6,FALSE)</f>
        <v>Agriculture</v>
      </c>
      <c r="L2910" t="str">
        <f>VLOOKUP(E2910,[1]LUTs!$AA$2:$AG$194,7,FALSE)</f>
        <v>Dryland</v>
      </c>
    </row>
    <row r="2911" spans="1:12" x14ac:dyDescent="0.25">
      <c r="A2911">
        <v>6671</v>
      </c>
      <c r="B2911">
        <v>381</v>
      </c>
      <c r="C2911">
        <f t="shared" si="45"/>
        <v>95.25</v>
      </c>
      <c r="D2911">
        <v>47</v>
      </c>
      <c r="E2911">
        <v>349</v>
      </c>
      <c r="F2911" t="str">
        <f>VLOOKUP($D2911,[1]LUTs!$P$2:$T$152, 5, FALSE)</f>
        <v>Whitlam</v>
      </c>
      <c r="G2911" t="str">
        <f>VLOOKUP($D2911,[1]LUTs!$P$2:$T$152, 4, FALSE)</f>
        <v>NSW</v>
      </c>
      <c r="H2911" t="str">
        <f>VLOOKUP(G2911,[1]LUTs!V$2:W$9, 2, FALSE)</f>
        <v>New South Wales</v>
      </c>
      <c r="I2911" t="str">
        <f>VLOOKUP(E2911,[1]LUTs!$AA$2:$AG$194, 4, FALSE)</f>
        <v>Dryland horticulture</v>
      </c>
      <c r="J2911" t="str">
        <f>VLOOKUP($E2911,[1]LUTs!$AA$2:$AG$194,5,FALSE)</f>
        <v>Horticulture</v>
      </c>
      <c r="K2911" t="str">
        <f>VLOOKUP(E2911,[1]LUTs!$AA$2:$AG$194,6,FALSE)</f>
        <v>Agriculture</v>
      </c>
      <c r="L2911" t="str">
        <f>VLOOKUP(E2911,[1]LUTs!$AA$2:$AG$194,7,FALSE)</f>
        <v>Dryland</v>
      </c>
    </row>
    <row r="2912" spans="1:12" x14ac:dyDescent="0.25">
      <c r="A2912">
        <v>6666</v>
      </c>
      <c r="B2912">
        <v>29</v>
      </c>
      <c r="C2912">
        <f t="shared" si="45"/>
        <v>7.25</v>
      </c>
      <c r="D2912">
        <v>47</v>
      </c>
      <c r="E2912">
        <v>350</v>
      </c>
      <c r="F2912" t="str">
        <f>VLOOKUP($D2912,[1]LUTs!$P$2:$T$152, 5, FALSE)</f>
        <v>Whitlam</v>
      </c>
      <c r="G2912" t="str">
        <f>VLOOKUP($D2912,[1]LUTs!$P$2:$T$152, 4, FALSE)</f>
        <v>NSW</v>
      </c>
      <c r="H2912" t="str">
        <f>VLOOKUP(G2912,[1]LUTs!V$2:W$9, 2, FALSE)</f>
        <v>New South Wales</v>
      </c>
      <c r="I2912" t="str">
        <f>VLOOKUP(E2912,[1]LUTs!$AA$2:$AG$194, 4, FALSE)</f>
        <v>Dryland horticulture</v>
      </c>
      <c r="J2912" t="str">
        <f>VLOOKUP($E2912,[1]LUTs!$AA$2:$AG$194,5,FALSE)</f>
        <v>Horticulture</v>
      </c>
      <c r="K2912" t="str">
        <f>VLOOKUP(E2912,[1]LUTs!$AA$2:$AG$194,6,FALSE)</f>
        <v>Agriculture</v>
      </c>
      <c r="L2912" t="str">
        <f>VLOOKUP(E2912,[1]LUTs!$AA$2:$AG$194,7,FALSE)</f>
        <v>Dryland</v>
      </c>
    </row>
    <row r="2913" spans="1:12" x14ac:dyDescent="0.25">
      <c r="A2913">
        <v>6729</v>
      </c>
      <c r="B2913">
        <v>236</v>
      </c>
      <c r="C2913">
        <f t="shared" si="45"/>
        <v>59</v>
      </c>
      <c r="D2913">
        <v>47</v>
      </c>
      <c r="E2913">
        <v>353</v>
      </c>
      <c r="F2913" t="str">
        <f>VLOOKUP($D2913,[1]LUTs!$P$2:$T$152, 5, FALSE)</f>
        <v>Whitlam</v>
      </c>
      <c r="G2913" t="str">
        <f>VLOOKUP($D2913,[1]LUTs!$P$2:$T$152, 4, FALSE)</f>
        <v>NSW</v>
      </c>
      <c r="H2913" t="str">
        <f>VLOOKUP(G2913,[1]LUTs!V$2:W$9, 2, FALSE)</f>
        <v>New South Wales</v>
      </c>
      <c r="I2913" t="str">
        <f>VLOOKUP(E2913,[1]LUTs!$AA$2:$AG$194, 4, FALSE)</f>
        <v>Dryland horticulture</v>
      </c>
      <c r="J2913" t="str">
        <f>VLOOKUP($E2913,[1]LUTs!$AA$2:$AG$194,5,FALSE)</f>
        <v>Horticulture</v>
      </c>
      <c r="K2913" t="str">
        <f>VLOOKUP(E2913,[1]LUTs!$AA$2:$AG$194,6,FALSE)</f>
        <v>Agriculture</v>
      </c>
      <c r="L2913" t="str">
        <f>VLOOKUP(E2913,[1]LUTs!$AA$2:$AG$194,7,FALSE)</f>
        <v>Dryland</v>
      </c>
    </row>
    <row r="2914" spans="1:12" x14ac:dyDescent="0.25">
      <c r="A2914">
        <v>6718</v>
      </c>
      <c r="B2914">
        <v>850</v>
      </c>
      <c r="C2914">
        <f t="shared" si="45"/>
        <v>212.5</v>
      </c>
      <c r="D2914">
        <v>47</v>
      </c>
      <c r="E2914">
        <v>360</v>
      </c>
      <c r="F2914" t="str">
        <f>VLOOKUP($D2914,[1]LUTs!$P$2:$T$152, 5, FALSE)</f>
        <v>Whitlam</v>
      </c>
      <c r="G2914" t="str">
        <f>VLOOKUP($D2914,[1]LUTs!$P$2:$T$152, 4, FALSE)</f>
        <v>NSW</v>
      </c>
      <c r="H2914" t="str">
        <f>VLOOKUP(G2914,[1]LUTs!V$2:W$9, 2, FALSE)</f>
        <v>New South Wales</v>
      </c>
      <c r="I2914" t="str">
        <f>VLOOKUP(E2914,[1]LUTs!$AA$2:$AG$194, 4, FALSE)</f>
        <v>Land in transition</v>
      </c>
      <c r="J2914" t="str">
        <f>VLOOKUP($E2914,[1]LUTs!$AA$2:$AG$194,5,FALSE)</f>
        <v>Livestock production</v>
      </c>
      <c r="K2914" t="str">
        <f>VLOOKUP(E2914,[1]LUTs!$AA$2:$AG$194,6,FALSE)</f>
        <v>Agriculture</v>
      </c>
      <c r="L2914" t="str">
        <f>VLOOKUP(E2914,[1]LUTs!$AA$2:$AG$194,7,FALSE)</f>
        <v>Dryland</v>
      </c>
    </row>
    <row r="2915" spans="1:12" x14ac:dyDescent="0.25">
      <c r="A2915">
        <v>6722</v>
      </c>
      <c r="B2915">
        <v>111</v>
      </c>
      <c r="C2915">
        <f t="shared" si="45"/>
        <v>27.75</v>
      </c>
      <c r="D2915">
        <v>47</v>
      </c>
      <c r="E2915">
        <v>363</v>
      </c>
      <c r="F2915" t="str">
        <f>VLOOKUP($D2915,[1]LUTs!$P$2:$T$152, 5, FALSE)</f>
        <v>Whitlam</v>
      </c>
      <c r="G2915" t="str">
        <f>VLOOKUP($D2915,[1]LUTs!$P$2:$T$152, 4, FALSE)</f>
        <v>NSW</v>
      </c>
      <c r="H2915" t="str">
        <f>VLOOKUP(G2915,[1]LUTs!V$2:W$9, 2, FALSE)</f>
        <v>New South Wales</v>
      </c>
      <c r="I2915" t="str">
        <f>VLOOKUP(E2915,[1]LUTs!$AA$2:$AG$194, 4, FALSE)</f>
        <v>Land in transition</v>
      </c>
      <c r="J2915" t="str">
        <f>VLOOKUP($E2915,[1]LUTs!$AA$2:$AG$194,5,FALSE)</f>
        <v>Livestock production</v>
      </c>
      <c r="K2915" t="str">
        <f>VLOOKUP(E2915,[1]LUTs!$AA$2:$AG$194,6,FALSE)</f>
        <v>Agriculture</v>
      </c>
      <c r="L2915" t="str">
        <f>VLOOKUP(E2915,[1]LUTs!$AA$2:$AG$194,7,FALSE)</f>
        <v>Dryland</v>
      </c>
    </row>
    <row r="2916" spans="1:12" x14ac:dyDescent="0.25">
      <c r="A2916">
        <v>6656</v>
      </c>
      <c r="B2916">
        <v>484</v>
      </c>
      <c r="C2916">
        <f t="shared" si="45"/>
        <v>121</v>
      </c>
      <c r="D2916">
        <v>47</v>
      </c>
      <c r="E2916">
        <v>364</v>
      </c>
      <c r="F2916" t="str">
        <f>VLOOKUP($D2916,[1]LUTs!$P$2:$T$152, 5, FALSE)</f>
        <v>Whitlam</v>
      </c>
      <c r="G2916" t="str">
        <f>VLOOKUP($D2916,[1]LUTs!$P$2:$T$152, 4, FALSE)</f>
        <v>NSW</v>
      </c>
      <c r="H2916" t="str">
        <f>VLOOKUP(G2916,[1]LUTs!V$2:W$9, 2, FALSE)</f>
        <v>New South Wales</v>
      </c>
      <c r="I2916" t="str">
        <f>VLOOKUP(E2916,[1]LUTs!$AA$2:$AG$194, 4, FALSE)</f>
        <v>Land in transition</v>
      </c>
      <c r="J2916" t="str">
        <f>VLOOKUP($E2916,[1]LUTs!$AA$2:$AG$194,5,FALSE)</f>
        <v>Livestock production</v>
      </c>
      <c r="K2916" t="str">
        <f>VLOOKUP(E2916,[1]LUTs!$AA$2:$AG$194,6,FALSE)</f>
        <v>Agriculture</v>
      </c>
      <c r="L2916" t="str">
        <f>VLOOKUP(E2916,[1]LUTs!$AA$2:$AG$194,7,FALSE)</f>
        <v>Dryland</v>
      </c>
    </row>
    <row r="2917" spans="1:12" x14ac:dyDescent="0.25">
      <c r="A2917">
        <v>6672</v>
      </c>
      <c r="B2917">
        <v>56</v>
      </c>
      <c r="C2917">
        <f t="shared" si="45"/>
        <v>14</v>
      </c>
      <c r="D2917">
        <v>47</v>
      </c>
      <c r="E2917">
        <v>365</v>
      </c>
      <c r="F2917" t="str">
        <f>VLOOKUP($D2917,[1]LUTs!$P$2:$T$152, 5, FALSE)</f>
        <v>Whitlam</v>
      </c>
      <c r="G2917" t="str">
        <f>VLOOKUP($D2917,[1]LUTs!$P$2:$T$152, 4, FALSE)</f>
        <v>NSW</v>
      </c>
      <c r="H2917" t="str">
        <f>VLOOKUP(G2917,[1]LUTs!V$2:W$9, 2, FALSE)</f>
        <v>New South Wales</v>
      </c>
      <c r="I2917" t="str">
        <f>VLOOKUP(E2917,[1]LUTs!$AA$2:$AG$194, 4, FALSE)</f>
        <v>Land in transition</v>
      </c>
      <c r="J2917" t="str">
        <f>VLOOKUP($E2917,[1]LUTs!$AA$2:$AG$194,5,FALSE)</f>
        <v>Livestock production</v>
      </c>
      <c r="K2917" t="str">
        <f>VLOOKUP(E2917,[1]LUTs!$AA$2:$AG$194,6,FALSE)</f>
        <v>Agriculture</v>
      </c>
      <c r="L2917" t="str">
        <f>VLOOKUP(E2917,[1]LUTs!$AA$2:$AG$194,7,FALSE)</f>
        <v>Dryland</v>
      </c>
    </row>
    <row r="2918" spans="1:12" x14ac:dyDescent="0.25">
      <c r="A2918">
        <v>6723</v>
      </c>
      <c r="B2918">
        <v>74</v>
      </c>
      <c r="C2918">
        <f t="shared" si="45"/>
        <v>18.5</v>
      </c>
      <c r="D2918">
        <v>47</v>
      </c>
      <c r="E2918">
        <v>420</v>
      </c>
      <c r="F2918" t="str">
        <f>VLOOKUP($D2918,[1]LUTs!$P$2:$T$152, 5, FALSE)</f>
        <v>Whitlam</v>
      </c>
      <c r="G2918" t="str">
        <f>VLOOKUP($D2918,[1]LUTs!$P$2:$T$152, 4, FALSE)</f>
        <v>NSW</v>
      </c>
      <c r="H2918" t="str">
        <f>VLOOKUP(G2918,[1]LUTs!V$2:W$9, 2, FALSE)</f>
        <v>New South Wales</v>
      </c>
      <c r="I2918" t="str">
        <f>VLOOKUP(E2918,[1]LUTs!$AA$2:$AG$194, 4, FALSE)</f>
        <v xml:space="preserve">Irrigated pastures </v>
      </c>
      <c r="J2918" t="str">
        <f>VLOOKUP($E2918,[1]LUTs!$AA$2:$AG$194,5,FALSE)</f>
        <v>Livestock production</v>
      </c>
      <c r="K2918" t="str">
        <f>VLOOKUP(E2918,[1]LUTs!$AA$2:$AG$194,6,FALSE)</f>
        <v>Agriculture</v>
      </c>
      <c r="L2918" t="str">
        <f>VLOOKUP(E2918,[1]LUTs!$AA$2:$AG$194,7,FALSE)</f>
        <v>Irrigated</v>
      </c>
    </row>
    <row r="2919" spans="1:12" x14ac:dyDescent="0.25">
      <c r="A2919">
        <v>6749</v>
      </c>
      <c r="B2919">
        <v>287</v>
      </c>
      <c r="C2919">
        <f t="shared" si="45"/>
        <v>71.75</v>
      </c>
      <c r="D2919">
        <v>47</v>
      </c>
      <c r="E2919">
        <v>424</v>
      </c>
      <c r="F2919" t="str">
        <f>VLOOKUP($D2919,[1]LUTs!$P$2:$T$152, 5, FALSE)</f>
        <v>Whitlam</v>
      </c>
      <c r="G2919" t="str">
        <f>VLOOKUP($D2919,[1]LUTs!$P$2:$T$152, 4, FALSE)</f>
        <v>NSW</v>
      </c>
      <c r="H2919" t="str">
        <f>VLOOKUP(G2919,[1]LUTs!V$2:W$9, 2, FALSE)</f>
        <v>New South Wales</v>
      </c>
      <c r="I2919" t="str">
        <f>VLOOKUP(E2919,[1]LUTs!$AA$2:$AG$194, 4, FALSE)</f>
        <v xml:space="preserve">Irrigated pastures </v>
      </c>
      <c r="J2919" t="str">
        <f>VLOOKUP($E2919,[1]LUTs!$AA$2:$AG$194,5,FALSE)</f>
        <v>Livestock production</v>
      </c>
      <c r="K2919" t="str">
        <f>VLOOKUP(E2919,[1]LUTs!$AA$2:$AG$194,6,FALSE)</f>
        <v>Agriculture</v>
      </c>
      <c r="L2919" t="str">
        <f>VLOOKUP(E2919,[1]LUTs!$AA$2:$AG$194,7,FALSE)</f>
        <v>Irrigated</v>
      </c>
    </row>
    <row r="2920" spans="1:12" x14ac:dyDescent="0.25">
      <c r="A2920">
        <v>6736</v>
      </c>
      <c r="B2920">
        <v>2</v>
      </c>
      <c r="C2920">
        <f t="shared" si="45"/>
        <v>0.5</v>
      </c>
      <c r="D2920">
        <v>47</v>
      </c>
      <c r="E2920">
        <v>441</v>
      </c>
      <c r="F2920" t="str">
        <f>VLOOKUP($D2920,[1]LUTs!$P$2:$T$152, 5, FALSE)</f>
        <v>Whitlam</v>
      </c>
      <c r="G2920" t="str">
        <f>VLOOKUP($D2920,[1]LUTs!$P$2:$T$152, 4, FALSE)</f>
        <v>NSW</v>
      </c>
      <c r="H2920" t="str">
        <f>VLOOKUP(G2920,[1]LUTs!V$2:W$9, 2, FALSE)</f>
        <v>New South Wales</v>
      </c>
      <c r="I2920" t="str">
        <f>VLOOKUP(E2920,[1]LUTs!$AA$2:$AG$194, 4, FALSE)</f>
        <v>Irrigated horticulture</v>
      </c>
      <c r="J2920" t="str">
        <f>VLOOKUP($E2920,[1]LUTs!$AA$2:$AG$194,5,FALSE)</f>
        <v>Horticulture</v>
      </c>
      <c r="K2920" t="str">
        <f>VLOOKUP(E2920,[1]LUTs!$AA$2:$AG$194,6,FALSE)</f>
        <v>Agriculture</v>
      </c>
      <c r="L2920" t="str">
        <f>VLOOKUP(E2920,[1]LUTs!$AA$2:$AG$194,7,FALSE)</f>
        <v>Irrigated</v>
      </c>
    </row>
    <row r="2921" spans="1:12" x14ac:dyDescent="0.25">
      <c r="A2921">
        <v>6726</v>
      </c>
      <c r="B2921">
        <v>2</v>
      </c>
      <c r="C2921">
        <f t="shared" si="45"/>
        <v>0.5</v>
      </c>
      <c r="D2921">
        <v>47</v>
      </c>
      <c r="E2921">
        <v>444</v>
      </c>
      <c r="F2921" t="str">
        <f>VLOOKUP($D2921,[1]LUTs!$P$2:$T$152, 5, FALSE)</f>
        <v>Whitlam</v>
      </c>
      <c r="G2921" t="str">
        <f>VLOOKUP($D2921,[1]LUTs!$P$2:$T$152, 4, FALSE)</f>
        <v>NSW</v>
      </c>
      <c r="H2921" t="str">
        <f>VLOOKUP(G2921,[1]LUTs!V$2:W$9, 2, FALSE)</f>
        <v>New South Wales</v>
      </c>
      <c r="I2921" t="str">
        <f>VLOOKUP(E2921,[1]LUTs!$AA$2:$AG$194, 4, FALSE)</f>
        <v>Irrigated horticulture</v>
      </c>
      <c r="J2921" t="str">
        <f>VLOOKUP($E2921,[1]LUTs!$AA$2:$AG$194,5,FALSE)</f>
        <v>Horticulture</v>
      </c>
      <c r="K2921" t="str">
        <f>VLOOKUP(E2921,[1]LUTs!$AA$2:$AG$194,6,FALSE)</f>
        <v>Agriculture</v>
      </c>
      <c r="L2921" t="str">
        <f>VLOOKUP(E2921,[1]LUTs!$AA$2:$AG$194,7,FALSE)</f>
        <v>Irrigated</v>
      </c>
    </row>
    <row r="2922" spans="1:12" x14ac:dyDescent="0.25">
      <c r="A2922">
        <v>6744</v>
      </c>
      <c r="B2922">
        <v>143</v>
      </c>
      <c r="C2922">
        <f t="shared" si="45"/>
        <v>35.75</v>
      </c>
      <c r="D2922">
        <v>47</v>
      </c>
      <c r="E2922">
        <v>449</v>
      </c>
      <c r="F2922" t="str">
        <f>VLOOKUP($D2922,[1]LUTs!$P$2:$T$152, 5, FALSE)</f>
        <v>Whitlam</v>
      </c>
      <c r="G2922" t="str">
        <f>VLOOKUP($D2922,[1]LUTs!$P$2:$T$152, 4, FALSE)</f>
        <v>NSW</v>
      </c>
      <c r="H2922" t="str">
        <f>VLOOKUP(G2922,[1]LUTs!V$2:W$9, 2, FALSE)</f>
        <v>New South Wales</v>
      </c>
      <c r="I2922" t="str">
        <f>VLOOKUP(E2922,[1]LUTs!$AA$2:$AG$194, 4, FALSE)</f>
        <v>Irrigated horticulture</v>
      </c>
      <c r="J2922" t="str">
        <f>VLOOKUP($E2922,[1]LUTs!$AA$2:$AG$194,5,FALSE)</f>
        <v>Horticulture</v>
      </c>
      <c r="K2922" t="str">
        <f>VLOOKUP(E2922,[1]LUTs!$AA$2:$AG$194,6,FALSE)</f>
        <v>Agriculture</v>
      </c>
      <c r="L2922" t="str">
        <f>VLOOKUP(E2922,[1]LUTs!$AA$2:$AG$194,7,FALSE)</f>
        <v>Irrigated</v>
      </c>
    </row>
    <row r="2923" spans="1:12" x14ac:dyDescent="0.25">
      <c r="A2923">
        <v>6800</v>
      </c>
      <c r="B2923">
        <v>15</v>
      </c>
      <c r="C2923">
        <f t="shared" si="45"/>
        <v>3.75</v>
      </c>
      <c r="D2923">
        <v>47</v>
      </c>
      <c r="E2923">
        <v>453</v>
      </c>
      <c r="F2923" t="str">
        <f>VLOOKUP($D2923,[1]LUTs!$P$2:$T$152, 5, FALSE)</f>
        <v>Whitlam</v>
      </c>
      <c r="G2923" t="str">
        <f>VLOOKUP($D2923,[1]LUTs!$P$2:$T$152, 4, FALSE)</f>
        <v>NSW</v>
      </c>
      <c r="H2923" t="str">
        <f>VLOOKUP(G2923,[1]LUTs!V$2:W$9, 2, FALSE)</f>
        <v>New South Wales</v>
      </c>
      <c r="I2923" t="str">
        <f>VLOOKUP(E2923,[1]LUTs!$AA$2:$AG$194, 4, FALSE)</f>
        <v>Irrigated horticulture</v>
      </c>
      <c r="J2923" t="str">
        <f>VLOOKUP($E2923,[1]LUTs!$AA$2:$AG$194,5,FALSE)</f>
        <v>Horticulture</v>
      </c>
      <c r="K2923" t="str">
        <f>VLOOKUP(E2923,[1]LUTs!$AA$2:$AG$194,6,FALSE)</f>
        <v>Agriculture</v>
      </c>
      <c r="L2923" t="str">
        <f>VLOOKUP(E2923,[1]LUTs!$AA$2:$AG$194,7,FALSE)</f>
        <v>Irrigated</v>
      </c>
    </row>
    <row r="2924" spans="1:12" x14ac:dyDescent="0.25">
      <c r="A2924">
        <v>6750</v>
      </c>
      <c r="B2924">
        <v>13</v>
      </c>
      <c r="C2924">
        <f t="shared" si="45"/>
        <v>3.25</v>
      </c>
      <c r="D2924">
        <v>47</v>
      </c>
      <c r="E2924">
        <v>510</v>
      </c>
      <c r="F2924" t="str">
        <f>VLOOKUP($D2924,[1]LUTs!$P$2:$T$152, 5, FALSE)</f>
        <v>Whitlam</v>
      </c>
      <c r="G2924" t="str">
        <f>VLOOKUP($D2924,[1]LUTs!$P$2:$T$152, 4, FALSE)</f>
        <v>NSW</v>
      </c>
      <c r="H2924" t="str">
        <f>VLOOKUP(G2924,[1]LUTs!V$2:W$9, 2, FALSE)</f>
        <v>New South Wales</v>
      </c>
      <c r="I2924" t="str">
        <f>VLOOKUP(E2924,[1]LUTs!$AA$2:$AG$194, 4, FALSE)</f>
        <v>Intensive plant production</v>
      </c>
      <c r="J2924" t="str">
        <f>VLOOKUP($E2924,[1]LUTs!$AA$2:$AG$194,5,FALSE)</f>
        <v>Horticulture</v>
      </c>
      <c r="K2924" t="str">
        <f>VLOOKUP(E2924,[1]LUTs!$AA$2:$AG$194,6,FALSE)</f>
        <v>Agriculture</v>
      </c>
      <c r="L2924" t="str">
        <f>VLOOKUP(E2924,[1]LUTs!$AA$2:$AG$194,7,FALSE)</f>
        <v>Irrigated</v>
      </c>
    </row>
    <row r="2925" spans="1:12" x14ac:dyDescent="0.25">
      <c r="A2925">
        <v>6670</v>
      </c>
      <c r="B2925">
        <v>19</v>
      </c>
      <c r="C2925">
        <f t="shared" si="45"/>
        <v>4.75</v>
      </c>
      <c r="D2925">
        <v>47</v>
      </c>
      <c r="E2925">
        <v>511</v>
      </c>
      <c r="F2925" t="str">
        <f>VLOOKUP($D2925,[1]LUTs!$P$2:$T$152, 5, FALSE)</f>
        <v>Whitlam</v>
      </c>
      <c r="G2925" t="str">
        <f>VLOOKUP($D2925,[1]LUTs!$P$2:$T$152, 4, FALSE)</f>
        <v>NSW</v>
      </c>
      <c r="H2925" t="str">
        <f>VLOOKUP(G2925,[1]LUTs!V$2:W$9, 2, FALSE)</f>
        <v>New South Wales</v>
      </c>
      <c r="I2925" t="str">
        <f>VLOOKUP(E2925,[1]LUTs!$AA$2:$AG$194, 4, FALSE)</f>
        <v>Intensive plant production</v>
      </c>
      <c r="J2925" t="str">
        <f>VLOOKUP($E2925,[1]LUTs!$AA$2:$AG$194,5,FALSE)</f>
        <v>Horticulture</v>
      </c>
      <c r="K2925" t="str">
        <f>VLOOKUP(E2925,[1]LUTs!$AA$2:$AG$194,6,FALSE)</f>
        <v>Agriculture</v>
      </c>
      <c r="L2925" t="str">
        <f>VLOOKUP(E2925,[1]LUTs!$AA$2:$AG$194,7,FALSE)</f>
        <v>Irrigated</v>
      </c>
    </row>
    <row r="2926" spans="1:12" x14ac:dyDescent="0.25">
      <c r="A2926">
        <v>6734</v>
      </c>
      <c r="B2926">
        <v>6</v>
      </c>
      <c r="C2926">
        <f t="shared" si="45"/>
        <v>1.5</v>
      </c>
      <c r="D2926">
        <v>47</v>
      </c>
      <c r="E2926">
        <v>512</v>
      </c>
      <c r="F2926" t="str">
        <f>VLOOKUP($D2926,[1]LUTs!$P$2:$T$152, 5, FALSE)</f>
        <v>Whitlam</v>
      </c>
      <c r="G2926" t="str">
        <f>VLOOKUP($D2926,[1]LUTs!$P$2:$T$152, 4, FALSE)</f>
        <v>NSW</v>
      </c>
      <c r="H2926" t="str">
        <f>VLOOKUP(G2926,[1]LUTs!V$2:W$9, 2, FALSE)</f>
        <v>New South Wales</v>
      </c>
      <c r="I2926" t="str">
        <f>VLOOKUP(E2926,[1]LUTs!$AA$2:$AG$194, 4, FALSE)</f>
        <v>Intensive plant production</v>
      </c>
      <c r="J2926" t="str">
        <f>VLOOKUP($E2926,[1]LUTs!$AA$2:$AG$194,5,FALSE)</f>
        <v>Horticulture</v>
      </c>
      <c r="K2926" t="str">
        <f>VLOOKUP(E2926,[1]LUTs!$AA$2:$AG$194,6,FALSE)</f>
        <v>Agriculture</v>
      </c>
      <c r="L2926" t="str">
        <f>VLOOKUP(E2926,[1]LUTs!$AA$2:$AG$194,7,FALSE)</f>
        <v>Irrigated</v>
      </c>
    </row>
    <row r="2927" spans="1:12" x14ac:dyDescent="0.25">
      <c r="A2927">
        <v>6735</v>
      </c>
      <c r="B2927">
        <v>8</v>
      </c>
      <c r="C2927">
        <f t="shared" si="45"/>
        <v>2</v>
      </c>
      <c r="D2927">
        <v>47</v>
      </c>
      <c r="E2927">
        <v>513</v>
      </c>
      <c r="F2927" t="str">
        <f>VLOOKUP($D2927,[1]LUTs!$P$2:$T$152, 5, FALSE)</f>
        <v>Whitlam</v>
      </c>
      <c r="G2927" t="str">
        <f>VLOOKUP($D2927,[1]LUTs!$P$2:$T$152, 4, FALSE)</f>
        <v>NSW</v>
      </c>
      <c r="H2927" t="str">
        <f>VLOOKUP(G2927,[1]LUTs!V$2:W$9, 2, FALSE)</f>
        <v>New South Wales</v>
      </c>
      <c r="I2927" t="str">
        <f>VLOOKUP(E2927,[1]LUTs!$AA$2:$AG$194, 4, FALSE)</f>
        <v>Intensive plant production</v>
      </c>
      <c r="J2927" t="str">
        <f>VLOOKUP($E2927,[1]LUTs!$AA$2:$AG$194,5,FALSE)</f>
        <v>Horticulture</v>
      </c>
      <c r="K2927" t="str">
        <f>VLOOKUP(E2927,[1]LUTs!$AA$2:$AG$194,6,FALSE)</f>
        <v>Agriculture</v>
      </c>
      <c r="L2927" t="str">
        <f>VLOOKUP(E2927,[1]LUTs!$AA$2:$AG$194,7,FALSE)</f>
        <v>Irrigated</v>
      </c>
    </row>
    <row r="2928" spans="1:12" x14ac:dyDescent="0.25">
      <c r="A2928">
        <v>6676</v>
      </c>
      <c r="B2928">
        <v>14</v>
      </c>
      <c r="C2928">
        <f t="shared" si="45"/>
        <v>3.5</v>
      </c>
      <c r="D2928">
        <v>47</v>
      </c>
      <c r="E2928">
        <v>515</v>
      </c>
      <c r="F2928" t="str">
        <f>VLOOKUP($D2928,[1]LUTs!$P$2:$T$152, 5, FALSE)</f>
        <v>Whitlam</v>
      </c>
      <c r="G2928" t="str">
        <f>VLOOKUP($D2928,[1]LUTs!$P$2:$T$152, 4, FALSE)</f>
        <v>NSW</v>
      </c>
      <c r="H2928" t="str">
        <f>VLOOKUP(G2928,[1]LUTs!V$2:W$9, 2, FALSE)</f>
        <v>New South Wales</v>
      </c>
      <c r="I2928" t="str">
        <f>VLOOKUP(E2928,[1]LUTs!$AA$2:$AG$194, 4, FALSE)</f>
        <v>Intensive plant production</v>
      </c>
      <c r="J2928" t="str">
        <f>VLOOKUP($E2928,[1]LUTs!$AA$2:$AG$194,5,FALSE)</f>
        <v>Horticulture</v>
      </c>
      <c r="K2928" t="str">
        <f>VLOOKUP(E2928,[1]LUTs!$AA$2:$AG$194,6,FALSE)</f>
        <v>Agriculture</v>
      </c>
      <c r="L2928" t="str">
        <f>VLOOKUP(E2928,[1]LUTs!$AA$2:$AG$194,7,FALSE)</f>
        <v>Dryland</v>
      </c>
    </row>
    <row r="2929" spans="1:12" x14ac:dyDescent="0.25">
      <c r="A2929">
        <v>6646</v>
      </c>
      <c r="B2929">
        <v>467</v>
      </c>
      <c r="C2929">
        <f t="shared" si="45"/>
        <v>116.75</v>
      </c>
      <c r="D2929">
        <v>47</v>
      </c>
      <c r="E2929">
        <v>520</v>
      </c>
      <c r="F2929" t="str">
        <f>VLOOKUP($D2929,[1]LUTs!$P$2:$T$152, 5, FALSE)</f>
        <v>Whitlam</v>
      </c>
      <c r="G2929" t="str">
        <f>VLOOKUP($D2929,[1]LUTs!$P$2:$T$152, 4, FALSE)</f>
        <v>NSW</v>
      </c>
      <c r="H2929" t="str">
        <f>VLOOKUP(G2929,[1]LUTs!V$2:W$9, 2, FALSE)</f>
        <v>New South Wales</v>
      </c>
      <c r="I2929" t="str">
        <f>VLOOKUP(E2929,[1]LUTs!$AA$2:$AG$194, 4, FALSE)</f>
        <v>Intensive animal production</v>
      </c>
      <c r="J2929" t="str">
        <f>VLOOKUP($E2929,[1]LUTs!$AA$2:$AG$194,5,FALSE)</f>
        <v>Livestock production</v>
      </c>
      <c r="K2929" t="str">
        <f>VLOOKUP(E2929,[1]LUTs!$AA$2:$AG$194,6,FALSE)</f>
        <v>Agriculture</v>
      </c>
      <c r="L2929" t="str">
        <f>VLOOKUP(E2929,[1]LUTs!$AA$2:$AG$194,7,FALSE)</f>
        <v>Dryland</v>
      </c>
    </row>
    <row r="2930" spans="1:12" x14ac:dyDescent="0.25">
      <c r="A2930">
        <v>6728</v>
      </c>
      <c r="B2930">
        <v>238</v>
      </c>
      <c r="C2930">
        <f t="shared" si="45"/>
        <v>59.5</v>
      </c>
      <c r="D2930">
        <v>47</v>
      </c>
      <c r="E2930">
        <v>521</v>
      </c>
      <c r="F2930" t="str">
        <f>VLOOKUP($D2930,[1]LUTs!$P$2:$T$152, 5, FALSE)</f>
        <v>Whitlam</v>
      </c>
      <c r="G2930" t="str">
        <f>VLOOKUP($D2930,[1]LUTs!$P$2:$T$152, 4, FALSE)</f>
        <v>NSW</v>
      </c>
      <c r="H2930" t="str">
        <f>VLOOKUP(G2930,[1]LUTs!V$2:W$9, 2, FALSE)</f>
        <v>New South Wales</v>
      </c>
      <c r="I2930" t="str">
        <f>VLOOKUP(E2930,[1]LUTs!$AA$2:$AG$194, 4, FALSE)</f>
        <v>Intensive animal production</v>
      </c>
      <c r="J2930" t="str">
        <f>VLOOKUP($E2930,[1]LUTs!$AA$2:$AG$194,5,FALSE)</f>
        <v>Livestock production</v>
      </c>
      <c r="K2930" t="str">
        <f>VLOOKUP(E2930,[1]LUTs!$AA$2:$AG$194,6,FALSE)</f>
        <v>Agriculture</v>
      </c>
      <c r="L2930" t="str">
        <f>VLOOKUP(E2930,[1]LUTs!$AA$2:$AG$194,7,FALSE)</f>
        <v>Dryland</v>
      </c>
    </row>
    <row r="2931" spans="1:12" x14ac:dyDescent="0.25">
      <c r="A2931">
        <v>6733</v>
      </c>
      <c r="B2931">
        <v>9</v>
      </c>
      <c r="C2931">
        <f t="shared" si="45"/>
        <v>2.25</v>
      </c>
      <c r="D2931">
        <v>47</v>
      </c>
      <c r="E2931">
        <v>523</v>
      </c>
      <c r="F2931" t="str">
        <f>VLOOKUP($D2931,[1]LUTs!$P$2:$T$152, 5, FALSE)</f>
        <v>Whitlam</v>
      </c>
      <c r="G2931" t="str">
        <f>VLOOKUP($D2931,[1]LUTs!$P$2:$T$152, 4, FALSE)</f>
        <v>NSW</v>
      </c>
      <c r="H2931" t="str">
        <f>VLOOKUP(G2931,[1]LUTs!V$2:W$9, 2, FALSE)</f>
        <v>New South Wales</v>
      </c>
      <c r="I2931" t="str">
        <f>VLOOKUP(E2931,[1]LUTs!$AA$2:$AG$194, 4, FALSE)</f>
        <v>Intensive animal production</v>
      </c>
      <c r="J2931" t="str">
        <f>VLOOKUP($E2931,[1]LUTs!$AA$2:$AG$194,5,FALSE)</f>
        <v>Livestock production</v>
      </c>
      <c r="K2931" t="str">
        <f>VLOOKUP(E2931,[1]LUTs!$AA$2:$AG$194,6,FALSE)</f>
        <v>Agriculture</v>
      </c>
      <c r="L2931" t="str">
        <f>VLOOKUP(E2931,[1]LUTs!$AA$2:$AG$194,7,FALSE)</f>
        <v>Dryland</v>
      </c>
    </row>
    <row r="2932" spans="1:12" x14ac:dyDescent="0.25">
      <c r="A2932">
        <v>6673</v>
      </c>
      <c r="B2932">
        <v>3520</v>
      </c>
      <c r="C2932">
        <f t="shared" si="45"/>
        <v>880</v>
      </c>
      <c r="D2932">
        <v>47</v>
      </c>
      <c r="E2932">
        <v>526</v>
      </c>
      <c r="F2932" t="str">
        <f>VLOOKUP($D2932,[1]LUTs!$P$2:$T$152, 5, FALSE)</f>
        <v>Whitlam</v>
      </c>
      <c r="G2932" t="str">
        <f>VLOOKUP($D2932,[1]LUTs!$P$2:$T$152, 4, FALSE)</f>
        <v>NSW</v>
      </c>
      <c r="H2932" t="str">
        <f>VLOOKUP(G2932,[1]LUTs!V$2:W$9, 2, FALSE)</f>
        <v>New South Wales</v>
      </c>
      <c r="I2932" t="str">
        <f>VLOOKUP(E2932,[1]LUTs!$AA$2:$AG$194, 4, FALSE)</f>
        <v>Intensive animal production</v>
      </c>
      <c r="J2932" t="str">
        <f>VLOOKUP($E2932,[1]LUTs!$AA$2:$AG$194,5,FALSE)</f>
        <v>Livestock production</v>
      </c>
      <c r="K2932" t="str">
        <f>VLOOKUP(E2932,[1]LUTs!$AA$2:$AG$194,6,FALSE)</f>
        <v>Agriculture</v>
      </c>
      <c r="L2932" t="str">
        <f>VLOOKUP(E2932,[1]LUTs!$AA$2:$AG$194,7,FALSE)</f>
        <v>Dryland</v>
      </c>
    </row>
    <row r="2933" spans="1:12" x14ac:dyDescent="0.25">
      <c r="A2933">
        <v>6674</v>
      </c>
      <c r="B2933">
        <v>76</v>
      </c>
      <c r="C2933">
        <f t="shared" si="45"/>
        <v>19</v>
      </c>
      <c r="D2933">
        <v>47</v>
      </c>
      <c r="E2933">
        <v>527</v>
      </c>
      <c r="F2933" t="str">
        <f>VLOOKUP($D2933,[1]LUTs!$P$2:$T$152, 5, FALSE)</f>
        <v>Whitlam</v>
      </c>
      <c r="G2933" t="str">
        <f>VLOOKUP($D2933,[1]LUTs!$P$2:$T$152, 4, FALSE)</f>
        <v>NSW</v>
      </c>
      <c r="H2933" t="str">
        <f>VLOOKUP(G2933,[1]LUTs!V$2:W$9, 2, FALSE)</f>
        <v>New South Wales</v>
      </c>
      <c r="I2933" t="str">
        <f>VLOOKUP(E2933,[1]LUTs!$AA$2:$AG$194, 4, FALSE)</f>
        <v>Intensive animal production</v>
      </c>
      <c r="J2933" t="str">
        <f>VLOOKUP($E2933,[1]LUTs!$AA$2:$AG$194,5,FALSE)</f>
        <v>Livestock production</v>
      </c>
      <c r="K2933" t="str">
        <f>VLOOKUP(E2933,[1]LUTs!$AA$2:$AG$194,6,FALSE)</f>
        <v>Agriculture</v>
      </c>
      <c r="L2933" t="str">
        <f>VLOOKUP(E2933,[1]LUTs!$AA$2:$AG$194,7,FALSE)</f>
        <v>Dryland</v>
      </c>
    </row>
    <row r="2934" spans="1:12" x14ac:dyDescent="0.25">
      <c r="A2934">
        <v>6662</v>
      </c>
      <c r="B2934">
        <v>545</v>
      </c>
      <c r="C2934">
        <f t="shared" si="45"/>
        <v>136.25</v>
      </c>
      <c r="D2934">
        <v>47</v>
      </c>
      <c r="E2934">
        <v>530</v>
      </c>
      <c r="F2934" t="str">
        <f>VLOOKUP($D2934,[1]LUTs!$P$2:$T$152, 5, FALSE)</f>
        <v>Whitlam</v>
      </c>
      <c r="G2934" t="str">
        <f>VLOOKUP($D2934,[1]LUTs!$P$2:$T$152, 4, FALSE)</f>
        <v>NSW</v>
      </c>
      <c r="H2934" t="str">
        <f>VLOOKUP(G2934,[1]LUTs!V$2:W$9, 2, FALSE)</f>
        <v>New South Wales</v>
      </c>
      <c r="I2934" t="str">
        <f>VLOOKUP(E2934,[1]LUTs!$AA$2:$AG$194, 4, FALSE)</f>
        <v>Urban intensive uses</v>
      </c>
      <c r="J2934" t="str">
        <f>VLOOKUP($E2934,[1]LUTs!$AA$2:$AG$194,5,FALSE)</f>
        <v>Intensive uses</v>
      </c>
      <c r="K2934" t="str">
        <f>VLOOKUP(E2934,[1]LUTs!$AA$2:$AG$194,6,FALSE)</f>
        <v>Non-agriculture</v>
      </c>
      <c r="L2934" t="str">
        <f>VLOOKUP(E2934,[1]LUTs!$AA$2:$AG$194,7,FALSE)</f>
        <v>Dryland</v>
      </c>
    </row>
    <row r="2935" spans="1:12" x14ac:dyDescent="0.25">
      <c r="A2935">
        <v>6657</v>
      </c>
      <c r="B2935">
        <v>600</v>
      </c>
      <c r="C2935">
        <f t="shared" si="45"/>
        <v>150</v>
      </c>
      <c r="D2935">
        <v>47</v>
      </c>
      <c r="E2935">
        <v>531</v>
      </c>
      <c r="F2935" t="str">
        <f>VLOOKUP($D2935,[1]LUTs!$P$2:$T$152, 5, FALSE)</f>
        <v>Whitlam</v>
      </c>
      <c r="G2935" t="str">
        <f>VLOOKUP($D2935,[1]LUTs!$P$2:$T$152, 4, FALSE)</f>
        <v>NSW</v>
      </c>
      <c r="H2935" t="str">
        <f>VLOOKUP(G2935,[1]LUTs!V$2:W$9, 2, FALSE)</f>
        <v>New South Wales</v>
      </c>
      <c r="I2935" t="str">
        <f>VLOOKUP(E2935,[1]LUTs!$AA$2:$AG$194, 4, FALSE)</f>
        <v>Urban intensive uses</v>
      </c>
      <c r="J2935" t="str">
        <f>VLOOKUP($E2935,[1]LUTs!$AA$2:$AG$194,5,FALSE)</f>
        <v>Intensive uses</v>
      </c>
      <c r="K2935" t="str">
        <f>VLOOKUP(E2935,[1]LUTs!$AA$2:$AG$194,6,FALSE)</f>
        <v>Non-agriculture</v>
      </c>
      <c r="L2935" t="str">
        <f>VLOOKUP(E2935,[1]LUTs!$AA$2:$AG$194,7,FALSE)</f>
        <v>Dryland</v>
      </c>
    </row>
    <row r="2936" spans="1:12" x14ac:dyDescent="0.25">
      <c r="A2936">
        <v>6716</v>
      </c>
      <c r="B2936">
        <v>20</v>
      </c>
      <c r="C2936">
        <f t="shared" si="45"/>
        <v>5</v>
      </c>
      <c r="D2936">
        <v>47</v>
      </c>
      <c r="E2936">
        <v>532</v>
      </c>
      <c r="F2936" t="str">
        <f>VLOOKUP($D2936,[1]LUTs!$P$2:$T$152, 5, FALSE)</f>
        <v>Whitlam</v>
      </c>
      <c r="G2936" t="str">
        <f>VLOOKUP($D2936,[1]LUTs!$P$2:$T$152, 4, FALSE)</f>
        <v>NSW</v>
      </c>
      <c r="H2936" t="str">
        <f>VLOOKUP(G2936,[1]LUTs!V$2:W$9, 2, FALSE)</f>
        <v>New South Wales</v>
      </c>
      <c r="I2936" t="str">
        <f>VLOOKUP(E2936,[1]LUTs!$AA$2:$AG$194, 4, FALSE)</f>
        <v>Urban intensive uses</v>
      </c>
      <c r="J2936" t="str">
        <f>VLOOKUP($E2936,[1]LUTs!$AA$2:$AG$194,5,FALSE)</f>
        <v>Intensive uses</v>
      </c>
      <c r="K2936" t="str">
        <f>VLOOKUP(E2936,[1]LUTs!$AA$2:$AG$194,6,FALSE)</f>
        <v>Non-agriculture</v>
      </c>
      <c r="L2936" t="str">
        <f>VLOOKUP(E2936,[1]LUTs!$AA$2:$AG$194,7,FALSE)</f>
        <v>Dryland</v>
      </c>
    </row>
    <row r="2937" spans="1:12" x14ac:dyDescent="0.25">
      <c r="A2937">
        <v>6710</v>
      </c>
      <c r="B2937">
        <v>834</v>
      </c>
      <c r="C2937">
        <f t="shared" si="45"/>
        <v>208.5</v>
      </c>
      <c r="D2937">
        <v>47</v>
      </c>
      <c r="E2937">
        <v>533</v>
      </c>
      <c r="F2937" t="str">
        <f>VLOOKUP($D2937,[1]LUTs!$P$2:$T$152, 5, FALSE)</f>
        <v>Whitlam</v>
      </c>
      <c r="G2937" t="str">
        <f>VLOOKUP($D2937,[1]LUTs!$P$2:$T$152, 4, FALSE)</f>
        <v>NSW</v>
      </c>
      <c r="H2937" t="str">
        <f>VLOOKUP(G2937,[1]LUTs!V$2:W$9, 2, FALSE)</f>
        <v>New South Wales</v>
      </c>
      <c r="I2937" t="str">
        <f>VLOOKUP(E2937,[1]LUTs!$AA$2:$AG$194, 4, FALSE)</f>
        <v>Urban intensive uses</v>
      </c>
      <c r="J2937" t="str">
        <f>VLOOKUP($E2937,[1]LUTs!$AA$2:$AG$194,5,FALSE)</f>
        <v>Intensive uses</v>
      </c>
      <c r="K2937" t="str">
        <f>VLOOKUP(E2937,[1]LUTs!$AA$2:$AG$194,6,FALSE)</f>
        <v>Non-agriculture</v>
      </c>
      <c r="L2937" t="str">
        <f>VLOOKUP(E2937,[1]LUTs!$AA$2:$AG$194,7,FALSE)</f>
        <v>Dryland</v>
      </c>
    </row>
    <row r="2938" spans="1:12" x14ac:dyDescent="0.25">
      <c r="A2938">
        <v>6727</v>
      </c>
      <c r="B2938">
        <v>48</v>
      </c>
      <c r="C2938">
        <f t="shared" si="45"/>
        <v>12</v>
      </c>
      <c r="D2938">
        <v>47</v>
      </c>
      <c r="E2938">
        <v>535</v>
      </c>
      <c r="F2938" t="str">
        <f>VLOOKUP($D2938,[1]LUTs!$P$2:$T$152, 5, FALSE)</f>
        <v>Whitlam</v>
      </c>
      <c r="G2938" t="str">
        <f>VLOOKUP($D2938,[1]LUTs!$P$2:$T$152, 4, FALSE)</f>
        <v>NSW</v>
      </c>
      <c r="H2938" t="str">
        <f>VLOOKUP(G2938,[1]LUTs!V$2:W$9, 2, FALSE)</f>
        <v>New South Wales</v>
      </c>
      <c r="I2938" t="str">
        <f>VLOOKUP(E2938,[1]LUTs!$AA$2:$AG$194, 4, FALSE)</f>
        <v>Urban intensive uses</v>
      </c>
      <c r="J2938" t="str">
        <f>VLOOKUP($E2938,[1]LUTs!$AA$2:$AG$194,5,FALSE)</f>
        <v>Intensive uses</v>
      </c>
      <c r="K2938" t="str">
        <f>VLOOKUP(E2938,[1]LUTs!$AA$2:$AG$194,6,FALSE)</f>
        <v>Non-agriculture</v>
      </c>
      <c r="L2938" t="str">
        <f>VLOOKUP(E2938,[1]LUTs!$AA$2:$AG$194,7,FALSE)</f>
        <v>Dryland</v>
      </c>
    </row>
    <row r="2939" spans="1:12" x14ac:dyDescent="0.25">
      <c r="A2939">
        <v>6762</v>
      </c>
      <c r="B2939">
        <v>35</v>
      </c>
      <c r="C2939">
        <f t="shared" si="45"/>
        <v>8.75</v>
      </c>
      <c r="D2939">
        <v>47</v>
      </c>
      <c r="E2939">
        <v>538</v>
      </c>
      <c r="F2939" t="str">
        <f>VLOOKUP($D2939,[1]LUTs!$P$2:$T$152, 5, FALSE)</f>
        <v>Whitlam</v>
      </c>
      <c r="G2939" t="str">
        <f>VLOOKUP($D2939,[1]LUTs!$P$2:$T$152, 4, FALSE)</f>
        <v>NSW</v>
      </c>
      <c r="H2939" t="str">
        <f>VLOOKUP(G2939,[1]LUTs!V$2:W$9, 2, FALSE)</f>
        <v>New South Wales</v>
      </c>
      <c r="I2939" t="str">
        <f>VLOOKUP(E2939,[1]LUTs!$AA$2:$AG$194, 4, FALSE)</f>
        <v>Urban intensive uses</v>
      </c>
      <c r="J2939" t="str">
        <f>VLOOKUP($E2939,[1]LUTs!$AA$2:$AG$194,5,FALSE)</f>
        <v>Intensive uses</v>
      </c>
      <c r="K2939" t="str">
        <f>VLOOKUP(E2939,[1]LUTs!$AA$2:$AG$194,6,FALSE)</f>
        <v>Non-agriculture</v>
      </c>
      <c r="L2939" t="str">
        <f>VLOOKUP(E2939,[1]LUTs!$AA$2:$AG$194,7,FALSE)</f>
        <v>Dryland</v>
      </c>
    </row>
    <row r="2940" spans="1:12" x14ac:dyDescent="0.25">
      <c r="A2940">
        <v>6654</v>
      </c>
      <c r="B2940">
        <v>22388</v>
      </c>
      <c r="C2940">
        <f t="shared" si="45"/>
        <v>5597</v>
      </c>
      <c r="D2940">
        <v>47</v>
      </c>
      <c r="E2940">
        <v>541</v>
      </c>
      <c r="F2940" t="str">
        <f>VLOOKUP($D2940,[1]LUTs!$P$2:$T$152, 5, FALSE)</f>
        <v>Whitlam</v>
      </c>
      <c r="G2940" t="str">
        <f>VLOOKUP($D2940,[1]LUTs!$P$2:$T$152, 4, FALSE)</f>
        <v>NSW</v>
      </c>
      <c r="H2940" t="str">
        <f>VLOOKUP(G2940,[1]LUTs!V$2:W$9, 2, FALSE)</f>
        <v>New South Wales</v>
      </c>
      <c r="I2940" t="str">
        <f>VLOOKUP(E2940,[1]LUTs!$AA$2:$AG$194, 4, FALSE)</f>
        <v>Urban intensive uses</v>
      </c>
      <c r="J2940" t="str">
        <f>VLOOKUP($E2940,[1]LUTs!$AA$2:$AG$194,5,FALSE)</f>
        <v>Intensive uses</v>
      </c>
      <c r="K2940" t="str">
        <f>VLOOKUP(E2940,[1]LUTs!$AA$2:$AG$194,6,FALSE)</f>
        <v>Non-agriculture</v>
      </c>
      <c r="L2940" t="str">
        <f>VLOOKUP(E2940,[1]LUTs!$AA$2:$AG$194,7,FALSE)</f>
        <v>Dryland</v>
      </c>
    </row>
    <row r="2941" spans="1:12" x14ac:dyDescent="0.25">
      <c r="A2941">
        <v>6641</v>
      </c>
      <c r="B2941">
        <v>12178</v>
      </c>
      <c r="C2941">
        <f t="shared" si="45"/>
        <v>3044.5</v>
      </c>
      <c r="D2941">
        <v>47</v>
      </c>
      <c r="E2941">
        <v>542</v>
      </c>
      <c r="F2941" t="str">
        <f>VLOOKUP($D2941,[1]LUTs!$P$2:$T$152, 5, FALSE)</f>
        <v>Whitlam</v>
      </c>
      <c r="G2941" t="str">
        <f>VLOOKUP($D2941,[1]LUTs!$P$2:$T$152, 4, FALSE)</f>
        <v>NSW</v>
      </c>
      <c r="H2941" t="str">
        <f>VLOOKUP(G2941,[1]LUTs!V$2:W$9, 2, FALSE)</f>
        <v>New South Wales</v>
      </c>
      <c r="I2941" t="str">
        <f>VLOOKUP(E2941,[1]LUTs!$AA$2:$AG$194, 4, FALSE)</f>
        <v>Rural residential and farm infrastructure</v>
      </c>
      <c r="J2941" t="str">
        <f>VLOOKUP($E2941,[1]LUTs!$AA$2:$AG$194,5,FALSE)</f>
        <v>Intensive uses</v>
      </c>
      <c r="K2941" t="str">
        <f>VLOOKUP(E2941,[1]LUTs!$AA$2:$AG$194,6,FALSE)</f>
        <v>Non-agriculture</v>
      </c>
      <c r="L2941" t="str">
        <f>VLOOKUP(E2941,[1]LUTs!$AA$2:$AG$194,7,FALSE)</f>
        <v>Dryland</v>
      </c>
    </row>
    <row r="2942" spans="1:12" x14ac:dyDescent="0.25">
      <c r="A2942">
        <v>6638</v>
      </c>
      <c r="B2942">
        <v>7922</v>
      </c>
      <c r="C2942">
        <f t="shared" si="45"/>
        <v>1980.5</v>
      </c>
      <c r="D2942">
        <v>47</v>
      </c>
      <c r="E2942">
        <v>543</v>
      </c>
      <c r="F2942" t="str">
        <f>VLOOKUP($D2942,[1]LUTs!$P$2:$T$152, 5, FALSE)</f>
        <v>Whitlam</v>
      </c>
      <c r="G2942" t="str">
        <f>VLOOKUP($D2942,[1]LUTs!$P$2:$T$152, 4, FALSE)</f>
        <v>NSW</v>
      </c>
      <c r="H2942" t="str">
        <f>VLOOKUP(G2942,[1]LUTs!V$2:W$9, 2, FALSE)</f>
        <v>New South Wales</v>
      </c>
      <c r="I2942" t="str">
        <f>VLOOKUP(E2942,[1]LUTs!$AA$2:$AG$194, 4, FALSE)</f>
        <v>Rural residential and farm infrastructure</v>
      </c>
      <c r="J2942" t="str">
        <f>VLOOKUP($E2942,[1]LUTs!$AA$2:$AG$194,5,FALSE)</f>
        <v>Intensive uses</v>
      </c>
      <c r="K2942" t="str">
        <f>VLOOKUP(E2942,[1]LUTs!$AA$2:$AG$194,6,FALSE)</f>
        <v>Non-agriculture</v>
      </c>
      <c r="L2942" t="str">
        <f>VLOOKUP(E2942,[1]LUTs!$AA$2:$AG$194,7,FALSE)</f>
        <v>Dryland</v>
      </c>
    </row>
    <row r="2943" spans="1:12" x14ac:dyDescent="0.25">
      <c r="A2943">
        <v>6647</v>
      </c>
      <c r="B2943">
        <v>1430</v>
      </c>
      <c r="C2943">
        <f t="shared" si="45"/>
        <v>357.5</v>
      </c>
      <c r="D2943">
        <v>47</v>
      </c>
      <c r="E2943">
        <v>545</v>
      </c>
      <c r="F2943" t="str">
        <f>VLOOKUP($D2943,[1]LUTs!$P$2:$T$152, 5, FALSE)</f>
        <v>Whitlam</v>
      </c>
      <c r="G2943" t="str">
        <f>VLOOKUP($D2943,[1]LUTs!$P$2:$T$152, 4, FALSE)</f>
        <v>NSW</v>
      </c>
      <c r="H2943" t="str">
        <f>VLOOKUP(G2943,[1]LUTs!V$2:W$9, 2, FALSE)</f>
        <v>New South Wales</v>
      </c>
      <c r="I2943" t="str">
        <f>VLOOKUP(E2943,[1]LUTs!$AA$2:$AG$194, 4, FALSE)</f>
        <v>Rural residential and farm infrastructure</v>
      </c>
      <c r="J2943" t="str">
        <f>VLOOKUP($E2943,[1]LUTs!$AA$2:$AG$194,5,FALSE)</f>
        <v>Intensive uses</v>
      </c>
      <c r="K2943" t="str">
        <f>VLOOKUP(E2943,[1]LUTs!$AA$2:$AG$194,6,FALSE)</f>
        <v>Non-agriculture</v>
      </c>
      <c r="L2943" t="str">
        <f>VLOOKUP(E2943,[1]LUTs!$AA$2:$AG$194,7,FALSE)</f>
        <v>Dryland</v>
      </c>
    </row>
    <row r="2944" spans="1:12" x14ac:dyDescent="0.25">
      <c r="A2944">
        <v>6669</v>
      </c>
      <c r="B2944">
        <v>263</v>
      </c>
      <c r="C2944">
        <f t="shared" si="45"/>
        <v>65.75</v>
      </c>
      <c r="D2944">
        <v>47</v>
      </c>
      <c r="E2944">
        <v>550</v>
      </c>
      <c r="F2944" t="str">
        <f>VLOOKUP($D2944,[1]LUTs!$P$2:$T$152, 5, FALSE)</f>
        <v>Whitlam</v>
      </c>
      <c r="G2944" t="str">
        <f>VLOOKUP($D2944,[1]LUTs!$P$2:$T$152, 4, FALSE)</f>
        <v>NSW</v>
      </c>
      <c r="H2944" t="str">
        <f>VLOOKUP(G2944,[1]LUTs!V$2:W$9, 2, FALSE)</f>
        <v>New South Wales</v>
      </c>
      <c r="I2944" t="str">
        <f>VLOOKUP(E2944,[1]LUTs!$AA$2:$AG$194, 4, FALSE)</f>
        <v>Urban intensive uses</v>
      </c>
      <c r="J2944" t="str">
        <f>VLOOKUP($E2944,[1]LUTs!$AA$2:$AG$194,5,FALSE)</f>
        <v>Intensive uses</v>
      </c>
      <c r="K2944" t="str">
        <f>VLOOKUP(E2944,[1]LUTs!$AA$2:$AG$194,6,FALSE)</f>
        <v>Non-agriculture</v>
      </c>
      <c r="L2944" t="str">
        <f>VLOOKUP(E2944,[1]LUTs!$AA$2:$AG$194,7,FALSE)</f>
        <v>Dryland</v>
      </c>
    </row>
    <row r="2945" spans="1:12" x14ac:dyDescent="0.25">
      <c r="A2945">
        <v>6665</v>
      </c>
      <c r="B2945">
        <v>2127</v>
      </c>
      <c r="C2945">
        <f t="shared" si="45"/>
        <v>531.75</v>
      </c>
      <c r="D2945">
        <v>47</v>
      </c>
      <c r="E2945">
        <v>551</v>
      </c>
      <c r="F2945" t="str">
        <f>VLOOKUP($D2945,[1]LUTs!$P$2:$T$152, 5, FALSE)</f>
        <v>Whitlam</v>
      </c>
      <c r="G2945" t="str">
        <f>VLOOKUP($D2945,[1]LUTs!$P$2:$T$152, 4, FALSE)</f>
        <v>NSW</v>
      </c>
      <c r="H2945" t="str">
        <f>VLOOKUP(G2945,[1]LUTs!V$2:W$9, 2, FALSE)</f>
        <v>New South Wales</v>
      </c>
      <c r="I2945" t="str">
        <f>VLOOKUP(E2945,[1]LUTs!$AA$2:$AG$194, 4, FALSE)</f>
        <v>Urban intensive uses</v>
      </c>
      <c r="J2945" t="str">
        <f>VLOOKUP($E2945,[1]LUTs!$AA$2:$AG$194,5,FALSE)</f>
        <v>Intensive uses</v>
      </c>
      <c r="K2945" t="str">
        <f>VLOOKUP(E2945,[1]LUTs!$AA$2:$AG$194,6,FALSE)</f>
        <v>Non-agriculture</v>
      </c>
      <c r="L2945" t="str">
        <f>VLOOKUP(E2945,[1]LUTs!$AA$2:$AG$194,7,FALSE)</f>
        <v>Dryland</v>
      </c>
    </row>
    <row r="2946" spans="1:12" x14ac:dyDescent="0.25">
      <c r="A2946">
        <v>6667</v>
      </c>
      <c r="B2946">
        <v>1837</v>
      </c>
      <c r="C2946">
        <f t="shared" ref="C2946:C3009" si="46">B2946/4</f>
        <v>459.25</v>
      </c>
      <c r="D2946">
        <v>47</v>
      </c>
      <c r="E2946">
        <v>552</v>
      </c>
      <c r="F2946" t="str">
        <f>VLOOKUP($D2946,[1]LUTs!$P$2:$T$152, 5, FALSE)</f>
        <v>Whitlam</v>
      </c>
      <c r="G2946" t="str">
        <f>VLOOKUP($D2946,[1]LUTs!$P$2:$T$152, 4, FALSE)</f>
        <v>NSW</v>
      </c>
      <c r="H2946" t="str">
        <f>VLOOKUP(G2946,[1]LUTs!V$2:W$9, 2, FALSE)</f>
        <v>New South Wales</v>
      </c>
      <c r="I2946" t="str">
        <f>VLOOKUP(E2946,[1]LUTs!$AA$2:$AG$194, 4, FALSE)</f>
        <v>Urban intensive uses</v>
      </c>
      <c r="J2946" t="str">
        <f>VLOOKUP($E2946,[1]LUTs!$AA$2:$AG$194,5,FALSE)</f>
        <v>Intensive uses</v>
      </c>
      <c r="K2946" t="str">
        <f>VLOOKUP(E2946,[1]LUTs!$AA$2:$AG$194,6,FALSE)</f>
        <v>Non-agriculture</v>
      </c>
      <c r="L2946" t="str">
        <f>VLOOKUP(E2946,[1]LUTs!$AA$2:$AG$194,7,FALSE)</f>
        <v>Dryland</v>
      </c>
    </row>
    <row r="2947" spans="1:12" x14ac:dyDescent="0.25">
      <c r="A2947">
        <v>6663</v>
      </c>
      <c r="B2947">
        <v>6506</v>
      </c>
      <c r="C2947">
        <f t="shared" si="46"/>
        <v>1626.5</v>
      </c>
      <c r="D2947">
        <v>47</v>
      </c>
      <c r="E2947">
        <v>553</v>
      </c>
      <c r="F2947" t="str">
        <f>VLOOKUP($D2947,[1]LUTs!$P$2:$T$152, 5, FALSE)</f>
        <v>Whitlam</v>
      </c>
      <c r="G2947" t="str">
        <f>VLOOKUP($D2947,[1]LUTs!$P$2:$T$152, 4, FALSE)</f>
        <v>NSW</v>
      </c>
      <c r="H2947" t="str">
        <f>VLOOKUP(G2947,[1]LUTs!V$2:W$9, 2, FALSE)</f>
        <v>New South Wales</v>
      </c>
      <c r="I2947" t="str">
        <f>VLOOKUP(E2947,[1]LUTs!$AA$2:$AG$194, 4, FALSE)</f>
        <v>Urban intensive uses</v>
      </c>
      <c r="J2947" t="str">
        <f>VLOOKUP($E2947,[1]LUTs!$AA$2:$AG$194,5,FALSE)</f>
        <v>Intensive uses</v>
      </c>
      <c r="K2947" t="str">
        <f>VLOOKUP(E2947,[1]LUTs!$AA$2:$AG$194,6,FALSE)</f>
        <v>Non-agriculture</v>
      </c>
      <c r="L2947" t="str">
        <f>VLOOKUP(E2947,[1]LUTs!$AA$2:$AG$194,7,FALSE)</f>
        <v>Dryland</v>
      </c>
    </row>
    <row r="2948" spans="1:12" x14ac:dyDescent="0.25">
      <c r="A2948">
        <v>6768</v>
      </c>
      <c r="B2948">
        <v>2</v>
      </c>
      <c r="C2948">
        <f t="shared" si="46"/>
        <v>0.5</v>
      </c>
      <c r="D2948">
        <v>47</v>
      </c>
      <c r="E2948">
        <v>560</v>
      </c>
      <c r="F2948" t="str">
        <f>VLOOKUP($D2948,[1]LUTs!$P$2:$T$152, 5, FALSE)</f>
        <v>Whitlam</v>
      </c>
      <c r="G2948" t="str">
        <f>VLOOKUP($D2948,[1]LUTs!$P$2:$T$152, 4, FALSE)</f>
        <v>NSW</v>
      </c>
      <c r="H2948" t="str">
        <f>VLOOKUP(G2948,[1]LUTs!V$2:W$9, 2, FALSE)</f>
        <v>New South Wales</v>
      </c>
      <c r="I2948" t="str">
        <f>VLOOKUP(E2948,[1]LUTs!$AA$2:$AG$194, 4, FALSE)</f>
        <v>Urban intensive uses</v>
      </c>
      <c r="J2948" t="str">
        <f>VLOOKUP($E2948,[1]LUTs!$AA$2:$AG$194,5,FALSE)</f>
        <v>Intensive uses</v>
      </c>
      <c r="K2948" t="str">
        <f>VLOOKUP(E2948,[1]LUTs!$AA$2:$AG$194,6,FALSE)</f>
        <v>Non-agriculture</v>
      </c>
      <c r="L2948" t="str">
        <f>VLOOKUP(E2948,[1]LUTs!$AA$2:$AG$194,7,FALSE)</f>
        <v>Dryland</v>
      </c>
    </row>
    <row r="2949" spans="1:12" x14ac:dyDescent="0.25">
      <c r="A2949">
        <v>6754</v>
      </c>
      <c r="B2949">
        <v>130</v>
      </c>
      <c r="C2949">
        <f t="shared" si="46"/>
        <v>32.5</v>
      </c>
      <c r="D2949">
        <v>47</v>
      </c>
      <c r="E2949">
        <v>561</v>
      </c>
      <c r="F2949" t="str">
        <f>VLOOKUP($D2949,[1]LUTs!$P$2:$T$152, 5, FALSE)</f>
        <v>Whitlam</v>
      </c>
      <c r="G2949" t="str">
        <f>VLOOKUP($D2949,[1]LUTs!$P$2:$T$152, 4, FALSE)</f>
        <v>NSW</v>
      </c>
      <c r="H2949" t="str">
        <f>VLOOKUP(G2949,[1]LUTs!V$2:W$9, 2, FALSE)</f>
        <v>New South Wales</v>
      </c>
      <c r="I2949" t="str">
        <f>VLOOKUP(E2949,[1]LUTs!$AA$2:$AG$194, 4, FALSE)</f>
        <v>Urban intensive uses</v>
      </c>
      <c r="J2949" t="str">
        <f>VLOOKUP($E2949,[1]LUTs!$AA$2:$AG$194,5,FALSE)</f>
        <v>Intensive uses</v>
      </c>
      <c r="K2949" t="str">
        <f>VLOOKUP(E2949,[1]LUTs!$AA$2:$AG$194,6,FALSE)</f>
        <v>Non-agriculture</v>
      </c>
      <c r="L2949" t="str">
        <f>VLOOKUP(E2949,[1]LUTs!$AA$2:$AG$194,7,FALSE)</f>
        <v>Dryland</v>
      </c>
    </row>
    <row r="2950" spans="1:12" x14ac:dyDescent="0.25">
      <c r="A2950">
        <v>6648</v>
      </c>
      <c r="B2950">
        <v>144</v>
      </c>
      <c r="C2950">
        <f t="shared" si="46"/>
        <v>36</v>
      </c>
      <c r="D2950">
        <v>47</v>
      </c>
      <c r="E2950">
        <v>565</v>
      </c>
      <c r="F2950" t="str">
        <f>VLOOKUP($D2950,[1]LUTs!$P$2:$T$152, 5, FALSE)</f>
        <v>Whitlam</v>
      </c>
      <c r="G2950" t="str">
        <f>VLOOKUP($D2950,[1]LUTs!$P$2:$T$152, 4, FALSE)</f>
        <v>NSW</v>
      </c>
      <c r="H2950" t="str">
        <f>VLOOKUP(G2950,[1]LUTs!V$2:W$9, 2, FALSE)</f>
        <v>New South Wales</v>
      </c>
      <c r="I2950" t="str">
        <f>VLOOKUP(E2950,[1]LUTs!$AA$2:$AG$194, 4, FALSE)</f>
        <v>Urban intensive uses</v>
      </c>
      <c r="J2950" t="str">
        <f>VLOOKUP($E2950,[1]LUTs!$AA$2:$AG$194,5,FALSE)</f>
        <v>Intensive uses</v>
      </c>
      <c r="K2950" t="str">
        <f>VLOOKUP(E2950,[1]LUTs!$AA$2:$AG$194,6,FALSE)</f>
        <v>Non-agriculture</v>
      </c>
      <c r="L2950" t="str">
        <f>VLOOKUP(E2950,[1]LUTs!$AA$2:$AG$194,7,FALSE)</f>
        <v>Dryland</v>
      </c>
    </row>
    <row r="2951" spans="1:12" x14ac:dyDescent="0.25">
      <c r="A2951">
        <v>6653</v>
      </c>
      <c r="B2951">
        <v>63</v>
      </c>
      <c r="C2951">
        <f t="shared" si="46"/>
        <v>15.75</v>
      </c>
      <c r="D2951">
        <v>47</v>
      </c>
      <c r="E2951">
        <v>566</v>
      </c>
      <c r="F2951" t="str">
        <f>VLOOKUP($D2951,[1]LUTs!$P$2:$T$152, 5, FALSE)</f>
        <v>Whitlam</v>
      </c>
      <c r="G2951" t="str">
        <f>VLOOKUP($D2951,[1]LUTs!$P$2:$T$152, 4, FALSE)</f>
        <v>NSW</v>
      </c>
      <c r="H2951" t="str">
        <f>VLOOKUP(G2951,[1]LUTs!V$2:W$9, 2, FALSE)</f>
        <v>New South Wales</v>
      </c>
      <c r="I2951" t="str">
        <f>VLOOKUP(E2951,[1]LUTs!$AA$2:$AG$194, 4, FALSE)</f>
        <v>Urban intensive uses</v>
      </c>
      <c r="J2951" t="str">
        <f>VLOOKUP($E2951,[1]LUTs!$AA$2:$AG$194,5,FALSE)</f>
        <v>Intensive uses</v>
      </c>
      <c r="K2951" t="str">
        <f>VLOOKUP(E2951,[1]LUTs!$AA$2:$AG$194,6,FALSE)</f>
        <v>Non-agriculture</v>
      </c>
      <c r="L2951" t="str">
        <f>VLOOKUP(E2951,[1]LUTs!$AA$2:$AG$194,7,FALSE)</f>
        <v>Dryland</v>
      </c>
    </row>
    <row r="2952" spans="1:12" x14ac:dyDescent="0.25">
      <c r="A2952">
        <v>6607</v>
      </c>
      <c r="B2952">
        <v>110</v>
      </c>
      <c r="C2952">
        <f t="shared" si="46"/>
        <v>27.5</v>
      </c>
      <c r="D2952">
        <v>47</v>
      </c>
      <c r="E2952">
        <v>567</v>
      </c>
      <c r="F2952" t="str">
        <f>VLOOKUP($D2952,[1]LUTs!$P$2:$T$152, 5, FALSE)</f>
        <v>Whitlam</v>
      </c>
      <c r="G2952" t="str">
        <f>VLOOKUP($D2952,[1]LUTs!$P$2:$T$152, 4, FALSE)</f>
        <v>NSW</v>
      </c>
      <c r="H2952" t="str">
        <f>VLOOKUP(G2952,[1]LUTs!V$2:W$9, 2, FALSE)</f>
        <v>New South Wales</v>
      </c>
      <c r="I2952" t="str">
        <f>VLOOKUP(E2952,[1]LUTs!$AA$2:$AG$194, 4, FALSE)</f>
        <v>Urban intensive uses</v>
      </c>
      <c r="J2952" t="str">
        <f>VLOOKUP($E2952,[1]LUTs!$AA$2:$AG$194,5,FALSE)</f>
        <v>Intensive uses</v>
      </c>
      <c r="K2952" t="str">
        <f>VLOOKUP(E2952,[1]LUTs!$AA$2:$AG$194,6,FALSE)</f>
        <v>Non-agriculture</v>
      </c>
      <c r="L2952" t="str">
        <f>VLOOKUP(E2952,[1]LUTs!$AA$2:$AG$194,7,FALSE)</f>
        <v>Dryland</v>
      </c>
    </row>
    <row r="2953" spans="1:12" x14ac:dyDescent="0.25">
      <c r="A2953">
        <v>6682</v>
      </c>
      <c r="B2953">
        <v>52</v>
      </c>
      <c r="C2953">
        <f t="shared" si="46"/>
        <v>13</v>
      </c>
      <c r="D2953">
        <v>47</v>
      </c>
      <c r="E2953">
        <v>570</v>
      </c>
      <c r="F2953" t="str">
        <f>VLOOKUP($D2953,[1]LUTs!$P$2:$T$152, 5, FALSE)</f>
        <v>Whitlam</v>
      </c>
      <c r="G2953" t="str">
        <f>VLOOKUP($D2953,[1]LUTs!$P$2:$T$152, 4, FALSE)</f>
        <v>NSW</v>
      </c>
      <c r="H2953" t="str">
        <f>VLOOKUP(G2953,[1]LUTs!V$2:W$9, 2, FALSE)</f>
        <v>New South Wales</v>
      </c>
      <c r="I2953" t="str">
        <f>VLOOKUP(E2953,[1]LUTs!$AA$2:$AG$194, 4, FALSE)</f>
        <v>Urban intensive uses</v>
      </c>
      <c r="J2953" t="str">
        <f>VLOOKUP($E2953,[1]LUTs!$AA$2:$AG$194,5,FALSE)</f>
        <v>Intensive uses</v>
      </c>
      <c r="K2953" t="str">
        <f>VLOOKUP(E2953,[1]LUTs!$AA$2:$AG$194,6,FALSE)</f>
        <v>Non-agriculture</v>
      </c>
      <c r="L2953" t="str">
        <f>VLOOKUP(E2953,[1]LUTs!$AA$2:$AG$194,7,FALSE)</f>
        <v>Dryland</v>
      </c>
    </row>
    <row r="2954" spans="1:12" x14ac:dyDescent="0.25">
      <c r="A2954">
        <v>6681</v>
      </c>
      <c r="B2954">
        <v>378</v>
      </c>
      <c r="C2954">
        <f t="shared" si="46"/>
        <v>94.5</v>
      </c>
      <c r="D2954">
        <v>47</v>
      </c>
      <c r="E2954">
        <v>571</v>
      </c>
      <c r="F2954" t="str">
        <f>VLOOKUP($D2954,[1]LUTs!$P$2:$T$152, 5, FALSE)</f>
        <v>Whitlam</v>
      </c>
      <c r="G2954" t="str">
        <f>VLOOKUP($D2954,[1]LUTs!$P$2:$T$152, 4, FALSE)</f>
        <v>NSW</v>
      </c>
      <c r="H2954" t="str">
        <f>VLOOKUP(G2954,[1]LUTs!V$2:W$9, 2, FALSE)</f>
        <v>New South Wales</v>
      </c>
      <c r="I2954" t="str">
        <f>VLOOKUP(E2954,[1]LUTs!$AA$2:$AG$194, 4, FALSE)</f>
        <v>Urban intensive uses</v>
      </c>
      <c r="J2954" t="str">
        <f>VLOOKUP($E2954,[1]LUTs!$AA$2:$AG$194,5,FALSE)</f>
        <v>Intensive uses</v>
      </c>
      <c r="K2954" t="str">
        <f>VLOOKUP(E2954,[1]LUTs!$AA$2:$AG$194,6,FALSE)</f>
        <v>Non-agriculture</v>
      </c>
      <c r="L2954" t="str">
        <f>VLOOKUP(E2954,[1]LUTs!$AA$2:$AG$194,7,FALSE)</f>
        <v>Dryland</v>
      </c>
    </row>
    <row r="2955" spans="1:12" x14ac:dyDescent="0.25">
      <c r="A2955">
        <v>6627</v>
      </c>
      <c r="B2955">
        <v>12687</v>
      </c>
      <c r="C2955">
        <f t="shared" si="46"/>
        <v>3171.75</v>
      </c>
      <c r="D2955">
        <v>47</v>
      </c>
      <c r="E2955">
        <v>572</v>
      </c>
      <c r="F2955" t="str">
        <f>VLOOKUP($D2955,[1]LUTs!$P$2:$T$152, 5, FALSE)</f>
        <v>Whitlam</v>
      </c>
      <c r="G2955" t="str">
        <f>VLOOKUP($D2955,[1]LUTs!$P$2:$T$152, 4, FALSE)</f>
        <v>NSW</v>
      </c>
      <c r="H2955" t="str">
        <f>VLOOKUP(G2955,[1]LUTs!V$2:W$9, 2, FALSE)</f>
        <v>New South Wales</v>
      </c>
      <c r="I2955" t="str">
        <f>VLOOKUP(E2955,[1]LUTs!$AA$2:$AG$194, 4, FALSE)</f>
        <v>Urban intensive uses</v>
      </c>
      <c r="J2955" t="str">
        <f>VLOOKUP($E2955,[1]LUTs!$AA$2:$AG$194,5,FALSE)</f>
        <v>Intensive uses</v>
      </c>
      <c r="K2955" t="str">
        <f>VLOOKUP(E2955,[1]LUTs!$AA$2:$AG$194,6,FALSE)</f>
        <v>Non-agriculture</v>
      </c>
      <c r="L2955" t="str">
        <f>VLOOKUP(E2955,[1]LUTs!$AA$2:$AG$194,7,FALSE)</f>
        <v>Dryland</v>
      </c>
    </row>
    <row r="2956" spans="1:12" x14ac:dyDescent="0.25">
      <c r="A2956">
        <v>6630</v>
      </c>
      <c r="B2956">
        <v>1809</v>
      </c>
      <c r="C2956">
        <f t="shared" si="46"/>
        <v>452.25</v>
      </c>
      <c r="D2956">
        <v>47</v>
      </c>
      <c r="E2956">
        <v>573</v>
      </c>
      <c r="F2956" t="str">
        <f>VLOOKUP($D2956,[1]LUTs!$P$2:$T$152, 5, FALSE)</f>
        <v>Whitlam</v>
      </c>
      <c r="G2956" t="str">
        <f>VLOOKUP($D2956,[1]LUTs!$P$2:$T$152, 4, FALSE)</f>
        <v>NSW</v>
      </c>
      <c r="H2956" t="str">
        <f>VLOOKUP(G2956,[1]LUTs!V$2:W$9, 2, FALSE)</f>
        <v>New South Wales</v>
      </c>
      <c r="I2956" t="str">
        <f>VLOOKUP(E2956,[1]LUTs!$AA$2:$AG$194, 4, FALSE)</f>
        <v>Urban intensive uses</v>
      </c>
      <c r="J2956" t="str">
        <f>VLOOKUP($E2956,[1]LUTs!$AA$2:$AG$194,5,FALSE)</f>
        <v>Intensive uses</v>
      </c>
      <c r="K2956" t="str">
        <f>VLOOKUP(E2956,[1]LUTs!$AA$2:$AG$194,6,FALSE)</f>
        <v>Non-agriculture</v>
      </c>
      <c r="L2956" t="str">
        <f>VLOOKUP(E2956,[1]LUTs!$AA$2:$AG$194,7,FALSE)</f>
        <v>Dryland</v>
      </c>
    </row>
    <row r="2957" spans="1:12" x14ac:dyDescent="0.25">
      <c r="A2957">
        <v>6739</v>
      </c>
      <c r="B2957">
        <v>11</v>
      </c>
      <c r="C2957">
        <f t="shared" si="46"/>
        <v>2.75</v>
      </c>
      <c r="D2957">
        <v>47</v>
      </c>
      <c r="E2957">
        <v>574</v>
      </c>
      <c r="F2957" t="str">
        <f>VLOOKUP($D2957,[1]LUTs!$P$2:$T$152, 5, FALSE)</f>
        <v>Whitlam</v>
      </c>
      <c r="G2957" t="str">
        <f>VLOOKUP($D2957,[1]LUTs!$P$2:$T$152, 4, FALSE)</f>
        <v>NSW</v>
      </c>
      <c r="H2957" t="str">
        <f>VLOOKUP(G2957,[1]LUTs!V$2:W$9, 2, FALSE)</f>
        <v>New South Wales</v>
      </c>
      <c r="I2957" t="str">
        <f>VLOOKUP(E2957,[1]LUTs!$AA$2:$AG$194, 4, FALSE)</f>
        <v>Urban intensive uses</v>
      </c>
      <c r="J2957" t="str">
        <f>VLOOKUP($E2957,[1]LUTs!$AA$2:$AG$194,5,FALSE)</f>
        <v>Intensive uses</v>
      </c>
      <c r="K2957" t="str">
        <f>VLOOKUP(E2957,[1]LUTs!$AA$2:$AG$194,6,FALSE)</f>
        <v>Non-agriculture</v>
      </c>
      <c r="L2957" t="str">
        <f>VLOOKUP(E2957,[1]LUTs!$AA$2:$AG$194,7,FALSE)</f>
        <v>Dryland</v>
      </c>
    </row>
    <row r="2958" spans="1:12" x14ac:dyDescent="0.25">
      <c r="A2958">
        <v>6732</v>
      </c>
      <c r="B2958">
        <v>45</v>
      </c>
      <c r="C2958">
        <f t="shared" si="46"/>
        <v>11.25</v>
      </c>
      <c r="D2958">
        <v>47</v>
      </c>
      <c r="E2958">
        <v>580</v>
      </c>
      <c r="F2958" t="str">
        <f>VLOOKUP($D2958,[1]LUTs!$P$2:$T$152, 5, FALSE)</f>
        <v>Whitlam</v>
      </c>
      <c r="G2958" t="str">
        <f>VLOOKUP($D2958,[1]LUTs!$P$2:$T$152, 4, FALSE)</f>
        <v>NSW</v>
      </c>
      <c r="H2958" t="str">
        <f>VLOOKUP(G2958,[1]LUTs!V$2:W$9, 2, FALSE)</f>
        <v>New South Wales</v>
      </c>
      <c r="I2958" t="str">
        <f>VLOOKUP(E2958,[1]LUTs!$AA$2:$AG$194, 4, FALSE)</f>
        <v>Mining and waste</v>
      </c>
      <c r="J2958" t="str">
        <f>VLOOKUP($E2958,[1]LUTs!$AA$2:$AG$194,5,FALSE)</f>
        <v>Intensive uses</v>
      </c>
      <c r="K2958" t="str">
        <f>VLOOKUP(E2958,[1]LUTs!$AA$2:$AG$194,6,FALSE)</f>
        <v>Non-agriculture</v>
      </c>
      <c r="L2958" t="str">
        <f>VLOOKUP(E2958,[1]LUTs!$AA$2:$AG$194,7,FALSE)</f>
        <v>Dryland</v>
      </c>
    </row>
    <row r="2959" spans="1:12" x14ac:dyDescent="0.25">
      <c r="A2959">
        <v>6719</v>
      </c>
      <c r="B2959">
        <v>106</v>
      </c>
      <c r="C2959">
        <f t="shared" si="46"/>
        <v>26.5</v>
      </c>
      <c r="D2959">
        <v>47</v>
      </c>
      <c r="E2959">
        <v>581</v>
      </c>
      <c r="F2959" t="str">
        <f>VLOOKUP($D2959,[1]LUTs!$P$2:$T$152, 5, FALSE)</f>
        <v>Whitlam</v>
      </c>
      <c r="G2959" t="str">
        <f>VLOOKUP($D2959,[1]LUTs!$P$2:$T$152, 4, FALSE)</f>
        <v>NSW</v>
      </c>
      <c r="H2959" t="str">
        <f>VLOOKUP(G2959,[1]LUTs!V$2:W$9, 2, FALSE)</f>
        <v>New South Wales</v>
      </c>
      <c r="I2959" t="str">
        <f>VLOOKUP(E2959,[1]LUTs!$AA$2:$AG$194, 4, FALSE)</f>
        <v>Mining and waste</v>
      </c>
      <c r="J2959" t="str">
        <f>VLOOKUP($E2959,[1]LUTs!$AA$2:$AG$194,5,FALSE)</f>
        <v>Intensive uses</v>
      </c>
      <c r="K2959" t="str">
        <f>VLOOKUP(E2959,[1]LUTs!$AA$2:$AG$194,6,FALSE)</f>
        <v>Non-agriculture</v>
      </c>
      <c r="L2959" t="str">
        <f>VLOOKUP(E2959,[1]LUTs!$AA$2:$AG$194,7,FALSE)</f>
        <v>Dryland</v>
      </c>
    </row>
    <row r="2960" spans="1:12" x14ac:dyDescent="0.25">
      <c r="A2960">
        <v>6668</v>
      </c>
      <c r="B2960">
        <v>1722</v>
      </c>
      <c r="C2960">
        <f t="shared" si="46"/>
        <v>430.5</v>
      </c>
      <c r="D2960">
        <v>47</v>
      </c>
      <c r="E2960">
        <v>582</v>
      </c>
      <c r="F2960" t="str">
        <f>VLOOKUP($D2960,[1]LUTs!$P$2:$T$152, 5, FALSE)</f>
        <v>Whitlam</v>
      </c>
      <c r="G2960" t="str">
        <f>VLOOKUP($D2960,[1]LUTs!$P$2:$T$152, 4, FALSE)</f>
        <v>NSW</v>
      </c>
      <c r="H2960" t="str">
        <f>VLOOKUP(G2960,[1]LUTs!V$2:W$9, 2, FALSE)</f>
        <v>New South Wales</v>
      </c>
      <c r="I2960" t="str">
        <f>VLOOKUP(E2960,[1]LUTs!$AA$2:$AG$194, 4, FALSE)</f>
        <v>Mining and waste</v>
      </c>
      <c r="J2960" t="str">
        <f>VLOOKUP($E2960,[1]LUTs!$AA$2:$AG$194,5,FALSE)</f>
        <v>Intensive uses</v>
      </c>
      <c r="K2960" t="str">
        <f>VLOOKUP(E2960,[1]LUTs!$AA$2:$AG$194,6,FALSE)</f>
        <v>Non-agriculture</v>
      </c>
      <c r="L2960" t="str">
        <f>VLOOKUP(E2960,[1]LUTs!$AA$2:$AG$194,7,FALSE)</f>
        <v>Dryland</v>
      </c>
    </row>
    <row r="2961" spans="1:12" x14ac:dyDescent="0.25">
      <c r="A2961">
        <v>6706</v>
      </c>
      <c r="B2961">
        <v>77</v>
      </c>
      <c r="C2961">
        <f t="shared" si="46"/>
        <v>19.25</v>
      </c>
      <c r="D2961">
        <v>47</v>
      </c>
      <c r="E2961">
        <v>590</v>
      </c>
      <c r="F2961" t="str">
        <f>VLOOKUP($D2961,[1]LUTs!$P$2:$T$152, 5, FALSE)</f>
        <v>Whitlam</v>
      </c>
      <c r="G2961" t="str">
        <f>VLOOKUP($D2961,[1]LUTs!$P$2:$T$152, 4, FALSE)</f>
        <v>NSW</v>
      </c>
      <c r="H2961" t="str">
        <f>VLOOKUP(G2961,[1]LUTs!V$2:W$9, 2, FALSE)</f>
        <v>New South Wales</v>
      </c>
      <c r="I2961" t="str">
        <f>VLOOKUP(E2961,[1]LUTs!$AA$2:$AG$194, 4, FALSE)</f>
        <v>Mining and waste</v>
      </c>
      <c r="J2961" t="str">
        <f>VLOOKUP($E2961,[1]LUTs!$AA$2:$AG$194,5,FALSE)</f>
        <v>Intensive uses</v>
      </c>
      <c r="K2961" t="str">
        <f>VLOOKUP(E2961,[1]LUTs!$AA$2:$AG$194,6,FALSE)</f>
        <v>Non-agriculture</v>
      </c>
      <c r="L2961" t="str">
        <f>VLOOKUP(E2961,[1]LUTs!$AA$2:$AG$194,7,FALSE)</f>
        <v>Dryland</v>
      </c>
    </row>
    <row r="2962" spans="1:12" x14ac:dyDescent="0.25">
      <c r="A2962">
        <v>6755</v>
      </c>
      <c r="B2962">
        <v>3</v>
      </c>
      <c r="C2962">
        <f t="shared" si="46"/>
        <v>0.75</v>
      </c>
      <c r="D2962">
        <v>47</v>
      </c>
      <c r="E2962">
        <v>591</v>
      </c>
      <c r="F2962" t="str">
        <f>VLOOKUP($D2962,[1]LUTs!$P$2:$T$152, 5, FALSE)</f>
        <v>Whitlam</v>
      </c>
      <c r="G2962" t="str">
        <f>VLOOKUP($D2962,[1]LUTs!$P$2:$T$152, 4, FALSE)</f>
        <v>NSW</v>
      </c>
      <c r="H2962" t="str">
        <f>VLOOKUP(G2962,[1]LUTs!V$2:W$9, 2, FALSE)</f>
        <v>New South Wales</v>
      </c>
      <c r="I2962" t="str">
        <f>VLOOKUP(E2962,[1]LUTs!$AA$2:$AG$194, 4, FALSE)</f>
        <v>Mining and waste</v>
      </c>
      <c r="J2962" t="str">
        <f>VLOOKUP($E2962,[1]LUTs!$AA$2:$AG$194,5,FALSE)</f>
        <v>Intensive uses</v>
      </c>
      <c r="K2962" t="str">
        <f>VLOOKUP(E2962,[1]LUTs!$AA$2:$AG$194,6,FALSE)</f>
        <v>Non-agriculture</v>
      </c>
      <c r="L2962" t="str">
        <f>VLOOKUP(E2962,[1]LUTs!$AA$2:$AG$194,7,FALSE)</f>
        <v>Dryland</v>
      </c>
    </row>
    <row r="2963" spans="1:12" x14ac:dyDescent="0.25">
      <c r="A2963">
        <v>6715</v>
      </c>
      <c r="B2963">
        <v>320</v>
      </c>
      <c r="C2963">
        <f t="shared" si="46"/>
        <v>80</v>
      </c>
      <c r="D2963">
        <v>47</v>
      </c>
      <c r="E2963">
        <v>592</v>
      </c>
      <c r="F2963" t="str">
        <f>VLOOKUP($D2963,[1]LUTs!$P$2:$T$152, 5, FALSE)</f>
        <v>Whitlam</v>
      </c>
      <c r="G2963" t="str">
        <f>VLOOKUP($D2963,[1]LUTs!$P$2:$T$152, 4, FALSE)</f>
        <v>NSW</v>
      </c>
      <c r="H2963" t="str">
        <f>VLOOKUP(G2963,[1]LUTs!V$2:W$9, 2, FALSE)</f>
        <v>New South Wales</v>
      </c>
      <c r="I2963" t="str">
        <f>VLOOKUP(E2963,[1]LUTs!$AA$2:$AG$194, 4, FALSE)</f>
        <v>Mining and waste</v>
      </c>
      <c r="J2963" t="str">
        <f>VLOOKUP($E2963,[1]LUTs!$AA$2:$AG$194,5,FALSE)</f>
        <v>Intensive uses</v>
      </c>
      <c r="K2963" t="str">
        <f>VLOOKUP(E2963,[1]LUTs!$AA$2:$AG$194,6,FALSE)</f>
        <v>Non-agriculture</v>
      </c>
      <c r="L2963" t="str">
        <f>VLOOKUP(E2963,[1]LUTs!$AA$2:$AG$194,7,FALSE)</f>
        <v>Dryland</v>
      </c>
    </row>
    <row r="2964" spans="1:12" x14ac:dyDescent="0.25">
      <c r="A2964">
        <v>6720</v>
      </c>
      <c r="B2964">
        <v>48</v>
      </c>
      <c r="C2964">
        <f t="shared" si="46"/>
        <v>12</v>
      </c>
      <c r="D2964">
        <v>47</v>
      </c>
      <c r="E2964">
        <v>593</v>
      </c>
      <c r="F2964" t="str">
        <f>VLOOKUP($D2964,[1]LUTs!$P$2:$T$152, 5, FALSE)</f>
        <v>Whitlam</v>
      </c>
      <c r="G2964" t="str">
        <f>VLOOKUP($D2964,[1]LUTs!$P$2:$T$152, 4, FALSE)</f>
        <v>NSW</v>
      </c>
      <c r="H2964" t="str">
        <f>VLOOKUP(G2964,[1]LUTs!V$2:W$9, 2, FALSE)</f>
        <v>New South Wales</v>
      </c>
      <c r="I2964" t="str">
        <f>VLOOKUP(E2964,[1]LUTs!$AA$2:$AG$194, 4, FALSE)</f>
        <v>Mining and waste</v>
      </c>
      <c r="J2964" t="str">
        <f>VLOOKUP($E2964,[1]LUTs!$AA$2:$AG$194,5,FALSE)</f>
        <v>Intensive uses</v>
      </c>
      <c r="K2964" t="str">
        <f>VLOOKUP(E2964,[1]LUTs!$AA$2:$AG$194,6,FALSE)</f>
        <v>Non-agriculture</v>
      </c>
      <c r="L2964" t="str">
        <f>VLOOKUP(E2964,[1]LUTs!$AA$2:$AG$194,7,FALSE)</f>
        <v>Dryland</v>
      </c>
    </row>
    <row r="2965" spans="1:12" x14ac:dyDescent="0.25">
      <c r="A2965">
        <v>6705</v>
      </c>
      <c r="B2965">
        <v>206</v>
      </c>
      <c r="C2965">
        <f t="shared" si="46"/>
        <v>51.5</v>
      </c>
      <c r="D2965">
        <v>47</v>
      </c>
      <c r="E2965">
        <v>595</v>
      </c>
      <c r="F2965" t="str">
        <f>VLOOKUP($D2965,[1]LUTs!$P$2:$T$152, 5, FALSE)</f>
        <v>Whitlam</v>
      </c>
      <c r="G2965" t="str">
        <f>VLOOKUP($D2965,[1]LUTs!$P$2:$T$152, 4, FALSE)</f>
        <v>NSW</v>
      </c>
      <c r="H2965" t="str">
        <f>VLOOKUP(G2965,[1]LUTs!V$2:W$9, 2, FALSE)</f>
        <v>New South Wales</v>
      </c>
      <c r="I2965" t="str">
        <f>VLOOKUP(E2965,[1]LUTs!$AA$2:$AG$194, 4, FALSE)</f>
        <v>Mining and waste</v>
      </c>
      <c r="J2965" t="str">
        <f>VLOOKUP($E2965,[1]LUTs!$AA$2:$AG$194,5,FALSE)</f>
        <v>Intensive uses</v>
      </c>
      <c r="K2965" t="str">
        <f>VLOOKUP(E2965,[1]LUTs!$AA$2:$AG$194,6,FALSE)</f>
        <v>Non-agriculture</v>
      </c>
      <c r="L2965" t="str">
        <f>VLOOKUP(E2965,[1]LUTs!$AA$2:$AG$194,7,FALSE)</f>
        <v>Dryland</v>
      </c>
    </row>
    <row r="2966" spans="1:12" x14ac:dyDescent="0.25">
      <c r="A2966">
        <v>6677</v>
      </c>
      <c r="B2966">
        <v>19025</v>
      </c>
      <c r="C2966">
        <f t="shared" si="46"/>
        <v>4756.25</v>
      </c>
      <c r="D2966">
        <v>47</v>
      </c>
      <c r="E2966">
        <v>610</v>
      </c>
      <c r="F2966" t="str">
        <f>VLOOKUP($D2966,[1]LUTs!$P$2:$T$152, 5, FALSE)</f>
        <v>Whitlam</v>
      </c>
      <c r="G2966" t="str">
        <f>VLOOKUP($D2966,[1]LUTs!$P$2:$T$152, 4, FALSE)</f>
        <v>NSW</v>
      </c>
      <c r="H2966" t="str">
        <f>VLOOKUP(G2966,[1]LUTs!V$2:W$9, 2, FALSE)</f>
        <v>New South Wales</v>
      </c>
      <c r="I2966" t="str">
        <f>VLOOKUP(E2966,[1]LUTs!$AA$2:$AG$194, 4, FALSE)</f>
        <v>Water</v>
      </c>
      <c r="J2966" t="str">
        <f>VLOOKUP($E2966,[1]LUTs!$AA$2:$AG$194,5,FALSE)</f>
        <v>Water</v>
      </c>
      <c r="K2966" t="str">
        <f>VLOOKUP(E2966,[1]LUTs!$AA$2:$AG$194,6,FALSE)</f>
        <v>Non-agriculture</v>
      </c>
      <c r="L2966" t="str">
        <f>VLOOKUP(E2966,[1]LUTs!$AA$2:$AG$194,7,FALSE)</f>
        <v>Dryland</v>
      </c>
    </row>
    <row r="2967" spans="1:12" x14ac:dyDescent="0.25">
      <c r="A2967">
        <v>6741</v>
      </c>
      <c r="B2967">
        <v>37</v>
      </c>
      <c r="C2967">
        <f t="shared" si="46"/>
        <v>9.25</v>
      </c>
      <c r="D2967">
        <v>47</v>
      </c>
      <c r="E2967">
        <v>620</v>
      </c>
      <c r="F2967" t="str">
        <f>VLOOKUP($D2967,[1]LUTs!$P$2:$T$152, 5, FALSE)</f>
        <v>Whitlam</v>
      </c>
      <c r="G2967" t="str">
        <f>VLOOKUP($D2967,[1]LUTs!$P$2:$T$152, 4, FALSE)</f>
        <v>NSW</v>
      </c>
      <c r="H2967" t="str">
        <f>VLOOKUP(G2967,[1]LUTs!V$2:W$9, 2, FALSE)</f>
        <v>New South Wales</v>
      </c>
      <c r="I2967" t="str">
        <f>VLOOKUP(E2967,[1]LUTs!$AA$2:$AG$194, 4, FALSE)</f>
        <v>Water</v>
      </c>
      <c r="J2967" t="str">
        <f>VLOOKUP($E2967,[1]LUTs!$AA$2:$AG$194,5,FALSE)</f>
        <v>Water</v>
      </c>
      <c r="K2967" t="str">
        <f>VLOOKUP(E2967,[1]LUTs!$AA$2:$AG$194,6,FALSE)</f>
        <v>Non-agriculture</v>
      </c>
      <c r="L2967" t="str">
        <f>VLOOKUP(E2967,[1]LUTs!$AA$2:$AG$194,7,FALSE)</f>
        <v>Dryland</v>
      </c>
    </row>
    <row r="2968" spans="1:12" x14ac:dyDescent="0.25">
      <c r="A2968">
        <v>6608</v>
      </c>
      <c r="B2968">
        <v>6228</v>
      </c>
      <c r="C2968">
        <f t="shared" si="46"/>
        <v>1557</v>
      </c>
      <c r="D2968">
        <v>47</v>
      </c>
      <c r="E2968">
        <v>621</v>
      </c>
      <c r="F2968" t="str">
        <f>VLOOKUP($D2968,[1]LUTs!$P$2:$T$152, 5, FALSE)</f>
        <v>Whitlam</v>
      </c>
      <c r="G2968" t="str">
        <f>VLOOKUP($D2968,[1]LUTs!$P$2:$T$152, 4, FALSE)</f>
        <v>NSW</v>
      </c>
      <c r="H2968" t="str">
        <f>VLOOKUP(G2968,[1]LUTs!V$2:W$9, 2, FALSE)</f>
        <v>New South Wales</v>
      </c>
      <c r="I2968" t="str">
        <f>VLOOKUP(E2968,[1]LUTs!$AA$2:$AG$194, 4, FALSE)</f>
        <v>Water</v>
      </c>
      <c r="J2968" t="str">
        <f>VLOOKUP($E2968,[1]LUTs!$AA$2:$AG$194,5,FALSE)</f>
        <v>Water</v>
      </c>
      <c r="K2968" t="str">
        <f>VLOOKUP(E2968,[1]LUTs!$AA$2:$AG$194,6,FALSE)</f>
        <v>Non-agriculture</v>
      </c>
      <c r="L2968" t="str">
        <f>VLOOKUP(E2968,[1]LUTs!$AA$2:$AG$194,7,FALSE)</f>
        <v>Dryland</v>
      </c>
    </row>
    <row r="2969" spans="1:12" x14ac:dyDescent="0.25">
      <c r="A2969">
        <v>6642</v>
      </c>
      <c r="B2969">
        <v>414</v>
      </c>
      <c r="C2969">
        <f t="shared" si="46"/>
        <v>103.5</v>
      </c>
      <c r="D2969">
        <v>47</v>
      </c>
      <c r="E2969">
        <v>622</v>
      </c>
      <c r="F2969" t="str">
        <f>VLOOKUP($D2969,[1]LUTs!$P$2:$T$152, 5, FALSE)</f>
        <v>Whitlam</v>
      </c>
      <c r="G2969" t="str">
        <f>VLOOKUP($D2969,[1]LUTs!$P$2:$T$152, 4, FALSE)</f>
        <v>NSW</v>
      </c>
      <c r="H2969" t="str">
        <f>VLOOKUP(G2969,[1]LUTs!V$2:W$9, 2, FALSE)</f>
        <v>New South Wales</v>
      </c>
      <c r="I2969" t="str">
        <f>VLOOKUP(E2969,[1]LUTs!$AA$2:$AG$194, 4, FALSE)</f>
        <v>Water</v>
      </c>
      <c r="J2969" t="str">
        <f>VLOOKUP($E2969,[1]LUTs!$AA$2:$AG$194,5,FALSE)</f>
        <v>Water</v>
      </c>
      <c r="K2969" t="str">
        <f>VLOOKUP(E2969,[1]LUTs!$AA$2:$AG$194,6,FALSE)</f>
        <v>Non-agriculture</v>
      </c>
      <c r="L2969" t="str">
        <f>VLOOKUP(E2969,[1]LUTs!$AA$2:$AG$194,7,FALSE)</f>
        <v>Dryland</v>
      </c>
    </row>
    <row r="2970" spans="1:12" x14ac:dyDescent="0.25">
      <c r="A2970">
        <v>6619</v>
      </c>
      <c r="B2970">
        <v>3920</v>
      </c>
      <c r="C2970">
        <f t="shared" si="46"/>
        <v>980</v>
      </c>
      <c r="D2970">
        <v>47</v>
      </c>
      <c r="E2970">
        <v>630</v>
      </c>
      <c r="F2970" t="str">
        <f>VLOOKUP($D2970,[1]LUTs!$P$2:$T$152, 5, FALSE)</f>
        <v>Whitlam</v>
      </c>
      <c r="G2970" t="str">
        <f>VLOOKUP($D2970,[1]LUTs!$P$2:$T$152, 4, FALSE)</f>
        <v>NSW</v>
      </c>
      <c r="H2970" t="str">
        <f>VLOOKUP(G2970,[1]LUTs!V$2:W$9, 2, FALSE)</f>
        <v>New South Wales</v>
      </c>
      <c r="I2970" t="str">
        <f>VLOOKUP(E2970,[1]LUTs!$AA$2:$AG$194, 4, FALSE)</f>
        <v>Water</v>
      </c>
      <c r="J2970" t="str">
        <f>VLOOKUP($E2970,[1]LUTs!$AA$2:$AG$194,5,FALSE)</f>
        <v>Water</v>
      </c>
      <c r="K2970" t="str">
        <f>VLOOKUP(E2970,[1]LUTs!$AA$2:$AG$194,6,FALSE)</f>
        <v>Non-agriculture</v>
      </c>
      <c r="L2970" t="str">
        <f>VLOOKUP(E2970,[1]LUTs!$AA$2:$AG$194,7,FALSE)</f>
        <v>Dryland</v>
      </c>
    </row>
    <row r="2971" spans="1:12" x14ac:dyDescent="0.25">
      <c r="A2971">
        <v>6778</v>
      </c>
      <c r="B2971">
        <v>5</v>
      </c>
      <c r="C2971">
        <f t="shared" si="46"/>
        <v>1.25</v>
      </c>
      <c r="D2971">
        <v>47</v>
      </c>
      <c r="E2971">
        <v>640</v>
      </c>
      <c r="F2971" t="str">
        <f>VLOOKUP($D2971,[1]LUTs!$P$2:$T$152, 5, FALSE)</f>
        <v>Whitlam</v>
      </c>
      <c r="G2971" t="str">
        <f>VLOOKUP($D2971,[1]LUTs!$P$2:$T$152, 4, FALSE)</f>
        <v>NSW</v>
      </c>
      <c r="H2971" t="str">
        <f>VLOOKUP(G2971,[1]LUTs!V$2:W$9, 2, FALSE)</f>
        <v>New South Wales</v>
      </c>
      <c r="I2971" t="str">
        <f>VLOOKUP(E2971,[1]LUTs!$AA$2:$AG$194, 4, FALSE)</f>
        <v>Water</v>
      </c>
      <c r="J2971" t="str">
        <f>VLOOKUP($E2971,[1]LUTs!$AA$2:$AG$194,5,FALSE)</f>
        <v>Water</v>
      </c>
      <c r="K2971" t="str">
        <f>VLOOKUP(E2971,[1]LUTs!$AA$2:$AG$194,6,FALSE)</f>
        <v>Non-agriculture</v>
      </c>
      <c r="L2971" t="str">
        <f>VLOOKUP(E2971,[1]LUTs!$AA$2:$AG$194,7,FALSE)</f>
        <v>Dryland</v>
      </c>
    </row>
    <row r="2972" spans="1:12" x14ac:dyDescent="0.25">
      <c r="A2972">
        <v>6770</v>
      </c>
      <c r="B2972">
        <v>66</v>
      </c>
      <c r="C2972">
        <f t="shared" si="46"/>
        <v>16.5</v>
      </c>
      <c r="D2972">
        <v>47</v>
      </c>
      <c r="E2972">
        <v>641</v>
      </c>
      <c r="F2972" t="str">
        <f>VLOOKUP($D2972,[1]LUTs!$P$2:$T$152, 5, FALSE)</f>
        <v>Whitlam</v>
      </c>
      <c r="G2972" t="str">
        <f>VLOOKUP($D2972,[1]LUTs!$P$2:$T$152, 4, FALSE)</f>
        <v>NSW</v>
      </c>
      <c r="H2972" t="str">
        <f>VLOOKUP(G2972,[1]LUTs!V$2:W$9, 2, FALSE)</f>
        <v>New South Wales</v>
      </c>
      <c r="I2972" t="str">
        <f>VLOOKUP(E2972,[1]LUTs!$AA$2:$AG$194, 4, FALSE)</f>
        <v>Water</v>
      </c>
      <c r="J2972" t="str">
        <f>VLOOKUP($E2972,[1]LUTs!$AA$2:$AG$194,5,FALSE)</f>
        <v>Water</v>
      </c>
      <c r="K2972" t="str">
        <f>VLOOKUP(E2972,[1]LUTs!$AA$2:$AG$194,6,FALSE)</f>
        <v>Non-agriculture</v>
      </c>
      <c r="L2972" t="str">
        <f>VLOOKUP(E2972,[1]LUTs!$AA$2:$AG$194,7,FALSE)</f>
        <v>Dryland</v>
      </c>
    </row>
    <row r="2973" spans="1:12" x14ac:dyDescent="0.25">
      <c r="A2973">
        <v>6661</v>
      </c>
      <c r="B2973">
        <v>57</v>
      </c>
      <c r="C2973">
        <f t="shared" si="46"/>
        <v>14.25</v>
      </c>
      <c r="D2973">
        <v>47</v>
      </c>
      <c r="E2973">
        <v>643</v>
      </c>
      <c r="F2973" t="str">
        <f>VLOOKUP($D2973,[1]LUTs!$P$2:$T$152, 5, FALSE)</f>
        <v>Whitlam</v>
      </c>
      <c r="G2973" t="str">
        <f>VLOOKUP($D2973,[1]LUTs!$P$2:$T$152, 4, FALSE)</f>
        <v>NSW</v>
      </c>
      <c r="H2973" t="str">
        <f>VLOOKUP(G2973,[1]LUTs!V$2:W$9, 2, FALSE)</f>
        <v>New South Wales</v>
      </c>
      <c r="I2973" t="str">
        <f>VLOOKUP(E2973,[1]LUTs!$AA$2:$AG$194, 4, FALSE)</f>
        <v>Water</v>
      </c>
      <c r="J2973" t="str">
        <f>VLOOKUP($E2973,[1]LUTs!$AA$2:$AG$194,5,FALSE)</f>
        <v>Water</v>
      </c>
      <c r="K2973" t="str">
        <f>VLOOKUP(E2973,[1]LUTs!$AA$2:$AG$194,6,FALSE)</f>
        <v>Non-agriculture</v>
      </c>
      <c r="L2973" t="str">
        <f>VLOOKUP(E2973,[1]LUTs!$AA$2:$AG$194,7,FALSE)</f>
        <v>Dryland</v>
      </c>
    </row>
    <row r="2974" spans="1:12" x14ac:dyDescent="0.25">
      <c r="A2974">
        <v>6717</v>
      </c>
      <c r="B2974">
        <v>782</v>
      </c>
      <c r="C2974">
        <f t="shared" si="46"/>
        <v>195.5</v>
      </c>
      <c r="D2974">
        <v>47</v>
      </c>
      <c r="E2974">
        <v>650</v>
      </c>
      <c r="F2974" t="str">
        <f>VLOOKUP($D2974,[1]LUTs!$P$2:$T$152, 5, FALSE)</f>
        <v>Whitlam</v>
      </c>
      <c r="G2974" t="str">
        <f>VLOOKUP($D2974,[1]LUTs!$P$2:$T$152, 4, FALSE)</f>
        <v>NSW</v>
      </c>
      <c r="H2974" t="str">
        <f>VLOOKUP(G2974,[1]LUTs!V$2:W$9, 2, FALSE)</f>
        <v>New South Wales</v>
      </c>
      <c r="I2974" t="str">
        <f>VLOOKUP(E2974,[1]LUTs!$AA$2:$AG$194, 4, FALSE)</f>
        <v>Water</v>
      </c>
      <c r="J2974" t="str">
        <f>VLOOKUP($E2974,[1]LUTs!$AA$2:$AG$194,5,FALSE)</f>
        <v>Water</v>
      </c>
      <c r="K2974" t="str">
        <f>VLOOKUP(E2974,[1]LUTs!$AA$2:$AG$194,6,FALSE)</f>
        <v>Non-agriculture</v>
      </c>
      <c r="L2974" t="str">
        <f>VLOOKUP(E2974,[1]LUTs!$AA$2:$AG$194,7,FALSE)</f>
        <v>Dryland</v>
      </c>
    </row>
    <row r="2975" spans="1:12" x14ac:dyDescent="0.25">
      <c r="A2975">
        <v>6760</v>
      </c>
      <c r="B2975">
        <v>980</v>
      </c>
      <c r="C2975">
        <f t="shared" si="46"/>
        <v>245</v>
      </c>
      <c r="D2975">
        <v>47</v>
      </c>
      <c r="E2975">
        <v>651</v>
      </c>
      <c r="F2975" t="str">
        <f>VLOOKUP($D2975,[1]LUTs!$P$2:$T$152, 5, FALSE)</f>
        <v>Whitlam</v>
      </c>
      <c r="G2975" t="str">
        <f>VLOOKUP($D2975,[1]LUTs!$P$2:$T$152, 4, FALSE)</f>
        <v>NSW</v>
      </c>
      <c r="H2975" t="str">
        <f>VLOOKUP(G2975,[1]LUTs!V$2:W$9, 2, FALSE)</f>
        <v>New South Wales</v>
      </c>
      <c r="I2975" t="str">
        <f>VLOOKUP(E2975,[1]LUTs!$AA$2:$AG$194, 4, FALSE)</f>
        <v>Water</v>
      </c>
      <c r="J2975" t="str">
        <f>VLOOKUP($E2975,[1]LUTs!$AA$2:$AG$194,5,FALSE)</f>
        <v>Water</v>
      </c>
      <c r="K2975" t="str">
        <f>VLOOKUP(E2975,[1]LUTs!$AA$2:$AG$194,6,FALSE)</f>
        <v>Non-agriculture</v>
      </c>
      <c r="L2975" t="str">
        <f>VLOOKUP(E2975,[1]LUTs!$AA$2:$AG$194,7,FALSE)</f>
        <v>Dryland</v>
      </c>
    </row>
    <row r="2976" spans="1:12" x14ac:dyDescent="0.25">
      <c r="A2976">
        <v>6751</v>
      </c>
      <c r="B2976">
        <v>20</v>
      </c>
      <c r="C2976">
        <f t="shared" si="46"/>
        <v>5</v>
      </c>
      <c r="D2976">
        <v>47</v>
      </c>
      <c r="E2976">
        <v>652</v>
      </c>
      <c r="F2976" t="str">
        <f>VLOOKUP($D2976,[1]LUTs!$P$2:$T$152, 5, FALSE)</f>
        <v>Whitlam</v>
      </c>
      <c r="G2976" t="str">
        <f>VLOOKUP($D2976,[1]LUTs!$P$2:$T$152, 4, FALSE)</f>
        <v>NSW</v>
      </c>
      <c r="H2976" t="str">
        <f>VLOOKUP(G2976,[1]LUTs!V$2:W$9, 2, FALSE)</f>
        <v>New South Wales</v>
      </c>
      <c r="I2976" t="str">
        <f>VLOOKUP(E2976,[1]LUTs!$AA$2:$AG$194, 4, FALSE)</f>
        <v>Water</v>
      </c>
      <c r="J2976" t="str">
        <f>VLOOKUP($E2976,[1]LUTs!$AA$2:$AG$194,5,FALSE)</f>
        <v>Water</v>
      </c>
      <c r="K2976" t="str">
        <f>VLOOKUP(E2976,[1]LUTs!$AA$2:$AG$194,6,FALSE)</f>
        <v>Non-agriculture</v>
      </c>
      <c r="L2976" t="str">
        <f>VLOOKUP(E2976,[1]LUTs!$AA$2:$AG$194,7,FALSE)</f>
        <v>Dryland</v>
      </c>
    </row>
    <row r="2977" spans="1:12" x14ac:dyDescent="0.25">
      <c r="A2977">
        <v>328</v>
      </c>
      <c r="B2977">
        <v>981714</v>
      </c>
      <c r="C2977">
        <f t="shared" si="46"/>
        <v>245428.5</v>
      </c>
      <c r="D2977">
        <v>48</v>
      </c>
      <c r="E2977">
        <v>110</v>
      </c>
      <c r="F2977" t="str">
        <f>VLOOKUP($D2977,[1]LUTs!$P$2:$T$152, 5, FALSE)</f>
        <v>Lingiari</v>
      </c>
      <c r="G2977" t="str">
        <f>VLOOKUP($D2977,[1]LUTs!$P$2:$T$152, 4, FALSE)</f>
        <v>NT</v>
      </c>
      <c r="H2977" t="str">
        <f>VLOOKUP(G2977,[1]LUTs!V$2:W$9, 2, FALSE)</f>
        <v>Northern Territory</v>
      </c>
      <c r="I2977" t="str">
        <f>VLOOKUP(E2977,[1]LUTs!$AA$2:$AG$194, 4, FALSE)</f>
        <v>Nature conservation</v>
      </c>
      <c r="J2977" t="str">
        <f>VLOOKUP($E2977,[1]LUTs!$AA$2:$AG$194,5,FALSE)</f>
        <v>Nature conservation</v>
      </c>
      <c r="K2977" t="str">
        <f>VLOOKUP(E2977,[1]LUTs!$AA$2:$AG$194,6,FALSE)</f>
        <v>Non-agriculture</v>
      </c>
      <c r="L2977" t="str">
        <f>VLOOKUP(E2977,[1]LUTs!$AA$2:$AG$194,7,FALSE)</f>
        <v>Dryland</v>
      </c>
    </row>
    <row r="2978" spans="1:12" x14ac:dyDescent="0.25">
      <c r="A2978">
        <v>325</v>
      </c>
      <c r="B2978">
        <v>43569</v>
      </c>
      <c r="C2978">
        <f t="shared" si="46"/>
        <v>10892.25</v>
      </c>
      <c r="D2978">
        <v>48</v>
      </c>
      <c r="E2978">
        <v>111</v>
      </c>
      <c r="F2978" t="str">
        <f>VLOOKUP($D2978,[1]LUTs!$P$2:$T$152, 5, FALSE)</f>
        <v>Lingiari</v>
      </c>
      <c r="G2978" t="str">
        <f>VLOOKUP($D2978,[1]LUTs!$P$2:$T$152, 4, FALSE)</f>
        <v>NT</v>
      </c>
      <c r="H2978" t="str">
        <f>VLOOKUP(G2978,[1]LUTs!V$2:W$9, 2, FALSE)</f>
        <v>Northern Territory</v>
      </c>
      <c r="I2978" t="str">
        <f>VLOOKUP(E2978,[1]LUTs!$AA$2:$AG$194, 4, FALSE)</f>
        <v>Nature conservation</v>
      </c>
      <c r="J2978" t="str">
        <f>VLOOKUP($E2978,[1]LUTs!$AA$2:$AG$194,5,FALSE)</f>
        <v>Nature conservation</v>
      </c>
      <c r="K2978" t="str">
        <f>VLOOKUP(E2978,[1]LUTs!$AA$2:$AG$194,6,FALSE)</f>
        <v>Non-agriculture</v>
      </c>
      <c r="L2978" t="str">
        <f>VLOOKUP(E2978,[1]LUTs!$AA$2:$AG$194,7,FALSE)</f>
        <v>Dryland</v>
      </c>
    </row>
    <row r="2979" spans="1:12" x14ac:dyDescent="0.25">
      <c r="A2979">
        <v>36</v>
      </c>
      <c r="B2979">
        <v>7950855</v>
      </c>
      <c r="C2979">
        <f t="shared" si="46"/>
        <v>1987713.75</v>
      </c>
      <c r="D2979">
        <v>48</v>
      </c>
      <c r="E2979">
        <v>113</v>
      </c>
      <c r="F2979" t="str">
        <f>VLOOKUP($D2979,[1]LUTs!$P$2:$T$152, 5, FALSE)</f>
        <v>Lingiari</v>
      </c>
      <c r="G2979" t="str">
        <f>VLOOKUP($D2979,[1]LUTs!$P$2:$T$152, 4, FALSE)</f>
        <v>NT</v>
      </c>
      <c r="H2979" t="str">
        <f>VLOOKUP(G2979,[1]LUTs!V$2:W$9, 2, FALSE)</f>
        <v>Northern Territory</v>
      </c>
      <c r="I2979" t="str">
        <f>VLOOKUP(E2979,[1]LUTs!$AA$2:$AG$194, 4, FALSE)</f>
        <v>Nature conservation</v>
      </c>
      <c r="J2979" t="str">
        <f>VLOOKUP($E2979,[1]LUTs!$AA$2:$AG$194,5,FALSE)</f>
        <v>Nature conservation</v>
      </c>
      <c r="K2979" t="str">
        <f>VLOOKUP(E2979,[1]LUTs!$AA$2:$AG$194,6,FALSE)</f>
        <v>Non-agriculture</v>
      </c>
      <c r="L2979" t="str">
        <f>VLOOKUP(E2979,[1]LUTs!$AA$2:$AG$194,7,FALSE)</f>
        <v>Dryland</v>
      </c>
    </row>
    <row r="2980" spans="1:12" x14ac:dyDescent="0.25">
      <c r="A2980">
        <v>106</v>
      </c>
      <c r="B2980">
        <v>31430</v>
      </c>
      <c r="C2980">
        <f t="shared" si="46"/>
        <v>7857.5</v>
      </c>
      <c r="D2980">
        <v>48</v>
      </c>
      <c r="E2980">
        <v>114</v>
      </c>
      <c r="F2980" t="str">
        <f>VLOOKUP($D2980,[1]LUTs!$P$2:$T$152, 5, FALSE)</f>
        <v>Lingiari</v>
      </c>
      <c r="G2980" t="str">
        <f>VLOOKUP($D2980,[1]LUTs!$P$2:$T$152, 4, FALSE)</f>
        <v>NT</v>
      </c>
      <c r="H2980" t="str">
        <f>VLOOKUP(G2980,[1]LUTs!V$2:W$9, 2, FALSE)</f>
        <v>Northern Territory</v>
      </c>
      <c r="I2980" t="str">
        <f>VLOOKUP(E2980,[1]LUTs!$AA$2:$AG$194, 4, FALSE)</f>
        <v>Nature conservation</v>
      </c>
      <c r="J2980" t="str">
        <f>VLOOKUP($E2980,[1]LUTs!$AA$2:$AG$194,5,FALSE)</f>
        <v>Nature conservation</v>
      </c>
      <c r="K2980" t="str">
        <f>VLOOKUP(E2980,[1]LUTs!$AA$2:$AG$194,6,FALSE)</f>
        <v>Non-agriculture</v>
      </c>
      <c r="L2980" t="str">
        <f>VLOOKUP(E2980,[1]LUTs!$AA$2:$AG$194,7,FALSE)</f>
        <v>Dryland</v>
      </c>
    </row>
    <row r="2981" spans="1:12" x14ac:dyDescent="0.25">
      <c r="A2981">
        <v>159</v>
      </c>
      <c r="B2981">
        <v>116904</v>
      </c>
      <c r="C2981">
        <f t="shared" si="46"/>
        <v>29226</v>
      </c>
      <c r="D2981">
        <v>48</v>
      </c>
      <c r="E2981">
        <v>115</v>
      </c>
      <c r="F2981" t="str">
        <f>VLOOKUP($D2981,[1]LUTs!$P$2:$T$152, 5, FALSE)</f>
        <v>Lingiari</v>
      </c>
      <c r="G2981" t="str">
        <f>VLOOKUP($D2981,[1]LUTs!$P$2:$T$152, 4, FALSE)</f>
        <v>NT</v>
      </c>
      <c r="H2981" t="str">
        <f>VLOOKUP(G2981,[1]LUTs!V$2:W$9, 2, FALSE)</f>
        <v>Northern Territory</v>
      </c>
      <c r="I2981" t="str">
        <f>VLOOKUP(E2981,[1]LUTs!$AA$2:$AG$194, 4, FALSE)</f>
        <v>Nature conservation</v>
      </c>
      <c r="J2981" t="str">
        <f>VLOOKUP($E2981,[1]LUTs!$AA$2:$AG$194,5,FALSE)</f>
        <v>Nature conservation</v>
      </c>
      <c r="K2981" t="str">
        <f>VLOOKUP(E2981,[1]LUTs!$AA$2:$AG$194,6,FALSE)</f>
        <v>Non-agriculture</v>
      </c>
      <c r="L2981" t="str">
        <f>VLOOKUP(E2981,[1]LUTs!$AA$2:$AG$194,7,FALSE)</f>
        <v>Dryland</v>
      </c>
    </row>
    <row r="2982" spans="1:12" x14ac:dyDescent="0.25">
      <c r="A2982">
        <v>79</v>
      </c>
      <c r="B2982">
        <v>14010895</v>
      </c>
      <c r="C2982">
        <f t="shared" si="46"/>
        <v>3502723.75</v>
      </c>
      <c r="D2982">
        <v>48</v>
      </c>
      <c r="E2982">
        <v>116</v>
      </c>
      <c r="F2982" t="str">
        <f>VLOOKUP($D2982,[1]LUTs!$P$2:$T$152, 5, FALSE)</f>
        <v>Lingiari</v>
      </c>
      <c r="G2982" t="str">
        <f>VLOOKUP($D2982,[1]LUTs!$P$2:$T$152, 4, FALSE)</f>
        <v>NT</v>
      </c>
      <c r="H2982" t="str">
        <f>VLOOKUP(G2982,[1]LUTs!V$2:W$9, 2, FALSE)</f>
        <v>Northern Territory</v>
      </c>
      <c r="I2982" t="str">
        <f>VLOOKUP(E2982,[1]LUTs!$AA$2:$AG$194, 4, FALSE)</f>
        <v>Nature conservation</v>
      </c>
      <c r="J2982" t="str">
        <f>VLOOKUP($E2982,[1]LUTs!$AA$2:$AG$194,5,FALSE)</f>
        <v>Nature conservation</v>
      </c>
      <c r="K2982" t="str">
        <f>VLOOKUP(E2982,[1]LUTs!$AA$2:$AG$194,6,FALSE)</f>
        <v>Non-agriculture</v>
      </c>
      <c r="L2982" t="str">
        <f>VLOOKUP(E2982,[1]LUTs!$AA$2:$AG$194,7,FALSE)</f>
        <v>Dryland</v>
      </c>
    </row>
    <row r="2983" spans="1:12" x14ac:dyDescent="0.25">
      <c r="A2983">
        <v>51</v>
      </c>
      <c r="B2983">
        <v>1833132</v>
      </c>
      <c r="C2983">
        <f t="shared" si="46"/>
        <v>458283</v>
      </c>
      <c r="D2983">
        <v>48</v>
      </c>
      <c r="E2983">
        <v>117</v>
      </c>
      <c r="F2983" t="str">
        <f>VLOOKUP($D2983,[1]LUTs!$P$2:$T$152, 5, FALSE)</f>
        <v>Lingiari</v>
      </c>
      <c r="G2983" t="str">
        <f>VLOOKUP($D2983,[1]LUTs!$P$2:$T$152, 4, FALSE)</f>
        <v>NT</v>
      </c>
      <c r="H2983" t="str">
        <f>VLOOKUP(G2983,[1]LUTs!V$2:W$9, 2, FALSE)</f>
        <v>Northern Territory</v>
      </c>
      <c r="I2983" t="str">
        <f>VLOOKUP(E2983,[1]LUTs!$AA$2:$AG$194, 4, FALSE)</f>
        <v>Nature conservation</v>
      </c>
      <c r="J2983" t="str">
        <f>VLOOKUP($E2983,[1]LUTs!$AA$2:$AG$194,5,FALSE)</f>
        <v>Nature conservation</v>
      </c>
      <c r="K2983" t="str">
        <f>VLOOKUP(E2983,[1]LUTs!$AA$2:$AG$194,6,FALSE)</f>
        <v>Non-agriculture</v>
      </c>
      <c r="L2983" t="str">
        <f>VLOOKUP(E2983,[1]LUTs!$AA$2:$AG$194,7,FALSE)</f>
        <v>Dryland</v>
      </c>
    </row>
    <row r="2984" spans="1:12" x14ac:dyDescent="0.25">
      <c r="A2984">
        <v>461</v>
      </c>
      <c r="B2984">
        <v>26266</v>
      </c>
      <c r="C2984">
        <f t="shared" si="46"/>
        <v>6566.5</v>
      </c>
      <c r="D2984">
        <v>48</v>
      </c>
      <c r="E2984">
        <v>120</v>
      </c>
      <c r="F2984" t="str">
        <f>VLOOKUP($D2984,[1]LUTs!$P$2:$T$152, 5, FALSE)</f>
        <v>Lingiari</v>
      </c>
      <c r="G2984" t="str">
        <f>VLOOKUP($D2984,[1]LUTs!$P$2:$T$152, 4, FALSE)</f>
        <v>NT</v>
      </c>
      <c r="H2984" t="str">
        <f>VLOOKUP(G2984,[1]LUTs!V$2:W$9, 2, FALSE)</f>
        <v>Northern Territory</v>
      </c>
      <c r="I2984" t="str">
        <f>VLOOKUP(E2984,[1]LUTs!$AA$2:$AG$194, 4, FALSE)</f>
        <v>Other protected areas including indigenous uses</v>
      </c>
      <c r="J2984" t="str">
        <f>VLOOKUP($E2984,[1]LUTs!$AA$2:$AG$194,5,FALSE)</f>
        <v>Nature conservation</v>
      </c>
      <c r="K2984" t="str">
        <f>VLOOKUP(E2984,[1]LUTs!$AA$2:$AG$194,6,FALSE)</f>
        <v>Non-agriculture</v>
      </c>
      <c r="L2984" t="str">
        <f>VLOOKUP(E2984,[1]LUTs!$AA$2:$AG$194,7,FALSE)</f>
        <v>Dryland</v>
      </c>
    </row>
    <row r="2985" spans="1:12" x14ac:dyDescent="0.25">
      <c r="A2985">
        <v>102</v>
      </c>
      <c r="B2985">
        <v>39598</v>
      </c>
      <c r="C2985">
        <f t="shared" si="46"/>
        <v>9899.5</v>
      </c>
      <c r="D2985">
        <v>48</v>
      </c>
      <c r="E2985">
        <v>121</v>
      </c>
      <c r="F2985" t="str">
        <f>VLOOKUP($D2985,[1]LUTs!$P$2:$T$152, 5, FALSE)</f>
        <v>Lingiari</v>
      </c>
      <c r="G2985" t="str">
        <f>VLOOKUP($D2985,[1]LUTs!$P$2:$T$152, 4, FALSE)</f>
        <v>NT</v>
      </c>
      <c r="H2985" t="str">
        <f>VLOOKUP(G2985,[1]LUTs!V$2:W$9, 2, FALSE)</f>
        <v>Northern Territory</v>
      </c>
      <c r="I2985" t="str">
        <f>VLOOKUP(E2985,[1]LUTs!$AA$2:$AG$194, 4, FALSE)</f>
        <v>Other protected areas including indigenous uses</v>
      </c>
      <c r="J2985" t="str">
        <f>VLOOKUP($E2985,[1]LUTs!$AA$2:$AG$194,5,FALSE)</f>
        <v>Nature conservation</v>
      </c>
      <c r="K2985" t="str">
        <f>VLOOKUP(E2985,[1]LUTs!$AA$2:$AG$194,6,FALSE)</f>
        <v>Non-agriculture</v>
      </c>
      <c r="L2985" t="str">
        <f>VLOOKUP(E2985,[1]LUTs!$AA$2:$AG$194,7,FALSE)</f>
        <v>Dryland</v>
      </c>
    </row>
    <row r="2986" spans="1:12" x14ac:dyDescent="0.25">
      <c r="A2986">
        <v>209</v>
      </c>
      <c r="B2986">
        <v>53739</v>
      </c>
      <c r="C2986">
        <f t="shared" si="46"/>
        <v>13434.75</v>
      </c>
      <c r="D2986">
        <v>48</v>
      </c>
      <c r="E2986">
        <v>122</v>
      </c>
      <c r="F2986" t="str">
        <f>VLOOKUP($D2986,[1]LUTs!$P$2:$T$152, 5, FALSE)</f>
        <v>Lingiari</v>
      </c>
      <c r="G2986" t="str">
        <f>VLOOKUP($D2986,[1]LUTs!$P$2:$T$152, 4, FALSE)</f>
        <v>NT</v>
      </c>
      <c r="H2986" t="str">
        <f>VLOOKUP(G2986,[1]LUTs!V$2:W$9, 2, FALSE)</f>
        <v>Northern Territory</v>
      </c>
      <c r="I2986" t="str">
        <f>VLOOKUP(E2986,[1]LUTs!$AA$2:$AG$194, 4, FALSE)</f>
        <v>Other protected areas including indigenous uses</v>
      </c>
      <c r="J2986" t="str">
        <f>VLOOKUP($E2986,[1]LUTs!$AA$2:$AG$194,5,FALSE)</f>
        <v>Nature conservation</v>
      </c>
      <c r="K2986" t="str">
        <f>VLOOKUP(E2986,[1]LUTs!$AA$2:$AG$194,6,FALSE)</f>
        <v>Non-agriculture</v>
      </c>
      <c r="L2986" t="str">
        <f>VLOOKUP(E2986,[1]LUTs!$AA$2:$AG$194,7,FALSE)</f>
        <v>Dryland</v>
      </c>
    </row>
    <row r="2987" spans="1:12" x14ac:dyDescent="0.25">
      <c r="A2987">
        <v>643</v>
      </c>
      <c r="B2987">
        <v>4835</v>
      </c>
      <c r="C2987">
        <f t="shared" si="46"/>
        <v>1208.75</v>
      </c>
      <c r="D2987">
        <v>48</v>
      </c>
      <c r="E2987">
        <v>123</v>
      </c>
      <c r="F2987" t="str">
        <f>VLOOKUP($D2987,[1]LUTs!$P$2:$T$152, 5, FALSE)</f>
        <v>Lingiari</v>
      </c>
      <c r="G2987" t="str">
        <f>VLOOKUP($D2987,[1]LUTs!$P$2:$T$152, 4, FALSE)</f>
        <v>NT</v>
      </c>
      <c r="H2987" t="str">
        <f>VLOOKUP(G2987,[1]LUTs!V$2:W$9, 2, FALSE)</f>
        <v>Northern Territory</v>
      </c>
      <c r="I2987" t="str">
        <f>VLOOKUP(E2987,[1]LUTs!$AA$2:$AG$194, 4, FALSE)</f>
        <v>Other protected areas including indigenous uses</v>
      </c>
      <c r="J2987" t="str">
        <f>VLOOKUP($E2987,[1]LUTs!$AA$2:$AG$194,5,FALSE)</f>
        <v>Nature conservation</v>
      </c>
      <c r="K2987" t="str">
        <f>VLOOKUP(E2987,[1]LUTs!$AA$2:$AG$194,6,FALSE)</f>
        <v>Non-agriculture</v>
      </c>
      <c r="L2987" t="str">
        <f>VLOOKUP(E2987,[1]LUTs!$AA$2:$AG$194,7,FALSE)</f>
        <v>Dryland</v>
      </c>
    </row>
    <row r="2988" spans="1:12" x14ac:dyDescent="0.25">
      <c r="A2988">
        <v>99</v>
      </c>
      <c r="B2988">
        <v>1518</v>
      </c>
      <c r="C2988">
        <f t="shared" si="46"/>
        <v>379.5</v>
      </c>
      <c r="D2988">
        <v>48</v>
      </c>
      <c r="E2988">
        <v>124</v>
      </c>
      <c r="F2988" t="str">
        <f>VLOOKUP($D2988,[1]LUTs!$P$2:$T$152, 5, FALSE)</f>
        <v>Lingiari</v>
      </c>
      <c r="G2988" t="str">
        <f>VLOOKUP($D2988,[1]LUTs!$P$2:$T$152, 4, FALSE)</f>
        <v>NT</v>
      </c>
      <c r="H2988" t="str">
        <f>VLOOKUP(G2988,[1]LUTs!V$2:W$9, 2, FALSE)</f>
        <v>Northern Territory</v>
      </c>
      <c r="I2988" t="str">
        <f>VLOOKUP(E2988,[1]LUTs!$AA$2:$AG$194, 4, FALSE)</f>
        <v>Other protected areas including indigenous uses</v>
      </c>
      <c r="J2988" t="str">
        <f>VLOOKUP($E2988,[1]LUTs!$AA$2:$AG$194,5,FALSE)</f>
        <v>Nature conservation</v>
      </c>
      <c r="K2988" t="str">
        <f>VLOOKUP(E2988,[1]LUTs!$AA$2:$AG$194,6,FALSE)</f>
        <v>Non-agriculture</v>
      </c>
      <c r="L2988" t="str">
        <f>VLOOKUP(E2988,[1]LUTs!$AA$2:$AG$194,7,FALSE)</f>
        <v>Dryland</v>
      </c>
    </row>
    <row r="2989" spans="1:12" x14ac:dyDescent="0.25">
      <c r="A2989">
        <v>29</v>
      </c>
      <c r="B2989">
        <v>234776256</v>
      </c>
      <c r="C2989">
        <f t="shared" si="46"/>
        <v>58694064</v>
      </c>
      <c r="D2989">
        <v>48</v>
      </c>
      <c r="E2989">
        <v>125</v>
      </c>
      <c r="F2989" t="str">
        <f>VLOOKUP($D2989,[1]LUTs!$P$2:$T$152, 5, FALSE)</f>
        <v>Lingiari</v>
      </c>
      <c r="G2989" t="str">
        <f>VLOOKUP($D2989,[1]LUTs!$P$2:$T$152, 4, FALSE)</f>
        <v>NT</v>
      </c>
      <c r="H2989" t="str">
        <f>VLOOKUP(G2989,[1]LUTs!V$2:W$9, 2, FALSE)</f>
        <v>Northern Territory</v>
      </c>
      <c r="I2989" t="str">
        <f>VLOOKUP(E2989,[1]LUTs!$AA$2:$AG$194, 4, FALSE)</f>
        <v>Other protected areas including indigenous uses</v>
      </c>
      <c r="J2989" t="str">
        <f>VLOOKUP($E2989,[1]LUTs!$AA$2:$AG$194,5,FALSE)</f>
        <v>Nature conservation</v>
      </c>
      <c r="K2989" t="str">
        <f>VLOOKUP(E2989,[1]LUTs!$AA$2:$AG$194,6,FALSE)</f>
        <v>Non-agriculture</v>
      </c>
      <c r="L2989" t="str">
        <f>VLOOKUP(E2989,[1]LUTs!$AA$2:$AG$194,7,FALSE)</f>
        <v>Dryland</v>
      </c>
    </row>
    <row r="2990" spans="1:12" x14ac:dyDescent="0.25">
      <c r="A2990">
        <v>101</v>
      </c>
      <c r="B2990">
        <v>6578218</v>
      </c>
      <c r="C2990">
        <f t="shared" si="46"/>
        <v>1644554.5</v>
      </c>
      <c r="D2990">
        <v>48</v>
      </c>
      <c r="E2990">
        <v>130</v>
      </c>
      <c r="F2990" t="str">
        <f>VLOOKUP($D2990,[1]LUTs!$P$2:$T$152, 5, FALSE)</f>
        <v>Lingiari</v>
      </c>
      <c r="G2990" t="str">
        <f>VLOOKUP($D2990,[1]LUTs!$P$2:$T$152, 4, FALSE)</f>
        <v>NT</v>
      </c>
      <c r="H2990" t="str">
        <f>VLOOKUP(G2990,[1]LUTs!V$2:W$9, 2, FALSE)</f>
        <v>Northern Territory</v>
      </c>
      <c r="I2990" t="str">
        <f>VLOOKUP(E2990,[1]LUTs!$AA$2:$AG$194, 4, FALSE)</f>
        <v>Minimal use</v>
      </c>
      <c r="J2990" t="str">
        <f>VLOOKUP($E2990,[1]LUTs!$AA$2:$AG$194,5,FALSE)</f>
        <v>Nature conservation</v>
      </c>
      <c r="K2990" t="str">
        <f>VLOOKUP(E2990,[1]LUTs!$AA$2:$AG$194,6,FALSE)</f>
        <v>Non-agriculture</v>
      </c>
      <c r="L2990" t="str">
        <f>VLOOKUP(E2990,[1]LUTs!$AA$2:$AG$194,7,FALSE)</f>
        <v>Dryland</v>
      </c>
    </row>
    <row r="2991" spans="1:12" x14ac:dyDescent="0.25">
      <c r="A2991">
        <v>122</v>
      </c>
      <c r="B2991">
        <v>4698371</v>
      </c>
      <c r="C2991">
        <f t="shared" si="46"/>
        <v>1174592.75</v>
      </c>
      <c r="D2991">
        <v>48</v>
      </c>
      <c r="E2991">
        <v>131</v>
      </c>
      <c r="F2991" t="str">
        <f>VLOOKUP($D2991,[1]LUTs!$P$2:$T$152, 5, FALSE)</f>
        <v>Lingiari</v>
      </c>
      <c r="G2991" t="str">
        <f>VLOOKUP($D2991,[1]LUTs!$P$2:$T$152, 4, FALSE)</f>
        <v>NT</v>
      </c>
      <c r="H2991" t="str">
        <f>VLOOKUP(G2991,[1]LUTs!V$2:W$9, 2, FALSE)</f>
        <v>Northern Territory</v>
      </c>
      <c r="I2991" t="str">
        <f>VLOOKUP(E2991,[1]LUTs!$AA$2:$AG$194, 4, FALSE)</f>
        <v>Minimal use</v>
      </c>
      <c r="J2991" t="str">
        <f>VLOOKUP($E2991,[1]LUTs!$AA$2:$AG$194,5,FALSE)</f>
        <v>Nature conservation</v>
      </c>
      <c r="K2991" t="str">
        <f>VLOOKUP(E2991,[1]LUTs!$AA$2:$AG$194,6,FALSE)</f>
        <v>Non-agriculture</v>
      </c>
      <c r="L2991" t="str">
        <f>VLOOKUP(E2991,[1]LUTs!$AA$2:$AG$194,7,FALSE)</f>
        <v>Dryland</v>
      </c>
    </row>
    <row r="2992" spans="1:12" x14ac:dyDescent="0.25">
      <c r="A2992">
        <v>199</v>
      </c>
      <c r="B2992">
        <v>2261606</v>
      </c>
      <c r="C2992">
        <f t="shared" si="46"/>
        <v>565401.5</v>
      </c>
      <c r="D2992">
        <v>48</v>
      </c>
      <c r="E2992">
        <v>132</v>
      </c>
      <c r="F2992" t="str">
        <f>VLOOKUP($D2992,[1]LUTs!$P$2:$T$152, 5, FALSE)</f>
        <v>Lingiari</v>
      </c>
      <c r="G2992" t="str">
        <f>VLOOKUP($D2992,[1]LUTs!$P$2:$T$152, 4, FALSE)</f>
        <v>NT</v>
      </c>
      <c r="H2992" t="str">
        <f>VLOOKUP(G2992,[1]LUTs!V$2:W$9, 2, FALSE)</f>
        <v>Northern Territory</v>
      </c>
      <c r="I2992" t="str">
        <f>VLOOKUP(E2992,[1]LUTs!$AA$2:$AG$194, 4, FALSE)</f>
        <v>Minimal use</v>
      </c>
      <c r="J2992" t="str">
        <f>VLOOKUP($E2992,[1]LUTs!$AA$2:$AG$194,5,FALSE)</f>
        <v>Nature conservation</v>
      </c>
      <c r="K2992" t="str">
        <f>VLOOKUP(E2992,[1]LUTs!$AA$2:$AG$194,6,FALSE)</f>
        <v>Non-agriculture</v>
      </c>
      <c r="L2992" t="str">
        <f>VLOOKUP(E2992,[1]LUTs!$AA$2:$AG$194,7,FALSE)</f>
        <v>Dryland</v>
      </c>
    </row>
    <row r="2993" spans="1:12" x14ac:dyDescent="0.25">
      <c r="A2993">
        <v>73</v>
      </c>
      <c r="B2993">
        <v>13609358</v>
      </c>
      <c r="C2993">
        <f t="shared" si="46"/>
        <v>3402339.5</v>
      </c>
      <c r="D2993">
        <v>48</v>
      </c>
      <c r="E2993">
        <v>133</v>
      </c>
      <c r="F2993" t="str">
        <f>VLOOKUP($D2993,[1]LUTs!$P$2:$T$152, 5, FALSE)</f>
        <v>Lingiari</v>
      </c>
      <c r="G2993" t="str">
        <f>VLOOKUP($D2993,[1]LUTs!$P$2:$T$152, 4, FALSE)</f>
        <v>NT</v>
      </c>
      <c r="H2993" t="str">
        <f>VLOOKUP(G2993,[1]LUTs!V$2:W$9, 2, FALSE)</f>
        <v>Northern Territory</v>
      </c>
      <c r="I2993" t="str">
        <f>VLOOKUP(E2993,[1]LUTs!$AA$2:$AG$194, 4, FALSE)</f>
        <v>Minimal use</v>
      </c>
      <c r="J2993" t="str">
        <f>VLOOKUP($E2993,[1]LUTs!$AA$2:$AG$194,5,FALSE)</f>
        <v>Nature conservation</v>
      </c>
      <c r="K2993" t="str">
        <f>VLOOKUP(E2993,[1]LUTs!$AA$2:$AG$194,6,FALSE)</f>
        <v>Non-agriculture</v>
      </c>
      <c r="L2993" t="str">
        <f>VLOOKUP(E2993,[1]LUTs!$AA$2:$AG$194,7,FALSE)</f>
        <v>Dryland</v>
      </c>
    </row>
    <row r="2994" spans="1:12" x14ac:dyDescent="0.25">
      <c r="A2994">
        <v>168</v>
      </c>
      <c r="B2994">
        <v>190</v>
      </c>
      <c r="C2994">
        <f t="shared" si="46"/>
        <v>47.5</v>
      </c>
      <c r="D2994">
        <v>48</v>
      </c>
      <c r="E2994">
        <v>134</v>
      </c>
      <c r="F2994" t="str">
        <f>VLOOKUP($D2994,[1]LUTs!$P$2:$T$152, 5, FALSE)</f>
        <v>Lingiari</v>
      </c>
      <c r="G2994" t="str">
        <f>VLOOKUP($D2994,[1]LUTs!$P$2:$T$152, 4, FALSE)</f>
        <v>NT</v>
      </c>
      <c r="H2994" t="str">
        <f>VLOOKUP(G2994,[1]LUTs!V$2:W$9, 2, FALSE)</f>
        <v>Northern Territory</v>
      </c>
      <c r="I2994" t="str">
        <f>VLOOKUP(E2994,[1]LUTs!$AA$2:$AG$194, 4, FALSE)</f>
        <v>Minimal use</v>
      </c>
      <c r="J2994" t="str">
        <f>VLOOKUP($E2994,[1]LUTs!$AA$2:$AG$194,5,FALSE)</f>
        <v>Nature conservation</v>
      </c>
      <c r="K2994" t="str">
        <f>VLOOKUP(E2994,[1]LUTs!$AA$2:$AG$194,6,FALSE)</f>
        <v>Non-agriculture</v>
      </c>
      <c r="L2994" t="str">
        <f>VLOOKUP(E2994,[1]LUTs!$AA$2:$AG$194,7,FALSE)</f>
        <v>Dryland</v>
      </c>
    </row>
    <row r="2995" spans="1:12" x14ac:dyDescent="0.25">
      <c r="A2995">
        <v>85</v>
      </c>
      <c r="B2995">
        <v>226763632</v>
      </c>
      <c r="C2995">
        <f t="shared" si="46"/>
        <v>56690908</v>
      </c>
      <c r="D2995">
        <v>48</v>
      </c>
      <c r="E2995">
        <v>210</v>
      </c>
      <c r="F2995" t="str">
        <f>VLOOKUP($D2995,[1]LUTs!$P$2:$T$152, 5, FALSE)</f>
        <v>Lingiari</v>
      </c>
      <c r="G2995" t="str">
        <f>VLOOKUP($D2995,[1]LUTs!$P$2:$T$152, 4, FALSE)</f>
        <v>NT</v>
      </c>
      <c r="H2995" t="str">
        <f>VLOOKUP(G2995,[1]LUTs!V$2:W$9, 2, FALSE)</f>
        <v>Northern Territory</v>
      </c>
      <c r="I2995" t="str">
        <f>VLOOKUP(E2995,[1]LUTs!$AA$2:$AG$194, 4, FALSE)</f>
        <v>Grazing native vegetation</v>
      </c>
      <c r="J2995" t="str">
        <f>VLOOKUP($E2995,[1]LUTs!$AA$2:$AG$194,5,FALSE)</f>
        <v>Livestock production</v>
      </c>
      <c r="K2995" t="str">
        <f>VLOOKUP(E2995,[1]LUTs!$AA$2:$AG$194,6,FALSE)</f>
        <v>Agriculture</v>
      </c>
      <c r="L2995" t="str">
        <f>VLOOKUP(E2995,[1]LUTs!$AA$2:$AG$194,7,FALSE)</f>
        <v>Dryland</v>
      </c>
    </row>
    <row r="2996" spans="1:12" x14ac:dyDescent="0.25">
      <c r="A2996">
        <v>78</v>
      </c>
      <c r="B2996">
        <v>659</v>
      </c>
      <c r="C2996">
        <f t="shared" si="46"/>
        <v>164.75</v>
      </c>
      <c r="D2996">
        <v>48</v>
      </c>
      <c r="E2996">
        <v>310</v>
      </c>
      <c r="F2996" t="str">
        <f>VLOOKUP($D2996,[1]LUTs!$P$2:$T$152, 5, FALSE)</f>
        <v>Lingiari</v>
      </c>
      <c r="G2996" t="str">
        <f>VLOOKUP($D2996,[1]LUTs!$P$2:$T$152, 4, FALSE)</f>
        <v>NT</v>
      </c>
      <c r="H2996" t="str">
        <f>VLOOKUP(G2996,[1]LUTs!V$2:W$9, 2, FALSE)</f>
        <v>Northern Territory</v>
      </c>
      <c r="I2996" t="str">
        <f>VLOOKUP(E2996,[1]LUTs!$AA$2:$AG$194, 4, FALSE)</f>
        <v>Plantation forests (commercial and other)</v>
      </c>
      <c r="J2996" t="str">
        <f>VLOOKUP($E2996,[1]LUTs!$AA$2:$AG$194,5,FALSE)</f>
        <v>Forests and plantations</v>
      </c>
      <c r="K2996" t="str">
        <f>VLOOKUP(E2996,[1]LUTs!$AA$2:$AG$194,6,FALSE)</f>
        <v>Non-agriculture</v>
      </c>
      <c r="L2996" t="str">
        <f>VLOOKUP(E2996,[1]LUTs!$AA$2:$AG$194,7,FALSE)</f>
        <v>Dryland</v>
      </c>
    </row>
    <row r="2997" spans="1:12" x14ac:dyDescent="0.25">
      <c r="A2997">
        <v>53</v>
      </c>
      <c r="B2997">
        <v>187851</v>
      </c>
      <c r="C2997">
        <f t="shared" si="46"/>
        <v>46962.75</v>
      </c>
      <c r="D2997">
        <v>48</v>
      </c>
      <c r="E2997">
        <v>311</v>
      </c>
      <c r="F2997" t="str">
        <f>VLOOKUP($D2997,[1]LUTs!$P$2:$T$152, 5, FALSE)</f>
        <v>Lingiari</v>
      </c>
      <c r="G2997" t="str">
        <f>VLOOKUP($D2997,[1]LUTs!$P$2:$T$152, 4, FALSE)</f>
        <v>NT</v>
      </c>
      <c r="H2997" t="str">
        <f>VLOOKUP(G2997,[1]LUTs!V$2:W$9, 2, FALSE)</f>
        <v>Northern Territory</v>
      </c>
      <c r="I2997" t="str">
        <f>VLOOKUP(E2997,[1]LUTs!$AA$2:$AG$194, 4, FALSE)</f>
        <v>Plantation forests (commercial and other)</v>
      </c>
      <c r="J2997" t="str">
        <f>VLOOKUP($E2997,[1]LUTs!$AA$2:$AG$194,5,FALSE)</f>
        <v>Forests and plantations</v>
      </c>
      <c r="K2997" t="str">
        <f>VLOOKUP(E2997,[1]LUTs!$AA$2:$AG$194,6,FALSE)</f>
        <v>Non-agriculture</v>
      </c>
      <c r="L2997" t="str">
        <f>VLOOKUP(E2997,[1]LUTs!$AA$2:$AG$194,7,FALSE)</f>
        <v>Dryland</v>
      </c>
    </row>
    <row r="2998" spans="1:12" x14ac:dyDescent="0.25">
      <c r="A2998">
        <v>64</v>
      </c>
      <c r="B2998">
        <v>4785</v>
      </c>
      <c r="C2998">
        <f t="shared" si="46"/>
        <v>1196.25</v>
      </c>
      <c r="D2998">
        <v>48</v>
      </c>
      <c r="E2998">
        <v>312</v>
      </c>
      <c r="F2998" t="str">
        <f>VLOOKUP($D2998,[1]LUTs!$P$2:$T$152, 5, FALSE)</f>
        <v>Lingiari</v>
      </c>
      <c r="G2998" t="str">
        <f>VLOOKUP($D2998,[1]LUTs!$P$2:$T$152, 4, FALSE)</f>
        <v>NT</v>
      </c>
      <c r="H2998" t="str">
        <f>VLOOKUP(G2998,[1]LUTs!V$2:W$9, 2, FALSE)</f>
        <v>Northern Territory</v>
      </c>
      <c r="I2998" t="str">
        <f>VLOOKUP(E2998,[1]LUTs!$AA$2:$AG$194, 4, FALSE)</f>
        <v>Plantation forests (commercial and other)</v>
      </c>
      <c r="J2998" t="str">
        <f>VLOOKUP($E2998,[1]LUTs!$AA$2:$AG$194,5,FALSE)</f>
        <v>Forests and plantations</v>
      </c>
      <c r="K2998" t="str">
        <f>VLOOKUP(E2998,[1]LUTs!$AA$2:$AG$194,6,FALSE)</f>
        <v>Non-agriculture</v>
      </c>
      <c r="L2998" t="str">
        <f>VLOOKUP(E2998,[1]LUTs!$AA$2:$AG$194,7,FALSE)</f>
        <v>Dryland</v>
      </c>
    </row>
    <row r="2999" spans="1:12" x14ac:dyDescent="0.25">
      <c r="A2999">
        <v>140</v>
      </c>
      <c r="B2999">
        <v>24698</v>
      </c>
      <c r="C2999">
        <f t="shared" si="46"/>
        <v>6174.5</v>
      </c>
      <c r="D2999">
        <v>48</v>
      </c>
      <c r="E2999">
        <v>320</v>
      </c>
      <c r="F2999" t="str">
        <f>VLOOKUP($D2999,[1]LUTs!$P$2:$T$152, 5, FALSE)</f>
        <v>Lingiari</v>
      </c>
      <c r="G2999" t="str">
        <f>VLOOKUP($D2999,[1]LUTs!$P$2:$T$152, 4, FALSE)</f>
        <v>NT</v>
      </c>
      <c r="H2999" t="str">
        <f>VLOOKUP(G2999,[1]LUTs!V$2:W$9, 2, FALSE)</f>
        <v>Northern Territory</v>
      </c>
      <c r="I2999" t="str">
        <f>VLOOKUP(E2999,[1]LUTs!$AA$2:$AG$194, 4, FALSE)</f>
        <v>Grazing modified pastures</v>
      </c>
      <c r="J2999" t="str">
        <f>VLOOKUP($E2999,[1]LUTs!$AA$2:$AG$194,5,FALSE)</f>
        <v>Livestock production</v>
      </c>
      <c r="K2999" t="str">
        <f>VLOOKUP(E2999,[1]LUTs!$AA$2:$AG$194,6,FALSE)</f>
        <v>Agriculture</v>
      </c>
      <c r="L2999" t="str">
        <f>VLOOKUP(E2999,[1]LUTs!$AA$2:$AG$194,7,FALSE)</f>
        <v>Dryland</v>
      </c>
    </row>
    <row r="3000" spans="1:12" x14ac:dyDescent="0.25">
      <c r="A3000">
        <v>86</v>
      </c>
      <c r="B3000">
        <v>153408</v>
      </c>
      <c r="C3000">
        <f t="shared" si="46"/>
        <v>38352</v>
      </c>
      <c r="D3000">
        <v>48</v>
      </c>
      <c r="E3000">
        <v>321</v>
      </c>
      <c r="F3000" t="str">
        <f>VLOOKUP($D3000,[1]LUTs!$P$2:$T$152, 5, FALSE)</f>
        <v>Lingiari</v>
      </c>
      <c r="G3000" t="str">
        <f>VLOOKUP($D3000,[1]LUTs!$P$2:$T$152, 4, FALSE)</f>
        <v>NT</v>
      </c>
      <c r="H3000" t="str">
        <f>VLOOKUP(G3000,[1]LUTs!V$2:W$9, 2, FALSE)</f>
        <v>Northern Territory</v>
      </c>
      <c r="I3000" t="str">
        <f>VLOOKUP(E3000,[1]LUTs!$AA$2:$AG$194, 4, FALSE)</f>
        <v>Grazing modified pastures</v>
      </c>
      <c r="J3000" t="str">
        <f>VLOOKUP($E3000,[1]LUTs!$AA$2:$AG$194,5,FALSE)</f>
        <v>Livestock production</v>
      </c>
      <c r="K3000" t="str">
        <f>VLOOKUP(E3000,[1]LUTs!$AA$2:$AG$194,6,FALSE)</f>
        <v>Agriculture</v>
      </c>
      <c r="L3000" t="str">
        <f>VLOOKUP(E3000,[1]LUTs!$AA$2:$AG$194,7,FALSE)</f>
        <v>Dryland</v>
      </c>
    </row>
    <row r="3001" spans="1:12" x14ac:dyDescent="0.25">
      <c r="A3001">
        <v>256</v>
      </c>
      <c r="B3001">
        <v>170</v>
      </c>
      <c r="C3001">
        <f t="shared" si="46"/>
        <v>42.5</v>
      </c>
      <c r="D3001">
        <v>48</v>
      </c>
      <c r="E3001">
        <v>323</v>
      </c>
      <c r="F3001" t="str">
        <f>VLOOKUP($D3001,[1]LUTs!$P$2:$T$152, 5, FALSE)</f>
        <v>Lingiari</v>
      </c>
      <c r="G3001" t="str">
        <f>VLOOKUP($D3001,[1]LUTs!$P$2:$T$152, 4, FALSE)</f>
        <v>NT</v>
      </c>
      <c r="H3001" t="str">
        <f>VLOOKUP(G3001,[1]LUTs!V$2:W$9, 2, FALSE)</f>
        <v>Northern Territory</v>
      </c>
      <c r="I3001" t="str">
        <f>VLOOKUP(E3001,[1]LUTs!$AA$2:$AG$194, 4, FALSE)</f>
        <v>Grazing modified pastures</v>
      </c>
      <c r="J3001" t="str">
        <f>VLOOKUP($E3001,[1]LUTs!$AA$2:$AG$194,5,FALSE)</f>
        <v>Livestock production</v>
      </c>
      <c r="K3001" t="str">
        <f>VLOOKUP(E3001,[1]LUTs!$AA$2:$AG$194,6,FALSE)</f>
        <v>Agriculture</v>
      </c>
      <c r="L3001" t="str">
        <f>VLOOKUP(E3001,[1]LUTs!$AA$2:$AG$194,7,FALSE)</f>
        <v>Dryland</v>
      </c>
    </row>
    <row r="3002" spans="1:12" x14ac:dyDescent="0.25">
      <c r="A3002">
        <v>225</v>
      </c>
      <c r="B3002">
        <v>1697</v>
      </c>
      <c r="C3002">
        <f t="shared" si="46"/>
        <v>424.25</v>
      </c>
      <c r="D3002">
        <v>48</v>
      </c>
      <c r="E3002">
        <v>324</v>
      </c>
      <c r="F3002" t="str">
        <f>VLOOKUP($D3002,[1]LUTs!$P$2:$T$152, 5, FALSE)</f>
        <v>Lingiari</v>
      </c>
      <c r="G3002" t="str">
        <f>VLOOKUP($D3002,[1]LUTs!$P$2:$T$152, 4, FALSE)</f>
        <v>NT</v>
      </c>
      <c r="H3002" t="str">
        <f>VLOOKUP(G3002,[1]LUTs!V$2:W$9, 2, FALSE)</f>
        <v>Northern Territory</v>
      </c>
      <c r="I3002" t="str">
        <f>VLOOKUP(E3002,[1]LUTs!$AA$2:$AG$194, 4, FALSE)</f>
        <v>Grazing modified pastures</v>
      </c>
      <c r="J3002" t="str">
        <f>VLOOKUP($E3002,[1]LUTs!$AA$2:$AG$194,5,FALSE)</f>
        <v>Livestock production</v>
      </c>
      <c r="K3002" t="str">
        <f>VLOOKUP(E3002,[1]LUTs!$AA$2:$AG$194,6,FALSE)</f>
        <v>Agriculture</v>
      </c>
      <c r="L3002" t="str">
        <f>VLOOKUP(E3002,[1]LUTs!$AA$2:$AG$194,7,FALSE)</f>
        <v>Dryland</v>
      </c>
    </row>
    <row r="3003" spans="1:12" x14ac:dyDescent="0.25">
      <c r="A3003">
        <v>163</v>
      </c>
      <c r="B3003">
        <v>295940</v>
      </c>
      <c r="C3003">
        <f t="shared" si="46"/>
        <v>73985</v>
      </c>
      <c r="D3003">
        <v>48</v>
      </c>
      <c r="E3003">
        <v>325</v>
      </c>
      <c r="F3003" t="str">
        <f>VLOOKUP($D3003,[1]LUTs!$P$2:$T$152, 5, FALSE)</f>
        <v>Lingiari</v>
      </c>
      <c r="G3003" t="str">
        <f>VLOOKUP($D3003,[1]LUTs!$P$2:$T$152, 4, FALSE)</f>
        <v>NT</v>
      </c>
      <c r="H3003" t="str">
        <f>VLOOKUP(G3003,[1]LUTs!V$2:W$9, 2, FALSE)</f>
        <v>Northern Territory</v>
      </c>
      <c r="I3003" t="str">
        <f>VLOOKUP(E3003,[1]LUTs!$AA$2:$AG$194, 4, FALSE)</f>
        <v>Grazing modified pastures</v>
      </c>
      <c r="J3003" t="str">
        <f>VLOOKUP($E3003,[1]LUTs!$AA$2:$AG$194,5,FALSE)</f>
        <v>Livestock production</v>
      </c>
      <c r="K3003" t="str">
        <f>VLOOKUP(E3003,[1]LUTs!$AA$2:$AG$194,6,FALSE)</f>
        <v>Agriculture</v>
      </c>
      <c r="L3003" t="str">
        <f>VLOOKUP(E3003,[1]LUTs!$AA$2:$AG$194,7,FALSE)</f>
        <v>Dryland</v>
      </c>
    </row>
    <row r="3004" spans="1:12" x14ac:dyDescent="0.25">
      <c r="A3004">
        <v>255</v>
      </c>
      <c r="B3004">
        <v>16</v>
      </c>
      <c r="C3004">
        <f t="shared" si="46"/>
        <v>4</v>
      </c>
      <c r="D3004">
        <v>48</v>
      </c>
      <c r="E3004">
        <v>330</v>
      </c>
      <c r="F3004" t="str">
        <f>VLOOKUP($D3004,[1]LUTs!$P$2:$T$152, 5, FALSE)</f>
        <v>Lingiari</v>
      </c>
      <c r="G3004" t="str">
        <f>VLOOKUP($D3004,[1]LUTs!$P$2:$T$152, 4, FALSE)</f>
        <v>NT</v>
      </c>
      <c r="H3004" t="str">
        <f>VLOOKUP(G3004,[1]LUTs!V$2:W$9, 2, FALSE)</f>
        <v>Northern Territory</v>
      </c>
      <c r="I3004" t="str">
        <f>VLOOKUP(E3004,[1]LUTs!$AA$2:$AG$194, 4, FALSE)</f>
        <v>Dryland cropping</v>
      </c>
      <c r="J3004" t="str">
        <f>VLOOKUP($E3004,[1]LUTs!$AA$2:$AG$194,5,FALSE)</f>
        <v>Cropping</v>
      </c>
      <c r="K3004" t="str">
        <f>VLOOKUP(E3004,[1]LUTs!$AA$2:$AG$194,6,FALSE)</f>
        <v>Agriculture</v>
      </c>
      <c r="L3004" t="str">
        <f>VLOOKUP(E3004,[1]LUTs!$AA$2:$AG$194,7,FALSE)</f>
        <v>Dryland</v>
      </c>
    </row>
    <row r="3005" spans="1:12" x14ac:dyDescent="0.25">
      <c r="A3005">
        <v>196</v>
      </c>
      <c r="B3005">
        <v>184</v>
      </c>
      <c r="C3005">
        <f t="shared" si="46"/>
        <v>46</v>
      </c>
      <c r="D3005">
        <v>48</v>
      </c>
      <c r="E3005">
        <v>331</v>
      </c>
      <c r="F3005" t="str">
        <f>VLOOKUP($D3005,[1]LUTs!$P$2:$T$152, 5, FALSE)</f>
        <v>Lingiari</v>
      </c>
      <c r="G3005" t="str">
        <f>VLOOKUP($D3005,[1]LUTs!$P$2:$T$152, 4, FALSE)</f>
        <v>NT</v>
      </c>
      <c r="H3005" t="str">
        <f>VLOOKUP(G3005,[1]LUTs!V$2:W$9, 2, FALSE)</f>
        <v>Northern Territory</v>
      </c>
      <c r="I3005" t="str">
        <f>VLOOKUP(E3005,[1]LUTs!$AA$2:$AG$194, 4, FALSE)</f>
        <v>Dryland cropping</v>
      </c>
      <c r="J3005" t="str">
        <f>VLOOKUP($E3005,[1]LUTs!$AA$2:$AG$194,5,FALSE)</f>
        <v>Cropping</v>
      </c>
      <c r="K3005" t="str">
        <f>VLOOKUP(E3005,[1]LUTs!$AA$2:$AG$194,6,FALSE)</f>
        <v>Agriculture</v>
      </c>
      <c r="L3005" t="str">
        <f>VLOOKUP(E3005,[1]LUTs!$AA$2:$AG$194,7,FALSE)</f>
        <v>Dryland</v>
      </c>
    </row>
    <row r="3006" spans="1:12" x14ac:dyDescent="0.25">
      <c r="A3006">
        <v>89</v>
      </c>
      <c r="B3006">
        <v>87663</v>
      </c>
      <c r="C3006">
        <f t="shared" si="46"/>
        <v>21915.75</v>
      </c>
      <c r="D3006">
        <v>48</v>
      </c>
      <c r="E3006">
        <v>333</v>
      </c>
      <c r="F3006" t="str">
        <f>VLOOKUP($D3006,[1]LUTs!$P$2:$T$152, 5, FALSE)</f>
        <v>Lingiari</v>
      </c>
      <c r="G3006" t="str">
        <f>VLOOKUP($D3006,[1]LUTs!$P$2:$T$152, 4, FALSE)</f>
        <v>NT</v>
      </c>
      <c r="H3006" t="str">
        <f>VLOOKUP(G3006,[1]LUTs!V$2:W$9, 2, FALSE)</f>
        <v>Northern Territory</v>
      </c>
      <c r="I3006" t="str">
        <f>VLOOKUP(E3006,[1]LUTs!$AA$2:$AG$194, 4, FALSE)</f>
        <v>Dryland cropping</v>
      </c>
      <c r="J3006" t="str">
        <f>VLOOKUP($E3006,[1]LUTs!$AA$2:$AG$194,5,FALSE)</f>
        <v>Cropping</v>
      </c>
      <c r="K3006" t="str">
        <f>VLOOKUP(E3006,[1]LUTs!$AA$2:$AG$194,6,FALSE)</f>
        <v>Agriculture</v>
      </c>
      <c r="L3006" t="str">
        <f>VLOOKUP(E3006,[1]LUTs!$AA$2:$AG$194,7,FALSE)</f>
        <v>Dryland</v>
      </c>
    </row>
    <row r="3007" spans="1:12" x14ac:dyDescent="0.25">
      <c r="A3007">
        <v>212</v>
      </c>
      <c r="B3007">
        <v>50</v>
      </c>
      <c r="C3007">
        <f t="shared" si="46"/>
        <v>12.5</v>
      </c>
      <c r="D3007">
        <v>48</v>
      </c>
      <c r="E3007">
        <v>340</v>
      </c>
      <c r="F3007" t="str">
        <f>VLOOKUP($D3007,[1]LUTs!$P$2:$T$152, 5, FALSE)</f>
        <v>Lingiari</v>
      </c>
      <c r="G3007" t="str">
        <f>VLOOKUP($D3007,[1]LUTs!$P$2:$T$152, 4, FALSE)</f>
        <v>NT</v>
      </c>
      <c r="H3007" t="str">
        <f>VLOOKUP(G3007,[1]LUTs!V$2:W$9, 2, FALSE)</f>
        <v>Northern Territory</v>
      </c>
      <c r="I3007" t="str">
        <f>VLOOKUP(E3007,[1]LUTs!$AA$2:$AG$194, 4, FALSE)</f>
        <v>Dryland horticulture</v>
      </c>
      <c r="J3007" t="str">
        <f>VLOOKUP($E3007,[1]LUTs!$AA$2:$AG$194,5,FALSE)</f>
        <v>Horticulture</v>
      </c>
      <c r="K3007" t="str">
        <f>VLOOKUP(E3007,[1]LUTs!$AA$2:$AG$194,6,FALSE)</f>
        <v>Agriculture</v>
      </c>
      <c r="L3007" t="str">
        <f>VLOOKUP(E3007,[1]LUTs!$AA$2:$AG$194,7,FALSE)</f>
        <v>Dryland</v>
      </c>
    </row>
    <row r="3008" spans="1:12" x14ac:dyDescent="0.25">
      <c r="A3008">
        <v>211</v>
      </c>
      <c r="B3008">
        <v>147</v>
      </c>
      <c r="C3008">
        <f t="shared" si="46"/>
        <v>36.75</v>
      </c>
      <c r="D3008">
        <v>48</v>
      </c>
      <c r="E3008">
        <v>350</v>
      </c>
      <c r="F3008" t="str">
        <f>VLOOKUP($D3008,[1]LUTs!$P$2:$T$152, 5, FALSE)</f>
        <v>Lingiari</v>
      </c>
      <c r="G3008" t="str">
        <f>VLOOKUP($D3008,[1]LUTs!$P$2:$T$152, 4, FALSE)</f>
        <v>NT</v>
      </c>
      <c r="H3008" t="str">
        <f>VLOOKUP(G3008,[1]LUTs!V$2:W$9, 2, FALSE)</f>
        <v>Northern Territory</v>
      </c>
      <c r="I3008" t="str">
        <f>VLOOKUP(E3008,[1]LUTs!$AA$2:$AG$194, 4, FALSE)</f>
        <v>Dryland horticulture</v>
      </c>
      <c r="J3008" t="str">
        <f>VLOOKUP($E3008,[1]LUTs!$AA$2:$AG$194,5,FALSE)</f>
        <v>Horticulture</v>
      </c>
      <c r="K3008" t="str">
        <f>VLOOKUP(E3008,[1]LUTs!$AA$2:$AG$194,6,FALSE)</f>
        <v>Agriculture</v>
      </c>
      <c r="L3008" t="str">
        <f>VLOOKUP(E3008,[1]LUTs!$AA$2:$AG$194,7,FALSE)</f>
        <v>Dryland</v>
      </c>
    </row>
    <row r="3009" spans="1:12" x14ac:dyDescent="0.25">
      <c r="A3009">
        <v>187</v>
      </c>
      <c r="B3009">
        <v>704</v>
      </c>
      <c r="C3009">
        <f t="shared" si="46"/>
        <v>176</v>
      </c>
      <c r="D3009">
        <v>48</v>
      </c>
      <c r="E3009">
        <v>360</v>
      </c>
      <c r="F3009" t="str">
        <f>VLOOKUP($D3009,[1]LUTs!$P$2:$T$152, 5, FALSE)</f>
        <v>Lingiari</v>
      </c>
      <c r="G3009" t="str">
        <f>VLOOKUP($D3009,[1]LUTs!$P$2:$T$152, 4, FALSE)</f>
        <v>NT</v>
      </c>
      <c r="H3009" t="str">
        <f>VLOOKUP(G3009,[1]LUTs!V$2:W$9, 2, FALSE)</f>
        <v>Northern Territory</v>
      </c>
      <c r="I3009" t="str">
        <f>VLOOKUP(E3009,[1]LUTs!$AA$2:$AG$194, 4, FALSE)</f>
        <v>Land in transition</v>
      </c>
      <c r="J3009" t="str">
        <f>VLOOKUP($E3009,[1]LUTs!$AA$2:$AG$194,5,FALSE)</f>
        <v>Livestock production</v>
      </c>
      <c r="K3009" t="str">
        <f>VLOOKUP(E3009,[1]LUTs!$AA$2:$AG$194,6,FALSE)</f>
        <v>Agriculture</v>
      </c>
      <c r="L3009" t="str">
        <f>VLOOKUP(E3009,[1]LUTs!$AA$2:$AG$194,7,FALSE)</f>
        <v>Dryland</v>
      </c>
    </row>
    <row r="3010" spans="1:12" x14ac:dyDescent="0.25">
      <c r="A3010">
        <v>84</v>
      </c>
      <c r="B3010">
        <v>1472</v>
      </c>
      <c r="C3010">
        <f t="shared" ref="C3010:C3073" si="47">B3010/4</f>
        <v>368</v>
      </c>
      <c r="D3010">
        <v>48</v>
      </c>
      <c r="E3010">
        <v>361</v>
      </c>
      <c r="F3010" t="str">
        <f>VLOOKUP($D3010,[1]LUTs!$P$2:$T$152, 5, FALSE)</f>
        <v>Lingiari</v>
      </c>
      <c r="G3010" t="str">
        <f>VLOOKUP($D3010,[1]LUTs!$P$2:$T$152, 4, FALSE)</f>
        <v>NT</v>
      </c>
      <c r="H3010" t="str">
        <f>VLOOKUP(G3010,[1]LUTs!V$2:W$9, 2, FALSE)</f>
        <v>Northern Territory</v>
      </c>
      <c r="I3010" t="str">
        <f>VLOOKUP(E3010,[1]LUTs!$AA$2:$AG$194, 4, FALSE)</f>
        <v>Land in transition</v>
      </c>
      <c r="J3010" t="str">
        <f>VLOOKUP($E3010,[1]LUTs!$AA$2:$AG$194,5,FALSE)</f>
        <v>Livestock production</v>
      </c>
      <c r="K3010" t="str">
        <f>VLOOKUP(E3010,[1]LUTs!$AA$2:$AG$194,6,FALSE)</f>
        <v>Agriculture</v>
      </c>
      <c r="L3010" t="str">
        <f>VLOOKUP(E3010,[1]LUTs!$AA$2:$AG$194,7,FALSE)</f>
        <v>Dryland</v>
      </c>
    </row>
    <row r="3011" spans="1:12" x14ac:dyDescent="0.25">
      <c r="A3011">
        <v>201</v>
      </c>
      <c r="B3011">
        <v>246</v>
      </c>
      <c r="C3011">
        <f t="shared" si="47"/>
        <v>61.5</v>
      </c>
      <c r="D3011">
        <v>48</v>
      </c>
      <c r="E3011">
        <v>362</v>
      </c>
      <c r="F3011" t="str">
        <f>VLOOKUP($D3011,[1]LUTs!$P$2:$T$152, 5, FALSE)</f>
        <v>Lingiari</v>
      </c>
      <c r="G3011" t="str">
        <f>VLOOKUP($D3011,[1]LUTs!$P$2:$T$152, 4, FALSE)</f>
        <v>NT</v>
      </c>
      <c r="H3011" t="str">
        <f>VLOOKUP(G3011,[1]LUTs!V$2:W$9, 2, FALSE)</f>
        <v>Northern Territory</v>
      </c>
      <c r="I3011" t="str">
        <f>VLOOKUP(E3011,[1]LUTs!$AA$2:$AG$194, 4, FALSE)</f>
        <v>Land in transition</v>
      </c>
      <c r="J3011" t="str">
        <f>VLOOKUP($E3011,[1]LUTs!$AA$2:$AG$194,5,FALSE)</f>
        <v>Livestock production</v>
      </c>
      <c r="K3011" t="str">
        <f>VLOOKUP(E3011,[1]LUTs!$AA$2:$AG$194,6,FALSE)</f>
        <v>Agriculture</v>
      </c>
      <c r="L3011" t="str">
        <f>VLOOKUP(E3011,[1]LUTs!$AA$2:$AG$194,7,FALSE)</f>
        <v>Dryland</v>
      </c>
    </row>
    <row r="3012" spans="1:12" x14ac:dyDescent="0.25">
      <c r="A3012">
        <v>214</v>
      </c>
      <c r="B3012">
        <v>1469</v>
      </c>
      <c r="C3012">
        <f t="shared" si="47"/>
        <v>367.25</v>
      </c>
      <c r="D3012">
        <v>48</v>
      </c>
      <c r="E3012">
        <v>363</v>
      </c>
      <c r="F3012" t="str">
        <f>VLOOKUP($D3012,[1]LUTs!$P$2:$T$152, 5, FALSE)</f>
        <v>Lingiari</v>
      </c>
      <c r="G3012" t="str">
        <f>VLOOKUP($D3012,[1]LUTs!$P$2:$T$152, 4, FALSE)</f>
        <v>NT</v>
      </c>
      <c r="H3012" t="str">
        <f>VLOOKUP(G3012,[1]LUTs!V$2:W$9, 2, FALSE)</f>
        <v>Northern Territory</v>
      </c>
      <c r="I3012" t="str">
        <f>VLOOKUP(E3012,[1]LUTs!$AA$2:$AG$194, 4, FALSE)</f>
        <v>Land in transition</v>
      </c>
      <c r="J3012" t="str">
        <f>VLOOKUP($E3012,[1]LUTs!$AA$2:$AG$194,5,FALSE)</f>
        <v>Livestock production</v>
      </c>
      <c r="K3012" t="str">
        <f>VLOOKUP(E3012,[1]LUTs!$AA$2:$AG$194,6,FALSE)</f>
        <v>Agriculture</v>
      </c>
      <c r="L3012" t="str">
        <f>VLOOKUP(E3012,[1]LUTs!$AA$2:$AG$194,7,FALSE)</f>
        <v>Dryland</v>
      </c>
    </row>
    <row r="3013" spans="1:12" x14ac:dyDescent="0.25">
      <c r="A3013">
        <v>55</v>
      </c>
      <c r="B3013">
        <v>26384</v>
      </c>
      <c r="C3013">
        <f t="shared" si="47"/>
        <v>6596</v>
      </c>
      <c r="D3013">
        <v>48</v>
      </c>
      <c r="E3013">
        <v>364</v>
      </c>
      <c r="F3013" t="str">
        <f>VLOOKUP($D3013,[1]LUTs!$P$2:$T$152, 5, FALSE)</f>
        <v>Lingiari</v>
      </c>
      <c r="G3013" t="str">
        <f>VLOOKUP($D3013,[1]LUTs!$P$2:$T$152, 4, FALSE)</f>
        <v>NT</v>
      </c>
      <c r="H3013" t="str">
        <f>VLOOKUP(G3013,[1]LUTs!V$2:W$9, 2, FALSE)</f>
        <v>Northern Territory</v>
      </c>
      <c r="I3013" t="str">
        <f>VLOOKUP(E3013,[1]LUTs!$AA$2:$AG$194, 4, FALSE)</f>
        <v>Land in transition</v>
      </c>
      <c r="J3013" t="str">
        <f>VLOOKUP($E3013,[1]LUTs!$AA$2:$AG$194,5,FALSE)</f>
        <v>Livestock production</v>
      </c>
      <c r="K3013" t="str">
        <f>VLOOKUP(E3013,[1]LUTs!$AA$2:$AG$194,6,FALSE)</f>
        <v>Agriculture</v>
      </c>
      <c r="L3013" t="str">
        <f>VLOOKUP(E3013,[1]LUTs!$AA$2:$AG$194,7,FALSE)</f>
        <v>Dryland</v>
      </c>
    </row>
    <row r="3014" spans="1:12" x14ac:dyDescent="0.25">
      <c r="A3014">
        <v>189</v>
      </c>
      <c r="B3014">
        <v>112</v>
      </c>
      <c r="C3014">
        <f t="shared" si="47"/>
        <v>28</v>
      </c>
      <c r="D3014">
        <v>48</v>
      </c>
      <c r="E3014">
        <v>365</v>
      </c>
      <c r="F3014" t="str">
        <f>VLOOKUP($D3014,[1]LUTs!$P$2:$T$152, 5, FALSE)</f>
        <v>Lingiari</v>
      </c>
      <c r="G3014" t="str">
        <f>VLOOKUP($D3014,[1]LUTs!$P$2:$T$152, 4, FALSE)</f>
        <v>NT</v>
      </c>
      <c r="H3014" t="str">
        <f>VLOOKUP(G3014,[1]LUTs!V$2:W$9, 2, FALSE)</f>
        <v>Northern Territory</v>
      </c>
      <c r="I3014" t="str">
        <f>VLOOKUP(E3014,[1]LUTs!$AA$2:$AG$194, 4, FALSE)</f>
        <v>Land in transition</v>
      </c>
      <c r="J3014" t="str">
        <f>VLOOKUP($E3014,[1]LUTs!$AA$2:$AG$194,5,FALSE)</f>
        <v>Livestock production</v>
      </c>
      <c r="K3014" t="str">
        <f>VLOOKUP(E3014,[1]LUTs!$AA$2:$AG$194,6,FALSE)</f>
        <v>Agriculture</v>
      </c>
      <c r="L3014" t="str">
        <f>VLOOKUP(E3014,[1]LUTs!$AA$2:$AG$194,7,FALSE)</f>
        <v>Dryland</v>
      </c>
    </row>
    <row r="3015" spans="1:12" x14ac:dyDescent="0.25">
      <c r="A3015">
        <v>866</v>
      </c>
      <c r="B3015">
        <v>47</v>
      </c>
      <c r="C3015">
        <f t="shared" si="47"/>
        <v>11.75</v>
      </c>
      <c r="D3015">
        <v>48</v>
      </c>
      <c r="E3015">
        <v>410</v>
      </c>
      <c r="F3015" t="str">
        <f>VLOOKUP($D3015,[1]LUTs!$P$2:$T$152, 5, FALSE)</f>
        <v>Lingiari</v>
      </c>
      <c r="G3015" t="str">
        <f>VLOOKUP($D3015,[1]LUTs!$P$2:$T$152, 4, FALSE)</f>
        <v>NT</v>
      </c>
      <c r="H3015" t="str">
        <f>VLOOKUP(G3015,[1]LUTs!V$2:W$9, 2, FALSE)</f>
        <v>Northern Territory</v>
      </c>
      <c r="I3015" t="str">
        <f>VLOOKUP(E3015,[1]LUTs!$AA$2:$AG$194, 4, FALSE)</f>
        <v>Plantation forests (commercial and other)</v>
      </c>
      <c r="J3015" t="str">
        <f>VLOOKUP($E3015,[1]LUTs!$AA$2:$AG$194,5,FALSE)</f>
        <v>Forests and plantations</v>
      </c>
      <c r="K3015" t="str">
        <f>VLOOKUP(E3015,[1]LUTs!$AA$2:$AG$194,6,FALSE)</f>
        <v>Non-agriculture</v>
      </c>
      <c r="L3015" t="str">
        <f>VLOOKUP(E3015,[1]LUTs!$AA$2:$AG$194,7,FALSE)</f>
        <v>Irrigated</v>
      </c>
    </row>
    <row r="3016" spans="1:12" x14ac:dyDescent="0.25">
      <c r="A3016">
        <v>262</v>
      </c>
      <c r="B3016">
        <v>23</v>
      </c>
      <c r="C3016">
        <f t="shared" si="47"/>
        <v>5.75</v>
      </c>
      <c r="D3016">
        <v>48</v>
      </c>
      <c r="E3016">
        <v>411</v>
      </c>
      <c r="F3016" t="str">
        <f>VLOOKUP($D3016,[1]LUTs!$P$2:$T$152, 5, FALSE)</f>
        <v>Lingiari</v>
      </c>
      <c r="G3016" t="str">
        <f>VLOOKUP($D3016,[1]LUTs!$P$2:$T$152, 4, FALSE)</f>
        <v>NT</v>
      </c>
      <c r="H3016" t="str">
        <f>VLOOKUP(G3016,[1]LUTs!V$2:W$9, 2, FALSE)</f>
        <v>Northern Territory</v>
      </c>
      <c r="I3016" t="str">
        <f>VLOOKUP(E3016,[1]LUTs!$AA$2:$AG$194, 4, FALSE)</f>
        <v>Plantation forests (commercial and other)</v>
      </c>
      <c r="J3016" t="str">
        <f>VLOOKUP($E3016,[1]LUTs!$AA$2:$AG$194,5,FALSE)</f>
        <v>Forests and plantations</v>
      </c>
      <c r="K3016" t="str">
        <f>VLOOKUP(E3016,[1]LUTs!$AA$2:$AG$194,6,FALSE)</f>
        <v>Non-agriculture</v>
      </c>
      <c r="L3016" t="str">
        <f>VLOOKUP(E3016,[1]LUTs!$AA$2:$AG$194,7,FALSE)</f>
        <v>Irrigated</v>
      </c>
    </row>
    <row r="3017" spans="1:12" x14ac:dyDescent="0.25">
      <c r="A3017">
        <v>234</v>
      </c>
      <c r="B3017">
        <v>23944</v>
      </c>
      <c r="C3017">
        <f t="shared" si="47"/>
        <v>5986</v>
      </c>
      <c r="D3017">
        <v>48</v>
      </c>
      <c r="E3017">
        <v>413</v>
      </c>
      <c r="F3017" t="str">
        <f>VLOOKUP($D3017,[1]LUTs!$P$2:$T$152, 5, FALSE)</f>
        <v>Lingiari</v>
      </c>
      <c r="G3017" t="str">
        <f>VLOOKUP($D3017,[1]LUTs!$P$2:$T$152, 4, FALSE)</f>
        <v>NT</v>
      </c>
      <c r="H3017" t="str">
        <f>VLOOKUP(G3017,[1]LUTs!V$2:W$9, 2, FALSE)</f>
        <v>Northern Territory</v>
      </c>
      <c r="I3017" t="str">
        <f>VLOOKUP(E3017,[1]LUTs!$AA$2:$AG$194, 4, FALSE)</f>
        <v>Plantation forests (commercial and other)</v>
      </c>
      <c r="J3017" t="str">
        <f>VLOOKUP($E3017,[1]LUTs!$AA$2:$AG$194,5,FALSE)</f>
        <v>Forests and plantations</v>
      </c>
      <c r="K3017" t="str">
        <f>VLOOKUP(E3017,[1]LUTs!$AA$2:$AG$194,6,FALSE)</f>
        <v>Non-agriculture</v>
      </c>
      <c r="L3017" t="str">
        <f>VLOOKUP(E3017,[1]LUTs!$AA$2:$AG$194,7,FALSE)</f>
        <v>Irrigated</v>
      </c>
    </row>
    <row r="3018" spans="1:12" x14ac:dyDescent="0.25">
      <c r="A3018">
        <v>227</v>
      </c>
      <c r="B3018">
        <v>125</v>
      </c>
      <c r="C3018">
        <f t="shared" si="47"/>
        <v>31.25</v>
      </c>
      <c r="D3018">
        <v>48</v>
      </c>
      <c r="E3018">
        <v>421</v>
      </c>
      <c r="F3018" t="str">
        <f>VLOOKUP($D3018,[1]LUTs!$P$2:$T$152, 5, FALSE)</f>
        <v>Lingiari</v>
      </c>
      <c r="G3018" t="str">
        <f>VLOOKUP($D3018,[1]LUTs!$P$2:$T$152, 4, FALSE)</f>
        <v>NT</v>
      </c>
      <c r="H3018" t="str">
        <f>VLOOKUP(G3018,[1]LUTs!V$2:W$9, 2, FALSE)</f>
        <v>Northern Territory</v>
      </c>
      <c r="I3018" t="str">
        <f>VLOOKUP(E3018,[1]LUTs!$AA$2:$AG$194, 4, FALSE)</f>
        <v xml:space="preserve">Irrigated pastures </v>
      </c>
      <c r="J3018" t="str">
        <f>VLOOKUP($E3018,[1]LUTs!$AA$2:$AG$194,5,FALSE)</f>
        <v>Livestock production</v>
      </c>
      <c r="K3018" t="str">
        <f>VLOOKUP(E3018,[1]LUTs!$AA$2:$AG$194,6,FALSE)</f>
        <v>Agriculture</v>
      </c>
      <c r="L3018" t="str">
        <f>VLOOKUP(E3018,[1]LUTs!$AA$2:$AG$194,7,FALSE)</f>
        <v>Irrigated</v>
      </c>
    </row>
    <row r="3019" spans="1:12" x14ac:dyDescent="0.25">
      <c r="A3019">
        <v>260</v>
      </c>
      <c r="B3019">
        <v>126</v>
      </c>
      <c r="C3019">
        <f t="shared" si="47"/>
        <v>31.5</v>
      </c>
      <c r="D3019">
        <v>48</v>
      </c>
      <c r="E3019">
        <v>422</v>
      </c>
      <c r="F3019" t="str">
        <f>VLOOKUP($D3019,[1]LUTs!$P$2:$T$152, 5, FALSE)</f>
        <v>Lingiari</v>
      </c>
      <c r="G3019" t="str">
        <f>VLOOKUP($D3019,[1]LUTs!$P$2:$T$152, 4, FALSE)</f>
        <v>NT</v>
      </c>
      <c r="H3019" t="str">
        <f>VLOOKUP(G3019,[1]LUTs!V$2:W$9, 2, FALSE)</f>
        <v>Northern Territory</v>
      </c>
      <c r="I3019" t="str">
        <f>VLOOKUP(E3019,[1]LUTs!$AA$2:$AG$194, 4, FALSE)</f>
        <v xml:space="preserve">Irrigated pastures </v>
      </c>
      <c r="J3019" t="str">
        <f>VLOOKUP($E3019,[1]LUTs!$AA$2:$AG$194,5,FALSE)</f>
        <v>Livestock production</v>
      </c>
      <c r="K3019" t="str">
        <f>VLOOKUP(E3019,[1]LUTs!$AA$2:$AG$194,6,FALSE)</f>
        <v>Agriculture</v>
      </c>
      <c r="L3019" t="str">
        <f>VLOOKUP(E3019,[1]LUTs!$AA$2:$AG$194,7,FALSE)</f>
        <v>Irrigated</v>
      </c>
    </row>
    <row r="3020" spans="1:12" x14ac:dyDescent="0.25">
      <c r="A3020">
        <v>258</v>
      </c>
      <c r="B3020">
        <v>324</v>
      </c>
      <c r="C3020">
        <f t="shared" si="47"/>
        <v>81</v>
      </c>
      <c r="D3020">
        <v>48</v>
      </c>
      <c r="E3020">
        <v>423</v>
      </c>
      <c r="F3020" t="str">
        <f>VLOOKUP($D3020,[1]LUTs!$P$2:$T$152, 5, FALSE)</f>
        <v>Lingiari</v>
      </c>
      <c r="G3020" t="str">
        <f>VLOOKUP($D3020,[1]LUTs!$P$2:$T$152, 4, FALSE)</f>
        <v>NT</v>
      </c>
      <c r="H3020" t="str">
        <f>VLOOKUP(G3020,[1]LUTs!V$2:W$9, 2, FALSE)</f>
        <v>Northern Territory</v>
      </c>
      <c r="I3020" t="str">
        <f>VLOOKUP(E3020,[1]LUTs!$AA$2:$AG$194, 4, FALSE)</f>
        <v xml:space="preserve">Irrigated pastures </v>
      </c>
      <c r="J3020" t="str">
        <f>VLOOKUP($E3020,[1]LUTs!$AA$2:$AG$194,5,FALSE)</f>
        <v>Livestock production</v>
      </c>
      <c r="K3020" t="str">
        <f>VLOOKUP(E3020,[1]LUTs!$AA$2:$AG$194,6,FALSE)</f>
        <v>Agriculture</v>
      </c>
      <c r="L3020" t="str">
        <f>VLOOKUP(E3020,[1]LUTs!$AA$2:$AG$194,7,FALSE)</f>
        <v>Irrigated</v>
      </c>
    </row>
    <row r="3021" spans="1:12" x14ac:dyDescent="0.25">
      <c r="A3021">
        <v>226</v>
      </c>
      <c r="B3021">
        <v>1920</v>
      </c>
      <c r="C3021">
        <f t="shared" si="47"/>
        <v>480</v>
      </c>
      <c r="D3021">
        <v>48</v>
      </c>
      <c r="E3021">
        <v>424</v>
      </c>
      <c r="F3021" t="str">
        <f>VLOOKUP($D3021,[1]LUTs!$P$2:$T$152, 5, FALSE)</f>
        <v>Lingiari</v>
      </c>
      <c r="G3021" t="str">
        <f>VLOOKUP($D3021,[1]LUTs!$P$2:$T$152, 4, FALSE)</f>
        <v>NT</v>
      </c>
      <c r="H3021" t="str">
        <f>VLOOKUP(G3021,[1]LUTs!V$2:W$9, 2, FALSE)</f>
        <v>Northern Territory</v>
      </c>
      <c r="I3021" t="str">
        <f>VLOOKUP(E3021,[1]LUTs!$AA$2:$AG$194, 4, FALSE)</f>
        <v xml:space="preserve">Irrigated pastures </v>
      </c>
      <c r="J3021" t="str">
        <f>VLOOKUP($E3021,[1]LUTs!$AA$2:$AG$194,5,FALSE)</f>
        <v>Livestock production</v>
      </c>
      <c r="K3021" t="str">
        <f>VLOOKUP(E3021,[1]LUTs!$AA$2:$AG$194,6,FALSE)</f>
        <v>Agriculture</v>
      </c>
      <c r="L3021" t="str">
        <f>VLOOKUP(E3021,[1]LUTs!$AA$2:$AG$194,7,FALSE)</f>
        <v>Irrigated</v>
      </c>
    </row>
    <row r="3022" spans="1:12" x14ac:dyDescent="0.25">
      <c r="A3022">
        <v>194</v>
      </c>
      <c r="B3022">
        <v>546</v>
      </c>
      <c r="C3022">
        <f t="shared" si="47"/>
        <v>136.5</v>
      </c>
      <c r="D3022">
        <v>48</v>
      </c>
      <c r="E3022">
        <v>430</v>
      </c>
      <c r="F3022" t="str">
        <f>VLOOKUP($D3022,[1]LUTs!$P$2:$T$152, 5, FALSE)</f>
        <v>Lingiari</v>
      </c>
      <c r="G3022" t="str">
        <f>VLOOKUP($D3022,[1]LUTs!$P$2:$T$152, 4, FALSE)</f>
        <v>NT</v>
      </c>
      <c r="H3022" t="str">
        <f>VLOOKUP(G3022,[1]LUTs!V$2:W$9, 2, FALSE)</f>
        <v>Northern Territory</v>
      </c>
      <c r="I3022" t="str">
        <f>VLOOKUP(E3022,[1]LUTs!$AA$2:$AG$194, 4, FALSE)</f>
        <v>Irrigated cropping</v>
      </c>
      <c r="J3022" t="str">
        <f>VLOOKUP($E3022,[1]LUTs!$AA$2:$AG$194,5,FALSE)</f>
        <v>Cropping</v>
      </c>
      <c r="K3022" t="str">
        <f>VLOOKUP(E3022,[1]LUTs!$AA$2:$AG$194,6,FALSE)</f>
        <v>Agriculture</v>
      </c>
      <c r="L3022" t="str">
        <f>VLOOKUP(E3022,[1]LUTs!$AA$2:$AG$194,7,FALSE)</f>
        <v>Irrigated</v>
      </c>
    </row>
    <row r="3023" spans="1:12" x14ac:dyDescent="0.25">
      <c r="A3023">
        <v>228</v>
      </c>
      <c r="B3023">
        <v>116</v>
      </c>
      <c r="C3023">
        <f t="shared" si="47"/>
        <v>29</v>
      </c>
      <c r="D3023">
        <v>48</v>
      </c>
      <c r="E3023">
        <v>431</v>
      </c>
      <c r="F3023" t="str">
        <f>VLOOKUP($D3023,[1]LUTs!$P$2:$T$152, 5, FALSE)</f>
        <v>Lingiari</v>
      </c>
      <c r="G3023" t="str">
        <f>VLOOKUP($D3023,[1]LUTs!$P$2:$T$152, 4, FALSE)</f>
        <v>NT</v>
      </c>
      <c r="H3023" t="str">
        <f>VLOOKUP(G3023,[1]LUTs!V$2:W$9, 2, FALSE)</f>
        <v>Northern Territory</v>
      </c>
      <c r="I3023" t="str">
        <f>VLOOKUP(E3023,[1]LUTs!$AA$2:$AG$194, 4, FALSE)</f>
        <v>Irrigated cropping</v>
      </c>
      <c r="J3023" t="str">
        <f>VLOOKUP($E3023,[1]LUTs!$AA$2:$AG$194,5,FALSE)</f>
        <v>Cropping</v>
      </c>
      <c r="K3023" t="str">
        <f>VLOOKUP(E3023,[1]LUTs!$AA$2:$AG$194,6,FALSE)</f>
        <v>Agriculture</v>
      </c>
      <c r="L3023" t="str">
        <f>VLOOKUP(E3023,[1]LUTs!$AA$2:$AG$194,7,FALSE)</f>
        <v>Irrigated</v>
      </c>
    </row>
    <row r="3024" spans="1:12" x14ac:dyDescent="0.25">
      <c r="A3024">
        <v>195</v>
      </c>
      <c r="B3024">
        <v>3209</v>
      </c>
      <c r="C3024">
        <f t="shared" si="47"/>
        <v>802.25</v>
      </c>
      <c r="D3024">
        <v>48</v>
      </c>
      <c r="E3024">
        <v>433</v>
      </c>
      <c r="F3024" t="str">
        <f>VLOOKUP($D3024,[1]LUTs!$P$2:$T$152, 5, FALSE)</f>
        <v>Lingiari</v>
      </c>
      <c r="G3024" t="str">
        <f>VLOOKUP($D3024,[1]LUTs!$P$2:$T$152, 4, FALSE)</f>
        <v>NT</v>
      </c>
      <c r="H3024" t="str">
        <f>VLOOKUP(G3024,[1]LUTs!V$2:W$9, 2, FALSE)</f>
        <v>Northern Territory</v>
      </c>
      <c r="I3024" t="str">
        <f>VLOOKUP(E3024,[1]LUTs!$AA$2:$AG$194, 4, FALSE)</f>
        <v>Irrigated cropping</v>
      </c>
      <c r="J3024" t="str">
        <f>VLOOKUP($E3024,[1]LUTs!$AA$2:$AG$194,5,FALSE)</f>
        <v>Cropping</v>
      </c>
      <c r="K3024" t="str">
        <f>VLOOKUP(E3024,[1]LUTs!$AA$2:$AG$194,6,FALSE)</f>
        <v>Agriculture</v>
      </c>
      <c r="L3024" t="str">
        <f>VLOOKUP(E3024,[1]LUTs!$AA$2:$AG$194,7,FALSE)</f>
        <v>Irrigated</v>
      </c>
    </row>
    <row r="3025" spans="1:12" x14ac:dyDescent="0.25">
      <c r="A3025">
        <v>197</v>
      </c>
      <c r="B3025">
        <v>1</v>
      </c>
      <c r="C3025">
        <f t="shared" si="47"/>
        <v>0.25</v>
      </c>
      <c r="D3025">
        <v>48</v>
      </c>
      <c r="E3025">
        <v>434</v>
      </c>
      <c r="F3025" t="str">
        <f>VLOOKUP($D3025,[1]LUTs!$P$2:$T$152, 5, FALSE)</f>
        <v>Lingiari</v>
      </c>
      <c r="G3025" t="str">
        <f>VLOOKUP($D3025,[1]LUTs!$P$2:$T$152, 4, FALSE)</f>
        <v>NT</v>
      </c>
      <c r="H3025" t="str">
        <f>VLOOKUP(G3025,[1]LUTs!V$2:W$9, 2, FALSE)</f>
        <v>Northern Territory</v>
      </c>
      <c r="I3025" t="str">
        <f>VLOOKUP(E3025,[1]LUTs!$AA$2:$AG$194, 4, FALSE)</f>
        <v>Irrigated cropping</v>
      </c>
      <c r="J3025" t="str">
        <f>VLOOKUP($E3025,[1]LUTs!$AA$2:$AG$194,5,FALSE)</f>
        <v>Cropping</v>
      </c>
      <c r="K3025" t="str">
        <f>VLOOKUP(E3025,[1]LUTs!$AA$2:$AG$194,6,FALSE)</f>
        <v>Agriculture</v>
      </c>
      <c r="L3025" t="str">
        <f>VLOOKUP(E3025,[1]LUTs!$AA$2:$AG$194,7,FALSE)</f>
        <v>Irrigated</v>
      </c>
    </row>
    <row r="3026" spans="1:12" x14ac:dyDescent="0.25">
      <c r="A3026">
        <v>222</v>
      </c>
      <c r="B3026">
        <v>694</v>
      </c>
      <c r="C3026">
        <f t="shared" si="47"/>
        <v>173.5</v>
      </c>
      <c r="D3026">
        <v>48</v>
      </c>
      <c r="E3026">
        <v>437</v>
      </c>
      <c r="F3026" t="str">
        <f>VLOOKUP($D3026,[1]LUTs!$P$2:$T$152, 5, FALSE)</f>
        <v>Lingiari</v>
      </c>
      <c r="G3026" t="str">
        <f>VLOOKUP($D3026,[1]LUTs!$P$2:$T$152, 4, FALSE)</f>
        <v>NT</v>
      </c>
      <c r="H3026" t="str">
        <f>VLOOKUP(G3026,[1]LUTs!V$2:W$9, 2, FALSE)</f>
        <v>Northern Territory</v>
      </c>
      <c r="I3026" t="str">
        <f>VLOOKUP(E3026,[1]LUTs!$AA$2:$AG$194, 4, FALSE)</f>
        <v>Irrigated cropping</v>
      </c>
      <c r="J3026" t="str">
        <f>VLOOKUP($E3026,[1]LUTs!$AA$2:$AG$194,5,FALSE)</f>
        <v>Cropping</v>
      </c>
      <c r="K3026" t="str">
        <f>VLOOKUP(E3026,[1]LUTs!$AA$2:$AG$194,6,FALSE)</f>
        <v>Agriculture</v>
      </c>
      <c r="L3026" t="str">
        <f>VLOOKUP(E3026,[1]LUTs!$AA$2:$AG$194,7,FALSE)</f>
        <v>Irrigated</v>
      </c>
    </row>
    <row r="3027" spans="1:12" x14ac:dyDescent="0.25">
      <c r="A3027">
        <v>220</v>
      </c>
      <c r="B3027">
        <v>4291</v>
      </c>
      <c r="C3027">
        <f t="shared" si="47"/>
        <v>1072.75</v>
      </c>
      <c r="D3027">
        <v>48</v>
      </c>
      <c r="E3027">
        <v>439</v>
      </c>
      <c r="F3027" t="str">
        <f>VLOOKUP($D3027,[1]LUTs!$P$2:$T$152, 5, FALSE)</f>
        <v>Lingiari</v>
      </c>
      <c r="G3027" t="str">
        <f>VLOOKUP($D3027,[1]LUTs!$P$2:$T$152, 4, FALSE)</f>
        <v>NT</v>
      </c>
      <c r="H3027" t="str">
        <f>VLOOKUP(G3027,[1]LUTs!V$2:W$9, 2, FALSE)</f>
        <v>Northern Territory</v>
      </c>
      <c r="I3027" t="str">
        <f>VLOOKUP(E3027,[1]LUTs!$AA$2:$AG$194, 4, FALSE)</f>
        <v>Irrigated cropping</v>
      </c>
      <c r="J3027" t="str">
        <f>VLOOKUP($E3027,[1]LUTs!$AA$2:$AG$194,5,FALSE)</f>
        <v>Cropping</v>
      </c>
      <c r="K3027" t="str">
        <f>VLOOKUP(E3027,[1]LUTs!$AA$2:$AG$194,6,FALSE)</f>
        <v>Agriculture</v>
      </c>
      <c r="L3027" t="str">
        <f>VLOOKUP(E3027,[1]LUTs!$AA$2:$AG$194,7,FALSE)</f>
        <v>Irrigated</v>
      </c>
    </row>
    <row r="3028" spans="1:12" x14ac:dyDescent="0.25">
      <c r="A3028">
        <v>203</v>
      </c>
      <c r="B3028">
        <v>80</v>
      </c>
      <c r="C3028">
        <f t="shared" si="47"/>
        <v>20</v>
      </c>
      <c r="D3028">
        <v>48</v>
      </c>
      <c r="E3028">
        <v>440</v>
      </c>
      <c r="F3028" t="str">
        <f>VLOOKUP($D3028,[1]LUTs!$P$2:$T$152, 5, FALSE)</f>
        <v>Lingiari</v>
      </c>
      <c r="G3028" t="str">
        <f>VLOOKUP($D3028,[1]LUTs!$P$2:$T$152, 4, FALSE)</f>
        <v>NT</v>
      </c>
      <c r="H3028" t="str">
        <f>VLOOKUP(G3028,[1]LUTs!V$2:W$9, 2, FALSE)</f>
        <v>Northern Territory</v>
      </c>
      <c r="I3028" t="str">
        <f>VLOOKUP(E3028,[1]LUTs!$AA$2:$AG$194, 4, FALSE)</f>
        <v>Irrigated horticulture</v>
      </c>
      <c r="J3028" t="str">
        <f>VLOOKUP($E3028,[1]LUTs!$AA$2:$AG$194,5,FALSE)</f>
        <v>Horticulture</v>
      </c>
      <c r="K3028" t="str">
        <f>VLOOKUP(E3028,[1]LUTs!$AA$2:$AG$194,6,FALSE)</f>
        <v>Agriculture</v>
      </c>
      <c r="L3028" t="str">
        <f>VLOOKUP(E3028,[1]LUTs!$AA$2:$AG$194,7,FALSE)</f>
        <v>Irrigated</v>
      </c>
    </row>
    <row r="3029" spans="1:12" x14ac:dyDescent="0.25">
      <c r="A3029">
        <v>39</v>
      </c>
      <c r="B3029">
        <v>29378</v>
      </c>
      <c r="C3029">
        <f t="shared" si="47"/>
        <v>7344.5</v>
      </c>
      <c r="D3029">
        <v>48</v>
      </c>
      <c r="E3029">
        <v>441</v>
      </c>
      <c r="F3029" t="str">
        <f>VLOOKUP($D3029,[1]LUTs!$P$2:$T$152, 5, FALSE)</f>
        <v>Lingiari</v>
      </c>
      <c r="G3029" t="str">
        <f>VLOOKUP($D3029,[1]LUTs!$P$2:$T$152, 4, FALSE)</f>
        <v>NT</v>
      </c>
      <c r="H3029" t="str">
        <f>VLOOKUP(G3029,[1]LUTs!V$2:W$9, 2, FALSE)</f>
        <v>Northern Territory</v>
      </c>
      <c r="I3029" t="str">
        <f>VLOOKUP(E3029,[1]LUTs!$AA$2:$AG$194, 4, FALSE)</f>
        <v>Irrigated horticulture</v>
      </c>
      <c r="J3029" t="str">
        <f>VLOOKUP($E3029,[1]LUTs!$AA$2:$AG$194,5,FALSE)</f>
        <v>Horticulture</v>
      </c>
      <c r="K3029" t="str">
        <f>VLOOKUP(E3029,[1]LUTs!$AA$2:$AG$194,6,FALSE)</f>
        <v>Agriculture</v>
      </c>
      <c r="L3029" t="str">
        <f>VLOOKUP(E3029,[1]LUTs!$AA$2:$AG$194,7,FALSE)</f>
        <v>Irrigated</v>
      </c>
    </row>
    <row r="3030" spans="1:12" x14ac:dyDescent="0.25">
      <c r="A3030">
        <v>885</v>
      </c>
      <c r="B3030">
        <v>1</v>
      </c>
      <c r="C3030">
        <f t="shared" si="47"/>
        <v>0.25</v>
      </c>
      <c r="D3030">
        <v>48</v>
      </c>
      <c r="E3030">
        <v>442</v>
      </c>
      <c r="F3030" t="str">
        <f>VLOOKUP($D3030,[1]LUTs!$P$2:$T$152, 5, FALSE)</f>
        <v>Lingiari</v>
      </c>
      <c r="G3030" t="str">
        <f>VLOOKUP($D3030,[1]LUTs!$P$2:$T$152, 4, FALSE)</f>
        <v>NT</v>
      </c>
      <c r="H3030" t="str">
        <f>VLOOKUP(G3030,[1]LUTs!V$2:W$9, 2, FALSE)</f>
        <v>Northern Territory</v>
      </c>
      <c r="I3030" t="str">
        <f>VLOOKUP(E3030,[1]LUTs!$AA$2:$AG$194, 4, FALSE)</f>
        <v>Irrigated horticulture</v>
      </c>
      <c r="J3030" t="str">
        <f>VLOOKUP($E3030,[1]LUTs!$AA$2:$AG$194,5,FALSE)</f>
        <v>Horticulture</v>
      </c>
      <c r="K3030" t="str">
        <f>VLOOKUP(E3030,[1]LUTs!$AA$2:$AG$194,6,FALSE)</f>
        <v>Agriculture</v>
      </c>
      <c r="L3030" t="str">
        <f>VLOOKUP(E3030,[1]LUTs!$AA$2:$AG$194,7,FALSE)</f>
        <v>Irrigated</v>
      </c>
    </row>
    <row r="3031" spans="1:12" x14ac:dyDescent="0.25">
      <c r="A3031">
        <v>186</v>
      </c>
      <c r="B3031">
        <v>26</v>
      </c>
      <c r="C3031">
        <f t="shared" si="47"/>
        <v>6.5</v>
      </c>
      <c r="D3031">
        <v>48</v>
      </c>
      <c r="E3031">
        <v>444</v>
      </c>
      <c r="F3031" t="str">
        <f>VLOOKUP($D3031,[1]LUTs!$P$2:$T$152, 5, FALSE)</f>
        <v>Lingiari</v>
      </c>
      <c r="G3031" t="str">
        <f>VLOOKUP($D3031,[1]LUTs!$P$2:$T$152, 4, FALSE)</f>
        <v>NT</v>
      </c>
      <c r="H3031" t="str">
        <f>VLOOKUP(G3031,[1]LUTs!V$2:W$9, 2, FALSE)</f>
        <v>Northern Territory</v>
      </c>
      <c r="I3031" t="str">
        <f>VLOOKUP(E3031,[1]LUTs!$AA$2:$AG$194, 4, FALSE)</f>
        <v>Irrigated horticulture</v>
      </c>
      <c r="J3031" t="str">
        <f>VLOOKUP($E3031,[1]LUTs!$AA$2:$AG$194,5,FALSE)</f>
        <v>Horticulture</v>
      </c>
      <c r="K3031" t="str">
        <f>VLOOKUP(E3031,[1]LUTs!$AA$2:$AG$194,6,FALSE)</f>
        <v>Agriculture</v>
      </c>
      <c r="L3031" t="str">
        <f>VLOOKUP(E3031,[1]LUTs!$AA$2:$AG$194,7,FALSE)</f>
        <v>Irrigated</v>
      </c>
    </row>
    <row r="3032" spans="1:12" x14ac:dyDescent="0.25">
      <c r="A3032">
        <v>193</v>
      </c>
      <c r="B3032">
        <v>6</v>
      </c>
      <c r="C3032">
        <f t="shared" si="47"/>
        <v>1.5</v>
      </c>
      <c r="D3032">
        <v>48</v>
      </c>
      <c r="E3032">
        <v>445</v>
      </c>
      <c r="F3032" t="str">
        <f>VLOOKUP($D3032,[1]LUTs!$P$2:$T$152, 5, FALSE)</f>
        <v>Lingiari</v>
      </c>
      <c r="G3032" t="str">
        <f>VLOOKUP($D3032,[1]LUTs!$P$2:$T$152, 4, FALSE)</f>
        <v>NT</v>
      </c>
      <c r="H3032" t="str">
        <f>VLOOKUP(G3032,[1]LUTs!V$2:W$9, 2, FALSE)</f>
        <v>Northern Territory</v>
      </c>
      <c r="I3032" t="str">
        <f>VLOOKUP(E3032,[1]LUTs!$AA$2:$AG$194, 4, FALSE)</f>
        <v>Irrigated horticulture</v>
      </c>
      <c r="J3032" t="str">
        <f>VLOOKUP($E3032,[1]LUTs!$AA$2:$AG$194,5,FALSE)</f>
        <v>Horticulture</v>
      </c>
      <c r="K3032" t="str">
        <f>VLOOKUP(E3032,[1]LUTs!$AA$2:$AG$194,6,FALSE)</f>
        <v>Agriculture</v>
      </c>
      <c r="L3032" t="str">
        <f>VLOOKUP(E3032,[1]LUTs!$AA$2:$AG$194,7,FALSE)</f>
        <v>Irrigated</v>
      </c>
    </row>
    <row r="3033" spans="1:12" x14ac:dyDescent="0.25">
      <c r="A3033">
        <v>184</v>
      </c>
      <c r="B3033">
        <v>11</v>
      </c>
      <c r="C3033">
        <f t="shared" si="47"/>
        <v>2.75</v>
      </c>
      <c r="D3033">
        <v>48</v>
      </c>
      <c r="E3033">
        <v>446</v>
      </c>
      <c r="F3033" t="str">
        <f>VLOOKUP($D3033,[1]LUTs!$P$2:$T$152, 5, FALSE)</f>
        <v>Lingiari</v>
      </c>
      <c r="G3033" t="str">
        <f>VLOOKUP($D3033,[1]LUTs!$P$2:$T$152, 4, FALSE)</f>
        <v>NT</v>
      </c>
      <c r="H3033" t="str">
        <f>VLOOKUP(G3033,[1]LUTs!V$2:W$9, 2, FALSE)</f>
        <v>Northern Territory</v>
      </c>
      <c r="I3033" t="str">
        <f>VLOOKUP(E3033,[1]LUTs!$AA$2:$AG$194, 4, FALSE)</f>
        <v>Irrigated horticulture</v>
      </c>
      <c r="J3033" t="str">
        <f>VLOOKUP($E3033,[1]LUTs!$AA$2:$AG$194,5,FALSE)</f>
        <v>Horticulture</v>
      </c>
      <c r="K3033" t="str">
        <f>VLOOKUP(E3033,[1]LUTs!$AA$2:$AG$194,6,FALSE)</f>
        <v>Agriculture</v>
      </c>
      <c r="L3033" t="str">
        <f>VLOOKUP(E3033,[1]LUTs!$AA$2:$AG$194,7,FALSE)</f>
        <v>Irrigated</v>
      </c>
    </row>
    <row r="3034" spans="1:12" x14ac:dyDescent="0.25">
      <c r="A3034">
        <v>77</v>
      </c>
      <c r="B3034">
        <v>115</v>
      </c>
      <c r="C3034">
        <f t="shared" si="47"/>
        <v>28.75</v>
      </c>
      <c r="D3034">
        <v>48</v>
      </c>
      <c r="E3034">
        <v>447</v>
      </c>
      <c r="F3034" t="str">
        <f>VLOOKUP($D3034,[1]LUTs!$P$2:$T$152, 5, FALSE)</f>
        <v>Lingiari</v>
      </c>
      <c r="G3034" t="str">
        <f>VLOOKUP($D3034,[1]LUTs!$P$2:$T$152, 4, FALSE)</f>
        <v>NT</v>
      </c>
      <c r="H3034" t="str">
        <f>VLOOKUP(G3034,[1]LUTs!V$2:W$9, 2, FALSE)</f>
        <v>Northern Territory</v>
      </c>
      <c r="I3034" t="str">
        <f>VLOOKUP(E3034,[1]LUTs!$AA$2:$AG$194, 4, FALSE)</f>
        <v>Irrigated horticulture</v>
      </c>
      <c r="J3034" t="str">
        <f>VLOOKUP($E3034,[1]LUTs!$AA$2:$AG$194,5,FALSE)</f>
        <v>Horticulture</v>
      </c>
      <c r="K3034" t="str">
        <f>VLOOKUP(E3034,[1]LUTs!$AA$2:$AG$194,6,FALSE)</f>
        <v>Agriculture</v>
      </c>
      <c r="L3034" t="str">
        <f>VLOOKUP(E3034,[1]LUTs!$AA$2:$AG$194,7,FALSE)</f>
        <v>Irrigated</v>
      </c>
    </row>
    <row r="3035" spans="1:12" x14ac:dyDescent="0.25">
      <c r="A3035">
        <v>183</v>
      </c>
      <c r="B3035">
        <v>530</v>
      </c>
      <c r="C3035">
        <f t="shared" si="47"/>
        <v>132.5</v>
      </c>
      <c r="D3035">
        <v>48</v>
      </c>
      <c r="E3035">
        <v>448</v>
      </c>
      <c r="F3035" t="str">
        <f>VLOOKUP($D3035,[1]LUTs!$P$2:$T$152, 5, FALSE)</f>
        <v>Lingiari</v>
      </c>
      <c r="G3035" t="str">
        <f>VLOOKUP($D3035,[1]LUTs!$P$2:$T$152, 4, FALSE)</f>
        <v>NT</v>
      </c>
      <c r="H3035" t="str">
        <f>VLOOKUP(G3035,[1]LUTs!V$2:W$9, 2, FALSE)</f>
        <v>Northern Territory</v>
      </c>
      <c r="I3035" t="str">
        <f>VLOOKUP(E3035,[1]LUTs!$AA$2:$AG$194, 4, FALSE)</f>
        <v>Irrigated horticulture</v>
      </c>
      <c r="J3035" t="str">
        <f>VLOOKUP($E3035,[1]LUTs!$AA$2:$AG$194,5,FALSE)</f>
        <v>Horticulture</v>
      </c>
      <c r="K3035" t="str">
        <f>VLOOKUP(E3035,[1]LUTs!$AA$2:$AG$194,6,FALSE)</f>
        <v>Agriculture</v>
      </c>
      <c r="L3035" t="str">
        <f>VLOOKUP(E3035,[1]LUTs!$AA$2:$AG$194,7,FALSE)</f>
        <v>Irrigated</v>
      </c>
    </row>
    <row r="3036" spans="1:12" x14ac:dyDescent="0.25">
      <c r="A3036">
        <v>742</v>
      </c>
      <c r="B3036">
        <v>1046</v>
      </c>
      <c r="C3036">
        <f t="shared" si="47"/>
        <v>261.5</v>
      </c>
      <c r="D3036">
        <v>48</v>
      </c>
      <c r="E3036">
        <v>449</v>
      </c>
      <c r="F3036" t="str">
        <f>VLOOKUP($D3036,[1]LUTs!$P$2:$T$152, 5, FALSE)</f>
        <v>Lingiari</v>
      </c>
      <c r="G3036" t="str">
        <f>VLOOKUP($D3036,[1]LUTs!$P$2:$T$152, 4, FALSE)</f>
        <v>NT</v>
      </c>
      <c r="H3036" t="str">
        <f>VLOOKUP(G3036,[1]LUTs!V$2:W$9, 2, FALSE)</f>
        <v>Northern Territory</v>
      </c>
      <c r="I3036" t="str">
        <f>VLOOKUP(E3036,[1]LUTs!$AA$2:$AG$194, 4, FALSE)</f>
        <v>Irrigated horticulture</v>
      </c>
      <c r="J3036" t="str">
        <f>VLOOKUP($E3036,[1]LUTs!$AA$2:$AG$194,5,FALSE)</f>
        <v>Horticulture</v>
      </c>
      <c r="K3036" t="str">
        <f>VLOOKUP(E3036,[1]LUTs!$AA$2:$AG$194,6,FALSE)</f>
        <v>Agriculture</v>
      </c>
      <c r="L3036" t="str">
        <f>VLOOKUP(E3036,[1]LUTs!$AA$2:$AG$194,7,FALSE)</f>
        <v>Irrigated</v>
      </c>
    </row>
    <row r="3037" spans="1:12" x14ac:dyDescent="0.25">
      <c r="A3037">
        <v>205</v>
      </c>
      <c r="B3037">
        <v>28</v>
      </c>
      <c r="C3037">
        <f t="shared" si="47"/>
        <v>7</v>
      </c>
      <c r="D3037">
        <v>48</v>
      </c>
      <c r="E3037">
        <v>450</v>
      </c>
      <c r="F3037" t="str">
        <f>VLOOKUP($D3037,[1]LUTs!$P$2:$T$152, 5, FALSE)</f>
        <v>Lingiari</v>
      </c>
      <c r="G3037" t="str">
        <f>VLOOKUP($D3037,[1]LUTs!$P$2:$T$152, 4, FALSE)</f>
        <v>NT</v>
      </c>
      <c r="H3037" t="str">
        <f>VLOOKUP(G3037,[1]LUTs!V$2:W$9, 2, FALSE)</f>
        <v>Northern Territory</v>
      </c>
      <c r="I3037" t="str">
        <f>VLOOKUP(E3037,[1]LUTs!$AA$2:$AG$194, 4, FALSE)</f>
        <v>Irrigated horticulture</v>
      </c>
      <c r="J3037" t="str">
        <f>VLOOKUP($E3037,[1]LUTs!$AA$2:$AG$194,5,FALSE)</f>
        <v>Horticulture</v>
      </c>
      <c r="K3037" t="str">
        <f>VLOOKUP(E3037,[1]LUTs!$AA$2:$AG$194,6,FALSE)</f>
        <v>Agriculture</v>
      </c>
      <c r="L3037" t="str">
        <f>VLOOKUP(E3037,[1]LUTs!$AA$2:$AG$194,7,FALSE)</f>
        <v>Irrigated</v>
      </c>
    </row>
    <row r="3038" spans="1:12" x14ac:dyDescent="0.25">
      <c r="A3038">
        <v>182</v>
      </c>
      <c r="B3038">
        <v>9883</v>
      </c>
      <c r="C3038">
        <f t="shared" si="47"/>
        <v>2470.75</v>
      </c>
      <c r="D3038">
        <v>48</v>
      </c>
      <c r="E3038">
        <v>451</v>
      </c>
      <c r="F3038" t="str">
        <f>VLOOKUP($D3038,[1]LUTs!$P$2:$T$152, 5, FALSE)</f>
        <v>Lingiari</v>
      </c>
      <c r="G3038" t="str">
        <f>VLOOKUP($D3038,[1]LUTs!$P$2:$T$152, 4, FALSE)</f>
        <v>NT</v>
      </c>
      <c r="H3038" t="str">
        <f>VLOOKUP(G3038,[1]LUTs!V$2:W$9, 2, FALSE)</f>
        <v>Northern Territory</v>
      </c>
      <c r="I3038" t="str">
        <f>VLOOKUP(E3038,[1]LUTs!$AA$2:$AG$194, 4, FALSE)</f>
        <v>Irrigated horticulture</v>
      </c>
      <c r="J3038" t="str">
        <f>VLOOKUP($E3038,[1]LUTs!$AA$2:$AG$194,5,FALSE)</f>
        <v>Horticulture</v>
      </c>
      <c r="K3038" t="str">
        <f>VLOOKUP(E3038,[1]LUTs!$AA$2:$AG$194,6,FALSE)</f>
        <v>Agriculture</v>
      </c>
      <c r="L3038" t="str">
        <f>VLOOKUP(E3038,[1]LUTs!$AA$2:$AG$194,7,FALSE)</f>
        <v>Irrigated</v>
      </c>
    </row>
    <row r="3039" spans="1:12" x14ac:dyDescent="0.25">
      <c r="A3039">
        <v>191</v>
      </c>
      <c r="B3039">
        <v>11</v>
      </c>
      <c r="C3039">
        <f t="shared" si="47"/>
        <v>2.75</v>
      </c>
      <c r="D3039">
        <v>48</v>
      </c>
      <c r="E3039">
        <v>452</v>
      </c>
      <c r="F3039" t="str">
        <f>VLOOKUP($D3039,[1]LUTs!$P$2:$T$152, 5, FALSE)</f>
        <v>Lingiari</v>
      </c>
      <c r="G3039" t="str">
        <f>VLOOKUP($D3039,[1]LUTs!$P$2:$T$152, 4, FALSE)</f>
        <v>NT</v>
      </c>
      <c r="H3039" t="str">
        <f>VLOOKUP(G3039,[1]LUTs!V$2:W$9, 2, FALSE)</f>
        <v>Northern Territory</v>
      </c>
      <c r="I3039" t="str">
        <f>VLOOKUP(E3039,[1]LUTs!$AA$2:$AG$194, 4, FALSE)</f>
        <v>Irrigated horticulture</v>
      </c>
      <c r="J3039" t="str">
        <f>VLOOKUP($E3039,[1]LUTs!$AA$2:$AG$194,5,FALSE)</f>
        <v>Horticulture</v>
      </c>
      <c r="K3039" t="str">
        <f>VLOOKUP(E3039,[1]LUTs!$AA$2:$AG$194,6,FALSE)</f>
        <v>Agriculture</v>
      </c>
      <c r="L3039" t="str">
        <f>VLOOKUP(E3039,[1]LUTs!$AA$2:$AG$194,7,FALSE)</f>
        <v>Irrigated</v>
      </c>
    </row>
    <row r="3040" spans="1:12" x14ac:dyDescent="0.25">
      <c r="A3040">
        <v>67</v>
      </c>
      <c r="B3040">
        <v>4352</v>
      </c>
      <c r="C3040">
        <f t="shared" si="47"/>
        <v>1088</v>
      </c>
      <c r="D3040">
        <v>48</v>
      </c>
      <c r="E3040">
        <v>453</v>
      </c>
      <c r="F3040" t="str">
        <f>VLOOKUP($D3040,[1]LUTs!$P$2:$T$152, 5, FALSE)</f>
        <v>Lingiari</v>
      </c>
      <c r="G3040" t="str">
        <f>VLOOKUP($D3040,[1]LUTs!$P$2:$T$152, 4, FALSE)</f>
        <v>NT</v>
      </c>
      <c r="H3040" t="str">
        <f>VLOOKUP(G3040,[1]LUTs!V$2:W$9, 2, FALSE)</f>
        <v>Northern Territory</v>
      </c>
      <c r="I3040" t="str">
        <f>VLOOKUP(E3040,[1]LUTs!$AA$2:$AG$194, 4, FALSE)</f>
        <v>Irrigated horticulture</v>
      </c>
      <c r="J3040" t="str">
        <f>VLOOKUP($E3040,[1]LUTs!$AA$2:$AG$194,5,FALSE)</f>
        <v>Horticulture</v>
      </c>
      <c r="K3040" t="str">
        <f>VLOOKUP(E3040,[1]LUTs!$AA$2:$AG$194,6,FALSE)</f>
        <v>Agriculture</v>
      </c>
      <c r="L3040" t="str">
        <f>VLOOKUP(E3040,[1]LUTs!$AA$2:$AG$194,7,FALSE)</f>
        <v>Irrigated</v>
      </c>
    </row>
    <row r="3041" spans="1:12" x14ac:dyDescent="0.25">
      <c r="A3041">
        <v>180</v>
      </c>
      <c r="B3041">
        <v>340</v>
      </c>
      <c r="C3041">
        <f t="shared" si="47"/>
        <v>85</v>
      </c>
      <c r="D3041">
        <v>48</v>
      </c>
      <c r="E3041">
        <v>454</v>
      </c>
      <c r="F3041" t="str">
        <f>VLOOKUP($D3041,[1]LUTs!$P$2:$T$152, 5, FALSE)</f>
        <v>Lingiari</v>
      </c>
      <c r="G3041" t="str">
        <f>VLOOKUP($D3041,[1]LUTs!$P$2:$T$152, 4, FALSE)</f>
        <v>NT</v>
      </c>
      <c r="H3041" t="str">
        <f>VLOOKUP(G3041,[1]LUTs!V$2:W$9, 2, FALSE)</f>
        <v>Northern Territory</v>
      </c>
      <c r="I3041" t="str">
        <f>VLOOKUP(E3041,[1]LUTs!$AA$2:$AG$194, 4, FALSE)</f>
        <v>Irrigated horticulture</v>
      </c>
      <c r="J3041" t="str">
        <f>VLOOKUP($E3041,[1]LUTs!$AA$2:$AG$194,5,FALSE)</f>
        <v>Horticulture</v>
      </c>
      <c r="K3041" t="str">
        <f>VLOOKUP(E3041,[1]LUTs!$AA$2:$AG$194,6,FALSE)</f>
        <v>Agriculture</v>
      </c>
      <c r="L3041" t="str">
        <f>VLOOKUP(E3041,[1]LUTs!$AA$2:$AG$194,7,FALSE)</f>
        <v>Irrigated</v>
      </c>
    </row>
    <row r="3042" spans="1:12" x14ac:dyDescent="0.25">
      <c r="A3042">
        <v>204</v>
      </c>
      <c r="B3042">
        <v>60</v>
      </c>
      <c r="C3042">
        <f t="shared" si="47"/>
        <v>15</v>
      </c>
      <c r="D3042">
        <v>48</v>
      </c>
      <c r="E3042">
        <v>460</v>
      </c>
      <c r="F3042" t="str">
        <f>VLOOKUP($D3042,[1]LUTs!$P$2:$T$152, 5, FALSE)</f>
        <v>Lingiari</v>
      </c>
      <c r="G3042" t="str">
        <f>VLOOKUP($D3042,[1]LUTs!$P$2:$T$152, 4, FALSE)</f>
        <v>NT</v>
      </c>
      <c r="H3042" t="str">
        <f>VLOOKUP(G3042,[1]LUTs!V$2:W$9, 2, FALSE)</f>
        <v>Northern Territory</v>
      </c>
      <c r="I3042" t="str">
        <f>VLOOKUP(E3042,[1]LUTs!$AA$2:$AG$194, 4, FALSE)</f>
        <v>Land in transition</v>
      </c>
      <c r="J3042" t="str">
        <f>VLOOKUP($E3042,[1]LUTs!$AA$2:$AG$194,5,FALSE)</f>
        <v>Livestock production</v>
      </c>
      <c r="K3042" t="str">
        <f>VLOOKUP(E3042,[1]LUTs!$AA$2:$AG$194,6,FALSE)</f>
        <v>Agriculture</v>
      </c>
      <c r="L3042" t="str">
        <f>VLOOKUP(E3042,[1]LUTs!$AA$2:$AG$194,7,FALSE)</f>
        <v>Irrigated</v>
      </c>
    </row>
    <row r="3043" spans="1:12" x14ac:dyDescent="0.25">
      <c r="A3043">
        <v>206</v>
      </c>
      <c r="B3043">
        <v>11</v>
      </c>
      <c r="C3043">
        <f t="shared" si="47"/>
        <v>2.75</v>
      </c>
      <c r="D3043">
        <v>48</v>
      </c>
      <c r="E3043">
        <v>461</v>
      </c>
      <c r="F3043" t="str">
        <f>VLOOKUP($D3043,[1]LUTs!$P$2:$T$152, 5, FALSE)</f>
        <v>Lingiari</v>
      </c>
      <c r="G3043" t="str">
        <f>VLOOKUP($D3043,[1]LUTs!$P$2:$T$152, 4, FALSE)</f>
        <v>NT</v>
      </c>
      <c r="H3043" t="str">
        <f>VLOOKUP(G3043,[1]LUTs!V$2:W$9, 2, FALSE)</f>
        <v>Northern Territory</v>
      </c>
      <c r="I3043" t="str">
        <f>VLOOKUP(E3043,[1]LUTs!$AA$2:$AG$194, 4, FALSE)</f>
        <v>Land in transition</v>
      </c>
      <c r="J3043" t="str">
        <f>VLOOKUP($E3043,[1]LUTs!$AA$2:$AG$194,5,FALSE)</f>
        <v>Livestock production</v>
      </c>
      <c r="K3043" t="str">
        <f>VLOOKUP(E3043,[1]LUTs!$AA$2:$AG$194,6,FALSE)</f>
        <v>Agriculture</v>
      </c>
      <c r="L3043" t="str">
        <f>VLOOKUP(E3043,[1]LUTs!$AA$2:$AG$194,7,FALSE)</f>
        <v>Irrigated</v>
      </c>
    </row>
    <row r="3044" spans="1:12" x14ac:dyDescent="0.25">
      <c r="A3044">
        <v>179</v>
      </c>
      <c r="B3044">
        <v>2926</v>
      </c>
      <c r="C3044">
        <f t="shared" si="47"/>
        <v>731.5</v>
      </c>
      <c r="D3044">
        <v>48</v>
      </c>
      <c r="E3044">
        <v>462</v>
      </c>
      <c r="F3044" t="str">
        <f>VLOOKUP($D3044,[1]LUTs!$P$2:$T$152, 5, FALSE)</f>
        <v>Lingiari</v>
      </c>
      <c r="G3044" t="str">
        <f>VLOOKUP($D3044,[1]LUTs!$P$2:$T$152, 4, FALSE)</f>
        <v>NT</v>
      </c>
      <c r="H3044" t="str">
        <f>VLOOKUP(G3044,[1]LUTs!V$2:W$9, 2, FALSE)</f>
        <v>Northern Territory</v>
      </c>
      <c r="I3044" t="str">
        <f>VLOOKUP(E3044,[1]LUTs!$AA$2:$AG$194, 4, FALSE)</f>
        <v>Land in transition</v>
      </c>
      <c r="J3044" t="str">
        <f>VLOOKUP($E3044,[1]LUTs!$AA$2:$AG$194,5,FALSE)</f>
        <v>Livestock production</v>
      </c>
      <c r="K3044" t="str">
        <f>VLOOKUP(E3044,[1]LUTs!$AA$2:$AG$194,6,FALSE)</f>
        <v>Agriculture</v>
      </c>
      <c r="L3044" t="str">
        <f>VLOOKUP(E3044,[1]LUTs!$AA$2:$AG$194,7,FALSE)</f>
        <v>Irrigated</v>
      </c>
    </row>
    <row r="3045" spans="1:12" x14ac:dyDescent="0.25">
      <c r="A3045">
        <v>264</v>
      </c>
      <c r="B3045">
        <v>98</v>
      </c>
      <c r="C3045">
        <f t="shared" si="47"/>
        <v>24.5</v>
      </c>
      <c r="D3045">
        <v>48</v>
      </c>
      <c r="E3045">
        <v>463</v>
      </c>
      <c r="F3045" t="str">
        <f>VLOOKUP($D3045,[1]LUTs!$P$2:$T$152, 5, FALSE)</f>
        <v>Lingiari</v>
      </c>
      <c r="G3045" t="str">
        <f>VLOOKUP($D3045,[1]LUTs!$P$2:$T$152, 4, FALSE)</f>
        <v>NT</v>
      </c>
      <c r="H3045" t="str">
        <f>VLOOKUP(G3045,[1]LUTs!V$2:W$9, 2, FALSE)</f>
        <v>Northern Territory</v>
      </c>
      <c r="I3045" t="str">
        <f>VLOOKUP(E3045,[1]LUTs!$AA$2:$AG$194, 4, FALSE)</f>
        <v>Land in transition</v>
      </c>
      <c r="J3045" t="str">
        <f>VLOOKUP($E3045,[1]LUTs!$AA$2:$AG$194,5,FALSE)</f>
        <v>Livestock production</v>
      </c>
      <c r="K3045" t="str">
        <f>VLOOKUP(E3045,[1]LUTs!$AA$2:$AG$194,6,FALSE)</f>
        <v>Agriculture</v>
      </c>
      <c r="L3045" t="str">
        <f>VLOOKUP(E3045,[1]LUTs!$AA$2:$AG$194,7,FALSE)</f>
        <v>Irrigated</v>
      </c>
    </row>
    <row r="3046" spans="1:12" x14ac:dyDescent="0.25">
      <c r="A3046">
        <v>178</v>
      </c>
      <c r="B3046">
        <v>7696</v>
      </c>
      <c r="C3046">
        <f t="shared" si="47"/>
        <v>1924</v>
      </c>
      <c r="D3046">
        <v>48</v>
      </c>
      <c r="E3046">
        <v>464</v>
      </c>
      <c r="F3046" t="str">
        <f>VLOOKUP($D3046,[1]LUTs!$P$2:$T$152, 5, FALSE)</f>
        <v>Lingiari</v>
      </c>
      <c r="G3046" t="str">
        <f>VLOOKUP($D3046,[1]LUTs!$P$2:$T$152, 4, FALSE)</f>
        <v>NT</v>
      </c>
      <c r="H3046" t="str">
        <f>VLOOKUP(G3046,[1]LUTs!V$2:W$9, 2, FALSE)</f>
        <v>Northern Territory</v>
      </c>
      <c r="I3046" t="str">
        <f>VLOOKUP(E3046,[1]LUTs!$AA$2:$AG$194, 4, FALSE)</f>
        <v>Land in transition</v>
      </c>
      <c r="J3046" t="str">
        <f>VLOOKUP($E3046,[1]LUTs!$AA$2:$AG$194,5,FALSE)</f>
        <v>Livestock production</v>
      </c>
      <c r="K3046" t="str">
        <f>VLOOKUP(E3046,[1]LUTs!$AA$2:$AG$194,6,FALSE)</f>
        <v>Agriculture</v>
      </c>
      <c r="L3046" t="str">
        <f>VLOOKUP(E3046,[1]LUTs!$AA$2:$AG$194,7,FALSE)</f>
        <v>Irrigated</v>
      </c>
    </row>
    <row r="3047" spans="1:12" x14ac:dyDescent="0.25">
      <c r="A3047">
        <v>72</v>
      </c>
      <c r="B3047">
        <v>1365</v>
      </c>
      <c r="C3047">
        <f t="shared" si="47"/>
        <v>341.25</v>
      </c>
      <c r="D3047">
        <v>48</v>
      </c>
      <c r="E3047">
        <v>465</v>
      </c>
      <c r="F3047" t="str">
        <f>VLOOKUP($D3047,[1]LUTs!$P$2:$T$152, 5, FALSE)</f>
        <v>Lingiari</v>
      </c>
      <c r="G3047" t="str">
        <f>VLOOKUP($D3047,[1]LUTs!$P$2:$T$152, 4, FALSE)</f>
        <v>NT</v>
      </c>
      <c r="H3047" t="str">
        <f>VLOOKUP(G3047,[1]LUTs!V$2:W$9, 2, FALSE)</f>
        <v>Northern Territory</v>
      </c>
      <c r="I3047" t="str">
        <f>VLOOKUP(E3047,[1]LUTs!$AA$2:$AG$194, 4, FALSE)</f>
        <v>Land in transition</v>
      </c>
      <c r="J3047" t="str">
        <f>VLOOKUP($E3047,[1]LUTs!$AA$2:$AG$194,5,FALSE)</f>
        <v>Livestock production</v>
      </c>
      <c r="K3047" t="str">
        <f>VLOOKUP(E3047,[1]LUTs!$AA$2:$AG$194,6,FALSE)</f>
        <v>Agriculture</v>
      </c>
      <c r="L3047" t="str">
        <f>VLOOKUP(E3047,[1]LUTs!$AA$2:$AG$194,7,FALSE)</f>
        <v>Irrigated</v>
      </c>
    </row>
    <row r="3048" spans="1:12" x14ac:dyDescent="0.25">
      <c r="A3048">
        <v>778</v>
      </c>
      <c r="B3048">
        <v>1</v>
      </c>
      <c r="C3048">
        <f t="shared" si="47"/>
        <v>0.25</v>
      </c>
      <c r="D3048">
        <v>48</v>
      </c>
      <c r="E3048">
        <v>510</v>
      </c>
      <c r="F3048" t="str">
        <f>VLOOKUP($D3048,[1]LUTs!$P$2:$T$152, 5, FALSE)</f>
        <v>Lingiari</v>
      </c>
      <c r="G3048" t="str">
        <f>VLOOKUP($D3048,[1]LUTs!$P$2:$T$152, 4, FALSE)</f>
        <v>NT</v>
      </c>
      <c r="H3048" t="str">
        <f>VLOOKUP(G3048,[1]LUTs!V$2:W$9, 2, FALSE)</f>
        <v>Northern Territory</v>
      </c>
      <c r="I3048" t="str">
        <f>VLOOKUP(E3048,[1]LUTs!$AA$2:$AG$194, 4, FALSE)</f>
        <v>Intensive plant production</v>
      </c>
      <c r="J3048" t="str">
        <f>VLOOKUP($E3048,[1]LUTs!$AA$2:$AG$194,5,FALSE)</f>
        <v>Horticulture</v>
      </c>
      <c r="K3048" t="str">
        <f>VLOOKUP(E3048,[1]LUTs!$AA$2:$AG$194,6,FALSE)</f>
        <v>Agriculture</v>
      </c>
      <c r="L3048" t="str">
        <f>VLOOKUP(E3048,[1]LUTs!$AA$2:$AG$194,7,FALSE)</f>
        <v>Irrigated</v>
      </c>
    </row>
    <row r="3049" spans="1:12" x14ac:dyDescent="0.25">
      <c r="A3049">
        <v>98</v>
      </c>
      <c r="B3049">
        <v>154</v>
      </c>
      <c r="C3049">
        <f t="shared" si="47"/>
        <v>38.5</v>
      </c>
      <c r="D3049">
        <v>48</v>
      </c>
      <c r="E3049">
        <v>511</v>
      </c>
      <c r="F3049" t="str">
        <f>VLOOKUP($D3049,[1]LUTs!$P$2:$T$152, 5, FALSE)</f>
        <v>Lingiari</v>
      </c>
      <c r="G3049" t="str">
        <f>VLOOKUP($D3049,[1]LUTs!$P$2:$T$152, 4, FALSE)</f>
        <v>NT</v>
      </c>
      <c r="H3049" t="str">
        <f>VLOOKUP(G3049,[1]LUTs!V$2:W$9, 2, FALSE)</f>
        <v>Northern Territory</v>
      </c>
      <c r="I3049" t="str">
        <f>VLOOKUP(E3049,[1]LUTs!$AA$2:$AG$194, 4, FALSE)</f>
        <v>Intensive plant production</v>
      </c>
      <c r="J3049" t="str">
        <f>VLOOKUP($E3049,[1]LUTs!$AA$2:$AG$194,5,FALSE)</f>
        <v>Horticulture</v>
      </c>
      <c r="K3049" t="str">
        <f>VLOOKUP(E3049,[1]LUTs!$AA$2:$AG$194,6,FALSE)</f>
        <v>Agriculture</v>
      </c>
      <c r="L3049" t="str">
        <f>VLOOKUP(E3049,[1]LUTs!$AA$2:$AG$194,7,FALSE)</f>
        <v>Irrigated</v>
      </c>
    </row>
    <row r="3050" spans="1:12" x14ac:dyDescent="0.25">
      <c r="A3050">
        <v>160</v>
      </c>
      <c r="B3050">
        <v>157</v>
      </c>
      <c r="C3050">
        <f t="shared" si="47"/>
        <v>39.25</v>
      </c>
      <c r="D3050">
        <v>48</v>
      </c>
      <c r="E3050">
        <v>512</v>
      </c>
      <c r="F3050" t="str">
        <f>VLOOKUP($D3050,[1]LUTs!$P$2:$T$152, 5, FALSE)</f>
        <v>Lingiari</v>
      </c>
      <c r="G3050" t="str">
        <f>VLOOKUP($D3050,[1]LUTs!$P$2:$T$152, 4, FALSE)</f>
        <v>NT</v>
      </c>
      <c r="H3050" t="str">
        <f>VLOOKUP(G3050,[1]LUTs!V$2:W$9, 2, FALSE)</f>
        <v>Northern Territory</v>
      </c>
      <c r="I3050" t="str">
        <f>VLOOKUP(E3050,[1]LUTs!$AA$2:$AG$194, 4, FALSE)</f>
        <v>Intensive plant production</v>
      </c>
      <c r="J3050" t="str">
        <f>VLOOKUP($E3050,[1]LUTs!$AA$2:$AG$194,5,FALSE)</f>
        <v>Horticulture</v>
      </c>
      <c r="K3050" t="str">
        <f>VLOOKUP(E3050,[1]LUTs!$AA$2:$AG$194,6,FALSE)</f>
        <v>Agriculture</v>
      </c>
      <c r="L3050" t="str">
        <f>VLOOKUP(E3050,[1]LUTs!$AA$2:$AG$194,7,FALSE)</f>
        <v>Irrigated</v>
      </c>
    </row>
    <row r="3051" spans="1:12" x14ac:dyDescent="0.25">
      <c r="A3051">
        <v>208</v>
      </c>
      <c r="B3051">
        <v>8</v>
      </c>
      <c r="C3051">
        <f t="shared" si="47"/>
        <v>2</v>
      </c>
      <c r="D3051">
        <v>48</v>
      </c>
      <c r="E3051">
        <v>514</v>
      </c>
      <c r="F3051" t="str">
        <f>VLOOKUP($D3051,[1]LUTs!$P$2:$T$152, 5, FALSE)</f>
        <v>Lingiari</v>
      </c>
      <c r="G3051" t="str">
        <f>VLOOKUP($D3051,[1]LUTs!$P$2:$T$152, 4, FALSE)</f>
        <v>NT</v>
      </c>
      <c r="H3051" t="str">
        <f>VLOOKUP(G3051,[1]LUTs!V$2:W$9, 2, FALSE)</f>
        <v>Northern Territory</v>
      </c>
      <c r="I3051" t="str">
        <f>VLOOKUP(E3051,[1]LUTs!$AA$2:$AG$194, 4, FALSE)</f>
        <v>Intensive plant production</v>
      </c>
      <c r="J3051" t="str">
        <f>VLOOKUP($E3051,[1]LUTs!$AA$2:$AG$194,5,FALSE)</f>
        <v>Horticulture</v>
      </c>
      <c r="K3051" t="str">
        <f>VLOOKUP(E3051,[1]LUTs!$AA$2:$AG$194,6,FALSE)</f>
        <v>Agriculture</v>
      </c>
      <c r="L3051" t="str">
        <f>VLOOKUP(E3051,[1]LUTs!$AA$2:$AG$194,7,FALSE)</f>
        <v>Irrigated</v>
      </c>
    </row>
    <row r="3052" spans="1:12" x14ac:dyDescent="0.25">
      <c r="A3052">
        <v>190</v>
      </c>
      <c r="B3052">
        <v>2</v>
      </c>
      <c r="C3052">
        <f t="shared" si="47"/>
        <v>0.5</v>
      </c>
      <c r="D3052">
        <v>48</v>
      </c>
      <c r="E3052">
        <v>515</v>
      </c>
      <c r="F3052" t="str">
        <f>VLOOKUP($D3052,[1]LUTs!$P$2:$T$152, 5, FALSE)</f>
        <v>Lingiari</v>
      </c>
      <c r="G3052" t="str">
        <f>VLOOKUP($D3052,[1]LUTs!$P$2:$T$152, 4, FALSE)</f>
        <v>NT</v>
      </c>
      <c r="H3052" t="str">
        <f>VLOOKUP(G3052,[1]LUTs!V$2:W$9, 2, FALSE)</f>
        <v>Northern Territory</v>
      </c>
      <c r="I3052" t="str">
        <f>VLOOKUP(E3052,[1]LUTs!$AA$2:$AG$194, 4, FALSE)</f>
        <v>Intensive plant production</v>
      </c>
      <c r="J3052" t="str">
        <f>VLOOKUP($E3052,[1]LUTs!$AA$2:$AG$194,5,FALSE)</f>
        <v>Horticulture</v>
      </c>
      <c r="K3052" t="str">
        <f>VLOOKUP(E3052,[1]LUTs!$AA$2:$AG$194,6,FALSE)</f>
        <v>Agriculture</v>
      </c>
      <c r="L3052" t="str">
        <f>VLOOKUP(E3052,[1]LUTs!$AA$2:$AG$194,7,FALSE)</f>
        <v>Dryland</v>
      </c>
    </row>
    <row r="3053" spans="1:12" x14ac:dyDescent="0.25">
      <c r="A3053">
        <v>489</v>
      </c>
      <c r="B3053">
        <v>20</v>
      </c>
      <c r="C3053">
        <f t="shared" si="47"/>
        <v>5</v>
      </c>
      <c r="D3053">
        <v>48</v>
      </c>
      <c r="E3053">
        <v>520</v>
      </c>
      <c r="F3053" t="str">
        <f>VLOOKUP($D3053,[1]LUTs!$P$2:$T$152, 5, FALSE)</f>
        <v>Lingiari</v>
      </c>
      <c r="G3053" t="str">
        <f>VLOOKUP($D3053,[1]LUTs!$P$2:$T$152, 4, FALSE)</f>
        <v>NT</v>
      </c>
      <c r="H3053" t="str">
        <f>VLOOKUP(G3053,[1]LUTs!V$2:W$9, 2, FALSE)</f>
        <v>Northern Territory</v>
      </c>
      <c r="I3053" t="str">
        <f>VLOOKUP(E3053,[1]LUTs!$AA$2:$AG$194, 4, FALSE)</f>
        <v>Intensive animal production</v>
      </c>
      <c r="J3053" t="str">
        <f>VLOOKUP($E3053,[1]LUTs!$AA$2:$AG$194,5,FALSE)</f>
        <v>Livestock production</v>
      </c>
      <c r="K3053" t="str">
        <f>VLOOKUP(E3053,[1]LUTs!$AA$2:$AG$194,6,FALSE)</f>
        <v>Agriculture</v>
      </c>
      <c r="L3053" t="str">
        <f>VLOOKUP(E3053,[1]LUTs!$AA$2:$AG$194,7,FALSE)</f>
        <v>Dryland</v>
      </c>
    </row>
    <row r="3054" spans="1:12" x14ac:dyDescent="0.25">
      <c r="A3054">
        <v>238</v>
      </c>
      <c r="B3054">
        <v>26</v>
      </c>
      <c r="C3054">
        <f t="shared" si="47"/>
        <v>6.5</v>
      </c>
      <c r="D3054">
        <v>48</v>
      </c>
      <c r="E3054">
        <v>522</v>
      </c>
      <c r="F3054" t="str">
        <f>VLOOKUP($D3054,[1]LUTs!$P$2:$T$152, 5, FALSE)</f>
        <v>Lingiari</v>
      </c>
      <c r="G3054" t="str">
        <f>VLOOKUP($D3054,[1]LUTs!$P$2:$T$152, 4, FALSE)</f>
        <v>NT</v>
      </c>
      <c r="H3054" t="str">
        <f>VLOOKUP(G3054,[1]LUTs!V$2:W$9, 2, FALSE)</f>
        <v>Northern Territory</v>
      </c>
      <c r="I3054" t="str">
        <f>VLOOKUP(E3054,[1]LUTs!$AA$2:$AG$194, 4, FALSE)</f>
        <v>Intensive animal production</v>
      </c>
      <c r="J3054" t="str">
        <f>VLOOKUP($E3054,[1]LUTs!$AA$2:$AG$194,5,FALSE)</f>
        <v>Livestock production</v>
      </c>
      <c r="K3054" t="str">
        <f>VLOOKUP(E3054,[1]LUTs!$AA$2:$AG$194,6,FALSE)</f>
        <v>Agriculture</v>
      </c>
      <c r="L3054" t="str">
        <f>VLOOKUP(E3054,[1]LUTs!$AA$2:$AG$194,7,FALSE)</f>
        <v>Dryland</v>
      </c>
    </row>
    <row r="3055" spans="1:12" x14ac:dyDescent="0.25">
      <c r="A3055">
        <v>261</v>
      </c>
      <c r="B3055">
        <v>6</v>
      </c>
      <c r="C3055">
        <f t="shared" si="47"/>
        <v>1.5</v>
      </c>
      <c r="D3055">
        <v>48</v>
      </c>
      <c r="E3055">
        <v>523</v>
      </c>
      <c r="F3055" t="str">
        <f>VLOOKUP($D3055,[1]LUTs!$P$2:$T$152, 5, FALSE)</f>
        <v>Lingiari</v>
      </c>
      <c r="G3055" t="str">
        <f>VLOOKUP($D3055,[1]LUTs!$P$2:$T$152, 4, FALSE)</f>
        <v>NT</v>
      </c>
      <c r="H3055" t="str">
        <f>VLOOKUP(G3055,[1]LUTs!V$2:W$9, 2, FALSE)</f>
        <v>Northern Territory</v>
      </c>
      <c r="I3055" t="str">
        <f>VLOOKUP(E3055,[1]LUTs!$AA$2:$AG$194, 4, FALSE)</f>
        <v>Intensive animal production</v>
      </c>
      <c r="J3055" t="str">
        <f>VLOOKUP($E3055,[1]LUTs!$AA$2:$AG$194,5,FALSE)</f>
        <v>Livestock production</v>
      </c>
      <c r="K3055" t="str">
        <f>VLOOKUP(E3055,[1]LUTs!$AA$2:$AG$194,6,FALSE)</f>
        <v>Agriculture</v>
      </c>
      <c r="L3055" t="str">
        <f>VLOOKUP(E3055,[1]LUTs!$AA$2:$AG$194,7,FALSE)</f>
        <v>Dryland</v>
      </c>
    </row>
    <row r="3056" spans="1:12" x14ac:dyDescent="0.25">
      <c r="A3056">
        <v>54</v>
      </c>
      <c r="B3056">
        <v>3924</v>
      </c>
      <c r="C3056">
        <f t="shared" si="47"/>
        <v>981</v>
      </c>
      <c r="D3056">
        <v>48</v>
      </c>
      <c r="E3056">
        <v>525</v>
      </c>
      <c r="F3056" t="str">
        <f>VLOOKUP($D3056,[1]LUTs!$P$2:$T$152, 5, FALSE)</f>
        <v>Lingiari</v>
      </c>
      <c r="G3056" t="str">
        <f>VLOOKUP($D3056,[1]LUTs!$P$2:$T$152, 4, FALSE)</f>
        <v>NT</v>
      </c>
      <c r="H3056" t="str">
        <f>VLOOKUP(G3056,[1]LUTs!V$2:W$9, 2, FALSE)</f>
        <v>Northern Territory</v>
      </c>
      <c r="I3056" t="str">
        <f>VLOOKUP(E3056,[1]LUTs!$AA$2:$AG$194, 4, FALSE)</f>
        <v>Intensive animal production</v>
      </c>
      <c r="J3056" t="str">
        <f>VLOOKUP($E3056,[1]LUTs!$AA$2:$AG$194,5,FALSE)</f>
        <v>Livestock production</v>
      </c>
      <c r="K3056" t="str">
        <f>VLOOKUP(E3056,[1]LUTs!$AA$2:$AG$194,6,FALSE)</f>
        <v>Agriculture</v>
      </c>
      <c r="L3056" t="str">
        <f>VLOOKUP(E3056,[1]LUTs!$AA$2:$AG$194,7,FALSE)</f>
        <v>Dryland</v>
      </c>
    </row>
    <row r="3057" spans="1:12" x14ac:dyDescent="0.25">
      <c r="A3057">
        <v>157</v>
      </c>
      <c r="B3057">
        <v>43</v>
      </c>
      <c r="C3057">
        <f t="shared" si="47"/>
        <v>10.75</v>
      </c>
      <c r="D3057">
        <v>48</v>
      </c>
      <c r="E3057">
        <v>526</v>
      </c>
      <c r="F3057" t="str">
        <f>VLOOKUP($D3057,[1]LUTs!$P$2:$T$152, 5, FALSE)</f>
        <v>Lingiari</v>
      </c>
      <c r="G3057" t="str">
        <f>VLOOKUP($D3057,[1]LUTs!$P$2:$T$152, 4, FALSE)</f>
        <v>NT</v>
      </c>
      <c r="H3057" t="str">
        <f>VLOOKUP(G3057,[1]LUTs!V$2:W$9, 2, FALSE)</f>
        <v>Northern Territory</v>
      </c>
      <c r="I3057" t="str">
        <f>VLOOKUP(E3057,[1]LUTs!$AA$2:$AG$194, 4, FALSE)</f>
        <v>Intensive animal production</v>
      </c>
      <c r="J3057" t="str">
        <f>VLOOKUP($E3057,[1]LUTs!$AA$2:$AG$194,5,FALSE)</f>
        <v>Livestock production</v>
      </c>
      <c r="K3057" t="str">
        <f>VLOOKUP(E3057,[1]LUTs!$AA$2:$AG$194,6,FALSE)</f>
        <v>Agriculture</v>
      </c>
      <c r="L3057" t="str">
        <f>VLOOKUP(E3057,[1]LUTs!$AA$2:$AG$194,7,FALSE)</f>
        <v>Dryland</v>
      </c>
    </row>
    <row r="3058" spans="1:12" x14ac:dyDescent="0.25">
      <c r="A3058">
        <v>176</v>
      </c>
      <c r="B3058">
        <v>654</v>
      </c>
      <c r="C3058">
        <f t="shared" si="47"/>
        <v>163.5</v>
      </c>
      <c r="D3058">
        <v>48</v>
      </c>
      <c r="E3058">
        <v>527</v>
      </c>
      <c r="F3058" t="str">
        <f>VLOOKUP($D3058,[1]LUTs!$P$2:$T$152, 5, FALSE)</f>
        <v>Lingiari</v>
      </c>
      <c r="G3058" t="str">
        <f>VLOOKUP($D3058,[1]LUTs!$P$2:$T$152, 4, FALSE)</f>
        <v>NT</v>
      </c>
      <c r="H3058" t="str">
        <f>VLOOKUP(G3058,[1]LUTs!V$2:W$9, 2, FALSE)</f>
        <v>Northern Territory</v>
      </c>
      <c r="I3058" t="str">
        <f>VLOOKUP(E3058,[1]LUTs!$AA$2:$AG$194, 4, FALSE)</f>
        <v>Intensive animal production</v>
      </c>
      <c r="J3058" t="str">
        <f>VLOOKUP($E3058,[1]LUTs!$AA$2:$AG$194,5,FALSE)</f>
        <v>Livestock production</v>
      </c>
      <c r="K3058" t="str">
        <f>VLOOKUP(E3058,[1]LUTs!$AA$2:$AG$194,6,FALSE)</f>
        <v>Agriculture</v>
      </c>
      <c r="L3058" t="str">
        <f>VLOOKUP(E3058,[1]LUTs!$AA$2:$AG$194,7,FALSE)</f>
        <v>Dryland</v>
      </c>
    </row>
    <row r="3059" spans="1:12" x14ac:dyDescent="0.25">
      <c r="A3059">
        <v>71</v>
      </c>
      <c r="B3059">
        <v>2053</v>
      </c>
      <c r="C3059">
        <f t="shared" si="47"/>
        <v>513.25</v>
      </c>
      <c r="D3059">
        <v>48</v>
      </c>
      <c r="E3059">
        <v>528</v>
      </c>
      <c r="F3059" t="str">
        <f>VLOOKUP($D3059,[1]LUTs!$P$2:$T$152, 5, FALSE)</f>
        <v>Lingiari</v>
      </c>
      <c r="G3059" t="str">
        <f>VLOOKUP($D3059,[1]LUTs!$P$2:$T$152, 4, FALSE)</f>
        <v>NT</v>
      </c>
      <c r="H3059" t="str">
        <f>VLOOKUP(G3059,[1]LUTs!V$2:W$9, 2, FALSE)</f>
        <v>Northern Territory</v>
      </c>
      <c r="I3059" t="str">
        <f>VLOOKUP(E3059,[1]LUTs!$AA$2:$AG$194, 4, FALSE)</f>
        <v>Intensive animal production</v>
      </c>
      <c r="J3059" t="str">
        <f>VLOOKUP($E3059,[1]LUTs!$AA$2:$AG$194,5,FALSE)</f>
        <v>Livestock production</v>
      </c>
      <c r="K3059" t="str">
        <f>VLOOKUP(E3059,[1]LUTs!$AA$2:$AG$194,6,FALSE)</f>
        <v>Agriculture</v>
      </c>
      <c r="L3059" t="str">
        <f>VLOOKUP(E3059,[1]LUTs!$AA$2:$AG$194,7,FALSE)</f>
        <v>Dryland</v>
      </c>
    </row>
    <row r="3060" spans="1:12" x14ac:dyDescent="0.25">
      <c r="A3060">
        <v>63</v>
      </c>
      <c r="B3060">
        <v>891</v>
      </c>
      <c r="C3060">
        <f t="shared" si="47"/>
        <v>222.75</v>
      </c>
      <c r="D3060">
        <v>48</v>
      </c>
      <c r="E3060">
        <v>530</v>
      </c>
      <c r="F3060" t="str">
        <f>VLOOKUP($D3060,[1]LUTs!$P$2:$T$152, 5, FALSE)</f>
        <v>Lingiari</v>
      </c>
      <c r="G3060" t="str">
        <f>VLOOKUP($D3060,[1]LUTs!$P$2:$T$152, 4, FALSE)</f>
        <v>NT</v>
      </c>
      <c r="H3060" t="str">
        <f>VLOOKUP(G3060,[1]LUTs!V$2:W$9, 2, FALSE)</f>
        <v>Northern Territory</v>
      </c>
      <c r="I3060" t="str">
        <f>VLOOKUP(E3060,[1]LUTs!$AA$2:$AG$194, 4, FALSE)</f>
        <v>Urban intensive uses</v>
      </c>
      <c r="J3060" t="str">
        <f>VLOOKUP($E3060,[1]LUTs!$AA$2:$AG$194,5,FALSE)</f>
        <v>Intensive uses</v>
      </c>
      <c r="K3060" t="str">
        <f>VLOOKUP(E3060,[1]LUTs!$AA$2:$AG$194,6,FALSE)</f>
        <v>Non-agriculture</v>
      </c>
      <c r="L3060" t="str">
        <f>VLOOKUP(E3060,[1]LUTs!$AA$2:$AG$194,7,FALSE)</f>
        <v>Dryland</v>
      </c>
    </row>
    <row r="3061" spans="1:12" x14ac:dyDescent="0.25">
      <c r="A3061">
        <v>74</v>
      </c>
      <c r="B3061">
        <v>126</v>
      </c>
      <c r="C3061">
        <f t="shared" si="47"/>
        <v>31.5</v>
      </c>
      <c r="D3061">
        <v>48</v>
      </c>
      <c r="E3061">
        <v>531</v>
      </c>
      <c r="F3061" t="str">
        <f>VLOOKUP($D3061,[1]LUTs!$P$2:$T$152, 5, FALSE)</f>
        <v>Lingiari</v>
      </c>
      <c r="G3061" t="str">
        <f>VLOOKUP($D3061,[1]LUTs!$P$2:$T$152, 4, FALSE)</f>
        <v>NT</v>
      </c>
      <c r="H3061" t="str">
        <f>VLOOKUP(G3061,[1]LUTs!V$2:W$9, 2, FALSE)</f>
        <v>Northern Territory</v>
      </c>
      <c r="I3061" t="str">
        <f>VLOOKUP(E3061,[1]LUTs!$AA$2:$AG$194, 4, FALSE)</f>
        <v>Urban intensive uses</v>
      </c>
      <c r="J3061" t="str">
        <f>VLOOKUP($E3061,[1]LUTs!$AA$2:$AG$194,5,FALSE)</f>
        <v>Intensive uses</v>
      </c>
      <c r="K3061" t="str">
        <f>VLOOKUP(E3061,[1]LUTs!$AA$2:$AG$194,6,FALSE)</f>
        <v>Non-agriculture</v>
      </c>
      <c r="L3061" t="str">
        <f>VLOOKUP(E3061,[1]LUTs!$AA$2:$AG$194,7,FALSE)</f>
        <v>Dryland</v>
      </c>
    </row>
    <row r="3062" spans="1:12" x14ac:dyDescent="0.25">
      <c r="A3062">
        <v>257</v>
      </c>
      <c r="B3062">
        <v>20</v>
      </c>
      <c r="C3062">
        <f t="shared" si="47"/>
        <v>5</v>
      </c>
      <c r="D3062">
        <v>48</v>
      </c>
      <c r="E3062">
        <v>532</v>
      </c>
      <c r="F3062" t="str">
        <f>VLOOKUP($D3062,[1]LUTs!$P$2:$T$152, 5, FALSE)</f>
        <v>Lingiari</v>
      </c>
      <c r="G3062" t="str">
        <f>VLOOKUP($D3062,[1]LUTs!$P$2:$T$152, 4, FALSE)</f>
        <v>NT</v>
      </c>
      <c r="H3062" t="str">
        <f>VLOOKUP(G3062,[1]LUTs!V$2:W$9, 2, FALSE)</f>
        <v>Northern Territory</v>
      </c>
      <c r="I3062" t="str">
        <f>VLOOKUP(E3062,[1]LUTs!$AA$2:$AG$194, 4, FALSE)</f>
        <v>Urban intensive uses</v>
      </c>
      <c r="J3062" t="str">
        <f>VLOOKUP($E3062,[1]LUTs!$AA$2:$AG$194,5,FALSE)</f>
        <v>Intensive uses</v>
      </c>
      <c r="K3062" t="str">
        <f>VLOOKUP(E3062,[1]LUTs!$AA$2:$AG$194,6,FALSE)</f>
        <v>Non-agriculture</v>
      </c>
      <c r="L3062" t="str">
        <f>VLOOKUP(E3062,[1]LUTs!$AA$2:$AG$194,7,FALSE)</f>
        <v>Dryland</v>
      </c>
    </row>
    <row r="3063" spans="1:12" x14ac:dyDescent="0.25">
      <c r="A3063">
        <v>91</v>
      </c>
      <c r="B3063">
        <v>1859</v>
      </c>
      <c r="C3063">
        <f t="shared" si="47"/>
        <v>464.75</v>
      </c>
      <c r="D3063">
        <v>48</v>
      </c>
      <c r="E3063">
        <v>533</v>
      </c>
      <c r="F3063" t="str">
        <f>VLOOKUP($D3063,[1]LUTs!$P$2:$T$152, 5, FALSE)</f>
        <v>Lingiari</v>
      </c>
      <c r="G3063" t="str">
        <f>VLOOKUP($D3063,[1]LUTs!$P$2:$T$152, 4, FALSE)</f>
        <v>NT</v>
      </c>
      <c r="H3063" t="str">
        <f>VLOOKUP(G3063,[1]LUTs!V$2:W$9, 2, FALSE)</f>
        <v>Northern Territory</v>
      </c>
      <c r="I3063" t="str">
        <f>VLOOKUP(E3063,[1]LUTs!$AA$2:$AG$194, 4, FALSE)</f>
        <v>Urban intensive uses</v>
      </c>
      <c r="J3063" t="str">
        <f>VLOOKUP($E3063,[1]LUTs!$AA$2:$AG$194,5,FALSE)</f>
        <v>Intensive uses</v>
      </c>
      <c r="K3063" t="str">
        <f>VLOOKUP(E3063,[1]LUTs!$AA$2:$AG$194,6,FALSE)</f>
        <v>Non-agriculture</v>
      </c>
      <c r="L3063" t="str">
        <f>VLOOKUP(E3063,[1]LUTs!$AA$2:$AG$194,7,FALSE)</f>
        <v>Dryland</v>
      </c>
    </row>
    <row r="3064" spans="1:12" x14ac:dyDescent="0.25">
      <c r="A3064">
        <v>259</v>
      </c>
      <c r="B3064">
        <v>3</v>
      </c>
      <c r="C3064">
        <f t="shared" si="47"/>
        <v>0.75</v>
      </c>
      <c r="D3064">
        <v>48</v>
      </c>
      <c r="E3064">
        <v>534</v>
      </c>
      <c r="F3064" t="str">
        <f>VLOOKUP($D3064,[1]LUTs!$P$2:$T$152, 5, FALSE)</f>
        <v>Lingiari</v>
      </c>
      <c r="G3064" t="str">
        <f>VLOOKUP($D3064,[1]LUTs!$P$2:$T$152, 4, FALSE)</f>
        <v>NT</v>
      </c>
      <c r="H3064" t="str">
        <f>VLOOKUP(G3064,[1]LUTs!V$2:W$9, 2, FALSE)</f>
        <v>Northern Territory</v>
      </c>
      <c r="I3064" t="str">
        <f>VLOOKUP(E3064,[1]LUTs!$AA$2:$AG$194, 4, FALSE)</f>
        <v>Urban intensive uses</v>
      </c>
      <c r="J3064" t="str">
        <f>VLOOKUP($E3064,[1]LUTs!$AA$2:$AG$194,5,FALSE)</f>
        <v>Intensive uses</v>
      </c>
      <c r="K3064" t="str">
        <f>VLOOKUP(E3064,[1]LUTs!$AA$2:$AG$194,6,FALSE)</f>
        <v>Non-agriculture</v>
      </c>
      <c r="L3064" t="str">
        <f>VLOOKUP(E3064,[1]LUTs!$AA$2:$AG$194,7,FALSE)</f>
        <v>Dryland</v>
      </c>
    </row>
    <row r="3065" spans="1:12" x14ac:dyDescent="0.25">
      <c r="A3065">
        <v>104</v>
      </c>
      <c r="B3065">
        <v>310</v>
      </c>
      <c r="C3065">
        <f t="shared" si="47"/>
        <v>77.5</v>
      </c>
      <c r="D3065">
        <v>48</v>
      </c>
      <c r="E3065">
        <v>535</v>
      </c>
      <c r="F3065" t="str">
        <f>VLOOKUP($D3065,[1]LUTs!$P$2:$T$152, 5, FALSE)</f>
        <v>Lingiari</v>
      </c>
      <c r="G3065" t="str">
        <f>VLOOKUP($D3065,[1]LUTs!$P$2:$T$152, 4, FALSE)</f>
        <v>NT</v>
      </c>
      <c r="H3065" t="str">
        <f>VLOOKUP(G3065,[1]LUTs!V$2:W$9, 2, FALSE)</f>
        <v>Northern Territory</v>
      </c>
      <c r="I3065" t="str">
        <f>VLOOKUP(E3065,[1]LUTs!$AA$2:$AG$194, 4, FALSE)</f>
        <v>Urban intensive uses</v>
      </c>
      <c r="J3065" t="str">
        <f>VLOOKUP($E3065,[1]LUTs!$AA$2:$AG$194,5,FALSE)</f>
        <v>Intensive uses</v>
      </c>
      <c r="K3065" t="str">
        <f>VLOOKUP(E3065,[1]LUTs!$AA$2:$AG$194,6,FALSE)</f>
        <v>Non-agriculture</v>
      </c>
      <c r="L3065" t="str">
        <f>VLOOKUP(E3065,[1]LUTs!$AA$2:$AG$194,7,FALSE)</f>
        <v>Dryland</v>
      </c>
    </row>
    <row r="3066" spans="1:12" x14ac:dyDescent="0.25">
      <c r="A3066">
        <v>169</v>
      </c>
      <c r="B3066">
        <v>81</v>
      </c>
      <c r="C3066">
        <f t="shared" si="47"/>
        <v>20.25</v>
      </c>
      <c r="D3066">
        <v>48</v>
      </c>
      <c r="E3066">
        <v>536</v>
      </c>
      <c r="F3066" t="str">
        <f>VLOOKUP($D3066,[1]LUTs!$P$2:$T$152, 5, FALSE)</f>
        <v>Lingiari</v>
      </c>
      <c r="G3066" t="str">
        <f>VLOOKUP($D3066,[1]LUTs!$P$2:$T$152, 4, FALSE)</f>
        <v>NT</v>
      </c>
      <c r="H3066" t="str">
        <f>VLOOKUP(G3066,[1]LUTs!V$2:W$9, 2, FALSE)</f>
        <v>Northern Territory</v>
      </c>
      <c r="I3066" t="str">
        <f>VLOOKUP(E3066,[1]LUTs!$AA$2:$AG$194, 4, FALSE)</f>
        <v>Urban intensive uses</v>
      </c>
      <c r="J3066" t="str">
        <f>VLOOKUP($E3066,[1]LUTs!$AA$2:$AG$194,5,FALSE)</f>
        <v>Intensive uses</v>
      </c>
      <c r="K3066" t="str">
        <f>VLOOKUP(E3066,[1]LUTs!$AA$2:$AG$194,6,FALSE)</f>
        <v>Non-agriculture</v>
      </c>
      <c r="L3066" t="str">
        <f>VLOOKUP(E3066,[1]LUTs!$AA$2:$AG$194,7,FALSE)</f>
        <v>Dryland</v>
      </c>
    </row>
    <row r="3067" spans="1:12" x14ac:dyDescent="0.25">
      <c r="A3067">
        <v>207</v>
      </c>
      <c r="B3067">
        <v>146</v>
      </c>
      <c r="C3067">
        <f t="shared" si="47"/>
        <v>36.5</v>
      </c>
      <c r="D3067">
        <v>48</v>
      </c>
      <c r="E3067">
        <v>538</v>
      </c>
      <c r="F3067" t="str">
        <f>VLOOKUP($D3067,[1]LUTs!$P$2:$T$152, 5, FALSE)</f>
        <v>Lingiari</v>
      </c>
      <c r="G3067" t="str">
        <f>VLOOKUP($D3067,[1]LUTs!$P$2:$T$152, 4, FALSE)</f>
        <v>NT</v>
      </c>
      <c r="H3067" t="str">
        <f>VLOOKUP(G3067,[1]LUTs!V$2:W$9, 2, FALSE)</f>
        <v>Northern Territory</v>
      </c>
      <c r="I3067" t="str">
        <f>VLOOKUP(E3067,[1]LUTs!$AA$2:$AG$194, 4, FALSE)</f>
        <v>Urban intensive uses</v>
      </c>
      <c r="J3067" t="str">
        <f>VLOOKUP($E3067,[1]LUTs!$AA$2:$AG$194,5,FALSE)</f>
        <v>Intensive uses</v>
      </c>
      <c r="K3067" t="str">
        <f>VLOOKUP(E3067,[1]LUTs!$AA$2:$AG$194,6,FALSE)</f>
        <v>Non-agriculture</v>
      </c>
      <c r="L3067" t="str">
        <f>VLOOKUP(E3067,[1]LUTs!$AA$2:$AG$194,7,FALSE)</f>
        <v>Dryland</v>
      </c>
    </row>
    <row r="3068" spans="1:12" x14ac:dyDescent="0.25">
      <c r="A3068">
        <v>198</v>
      </c>
      <c r="B3068">
        <v>234</v>
      </c>
      <c r="C3068">
        <f t="shared" si="47"/>
        <v>58.5</v>
      </c>
      <c r="D3068">
        <v>48</v>
      </c>
      <c r="E3068">
        <v>540</v>
      </c>
      <c r="F3068" t="str">
        <f>VLOOKUP($D3068,[1]LUTs!$P$2:$T$152, 5, FALSE)</f>
        <v>Lingiari</v>
      </c>
      <c r="G3068" t="str">
        <f>VLOOKUP($D3068,[1]LUTs!$P$2:$T$152, 4, FALSE)</f>
        <v>NT</v>
      </c>
      <c r="H3068" t="str">
        <f>VLOOKUP(G3068,[1]LUTs!V$2:W$9, 2, FALSE)</f>
        <v>Northern Territory</v>
      </c>
      <c r="I3068" t="str">
        <f>VLOOKUP(E3068,[1]LUTs!$AA$2:$AG$194, 4, FALSE)</f>
        <v>Urban intensive uses</v>
      </c>
      <c r="J3068" t="str">
        <f>VLOOKUP($E3068,[1]LUTs!$AA$2:$AG$194,5,FALSE)</f>
        <v>Intensive uses</v>
      </c>
      <c r="K3068" t="str">
        <f>VLOOKUP(E3068,[1]LUTs!$AA$2:$AG$194,6,FALSE)</f>
        <v>Non-agriculture</v>
      </c>
      <c r="L3068" t="str">
        <f>VLOOKUP(E3068,[1]LUTs!$AA$2:$AG$194,7,FALSE)</f>
        <v>Dryland</v>
      </c>
    </row>
    <row r="3069" spans="1:12" x14ac:dyDescent="0.25">
      <c r="A3069">
        <v>44</v>
      </c>
      <c r="B3069">
        <v>12780</v>
      </c>
      <c r="C3069">
        <f t="shared" si="47"/>
        <v>3195</v>
      </c>
      <c r="D3069">
        <v>48</v>
      </c>
      <c r="E3069">
        <v>541</v>
      </c>
      <c r="F3069" t="str">
        <f>VLOOKUP($D3069,[1]LUTs!$P$2:$T$152, 5, FALSE)</f>
        <v>Lingiari</v>
      </c>
      <c r="G3069" t="str">
        <f>VLOOKUP($D3069,[1]LUTs!$P$2:$T$152, 4, FALSE)</f>
        <v>NT</v>
      </c>
      <c r="H3069" t="str">
        <f>VLOOKUP(G3069,[1]LUTs!V$2:W$9, 2, FALSE)</f>
        <v>Northern Territory</v>
      </c>
      <c r="I3069" t="str">
        <f>VLOOKUP(E3069,[1]LUTs!$AA$2:$AG$194, 4, FALSE)</f>
        <v>Urban intensive uses</v>
      </c>
      <c r="J3069" t="str">
        <f>VLOOKUP($E3069,[1]LUTs!$AA$2:$AG$194,5,FALSE)</f>
        <v>Intensive uses</v>
      </c>
      <c r="K3069" t="str">
        <f>VLOOKUP(E3069,[1]LUTs!$AA$2:$AG$194,6,FALSE)</f>
        <v>Non-agriculture</v>
      </c>
      <c r="L3069" t="str">
        <f>VLOOKUP(E3069,[1]LUTs!$AA$2:$AG$194,7,FALSE)</f>
        <v>Dryland</v>
      </c>
    </row>
    <row r="3070" spans="1:12" x14ac:dyDescent="0.25">
      <c r="A3070">
        <v>119</v>
      </c>
      <c r="B3070">
        <v>29876</v>
      </c>
      <c r="C3070">
        <f t="shared" si="47"/>
        <v>7469</v>
      </c>
      <c r="D3070">
        <v>48</v>
      </c>
      <c r="E3070">
        <v>542</v>
      </c>
      <c r="F3070" t="str">
        <f>VLOOKUP($D3070,[1]LUTs!$P$2:$T$152, 5, FALSE)</f>
        <v>Lingiari</v>
      </c>
      <c r="G3070" t="str">
        <f>VLOOKUP($D3070,[1]LUTs!$P$2:$T$152, 4, FALSE)</f>
        <v>NT</v>
      </c>
      <c r="H3070" t="str">
        <f>VLOOKUP(G3070,[1]LUTs!V$2:W$9, 2, FALSE)</f>
        <v>Northern Territory</v>
      </c>
      <c r="I3070" t="str">
        <f>VLOOKUP(E3070,[1]LUTs!$AA$2:$AG$194, 4, FALSE)</f>
        <v>Rural residential and farm infrastructure</v>
      </c>
      <c r="J3070" t="str">
        <f>VLOOKUP($E3070,[1]LUTs!$AA$2:$AG$194,5,FALSE)</f>
        <v>Intensive uses</v>
      </c>
      <c r="K3070" t="str">
        <f>VLOOKUP(E3070,[1]LUTs!$AA$2:$AG$194,6,FALSE)</f>
        <v>Non-agriculture</v>
      </c>
      <c r="L3070" t="str">
        <f>VLOOKUP(E3070,[1]LUTs!$AA$2:$AG$194,7,FALSE)</f>
        <v>Dryland</v>
      </c>
    </row>
    <row r="3071" spans="1:12" x14ac:dyDescent="0.25">
      <c r="A3071">
        <v>69</v>
      </c>
      <c r="B3071">
        <v>171790</v>
      </c>
      <c r="C3071">
        <f t="shared" si="47"/>
        <v>42947.5</v>
      </c>
      <c r="D3071">
        <v>48</v>
      </c>
      <c r="E3071">
        <v>543</v>
      </c>
      <c r="F3071" t="str">
        <f>VLOOKUP($D3071,[1]LUTs!$P$2:$T$152, 5, FALSE)</f>
        <v>Lingiari</v>
      </c>
      <c r="G3071" t="str">
        <f>VLOOKUP($D3071,[1]LUTs!$P$2:$T$152, 4, FALSE)</f>
        <v>NT</v>
      </c>
      <c r="H3071" t="str">
        <f>VLOOKUP(G3071,[1]LUTs!V$2:W$9, 2, FALSE)</f>
        <v>Northern Territory</v>
      </c>
      <c r="I3071" t="str">
        <f>VLOOKUP(E3071,[1]LUTs!$AA$2:$AG$194, 4, FALSE)</f>
        <v>Rural residential and farm infrastructure</v>
      </c>
      <c r="J3071" t="str">
        <f>VLOOKUP($E3071,[1]LUTs!$AA$2:$AG$194,5,FALSE)</f>
        <v>Intensive uses</v>
      </c>
      <c r="K3071" t="str">
        <f>VLOOKUP(E3071,[1]LUTs!$AA$2:$AG$194,6,FALSE)</f>
        <v>Non-agriculture</v>
      </c>
      <c r="L3071" t="str">
        <f>VLOOKUP(E3071,[1]LUTs!$AA$2:$AG$194,7,FALSE)</f>
        <v>Dryland</v>
      </c>
    </row>
    <row r="3072" spans="1:12" x14ac:dyDescent="0.25">
      <c r="A3072">
        <v>35</v>
      </c>
      <c r="B3072">
        <v>27509</v>
      </c>
      <c r="C3072">
        <f t="shared" si="47"/>
        <v>6877.25</v>
      </c>
      <c r="D3072">
        <v>48</v>
      </c>
      <c r="E3072">
        <v>544</v>
      </c>
      <c r="F3072" t="str">
        <f>VLOOKUP($D3072,[1]LUTs!$P$2:$T$152, 5, FALSE)</f>
        <v>Lingiari</v>
      </c>
      <c r="G3072" t="str">
        <f>VLOOKUP($D3072,[1]LUTs!$P$2:$T$152, 4, FALSE)</f>
        <v>NT</v>
      </c>
      <c r="H3072" t="str">
        <f>VLOOKUP(G3072,[1]LUTs!V$2:W$9, 2, FALSE)</f>
        <v>Northern Territory</v>
      </c>
      <c r="I3072" t="str">
        <f>VLOOKUP(E3072,[1]LUTs!$AA$2:$AG$194, 4, FALSE)</f>
        <v>Rural residential and farm infrastructure</v>
      </c>
      <c r="J3072" t="str">
        <f>VLOOKUP($E3072,[1]LUTs!$AA$2:$AG$194,5,FALSE)</f>
        <v>Intensive uses</v>
      </c>
      <c r="K3072" t="str">
        <f>VLOOKUP(E3072,[1]LUTs!$AA$2:$AG$194,6,FALSE)</f>
        <v>Non-agriculture</v>
      </c>
      <c r="L3072" t="str">
        <f>VLOOKUP(E3072,[1]LUTs!$AA$2:$AG$194,7,FALSE)</f>
        <v>Dryland</v>
      </c>
    </row>
    <row r="3073" spans="1:12" x14ac:dyDescent="0.25">
      <c r="A3073">
        <v>118</v>
      </c>
      <c r="B3073">
        <v>10570</v>
      </c>
      <c r="C3073">
        <f t="shared" si="47"/>
        <v>2642.5</v>
      </c>
      <c r="D3073">
        <v>48</v>
      </c>
      <c r="E3073">
        <v>545</v>
      </c>
      <c r="F3073" t="str">
        <f>VLOOKUP($D3073,[1]LUTs!$P$2:$T$152, 5, FALSE)</f>
        <v>Lingiari</v>
      </c>
      <c r="G3073" t="str">
        <f>VLOOKUP($D3073,[1]LUTs!$P$2:$T$152, 4, FALSE)</f>
        <v>NT</v>
      </c>
      <c r="H3073" t="str">
        <f>VLOOKUP(G3073,[1]LUTs!V$2:W$9, 2, FALSE)</f>
        <v>Northern Territory</v>
      </c>
      <c r="I3073" t="str">
        <f>VLOOKUP(E3073,[1]LUTs!$AA$2:$AG$194, 4, FALSE)</f>
        <v>Rural residential and farm infrastructure</v>
      </c>
      <c r="J3073" t="str">
        <f>VLOOKUP($E3073,[1]LUTs!$AA$2:$AG$194,5,FALSE)</f>
        <v>Intensive uses</v>
      </c>
      <c r="K3073" t="str">
        <f>VLOOKUP(E3073,[1]LUTs!$AA$2:$AG$194,6,FALSE)</f>
        <v>Non-agriculture</v>
      </c>
      <c r="L3073" t="str">
        <f>VLOOKUP(E3073,[1]LUTs!$AA$2:$AG$194,7,FALSE)</f>
        <v>Dryland</v>
      </c>
    </row>
    <row r="3074" spans="1:12" x14ac:dyDescent="0.25">
      <c r="A3074">
        <v>75</v>
      </c>
      <c r="B3074">
        <v>355</v>
      </c>
      <c r="C3074">
        <f t="shared" ref="C3074:C3137" si="48">B3074/4</f>
        <v>88.75</v>
      </c>
      <c r="D3074">
        <v>48</v>
      </c>
      <c r="E3074">
        <v>550</v>
      </c>
      <c r="F3074" t="str">
        <f>VLOOKUP($D3074,[1]LUTs!$P$2:$T$152, 5, FALSE)</f>
        <v>Lingiari</v>
      </c>
      <c r="G3074" t="str">
        <f>VLOOKUP($D3074,[1]LUTs!$P$2:$T$152, 4, FALSE)</f>
        <v>NT</v>
      </c>
      <c r="H3074" t="str">
        <f>VLOOKUP(G3074,[1]LUTs!V$2:W$9, 2, FALSE)</f>
        <v>Northern Territory</v>
      </c>
      <c r="I3074" t="str">
        <f>VLOOKUP(E3074,[1]LUTs!$AA$2:$AG$194, 4, FALSE)</f>
        <v>Urban intensive uses</v>
      </c>
      <c r="J3074" t="str">
        <f>VLOOKUP($E3074,[1]LUTs!$AA$2:$AG$194,5,FALSE)</f>
        <v>Intensive uses</v>
      </c>
      <c r="K3074" t="str">
        <f>VLOOKUP(E3074,[1]LUTs!$AA$2:$AG$194,6,FALSE)</f>
        <v>Non-agriculture</v>
      </c>
      <c r="L3074" t="str">
        <f>VLOOKUP(E3074,[1]LUTs!$AA$2:$AG$194,7,FALSE)</f>
        <v>Dryland</v>
      </c>
    </row>
    <row r="3075" spans="1:12" x14ac:dyDescent="0.25">
      <c r="A3075">
        <v>43</v>
      </c>
      <c r="B3075">
        <v>10400</v>
      </c>
      <c r="C3075">
        <f t="shared" si="48"/>
        <v>2600</v>
      </c>
      <c r="D3075">
        <v>48</v>
      </c>
      <c r="E3075">
        <v>551</v>
      </c>
      <c r="F3075" t="str">
        <f>VLOOKUP($D3075,[1]LUTs!$P$2:$T$152, 5, FALSE)</f>
        <v>Lingiari</v>
      </c>
      <c r="G3075" t="str">
        <f>VLOOKUP($D3075,[1]LUTs!$P$2:$T$152, 4, FALSE)</f>
        <v>NT</v>
      </c>
      <c r="H3075" t="str">
        <f>VLOOKUP(G3075,[1]LUTs!V$2:W$9, 2, FALSE)</f>
        <v>Northern Territory</v>
      </c>
      <c r="I3075" t="str">
        <f>VLOOKUP(E3075,[1]LUTs!$AA$2:$AG$194, 4, FALSE)</f>
        <v>Urban intensive uses</v>
      </c>
      <c r="J3075" t="str">
        <f>VLOOKUP($E3075,[1]LUTs!$AA$2:$AG$194,5,FALSE)</f>
        <v>Intensive uses</v>
      </c>
      <c r="K3075" t="str">
        <f>VLOOKUP(E3075,[1]LUTs!$AA$2:$AG$194,6,FALSE)</f>
        <v>Non-agriculture</v>
      </c>
      <c r="L3075" t="str">
        <f>VLOOKUP(E3075,[1]LUTs!$AA$2:$AG$194,7,FALSE)</f>
        <v>Dryland</v>
      </c>
    </row>
    <row r="3076" spans="1:12" x14ac:dyDescent="0.25">
      <c r="A3076">
        <v>47</v>
      </c>
      <c r="B3076">
        <v>9528</v>
      </c>
      <c r="C3076">
        <f t="shared" si="48"/>
        <v>2382</v>
      </c>
      <c r="D3076">
        <v>48</v>
      </c>
      <c r="E3076">
        <v>552</v>
      </c>
      <c r="F3076" t="str">
        <f>VLOOKUP($D3076,[1]LUTs!$P$2:$T$152, 5, FALSE)</f>
        <v>Lingiari</v>
      </c>
      <c r="G3076" t="str">
        <f>VLOOKUP($D3076,[1]LUTs!$P$2:$T$152, 4, FALSE)</f>
        <v>NT</v>
      </c>
      <c r="H3076" t="str">
        <f>VLOOKUP(G3076,[1]LUTs!V$2:W$9, 2, FALSE)</f>
        <v>Northern Territory</v>
      </c>
      <c r="I3076" t="str">
        <f>VLOOKUP(E3076,[1]LUTs!$AA$2:$AG$194, 4, FALSE)</f>
        <v>Urban intensive uses</v>
      </c>
      <c r="J3076" t="str">
        <f>VLOOKUP($E3076,[1]LUTs!$AA$2:$AG$194,5,FALSE)</f>
        <v>Intensive uses</v>
      </c>
      <c r="K3076" t="str">
        <f>VLOOKUP(E3076,[1]LUTs!$AA$2:$AG$194,6,FALSE)</f>
        <v>Non-agriculture</v>
      </c>
      <c r="L3076" t="str">
        <f>VLOOKUP(E3076,[1]LUTs!$AA$2:$AG$194,7,FALSE)</f>
        <v>Dryland</v>
      </c>
    </row>
    <row r="3077" spans="1:12" x14ac:dyDescent="0.25">
      <c r="A3077">
        <v>45</v>
      </c>
      <c r="B3077">
        <v>93671</v>
      </c>
      <c r="C3077">
        <f t="shared" si="48"/>
        <v>23417.75</v>
      </c>
      <c r="D3077">
        <v>48</v>
      </c>
      <c r="E3077">
        <v>553</v>
      </c>
      <c r="F3077" t="str">
        <f>VLOOKUP($D3077,[1]LUTs!$P$2:$T$152, 5, FALSE)</f>
        <v>Lingiari</v>
      </c>
      <c r="G3077" t="str">
        <f>VLOOKUP($D3077,[1]LUTs!$P$2:$T$152, 4, FALSE)</f>
        <v>NT</v>
      </c>
      <c r="H3077" t="str">
        <f>VLOOKUP(G3077,[1]LUTs!V$2:W$9, 2, FALSE)</f>
        <v>Northern Territory</v>
      </c>
      <c r="I3077" t="str">
        <f>VLOOKUP(E3077,[1]LUTs!$AA$2:$AG$194, 4, FALSE)</f>
        <v>Urban intensive uses</v>
      </c>
      <c r="J3077" t="str">
        <f>VLOOKUP($E3077,[1]LUTs!$AA$2:$AG$194,5,FALSE)</f>
        <v>Intensive uses</v>
      </c>
      <c r="K3077" t="str">
        <f>VLOOKUP(E3077,[1]LUTs!$AA$2:$AG$194,6,FALSE)</f>
        <v>Non-agriculture</v>
      </c>
      <c r="L3077" t="str">
        <f>VLOOKUP(E3077,[1]LUTs!$AA$2:$AG$194,7,FALSE)</f>
        <v>Dryland</v>
      </c>
    </row>
    <row r="3078" spans="1:12" x14ac:dyDescent="0.25">
      <c r="A3078">
        <v>96</v>
      </c>
      <c r="B3078">
        <v>6151</v>
      </c>
      <c r="C3078">
        <f t="shared" si="48"/>
        <v>1537.75</v>
      </c>
      <c r="D3078">
        <v>48</v>
      </c>
      <c r="E3078">
        <v>554</v>
      </c>
      <c r="F3078" t="str">
        <f>VLOOKUP($D3078,[1]LUTs!$P$2:$T$152, 5, FALSE)</f>
        <v>Lingiari</v>
      </c>
      <c r="G3078" t="str">
        <f>VLOOKUP($D3078,[1]LUTs!$P$2:$T$152, 4, FALSE)</f>
        <v>NT</v>
      </c>
      <c r="H3078" t="str">
        <f>VLOOKUP(G3078,[1]LUTs!V$2:W$9, 2, FALSE)</f>
        <v>Northern Territory</v>
      </c>
      <c r="I3078" t="str">
        <f>VLOOKUP(E3078,[1]LUTs!$AA$2:$AG$194, 4, FALSE)</f>
        <v>Urban intensive uses</v>
      </c>
      <c r="J3078" t="str">
        <f>VLOOKUP($E3078,[1]LUTs!$AA$2:$AG$194,5,FALSE)</f>
        <v>Intensive uses</v>
      </c>
      <c r="K3078" t="str">
        <f>VLOOKUP(E3078,[1]LUTs!$AA$2:$AG$194,6,FALSE)</f>
        <v>Non-agriculture</v>
      </c>
      <c r="L3078" t="str">
        <f>VLOOKUP(E3078,[1]LUTs!$AA$2:$AG$194,7,FALSE)</f>
        <v>Dryland</v>
      </c>
    </row>
    <row r="3079" spans="1:12" x14ac:dyDescent="0.25">
      <c r="A3079">
        <v>62</v>
      </c>
      <c r="B3079">
        <v>587</v>
      </c>
      <c r="C3079">
        <f t="shared" si="48"/>
        <v>146.75</v>
      </c>
      <c r="D3079">
        <v>48</v>
      </c>
      <c r="E3079">
        <v>555</v>
      </c>
      <c r="F3079" t="str">
        <f>VLOOKUP($D3079,[1]LUTs!$P$2:$T$152, 5, FALSE)</f>
        <v>Lingiari</v>
      </c>
      <c r="G3079" t="str">
        <f>VLOOKUP($D3079,[1]LUTs!$P$2:$T$152, 4, FALSE)</f>
        <v>NT</v>
      </c>
      <c r="H3079" t="str">
        <f>VLOOKUP(G3079,[1]LUTs!V$2:W$9, 2, FALSE)</f>
        <v>Northern Territory</v>
      </c>
      <c r="I3079" t="str">
        <f>VLOOKUP(E3079,[1]LUTs!$AA$2:$AG$194, 4, FALSE)</f>
        <v>Urban intensive uses</v>
      </c>
      <c r="J3079" t="str">
        <f>VLOOKUP($E3079,[1]LUTs!$AA$2:$AG$194,5,FALSE)</f>
        <v>Intensive uses</v>
      </c>
      <c r="K3079" t="str">
        <f>VLOOKUP(E3079,[1]LUTs!$AA$2:$AG$194,6,FALSE)</f>
        <v>Non-agriculture</v>
      </c>
      <c r="L3079" t="str">
        <f>VLOOKUP(E3079,[1]LUTs!$AA$2:$AG$194,7,FALSE)</f>
        <v>Dryland</v>
      </c>
    </row>
    <row r="3080" spans="1:12" x14ac:dyDescent="0.25">
      <c r="A3080">
        <v>81</v>
      </c>
      <c r="B3080">
        <v>237</v>
      </c>
      <c r="C3080">
        <f t="shared" si="48"/>
        <v>59.25</v>
      </c>
      <c r="D3080">
        <v>48</v>
      </c>
      <c r="E3080">
        <v>560</v>
      </c>
      <c r="F3080" t="str">
        <f>VLOOKUP($D3080,[1]LUTs!$P$2:$T$152, 5, FALSE)</f>
        <v>Lingiari</v>
      </c>
      <c r="G3080" t="str">
        <f>VLOOKUP($D3080,[1]LUTs!$P$2:$T$152, 4, FALSE)</f>
        <v>NT</v>
      </c>
      <c r="H3080" t="str">
        <f>VLOOKUP(G3080,[1]LUTs!V$2:W$9, 2, FALSE)</f>
        <v>Northern Territory</v>
      </c>
      <c r="I3080" t="str">
        <f>VLOOKUP(E3080,[1]LUTs!$AA$2:$AG$194, 4, FALSE)</f>
        <v>Urban intensive uses</v>
      </c>
      <c r="J3080" t="str">
        <f>VLOOKUP($E3080,[1]LUTs!$AA$2:$AG$194,5,FALSE)</f>
        <v>Intensive uses</v>
      </c>
      <c r="K3080" t="str">
        <f>VLOOKUP(E3080,[1]LUTs!$AA$2:$AG$194,6,FALSE)</f>
        <v>Non-agriculture</v>
      </c>
      <c r="L3080" t="str">
        <f>VLOOKUP(E3080,[1]LUTs!$AA$2:$AG$194,7,FALSE)</f>
        <v>Dryland</v>
      </c>
    </row>
    <row r="3081" spans="1:12" x14ac:dyDescent="0.25">
      <c r="A3081">
        <v>41</v>
      </c>
      <c r="B3081">
        <v>509</v>
      </c>
      <c r="C3081">
        <f t="shared" si="48"/>
        <v>127.25</v>
      </c>
      <c r="D3081">
        <v>48</v>
      </c>
      <c r="E3081">
        <v>561</v>
      </c>
      <c r="F3081" t="str">
        <f>VLOOKUP($D3081,[1]LUTs!$P$2:$T$152, 5, FALSE)</f>
        <v>Lingiari</v>
      </c>
      <c r="G3081" t="str">
        <f>VLOOKUP($D3081,[1]LUTs!$P$2:$T$152, 4, FALSE)</f>
        <v>NT</v>
      </c>
      <c r="H3081" t="str">
        <f>VLOOKUP(G3081,[1]LUTs!V$2:W$9, 2, FALSE)</f>
        <v>Northern Territory</v>
      </c>
      <c r="I3081" t="str">
        <f>VLOOKUP(E3081,[1]LUTs!$AA$2:$AG$194, 4, FALSE)</f>
        <v>Urban intensive uses</v>
      </c>
      <c r="J3081" t="str">
        <f>VLOOKUP($E3081,[1]LUTs!$AA$2:$AG$194,5,FALSE)</f>
        <v>Intensive uses</v>
      </c>
      <c r="K3081" t="str">
        <f>VLOOKUP(E3081,[1]LUTs!$AA$2:$AG$194,6,FALSE)</f>
        <v>Non-agriculture</v>
      </c>
      <c r="L3081" t="str">
        <f>VLOOKUP(E3081,[1]LUTs!$AA$2:$AG$194,7,FALSE)</f>
        <v>Dryland</v>
      </c>
    </row>
    <row r="3082" spans="1:12" x14ac:dyDescent="0.25">
      <c r="A3082">
        <v>223</v>
      </c>
      <c r="B3082">
        <v>277</v>
      </c>
      <c r="C3082">
        <f t="shared" si="48"/>
        <v>69.25</v>
      </c>
      <c r="D3082">
        <v>48</v>
      </c>
      <c r="E3082">
        <v>564</v>
      </c>
      <c r="F3082" t="str">
        <f>VLOOKUP($D3082,[1]LUTs!$P$2:$T$152, 5, FALSE)</f>
        <v>Lingiari</v>
      </c>
      <c r="G3082" t="str">
        <f>VLOOKUP($D3082,[1]LUTs!$P$2:$T$152, 4, FALSE)</f>
        <v>NT</v>
      </c>
      <c r="H3082" t="str">
        <f>VLOOKUP(G3082,[1]LUTs!V$2:W$9, 2, FALSE)</f>
        <v>Northern Territory</v>
      </c>
      <c r="I3082" t="str">
        <f>VLOOKUP(E3082,[1]LUTs!$AA$2:$AG$194, 4, FALSE)</f>
        <v>Urban intensive uses</v>
      </c>
      <c r="J3082" t="str">
        <f>VLOOKUP($E3082,[1]LUTs!$AA$2:$AG$194,5,FALSE)</f>
        <v>Intensive uses</v>
      </c>
      <c r="K3082" t="str">
        <f>VLOOKUP(E3082,[1]LUTs!$AA$2:$AG$194,6,FALSE)</f>
        <v>Non-agriculture</v>
      </c>
      <c r="L3082" t="str">
        <f>VLOOKUP(E3082,[1]LUTs!$AA$2:$AG$194,7,FALSE)</f>
        <v>Dryland</v>
      </c>
    </row>
    <row r="3083" spans="1:12" x14ac:dyDescent="0.25">
      <c r="A3083">
        <v>105</v>
      </c>
      <c r="B3083">
        <v>1871</v>
      </c>
      <c r="C3083">
        <f t="shared" si="48"/>
        <v>467.75</v>
      </c>
      <c r="D3083">
        <v>48</v>
      </c>
      <c r="E3083">
        <v>565</v>
      </c>
      <c r="F3083" t="str">
        <f>VLOOKUP($D3083,[1]LUTs!$P$2:$T$152, 5, FALSE)</f>
        <v>Lingiari</v>
      </c>
      <c r="G3083" t="str">
        <f>VLOOKUP($D3083,[1]LUTs!$P$2:$T$152, 4, FALSE)</f>
        <v>NT</v>
      </c>
      <c r="H3083" t="str">
        <f>VLOOKUP(G3083,[1]LUTs!V$2:W$9, 2, FALSE)</f>
        <v>Northern Territory</v>
      </c>
      <c r="I3083" t="str">
        <f>VLOOKUP(E3083,[1]LUTs!$AA$2:$AG$194, 4, FALSE)</f>
        <v>Urban intensive uses</v>
      </c>
      <c r="J3083" t="str">
        <f>VLOOKUP($E3083,[1]LUTs!$AA$2:$AG$194,5,FALSE)</f>
        <v>Intensive uses</v>
      </c>
      <c r="K3083" t="str">
        <f>VLOOKUP(E3083,[1]LUTs!$AA$2:$AG$194,6,FALSE)</f>
        <v>Non-agriculture</v>
      </c>
      <c r="L3083" t="str">
        <f>VLOOKUP(E3083,[1]LUTs!$AA$2:$AG$194,7,FALSE)</f>
        <v>Dryland</v>
      </c>
    </row>
    <row r="3084" spans="1:12" x14ac:dyDescent="0.25">
      <c r="A3084">
        <v>90</v>
      </c>
      <c r="B3084">
        <v>3748</v>
      </c>
      <c r="C3084">
        <f t="shared" si="48"/>
        <v>937</v>
      </c>
      <c r="D3084">
        <v>48</v>
      </c>
      <c r="E3084">
        <v>566</v>
      </c>
      <c r="F3084" t="str">
        <f>VLOOKUP($D3084,[1]LUTs!$P$2:$T$152, 5, FALSE)</f>
        <v>Lingiari</v>
      </c>
      <c r="G3084" t="str">
        <f>VLOOKUP($D3084,[1]LUTs!$P$2:$T$152, 4, FALSE)</f>
        <v>NT</v>
      </c>
      <c r="H3084" t="str">
        <f>VLOOKUP(G3084,[1]LUTs!V$2:W$9, 2, FALSE)</f>
        <v>Northern Territory</v>
      </c>
      <c r="I3084" t="str">
        <f>VLOOKUP(E3084,[1]LUTs!$AA$2:$AG$194, 4, FALSE)</f>
        <v>Urban intensive uses</v>
      </c>
      <c r="J3084" t="str">
        <f>VLOOKUP($E3084,[1]LUTs!$AA$2:$AG$194,5,FALSE)</f>
        <v>Intensive uses</v>
      </c>
      <c r="K3084" t="str">
        <f>VLOOKUP(E3084,[1]LUTs!$AA$2:$AG$194,6,FALSE)</f>
        <v>Non-agriculture</v>
      </c>
      <c r="L3084" t="str">
        <f>VLOOKUP(E3084,[1]LUTs!$AA$2:$AG$194,7,FALSE)</f>
        <v>Dryland</v>
      </c>
    </row>
    <row r="3085" spans="1:12" x14ac:dyDescent="0.25">
      <c r="A3085">
        <v>61</v>
      </c>
      <c r="B3085">
        <v>17119</v>
      </c>
      <c r="C3085">
        <f t="shared" si="48"/>
        <v>4279.75</v>
      </c>
      <c r="D3085">
        <v>48</v>
      </c>
      <c r="E3085">
        <v>567</v>
      </c>
      <c r="F3085" t="str">
        <f>VLOOKUP($D3085,[1]LUTs!$P$2:$T$152, 5, FALSE)</f>
        <v>Lingiari</v>
      </c>
      <c r="G3085" t="str">
        <f>VLOOKUP($D3085,[1]LUTs!$P$2:$T$152, 4, FALSE)</f>
        <v>NT</v>
      </c>
      <c r="H3085" t="str">
        <f>VLOOKUP(G3085,[1]LUTs!V$2:W$9, 2, FALSE)</f>
        <v>Northern Territory</v>
      </c>
      <c r="I3085" t="str">
        <f>VLOOKUP(E3085,[1]LUTs!$AA$2:$AG$194, 4, FALSE)</f>
        <v>Urban intensive uses</v>
      </c>
      <c r="J3085" t="str">
        <f>VLOOKUP($E3085,[1]LUTs!$AA$2:$AG$194,5,FALSE)</f>
        <v>Intensive uses</v>
      </c>
      <c r="K3085" t="str">
        <f>VLOOKUP(E3085,[1]LUTs!$AA$2:$AG$194,6,FALSE)</f>
        <v>Non-agriculture</v>
      </c>
      <c r="L3085" t="str">
        <f>VLOOKUP(E3085,[1]LUTs!$AA$2:$AG$194,7,FALSE)</f>
        <v>Dryland</v>
      </c>
    </row>
    <row r="3086" spans="1:12" x14ac:dyDescent="0.25">
      <c r="A3086">
        <v>125</v>
      </c>
      <c r="B3086">
        <v>19</v>
      </c>
      <c r="C3086">
        <f t="shared" si="48"/>
        <v>4.75</v>
      </c>
      <c r="D3086">
        <v>48</v>
      </c>
      <c r="E3086">
        <v>570</v>
      </c>
      <c r="F3086" t="str">
        <f>VLOOKUP($D3086,[1]LUTs!$P$2:$T$152, 5, FALSE)</f>
        <v>Lingiari</v>
      </c>
      <c r="G3086" t="str">
        <f>VLOOKUP($D3086,[1]LUTs!$P$2:$T$152, 4, FALSE)</f>
        <v>NT</v>
      </c>
      <c r="H3086" t="str">
        <f>VLOOKUP(G3086,[1]LUTs!V$2:W$9, 2, FALSE)</f>
        <v>Northern Territory</v>
      </c>
      <c r="I3086" t="str">
        <f>VLOOKUP(E3086,[1]LUTs!$AA$2:$AG$194, 4, FALSE)</f>
        <v>Urban intensive uses</v>
      </c>
      <c r="J3086" t="str">
        <f>VLOOKUP($E3086,[1]LUTs!$AA$2:$AG$194,5,FALSE)</f>
        <v>Intensive uses</v>
      </c>
      <c r="K3086" t="str">
        <f>VLOOKUP(E3086,[1]LUTs!$AA$2:$AG$194,6,FALSE)</f>
        <v>Non-agriculture</v>
      </c>
      <c r="L3086" t="str">
        <f>VLOOKUP(E3086,[1]LUTs!$AA$2:$AG$194,7,FALSE)</f>
        <v>Dryland</v>
      </c>
    </row>
    <row r="3087" spans="1:12" x14ac:dyDescent="0.25">
      <c r="A3087">
        <v>50</v>
      </c>
      <c r="B3087">
        <v>31640</v>
      </c>
      <c r="C3087">
        <f t="shared" si="48"/>
        <v>7910</v>
      </c>
      <c r="D3087">
        <v>48</v>
      </c>
      <c r="E3087">
        <v>571</v>
      </c>
      <c r="F3087" t="str">
        <f>VLOOKUP($D3087,[1]LUTs!$P$2:$T$152, 5, FALSE)</f>
        <v>Lingiari</v>
      </c>
      <c r="G3087" t="str">
        <f>VLOOKUP($D3087,[1]LUTs!$P$2:$T$152, 4, FALSE)</f>
        <v>NT</v>
      </c>
      <c r="H3087" t="str">
        <f>VLOOKUP(G3087,[1]LUTs!V$2:W$9, 2, FALSE)</f>
        <v>Northern Territory</v>
      </c>
      <c r="I3087" t="str">
        <f>VLOOKUP(E3087,[1]LUTs!$AA$2:$AG$194, 4, FALSE)</f>
        <v>Urban intensive uses</v>
      </c>
      <c r="J3087" t="str">
        <f>VLOOKUP($E3087,[1]LUTs!$AA$2:$AG$194,5,FALSE)</f>
        <v>Intensive uses</v>
      </c>
      <c r="K3087" t="str">
        <f>VLOOKUP(E3087,[1]LUTs!$AA$2:$AG$194,6,FALSE)</f>
        <v>Non-agriculture</v>
      </c>
      <c r="L3087" t="str">
        <f>VLOOKUP(E3087,[1]LUTs!$AA$2:$AG$194,7,FALSE)</f>
        <v>Dryland</v>
      </c>
    </row>
    <row r="3088" spans="1:12" x14ac:dyDescent="0.25">
      <c r="A3088">
        <v>42</v>
      </c>
      <c r="B3088">
        <v>938128</v>
      </c>
      <c r="C3088">
        <f t="shared" si="48"/>
        <v>234532</v>
      </c>
      <c r="D3088">
        <v>48</v>
      </c>
      <c r="E3088">
        <v>572</v>
      </c>
      <c r="F3088" t="str">
        <f>VLOOKUP($D3088,[1]LUTs!$P$2:$T$152, 5, FALSE)</f>
        <v>Lingiari</v>
      </c>
      <c r="G3088" t="str">
        <f>VLOOKUP($D3088,[1]LUTs!$P$2:$T$152, 4, FALSE)</f>
        <v>NT</v>
      </c>
      <c r="H3088" t="str">
        <f>VLOOKUP(G3088,[1]LUTs!V$2:W$9, 2, FALSE)</f>
        <v>Northern Territory</v>
      </c>
      <c r="I3088" t="str">
        <f>VLOOKUP(E3088,[1]LUTs!$AA$2:$AG$194, 4, FALSE)</f>
        <v>Urban intensive uses</v>
      </c>
      <c r="J3088" t="str">
        <f>VLOOKUP($E3088,[1]LUTs!$AA$2:$AG$194,5,FALSE)</f>
        <v>Intensive uses</v>
      </c>
      <c r="K3088" t="str">
        <f>VLOOKUP(E3088,[1]LUTs!$AA$2:$AG$194,6,FALSE)</f>
        <v>Non-agriculture</v>
      </c>
      <c r="L3088" t="str">
        <f>VLOOKUP(E3088,[1]LUTs!$AA$2:$AG$194,7,FALSE)</f>
        <v>Dryland</v>
      </c>
    </row>
    <row r="3089" spans="1:12" x14ac:dyDescent="0.25">
      <c r="A3089">
        <v>185</v>
      </c>
      <c r="B3089">
        <v>97584</v>
      </c>
      <c r="C3089">
        <f t="shared" si="48"/>
        <v>24396</v>
      </c>
      <c r="D3089">
        <v>48</v>
      </c>
      <c r="E3089">
        <v>573</v>
      </c>
      <c r="F3089" t="str">
        <f>VLOOKUP($D3089,[1]LUTs!$P$2:$T$152, 5, FALSE)</f>
        <v>Lingiari</v>
      </c>
      <c r="G3089" t="str">
        <f>VLOOKUP($D3089,[1]LUTs!$P$2:$T$152, 4, FALSE)</f>
        <v>NT</v>
      </c>
      <c r="H3089" t="str">
        <f>VLOOKUP(G3089,[1]LUTs!V$2:W$9, 2, FALSE)</f>
        <v>Northern Territory</v>
      </c>
      <c r="I3089" t="str">
        <f>VLOOKUP(E3089,[1]LUTs!$AA$2:$AG$194, 4, FALSE)</f>
        <v>Urban intensive uses</v>
      </c>
      <c r="J3089" t="str">
        <f>VLOOKUP($E3089,[1]LUTs!$AA$2:$AG$194,5,FALSE)</f>
        <v>Intensive uses</v>
      </c>
      <c r="K3089" t="str">
        <f>VLOOKUP(E3089,[1]LUTs!$AA$2:$AG$194,6,FALSE)</f>
        <v>Non-agriculture</v>
      </c>
      <c r="L3089" t="str">
        <f>VLOOKUP(E3089,[1]LUTs!$AA$2:$AG$194,7,FALSE)</f>
        <v>Dryland</v>
      </c>
    </row>
    <row r="3090" spans="1:12" x14ac:dyDescent="0.25">
      <c r="A3090">
        <v>65</v>
      </c>
      <c r="B3090">
        <v>795</v>
      </c>
      <c r="C3090">
        <f t="shared" si="48"/>
        <v>198.75</v>
      </c>
      <c r="D3090">
        <v>48</v>
      </c>
      <c r="E3090">
        <v>574</v>
      </c>
      <c r="F3090" t="str">
        <f>VLOOKUP($D3090,[1]LUTs!$P$2:$T$152, 5, FALSE)</f>
        <v>Lingiari</v>
      </c>
      <c r="G3090" t="str">
        <f>VLOOKUP($D3090,[1]LUTs!$P$2:$T$152, 4, FALSE)</f>
        <v>NT</v>
      </c>
      <c r="H3090" t="str">
        <f>VLOOKUP(G3090,[1]LUTs!V$2:W$9, 2, FALSE)</f>
        <v>Northern Territory</v>
      </c>
      <c r="I3090" t="str">
        <f>VLOOKUP(E3090,[1]LUTs!$AA$2:$AG$194, 4, FALSE)</f>
        <v>Urban intensive uses</v>
      </c>
      <c r="J3090" t="str">
        <f>VLOOKUP($E3090,[1]LUTs!$AA$2:$AG$194,5,FALSE)</f>
        <v>Intensive uses</v>
      </c>
      <c r="K3090" t="str">
        <f>VLOOKUP(E3090,[1]LUTs!$AA$2:$AG$194,6,FALSE)</f>
        <v>Non-agriculture</v>
      </c>
      <c r="L3090" t="str">
        <f>VLOOKUP(E3090,[1]LUTs!$AA$2:$AG$194,7,FALSE)</f>
        <v>Dryland</v>
      </c>
    </row>
    <row r="3091" spans="1:12" x14ac:dyDescent="0.25">
      <c r="A3091">
        <v>46</v>
      </c>
      <c r="B3091">
        <v>7864</v>
      </c>
      <c r="C3091">
        <f t="shared" si="48"/>
        <v>1966</v>
      </c>
      <c r="D3091">
        <v>48</v>
      </c>
      <c r="E3091">
        <v>575</v>
      </c>
      <c r="F3091" t="str">
        <f>VLOOKUP($D3091,[1]LUTs!$P$2:$T$152, 5, FALSE)</f>
        <v>Lingiari</v>
      </c>
      <c r="G3091" t="str">
        <f>VLOOKUP($D3091,[1]LUTs!$P$2:$T$152, 4, FALSE)</f>
        <v>NT</v>
      </c>
      <c r="H3091" t="str">
        <f>VLOOKUP(G3091,[1]LUTs!V$2:W$9, 2, FALSE)</f>
        <v>Northern Territory</v>
      </c>
      <c r="I3091" t="str">
        <f>VLOOKUP(E3091,[1]LUTs!$AA$2:$AG$194, 4, FALSE)</f>
        <v>Urban intensive uses</v>
      </c>
      <c r="J3091" t="str">
        <f>VLOOKUP($E3091,[1]LUTs!$AA$2:$AG$194,5,FALSE)</f>
        <v>Intensive uses</v>
      </c>
      <c r="K3091" t="str">
        <f>VLOOKUP(E3091,[1]LUTs!$AA$2:$AG$194,6,FALSE)</f>
        <v>Non-agriculture</v>
      </c>
      <c r="L3091" t="str">
        <f>VLOOKUP(E3091,[1]LUTs!$AA$2:$AG$194,7,FALSE)</f>
        <v>Dryland</v>
      </c>
    </row>
    <row r="3092" spans="1:12" x14ac:dyDescent="0.25">
      <c r="A3092">
        <v>213</v>
      </c>
      <c r="B3092">
        <v>1134</v>
      </c>
      <c r="C3092">
        <f t="shared" si="48"/>
        <v>283.5</v>
      </c>
      <c r="D3092">
        <v>48</v>
      </c>
      <c r="E3092">
        <v>580</v>
      </c>
      <c r="F3092" t="str">
        <f>VLOOKUP($D3092,[1]LUTs!$P$2:$T$152, 5, FALSE)</f>
        <v>Lingiari</v>
      </c>
      <c r="G3092" t="str">
        <f>VLOOKUP($D3092,[1]LUTs!$P$2:$T$152, 4, FALSE)</f>
        <v>NT</v>
      </c>
      <c r="H3092" t="str">
        <f>VLOOKUP(G3092,[1]LUTs!V$2:W$9, 2, FALSE)</f>
        <v>Northern Territory</v>
      </c>
      <c r="I3092" t="str">
        <f>VLOOKUP(E3092,[1]LUTs!$AA$2:$AG$194, 4, FALSE)</f>
        <v>Mining and waste</v>
      </c>
      <c r="J3092" t="str">
        <f>VLOOKUP($E3092,[1]LUTs!$AA$2:$AG$194,5,FALSE)</f>
        <v>Intensive uses</v>
      </c>
      <c r="K3092" t="str">
        <f>VLOOKUP(E3092,[1]LUTs!$AA$2:$AG$194,6,FALSE)</f>
        <v>Non-agriculture</v>
      </c>
      <c r="L3092" t="str">
        <f>VLOOKUP(E3092,[1]LUTs!$AA$2:$AG$194,7,FALSE)</f>
        <v>Dryland</v>
      </c>
    </row>
    <row r="3093" spans="1:12" x14ac:dyDescent="0.25">
      <c r="A3093">
        <v>92</v>
      </c>
      <c r="B3093">
        <v>105412</v>
      </c>
      <c r="C3093">
        <f t="shared" si="48"/>
        <v>26353</v>
      </c>
      <c r="D3093">
        <v>48</v>
      </c>
      <c r="E3093">
        <v>581</v>
      </c>
      <c r="F3093" t="str">
        <f>VLOOKUP($D3093,[1]LUTs!$P$2:$T$152, 5, FALSE)</f>
        <v>Lingiari</v>
      </c>
      <c r="G3093" t="str">
        <f>VLOOKUP($D3093,[1]LUTs!$P$2:$T$152, 4, FALSE)</f>
        <v>NT</v>
      </c>
      <c r="H3093" t="str">
        <f>VLOOKUP(G3093,[1]LUTs!V$2:W$9, 2, FALSE)</f>
        <v>Northern Territory</v>
      </c>
      <c r="I3093" t="str">
        <f>VLOOKUP(E3093,[1]LUTs!$AA$2:$AG$194, 4, FALSE)</f>
        <v>Mining and waste</v>
      </c>
      <c r="J3093" t="str">
        <f>VLOOKUP($E3093,[1]LUTs!$AA$2:$AG$194,5,FALSE)</f>
        <v>Intensive uses</v>
      </c>
      <c r="K3093" t="str">
        <f>VLOOKUP(E3093,[1]LUTs!$AA$2:$AG$194,6,FALSE)</f>
        <v>Non-agriculture</v>
      </c>
      <c r="L3093" t="str">
        <f>VLOOKUP(E3093,[1]LUTs!$AA$2:$AG$194,7,FALSE)</f>
        <v>Dryland</v>
      </c>
    </row>
    <row r="3094" spans="1:12" x14ac:dyDescent="0.25">
      <c r="A3094">
        <v>76</v>
      </c>
      <c r="B3094">
        <v>10488</v>
      </c>
      <c r="C3094">
        <f t="shared" si="48"/>
        <v>2622</v>
      </c>
      <c r="D3094">
        <v>48</v>
      </c>
      <c r="E3094">
        <v>582</v>
      </c>
      <c r="F3094" t="str">
        <f>VLOOKUP($D3094,[1]LUTs!$P$2:$T$152, 5, FALSE)</f>
        <v>Lingiari</v>
      </c>
      <c r="G3094" t="str">
        <f>VLOOKUP($D3094,[1]LUTs!$P$2:$T$152, 4, FALSE)</f>
        <v>NT</v>
      </c>
      <c r="H3094" t="str">
        <f>VLOOKUP(G3094,[1]LUTs!V$2:W$9, 2, FALSE)</f>
        <v>Northern Territory</v>
      </c>
      <c r="I3094" t="str">
        <f>VLOOKUP(E3094,[1]LUTs!$AA$2:$AG$194, 4, FALSE)</f>
        <v>Mining and waste</v>
      </c>
      <c r="J3094" t="str">
        <f>VLOOKUP($E3094,[1]LUTs!$AA$2:$AG$194,5,FALSE)</f>
        <v>Intensive uses</v>
      </c>
      <c r="K3094" t="str">
        <f>VLOOKUP(E3094,[1]LUTs!$AA$2:$AG$194,6,FALSE)</f>
        <v>Non-agriculture</v>
      </c>
      <c r="L3094" t="str">
        <f>VLOOKUP(E3094,[1]LUTs!$AA$2:$AG$194,7,FALSE)</f>
        <v>Dryland</v>
      </c>
    </row>
    <row r="3095" spans="1:12" x14ac:dyDescent="0.25">
      <c r="A3095">
        <v>97</v>
      </c>
      <c r="B3095">
        <v>5144</v>
      </c>
      <c r="C3095">
        <f t="shared" si="48"/>
        <v>1286</v>
      </c>
      <c r="D3095">
        <v>48</v>
      </c>
      <c r="E3095">
        <v>583</v>
      </c>
      <c r="F3095" t="str">
        <f>VLOOKUP($D3095,[1]LUTs!$P$2:$T$152, 5, FALSE)</f>
        <v>Lingiari</v>
      </c>
      <c r="G3095" t="str">
        <f>VLOOKUP($D3095,[1]LUTs!$P$2:$T$152, 4, FALSE)</f>
        <v>NT</v>
      </c>
      <c r="H3095" t="str">
        <f>VLOOKUP(G3095,[1]LUTs!V$2:W$9, 2, FALSE)</f>
        <v>Northern Territory</v>
      </c>
      <c r="I3095" t="str">
        <f>VLOOKUP(E3095,[1]LUTs!$AA$2:$AG$194, 4, FALSE)</f>
        <v>Mining and waste</v>
      </c>
      <c r="J3095" t="str">
        <f>VLOOKUP($E3095,[1]LUTs!$AA$2:$AG$194,5,FALSE)</f>
        <v>Intensive uses</v>
      </c>
      <c r="K3095" t="str">
        <f>VLOOKUP(E3095,[1]LUTs!$AA$2:$AG$194,6,FALSE)</f>
        <v>Non-agriculture</v>
      </c>
      <c r="L3095" t="str">
        <f>VLOOKUP(E3095,[1]LUTs!$AA$2:$AG$194,7,FALSE)</f>
        <v>Dryland</v>
      </c>
    </row>
    <row r="3096" spans="1:12" x14ac:dyDescent="0.25">
      <c r="A3096">
        <v>59</v>
      </c>
      <c r="B3096">
        <v>45153</v>
      </c>
      <c r="C3096">
        <f t="shared" si="48"/>
        <v>11288.25</v>
      </c>
      <c r="D3096">
        <v>48</v>
      </c>
      <c r="E3096">
        <v>584</v>
      </c>
      <c r="F3096" t="str">
        <f>VLOOKUP($D3096,[1]LUTs!$P$2:$T$152, 5, FALSE)</f>
        <v>Lingiari</v>
      </c>
      <c r="G3096" t="str">
        <f>VLOOKUP($D3096,[1]LUTs!$P$2:$T$152, 4, FALSE)</f>
        <v>NT</v>
      </c>
      <c r="H3096" t="str">
        <f>VLOOKUP(G3096,[1]LUTs!V$2:W$9, 2, FALSE)</f>
        <v>Northern Territory</v>
      </c>
      <c r="I3096" t="str">
        <f>VLOOKUP(E3096,[1]LUTs!$AA$2:$AG$194, 4, FALSE)</f>
        <v>Mining and waste</v>
      </c>
      <c r="J3096" t="str">
        <f>VLOOKUP($E3096,[1]LUTs!$AA$2:$AG$194,5,FALSE)</f>
        <v>Intensive uses</v>
      </c>
      <c r="K3096" t="str">
        <f>VLOOKUP(E3096,[1]LUTs!$AA$2:$AG$194,6,FALSE)</f>
        <v>Non-agriculture</v>
      </c>
      <c r="L3096" t="str">
        <f>VLOOKUP(E3096,[1]LUTs!$AA$2:$AG$194,7,FALSE)</f>
        <v>Dryland</v>
      </c>
    </row>
    <row r="3097" spans="1:12" x14ac:dyDescent="0.25">
      <c r="A3097">
        <v>247</v>
      </c>
      <c r="B3097">
        <v>986</v>
      </c>
      <c r="C3097">
        <f t="shared" si="48"/>
        <v>246.5</v>
      </c>
      <c r="D3097">
        <v>48</v>
      </c>
      <c r="E3097">
        <v>590</v>
      </c>
      <c r="F3097" t="str">
        <f>VLOOKUP($D3097,[1]LUTs!$P$2:$T$152, 5, FALSE)</f>
        <v>Lingiari</v>
      </c>
      <c r="G3097" t="str">
        <f>VLOOKUP($D3097,[1]LUTs!$P$2:$T$152, 4, FALSE)</f>
        <v>NT</v>
      </c>
      <c r="H3097" t="str">
        <f>VLOOKUP(G3097,[1]LUTs!V$2:W$9, 2, FALSE)</f>
        <v>Northern Territory</v>
      </c>
      <c r="I3097" t="str">
        <f>VLOOKUP(E3097,[1]LUTs!$AA$2:$AG$194, 4, FALSE)</f>
        <v>Mining and waste</v>
      </c>
      <c r="J3097" t="str">
        <f>VLOOKUP($E3097,[1]LUTs!$AA$2:$AG$194,5,FALSE)</f>
        <v>Intensive uses</v>
      </c>
      <c r="K3097" t="str">
        <f>VLOOKUP(E3097,[1]LUTs!$AA$2:$AG$194,6,FALSE)</f>
        <v>Non-agriculture</v>
      </c>
      <c r="L3097" t="str">
        <f>VLOOKUP(E3097,[1]LUTs!$AA$2:$AG$194,7,FALSE)</f>
        <v>Dryland</v>
      </c>
    </row>
    <row r="3098" spans="1:12" x14ac:dyDescent="0.25">
      <c r="A3098">
        <v>38</v>
      </c>
      <c r="B3098">
        <v>1319</v>
      </c>
      <c r="C3098">
        <f t="shared" si="48"/>
        <v>329.75</v>
      </c>
      <c r="D3098">
        <v>48</v>
      </c>
      <c r="E3098">
        <v>591</v>
      </c>
      <c r="F3098" t="str">
        <f>VLOOKUP($D3098,[1]LUTs!$P$2:$T$152, 5, FALSE)</f>
        <v>Lingiari</v>
      </c>
      <c r="G3098" t="str">
        <f>VLOOKUP($D3098,[1]LUTs!$P$2:$T$152, 4, FALSE)</f>
        <v>NT</v>
      </c>
      <c r="H3098" t="str">
        <f>VLOOKUP(G3098,[1]LUTs!V$2:W$9, 2, FALSE)</f>
        <v>Northern Territory</v>
      </c>
      <c r="I3098" t="str">
        <f>VLOOKUP(E3098,[1]LUTs!$AA$2:$AG$194, 4, FALSE)</f>
        <v>Mining and waste</v>
      </c>
      <c r="J3098" t="str">
        <f>VLOOKUP($E3098,[1]LUTs!$AA$2:$AG$194,5,FALSE)</f>
        <v>Intensive uses</v>
      </c>
      <c r="K3098" t="str">
        <f>VLOOKUP(E3098,[1]LUTs!$AA$2:$AG$194,6,FALSE)</f>
        <v>Non-agriculture</v>
      </c>
      <c r="L3098" t="str">
        <f>VLOOKUP(E3098,[1]LUTs!$AA$2:$AG$194,7,FALSE)</f>
        <v>Dryland</v>
      </c>
    </row>
    <row r="3099" spans="1:12" x14ac:dyDescent="0.25">
      <c r="A3099">
        <v>49</v>
      </c>
      <c r="B3099">
        <v>1922</v>
      </c>
      <c r="C3099">
        <f t="shared" si="48"/>
        <v>480.5</v>
      </c>
      <c r="D3099">
        <v>48</v>
      </c>
      <c r="E3099">
        <v>592</v>
      </c>
      <c r="F3099" t="str">
        <f>VLOOKUP($D3099,[1]LUTs!$P$2:$T$152, 5, FALSE)</f>
        <v>Lingiari</v>
      </c>
      <c r="G3099" t="str">
        <f>VLOOKUP($D3099,[1]LUTs!$P$2:$T$152, 4, FALSE)</f>
        <v>NT</v>
      </c>
      <c r="H3099" t="str">
        <f>VLOOKUP(G3099,[1]LUTs!V$2:W$9, 2, FALSE)</f>
        <v>Northern Territory</v>
      </c>
      <c r="I3099" t="str">
        <f>VLOOKUP(E3099,[1]LUTs!$AA$2:$AG$194, 4, FALSE)</f>
        <v>Mining and waste</v>
      </c>
      <c r="J3099" t="str">
        <f>VLOOKUP($E3099,[1]LUTs!$AA$2:$AG$194,5,FALSE)</f>
        <v>Intensive uses</v>
      </c>
      <c r="K3099" t="str">
        <f>VLOOKUP(E3099,[1]LUTs!$AA$2:$AG$194,6,FALSE)</f>
        <v>Non-agriculture</v>
      </c>
      <c r="L3099" t="str">
        <f>VLOOKUP(E3099,[1]LUTs!$AA$2:$AG$194,7,FALSE)</f>
        <v>Dryland</v>
      </c>
    </row>
    <row r="3100" spans="1:12" x14ac:dyDescent="0.25">
      <c r="A3100">
        <v>486</v>
      </c>
      <c r="B3100">
        <v>236</v>
      </c>
      <c r="C3100">
        <f t="shared" si="48"/>
        <v>59</v>
      </c>
      <c r="D3100">
        <v>48</v>
      </c>
      <c r="E3100">
        <v>593</v>
      </c>
      <c r="F3100" t="str">
        <f>VLOOKUP($D3100,[1]LUTs!$P$2:$T$152, 5, FALSE)</f>
        <v>Lingiari</v>
      </c>
      <c r="G3100" t="str">
        <f>VLOOKUP($D3100,[1]LUTs!$P$2:$T$152, 4, FALSE)</f>
        <v>NT</v>
      </c>
      <c r="H3100" t="str">
        <f>VLOOKUP(G3100,[1]LUTs!V$2:W$9, 2, FALSE)</f>
        <v>Northern Territory</v>
      </c>
      <c r="I3100" t="str">
        <f>VLOOKUP(E3100,[1]LUTs!$AA$2:$AG$194, 4, FALSE)</f>
        <v>Mining and waste</v>
      </c>
      <c r="J3100" t="str">
        <f>VLOOKUP($E3100,[1]LUTs!$AA$2:$AG$194,5,FALSE)</f>
        <v>Intensive uses</v>
      </c>
      <c r="K3100" t="str">
        <f>VLOOKUP(E3100,[1]LUTs!$AA$2:$AG$194,6,FALSE)</f>
        <v>Non-agriculture</v>
      </c>
      <c r="L3100" t="str">
        <f>VLOOKUP(E3100,[1]LUTs!$AA$2:$AG$194,7,FALSE)</f>
        <v>Dryland</v>
      </c>
    </row>
    <row r="3101" spans="1:12" x14ac:dyDescent="0.25">
      <c r="A3101">
        <v>66</v>
      </c>
      <c r="B3101">
        <v>172</v>
      </c>
      <c r="C3101">
        <f t="shared" si="48"/>
        <v>43</v>
      </c>
      <c r="D3101">
        <v>48</v>
      </c>
      <c r="E3101">
        <v>595</v>
      </c>
      <c r="F3101" t="str">
        <f>VLOOKUP($D3101,[1]LUTs!$P$2:$T$152, 5, FALSE)</f>
        <v>Lingiari</v>
      </c>
      <c r="G3101" t="str">
        <f>VLOOKUP($D3101,[1]LUTs!$P$2:$T$152, 4, FALSE)</f>
        <v>NT</v>
      </c>
      <c r="H3101" t="str">
        <f>VLOOKUP(G3101,[1]LUTs!V$2:W$9, 2, FALSE)</f>
        <v>Northern Territory</v>
      </c>
      <c r="I3101" t="str">
        <f>VLOOKUP(E3101,[1]LUTs!$AA$2:$AG$194, 4, FALSE)</f>
        <v>Mining and waste</v>
      </c>
      <c r="J3101" t="str">
        <f>VLOOKUP($E3101,[1]LUTs!$AA$2:$AG$194,5,FALSE)</f>
        <v>Intensive uses</v>
      </c>
      <c r="K3101" t="str">
        <f>VLOOKUP(E3101,[1]LUTs!$AA$2:$AG$194,6,FALSE)</f>
        <v>Non-agriculture</v>
      </c>
      <c r="L3101" t="str">
        <f>VLOOKUP(E3101,[1]LUTs!$AA$2:$AG$194,7,FALSE)</f>
        <v>Dryland</v>
      </c>
    </row>
    <row r="3102" spans="1:12" x14ac:dyDescent="0.25">
      <c r="A3102">
        <v>100</v>
      </c>
      <c r="B3102">
        <v>1957</v>
      </c>
      <c r="C3102">
        <f t="shared" si="48"/>
        <v>489.25</v>
      </c>
      <c r="D3102">
        <v>48</v>
      </c>
      <c r="E3102">
        <v>610</v>
      </c>
      <c r="F3102" t="str">
        <f>VLOOKUP($D3102,[1]LUTs!$P$2:$T$152, 5, FALSE)</f>
        <v>Lingiari</v>
      </c>
      <c r="G3102" t="str">
        <f>VLOOKUP($D3102,[1]LUTs!$P$2:$T$152, 4, FALSE)</f>
        <v>NT</v>
      </c>
      <c r="H3102" t="str">
        <f>VLOOKUP(G3102,[1]LUTs!V$2:W$9, 2, FALSE)</f>
        <v>Northern Territory</v>
      </c>
      <c r="I3102" t="str">
        <f>VLOOKUP(E3102,[1]LUTs!$AA$2:$AG$194, 4, FALSE)</f>
        <v>Water</v>
      </c>
      <c r="J3102" t="str">
        <f>VLOOKUP($E3102,[1]LUTs!$AA$2:$AG$194,5,FALSE)</f>
        <v>Water</v>
      </c>
      <c r="K3102" t="str">
        <f>VLOOKUP(E3102,[1]LUTs!$AA$2:$AG$194,6,FALSE)</f>
        <v>Non-agriculture</v>
      </c>
      <c r="L3102" t="str">
        <f>VLOOKUP(E3102,[1]LUTs!$AA$2:$AG$194,7,FALSE)</f>
        <v>Dryland</v>
      </c>
    </row>
    <row r="3103" spans="1:12" x14ac:dyDescent="0.25">
      <c r="A3103">
        <v>103</v>
      </c>
      <c r="B3103">
        <v>1075647</v>
      </c>
      <c r="C3103">
        <f t="shared" si="48"/>
        <v>268911.75</v>
      </c>
      <c r="D3103">
        <v>48</v>
      </c>
      <c r="E3103">
        <v>611</v>
      </c>
      <c r="F3103" t="str">
        <f>VLOOKUP($D3103,[1]LUTs!$P$2:$T$152, 5, FALSE)</f>
        <v>Lingiari</v>
      </c>
      <c r="G3103" t="str">
        <f>VLOOKUP($D3103,[1]LUTs!$P$2:$T$152, 4, FALSE)</f>
        <v>NT</v>
      </c>
      <c r="H3103" t="str">
        <f>VLOOKUP(G3103,[1]LUTs!V$2:W$9, 2, FALSE)</f>
        <v>Northern Territory</v>
      </c>
      <c r="I3103" t="str">
        <f>VLOOKUP(E3103,[1]LUTs!$AA$2:$AG$194, 4, FALSE)</f>
        <v>Water</v>
      </c>
      <c r="J3103" t="str">
        <f>VLOOKUP($E3103,[1]LUTs!$AA$2:$AG$194,5,FALSE)</f>
        <v>Water</v>
      </c>
      <c r="K3103" t="str">
        <f>VLOOKUP(E3103,[1]LUTs!$AA$2:$AG$194,6,FALSE)</f>
        <v>Non-agriculture</v>
      </c>
      <c r="L3103" t="str">
        <f>VLOOKUP(E3103,[1]LUTs!$AA$2:$AG$194,7,FALSE)</f>
        <v>Dryland</v>
      </c>
    </row>
    <row r="3104" spans="1:12" x14ac:dyDescent="0.25">
      <c r="A3104">
        <v>117</v>
      </c>
      <c r="B3104">
        <v>1675264</v>
      </c>
      <c r="C3104">
        <f t="shared" si="48"/>
        <v>418816</v>
      </c>
      <c r="D3104">
        <v>48</v>
      </c>
      <c r="E3104">
        <v>612</v>
      </c>
      <c r="F3104" t="str">
        <f>VLOOKUP($D3104,[1]LUTs!$P$2:$T$152, 5, FALSE)</f>
        <v>Lingiari</v>
      </c>
      <c r="G3104" t="str">
        <f>VLOOKUP($D3104,[1]LUTs!$P$2:$T$152, 4, FALSE)</f>
        <v>NT</v>
      </c>
      <c r="H3104" t="str">
        <f>VLOOKUP(G3104,[1]LUTs!V$2:W$9, 2, FALSE)</f>
        <v>Northern Territory</v>
      </c>
      <c r="I3104" t="str">
        <f>VLOOKUP(E3104,[1]LUTs!$AA$2:$AG$194, 4, FALSE)</f>
        <v>Water</v>
      </c>
      <c r="J3104" t="str">
        <f>VLOOKUP($E3104,[1]LUTs!$AA$2:$AG$194,5,FALSE)</f>
        <v>Water</v>
      </c>
      <c r="K3104" t="str">
        <f>VLOOKUP(E3104,[1]LUTs!$AA$2:$AG$194,6,FALSE)</f>
        <v>Non-agriculture</v>
      </c>
      <c r="L3104" t="str">
        <f>VLOOKUP(E3104,[1]LUTs!$AA$2:$AG$194,7,FALSE)</f>
        <v>Dryland</v>
      </c>
    </row>
    <row r="3105" spans="1:12" x14ac:dyDescent="0.25">
      <c r="A3105">
        <v>200</v>
      </c>
      <c r="B3105">
        <v>574</v>
      </c>
      <c r="C3105">
        <f t="shared" si="48"/>
        <v>143.5</v>
      </c>
      <c r="D3105">
        <v>48</v>
      </c>
      <c r="E3105">
        <v>613</v>
      </c>
      <c r="F3105" t="str">
        <f>VLOOKUP($D3105,[1]LUTs!$P$2:$T$152, 5, FALSE)</f>
        <v>Lingiari</v>
      </c>
      <c r="G3105" t="str">
        <f>VLOOKUP($D3105,[1]LUTs!$P$2:$T$152, 4, FALSE)</f>
        <v>NT</v>
      </c>
      <c r="H3105" t="str">
        <f>VLOOKUP(G3105,[1]LUTs!V$2:W$9, 2, FALSE)</f>
        <v>Northern Territory</v>
      </c>
      <c r="I3105" t="str">
        <f>VLOOKUP(E3105,[1]LUTs!$AA$2:$AG$194, 4, FALSE)</f>
        <v>Water</v>
      </c>
      <c r="J3105" t="str">
        <f>VLOOKUP($E3105,[1]LUTs!$AA$2:$AG$194,5,FALSE)</f>
        <v>Water</v>
      </c>
      <c r="K3105" t="str">
        <f>VLOOKUP(E3105,[1]LUTs!$AA$2:$AG$194,6,FALSE)</f>
        <v>Non-agriculture</v>
      </c>
      <c r="L3105" t="str">
        <f>VLOOKUP(E3105,[1]LUTs!$AA$2:$AG$194,7,FALSE)</f>
        <v>Dryland</v>
      </c>
    </row>
    <row r="3106" spans="1:12" x14ac:dyDescent="0.25">
      <c r="A3106">
        <v>48</v>
      </c>
      <c r="B3106">
        <v>19237</v>
      </c>
      <c r="C3106">
        <f t="shared" si="48"/>
        <v>4809.25</v>
      </c>
      <c r="D3106">
        <v>48</v>
      </c>
      <c r="E3106">
        <v>614</v>
      </c>
      <c r="F3106" t="str">
        <f>VLOOKUP($D3106,[1]LUTs!$P$2:$T$152, 5, FALSE)</f>
        <v>Lingiari</v>
      </c>
      <c r="G3106" t="str">
        <f>VLOOKUP($D3106,[1]LUTs!$P$2:$T$152, 4, FALSE)</f>
        <v>NT</v>
      </c>
      <c r="H3106" t="str">
        <f>VLOOKUP(G3106,[1]LUTs!V$2:W$9, 2, FALSE)</f>
        <v>Northern Territory</v>
      </c>
      <c r="I3106" t="str">
        <f>VLOOKUP(E3106,[1]LUTs!$AA$2:$AG$194, 4, FALSE)</f>
        <v>Water</v>
      </c>
      <c r="J3106" t="str">
        <f>VLOOKUP($E3106,[1]LUTs!$AA$2:$AG$194,5,FALSE)</f>
        <v>Water</v>
      </c>
      <c r="K3106" t="str">
        <f>VLOOKUP(E3106,[1]LUTs!$AA$2:$AG$194,6,FALSE)</f>
        <v>Non-agriculture</v>
      </c>
      <c r="L3106" t="str">
        <f>VLOOKUP(E3106,[1]LUTs!$AA$2:$AG$194,7,FALSE)</f>
        <v>Dryland</v>
      </c>
    </row>
    <row r="3107" spans="1:12" x14ac:dyDescent="0.25">
      <c r="A3107">
        <v>202</v>
      </c>
      <c r="B3107">
        <v>14</v>
      </c>
      <c r="C3107">
        <f t="shared" si="48"/>
        <v>3.5</v>
      </c>
      <c r="D3107">
        <v>48</v>
      </c>
      <c r="E3107">
        <v>620</v>
      </c>
      <c r="F3107" t="str">
        <f>VLOOKUP($D3107,[1]LUTs!$P$2:$T$152, 5, FALSE)</f>
        <v>Lingiari</v>
      </c>
      <c r="G3107" t="str">
        <f>VLOOKUP($D3107,[1]LUTs!$P$2:$T$152, 4, FALSE)</f>
        <v>NT</v>
      </c>
      <c r="H3107" t="str">
        <f>VLOOKUP(G3107,[1]LUTs!V$2:W$9, 2, FALSE)</f>
        <v>Northern Territory</v>
      </c>
      <c r="I3107" t="str">
        <f>VLOOKUP(E3107,[1]LUTs!$AA$2:$AG$194, 4, FALSE)</f>
        <v>Water</v>
      </c>
      <c r="J3107" t="str">
        <f>VLOOKUP($E3107,[1]LUTs!$AA$2:$AG$194,5,FALSE)</f>
        <v>Water</v>
      </c>
      <c r="K3107" t="str">
        <f>VLOOKUP(E3107,[1]LUTs!$AA$2:$AG$194,6,FALSE)</f>
        <v>Non-agriculture</v>
      </c>
      <c r="L3107" t="str">
        <f>VLOOKUP(E3107,[1]LUTs!$AA$2:$AG$194,7,FALSE)</f>
        <v>Dryland</v>
      </c>
    </row>
    <row r="3108" spans="1:12" x14ac:dyDescent="0.25">
      <c r="A3108">
        <v>210</v>
      </c>
      <c r="B3108">
        <v>17547</v>
      </c>
      <c r="C3108">
        <f t="shared" si="48"/>
        <v>4386.75</v>
      </c>
      <c r="D3108">
        <v>48</v>
      </c>
      <c r="E3108">
        <v>621</v>
      </c>
      <c r="F3108" t="str">
        <f>VLOOKUP($D3108,[1]LUTs!$P$2:$T$152, 5, FALSE)</f>
        <v>Lingiari</v>
      </c>
      <c r="G3108" t="str">
        <f>VLOOKUP($D3108,[1]LUTs!$P$2:$T$152, 4, FALSE)</f>
        <v>NT</v>
      </c>
      <c r="H3108" t="str">
        <f>VLOOKUP(G3108,[1]LUTs!V$2:W$9, 2, FALSE)</f>
        <v>Northern Territory</v>
      </c>
      <c r="I3108" t="str">
        <f>VLOOKUP(E3108,[1]LUTs!$AA$2:$AG$194, 4, FALSE)</f>
        <v>Water</v>
      </c>
      <c r="J3108" t="str">
        <f>VLOOKUP($E3108,[1]LUTs!$AA$2:$AG$194,5,FALSE)</f>
        <v>Water</v>
      </c>
      <c r="K3108" t="str">
        <f>VLOOKUP(E3108,[1]LUTs!$AA$2:$AG$194,6,FALSE)</f>
        <v>Non-agriculture</v>
      </c>
      <c r="L3108" t="str">
        <f>VLOOKUP(E3108,[1]LUTs!$AA$2:$AG$194,7,FALSE)</f>
        <v>Dryland</v>
      </c>
    </row>
    <row r="3109" spans="1:12" x14ac:dyDescent="0.25">
      <c r="A3109">
        <v>87</v>
      </c>
      <c r="B3109">
        <v>3289</v>
      </c>
      <c r="C3109">
        <f t="shared" si="48"/>
        <v>822.25</v>
      </c>
      <c r="D3109">
        <v>48</v>
      </c>
      <c r="E3109">
        <v>622</v>
      </c>
      <c r="F3109" t="str">
        <f>VLOOKUP($D3109,[1]LUTs!$P$2:$T$152, 5, FALSE)</f>
        <v>Lingiari</v>
      </c>
      <c r="G3109" t="str">
        <f>VLOOKUP($D3109,[1]LUTs!$P$2:$T$152, 4, FALSE)</f>
        <v>NT</v>
      </c>
      <c r="H3109" t="str">
        <f>VLOOKUP(G3109,[1]LUTs!V$2:W$9, 2, FALSE)</f>
        <v>Northern Territory</v>
      </c>
      <c r="I3109" t="str">
        <f>VLOOKUP(E3109,[1]LUTs!$AA$2:$AG$194, 4, FALSE)</f>
        <v>Water</v>
      </c>
      <c r="J3109" t="str">
        <f>VLOOKUP($E3109,[1]LUTs!$AA$2:$AG$194,5,FALSE)</f>
        <v>Water</v>
      </c>
      <c r="K3109" t="str">
        <f>VLOOKUP(E3109,[1]LUTs!$AA$2:$AG$194,6,FALSE)</f>
        <v>Non-agriculture</v>
      </c>
      <c r="L3109" t="str">
        <f>VLOOKUP(E3109,[1]LUTs!$AA$2:$AG$194,7,FALSE)</f>
        <v>Dryland</v>
      </c>
    </row>
    <row r="3110" spans="1:12" x14ac:dyDescent="0.25">
      <c r="A3110">
        <v>83</v>
      </c>
      <c r="B3110">
        <v>14596</v>
      </c>
      <c r="C3110">
        <f t="shared" si="48"/>
        <v>3649</v>
      </c>
      <c r="D3110">
        <v>48</v>
      </c>
      <c r="E3110">
        <v>630</v>
      </c>
      <c r="F3110" t="str">
        <f>VLOOKUP($D3110,[1]LUTs!$P$2:$T$152, 5, FALSE)</f>
        <v>Lingiari</v>
      </c>
      <c r="G3110" t="str">
        <f>VLOOKUP($D3110,[1]LUTs!$P$2:$T$152, 4, FALSE)</f>
        <v>NT</v>
      </c>
      <c r="H3110" t="str">
        <f>VLOOKUP(G3110,[1]LUTs!V$2:W$9, 2, FALSE)</f>
        <v>Northern Territory</v>
      </c>
      <c r="I3110" t="str">
        <f>VLOOKUP(E3110,[1]LUTs!$AA$2:$AG$194, 4, FALSE)</f>
        <v>Water</v>
      </c>
      <c r="J3110" t="str">
        <f>VLOOKUP($E3110,[1]LUTs!$AA$2:$AG$194,5,FALSE)</f>
        <v>Water</v>
      </c>
      <c r="K3110" t="str">
        <f>VLOOKUP(E3110,[1]LUTs!$AA$2:$AG$194,6,FALSE)</f>
        <v>Non-agriculture</v>
      </c>
      <c r="L3110" t="str">
        <f>VLOOKUP(E3110,[1]LUTs!$AA$2:$AG$194,7,FALSE)</f>
        <v>Dryland</v>
      </c>
    </row>
    <row r="3111" spans="1:12" x14ac:dyDescent="0.25">
      <c r="A3111">
        <v>80</v>
      </c>
      <c r="B3111">
        <v>110362</v>
      </c>
      <c r="C3111">
        <f t="shared" si="48"/>
        <v>27590.5</v>
      </c>
      <c r="D3111">
        <v>48</v>
      </c>
      <c r="E3111">
        <v>631</v>
      </c>
      <c r="F3111" t="str">
        <f>VLOOKUP($D3111,[1]LUTs!$P$2:$T$152, 5, FALSE)</f>
        <v>Lingiari</v>
      </c>
      <c r="G3111" t="str">
        <f>VLOOKUP($D3111,[1]LUTs!$P$2:$T$152, 4, FALSE)</f>
        <v>NT</v>
      </c>
      <c r="H3111" t="str">
        <f>VLOOKUP(G3111,[1]LUTs!V$2:W$9, 2, FALSE)</f>
        <v>Northern Territory</v>
      </c>
      <c r="I3111" t="str">
        <f>VLOOKUP(E3111,[1]LUTs!$AA$2:$AG$194, 4, FALSE)</f>
        <v>Water</v>
      </c>
      <c r="J3111" t="str">
        <f>VLOOKUP($E3111,[1]LUTs!$AA$2:$AG$194,5,FALSE)</f>
        <v>Water</v>
      </c>
      <c r="K3111" t="str">
        <f>VLOOKUP(E3111,[1]LUTs!$AA$2:$AG$194,6,FALSE)</f>
        <v>Non-agriculture</v>
      </c>
      <c r="L3111" t="str">
        <f>VLOOKUP(E3111,[1]LUTs!$AA$2:$AG$194,7,FALSE)</f>
        <v>Dryland</v>
      </c>
    </row>
    <row r="3112" spans="1:12" x14ac:dyDescent="0.25">
      <c r="A3112">
        <v>221</v>
      </c>
      <c r="B3112">
        <v>875</v>
      </c>
      <c r="C3112">
        <f t="shared" si="48"/>
        <v>218.75</v>
      </c>
      <c r="D3112">
        <v>48</v>
      </c>
      <c r="E3112">
        <v>632</v>
      </c>
      <c r="F3112" t="str">
        <f>VLOOKUP($D3112,[1]LUTs!$P$2:$T$152, 5, FALSE)</f>
        <v>Lingiari</v>
      </c>
      <c r="G3112" t="str">
        <f>VLOOKUP($D3112,[1]LUTs!$P$2:$T$152, 4, FALSE)</f>
        <v>NT</v>
      </c>
      <c r="H3112" t="str">
        <f>VLOOKUP(G3112,[1]LUTs!V$2:W$9, 2, FALSE)</f>
        <v>Northern Territory</v>
      </c>
      <c r="I3112" t="str">
        <f>VLOOKUP(E3112,[1]LUTs!$AA$2:$AG$194, 4, FALSE)</f>
        <v>Water</v>
      </c>
      <c r="J3112" t="str">
        <f>VLOOKUP($E3112,[1]LUTs!$AA$2:$AG$194,5,FALSE)</f>
        <v>Water</v>
      </c>
      <c r="K3112" t="str">
        <f>VLOOKUP(E3112,[1]LUTs!$AA$2:$AG$194,6,FALSE)</f>
        <v>Non-agriculture</v>
      </c>
      <c r="L3112" t="str">
        <f>VLOOKUP(E3112,[1]LUTs!$AA$2:$AG$194,7,FALSE)</f>
        <v>Dryland</v>
      </c>
    </row>
    <row r="3113" spans="1:12" x14ac:dyDescent="0.25">
      <c r="A3113">
        <v>188</v>
      </c>
      <c r="B3113">
        <v>91</v>
      </c>
      <c r="C3113">
        <f t="shared" si="48"/>
        <v>22.75</v>
      </c>
      <c r="D3113">
        <v>48</v>
      </c>
      <c r="E3113">
        <v>642</v>
      </c>
      <c r="F3113" t="str">
        <f>VLOOKUP($D3113,[1]LUTs!$P$2:$T$152, 5, FALSE)</f>
        <v>Lingiari</v>
      </c>
      <c r="G3113" t="str">
        <f>VLOOKUP($D3113,[1]LUTs!$P$2:$T$152, 4, FALSE)</f>
        <v>NT</v>
      </c>
      <c r="H3113" t="str">
        <f>VLOOKUP(G3113,[1]LUTs!V$2:W$9, 2, FALSE)</f>
        <v>Northern Territory</v>
      </c>
      <c r="I3113" t="str">
        <f>VLOOKUP(E3113,[1]LUTs!$AA$2:$AG$194, 4, FALSE)</f>
        <v>Water</v>
      </c>
      <c r="J3113" t="str">
        <f>VLOOKUP($E3113,[1]LUTs!$AA$2:$AG$194,5,FALSE)</f>
        <v>Water</v>
      </c>
      <c r="K3113" t="str">
        <f>VLOOKUP(E3113,[1]LUTs!$AA$2:$AG$194,6,FALSE)</f>
        <v>Non-agriculture</v>
      </c>
      <c r="L3113" t="str">
        <f>VLOOKUP(E3113,[1]LUTs!$AA$2:$AG$194,7,FALSE)</f>
        <v>Dryland</v>
      </c>
    </row>
    <row r="3114" spans="1:12" x14ac:dyDescent="0.25">
      <c r="A3114">
        <v>95</v>
      </c>
      <c r="B3114">
        <v>746</v>
      </c>
      <c r="C3114">
        <f t="shared" si="48"/>
        <v>186.5</v>
      </c>
      <c r="D3114">
        <v>48</v>
      </c>
      <c r="E3114">
        <v>643</v>
      </c>
      <c r="F3114" t="str">
        <f>VLOOKUP($D3114,[1]LUTs!$P$2:$T$152, 5, FALSE)</f>
        <v>Lingiari</v>
      </c>
      <c r="G3114" t="str">
        <f>VLOOKUP($D3114,[1]LUTs!$P$2:$T$152, 4, FALSE)</f>
        <v>NT</v>
      </c>
      <c r="H3114" t="str">
        <f>VLOOKUP(G3114,[1]LUTs!V$2:W$9, 2, FALSE)</f>
        <v>Northern Territory</v>
      </c>
      <c r="I3114" t="str">
        <f>VLOOKUP(E3114,[1]LUTs!$AA$2:$AG$194, 4, FALSE)</f>
        <v>Water</v>
      </c>
      <c r="J3114" t="str">
        <f>VLOOKUP($E3114,[1]LUTs!$AA$2:$AG$194,5,FALSE)</f>
        <v>Water</v>
      </c>
      <c r="K3114" t="str">
        <f>VLOOKUP(E3114,[1]LUTs!$AA$2:$AG$194,6,FALSE)</f>
        <v>Non-agriculture</v>
      </c>
      <c r="L3114" t="str">
        <f>VLOOKUP(E3114,[1]LUTs!$AA$2:$AG$194,7,FALSE)</f>
        <v>Dryland</v>
      </c>
    </row>
    <row r="3115" spans="1:12" x14ac:dyDescent="0.25">
      <c r="A3115">
        <v>192</v>
      </c>
      <c r="B3115">
        <v>1057</v>
      </c>
      <c r="C3115">
        <f t="shared" si="48"/>
        <v>264.25</v>
      </c>
      <c r="D3115">
        <v>48</v>
      </c>
      <c r="E3115">
        <v>650</v>
      </c>
      <c r="F3115" t="str">
        <f>VLOOKUP($D3115,[1]LUTs!$P$2:$T$152, 5, FALSE)</f>
        <v>Lingiari</v>
      </c>
      <c r="G3115" t="str">
        <f>VLOOKUP($D3115,[1]LUTs!$P$2:$T$152, 4, FALSE)</f>
        <v>NT</v>
      </c>
      <c r="H3115" t="str">
        <f>VLOOKUP(G3115,[1]LUTs!V$2:W$9, 2, FALSE)</f>
        <v>Northern Territory</v>
      </c>
      <c r="I3115" t="str">
        <f>VLOOKUP(E3115,[1]LUTs!$AA$2:$AG$194, 4, FALSE)</f>
        <v>Water</v>
      </c>
      <c r="J3115" t="str">
        <f>VLOOKUP($E3115,[1]LUTs!$AA$2:$AG$194,5,FALSE)</f>
        <v>Water</v>
      </c>
      <c r="K3115" t="str">
        <f>VLOOKUP(E3115,[1]LUTs!$AA$2:$AG$194,6,FALSE)</f>
        <v>Non-agriculture</v>
      </c>
      <c r="L3115" t="str">
        <f>VLOOKUP(E3115,[1]LUTs!$AA$2:$AG$194,7,FALSE)</f>
        <v>Dryland</v>
      </c>
    </row>
    <row r="3116" spans="1:12" x14ac:dyDescent="0.25">
      <c r="A3116">
        <v>37</v>
      </c>
      <c r="B3116">
        <v>5943354</v>
      </c>
      <c r="C3116">
        <f t="shared" si="48"/>
        <v>1485838.5</v>
      </c>
      <c r="D3116">
        <v>48</v>
      </c>
      <c r="E3116">
        <v>651</v>
      </c>
      <c r="F3116" t="str">
        <f>VLOOKUP($D3116,[1]LUTs!$P$2:$T$152, 5, FALSE)</f>
        <v>Lingiari</v>
      </c>
      <c r="G3116" t="str">
        <f>VLOOKUP($D3116,[1]LUTs!$P$2:$T$152, 4, FALSE)</f>
        <v>NT</v>
      </c>
      <c r="H3116" t="str">
        <f>VLOOKUP(G3116,[1]LUTs!V$2:W$9, 2, FALSE)</f>
        <v>Northern Territory</v>
      </c>
      <c r="I3116" t="str">
        <f>VLOOKUP(E3116,[1]LUTs!$AA$2:$AG$194, 4, FALSE)</f>
        <v>Water</v>
      </c>
      <c r="J3116" t="str">
        <f>VLOOKUP($E3116,[1]LUTs!$AA$2:$AG$194,5,FALSE)</f>
        <v>Water</v>
      </c>
      <c r="K3116" t="str">
        <f>VLOOKUP(E3116,[1]LUTs!$AA$2:$AG$194,6,FALSE)</f>
        <v>Non-agriculture</v>
      </c>
      <c r="L3116" t="str">
        <f>VLOOKUP(E3116,[1]LUTs!$AA$2:$AG$194,7,FALSE)</f>
        <v>Dryland</v>
      </c>
    </row>
    <row r="3117" spans="1:12" x14ac:dyDescent="0.25">
      <c r="A3117">
        <v>88</v>
      </c>
      <c r="B3117">
        <v>8193149</v>
      </c>
      <c r="C3117">
        <f t="shared" si="48"/>
        <v>2048287.25</v>
      </c>
      <c r="D3117">
        <v>48</v>
      </c>
      <c r="E3117">
        <v>652</v>
      </c>
      <c r="F3117" t="str">
        <f>VLOOKUP($D3117,[1]LUTs!$P$2:$T$152, 5, FALSE)</f>
        <v>Lingiari</v>
      </c>
      <c r="G3117" t="str">
        <f>VLOOKUP($D3117,[1]LUTs!$P$2:$T$152, 4, FALSE)</f>
        <v>NT</v>
      </c>
      <c r="H3117" t="str">
        <f>VLOOKUP(G3117,[1]LUTs!V$2:W$9, 2, FALSE)</f>
        <v>Northern Territory</v>
      </c>
      <c r="I3117" t="str">
        <f>VLOOKUP(E3117,[1]LUTs!$AA$2:$AG$194, 4, FALSE)</f>
        <v>Water</v>
      </c>
      <c r="J3117" t="str">
        <f>VLOOKUP($E3117,[1]LUTs!$AA$2:$AG$194,5,FALSE)</f>
        <v>Water</v>
      </c>
      <c r="K3117" t="str">
        <f>VLOOKUP(E3117,[1]LUTs!$AA$2:$AG$194,6,FALSE)</f>
        <v>Non-agriculture</v>
      </c>
      <c r="L3117" t="str">
        <f>VLOOKUP(E3117,[1]LUTs!$AA$2:$AG$194,7,FALSE)</f>
        <v>Dryland</v>
      </c>
    </row>
    <row r="3118" spans="1:12" x14ac:dyDescent="0.25">
      <c r="A3118">
        <v>82</v>
      </c>
      <c r="B3118">
        <v>775</v>
      </c>
      <c r="C3118">
        <f t="shared" si="48"/>
        <v>193.75</v>
      </c>
      <c r="D3118">
        <v>48</v>
      </c>
      <c r="E3118">
        <v>660</v>
      </c>
      <c r="F3118" t="str">
        <f>VLOOKUP($D3118,[1]LUTs!$P$2:$T$152, 5, FALSE)</f>
        <v>Lingiari</v>
      </c>
      <c r="G3118" t="str">
        <f>VLOOKUP($D3118,[1]LUTs!$P$2:$T$152, 4, FALSE)</f>
        <v>NT</v>
      </c>
      <c r="H3118" t="str">
        <f>VLOOKUP(G3118,[1]LUTs!V$2:W$9, 2, FALSE)</f>
        <v>Northern Territory</v>
      </c>
      <c r="I3118" t="str">
        <f>VLOOKUP(E3118,[1]LUTs!$AA$2:$AG$194, 4, FALSE)</f>
        <v>Water</v>
      </c>
      <c r="J3118" t="str">
        <f>VLOOKUP($E3118,[1]LUTs!$AA$2:$AG$194,5,FALSE)</f>
        <v>Water</v>
      </c>
      <c r="K3118" t="str">
        <f>VLOOKUP(E3118,[1]LUTs!$AA$2:$AG$194,6,FALSE)</f>
        <v>Non-agriculture</v>
      </c>
      <c r="L3118" t="str">
        <f>VLOOKUP(E3118,[1]LUTs!$AA$2:$AG$194,7,FALSE)</f>
        <v>Dryland</v>
      </c>
    </row>
    <row r="3119" spans="1:12" x14ac:dyDescent="0.25">
      <c r="A3119">
        <v>30</v>
      </c>
      <c r="B3119">
        <v>5557218</v>
      </c>
      <c r="C3119">
        <f t="shared" si="48"/>
        <v>1389304.5</v>
      </c>
      <c r="D3119">
        <v>48</v>
      </c>
      <c r="E3119">
        <v>661</v>
      </c>
      <c r="F3119" t="str">
        <f>VLOOKUP($D3119,[1]LUTs!$P$2:$T$152, 5, FALSE)</f>
        <v>Lingiari</v>
      </c>
      <c r="G3119" t="str">
        <f>VLOOKUP($D3119,[1]LUTs!$P$2:$T$152, 4, FALSE)</f>
        <v>NT</v>
      </c>
      <c r="H3119" t="str">
        <f>VLOOKUP(G3119,[1]LUTs!V$2:W$9, 2, FALSE)</f>
        <v>Northern Territory</v>
      </c>
      <c r="I3119" t="str">
        <f>VLOOKUP(E3119,[1]LUTs!$AA$2:$AG$194, 4, FALSE)</f>
        <v>Water</v>
      </c>
      <c r="J3119" t="str">
        <f>VLOOKUP($E3119,[1]LUTs!$AA$2:$AG$194,5,FALSE)</f>
        <v>Water</v>
      </c>
      <c r="K3119" t="str">
        <f>VLOOKUP(E3119,[1]LUTs!$AA$2:$AG$194,6,FALSE)</f>
        <v>Non-agriculture</v>
      </c>
      <c r="L3119" t="str">
        <f>VLOOKUP(E3119,[1]LUTs!$AA$2:$AG$194,7,FALSE)</f>
        <v>Dryland</v>
      </c>
    </row>
    <row r="3120" spans="1:12" x14ac:dyDescent="0.25">
      <c r="A3120">
        <v>70</v>
      </c>
      <c r="B3120">
        <v>4983</v>
      </c>
      <c r="C3120">
        <f t="shared" si="48"/>
        <v>1245.75</v>
      </c>
      <c r="D3120">
        <v>48</v>
      </c>
      <c r="E3120">
        <v>662</v>
      </c>
      <c r="F3120" t="str">
        <f>VLOOKUP($D3120,[1]LUTs!$P$2:$T$152, 5, FALSE)</f>
        <v>Lingiari</v>
      </c>
      <c r="G3120" t="str">
        <f>VLOOKUP($D3120,[1]LUTs!$P$2:$T$152, 4, FALSE)</f>
        <v>NT</v>
      </c>
      <c r="H3120" t="str">
        <f>VLOOKUP(G3120,[1]LUTs!V$2:W$9, 2, FALSE)</f>
        <v>Northern Territory</v>
      </c>
      <c r="I3120" t="str">
        <f>VLOOKUP(E3120,[1]LUTs!$AA$2:$AG$194, 4, FALSE)</f>
        <v>Water</v>
      </c>
      <c r="J3120" t="str">
        <f>VLOOKUP($E3120,[1]LUTs!$AA$2:$AG$194,5,FALSE)</f>
        <v>Water</v>
      </c>
      <c r="K3120" t="str">
        <f>VLOOKUP(E3120,[1]LUTs!$AA$2:$AG$194,6,FALSE)</f>
        <v>Non-agriculture</v>
      </c>
      <c r="L3120" t="str">
        <f>VLOOKUP(E3120,[1]LUTs!$AA$2:$AG$194,7,FALSE)</f>
        <v>Dryland</v>
      </c>
    </row>
    <row r="3121" spans="1:12" x14ac:dyDescent="0.25">
      <c r="A3121">
        <v>52</v>
      </c>
      <c r="B3121">
        <v>44</v>
      </c>
      <c r="C3121">
        <f t="shared" si="48"/>
        <v>11</v>
      </c>
      <c r="D3121">
        <v>48</v>
      </c>
      <c r="E3121">
        <v>663</v>
      </c>
      <c r="F3121" t="str">
        <f>VLOOKUP($D3121,[1]LUTs!$P$2:$T$152, 5, FALSE)</f>
        <v>Lingiari</v>
      </c>
      <c r="G3121" t="str">
        <f>VLOOKUP($D3121,[1]LUTs!$P$2:$T$152, 4, FALSE)</f>
        <v>NT</v>
      </c>
      <c r="H3121" t="str">
        <f>VLOOKUP(G3121,[1]LUTs!V$2:W$9, 2, FALSE)</f>
        <v>Northern Territory</v>
      </c>
      <c r="I3121" t="str">
        <f>VLOOKUP(E3121,[1]LUTs!$AA$2:$AG$194, 4, FALSE)</f>
        <v>Water</v>
      </c>
      <c r="J3121" t="str">
        <f>VLOOKUP($E3121,[1]LUTs!$AA$2:$AG$194,5,FALSE)</f>
        <v>Water</v>
      </c>
      <c r="K3121" t="str">
        <f>VLOOKUP(E3121,[1]LUTs!$AA$2:$AG$194,6,FALSE)</f>
        <v>Non-agriculture</v>
      </c>
      <c r="L3121" t="str">
        <f>VLOOKUP(E3121,[1]LUTs!$AA$2:$AG$194,7,FALSE)</f>
        <v>Dryland</v>
      </c>
    </row>
    <row r="3122" spans="1:12" x14ac:dyDescent="0.25">
      <c r="A3122">
        <v>128</v>
      </c>
      <c r="B3122">
        <v>1</v>
      </c>
      <c r="C3122">
        <f t="shared" si="48"/>
        <v>0.25</v>
      </c>
      <c r="D3122">
        <v>49</v>
      </c>
      <c r="E3122">
        <v>111</v>
      </c>
      <c r="F3122" t="str">
        <f>VLOOKUP($D3122,[1]LUTs!$P$2:$T$152, 5, FALSE)</f>
        <v>Solomon</v>
      </c>
      <c r="G3122" t="str">
        <f>VLOOKUP($D3122,[1]LUTs!$P$2:$T$152, 4, FALSE)</f>
        <v>NT</v>
      </c>
      <c r="H3122" t="str">
        <f>VLOOKUP(G3122,[1]LUTs!V$2:W$9, 2, FALSE)</f>
        <v>Northern Territory</v>
      </c>
      <c r="I3122" t="str">
        <f>VLOOKUP(E3122,[1]LUTs!$AA$2:$AG$194, 4, FALSE)</f>
        <v>Nature conservation</v>
      </c>
      <c r="J3122" t="str">
        <f>VLOOKUP($E3122,[1]LUTs!$AA$2:$AG$194,5,FALSE)</f>
        <v>Nature conservation</v>
      </c>
      <c r="K3122" t="str">
        <f>VLOOKUP(E3122,[1]LUTs!$AA$2:$AG$194,6,FALSE)</f>
        <v>Non-agriculture</v>
      </c>
      <c r="L3122" t="str">
        <f>VLOOKUP(E3122,[1]LUTs!$AA$2:$AG$194,7,FALSE)</f>
        <v>Dryland</v>
      </c>
    </row>
    <row r="3123" spans="1:12" x14ac:dyDescent="0.25">
      <c r="A3123">
        <v>143</v>
      </c>
      <c r="B3123">
        <v>26</v>
      </c>
      <c r="C3123">
        <f t="shared" si="48"/>
        <v>6.5</v>
      </c>
      <c r="D3123">
        <v>49</v>
      </c>
      <c r="E3123">
        <v>113</v>
      </c>
      <c r="F3123" t="str">
        <f>VLOOKUP($D3123,[1]LUTs!$P$2:$T$152, 5, FALSE)</f>
        <v>Solomon</v>
      </c>
      <c r="G3123" t="str">
        <f>VLOOKUP($D3123,[1]LUTs!$P$2:$T$152, 4, FALSE)</f>
        <v>NT</v>
      </c>
      <c r="H3123" t="str">
        <f>VLOOKUP(G3123,[1]LUTs!V$2:W$9, 2, FALSE)</f>
        <v>Northern Territory</v>
      </c>
      <c r="I3123" t="str">
        <f>VLOOKUP(E3123,[1]LUTs!$AA$2:$AG$194, 4, FALSE)</f>
        <v>Nature conservation</v>
      </c>
      <c r="J3123" t="str">
        <f>VLOOKUP($E3123,[1]LUTs!$AA$2:$AG$194,5,FALSE)</f>
        <v>Nature conservation</v>
      </c>
      <c r="K3123" t="str">
        <f>VLOOKUP(E3123,[1]LUTs!$AA$2:$AG$194,6,FALSE)</f>
        <v>Non-agriculture</v>
      </c>
      <c r="L3123" t="str">
        <f>VLOOKUP(E3123,[1]LUTs!$AA$2:$AG$194,7,FALSE)</f>
        <v>Dryland</v>
      </c>
    </row>
    <row r="3124" spans="1:12" x14ac:dyDescent="0.25">
      <c r="A3124">
        <v>107</v>
      </c>
      <c r="B3124">
        <v>3158</v>
      </c>
      <c r="C3124">
        <f t="shared" si="48"/>
        <v>789.5</v>
      </c>
      <c r="D3124">
        <v>49</v>
      </c>
      <c r="E3124">
        <v>116</v>
      </c>
      <c r="F3124" t="str">
        <f>VLOOKUP($D3124,[1]LUTs!$P$2:$T$152, 5, FALSE)</f>
        <v>Solomon</v>
      </c>
      <c r="G3124" t="str">
        <f>VLOOKUP($D3124,[1]LUTs!$P$2:$T$152, 4, FALSE)</f>
        <v>NT</v>
      </c>
      <c r="H3124" t="str">
        <f>VLOOKUP(G3124,[1]LUTs!V$2:W$9, 2, FALSE)</f>
        <v>Northern Territory</v>
      </c>
      <c r="I3124" t="str">
        <f>VLOOKUP(E3124,[1]LUTs!$AA$2:$AG$194, 4, FALSE)</f>
        <v>Nature conservation</v>
      </c>
      <c r="J3124" t="str">
        <f>VLOOKUP($E3124,[1]LUTs!$AA$2:$AG$194,5,FALSE)</f>
        <v>Nature conservation</v>
      </c>
      <c r="K3124" t="str">
        <f>VLOOKUP(E3124,[1]LUTs!$AA$2:$AG$194,6,FALSE)</f>
        <v>Non-agriculture</v>
      </c>
      <c r="L3124" t="str">
        <f>VLOOKUP(E3124,[1]LUTs!$AA$2:$AG$194,7,FALSE)</f>
        <v>Dryland</v>
      </c>
    </row>
    <row r="3125" spans="1:12" x14ac:dyDescent="0.25">
      <c r="A3125">
        <v>110</v>
      </c>
      <c r="B3125">
        <v>379</v>
      </c>
      <c r="C3125">
        <f t="shared" si="48"/>
        <v>94.75</v>
      </c>
      <c r="D3125">
        <v>49</v>
      </c>
      <c r="E3125">
        <v>117</v>
      </c>
      <c r="F3125" t="str">
        <f>VLOOKUP($D3125,[1]LUTs!$P$2:$T$152, 5, FALSE)</f>
        <v>Solomon</v>
      </c>
      <c r="G3125" t="str">
        <f>VLOOKUP($D3125,[1]LUTs!$P$2:$T$152, 4, FALSE)</f>
        <v>NT</v>
      </c>
      <c r="H3125" t="str">
        <f>VLOOKUP(G3125,[1]LUTs!V$2:W$9, 2, FALSE)</f>
        <v>Northern Territory</v>
      </c>
      <c r="I3125" t="str">
        <f>VLOOKUP(E3125,[1]LUTs!$AA$2:$AG$194, 4, FALSE)</f>
        <v>Nature conservation</v>
      </c>
      <c r="J3125" t="str">
        <f>VLOOKUP($E3125,[1]LUTs!$AA$2:$AG$194,5,FALSE)</f>
        <v>Nature conservation</v>
      </c>
      <c r="K3125" t="str">
        <f>VLOOKUP(E3125,[1]LUTs!$AA$2:$AG$194,6,FALSE)</f>
        <v>Non-agriculture</v>
      </c>
      <c r="L3125" t="str">
        <f>VLOOKUP(E3125,[1]LUTs!$AA$2:$AG$194,7,FALSE)</f>
        <v>Dryland</v>
      </c>
    </row>
    <row r="3126" spans="1:12" x14ac:dyDescent="0.25">
      <c r="A3126">
        <v>138</v>
      </c>
      <c r="B3126">
        <v>459</v>
      </c>
      <c r="C3126">
        <f t="shared" si="48"/>
        <v>114.75</v>
      </c>
      <c r="D3126">
        <v>49</v>
      </c>
      <c r="E3126">
        <v>125</v>
      </c>
      <c r="F3126" t="str">
        <f>VLOOKUP($D3126,[1]LUTs!$P$2:$T$152, 5, FALSE)</f>
        <v>Solomon</v>
      </c>
      <c r="G3126" t="str">
        <f>VLOOKUP($D3126,[1]LUTs!$P$2:$T$152, 4, FALSE)</f>
        <v>NT</v>
      </c>
      <c r="H3126" t="str">
        <f>VLOOKUP(G3126,[1]LUTs!V$2:W$9, 2, FALSE)</f>
        <v>Northern Territory</v>
      </c>
      <c r="I3126" t="str">
        <f>VLOOKUP(E3126,[1]LUTs!$AA$2:$AG$194, 4, FALSE)</f>
        <v>Other protected areas including indigenous uses</v>
      </c>
      <c r="J3126" t="str">
        <f>VLOOKUP($E3126,[1]LUTs!$AA$2:$AG$194,5,FALSE)</f>
        <v>Nature conservation</v>
      </c>
      <c r="K3126" t="str">
        <f>VLOOKUP(E3126,[1]LUTs!$AA$2:$AG$194,6,FALSE)</f>
        <v>Non-agriculture</v>
      </c>
      <c r="L3126" t="str">
        <f>VLOOKUP(E3126,[1]LUTs!$AA$2:$AG$194,7,FALSE)</f>
        <v>Dryland</v>
      </c>
    </row>
    <row r="3127" spans="1:12" x14ac:dyDescent="0.25">
      <c r="A3127">
        <v>134</v>
      </c>
      <c r="B3127">
        <v>259</v>
      </c>
      <c r="C3127">
        <f t="shared" si="48"/>
        <v>64.75</v>
      </c>
      <c r="D3127">
        <v>49</v>
      </c>
      <c r="E3127">
        <v>130</v>
      </c>
      <c r="F3127" t="str">
        <f>VLOOKUP($D3127,[1]LUTs!$P$2:$T$152, 5, FALSE)</f>
        <v>Solomon</v>
      </c>
      <c r="G3127" t="str">
        <f>VLOOKUP($D3127,[1]LUTs!$P$2:$T$152, 4, FALSE)</f>
        <v>NT</v>
      </c>
      <c r="H3127" t="str">
        <f>VLOOKUP(G3127,[1]LUTs!V$2:W$9, 2, FALSE)</f>
        <v>Northern Territory</v>
      </c>
      <c r="I3127" t="str">
        <f>VLOOKUP(E3127,[1]LUTs!$AA$2:$AG$194, 4, FALSE)</f>
        <v>Minimal use</v>
      </c>
      <c r="J3127" t="str">
        <f>VLOOKUP($E3127,[1]LUTs!$AA$2:$AG$194,5,FALSE)</f>
        <v>Nature conservation</v>
      </c>
      <c r="K3127" t="str">
        <f>VLOOKUP(E3127,[1]LUTs!$AA$2:$AG$194,6,FALSE)</f>
        <v>Non-agriculture</v>
      </c>
      <c r="L3127" t="str">
        <f>VLOOKUP(E3127,[1]LUTs!$AA$2:$AG$194,7,FALSE)</f>
        <v>Dryland</v>
      </c>
    </row>
    <row r="3128" spans="1:12" x14ac:dyDescent="0.25">
      <c r="A3128">
        <v>114</v>
      </c>
      <c r="B3128">
        <v>3142</v>
      </c>
      <c r="C3128">
        <f t="shared" si="48"/>
        <v>785.5</v>
      </c>
      <c r="D3128">
        <v>49</v>
      </c>
      <c r="E3128">
        <v>131</v>
      </c>
      <c r="F3128" t="str">
        <f>VLOOKUP($D3128,[1]LUTs!$P$2:$T$152, 5, FALSE)</f>
        <v>Solomon</v>
      </c>
      <c r="G3128" t="str">
        <f>VLOOKUP($D3128,[1]LUTs!$P$2:$T$152, 4, FALSE)</f>
        <v>NT</v>
      </c>
      <c r="H3128" t="str">
        <f>VLOOKUP(G3128,[1]LUTs!V$2:W$9, 2, FALSE)</f>
        <v>Northern Territory</v>
      </c>
      <c r="I3128" t="str">
        <f>VLOOKUP(E3128,[1]LUTs!$AA$2:$AG$194, 4, FALSE)</f>
        <v>Minimal use</v>
      </c>
      <c r="J3128" t="str">
        <f>VLOOKUP($E3128,[1]LUTs!$AA$2:$AG$194,5,FALSE)</f>
        <v>Nature conservation</v>
      </c>
      <c r="K3128" t="str">
        <f>VLOOKUP(E3128,[1]LUTs!$AA$2:$AG$194,6,FALSE)</f>
        <v>Non-agriculture</v>
      </c>
      <c r="L3128" t="str">
        <f>VLOOKUP(E3128,[1]LUTs!$AA$2:$AG$194,7,FALSE)</f>
        <v>Dryland</v>
      </c>
    </row>
    <row r="3129" spans="1:12" x14ac:dyDescent="0.25">
      <c r="A3129">
        <v>109</v>
      </c>
      <c r="B3129">
        <v>8817</v>
      </c>
      <c r="C3129">
        <f t="shared" si="48"/>
        <v>2204.25</v>
      </c>
      <c r="D3129">
        <v>49</v>
      </c>
      <c r="E3129">
        <v>133</v>
      </c>
      <c r="F3129" t="str">
        <f>VLOOKUP($D3129,[1]LUTs!$P$2:$T$152, 5, FALSE)</f>
        <v>Solomon</v>
      </c>
      <c r="G3129" t="str">
        <f>VLOOKUP($D3129,[1]LUTs!$P$2:$T$152, 4, FALSE)</f>
        <v>NT</v>
      </c>
      <c r="H3129" t="str">
        <f>VLOOKUP(G3129,[1]LUTs!V$2:W$9, 2, FALSE)</f>
        <v>Northern Territory</v>
      </c>
      <c r="I3129" t="str">
        <f>VLOOKUP(E3129,[1]LUTs!$AA$2:$AG$194, 4, FALSE)</f>
        <v>Minimal use</v>
      </c>
      <c r="J3129" t="str">
        <f>VLOOKUP($E3129,[1]LUTs!$AA$2:$AG$194,5,FALSE)</f>
        <v>Nature conservation</v>
      </c>
      <c r="K3129" t="str">
        <f>VLOOKUP(E3129,[1]LUTs!$AA$2:$AG$194,6,FALSE)</f>
        <v>Non-agriculture</v>
      </c>
      <c r="L3129" t="str">
        <f>VLOOKUP(E3129,[1]LUTs!$AA$2:$AG$194,7,FALSE)</f>
        <v>Dryland</v>
      </c>
    </row>
    <row r="3130" spans="1:12" x14ac:dyDescent="0.25">
      <c r="A3130">
        <v>173</v>
      </c>
      <c r="B3130">
        <v>52</v>
      </c>
      <c r="C3130">
        <f t="shared" si="48"/>
        <v>13</v>
      </c>
      <c r="D3130">
        <v>49</v>
      </c>
      <c r="E3130">
        <v>312</v>
      </c>
      <c r="F3130" t="str">
        <f>VLOOKUP($D3130,[1]LUTs!$P$2:$T$152, 5, FALSE)</f>
        <v>Solomon</v>
      </c>
      <c r="G3130" t="str">
        <f>VLOOKUP($D3130,[1]LUTs!$P$2:$T$152, 4, FALSE)</f>
        <v>NT</v>
      </c>
      <c r="H3130" t="str">
        <f>VLOOKUP(G3130,[1]LUTs!V$2:W$9, 2, FALSE)</f>
        <v>Northern Territory</v>
      </c>
      <c r="I3130" t="str">
        <f>VLOOKUP(E3130,[1]LUTs!$AA$2:$AG$194, 4, FALSE)</f>
        <v>Plantation forests (commercial and other)</v>
      </c>
      <c r="J3130" t="str">
        <f>VLOOKUP($E3130,[1]LUTs!$AA$2:$AG$194,5,FALSE)</f>
        <v>Forests and plantations</v>
      </c>
      <c r="K3130" t="str">
        <f>VLOOKUP(E3130,[1]LUTs!$AA$2:$AG$194,6,FALSE)</f>
        <v>Non-agriculture</v>
      </c>
      <c r="L3130" t="str">
        <f>VLOOKUP(E3130,[1]LUTs!$AA$2:$AG$194,7,FALSE)</f>
        <v>Dryland</v>
      </c>
    </row>
    <row r="3131" spans="1:12" x14ac:dyDescent="0.25">
      <c r="A3131">
        <v>137</v>
      </c>
      <c r="B3131">
        <v>72</v>
      </c>
      <c r="C3131">
        <f t="shared" si="48"/>
        <v>18</v>
      </c>
      <c r="D3131">
        <v>49</v>
      </c>
      <c r="E3131">
        <v>321</v>
      </c>
      <c r="F3131" t="str">
        <f>VLOOKUP($D3131,[1]LUTs!$P$2:$T$152, 5, FALSE)</f>
        <v>Solomon</v>
      </c>
      <c r="G3131" t="str">
        <f>VLOOKUP($D3131,[1]LUTs!$P$2:$T$152, 4, FALSE)</f>
        <v>NT</v>
      </c>
      <c r="H3131" t="str">
        <f>VLOOKUP(G3131,[1]LUTs!V$2:W$9, 2, FALSE)</f>
        <v>Northern Territory</v>
      </c>
      <c r="I3131" t="str">
        <f>VLOOKUP(E3131,[1]LUTs!$AA$2:$AG$194, 4, FALSE)</f>
        <v>Grazing modified pastures</v>
      </c>
      <c r="J3131" t="str">
        <f>VLOOKUP($E3131,[1]LUTs!$AA$2:$AG$194,5,FALSE)</f>
        <v>Livestock production</v>
      </c>
      <c r="K3131" t="str">
        <f>VLOOKUP(E3131,[1]LUTs!$AA$2:$AG$194,6,FALSE)</f>
        <v>Agriculture</v>
      </c>
      <c r="L3131" t="str">
        <f>VLOOKUP(E3131,[1]LUTs!$AA$2:$AG$194,7,FALSE)</f>
        <v>Dryland</v>
      </c>
    </row>
    <row r="3132" spans="1:12" x14ac:dyDescent="0.25">
      <c r="A3132">
        <v>167</v>
      </c>
      <c r="B3132">
        <v>463</v>
      </c>
      <c r="C3132">
        <f t="shared" si="48"/>
        <v>115.75</v>
      </c>
      <c r="D3132">
        <v>49</v>
      </c>
      <c r="E3132">
        <v>325</v>
      </c>
      <c r="F3132" t="str">
        <f>VLOOKUP($D3132,[1]LUTs!$P$2:$T$152, 5, FALSE)</f>
        <v>Solomon</v>
      </c>
      <c r="G3132" t="str">
        <f>VLOOKUP($D3132,[1]LUTs!$P$2:$T$152, 4, FALSE)</f>
        <v>NT</v>
      </c>
      <c r="H3132" t="str">
        <f>VLOOKUP(G3132,[1]LUTs!V$2:W$9, 2, FALSE)</f>
        <v>Northern Territory</v>
      </c>
      <c r="I3132" t="str">
        <f>VLOOKUP(E3132,[1]LUTs!$AA$2:$AG$194, 4, FALSE)</f>
        <v>Grazing modified pastures</v>
      </c>
      <c r="J3132" t="str">
        <f>VLOOKUP($E3132,[1]LUTs!$AA$2:$AG$194,5,FALSE)</f>
        <v>Livestock production</v>
      </c>
      <c r="K3132" t="str">
        <f>VLOOKUP(E3132,[1]LUTs!$AA$2:$AG$194,6,FALSE)</f>
        <v>Agriculture</v>
      </c>
      <c r="L3132" t="str">
        <f>VLOOKUP(E3132,[1]LUTs!$AA$2:$AG$194,7,FALSE)</f>
        <v>Dryland</v>
      </c>
    </row>
    <row r="3133" spans="1:12" x14ac:dyDescent="0.25">
      <c r="A3133">
        <v>142</v>
      </c>
      <c r="B3133">
        <v>160</v>
      </c>
      <c r="C3133">
        <f t="shared" si="48"/>
        <v>40</v>
      </c>
      <c r="D3133">
        <v>49</v>
      </c>
      <c r="E3133">
        <v>333</v>
      </c>
      <c r="F3133" t="str">
        <f>VLOOKUP($D3133,[1]LUTs!$P$2:$T$152, 5, FALSE)</f>
        <v>Solomon</v>
      </c>
      <c r="G3133" t="str">
        <f>VLOOKUP($D3133,[1]LUTs!$P$2:$T$152, 4, FALSE)</f>
        <v>NT</v>
      </c>
      <c r="H3133" t="str">
        <f>VLOOKUP(G3133,[1]LUTs!V$2:W$9, 2, FALSE)</f>
        <v>Northern Territory</v>
      </c>
      <c r="I3133" t="str">
        <f>VLOOKUP(E3133,[1]LUTs!$AA$2:$AG$194, 4, FALSE)</f>
        <v>Dryland cropping</v>
      </c>
      <c r="J3133" t="str">
        <f>VLOOKUP($E3133,[1]LUTs!$AA$2:$AG$194,5,FALSE)</f>
        <v>Cropping</v>
      </c>
      <c r="K3133" t="str">
        <f>VLOOKUP(E3133,[1]LUTs!$AA$2:$AG$194,6,FALSE)</f>
        <v>Agriculture</v>
      </c>
      <c r="L3133" t="str">
        <f>VLOOKUP(E3133,[1]LUTs!$AA$2:$AG$194,7,FALSE)</f>
        <v>Dryland</v>
      </c>
    </row>
    <row r="3134" spans="1:12" x14ac:dyDescent="0.25">
      <c r="A3134">
        <v>136</v>
      </c>
      <c r="B3134">
        <v>188</v>
      </c>
      <c r="C3134">
        <f t="shared" si="48"/>
        <v>47</v>
      </c>
      <c r="D3134">
        <v>49</v>
      </c>
      <c r="E3134">
        <v>364</v>
      </c>
      <c r="F3134" t="str">
        <f>VLOOKUP($D3134,[1]LUTs!$P$2:$T$152, 5, FALSE)</f>
        <v>Solomon</v>
      </c>
      <c r="G3134" t="str">
        <f>VLOOKUP($D3134,[1]LUTs!$P$2:$T$152, 4, FALSE)</f>
        <v>NT</v>
      </c>
      <c r="H3134" t="str">
        <f>VLOOKUP(G3134,[1]LUTs!V$2:W$9, 2, FALSE)</f>
        <v>Northern Territory</v>
      </c>
      <c r="I3134" t="str">
        <f>VLOOKUP(E3134,[1]LUTs!$AA$2:$AG$194, 4, FALSE)</f>
        <v>Land in transition</v>
      </c>
      <c r="J3134" t="str">
        <f>VLOOKUP($E3134,[1]LUTs!$AA$2:$AG$194,5,FALSE)</f>
        <v>Livestock production</v>
      </c>
      <c r="K3134" t="str">
        <f>VLOOKUP(E3134,[1]LUTs!$AA$2:$AG$194,6,FALSE)</f>
        <v>Agriculture</v>
      </c>
      <c r="L3134" t="str">
        <f>VLOOKUP(E3134,[1]LUTs!$AA$2:$AG$194,7,FALSE)</f>
        <v>Dryland</v>
      </c>
    </row>
    <row r="3135" spans="1:12" x14ac:dyDescent="0.25">
      <c r="A3135">
        <v>129</v>
      </c>
      <c r="B3135">
        <v>106</v>
      </c>
      <c r="C3135">
        <f t="shared" si="48"/>
        <v>26.5</v>
      </c>
      <c r="D3135">
        <v>49</v>
      </c>
      <c r="E3135">
        <v>441</v>
      </c>
      <c r="F3135" t="str">
        <f>VLOOKUP($D3135,[1]LUTs!$P$2:$T$152, 5, FALSE)</f>
        <v>Solomon</v>
      </c>
      <c r="G3135" t="str">
        <f>VLOOKUP($D3135,[1]LUTs!$P$2:$T$152, 4, FALSE)</f>
        <v>NT</v>
      </c>
      <c r="H3135" t="str">
        <f>VLOOKUP(G3135,[1]LUTs!V$2:W$9, 2, FALSE)</f>
        <v>Northern Territory</v>
      </c>
      <c r="I3135" t="str">
        <f>VLOOKUP(E3135,[1]LUTs!$AA$2:$AG$194, 4, FALSE)</f>
        <v>Irrigated horticulture</v>
      </c>
      <c r="J3135" t="str">
        <f>VLOOKUP($E3135,[1]LUTs!$AA$2:$AG$194,5,FALSE)</f>
        <v>Horticulture</v>
      </c>
      <c r="K3135" t="str">
        <f>VLOOKUP(E3135,[1]LUTs!$AA$2:$AG$194,6,FALSE)</f>
        <v>Agriculture</v>
      </c>
      <c r="L3135" t="str">
        <f>VLOOKUP(E3135,[1]LUTs!$AA$2:$AG$194,7,FALSE)</f>
        <v>Irrigated</v>
      </c>
    </row>
    <row r="3136" spans="1:12" x14ac:dyDescent="0.25">
      <c r="A3136">
        <v>154</v>
      </c>
      <c r="B3136">
        <v>15</v>
      </c>
      <c r="C3136">
        <f t="shared" si="48"/>
        <v>3.75</v>
      </c>
      <c r="D3136">
        <v>49</v>
      </c>
      <c r="E3136">
        <v>453</v>
      </c>
      <c r="F3136" t="str">
        <f>VLOOKUP($D3136,[1]LUTs!$P$2:$T$152, 5, FALSE)</f>
        <v>Solomon</v>
      </c>
      <c r="G3136" t="str">
        <f>VLOOKUP($D3136,[1]LUTs!$P$2:$T$152, 4, FALSE)</f>
        <v>NT</v>
      </c>
      <c r="H3136" t="str">
        <f>VLOOKUP(G3136,[1]LUTs!V$2:W$9, 2, FALSE)</f>
        <v>Northern Territory</v>
      </c>
      <c r="I3136" t="str">
        <f>VLOOKUP(E3136,[1]LUTs!$AA$2:$AG$194, 4, FALSE)</f>
        <v>Irrigated horticulture</v>
      </c>
      <c r="J3136" t="str">
        <f>VLOOKUP($E3136,[1]LUTs!$AA$2:$AG$194,5,FALSE)</f>
        <v>Horticulture</v>
      </c>
      <c r="K3136" t="str">
        <f>VLOOKUP(E3136,[1]LUTs!$AA$2:$AG$194,6,FALSE)</f>
        <v>Agriculture</v>
      </c>
      <c r="L3136" t="str">
        <f>VLOOKUP(E3136,[1]LUTs!$AA$2:$AG$194,7,FALSE)</f>
        <v>Irrigated</v>
      </c>
    </row>
    <row r="3137" spans="1:12" x14ac:dyDescent="0.25">
      <c r="A3137">
        <v>156</v>
      </c>
      <c r="B3137">
        <v>28</v>
      </c>
      <c r="C3137">
        <f t="shared" si="48"/>
        <v>7</v>
      </c>
      <c r="D3137">
        <v>49</v>
      </c>
      <c r="E3137">
        <v>462</v>
      </c>
      <c r="F3137" t="str">
        <f>VLOOKUP($D3137,[1]LUTs!$P$2:$T$152, 5, FALSE)</f>
        <v>Solomon</v>
      </c>
      <c r="G3137" t="str">
        <f>VLOOKUP($D3137,[1]LUTs!$P$2:$T$152, 4, FALSE)</f>
        <v>NT</v>
      </c>
      <c r="H3137" t="str">
        <f>VLOOKUP(G3137,[1]LUTs!V$2:W$9, 2, FALSE)</f>
        <v>Northern Territory</v>
      </c>
      <c r="I3137" t="str">
        <f>VLOOKUP(E3137,[1]LUTs!$AA$2:$AG$194, 4, FALSE)</f>
        <v>Land in transition</v>
      </c>
      <c r="J3137" t="str">
        <f>VLOOKUP($E3137,[1]LUTs!$AA$2:$AG$194,5,FALSE)</f>
        <v>Livestock production</v>
      </c>
      <c r="K3137" t="str">
        <f>VLOOKUP(E3137,[1]LUTs!$AA$2:$AG$194,6,FALSE)</f>
        <v>Agriculture</v>
      </c>
      <c r="L3137" t="str">
        <f>VLOOKUP(E3137,[1]LUTs!$AA$2:$AG$194,7,FALSE)</f>
        <v>Irrigated</v>
      </c>
    </row>
    <row r="3138" spans="1:12" x14ac:dyDescent="0.25">
      <c r="A3138">
        <v>153</v>
      </c>
      <c r="B3138">
        <v>15</v>
      </c>
      <c r="C3138">
        <f t="shared" ref="C3138:C3201" si="49">B3138/4</f>
        <v>3.75</v>
      </c>
      <c r="D3138">
        <v>49</v>
      </c>
      <c r="E3138">
        <v>512</v>
      </c>
      <c r="F3138" t="str">
        <f>VLOOKUP($D3138,[1]LUTs!$P$2:$T$152, 5, FALSE)</f>
        <v>Solomon</v>
      </c>
      <c r="G3138" t="str">
        <f>VLOOKUP($D3138,[1]LUTs!$P$2:$T$152, 4, FALSE)</f>
        <v>NT</v>
      </c>
      <c r="H3138" t="str">
        <f>VLOOKUP(G3138,[1]LUTs!V$2:W$9, 2, FALSE)</f>
        <v>Northern Territory</v>
      </c>
      <c r="I3138" t="str">
        <f>VLOOKUP(E3138,[1]LUTs!$AA$2:$AG$194, 4, FALSE)</f>
        <v>Intensive plant production</v>
      </c>
      <c r="J3138" t="str">
        <f>VLOOKUP($E3138,[1]LUTs!$AA$2:$AG$194,5,FALSE)</f>
        <v>Horticulture</v>
      </c>
      <c r="K3138" t="str">
        <f>VLOOKUP(E3138,[1]LUTs!$AA$2:$AG$194,6,FALSE)</f>
        <v>Agriculture</v>
      </c>
      <c r="L3138" t="str">
        <f>VLOOKUP(E3138,[1]LUTs!$AA$2:$AG$194,7,FALSE)</f>
        <v>Irrigated</v>
      </c>
    </row>
    <row r="3139" spans="1:12" x14ac:dyDescent="0.25">
      <c r="A3139">
        <v>139</v>
      </c>
      <c r="B3139">
        <v>9</v>
      </c>
      <c r="C3139">
        <f t="shared" si="49"/>
        <v>2.25</v>
      </c>
      <c r="D3139">
        <v>49</v>
      </c>
      <c r="E3139">
        <v>526</v>
      </c>
      <c r="F3139" t="str">
        <f>VLOOKUP($D3139,[1]LUTs!$P$2:$T$152, 5, FALSE)</f>
        <v>Solomon</v>
      </c>
      <c r="G3139" t="str">
        <f>VLOOKUP($D3139,[1]LUTs!$P$2:$T$152, 4, FALSE)</f>
        <v>NT</v>
      </c>
      <c r="H3139" t="str">
        <f>VLOOKUP(G3139,[1]LUTs!V$2:W$9, 2, FALSE)</f>
        <v>Northern Territory</v>
      </c>
      <c r="I3139" t="str">
        <f>VLOOKUP(E3139,[1]LUTs!$AA$2:$AG$194, 4, FALSE)</f>
        <v>Intensive animal production</v>
      </c>
      <c r="J3139" t="str">
        <f>VLOOKUP($E3139,[1]LUTs!$AA$2:$AG$194,5,FALSE)</f>
        <v>Livestock production</v>
      </c>
      <c r="K3139" t="str">
        <f>VLOOKUP(E3139,[1]LUTs!$AA$2:$AG$194,6,FALSE)</f>
        <v>Agriculture</v>
      </c>
      <c r="L3139" t="str">
        <f>VLOOKUP(E3139,[1]LUTs!$AA$2:$AG$194,7,FALSE)</f>
        <v>Dryland</v>
      </c>
    </row>
    <row r="3140" spans="1:12" x14ac:dyDescent="0.25">
      <c r="A3140">
        <v>175</v>
      </c>
      <c r="B3140">
        <v>20</v>
      </c>
      <c r="C3140">
        <f t="shared" si="49"/>
        <v>5</v>
      </c>
      <c r="D3140">
        <v>49</v>
      </c>
      <c r="E3140">
        <v>527</v>
      </c>
      <c r="F3140" t="str">
        <f>VLOOKUP($D3140,[1]LUTs!$P$2:$T$152, 5, FALSE)</f>
        <v>Solomon</v>
      </c>
      <c r="G3140" t="str">
        <f>VLOOKUP($D3140,[1]LUTs!$P$2:$T$152, 4, FALSE)</f>
        <v>NT</v>
      </c>
      <c r="H3140" t="str">
        <f>VLOOKUP(G3140,[1]LUTs!V$2:W$9, 2, FALSE)</f>
        <v>Northern Territory</v>
      </c>
      <c r="I3140" t="str">
        <f>VLOOKUP(E3140,[1]LUTs!$AA$2:$AG$194, 4, FALSE)</f>
        <v>Intensive animal production</v>
      </c>
      <c r="J3140" t="str">
        <f>VLOOKUP($E3140,[1]LUTs!$AA$2:$AG$194,5,FALSE)</f>
        <v>Livestock production</v>
      </c>
      <c r="K3140" t="str">
        <f>VLOOKUP(E3140,[1]LUTs!$AA$2:$AG$194,6,FALSE)</f>
        <v>Agriculture</v>
      </c>
      <c r="L3140" t="str">
        <f>VLOOKUP(E3140,[1]LUTs!$AA$2:$AG$194,7,FALSE)</f>
        <v>Dryland</v>
      </c>
    </row>
    <row r="3141" spans="1:12" x14ac:dyDescent="0.25">
      <c r="A3141">
        <v>150</v>
      </c>
      <c r="B3141">
        <v>14</v>
      </c>
      <c r="C3141">
        <f t="shared" si="49"/>
        <v>3.5</v>
      </c>
      <c r="D3141">
        <v>49</v>
      </c>
      <c r="E3141">
        <v>528</v>
      </c>
      <c r="F3141" t="str">
        <f>VLOOKUP($D3141,[1]LUTs!$P$2:$T$152, 5, FALSE)</f>
        <v>Solomon</v>
      </c>
      <c r="G3141" t="str">
        <f>VLOOKUP($D3141,[1]LUTs!$P$2:$T$152, 4, FALSE)</f>
        <v>NT</v>
      </c>
      <c r="H3141" t="str">
        <f>VLOOKUP(G3141,[1]LUTs!V$2:W$9, 2, FALSE)</f>
        <v>Northern Territory</v>
      </c>
      <c r="I3141" t="str">
        <f>VLOOKUP(E3141,[1]LUTs!$AA$2:$AG$194, 4, FALSE)</f>
        <v>Intensive animal production</v>
      </c>
      <c r="J3141" t="str">
        <f>VLOOKUP($E3141,[1]LUTs!$AA$2:$AG$194,5,FALSE)</f>
        <v>Livestock production</v>
      </c>
      <c r="K3141" t="str">
        <f>VLOOKUP(E3141,[1]LUTs!$AA$2:$AG$194,6,FALSE)</f>
        <v>Agriculture</v>
      </c>
      <c r="L3141" t="str">
        <f>VLOOKUP(E3141,[1]LUTs!$AA$2:$AG$194,7,FALSE)</f>
        <v>Dryland</v>
      </c>
    </row>
    <row r="3142" spans="1:12" x14ac:dyDescent="0.25">
      <c r="A3142">
        <v>170</v>
      </c>
      <c r="B3142">
        <v>121</v>
      </c>
      <c r="C3142">
        <f t="shared" si="49"/>
        <v>30.25</v>
      </c>
      <c r="D3142">
        <v>49</v>
      </c>
      <c r="E3142">
        <v>530</v>
      </c>
      <c r="F3142" t="str">
        <f>VLOOKUP($D3142,[1]LUTs!$P$2:$T$152, 5, FALSE)</f>
        <v>Solomon</v>
      </c>
      <c r="G3142" t="str">
        <f>VLOOKUP($D3142,[1]LUTs!$P$2:$T$152, 4, FALSE)</f>
        <v>NT</v>
      </c>
      <c r="H3142" t="str">
        <f>VLOOKUP(G3142,[1]LUTs!V$2:W$9, 2, FALSE)</f>
        <v>Northern Territory</v>
      </c>
      <c r="I3142" t="str">
        <f>VLOOKUP(E3142,[1]LUTs!$AA$2:$AG$194, 4, FALSE)</f>
        <v>Urban intensive uses</v>
      </c>
      <c r="J3142" t="str">
        <f>VLOOKUP($E3142,[1]LUTs!$AA$2:$AG$194,5,FALSE)</f>
        <v>Intensive uses</v>
      </c>
      <c r="K3142" t="str">
        <f>VLOOKUP(E3142,[1]LUTs!$AA$2:$AG$194,6,FALSE)</f>
        <v>Non-agriculture</v>
      </c>
      <c r="L3142" t="str">
        <f>VLOOKUP(E3142,[1]LUTs!$AA$2:$AG$194,7,FALSE)</f>
        <v>Dryland</v>
      </c>
    </row>
    <row r="3143" spans="1:12" x14ac:dyDescent="0.25">
      <c r="A3143">
        <v>145</v>
      </c>
      <c r="B3143">
        <v>256</v>
      </c>
      <c r="C3143">
        <f t="shared" si="49"/>
        <v>64</v>
      </c>
      <c r="D3143">
        <v>49</v>
      </c>
      <c r="E3143">
        <v>531</v>
      </c>
      <c r="F3143" t="str">
        <f>VLOOKUP($D3143,[1]LUTs!$P$2:$T$152, 5, FALSE)</f>
        <v>Solomon</v>
      </c>
      <c r="G3143" t="str">
        <f>VLOOKUP($D3143,[1]LUTs!$P$2:$T$152, 4, FALSE)</f>
        <v>NT</v>
      </c>
      <c r="H3143" t="str">
        <f>VLOOKUP(G3143,[1]LUTs!V$2:W$9, 2, FALSE)</f>
        <v>Northern Territory</v>
      </c>
      <c r="I3143" t="str">
        <f>VLOOKUP(E3143,[1]LUTs!$AA$2:$AG$194, 4, FALSE)</f>
        <v>Urban intensive uses</v>
      </c>
      <c r="J3143" t="str">
        <f>VLOOKUP($E3143,[1]LUTs!$AA$2:$AG$194,5,FALSE)</f>
        <v>Intensive uses</v>
      </c>
      <c r="K3143" t="str">
        <f>VLOOKUP(E3143,[1]LUTs!$AA$2:$AG$194,6,FALSE)</f>
        <v>Non-agriculture</v>
      </c>
      <c r="L3143" t="str">
        <f>VLOOKUP(E3143,[1]LUTs!$AA$2:$AG$194,7,FALSE)</f>
        <v>Dryland</v>
      </c>
    </row>
    <row r="3144" spans="1:12" x14ac:dyDescent="0.25">
      <c r="A3144">
        <v>161</v>
      </c>
      <c r="B3144">
        <v>47</v>
      </c>
      <c r="C3144">
        <f t="shared" si="49"/>
        <v>11.75</v>
      </c>
      <c r="D3144">
        <v>49</v>
      </c>
      <c r="E3144">
        <v>532</v>
      </c>
      <c r="F3144" t="str">
        <f>VLOOKUP($D3144,[1]LUTs!$P$2:$T$152, 5, FALSE)</f>
        <v>Solomon</v>
      </c>
      <c r="G3144" t="str">
        <f>VLOOKUP($D3144,[1]LUTs!$P$2:$T$152, 4, FALSE)</f>
        <v>NT</v>
      </c>
      <c r="H3144" t="str">
        <f>VLOOKUP(G3144,[1]LUTs!V$2:W$9, 2, FALSE)</f>
        <v>Northern Territory</v>
      </c>
      <c r="I3144" t="str">
        <f>VLOOKUP(E3144,[1]LUTs!$AA$2:$AG$194, 4, FALSE)</f>
        <v>Urban intensive uses</v>
      </c>
      <c r="J3144" t="str">
        <f>VLOOKUP($E3144,[1]LUTs!$AA$2:$AG$194,5,FALSE)</f>
        <v>Intensive uses</v>
      </c>
      <c r="K3144" t="str">
        <f>VLOOKUP(E3144,[1]LUTs!$AA$2:$AG$194,6,FALSE)</f>
        <v>Non-agriculture</v>
      </c>
      <c r="L3144" t="str">
        <f>VLOOKUP(E3144,[1]LUTs!$AA$2:$AG$194,7,FALSE)</f>
        <v>Dryland</v>
      </c>
    </row>
    <row r="3145" spans="1:12" x14ac:dyDescent="0.25">
      <c r="A3145">
        <v>162</v>
      </c>
      <c r="B3145">
        <v>144</v>
      </c>
      <c r="C3145">
        <f t="shared" si="49"/>
        <v>36</v>
      </c>
      <c r="D3145">
        <v>49</v>
      </c>
      <c r="E3145">
        <v>538</v>
      </c>
      <c r="F3145" t="str">
        <f>VLOOKUP($D3145,[1]LUTs!$P$2:$T$152, 5, FALSE)</f>
        <v>Solomon</v>
      </c>
      <c r="G3145" t="str">
        <f>VLOOKUP($D3145,[1]LUTs!$P$2:$T$152, 4, FALSE)</f>
        <v>NT</v>
      </c>
      <c r="H3145" t="str">
        <f>VLOOKUP(G3145,[1]LUTs!V$2:W$9, 2, FALSE)</f>
        <v>Northern Territory</v>
      </c>
      <c r="I3145" t="str">
        <f>VLOOKUP(E3145,[1]LUTs!$AA$2:$AG$194, 4, FALSE)</f>
        <v>Urban intensive uses</v>
      </c>
      <c r="J3145" t="str">
        <f>VLOOKUP($E3145,[1]LUTs!$AA$2:$AG$194,5,FALSE)</f>
        <v>Intensive uses</v>
      </c>
      <c r="K3145" t="str">
        <f>VLOOKUP(E3145,[1]LUTs!$AA$2:$AG$194,6,FALSE)</f>
        <v>Non-agriculture</v>
      </c>
      <c r="L3145" t="str">
        <f>VLOOKUP(E3145,[1]LUTs!$AA$2:$AG$194,7,FALSE)</f>
        <v>Dryland</v>
      </c>
    </row>
    <row r="3146" spans="1:12" x14ac:dyDescent="0.25">
      <c r="A3146">
        <v>158</v>
      </c>
      <c r="B3146">
        <v>68</v>
      </c>
      <c r="C3146">
        <f t="shared" si="49"/>
        <v>17</v>
      </c>
      <c r="D3146">
        <v>49</v>
      </c>
      <c r="E3146">
        <v>540</v>
      </c>
      <c r="F3146" t="str">
        <f>VLOOKUP($D3146,[1]LUTs!$P$2:$T$152, 5, FALSE)</f>
        <v>Solomon</v>
      </c>
      <c r="G3146" t="str">
        <f>VLOOKUP($D3146,[1]LUTs!$P$2:$T$152, 4, FALSE)</f>
        <v>NT</v>
      </c>
      <c r="H3146" t="str">
        <f>VLOOKUP(G3146,[1]LUTs!V$2:W$9, 2, FALSE)</f>
        <v>Northern Territory</v>
      </c>
      <c r="I3146" t="str">
        <f>VLOOKUP(E3146,[1]LUTs!$AA$2:$AG$194, 4, FALSE)</f>
        <v>Urban intensive uses</v>
      </c>
      <c r="J3146" t="str">
        <f>VLOOKUP($E3146,[1]LUTs!$AA$2:$AG$194,5,FALSE)</f>
        <v>Intensive uses</v>
      </c>
      <c r="K3146" t="str">
        <f>VLOOKUP(E3146,[1]LUTs!$AA$2:$AG$194,6,FALSE)</f>
        <v>Non-agriculture</v>
      </c>
      <c r="L3146" t="str">
        <f>VLOOKUP(E3146,[1]LUTs!$AA$2:$AG$194,7,FALSE)</f>
        <v>Dryland</v>
      </c>
    </row>
    <row r="3147" spans="1:12" x14ac:dyDescent="0.25">
      <c r="A3147">
        <v>120</v>
      </c>
      <c r="B3147">
        <v>10024</v>
      </c>
      <c r="C3147">
        <f t="shared" si="49"/>
        <v>2506</v>
      </c>
      <c r="D3147">
        <v>49</v>
      </c>
      <c r="E3147">
        <v>541</v>
      </c>
      <c r="F3147" t="str">
        <f>VLOOKUP($D3147,[1]LUTs!$P$2:$T$152, 5, FALSE)</f>
        <v>Solomon</v>
      </c>
      <c r="G3147" t="str">
        <f>VLOOKUP($D3147,[1]LUTs!$P$2:$T$152, 4, FALSE)</f>
        <v>NT</v>
      </c>
      <c r="H3147" t="str">
        <f>VLOOKUP(G3147,[1]LUTs!V$2:W$9, 2, FALSE)</f>
        <v>Northern Territory</v>
      </c>
      <c r="I3147" t="str">
        <f>VLOOKUP(E3147,[1]LUTs!$AA$2:$AG$194, 4, FALSE)</f>
        <v>Urban intensive uses</v>
      </c>
      <c r="J3147" t="str">
        <f>VLOOKUP($E3147,[1]LUTs!$AA$2:$AG$194,5,FALSE)</f>
        <v>Intensive uses</v>
      </c>
      <c r="K3147" t="str">
        <f>VLOOKUP(E3147,[1]LUTs!$AA$2:$AG$194,6,FALSE)</f>
        <v>Non-agriculture</v>
      </c>
      <c r="L3147" t="str">
        <f>VLOOKUP(E3147,[1]LUTs!$AA$2:$AG$194,7,FALSE)</f>
        <v>Dryland</v>
      </c>
    </row>
    <row r="3148" spans="1:12" x14ac:dyDescent="0.25">
      <c r="A3148">
        <v>131</v>
      </c>
      <c r="B3148">
        <v>88</v>
      </c>
      <c r="C3148">
        <f t="shared" si="49"/>
        <v>22</v>
      </c>
      <c r="D3148">
        <v>49</v>
      </c>
      <c r="E3148">
        <v>542</v>
      </c>
      <c r="F3148" t="str">
        <f>VLOOKUP($D3148,[1]LUTs!$P$2:$T$152, 5, FALSE)</f>
        <v>Solomon</v>
      </c>
      <c r="G3148" t="str">
        <f>VLOOKUP($D3148,[1]LUTs!$P$2:$T$152, 4, FALSE)</f>
        <v>NT</v>
      </c>
      <c r="H3148" t="str">
        <f>VLOOKUP(G3148,[1]LUTs!V$2:W$9, 2, FALSE)</f>
        <v>Northern Territory</v>
      </c>
      <c r="I3148" t="str">
        <f>VLOOKUP(E3148,[1]LUTs!$AA$2:$AG$194, 4, FALSE)</f>
        <v>Rural residential and farm infrastructure</v>
      </c>
      <c r="J3148" t="str">
        <f>VLOOKUP($E3148,[1]LUTs!$AA$2:$AG$194,5,FALSE)</f>
        <v>Intensive uses</v>
      </c>
      <c r="K3148" t="str">
        <f>VLOOKUP(E3148,[1]LUTs!$AA$2:$AG$194,6,FALSE)</f>
        <v>Non-agriculture</v>
      </c>
      <c r="L3148" t="str">
        <f>VLOOKUP(E3148,[1]LUTs!$AA$2:$AG$194,7,FALSE)</f>
        <v>Dryland</v>
      </c>
    </row>
    <row r="3149" spans="1:12" x14ac:dyDescent="0.25">
      <c r="A3149">
        <v>130</v>
      </c>
      <c r="B3149">
        <v>925</v>
      </c>
      <c r="C3149">
        <f t="shared" si="49"/>
        <v>231.25</v>
      </c>
      <c r="D3149">
        <v>49</v>
      </c>
      <c r="E3149">
        <v>543</v>
      </c>
      <c r="F3149" t="str">
        <f>VLOOKUP($D3149,[1]LUTs!$P$2:$T$152, 5, FALSE)</f>
        <v>Solomon</v>
      </c>
      <c r="G3149" t="str">
        <f>VLOOKUP($D3149,[1]LUTs!$P$2:$T$152, 4, FALSE)</f>
        <v>NT</v>
      </c>
      <c r="H3149" t="str">
        <f>VLOOKUP(G3149,[1]LUTs!V$2:W$9, 2, FALSE)</f>
        <v>Northern Territory</v>
      </c>
      <c r="I3149" t="str">
        <f>VLOOKUP(E3149,[1]LUTs!$AA$2:$AG$194, 4, FALSE)</f>
        <v>Rural residential and farm infrastructure</v>
      </c>
      <c r="J3149" t="str">
        <f>VLOOKUP($E3149,[1]LUTs!$AA$2:$AG$194,5,FALSE)</f>
        <v>Intensive uses</v>
      </c>
      <c r="K3149" t="str">
        <f>VLOOKUP(E3149,[1]LUTs!$AA$2:$AG$194,6,FALSE)</f>
        <v>Non-agriculture</v>
      </c>
      <c r="L3149" t="str">
        <f>VLOOKUP(E3149,[1]LUTs!$AA$2:$AG$194,7,FALSE)</f>
        <v>Dryland</v>
      </c>
    </row>
    <row r="3150" spans="1:12" x14ac:dyDescent="0.25">
      <c r="A3150">
        <v>164</v>
      </c>
      <c r="B3150">
        <v>28</v>
      </c>
      <c r="C3150">
        <f t="shared" si="49"/>
        <v>7</v>
      </c>
      <c r="D3150">
        <v>49</v>
      </c>
      <c r="E3150">
        <v>550</v>
      </c>
      <c r="F3150" t="str">
        <f>VLOOKUP($D3150,[1]LUTs!$P$2:$T$152, 5, FALSE)</f>
        <v>Solomon</v>
      </c>
      <c r="G3150" t="str">
        <f>VLOOKUP($D3150,[1]LUTs!$P$2:$T$152, 4, FALSE)</f>
        <v>NT</v>
      </c>
      <c r="H3150" t="str">
        <f>VLOOKUP(G3150,[1]LUTs!V$2:W$9, 2, FALSE)</f>
        <v>Northern Territory</v>
      </c>
      <c r="I3150" t="str">
        <f>VLOOKUP(E3150,[1]LUTs!$AA$2:$AG$194, 4, FALSE)</f>
        <v>Urban intensive uses</v>
      </c>
      <c r="J3150" t="str">
        <f>VLOOKUP($E3150,[1]LUTs!$AA$2:$AG$194,5,FALSE)</f>
        <v>Intensive uses</v>
      </c>
      <c r="K3150" t="str">
        <f>VLOOKUP(E3150,[1]LUTs!$AA$2:$AG$194,6,FALSE)</f>
        <v>Non-agriculture</v>
      </c>
      <c r="L3150" t="str">
        <f>VLOOKUP(E3150,[1]LUTs!$AA$2:$AG$194,7,FALSE)</f>
        <v>Dryland</v>
      </c>
    </row>
    <row r="3151" spans="1:12" x14ac:dyDescent="0.25">
      <c r="A3151">
        <v>123</v>
      </c>
      <c r="B3151">
        <v>4795</v>
      </c>
      <c r="C3151">
        <f t="shared" si="49"/>
        <v>1198.75</v>
      </c>
      <c r="D3151">
        <v>49</v>
      </c>
      <c r="E3151">
        <v>551</v>
      </c>
      <c r="F3151" t="str">
        <f>VLOOKUP($D3151,[1]LUTs!$P$2:$T$152, 5, FALSE)</f>
        <v>Solomon</v>
      </c>
      <c r="G3151" t="str">
        <f>VLOOKUP($D3151,[1]LUTs!$P$2:$T$152, 4, FALSE)</f>
        <v>NT</v>
      </c>
      <c r="H3151" t="str">
        <f>VLOOKUP(G3151,[1]LUTs!V$2:W$9, 2, FALSE)</f>
        <v>Northern Territory</v>
      </c>
      <c r="I3151" t="str">
        <f>VLOOKUP(E3151,[1]LUTs!$AA$2:$AG$194, 4, FALSE)</f>
        <v>Urban intensive uses</v>
      </c>
      <c r="J3151" t="str">
        <f>VLOOKUP($E3151,[1]LUTs!$AA$2:$AG$194,5,FALSE)</f>
        <v>Intensive uses</v>
      </c>
      <c r="K3151" t="str">
        <f>VLOOKUP(E3151,[1]LUTs!$AA$2:$AG$194,6,FALSE)</f>
        <v>Non-agriculture</v>
      </c>
      <c r="L3151" t="str">
        <f>VLOOKUP(E3151,[1]LUTs!$AA$2:$AG$194,7,FALSE)</f>
        <v>Dryland</v>
      </c>
    </row>
    <row r="3152" spans="1:12" x14ac:dyDescent="0.25">
      <c r="A3152">
        <v>121</v>
      </c>
      <c r="B3152">
        <v>2525</v>
      </c>
      <c r="C3152">
        <f t="shared" si="49"/>
        <v>631.25</v>
      </c>
      <c r="D3152">
        <v>49</v>
      </c>
      <c r="E3152">
        <v>552</v>
      </c>
      <c r="F3152" t="str">
        <f>VLOOKUP($D3152,[1]LUTs!$P$2:$T$152, 5, FALSE)</f>
        <v>Solomon</v>
      </c>
      <c r="G3152" t="str">
        <f>VLOOKUP($D3152,[1]LUTs!$P$2:$T$152, 4, FALSE)</f>
        <v>NT</v>
      </c>
      <c r="H3152" t="str">
        <f>VLOOKUP(G3152,[1]LUTs!V$2:W$9, 2, FALSE)</f>
        <v>Northern Territory</v>
      </c>
      <c r="I3152" t="str">
        <f>VLOOKUP(E3152,[1]LUTs!$AA$2:$AG$194, 4, FALSE)</f>
        <v>Urban intensive uses</v>
      </c>
      <c r="J3152" t="str">
        <f>VLOOKUP($E3152,[1]LUTs!$AA$2:$AG$194,5,FALSE)</f>
        <v>Intensive uses</v>
      </c>
      <c r="K3152" t="str">
        <f>VLOOKUP(E3152,[1]LUTs!$AA$2:$AG$194,6,FALSE)</f>
        <v>Non-agriculture</v>
      </c>
      <c r="L3152" t="str">
        <f>VLOOKUP(E3152,[1]LUTs!$AA$2:$AG$194,7,FALSE)</f>
        <v>Dryland</v>
      </c>
    </row>
    <row r="3153" spans="1:12" x14ac:dyDescent="0.25">
      <c r="A3153">
        <v>112</v>
      </c>
      <c r="B3153">
        <v>6111</v>
      </c>
      <c r="C3153">
        <f t="shared" si="49"/>
        <v>1527.75</v>
      </c>
      <c r="D3153">
        <v>49</v>
      </c>
      <c r="E3153">
        <v>553</v>
      </c>
      <c r="F3153" t="str">
        <f>VLOOKUP($D3153,[1]LUTs!$P$2:$T$152, 5, FALSE)</f>
        <v>Solomon</v>
      </c>
      <c r="G3153" t="str">
        <f>VLOOKUP($D3153,[1]LUTs!$P$2:$T$152, 4, FALSE)</f>
        <v>NT</v>
      </c>
      <c r="H3153" t="str">
        <f>VLOOKUP(G3153,[1]LUTs!V$2:W$9, 2, FALSE)</f>
        <v>Northern Territory</v>
      </c>
      <c r="I3153" t="str">
        <f>VLOOKUP(E3153,[1]LUTs!$AA$2:$AG$194, 4, FALSE)</f>
        <v>Urban intensive uses</v>
      </c>
      <c r="J3153" t="str">
        <f>VLOOKUP($E3153,[1]LUTs!$AA$2:$AG$194,5,FALSE)</f>
        <v>Intensive uses</v>
      </c>
      <c r="K3153" t="str">
        <f>VLOOKUP(E3153,[1]LUTs!$AA$2:$AG$194,6,FALSE)</f>
        <v>Non-agriculture</v>
      </c>
      <c r="L3153" t="str">
        <f>VLOOKUP(E3153,[1]LUTs!$AA$2:$AG$194,7,FALSE)</f>
        <v>Dryland</v>
      </c>
    </row>
    <row r="3154" spans="1:12" x14ac:dyDescent="0.25">
      <c r="A3154">
        <v>151</v>
      </c>
      <c r="B3154">
        <v>1853</v>
      </c>
      <c r="C3154">
        <f t="shared" si="49"/>
        <v>463.25</v>
      </c>
      <c r="D3154">
        <v>49</v>
      </c>
      <c r="E3154">
        <v>554</v>
      </c>
      <c r="F3154" t="str">
        <f>VLOOKUP($D3154,[1]LUTs!$P$2:$T$152, 5, FALSE)</f>
        <v>Solomon</v>
      </c>
      <c r="G3154" t="str">
        <f>VLOOKUP($D3154,[1]LUTs!$P$2:$T$152, 4, FALSE)</f>
        <v>NT</v>
      </c>
      <c r="H3154" t="str">
        <f>VLOOKUP(G3154,[1]LUTs!V$2:W$9, 2, FALSE)</f>
        <v>Northern Territory</v>
      </c>
      <c r="I3154" t="str">
        <f>VLOOKUP(E3154,[1]LUTs!$AA$2:$AG$194, 4, FALSE)</f>
        <v>Urban intensive uses</v>
      </c>
      <c r="J3154" t="str">
        <f>VLOOKUP($E3154,[1]LUTs!$AA$2:$AG$194,5,FALSE)</f>
        <v>Intensive uses</v>
      </c>
      <c r="K3154" t="str">
        <f>VLOOKUP(E3154,[1]LUTs!$AA$2:$AG$194,6,FALSE)</f>
        <v>Non-agriculture</v>
      </c>
      <c r="L3154" t="str">
        <f>VLOOKUP(E3154,[1]LUTs!$AA$2:$AG$194,7,FALSE)</f>
        <v>Dryland</v>
      </c>
    </row>
    <row r="3155" spans="1:12" x14ac:dyDescent="0.25">
      <c r="A3155">
        <v>152</v>
      </c>
      <c r="B3155">
        <v>110</v>
      </c>
      <c r="C3155">
        <f t="shared" si="49"/>
        <v>27.5</v>
      </c>
      <c r="D3155">
        <v>49</v>
      </c>
      <c r="E3155">
        <v>555</v>
      </c>
      <c r="F3155" t="str">
        <f>VLOOKUP($D3155,[1]LUTs!$P$2:$T$152, 5, FALSE)</f>
        <v>Solomon</v>
      </c>
      <c r="G3155" t="str">
        <f>VLOOKUP($D3155,[1]LUTs!$P$2:$T$152, 4, FALSE)</f>
        <v>NT</v>
      </c>
      <c r="H3155" t="str">
        <f>VLOOKUP(G3155,[1]LUTs!V$2:W$9, 2, FALSE)</f>
        <v>Northern Territory</v>
      </c>
      <c r="I3155" t="str">
        <f>VLOOKUP(E3155,[1]LUTs!$AA$2:$AG$194, 4, FALSE)</f>
        <v>Urban intensive uses</v>
      </c>
      <c r="J3155" t="str">
        <f>VLOOKUP($E3155,[1]LUTs!$AA$2:$AG$194,5,FALSE)</f>
        <v>Intensive uses</v>
      </c>
      <c r="K3155" t="str">
        <f>VLOOKUP(E3155,[1]LUTs!$AA$2:$AG$194,6,FALSE)</f>
        <v>Non-agriculture</v>
      </c>
      <c r="L3155" t="str">
        <f>VLOOKUP(E3155,[1]LUTs!$AA$2:$AG$194,7,FALSE)</f>
        <v>Dryland</v>
      </c>
    </row>
    <row r="3156" spans="1:12" x14ac:dyDescent="0.25">
      <c r="A3156">
        <v>146</v>
      </c>
      <c r="B3156">
        <v>59</v>
      </c>
      <c r="C3156">
        <f t="shared" si="49"/>
        <v>14.75</v>
      </c>
      <c r="D3156">
        <v>49</v>
      </c>
      <c r="E3156">
        <v>564</v>
      </c>
      <c r="F3156" t="str">
        <f>VLOOKUP($D3156,[1]LUTs!$P$2:$T$152, 5, FALSE)</f>
        <v>Solomon</v>
      </c>
      <c r="G3156" t="str">
        <f>VLOOKUP($D3156,[1]LUTs!$P$2:$T$152, 4, FALSE)</f>
        <v>NT</v>
      </c>
      <c r="H3156" t="str">
        <f>VLOOKUP(G3156,[1]LUTs!V$2:W$9, 2, FALSE)</f>
        <v>Northern Territory</v>
      </c>
      <c r="I3156" t="str">
        <f>VLOOKUP(E3156,[1]LUTs!$AA$2:$AG$194, 4, FALSE)</f>
        <v>Urban intensive uses</v>
      </c>
      <c r="J3156" t="str">
        <f>VLOOKUP($E3156,[1]LUTs!$AA$2:$AG$194,5,FALSE)</f>
        <v>Intensive uses</v>
      </c>
      <c r="K3156" t="str">
        <f>VLOOKUP(E3156,[1]LUTs!$AA$2:$AG$194,6,FALSE)</f>
        <v>Non-agriculture</v>
      </c>
      <c r="L3156" t="str">
        <f>VLOOKUP(E3156,[1]LUTs!$AA$2:$AG$194,7,FALSE)</f>
        <v>Dryland</v>
      </c>
    </row>
    <row r="3157" spans="1:12" x14ac:dyDescent="0.25">
      <c r="A3157">
        <v>127</v>
      </c>
      <c r="B3157">
        <v>502</v>
      </c>
      <c r="C3157">
        <f t="shared" si="49"/>
        <v>125.5</v>
      </c>
      <c r="D3157">
        <v>49</v>
      </c>
      <c r="E3157">
        <v>565</v>
      </c>
      <c r="F3157" t="str">
        <f>VLOOKUP($D3157,[1]LUTs!$P$2:$T$152, 5, FALSE)</f>
        <v>Solomon</v>
      </c>
      <c r="G3157" t="str">
        <f>VLOOKUP($D3157,[1]LUTs!$P$2:$T$152, 4, FALSE)</f>
        <v>NT</v>
      </c>
      <c r="H3157" t="str">
        <f>VLOOKUP(G3157,[1]LUTs!V$2:W$9, 2, FALSE)</f>
        <v>Northern Territory</v>
      </c>
      <c r="I3157" t="str">
        <f>VLOOKUP(E3157,[1]LUTs!$AA$2:$AG$194, 4, FALSE)</f>
        <v>Urban intensive uses</v>
      </c>
      <c r="J3157" t="str">
        <f>VLOOKUP($E3157,[1]LUTs!$AA$2:$AG$194,5,FALSE)</f>
        <v>Intensive uses</v>
      </c>
      <c r="K3157" t="str">
        <f>VLOOKUP(E3157,[1]LUTs!$AA$2:$AG$194,6,FALSE)</f>
        <v>Non-agriculture</v>
      </c>
      <c r="L3157" t="str">
        <f>VLOOKUP(E3157,[1]LUTs!$AA$2:$AG$194,7,FALSE)</f>
        <v>Dryland</v>
      </c>
    </row>
    <row r="3158" spans="1:12" x14ac:dyDescent="0.25">
      <c r="A3158">
        <v>177</v>
      </c>
      <c r="B3158">
        <v>5</v>
      </c>
      <c r="C3158">
        <f t="shared" si="49"/>
        <v>1.25</v>
      </c>
      <c r="D3158">
        <v>49</v>
      </c>
      <c r="E3158">
        <v>566</v>
      </c>
      <c r="F3158" t="str">
        <f>VLOOKUP($D3158,[1]LUTs!$P$2:$T$152, 5, FALSE)</f>
        <v>Solomon</v>
      </c>
      <c r="G3158" t="str">
        <f>VLOOKUP($D3158,[1]LUTs!$P$2:$T$152, 4, FALSE)</f>
        <v>NT</v>
      </c>
      <c r="H3158" t="str">
        <f>VLOOKUP(G3158,[1]LUTs!V$2:W$9, 2, FALSE)</f>
        <v>Northern Territory</v>
      </c>
      <c r="I3158" t="str">
        <f>VLOOKUP(E3158,[1]LUTs!$AA$2:$AG$194, 4, FALSE)</f>
        <v>Urban intensive uses</v>
      </c>
      <c r="J3158" t="str">
        <f>VLOOKUP($E3158,[1]LUTs!$AA$2:$AG$194,5,FALSE)</f>
        <v>Intensive uses</v>
      </c>
      <c r="K3158" t="str">
        <f>VLOOKUP(E3158,[1]LUTs!$AA$2:$AG$194,6,FALSE)</f>
        <v>Non-agriculture</v>
      </c>
      <c r="L3158" t="str">
        <f>VLOOKUP(E3158,[1]LUTs!$AA$2:$AG$194,7,FALSE)</f>
        <v>Dryland</v>
      </c>
    </row>
    <row r="3159" spans="1:12" x14ac:dyDescent="0.25">
      <c r="A3159">
        <v>135</v>
      </c>
      <c r="B3159">
        <v>33</v>
      </c>
      <c r="C3159">
        <f t="shared" si="49"/>
        <v>8.25</v>
      </c>
      <c r="D3159">
        <v>49</v>
      </c>
      <c r="E3159">
        <v>567</v>
      </c>
      <c r="F3159" t="str">
        <f>VLOOKUP($D3159,[1]LUTs!$P$2:$T$152, 5, FALSE)</f>
        <v>Solomon</v>
      </c>
      <c r="G3159" t="str">
        <f>VLOOKUP($D3159,[1]LUTs!$P$2:$T$152, 4, FALSE)</f>
        <v>NT</v>
      </c>
      <c r="H3159" t="str">
        <f>VLOOKUP(G3159,[1]LUTs!V$2:W$9, 2, FALSE)</f>
        <v>Northern Territory</v>
      </c>
      <c r="I3159" t="str">
        <f>VLOOKUP(E3159,[1]LUTs!$AA$2:$AG$194, 4, FALSE)</f>
        <v>Urban intensive uses</v>
      </c>
      <c r="J3159" t="str">
        <f>VLOOKUP($E3159,[1]LUTs!$AA$2:$AG$194,5,FALSE)</f>
        <v>Intensive uses</v>
      </c>
      <c r="K3159" t="str">
        <f>VLOOKUP(E3159,[1]LUTs!$AA$2:$AG$194,6,FALSE)</f>
        <v>Non-agriculture</v>
      </c>
      <c r="L3159" t="str">
        <f>VLOOKUP(E3159,[1]LUTs!$AA$2:$AG$194,7,FALSE)</f>
        <v>Dryland</v>
      </c>
    </row>
    <row r="3160" spans="1:12" x14ac:dyDescent="0.25">
      <c r="A3160">
        <v>165</v>
      </c>
      <c r="B3160">
        <v>13</v>
      </c>
      <c r="C3160">
        <f t="shared" si="49"/>
        <v>3.25</v>
      </c>
      <c r="D3160">
        <v>49</v>
      </c>
      <c r="E3160">
        <v>570</v>
      </c>
      <c r="F3160" t="str">
        <f>VLOOKUP($D3160,[1]LUTs!$P$2:$T$152, 5, FALSE)</f>
        <v>Solomon</v>
      </c>
      <c r="G3160" t="str">
        <f>VLOOKUP($D3160,[1]LUTs!$P$2:$T$152, 4, FALSE)</f>
        <v>NT</v>
      </c>
      <c r="H3160" t="str">
        <f>VLOOKUP(G3160,[1]LUTs!V$2:W$9, 2, FALSE)</f>
        <v>Northern Territory</v>
      </c>
      <c r="I3160" t="str">
        <f>VLOOKUP(E3160,[1]LUTs!$AA$2:$AG$194, 4, FALSE)</f>
        <v>Urban intensive uses</v>
      </c>
      <c r="J3160" t="str">
        <f>VLOOKUP($E3160,[1]LUTs!$AA$2:$AG$194,5,FALSE)</f>
        <v>Intensive uses</v>
      </c>
      <c r="K3160" t="str">
        <f>VLOOKUP(E3160,[1]LUTs!$AA$2:$AG$194,6,FALSE)</f>
        <v>Non-agriculture</v>
      </c>
      <c r="L3160" t="str">
        <f>VLOOKUP(E3160,[1]LUTs!$AA$2:$AG$194,7,FALSE)</f>
        <v>Dryland</v>
      </c>
    </row>
    <row r="3161" spans="1:12" x14ac:dyDescent="0.25">
      <c r="A3161">
        <v>144</v>
      </c>
      <c r="B3161">
        <v>2046</v>
      </c>
      <c r="C3161">
        <f t="shared" si="49"/>
        <v>511.5</v>
      </c>
      <c r="D3161">
        <v>49</v>
      </c>
      <c r="E3161">
        <v>571</v>
      </c>
      <c r="F3161" t="str">
        <f>VLOOKUP($D3161,[1]LUTs!$P$2:$T$152, 5, FALSE)</f>
        <v>Solomon</v>
      </c>
      <c r="G3161" t="str">
        <f>VLOOKUP($D3161,[1]LUTs!$P$2:$T$152, 4, FALSE)</f>
        <v>NT</v>
      </c>
      <c r="H3161" t="str">
        <f>VLOOKUP(G3161,[1]LUTs!V$2:W$9, 2, FALSE)</f>
        <v>Northern Territory</v>
      </c>
      <c r="I3161" t="str">
        <f>VLOOKUP(E3161,[1]LUTs!$AA$2:$AG$194, 4, FALSE)</f>
        <v>Urban intensive uses</v>
      </c>
      <c r="J3161" t="str">
        <f>VLOOKUP($E3161,[1]LUTs!$AA$2:$AG$194,5,FALSE)</f>
        <v>Intensive uses</v>
      </c>
      <c r="K3161" t="str">
        <f>VLOOKUP(E3161,[1]LUTs!$AA$2:$AG$194,6,FALSE)</f>
        <v>Non-agriculture</v>
      </c>
      <c r="L3161" t="str">
        <f>VLOOKUP(E3161,[1]LUTs!$AA$2:$AG$194,7,FALSE)</f>
        <v>Dryland</v>
      </c>
    </row>
    <row r="3162" spans="1:12" x14ac:dyDescent="0.25">
      <c r="A3162">
        <v>108</v>
      </c>
      <c r="B3162">
        <v>8022</v>
      </c>
      <c r="C3162">
        <f t="shared" si="49"/>
        <v>2005.5</v>
      </c>
      <c r="D3162">
        <v>49</v>
      </c>
      <c r="E3162">
        <v>572</v>
      </c>
      <c r="F3162" t="str">
        <f>VLOOKUP($D3162,[1]LUTs!$P$2:$T$152, 5, FALSE)</f>
        <v>Solomon</v>
      </c>
      <c r="G3162" t="str">
        <f>VLOOKUP($D3162,[1]LUTs!$P$2:$T$152, 4, FALSE)</f>
        <v>NT</v>
      </c>
      <c r="H3162" t="str">
        <f>VLOOKUP(G3162,[1]LUTs!V$2:W$9, 2, FALSE)</f>
        <v>Northern Territory</v>
      </c>
      <c r="I3162" t="str">
        <f>VLOOKUP(E3162,[1]LUTs!$AA$2:$AG$194, 4, FALSE)</f>
        <v>Urban intensive uses</v>
      </c>
      <c r="J3162" t="str">
        <f>VLOOKUP($E3162,[1]LUTs!$AA$2:$AG$194,5,FALSE)</f>
        <v>Intensive uses</v>
      </c>
      <c r="K3162" t="str">
        <f>VLOOKUP(E3162,[1]LUTs!$AA$2:$AG$194,6,FALSE)</f>
        <v>Non-agriculture</v>
      </c>
      <c r="L3162" t="str">
        <f>VLOOKUP(E3162,[1]LUTs!$AA$2:$AG$194,7,FALSE)</f>
        <v>Dryland</v>
      </c>
    </row>
    <row r="3163" spans="1:12" x14ac:dyDescent="0.25">
      <c r="A3163">
        <v>174</v>
      </c>
      <c r="B3163">
        <v>412</v>
      </c>
      <c r="C3163">
        <f t="shared" si="49"/>
        <v>103</v>
      </c>
      <c r="D3163">
        <v>49</v>
      </c>
      <c r="E3163">
        <v>573</v>
      </c>
      <c r="F3163" t="str">
        <f>VLOOKUP($D3163,[1]LUTs!$P$2:$T$152, 5, FALSE)</f>
        <v>Solomon</v>
      </c>
      <c r="G3163" t="str">
        <f>VLOOKUP($D3163,[1]LUTs!$P$2:$T$152, 4, FALSE)</f>
        <v>NT</v>
      </c>
      <c r="H3163" t="str">
        <f>VLOOKUP(G3163,[1]LUTs!V$2:W$9, 2, FALSE)</f>
        <v>Northern Territory</v>
      </c>
      <c r="I3163" t="str">
        <f>VLOOKUP(E3163,[1]LUTs!$AA$2:$AG$194, 4, FALSE)</f>
        <v>Urban intensive uses</v>
      </c>
      <c r="J3163" t="str">
        <f>VLOOKUP($E3163,[1]LUTs!$AA$2:$AG$194,5,FALSE)</f>
        <v>Intensive uses</v>
      </c>
      <c r="K3163" t="str">
        <f>VLOOKUP(E3163,[1]LUTs!$AA$2:$AG$194,6,FALSE)</f>
        <v>Non-agriculture</v>
      </c>
      <c r="L3163" t="str">
        <f>VLOOKUP(E3163,[1]LUTs!$AA$2:$AG$194,7,FALSE)</f>
        <v>Dryland</v>
      </c>
    </row>
    <row r="3164" spans="1:12" x14ac:dyDescent="0.25">
      <c r="A3164">
        <v>172</v>
      </c>
      <c r="B3164">
        <v>304</v>
      </c>
      <c r="C3164">
        <f t="shared" si="49"/>
        <v>76</v>
      </c>
      <c r="D3164">
        <v>49</v>
      </c>
      <c r="E3164">
        <v>574</v>
      </c>
      <c r="F3164" t="str">
        <f>VLOOKUP($D3164,[1]LUTs!$P$2:$T$152, 5, FALSE)</f>
        <v>Solomon</v>
      </c>
      <c r="G3164" t="str">
        <f>VLOOKUP($D3164,[1]LUTs!$P$2:$T$152, 4, FALSE)</f>
        <v>NT</v>
      </c>
      <c r="H3164" t="str">
        <f>VLOOKUP(G3164,[1]LUTs!V$2:W$9, 2, FALSE)</f>
        <v>Northern Territory</v>
      </c>
      <c r="I3164" t="str">
        <f>VLOOKUP(E3164,[1]LUTs!$AA$2:$AG$194, 4, FALSE)</f>
        <v>Urban intensive uses</v>
      </c>
      <c r="J3164" t="str">
        <f>VLOOKUP($E3164,[1]LUTs!$AA$2:$AG$194,5,FALSE)</f>
        <v>Intensive uses</v>
      </c>
      <c r="K3164" t="str">
        <f>VLOOKUP(E3164,[1]LUTs!$AA$2:$AG$194,6,FALSE)</f>
        <v>Non-agriculture</v>
      </c>
      <c r="L3164" t="str">
        <f>VLOOKUP(E3164,[1]LUTs!$AA$2:$AG$194,7,FALSE)</f>
        <v>Dryland</v>
      </c>
    </row>
    <row r="3165" spans="1:12" x14ac:dyDescent="0.25">
      <c r="A3165">
        <v>132</v>
      </c>
      <c r="B3165">
        <v>37</v>
      </c>
      <c r="C3165">
        <f t="shared" si="49"/>
        <v>9.25</v>
      </c>
      <c r="D3165">
        <v>49</v>
      </c>
      <c r="E3165">
        <v>575</v>
      </c>
      <c r="F3165" t="str">
        <f>VLOOKUP($D3165,[1]LUTs!$P$2:$T$152, 5, FALSE)</f>
        <v>Solomon</v>
      </c>
      <c r="G3165" t="str">
        <f>VLOOKUP($D3165,[1]LUTs!$P$2:$T$152, 4, FALSE)</f>
        <v>NT</v>
      </c>
      <c r="H3165" t="str">
        <f>VLOOKUP(G3165,[1]LUTs!V$2:W$9, 2, FALSE)</f>
        <v>Northern Territory</v>
      </c>
      <c r="I3165" t="str">
        <f>VLOOKUP(E3165,[1]LUTs!$AA$2:$AG$194, 4, FALSE)</f>
        <v>Urban intensive uses</v>
      </c>
      <c r="J3165" t="str">
        <f>VLOOKUP($E3165,[1]LUTs!$AA$2:$AG$194,5,FALSE)</f>
        <v>Intensive uses</v>
      </c>
      <c r="K3165" t="str">
        <f>VLOOKUP(E3165,[1]LUTs!$AA$2:$AG$194,6,FALSE)</f>
        <v>Non-agriculture</v>
      </c>
      <c r="L3165" t="str">
        <f>VLOOKUP(E3165,[1]LUTs!$AA$2:$AG$194,7,FALSE)</f>
        <v>Dryland</v>
      </c>
    </row>
    <row r="3166" spans="1:12" x14ac:dyDescent="0.25">
      <c r="A3166">
        <v>171</v>
      </c>
      <c r="B3166">
        <v>1</v>
      </c>
      <c r="C3166">
        <f t="shared" si="49"/>
        <v>0.25</v>
      </c>
      <c r="D3166">
        <v>49</v>
      </c>
      <c r="E3166">
        <v>582</v>
      </c>
      <c r="F3166" t="str">
        <f>VLOOKUP($D3166,[1]LUTs!$P$2:$T$152, 5, FALSE)</f>
        <v>Solomon</v>
      </c>
      <c r="G3166" t="str">
        <f>VLOOKUP($D3166,[1]LUTs!$P$2:$T$152, 4, FALSE)</f>
        <v>NT</v>
      </c>
      <c r="H3166" t="str">
        <f>VLOOKUP(G3166,[1]LUTs!V$2:W$9, 2, FALSE)</f>
        <v>Northern Territory</v>
      </c>
      <c r="I3166" t="str">
        <f>VLOOKUP(E3166,[1]LUTs!$AA$2:$AG$194, 4, FALSE)</f>
        <v>Mining and waste</v>
      </c>
      <c r="J3166" t="str">
        <f>VLOOKUP($E3166,[1]LUTs!$AA$2:$AG$194,5,FALSE)</f>
        <v>Intensive uses</v>
      </c>
      <c r="K3166" t="str">
        <f>VLOOKUP(E3166,[1]LUTs!$AA$2:$AG$194,6,FALSE)</f>
        <v>Non-agriculture</v>
      </c>
      <c r="L3166" t="str">
        <f>VLOOKUP(E3166,[1]LUTs!$AA$2:$AG$194,7,FALSE)</f>
        <v>Dryland</v>
      </c>
    </row>
    <row r="3167" spans="1:12" x14ac:dyDescent="0.25">
      <c r="A3167">
        <v>148</v>
      </c>
      <c r="B3167">
        <v>385</v>
      </c>
      <c r="C3167">
        <f t="shared" si="49"/>
        <v>96.25</v>
      </c>
      <c r="D3167">
        <v>49</v>
      </c>
      <c r="E3167">
        <v>584</v>
      </c>
      <c r="F3167" t="str">
        <f>VLOOKUP($D3167,[1]LUTs!$P$2:$T$152, 5, FALSE)</f>
        <v>Solomon</v>
      </c>
      <c r="G3167" t="str">
        <f>VLOOKUP($D3167,[1]LUTs!$P$2:$T$152, 4, FALSE)</f>
        <v>NT</v>
      </c>
      <c r="H3167" t="str">
        <f>VLOOKUP(G3167,[1]LUTs!V$2:W$9, 2, FALSE)</f>
        <v>Northern Territory</v>
      </c>
      <c r="I3167" t="str">
        <f>VLOOKUP(E3167,[1]LUTs!$AA$2:$AG$194, 4, FALSE)</f>
        <v>Mining and waste</v>
      </c>
      <c r="J3167" t="str">
        <f>VLOOKUP($E3167,[1]LUTs!$AA$2:$AG$194,5,FALSE)</f>
        <v>Intensive uses</v>
      </c>
      <c r="K3167" t="str">
        <f>VLOOKUP(E3167,[1]LUTs!$AA$2:$AG$194,6,FALSE)</f>
        <v>Non-agriculture</v>
      </c>
      <c r="L3167" t="str">
        <f>VLOOKUP(E3167,[1]LUTs!$AA$2:$AG$194,7,FALSE)</f>
        <v>Dryland</v>
      </c>
    </row>
    <row r="3168" spans="1:12" x14ac:dyDescent="0.25">
      <c r="A3168">
        <v>113</v>
      </c>
      <c r="B3168">
        <v>150</v>
      </c>
      <c r="C3168">
        <f t="shared" si="49"/>
        <v>37.5</v>
      </c>
      <c r="D3168">
        <v>49</v>
      </c>
      <c r="E3168">
        <v>591</v>
      </c>
      <c r="F3168" t="str">
        <f>VLOOKUP($D3168,[1]LUTs!$P$2:$T$152, 5, FALSE)</f>
        <v>Solomon</v>
      </c>
      <c r="G3168" t="str">
        <f>VLOOKUP($D3168,[1]LUTs!$P$2:$T$152, 4, FALSE)</f>
        <v>NT</v>
      </c>
      <c r="H3168" t="str">
        <f>VLOOKUP(G3168,[1]LUTs!V$2:W$9, 2, FALSE)</f>
        <v>Northern Territory</v>
      </c>
      <c r="I3168" t="str">
        <f>VLOOKUP(E3168,[1]LUTs!$AA$2:$AG$194, 4, FALSE)</f>
        <v>Mining and waste</v>
      </c>
      <c r="J3168" t="str">
        <f>VLOOKUP($E3168,[1]LUTs!$AA$2:$AG$194,5,FALSE)</f>
        <v>Intensive uses</v>
      </c>
      <c r="K3168" t="str">
        <f>VLOOKUP(E3168,[1]LUTs!$AA$2:$AG$194,6,FALSE)</f>
        <v>Non-agriculture</v>
      </c>
      <c r="L3168" t="str">
        <f>VLOOKUP(E3168,[1]LUTs!$AA$2:$AG$194,7,FALSE)</f>
        <v>Dryland</v>
      </c>
    </row>
    <row r="3169" spans="1:12" x14ac:dyDescent="0.25">
      <c r="A3169">
        <v>133</v>
      </c>
      <c r="B3169">
        <v>490</v>
      </c>
      <c r="C3169">
        <f t="shared" si="49"/>
        <v>122.5</v>
      </c>
      <c r="D3169">
        <v>49</v>
      </c>
      <c r="E3169">
        <v>592</v>
      </c>
      <c r="F3169" t="str">
        <f>VLOOKUP($D3169,[1]LUTs!$P$2:$T$152, 5, FALSE)</f>
        <v>Solomon</v>
      </c>
      <c r="G3169" t="str">
        <f>VLOOKUP($D3169,[1]LUTs!$P$2:$T$152, 4, FALSE)</f>
        <v>NT</v>
      </c>
      <c r="H3169" t="str">
        <f>VLOOKUP(G3169,[1]LUTs!V$2:W$9, 2, FALSE)</f>
        <v>Northern Territory</v>
      </c>
      <c r="I3169" t="str">
        <f>VLOOKUP(E3169,[1]LUTs!$AA$2:$AG$194, 4, FALSE)</f>
        <v>Mining and waste</v>
      </c>
      <c r="J3169" t="str">
        <f>VLOOKUP($E3169,[1]LUTs!$AA$2:$AG$194,5,FALSE)</f>
        <v>Intensive uses</v>
      </c>
      <c r="K3169" t="str">
        <f>VLOOKUP(E3169,[1]LUTs!$AA$2:$AG$194,6,FALSE)</f>
        <v>Non-agriculture</v>
      </c>
      <c r="L3169" t="str">
        <f>VLOOKUP(E3169,[1]LUTs!$AA$2:$AG$194,7,FALSE)</f>
        <v>Dryland</v>
      </c>
    </row>
    <row r="3170" spans="1:12" x14ac:dyDescent="0.25">
      <c r="A3170">
        <v>181</v>
      </c>
      <c r="B3170">
        <v>28</v>
      </c>
      <c r="C3170">
        <f t="shared" si="49"/>
        <v>7</v>
      </c>
      <c r="D3170">
        <v>49</v>
      </c>
      <c r="E3170">
        <v>593</v>
      </c>
      <c r="F3170" t="str">
        <f>VLOOKUP($D3170,[1]LUTs!$P$2:$T$152, 5, FALSE)</f>
        <v>Solomon</v>
      </c>
      <c r="G3170" t="str">
        <f>VLOOKUP($D3170,[1]LUTs!$P$2:$T$152, 4, FALSE)</f>
        <v>NT</v>
      </c>
      <c r="H3170" t="str">
        <f>VLOOKUP(G3170,[1]LUTs!V$2:W$9, 2, FALSE)</f>
        <v>Northern Territory</v>
      </c>
      <c r="I3170" t="str">
        <f>VLOOKUP(E3170,[1]LUTs!$AA$2:$AG$194, 4, FALSE)</f>
        <v>Mining and waste</v>
      </c>
      <c r="J3170" t="str">
        <f>VLOOKUP($E3170,[1]LUTs!$AA$2:$AG$194,5,FALSE)</f>
        <v>Intensive uses</v>
      </c>
      <c r="K3170" t="str">
        <f>VLOOKUP(E3170,[1]LUTs!$AA$2:$AG$194,6,FALSE)</f>
        <v>Non-agriculture</v>
      </c>
      <c r="L3170" t="str">
        <f>VLOOKUP(E3170,[1]LUTs!$AA$2:$AG$194,7,FALSE)</f>
        <v>Dryland</v>
      </c>
    </row>
    <row r="3171" spans="1:12" x14ac:dyDescent="0.25">
      <c r="A3171">
        <v>124</v>
      </c>
      <c r="B3171">
        <v>252</v>
      </c>
      <c r="C3171">
        <f t="shared" si="49"/>
        <v>63</v>
      </c>
      <c r="D3171">
        <v>49</v>
      </c>
      <c r="E3171">
        <v>595</v>
      </c>
      <c r="F3171" t="str">
        <f>VLOOKUP($D3171,[1]LUTs!$P$2:$T$152, 5, FALSE)</f>
        <v>Solomon</v>
      </c>
      <c r="G3171" t="str">
        <f>VLOOKUP($D3171,[1]LUTs!$P$2:$T$152, 4, FALSE)</f>
        <v>NT</v>
      </c>
      <c r="H3171" t="str">
        <f>VLOOKUP(G3171,[1]LUTs!V$2:W$9, 2, FALSE)</f>
        <v>Northern Territory</v>
      </c>
      <c r="I3171" t="str">
        <f>VLOOKUP(E3171,[1]LUTs!$AA$2:$AG$194, 4, FALSE)</f>
        <v>Mining and waste</v>
      </c>
      <c r="J3171" t="str">
        <f>VLOOKUP($E3171,[1]LUTs!$AA$2:$AG$194,5,FALSE)</f>
        <v>Intensive uses</v>
      </c>
      <c r="K3171" t="str">
        <f>VLOOKUP(E3171,[1]LUTs!$AA$2:$AG$194,6,FALSE)</f>
        <v>Non-agriculture</v>
      </c>
      <c r="L3171" t="str">
        <f>VLOOKUP(E3171,[1]LUTs!$AA$2:$AG$194,7,FALSE)</f>
        <v>Dryland</v>
      </c>
    </row>
    <row r="3172" spans="1:12" x14ac:dyDescent="0.25">
      <c r="A3172">
        <v>147</v>
      </c>
      <c r="B3172">
        <v>3</v>
      </c>
      <c r="C3172">
        <f t="shared" si="49"/>
        <v>0.75</v>
      </c>
      <c r="D3172">
        <v>49</v>
      </c>
      <c r="E3172">
        <v>610</v>
      </c>
      <c r="F3172" t="str">
        <f>VLOOKUP($D3172,[1]LUTs!$P$2:$T$152, 5, FALSE)</f>
        <v>Solomon</v>
      </c>
      <c r="G3172" t="str">
        <f>VLOOKUP($D3172,[1]LUTs!$P$2:$T$152, 4, FALSE)</f>
        <v>NT</v>
      </c>
      <c r="H3172" t="str">
        <f>VLOOKUP(G3172,[1]LUTs!V$2:W$9, 2, FALSE)</f>
        <v>Northern Territory</v>
      </c>
      <c r="I3172" t="str">
        <f>VLOOKUP(E3172,[1]LUTs!$AA$2:$AG$194, 4, FALSE)</f>
        <v>Water</v>
      </c>
      <c r="J3172" t="str">
        <f>VLOOKUP($E3172,[1]LUTs!$AA$2:$AG$194,5,FALSE)</f>
        <v>Water</v>
      </c>
      <c r="K3172" t="str">
        <f>VLOOKUP(E3172,[1]LUTs!$AA$2:$AG$194,6,FALSE)</f>
        <v>Non-agriculture</v>
      </c>
      <c r="L3172" t="str">
        <f>VLOOKUP(E3172,[1]LUTs!$AA$2:$AG$194,7,FALSE)</f>
        <v>Dryland</v>
      </c>
    </row>
    <row r="3173" spans="1:12" x14ac:dyDescent="0.25">
      <c r="A3173">
        <v>155</v>
      </c>
      <c r="B3173">
        <v>98</v>
      </c>
      <c r="C3173">
        <f t="shared" si="49"/>
        <v>24.5</v>
      </c>
      <c r="D3173">
        <v>49</v>
      </c>
      <c r="E3173">
        <v>613</v>
      </c>
      <c r="F3173" t="str">
        <f>VLOOKUP($D3173,[1]LUTs!$P$2:$T$152, 5, FALSE)</f>
        <v>Solomon</v>
      </c>
      <c r="G3173" t="str">
        <f>VLOOKUP($D3173,[1]LUTs!$P$2:$T$152, 4, FALSE)</f>
        <v>NT</v>
      </c>
      <c r="H3173" t="str">
        <f>VLOOKUP(G3173,[1]LUTs!V$2:W$9, 2, FALSE)</f>
        <v>Northern Territory</v>
      </c>
      <c r="I3173" t="str">
        <f>VLOOKUP(E3173,[1]LUTs!$AA$2:$AG$194, 4, FALSE)</f>
        <v>Water</v>
      </c>
      <c r="J3173" t="str">
        <f>VLOOKUP($E3173,[1]LUTs!$AA$2:$AG$194,5,FALSE)</f>
        <v>Water</v>
      </c>
      <c r="K3173" t="str">
        <f>VLOOKUP(E3173,[1]LUTs!$AA$2:$AG$194,6,FALSE)</f>
        <v>Non-agriculture</v>
      </c>
      <c r="L3173" t="str">
        <f>VLOOKUP(E3173,[1]LUTs!$AA$2:$AG$194,7,FALSE)</f>
        <v>Dryland</v>
      </c>
    </row>
    <row r="3174" spans="1:12" x14ac:dyDescent="0.25">
      <c r="A3174">
        <v>115</v>
      </c>
      <c r="B3174">
        <v>8</v>
      </c>
      <c r="C3174">
        <f t="shared" si="49"/>
        <v>2</v>
      </c>
      <c r="D3174">
        <v>49</v>
      </c>
      <c r="E3174">
        <v>622</v>
      </c>
      <c r="F3174" t="str">
        <f>VLOOKUP($D3174,[1]LUTs!$P$2:$T$152, 5, FALSE)</f>
        <v>Solomon</v>
      </c>
      <c r="G3174" t="str">
        <f>VLOOKUP($D3174,[1]LUTs!$P$2:$T$152, 4, FALSE)</f>
        <v>NT</v>
      </c>
      <c r="H3174" t="str">
        <f>VLOOKUP(G3174,[1]LUTs!V$2:W$9, 2, FALSE)</f>
        <v>Northern Territory</v>
      </c>
      <c r="I3174" t="str">
        <f>VLOOKUP(E3174,[1]LUTs!$AA$2:$AG$194, 4, FALSE)</f>
        <v>Water</v>
      </c>
      <c r="J3174" t="str">
        <f>VLOOKUP($E3174,[1]LUTs!$AA$2:$AG$194,5,FALSE)</f>
        <v>Water</v>
      </c>
      <c r="K3174" t="str">
        <f>VLOOKUP(E3174,[1]LUTs!$AA$2:$AG$194,6,FALSE)</f>
        <v>Non-agriculture</v>
      </c>
      <c r="L3174" t="str">
        <f>VLOOKUP(E3174,[1]LUTs!$AA$2:$AG$194,7,FALSE)</f>
        <v>Dryland</v>
      </c>
    </row>
    <row r="3175" spans="1:12" x14ac:dyDescent="0.25">
      <c r="A3175">
        <v>116</v>
      </c>
      <c r="B3175">
        <v>1</v>
      </c>
      <c r="C3175">
        <f t="shared" si="49"/>
        <v>0.25</v>
      </c>
      <c r="D3175">
        <v>49</v>
      </c>
      <c r="E3175">
        <v>631</v>
      </c>
      <c r="F3175" t="str">
        <f>VLOOKUP($D3175,[1]LUTs!$P$2:$T$152, 5, FALSE)</f>
        <v>Solomon</v>
      </c>
      <c r="G3175" t="str">
        <f>VLOOKUP($D3175,[1]LUTs!$P$2:$T$152, 4, FALSE)</f>
        <v>NT</v>
      </c>
      <c r="H3175" t="str">
        <f>VLOOKUP(G3175,[1]LUTs!V$2:W$9, 2, FALSE)</f>
        <v>Northern Territory</v>
      </c>
      <c r="I3175" t="str">
        <f>VLOOKUP(E3175,[1]LUTs!$AA$2:$AG$194, 4, FALSE)</f>
        <v>Water</v>
      </c>
      <c r="J3175" t="str">
        <f>VLOOKUP($E3175,[1]LUTs!$AA$2:$AG$194,5,FALSE)</f>
        <v>Water</v>
      </c>
      <c r="K3175" t="str">
        <f>VLOOKUP(E3175,[1]LUTs!$AA$2:$AG$194,6,FALSE)</f>
        <v>Non-agriculture</v>
      </c>
      <c r="L3175" t="str">
        <f>VLOOKUP(E3175,[1]LUTs!$AA$2:$AG$194,7,FALSE)</f>
        <v>Dryland</v>
      </c>
    </row>
    <row r="3176" spans="1:12" x14ac:dyDescent="0.25">
      <c r="A3176">
        <v>149</v>
      </c>
      <c r="B3176">
        <v>27</v>
      </c>
      <c r="C3176">
        <f t="shared" si="49"/>
        <v>6.75</v>
      </c>
      <c r="D3176">
        <v>49</v>
      </c>
      <c r="E3176">
        <v>642</v>
      </c>
      <c r="F3176" t="str">
        <f>VLOOKUP($D3176,[1]LUTs!$P$2:$T$152, 5, FALSE)</f>
        <v>Solomon</v>
      </c>
      <c r="G3176" t="str">
        <f>VLOOKUP($D3176,[1]LUTs!$P$2:$T$152, 4, FALSE)</f>
        <v>NT</v>
      </c>
      <c r="H3176" t="str">
        <f>VLOOKUP(G3176,[1]LUTs!V$2:W$9, 2, FALSE)</f>
        <v>Northern Territory</v>
      </c>
      <c r="I3176" t="str">
        <f>VLOOKUP(E3176,[1]LUTs!$AA$2:$AG$194, 4, FALSE)</f>
        <v>Water</v>
      </c>
      <c r="J3176" t="str">
        <f>VLOOKUP($E3176,[1]LUTs!$AA$2:$AG$194,5,FALSE)</f>
        <v>Water</v>
      </c>
      <c r="K3176" t="str">
        <f>VLOOKUP(E3176,[1]LUTs!$AA$2:$AG$194,6,FALSE)</f>
        <v>Non-agriculture</v>
      </c>
      <c r="L3176" t="str">
        <f>VLOOKUP(E3176,[1]LUTs!$AA$2:$AG$194,7,FALSE)</f>
        <v>Dryland</v>
      </c>
    </row>
    <row r="3177" spans="1:12" x14ac:dyDescent="0.25">
      <c r="A3177">
        <v>126</v>
      </c>
      <c r="B3177">
        <v>151</v>
      </c>
      <c r="C3177">
        <f t="shared" si="49"/>
        <v>37.75</v>
      </c>
      <c r="D3177">
        <v>49</v>
      </c>
      <c r="E3177">
        <v>643</v>
      </c>
      <c r="F3177" t="str">
        <f>VLOOKUP($D3177,[1]LUTs!$P$2:$T$152, 5, FALSE)</f>
        <v>Solomon</v>
      </c>
      <c r="G3177" t="str">
        <f>VLOOKUP($D3177,[1]LUTs!$P$2:$T$152, 4, FALSE)</f>
        <v>NT</v>
      </c>
      <c r="H3177" t="str">
        <f>VLOOKUP(G3177,[1]LUTs!V$2:W$9, 2, FALSE)</f>
        <v>Northern Territory</v>
      </c>
      <c r="I3177" t="str">
        <f>VLOOKUP(E3177,[1]LUTs!$AA$2:$AG$194, 4, FALSE)</f>
        <v>Water</v>
      </c>
      <c r="J3177" t="str">
        <f>VLOOKUP($E3177,[1]LUTs!$AA$2:$AG$194,5,FALSE)</f>
        <v>Water</v>
      </c>
      <c r="K3177" t="str">
        <f>VLOOKUP(E3177,[1]LUTs!$AA$2:$AG$194,6,FALSE)</f>
        <v>Non-agriculture</v>
      </c>
      <c r="L3177" t="str">
        <f>VLOOKUP(E3177,[1]LUTs!$AA$2:$AG$194,7,FALSE)</f>
        <v>Dryland</v>
      </c>
    </row>
    <row r="3178" spans="1:12" x14ac:dyDescent="0.25">
      <c r="A3178">
        <v>141</v>
      </c>
      <c r="B3178">
        <v>869</v>
      </c>
      <c r="C3178">
        <f t="shared" si="49"/>
        <v>217.25</v>
      </c>
      <c r="D3178">
        <v>49</v>
      </c>
      <c r="E3178">
        <v>651</v>
      </c>
      <c r="F3178" t="str">
        <f>VLOOKUP($D3178,[1]LUTs!$P$2:$T$152, 5, FALSE)</f>
        <v>Solomon</v>
      </c>
      <c r="G3178" t="str">
        <f>VLOOKUP($D3178,[1]LUTs!$P$2:$T$152, 4, FALSE)</f>
        <v>NT</v>
      </c>
      <c r="H3178" t="str">
        <f>VLOOKUP(G3178,[1]LUTs!V$2:W$9, 2, FALSE)</f>
        <v>Northern Territory</v>
      </c>
      <c r="I3178" t="str">
        <f>VLOOKUP(E3178,[1]LUTs!$AA$2:$AG$194, 4, FALSE)</f>
        <v>Water</v>
      </c>
      <c r="J3178" t="str">
        <f>VLOOKUP($E3178,[1]LUTs!$AA$2:$AG$194,5,FALSE)</f>
        <v>Water</v>
      </c>
      <c r="K3178" t="str">
        <f>VLOOKUP(E3178,[1]LUTs!$AA$2:$AG$194,6,FALSE)</f>
        <v>Non-agriculture</v>
      </c>
      <c r="L3178" t="str">
        <f>VLOOKUP(E3178,[1]LUTs!$AA$2:$AG$194,7,FALSE)</f>
        <v>Dryland</v>
      </c>
    </row>
    <row r="3179" spans="1:12" x14ac:dyDescent="0.25">
      <c r="A3179">
        <v>111</v>
      </c>
      <c r="B3179">
        <v>16867</v>
      </c>
      <c r="C3179">
        <f t="shared" si="49"/>
        <v>4216.75</v>
      </c>
      <c r="D3179">
        <v>49</v>
      </c>
      <c r="E3179">
        <v>661</v>
      </c>
      <c r="F3179" t="str">
        <f>VLOOKUP($D3179,[1]LUTs!$P$2:$T$152, 5, FALSE)</f>
        <v>Solomon</v>
      </c>
      <c r="G3179" t="str">
        <f>VLOOKUP($D3179,[1]LUTs!$P$2:$T$152, 4, FALSE)</f>
        <v>NT</v>
      </c>
      <c r="H3179" t="str">
        <f>VLOOKUP(G3179,[1]LUTs!V$2:W$9, 2, FALSE)</f>
        <v>Northern Territory</v>
      </c>
      <c r="I3179" t="str">
        <f>VLOOKUP(E3179,[1]LUTs!$AA$2:$AG$194, 4, FALSE)</f>
        <v>Water</v>
      </c>
      <c r="J3179" t="str">
        <f>VLOOKUP($E3179,[1]LUTs!$AA$2:$AG$194,5,FALSE)</f>
        <v>Water</v>
      </c>
      <c r="K3179" t="str">
        <f>VLOOKUP(E3179,[1]LUTs!$AA$2:$AG$194,6,FALSE)</f>
        <v>Non-agriculture</v>
      </c>
      <c r="L3179" t="str">
        <f>VLOOKUP(E3179,[1]LUTs!$AA$2:$AG$194,7,FALSE)</f>
        <v>Dryland</v>
      </c>
    </row>
    <row r="3180" spans="1:12" x14ac:dyDescent="0.25">
      <c r="A3180">
        <v>166</v>
      </c>
      <c r="B3180">
        <v>25</v>
      </c>
      <c r="C3180">
        <f t="shared" si="49"/>
        <v>6.25</v>
      </c>
      <c r="D3180">
        <v>49</v>
      </c>
      <c r="E3180">
        <v>663</v>
      </c>
      <c r="F3180" t="str">
        <f>VLOOKUP($D3180,[1]LUTs!$P$2:$T$152, 5, FALSE)</f>
        <v>Solomon</v>
      </c>
      <c r="G3180" t="str">
        <f>VLOOKUP($D3180,[1]LUTs!$P$2:$T$152, 4, FALSE)</f>
        <v>NT</v>
      </c>
      <c r="H3180" t="str">
        <f>VLOOKUP(G3180,[1]LUTs!V$2:W$9, 2, FALSE)</f>
        <v>Northern Territory</v>
      </c>
      <c r="I3180" t="str">
        <f>VLOOKUP(E3180,[1]LUTs!$AA$2:$AG$194, 4, FALSE)</f>
        <v>Water</v>
      </c>
      <c r="J3180" t="str">
        <f>VLOOKUP($E3180,[1]LUTs!$AA$2:$AG$194,5,FALSE)</f>
        <v>Water</v>
      </c>
      <c r="K3180" t="str">
        <f>VLOOKUP(E3180,[1]LUTs!$AA$2:$AG$194,6,FALSE)</f>
        <v>Non-agriculture</v>
      </c>
      <c r="L3180" t="str">
        <f>VLOOKUP(E3180,[1]LUTs!$AA$2:$AG$194,7,FALSE)</f>
        <v>Dryland</v>
      </c>
    </row>
    <row r="3181" spans="1:12" x14ac:dyDescent="0.25">
      <c r="A3181">
        <v>1253</v>
      </c>
      <c r="B3181">
        <v>173480</v>
      </c>
      <c r="C3181">
        <f t="shared" si="49"/>
        <v>43370</v>
      </c>
      <c r="D3181">
        <v>50</v>
      </c>
      <c r="E3181">
        <v>113</v>
      </c>
      <c r="F3181" t="str">
        <f>VLOOKUP($D3181,[1]LUTs!$P$2:$T$152, 5, FALSE)</f>
        <v>Blair</v>
      </c>
      <c r="G3181" t="s">
        <v>40</v>
      </c>
      <c r="H3181" t="str">
        <f>VLOOKUP(G3181,[1]LUTs!V$2:W$9, 2, FALSE)</f>
        <v>Queensland</v>
      </c>
      <c r="I3181" t="str">
        <f>VLOOKUP(E3181,[1]LUTs!$AA$2:$AG$194, 4, FALSE)</f>
        <v>Nature conservation</v>
      </c>
      <c r="J3181" t="str">
        <f>VLOOKUP($E3181,[1]LUTs!$AA$2:$AG$194,5,FALSE)</f>
        <v>Nature conservation</v>
      </c>
      <c r="K3181" t="str">
        <f>VLOOKUP(E3181,[1]LUTs!$AA$2:$AG$194,6,FALSE)</f>
        <v>Non-agriculture</v>
      </c>
      <c r="L3181" t="str">
        <f>VLOOKUP(E3181,[1]LUTs!$AA$2:$AG$194,7,FALSE)</f>
        <v>Dryland</v>
      </c>
    </row>
    <row r="3182" spans="1:12" x14ac:dyDescent="0.25">
      <c r="A3182">
        <v>1371</v>
      </c>
      <c r="B3182">
        <v>2710</v>
      </c>
      <c r="C3182">
        <f t="shared" si="49"/>
        <v>677.5</v>
      </c>
      <c r="D3182">
        <v>50</v>
      </c>
      <c r="E3182">
        <v>114</v>
      </c>
      <c r="F3182" t="str">
        <f>VLOOKUP($D3182,[1]LUTs!$P$2:$T$152, 5, FALSE)</f>
        <v>Blair</v>
      </c>
      <c r="G3182" t="s">
        <v>40</v>
      </c>
      <c r="H3182" t="str">
        <f>VLOOKUP(G3182,[1]LUTs!V$2:W$9, 2, FALSE)</f>
        <v>Queensland</v>
      </c>
      <c r="I3182" t="str">
        <f>VLOOKUP(E3182,[1]LUTs!$AA$2:$AG$194, 4, FALSE)</f>
        <v>Nature conservation</v>
      </c>
      <c r="J3182" t="str">
        <f>VLOOKUP($E3182,[1]LUTs!$AA$2:$AG$194,5,FALSE)</f>
        <v>Nature conservation</v>
      </c>
      <c r="K3182" t="str">
        <f>VLOOKUP(E3182,[1]LUTs!$AA$2:$AG$194,6,FALSE)</f>
        <v>Non-agriculture</v>
      </c>
      <c r="L3182" t="str">
        <f>VLOOKUP(E3182,[1]LUTs!$AA$2:$AG$194,7,FALSE)</f>
        <v>Dryland</v>
      </c>
    </row>
    <row r="3183" spans="1:12" x14ac:dyDescent="0.25">
      <c r="A3183">
        <v>2066</v>
      </c>
      <c r="B3183">
        <v>42</v>
      </c>
      <c r="C3183">
        <f t="shared" si="49"/>
        <v>10.5</v>
      </c>
      <c r="D3183">
        <v>50</v>
      </c>
      <c r="E3183">
        <v>115</v>
      </c>
      <c r="F3183" t="str">
        <f>VLOOKUP($D3183,[1]LUTs!$P$2:$T$152, 5, FALSE)</f>
        <v>Blair</v>
      </c>
      <c r="G3183" t="s">
        <v>40</v>
      </c>
      <c r="H3183" t="str">
        <f>VLOOKUP(G3183,[1]LUTs!V$2:W$9, 2, FALSE)</f>
        <v>Queensland</v>
      </c>
      <c r="I3183" t="str">
        <f>VLOOKUP(E3183,[1]LUTs!$AA$2:$AG$194, 4, FALSE)</f>
        <v>Nature conservation</v>
      </c>
      <c r="J3183" t="str">
        <f>VLOOKUP($E3183,[1]LUTs!$AA$2:$AG$194,5,FALSE)</f>
        <v>Nature conservation</v>
      </c>
      <c r="K3183" t="str">
        <f>VLOOKUP(E3183,[1]LUTs!$AA$2:$AG$194,6,FALSE)</f>
        <v>Non-agriculture</v>
      </c>
      <c r="L3183" t="str">
        <f>VLOOKUP(E3183,[1]LUTs!$AA$2:$AG$194,7,FALSE)</f>
        <v>Dryland</v>
      </c>
    </row>
    <row r="3184" spans="1:12" x14ac:dyDescent="0.25">
      <c r="A3184">
        <v>1340</v>
      </c>
      <c r="B3184">
        <v>14713</v>
      </c>
      <c r="C3184">
        <f t="shared" si="49"/>
        <v>3678.25</v>
      </c>
      <c r="D3184">
        <v>50</v>
      </c>
      <c r="E3184">
        <v>117</v>
      </c>
      <c r="F3184" t="str">
        <f>VLOOKUP($D3184,[1]LUTs!$P$2:$T$152, 5, FALSE)</f>
        <v>Blair</v>
      </c>
      <c r="G3184" t="s">
        <v>40</v>
      </c>
      <c r="H3184" t="str">
        <f>VLOOKUP(G3184,[1]LUTs!V$2:W$9, 2, FALSE)</f>
        <v>Queensland</v>
      </c>
      <c r="I3184" t="str">
        <f>VLOOKUP(E3184,[1]LUTs!$AA$2:$AG$194, 4, FALSE)</f>
        <v>Nature conservation</v>
      </c>
      <c r="J3184" t="str">
        <f>VLOOKUP($E3184,[1]LUTs!$AA$2:$AG$194,5,FALSE)</f>
        <v>Nature conservation</v>
      </c>
      <c r="K3184" t="str">
        <f>VLOOKUP(E3184,[1]LUTs!$AA$2:$AG$194,6,FALSE)</f>
        <v>Non-agriculture</v>
      </c>
      <c r="L3184" t="str">
        <f>VLOOKUP(E3184,[1]LUTs!$AA$2:$AG$194,7,FALSE)</f>
        <v>Dryland</v>
      </c>
    </row>
    <row r="3185" spans="1:12" x14ac:dyDescent="0.25">
      <c r="A3185">
        <v>1243</v>
      </c>
      <c r="B3185">
        <v>69072</v>
      </c>
      <c r="C3185">
        <f t="shared" si="49"/>
        <v>17268</v>
      </c>
      <c r="D3185">
        <v>50</v>
      </c>
      <c r="E3185">
        <v>120</v>
      </c>
      <c r="F3185" t="str">
        <f>VLOOKUP($D3185,[1]LUTs!$P$2:$T$152, 5, FALSE)</f>
        <v>Blair</v>
      </c>
      <c r="G3185" t="s">
        <v>40</v>
      </c>
      <c r="H3185" t="str">
        <f>VLOOKUP(G3185,[1]LUTs!V$2:W$9, 2, FALSE)</f>
        <v>Queensland</v>
      </c>
      <c r="I3185" t="str">
        <f>VLOOKUP(E3185,[1]LUTs!$AA$2:$AG$194, 4, FALSE)</f>
        <v>Other protected areas including indigenous uses</v>
      </c>
      <c r="J3185" t="str">
        <f>VLOOKUP($E3185,[1]LUTs!$AA$2:$AG$194,5,FALSE)</f>
        <v>Nature conservation</v>
      </c>
      <c r="K3185" t="str">
        <f>VLOOKUP(E3185,[1]LUTs!$AA$2:$AG$194,6,FALSE)</f>
        <v>Non-agriculture</v>
      </c>
      <c r="L3185" t="str">
        <f>VLOOKUP(E3185,[1]LUTs!$AA$2:$AG$194,7,FALSE)</f>
        <v>Dryland</v>
      </c>
    </row>
    <row r="3186" spans="1:12" x14ac:dyDescent="0.25">
      <c r="A3186">
        <v>1323</v>
      </c>
      <c r="B3186">
        <v>4687</v>
      </c>
      <c r="C3186">
        <f t="shared" si="49"/>
        <v>1171.75</v>
      </c>
      <c r="D3186">
        <v>50</v>
      </c>
      <c r="E3186">
        <v>130</v>
      </c>
      <c r="F3186" t="str">
        <f>VLOOKUP($D3186,[1]LUTs!$P$2:$T$152, 5, FALSE)</f>
        <v>Blair</v>
      </c>
      <c r="G3186" t="s">
        <v>40</v>
      </c>
      <c r="H3186" t="str">
        <f>VLOOKUP(G3186,[1]LUTs!V$2:W$9, 2, FALSE)</f>
        <v>Queensland</v>
      </c>
      <c r="I3186" t="str">
        <f>VLOOKUP(E3186,[1]LUTs!$AA$2:$AG$194, 4, FALSE)</f>
        <v>Minimal use</v>
      </c>
      <c r="J3186" t="str">
        <f>VLOOKUP($E3186,[1]LUTs!$AA$2:$AG$194,5,FALSE)</f>
        <v>Nature conservation</v>
      </c>
      <c r="K3186" t="str">
        <f>VLOOKUP(E3186,[1]LUTs!$AA$2:$AG$194,6,FALSE)</f>
        <v>Non-agriculture</v>
      </c>
      <c r="L3186" t="str">
        <f>VLOOKUP(E3186,[1]LUTs!$AA$2:$AG$194,7,FALSE)</f>
        <v>Dryland</v>
      </c>
    </row>
    <row r="3187" spans="1:12" x14ac:dyDescent="0.25">
      <c r="A3187">
        <v>2028</v>
      </c>
      <c r="B3187">
        <v>9488</v>
      </c>
      <c r="C3187">
        <f t="shared" si="49"/>
        <v>2372</v>
      </c>
      <c r="D3187">
        <v>50</v>
      </c>
      <c r="E3187">
        <v>131</v>
      </c>
      <c r="F3187" t="str">
        <f>VLOOKUP($D3187,[1]LUTs!$P$2:$T$152, 5, FALSE)</f>
        <v>Blair</v>
      </c>
      <c r="G3187" t="s">
        <v>40</v>
      </c>
      <c r="H3187" t="str">
        <f>VLOOKUP(G3187,[1]LUTs!V$2:W$9, 2, FALSE)</f>
        <v>Queensland</v>
      </c>
      <c r="I3187" t="str">
        <f>VLOOKUP(E3187,[1]LUTs!$AA$2:$AG$194, 4, FALSE)</f>
        <v>Minimal use</v>
      </c>
      <c r="J3187" t="str">
        <f>VLOOKUP($E3187,[1]LUTs!$AA$2:$AG$194,5,FALSE)</f>
        <v>Nature conservation</v>
      </c>
      <c r="K3187" t="str">
        <f>VLOOKUP(E3187,[1]LUTs!$AA$2:$AG$194,6,FALSE)</f>
        <v>Non-agriculture</v>
      </c>
      <c r="L3187" t="str">
        <f>VLOOKUP(E3187,[1]LUTs!$AA$2:$AG$194,7,FALSE)</f>
        <v>Dryland</v>
      </c>
    </row>
    <row r="3188" spans="1:12" x14ac:dyDescent="0.25">
      <c r="A3188">
        <v>1489</v>
      </c>
      <c r="B3188">
        <v>57</v>
      </c>
      <c r="C3188">
        <f t="shared" si="49"/>
        <v>14.25</v>
      </c>
      <c r="D3188">
        <v>50</v>
      </c>
      <c r="E3188">
        <v>132</v>
      </c>
      <c r="F3188" t="str">
        <f>VLOOKUP($D3188,[1]LUTs!$P$2:$T$152, 5, FALSE)</f>
        <v>Blair</v>
      </c>
      <c r="G3188" t="s">
        <v>40</v>
      </c>
      <c r="H3188" t="str">
        <f>VLOOKUP(G3188,[1]LUTs!V$2:W$9, 2, FALSE)</f>
        <v>Queensland</v>
      </c>
      <c r="I3188" t="str">
        <f>VLOOKUP(E3188,[1]LUTs!$AA$2:$AG$194, 4, FALSE)</f>
        <v>Minimal use</v>
      </c>
      <c r="J3188" t="str">
        <f>VLOOKUP($E3188,[1]LUTs!$AA$2:$AG$194,5,FALSE)</f>
        <v>Nature conservation</v>
      </c>
      <c r="K3188" t="str">
        <f>VLOOKUP(E3188,[1]LUTs!$AA$2:$AG$194,6,FALSE)</f>
        <v>Non-agriculture</v>
      </c>
      <c r="L3188" t="str">
        <f>VLOOKUP(E3188,[1]LUTs!$AA$2:$AG$194,7,FALSE)</f>
        <v>Dryland</v>
      </c>
    </row>
    <row r="3189" spans="1:12" x14ac:dyDescent="0.25">
      <c r="A3189">
        <v>1325</v>
      </c>
      <c r="B3189">
        <v>114277</v>
      </c>
      <c r="C3189">
        <f t="shared" si="49"/>
        <v>28569.25</v>
      </c>
      <c r="D3189">
        <v>50</v>
      </c>
      <c r="E3189">
        <v>133</v>
      </c>
      <c r="F3189" t="str">
        <f>VLOOKUP($D3189,[1]LUTs!$P$2:$T$152, 5, FALSE)</f>
        <v>Blair</v>
      </c>
      <c r="G3189" t="s">
        <v>40</v>
      </c>
      <c r="H3189" t="str">
        <f>VLOOKUP(G3189,[1]LUTs!V$2:W$9, 2, FALSE)</f>
        <v>Queensland</v>
      </c>
      <c r="I3189" t="str">
        <f>VLOOKUP(E3189,[1]LUTs!$AA$2:$AG$194, 4, FALSE)</f>
        <v>Minimal use</v>
      </c>
      <c r="J3189" t="str">
        <f>VLOOKUP($E3189,[1]LUTs!$AA$2:$AG$194,5,FALSE)</f>
        <v>Nature conservation</v>
      </c>
      <c r="K3189" t="str">
        <f>VLOOKUP(E3189,[1]LUTs!$AA$2:$AG$194,6,FALSE)</f>
        <v>Non-agriculture</v>
      </c>
      <c r="L3189" t="str">
        <f>VLOOKUP(E3189,[1]LUTs!$AA$2:$AG$194,7,FALSE)</f>
        <v>Dryland</v>
      </c>
    </row>
    <row r="3190" spans="1:12" x14ac:dyDescent="0.25">
      <c r="A3190">
        <v>1242</v>
      </c>
      <c r="B3190">
        <v>1605475</v>
      </c>
      <c r="C3190">
        <f t="shared" si="49"/>
        <v>401368.75</v>
      </c>
      <c r="D3190">
        <v>50</v>
      </c>
      <c r="E3190">
        <v>210</v>
      </c>
      <c r="F3190" t="str">
        <f>VLOOKUP($D3190,[1]LUTs!$P$2:$T$152, 5, FALSE)</f>
        <v>Blair</v>
      </c>
      <c r="G3190" t="s">
        <v>40</v>
      </c>
      <c r="H3190" t="str">
        <f>VLOOKUP(G3190,[1]LUTs!V$2:W$9, 2, FALSE)</f>
        <v>Queensland</v>
      </c>
      <c r="I3190" t="str">
        <f>VLOOKUP(E3190,[1]LUTs!$AA$2:$AG$194, 4, FALSE)</f>
        <v>Grazing native vegetation</v>
      </c>
      <c r="J3190" t="str">
        <f>VLOOKUP($E3190,[1]LUTs!$AA$2:$AG$194,5,FALSE)</f>
        <v>Livestock production</v>
      </c>
      <c r="K3190" t="str">
        <f>VLOOKUP(E3190,[1]LUTs!$AA$2:$AG$194,6,FALSE)</f>
        <v>Agriculture</v>
      </c>
      <c r="L3190" t="str">
        <f>VLOOKUP(E3190,[1]LUTs!$AA$2:$AG$194,7,FALSE)</f>
        <v>Dryland</v>
      </c>
    </row>
    <row r="3191" spans="1:12" x14ac:dyDescent="0.25">
      <c r="A3191">
        <v>1240</v>
      </c>
      <c r="B3191">
        <v>202844</v>
      </c>
      <c r="C3191">
        <f t="shared" si="49"/>
        <v>50711</v>
      </c>
      <c r="D3191">
        <v>50</v>
      </c>
      <c r="E3191">
        <v>220</v>
      </c>
      <c r="F3191" t="str">
        <f>VLOOKUP($D3191,[1]LUTs!$P$2:$T$152, 5, FALSE)</f>
        <v>Blair</v>
      </c>
      <c r="G3191" t="s">
        <v>40</v>
      </c>
      <c r="H3191" t="str">
        <f>VLOOKUP(G3191,[1]LUTs!V$2:W$9, 2, FALSE)</f>
        <v>Queensland</v>
      </c>
      <c r="I3191" t="str">
        <f>VLOOKUP(E3191,[1]LUTs!$AA$2:$AG$194, 4, FALSE)</f>
        <v>Production native forests</v>
      </c>
      <c r="J3191" t="str">
        <f>VLOOKUP($E3191,[1]LUTs!$AA$2:$AG$194,5,FALSE)</f>
        <v>Forests and plantations</v>
      </c>
      <c r="K3191" t="str">
        <f>VLOOKUP(E3191,[1]LUTs!$AA$2:$AG$194,6,FALSE)</f>
        <v>Non-agriculture</v>
      </c>
      <c r="L3191" t="str">
        <f>VLOOKUP(E3191,[1]LUTs!$AA$2:$AG$194,7,FALSE)</f>
        <v>Dryland</v>
      </c>
    </row>
    <row r="3192" spans="1:12" x14ac:dyDescent="0.25">
      <c r="A3192">
        <v>1238</v>
      </c>
      <c r="B3192">
        <v>58823</v>
      </c>
      <c r="C3192">
        <f t="shared" si="49"/>
        <v>14705.75</v>
      </c>
      <c r="D3192">
        <v>50</v>
      </c>
      <c r="E3192">
        <v>310</v>
      </c>
      <c r="F3192" t="str">
        <f>VLOOKUP($D3192,[1]LUTs!$P$2:$T$152, 5, FALSE)</f>
        <v>Blair</v>
      </c>
      <c r="G3192" t="s">
        <v>40</v>
      </c>
      <c r="H3192" t="str">
        <f>VLOOKUP(G3192,[1]LUTs!V$2:W$9, 2, FALSE)</f>
        <v>Queensland</v>
      </c>
      <c r="I3192" t="str">
        <f>VLOOKUP(E3192,[1]LUTs!$AA$2:$AG$194, 4, FALSE)</f>
        <v>Plantation forests (commercial and other)</v>
      </c>
      <c r="J3192" t="str">
        <f>VLOOKUP($E3192,[1]LUTs!$AA$2:$AG$194,5,FALSE)</f>
        <v>Forests and plantations</v>
      </c>
      <c r="K3192" t="str">
        <f>VLOOKUP(E3192,[1]LUTs!$AA$2:$AG$194,6,FALSE)</f>
        <v>Non-agriculture</v>
      </c>
      <c r="L3192" t="str">
        <f>VLOOKUP(E3192,[1]LUTs!$AA$2:$AG$194,7,FALSE)</f>
        <v>Dryland</v>
      </c>
    </row>
    <row r="3193" spans="1:12" x14ac:dyDescent="0.25">
      <c r="A3193">
        <v>1331</v>
      </c>
      <c r="B3193">
        <v>1101</v>
      </c>
      <c r="C3193">
        <f t="shared" si="49"/>
        <v>275.25</v>
      </c>
      <c r="D3193">
        <v>50</v>
      </c>
      <c r="E3193">
        <v>311</v>
      </c>
      <c r="F3193" t="str">
        <f>VLOOKUP($D3193,[1]LUTs!$P$2:$T$152, 5, FALSE)</f>
        <v>Blair</v>
      </c>
      <c r="G3193" t="s">
        <v>40</v>
      </c>
      <c r="H3193" t="str">
        <f>VLOOKUP(G3193,[1]LUTs!V$2:W$9, 2, FALSE)</f>
        <v>Queensland</v>
      </c>
      <c r="I3193" t="str">
        <f>VLOOKUP(E3193,[1]LUTs!$AA$2:$AG$194, 4, FALSE)</f>
        <v>Plantation forests (commercial and other)</v>
      </c>
      <c r="J3193" t="str">
        <f>VLOOKUP($E3193,[1]LUTs!$AA$2:$AG$194,5,FALSE)</f>
        <v>Forests and plantations</v>
      </c>
      <c r="K3193" t="str">
        <f>VLOOKUP(E3193,[1]LUTs!$AA$2:$AG$194,6,FALSE)</f>
        <v>Non-agriculture</v>
      </c>
      <c r="L3193" t="str">
        <f>VLOOKUP(E3193,[1]LUTs!$AA$2:$AG$194,7,FALSE)</f>
        <v>Dryland</v>
      </c>
    </row>
    <row r="3194" spans="1:12" x14ac:dyDescent="0.25">
      <c r="A3194">
        <v>1237</v>
      </c>
      <c r="B3194">
        <v>5196</v>
      </c>
      <c r="C3194">
        <f t="shared" si="49"/>
        <v>1299</v>
      </c>
      <c r="D3194">
        <v>50</v>
      </c>
      <c r="E3194">
        <v>312</v>
      </c>
      <c r="F3194" t="str">
        <f>VLOOKUP($D3194,[1]LUTs!$P$2:$T$152, 5, FALSE)</f>
        <v>Blair</v>
      </c>
      <c r="G3194" t="s">
        <v>40</v>
      </c>
      <c r="H3194" t="str">
        <f>VLOOKUP(G3194,[1]LUTs!V$2:W$9, 2, FALSE)</f>
        <v>Queensland</v>
      </c>
      <c r="I3194" t="str">
        <f>VLOOKUP(E3194,[1]LUTs!$AA$2:$AG$194, 4, FALSE)</f>
        <v>Plantation forests (commercial and other)</v>
      </c>
      <c r="J3194" t="str">
        <f>VLOOKUP($E3194,[1]LUTs!$AA$2:$AG$194,5,FALSE)</f>
        <v>Forests and plantations</v>
      </c>
      <c r="K3194" t="str">
        <f>VLOOKUP(E3194,[1]LUTs!$AA$2:$AG$194,6,FALSE)</f>
        <v>Non-agriculture</v>
      </c>
      <c r="L3194" t="str">
        <f>VLOOKUP(E3194,[1]LUTs!$AA$2:$AG$194,7,FALSE)</f>
        <v>Dryland</v>
      </c>
    </row>
    <row r="3195" spans="1:12" x14ac:dyDescent="0.25">
      <c r="A3195">
        <v>1456</v>
      </c>
      <c r="B3195">
        <v>51</v>
      </c>
      <c r="C3195">
        <f t="shared" si="49"/>
        <v>12.75</v>
      </c>
      <c r="D3195">
        <v>50</v>
      </c>
      <c r="E3195">
        <v>314</v>
      </c>
      <c r="F3195" t="str">
        <f>VLOOKUP($D3195,[1]LUTs!$P$2:$T$152, 5, FALSE)</f>
        <v>Blair</v>
      </c>
      <c r="G3195" t="s">
        <v>40</v>
      </c>
      <c r="H3195" t="str">
        <f>VLOOKUP(G3195,[1]LUTs!V$2:W$9, 2, FALSE)</f>
        <v>Queensland</v>
      </c>
      <c r="I3195" t="str">
        <f>VLOOKUP(E3195,[1]LUTs!$AA$2:$AG$194, 4, FALSE)</f>
        <v>Plantation forests (commercial and other)</v>
      </c>
      <c r="J3195" t="str">
        <f>VLOOKUP($E3195,[1]LUTs!$AA$2:$AG$194,5,FALSE)</f>
        <v>Forests and plantations</v>
      </c>
      <c r="K3195" t="str">
        <f>VLOOKUP(E3195,[1]LUTs!$AA$2:$AG$194,6,FALSE)</f>
        <v>Non-agriculture</v>
      </c>
      <c r="L3195" t="str">
        <f>VLOOKUP(E3195,[1]LUTs!$AA$2:$AG$194,7,FALSE)</f>
        <v>Dryland</v>
      </c>
    </row>
    <row r="3196" spans="1:12" x14ac:dyDescent="0.25">
      <c r="A3196">
        <v>1356</v>
      </c>
      <c r="B3196">
        <v>8893</v>
      </c>
      <c r="C3196">
        <f t="shared" si="49"/>
        <v>2223.25</v>
      </c>
      <c r="D3196">
        <v>50</v>
      </c>
      <c r="E3196">
        <v>320</v>
      </c>
      <c r="F3196" t="str">
        <f>VLOOKUP($D3196,[1]LUTs!$P$2:$T$152, 5, FALSE)</f>
        <v>Blair</v>
      </c>
      <c r="G3196" t="s">
        <v>40</v>
      </c>
      <c r="H3196" t="str">
        <f>VLOOKUP(G3196,[1]LUTs!V$2:W$9, 2, FALSE)</f>
        <v>Queensland</v>
      </c>
      <c r="I3196" t="str">
        <f>VLOOKUP(E3196,[1]LUTs!$AA$2:$AG$194, 4, FALSE)</f>
        <v>Grazing modified pastures</v>
      </c>
      <c r="J3196" t="str">
        <f>VLOOKUP($E3196,[1]LUTs!$AA$2:$AG$194,5,FALSE)</f>
        <v>Livestock production</v>
      </c>
      <c r="K3196" t="str">
        <f>VLOOKUP(E3196,[1]LUTs!$AA$2:$AG$194,6,FALSE)</f>
        <v>Agriculture</v>
      </c>
      <c r="L3196" t="str">
        <f>VLOOKUP(E3196,[1]LUTs!$AA$2:$AG$194,7,FALSE)</f>
        <v>Dryland</v>
      </c>
    </row>
    <row r="3197" spans="1:12" x14ac:dyDescent="0.25">
      <c r="A3197">
        <v>1451</v>
      </c>
      <c r="B3197">
        <v>2690</v>
      </c>
      <c r="C3197">
        <f t="shared" si="49"/>
        <v>672.5</v>
      </c>
      <c r="D3197">
        <v>50</v>
      </c>
      <c r="E3197">
        <v>330</v>
      </c>
      <c r="F3197" t="str">
        <f>VLOOKUP($D3197,[1]LUTs!$P$2:$T$152, 5, FALSE)</f>
        <v>Blair</v>
      </c>
      <c r="G3197" t="s">
        <v>40</v>
      </c>
      <c r="H3197" t="str">
        <f>VLOOKUP(G3197,[1]LUTs!V$2:W$9, 2, FALSE)</f>
        <v>Queensland</v>
      </c>
      <c r="I3197" t="str">
        <f>VLOOKUP(E3197,[1]LUTs!$AA$2:$AG$194, 4, FALSE)</f>
        <v>Dryland cropping</v>
      </c>
      <c r="J3197" t="str">
        <f>VLOOKUP($E3197,[1]LUTs!$AA$2:$AG$194,5,FALSE)</f>
        <v>Cropping</v>
      </c>
      <c r="K3197" t="str">
        <f>VLOOKUP(E3197,[1]LUTs!$AA$2:$AG$194,6,FALSE)</f>
        <v>Agriculture</v>
      </c>
      <c r="L3197" t="str">
        <f>VLOOKUP(E3197,[1]LUTs!$AA$2:$AG$194,7,FALSE)</f>
        <v>Dryland</v>
      </c>
    </row>
    <row r="3198" spans="1:12" x14ac:dyDescent="0.25">
      <c r="A3198">
        <v>1531</v>
      </c>
      <c r="B3198">
        <v>184</v>
      </c>
      <c r="C3198">
        <f t="shared" si="49"/>
        <v>46</v>
      </c>
      <c r="D3198">
        <v>50</v>
      </c>
      <c r="E3198">
        <v>333</v>
      </c>
      <c r="F3198" t="str">
        <f>VLOOKUP($D3198,[1]LUTs!$P$2:$T$152, 5, FALSE)</f>
        <v>Blair</v>
      </c>
      <c r="G3198" t="s">
        <v>40</v>
      </c>
      <c r="H3198" t="str">
        <f>VLOOKUP(G3198,[1]LUTs!V$2:W$9, 2, FALSE)</f>
        <v>Queensland</v>
      </c>
      <c r="I3198" t="str">
        <f>VLOOKUP(E3198,[1]LUTs!$AA$2:$AG$194, 4, FALSE)</f>
        <v>Dryland cropping</v>
      </c>
      <c r="J3198" t="str">
        <f>VLOOKUP($E3198,[1]LUTs!$AA$2:$AG$194,5,FALSE)</f>
        <v>Cropping</v>
      </c>
      <c r="K3198" t="str">
        <f>VLOOKUP(E3198,[1]LUTs!$AA$2:$AG$194,6,FALSE)</f>
        <v>Agriculture</v>
      </c>
      <c r="L3198" t="str">
        <f>VLOOKUP(E3198,[1]LUTs!$AA$2:$AG$194,7,FALSE)</f>
        <v>Dryland</v>
      </c>
    </row>
    <row r="3199" spans="1:12" x14ac:dyDescent="0.25">
      <c r="A3199">
        <v>1428</v>
      </c>
      <c r="B3199">
        <v>1129</v>
      </c>
      <c r="C3199">
        <f t="shared" si="49"/>
        <v>282.25</v>
      </c>
      <c r="D3199">
        <v>50</v>
      </c>
      <c r="E3199">
        <v>340</v>
      </c>
      <c r="F3199" t="str">
        <f>VLOOKUP($D3199,[1]LUTs!$P$2:$T$152, 5, FALSE)</f>
        <v>Blair</v>
      </c>
      <c r="G3199" t="s">
        <v>40</v>
      </c>
      <c r="H3199" t="str">
        <f>VLOOKUP(G3199,[1]LUTs!V$2:W$9, 2, FALSE)</f>
        <v>Queensland</v>
      </c>
      <c r="I3199" t="str">
        <f>VLOOKUP(E3199,[1]LUTs!$AA$2:$AG$194, 4, FALSE)</f>
        <v>Dryland horticulture</v>
      </c>
      <c r="J3199" t="str">
        <f>VLOOKUP($E3199,[1]LUTs!$AA$2:$AG$194,5,FALSE)</f>
        <v>Horticulture</v>
      </c>
      <c r="K3199" t="str">
        <f>VLOOKUP(E3199,[1]LUTs!$AA$2:$AG$194,6,FALSE)</f>
        <v>Agriculture</v>
      </c>
      <c r="L3199" t="str">
        <f>VLOOKUP(E3199,[1]LUTs!$AA$2:$AG$194,7,FALSE)</f>
        <v>Dryland</v>
      </c>
    </row>
    <row r="3200" spans="1:12" x14ac:dyDescent="0.25">
      <c r="A3200">
        <v>1425</v>
      </c>
      <c r="B3200">
        <v>15</v>
      </c>
      <c r="C3200">
        <f t="shared" si="49"/>
        <v>3.75</v>
      </c>
      <c r="D3200">
        <v>50</v>
      </c>
      <c r="E3200">
        <v>341</v>
      </c>
      <c r="F3200" t="str">
        <f>VLOOKUP($D3200,[1]LUTs!$P$2:$T$152, 5, FALSE)</f>
        <v>Blair</v>
      </c>
      <c r="G3200" t="s">
        <v>40</v>
      </c>
      <c r="H3200" t="str">
        <f>VLOOKUP(G3200,[1]LUTs!V$2:W$9, 2, FALSE)</f>
        <v>Queensland</v>
      </c>
      <c r="I3200" t="str">
        <f>VLOOKUP(E3200,[1]LUTs!$AA$2:$AG$194, 4, FALSE)</f>
        <v>Dryland horticulture</v>
      </c>
      <c r="J3200" t="str">
        <f>VLOOKUP($E3200,[1]LUTs!$AA$2:$AG$194,5,FALSE)</f>
        <v>Horticulture</v>
      </c>
      <c r="K3200" t="str">
        <f>VLOOKUP(E3200,[1]LUTs!$AA$2:$AG$194,6,FALSE)</f>
        <v>Agriculture</v>
      </c>
      <c r="L3200" t="str">
        <f>VLOOKUP(E3200,[1]LUTs!$AA$2:$AG$194,7,FALSE)</f>
        <v>Dryland</v>
      </c>
    </row>
    <row r="3201" spans="1:12" x14ac:dyDescent="0.25">
      <c r="A3201">
        <v>1434</v>
      </c>
      <c r="B3201">
        <v>71</v>
      </c>
      <c r="C3201">
        <f t="shared" si="49"/>
        <v>17.75</v>
      </c>
      <c r="D3201">
        <v>50</v>
      </c>
      <c r="E3201">
        <v>344</v>
      </c>
      <c r="F3201" t="str">
        <f>VLOOKUP($D3201,[1]LUTs!$P$2:$T$152, 5, FALSE)</f>
        <v>Blair</v>
      </c>
      <c r="G3201" t="s">
        <v>40</v>
      </c>
      <c r="H3201" t="str">
        <f>VLOOKUP(G3201,[1]LUTs!V$2:W$9, 2, FALSE)</f>
        <v>Queensland</v>
      </c>
      <c r="I3201" t="str">
        <f>VLOOKUP(E3201,[1]LUTs!$AA$2:$AG$194, 4, FALSE)</f>
        <v>Dryland horticulture</v>
      </c>
      <c r="J3201" t="str">
        <f>VLOOKUP($E3201,[1]LUTs!$AA$2:$AG$194,5,FALSE)</f>
        <v>Horticulture</v>
      </c>
      <c r="K3201" t="str">
        <f>VLOOKUP(E3201,[1]LUTs!$AA$2:$AG$194,6,FALSE)</f>
        <v>Agriculture</v>
      </c>
      <c r="L3201" t="str">
        <f>VLOOKUP(E3201,[1]LUTs!$AA$2:$AG$194,7,FALSE)</f>
        <v>Dryland</v>
      </c>
    </row>
    <row r="3202" spans="1:12" x14ac:dyDescent="0.25">
      <c r="A3202">
        <v>1468</v>
      </c>
      <c r="B3202">
        <v>3395</v>
      </c>
      <c r="C3202">
        <f t="shared" ref="C3202:C3265" si="50">B3202/4</f>
        <v>848.75</v>
      </c>
      <c r="D3202">
        <v>50</v>
      </c>
      <c r="E3202">
        <v>360</v>
      </c>
      <c r="F3202" t="str">
        <f>VLOOKUP($D3202,[1]LUTs!$P$2:$T$152, 5, FALSE)</f>
        <v>Blair</v>
      </c>
      <c r="G3202" t="s">
        <v>40</v>
      </c>
      <c r="H3202" t="str">
        <f>VLOOKUP(G3202,[1]LUTs!V$2:W$9, 2, FALSE)</f>
        <v>Queensland</v>
      </c>
      <c r="I3202" t="str">
        <f>VLOOKUP(E3202,[1]LUTs!$AA$2:$AG$194, 4, FALSE)</f>
        <v>Land in transition</v>
      </c>
      <c r="J3202" t="str">
        <f>VLOOKUP($E3202,[1]LUTs!$AA$2:$AG$194,5,FALSE)</f>
        <v>Livestock production</v>
      </c>
      <c r="K3202" t="str">
        <f>VLOOKUP(E3202,[1]LUTs!$AA$2:$AG$194,6,FALSE)</f>
        <v>Agriculture</v>
      </c>
      <c r="L3202" t="str">
        <f>VLOOKUP(E3202,[1]LUTs!$AA$2:$AG$194,7,FALSE)</f>
        <v>Dryland</v>
      </c>
    </row>
    <row r="3203" spans="1:12" x14ac:dyDescent="0.25">
      <c r="A3203">
        <v>2062</v>
      </c>
      <c r="B3203">
        <v>888</v>
      </c>
      <c r="C3203">
        <f t="shared" si="50"/>
        <v>222</v>
      </c>
      <c r="D3203">
        <v>50</v>
      </c>
      <c r="E3203">
        <v>363</v>
      </c>
      <c r="F3203" t="str">
        <f>VLOOKUP($D3203,[1]LUTs!$P$2:$T$152, 5, FALSE)</f>
        <v>Blair</v>
      </c>
      <c r="G3203" t="s">
        <v>40</v>
      </c>
      <c r="H3203" t="str">
        <f>VLOOKUP(G3203,[1]LUTs!V$2:W$9, 2, FALSE)</f>
        <v>Queensland</v>
      </c>
      <c r="I3203" t="str">
        <f>VLOOKUP(E3203,[1]LUTs!$AA$2:$AG$194, 4, FALSE)</f>
        <v>Land in transition</v>
      </c>
      <c r="J3203" t="str">
        <f>VLOOKUP($E3203,[1]LUTs!$AA$2:$AG$194,5,FALSE)</f>
        <v>Livestock production</v>
      </c>
      <c r="K3203" t="str">
        <f>VLOOKUP(E3203,[1]LUTs!$AA$2:$AG$194,6,FALSE)</f>
        <v>Agriculture</v>
      </c>
      <c r="L3203" t="str">
        <f>VLOOKUP(E3203,[1]LUTs!$AA$2:$AG$194,7,FALSE)</f>
        <v>Dryland</v>
      </c>
    </row>
    <row r="3204" spans="1:12" x14ac:dyDescent="0.25">
      <c r="A3204">
        <v>1656</v>
      </c>
      <c r="B3204">
        <v>960</v>
      </c>
      <c r="C3204">
        <f t="shared" si="50"/>
        <v>240</v>
      </c>
      <c r="D3204">
        <v>50</v>
      </c>
      <c r="E3204">
        <v>410</v>
      </c>
      <c r="F3204" t="str">
        <f>VLOOKUP($D3204,[1]LUTs!$P$2:$T$152, 5, FALSE)</f>
        <v>Blair</v>
      </c>
      <c r="G3204" t="s">
        <v>40</v>
      </c>
      <c r="H3204" t="str">
        <f>VLOOKUP(G3204,[1]LUTs!V$2:W$9, 2, FALSE)</f>
        <v>Queensland</v>
      </c>
      <c r="I3204" t="str">
        <f>VLOOKUP(E3204,[1]LUTs!$AA$2:$AG$194, 4, FALSE)</f>
        <v>Plantation forests (commercial and other)</v>
      </c>
      <c r="J3204" t="str">
        <f>VLOOKUP($E3204,[1]LUTs!$AA$2:$AG$194,5,FALSE)</f>
        <v>Forests and plantations</v>
      </c>
      <c r="K3204" t="str">
        <f>VLOOKUP(E3204,[1]LUTs!$AA$2:$AG$194,6,FALSE)</f>
        <v>Non-agriculture</v>
      </c>
      <c r="L3204" t="str">
        <f>VLOOKUP(E3204,[1]LUTs!$AA$2:$AG$194,7,FALSE)</f>
        <v>Irrigated</v>
      </c>
    </row>
    <row r="3205" spans="1:12" x14ac:dyDescent="0.25">
      <c r="A3205">
        <v>1333</v>
      </c>
      <c r="B3205">
        <v>7925</v>
      </c>
      <c r="C3205">
        <f t="shared" si="50"/>
        <v>1981.25</v>
      </c>
      <c r="D3205">
        <v>50</v>
      </c>
      <c r="E3205">
        <v>420</v>
      </c>
      <c r="F3205" t="str">
        <f>VLOOKUP($D3205,[1]LUTs!$P$2:$T$152, 5, FALSE)</f>
        <v>Blair</v>
      </c>
      <c r="G3205" t="s">
        <v>40</v>
      </c>
      <c r="H3205" t="str">
        <f>VLOOKUP(G3205,[1]LUTs!V$2:W$9, 2, FALSE)</f>
        <v>Queensland</v>
      </c>
      <c r="I3205" t="str">
        <f>VLOOKUP(E3205,[1]LUTs!$AA$2:$AG$194, 4, FALSE)</f>
        <v xml:space="preserve">Irrigated pastures </v>
      </c>
      <c r="J3205" t="str">
        <f>VLOOKUP($E3205,[1]LUTs!$AA$2:$AG$194,5,FALSE)</f>
        <v>Livestock production</v>
      </c>
      <c r="K3205" t="str">
        <f>VLOOKUP(E3205,[1]LUTs!$AA$2:$AG$194,6,FALSE)</f>
        <v>Agriculture</v>
      </c>
      <c r="L3205" t="str">
        <f>VLOOKUP(E3205,[1]LUTs!$AA$2:$AG$194,7,FALSE)</f>
        <v>Irrigated</v>
      </c>
    </row>
    <row r="3206" spans="1:12" x14ac:dyDescent="0.25">
      <c r="A3206">
        <v>1352</v>
      </c>
      <c r="B3206">
        <v>24558</v>
      </c>
      <c r="C3206">
        <f t="shared" si="50"/>
        <v>6139.5</v>
      </c>
      <c r="D3206">
        <v>50</v>
      </c>
      <c r="E3206">
        <v>430</v>
      </c>
      <c r="F3206" t="str">
        <f>VLOOKUP($D3206,[1]LUTs!$P$2:$T$152, 5, FALSE)</f>
        <v>Blair</v>
      </c>
      <c r="G3206" t="s">
        <v>40</v>
      </c>
      <c r="H3206" t="str">
        <f>VLOOKUP(G3206,[1]LUTs!V$2:W$9, 2, FALSE)</f>
        <v>Queensland</v>
      </c>
      <c r="I3206" t="str">
        <f>VLOOKUP(E3206,[1]LUTs!$AA$2:$AG$194, 4, FALSE)</f>
        <v>Irrigated cropping</v>
      </c>
      <c r="J3206" t="str">
        <f>VLOOKUP($E3206,[1]LUTs!$AA$2:$AG$194,5,FALSE)</f>
        <v>Cropping</v>
      </c>
      <c r="K3206" t="str">
        <f>VLOOKUP(E3206,[1]LUTs!$AA$2:$AG$194,6,FALSE)</f>
        <v>Agriculture</v>
      </c>
      <c r="L3206" t="str">
        <f>VLOOKUP(E3206,[1]LUTs!$AA$2:$AG$194,7,FALSE)</f>
        <v>Irrigated</v>
      </c>
    </row>
    <row r="3207" spans="1:12" x14ac:dyDescent="0.25">
      <c r="A3207">
        <v>1512</v>
      </c>
      <c r="B3207">
        <v>756</v>
      </c>
      <c r="C3207">
        <f t="shared" si="50"/>
        <v>189</v>
      </c>
      <c r="D3207">
        <v>50</v>
      </c>
      <c r="E3207">
        <v>433</v>
      </c>
      <c r="F3207" t="str">
        <f>VLOOKUP($D3207,[1]LUTs!$P$2:$T$152, 5, FALSE)</f>
        <v>Blair</v>
      </c>
      <c r="G3207" t="s">
        <v>40</v>
      </c>
      <c r="H3207" t="str">
        <f>VLOOKUP(G3207,[1]LUTs!V$2:W$9, 2, FALSE)</f>
        <v>Queensland</v>
      </c>
      <c r="I3207" t="str">
        <f>VLOOKUP(E3207,[1]LUTs!$AA$2:$AG$194, 4, FALSE)</f>
        <v>Irrigated cropping</v>
      </c>
      <c r="J3207" t="str">
        <f>VLOOKUP($E3207,[1]LUTs!$AA$2:$AG$194,5,FALSE)</f>
        <v>Cropping</v>
      </c>
      <c r="K3207" t="str">
        <f>VLOOKUP(E3207,[1]LUTs!$AA$2:$AG$194,6,FALSE)</f>
        <v>Agriculture</v>
      </c>
      <c r="L3207" t="str">
        <f>VLOOKUP(E3207,[1]LUTs!$AA$2:$AG$194,7,FALSE)</f>
        <v>Irrigated</v>
      </c>
    </row>
    <row r="3208" spans="1:12" x14ac:dyDescent="0.25">
      <c r="A3208">
        <v>1414</v>
      </c>
      <c r="B3208">
        <v>2565</v>
      </c>
      <c r="C3208">
        <f t="shared" si="50"/>
        <v>641.25</v>
      </c>
      <c r="D3208">
        <v>50</v>
      </c>
      <c r="E3208">
        <v>440</v>
      </c>
      <c r="F3208" t="str">
        <f>VLOOKUP($D3208,[1]LUTs!$P$2:$T$152, 5, FALSE)</f>
        <v>Blair</v>
      </c>
      <c r="G3208" t="s">
        <v>40</v>
      </c>
      <c r="H3208" t="str">
        <f>VLOOKUP(G3208,[1]LUTs!V$2:W$9, 2, FALSE)</f>
        <v>Queensland</v>
      </c>
      <c r="I3208" t="str">
        <f>VLOOKUP(E3208,[1]LUTs!$AA$2:$AG$194, 4, FALSE)</f>
        <v>Irrigated horticulture</v>
      </c>
      <c r="J3208" t="str">
        <f>VLOOKUP($E3208,[1]LUTs!$AA$2:$AG$194,5,FALSE)</f>
        <v>Horticulture</v>
      </c>
      <c r="K3208" t="str">
        <f>VLOOKUP(E3208,[1]LUTs!$AA$2:$AG$194,6,FALSE)</f>
        <v>Agriculture</v>
      </c>
      <c r="L3208" t="str">
        <f>VLOOKUP(E3208,[1]LUTs!$AA$2:$AG$194,7,FALSE)</f>
        <v>Irrigated</v>
      </c>
    </row>
    <row r="3209" spans="1:12" x14ac:dyDescent="0.25">
      <c r="A3209">
        <v>1644</v>
      </c>
      <c r="B3209">
        <v>53</v>
      </c>
      <c r="C3209">
        <f t="shared" si="50"/>
        <v>13.25</v>
      </c>
      <c r="D3209">
        <v>50</v>
      </c>
      <c r="E3209">
        <v>441</v>
      </c>
      <c r="F3209" t="str">
        <f>VLOOKUP($D3209,[1]LUTs!$P$2:$T$152, 5, FALSE)</f>
        <v>Blair</v>
      </c>
      <c r="G3209" t="s">
        <v>40</v>
      </c>
      <c r="H3209" t="str">
        <f>VLOOKUP(G3209,[1]LUTs!V$2:W$9, 2, FALSE)</f>
        <v>Queensland</v>
      </c>
      <c r="I3209" t="str">
        <f>VLOOKUP(E3209,[1]LUTs!$AA$2:$AG$194, 4, FALSE)</f>
        <v>Irrigated horticulture</v>
      </c>
      <c r="J3209" t="str">
        <f>VLOOKUP($E3209,[1]LUTs!$AA$2:$AG$194,5,FALSE)</f>
        <v>Horticulture</v>
      </c>
      <c r="K3209" t="str">
        <f>VLOOKUP(E3209,[1]LUTs!$AA$2:$AG$194,6,FALSE)</f>
        <v>Agriculture</v>
      </c>
      <c r="L3209" t="str">
        <f>VLOOKUP(E3209,[1]LUTs!$AA$2:$AG$194,7,FALSE)</f>
        <v>Irrigated</v>
      </c>
    </row>
    <row r="3210" spans="1:12" x14ac:dyDescent="0.25">
      <c r="A3210">
        <v>1526</v>
      </c>
      <c r="B3210">
        <v>76</v>
      </c>
      <c r="C3210">
        <f t="shared" si="50"/>
        <v>19</v>
      </c>
      <c r="D3210">
        <v>50</v>
      </c>
      <c r="E3210">
        <v>444</v>
      </c>
      <c r="F3210" t="str">
        <f>VLOOKUP($D3210,[1]LUTs!$P$2:$T$152, 5, FALSE)</f>
        <v>Blair</v>
      </c>
      <c r="G3210" t="s">
        <v>40</v>
      </c>
      <c r="H3210" t="str">
        <f>VLOOKUP(G3210,[1]LUTs!V$2:W$9, 2, FALSE)</f>
        <v>Queensland</v>
      </c>
      <c r="I3210" t="str">
        <f>VLOOKUP(E3210,[1]LUTs!$AA$2:$AG$194, 4, FALSE)</f>
        <v>Irrigated horticulture</v>
      </c>
      <c r="J3210" t="str">
        <f>VLOOKUP($E3210,[1]LUTs!$AA$2:$AG$194,5,FALSE)</f>
        <v>Horticulture</v>
      </c>
      <c r="K3210" t="str">
        <f>VLOOKUP(E3210,[1]LUTs!$AA$2:$AG$194,6,FALSE)</f>
        <v>Agriculture</v>
      </c>
      <c r="L3210" t="str">
        <f>VLOOKUP(E3210,[1]LUTs!$AA$2:$AG$194,7,FALSE)</f>
        <v>Irrigated</v>
      </c>
    </row>
    <row r="3211" spans="1:12" x14ac:dyDescent="0.25">
      <c r="A3211">
        <v>1756</v>
      </c>
      <c r="B3211">
        <v>83</v>
      </c>
      <c r="C3211">
        <f t="shared" si="50"/>
        <v>20.75</v>
      </c>
      <c r="D3211">
        <v>50</v>
      </c>
      <c r="E3211">
        <v>445</v>
      </c>
      <c r="F3211" t="str">
        <f>VLOOKUP($D3211,[1]LUTs!$P$2:$T$152, 5, FALSE)</f>
        <v>Blair</v>
      </c>
      <c r="G3211" t="s">
        <v>40</v>
      </c>
      <c r="H3211" t="str">
        <f>VLOOKUP(G3211,[1]LUTs!V$2:W$9, 2, FALSE)</f>
        <v>Queensland</v>
      </c>
      <c r="I3211" t="str">
        <f>VLOOKUP(E3211,[1]LUTs!$AA$2:$AG$194, 4, FALSE)</f>
        <v>Irrigated horticulture</v>
      </c>
      <c r="J3211" t="str">
        <f>VLOOKUP($E3211,[1]LUTs!$AA$2:$AG$194,5,FALSE)</f>
        <v>Horticulture</v>
      </c>
      <c r="K3211" t="str">
        <f>VLOOKUP(E3211,[1]LUTs!$AA$2:$AG$194,6,FALSE)</f>
        <v>Agriculture</v>
      </c>
      <c r="L3211" t="str">
        <f>VLOOKUP(E3211,[1]LUTs!$AA$2:$AG$194,7,FALSE)</f>
        <v>Irrigated</v>
      </c>
    </row>
    <row r="3212" spans="1:12" x14ac:dyDescent="0.25">
      <c r="A3212">
        <v>1483</v>
      </c>
      <c r="B3212">
        <v>32504</v>
      </c>
      <c r="C3212">
        <f t="shared" si="50"/>
        <v>8126</v>
      </c>
      <c r="D3212">
        <v>50</v>
      </c>
      <c r="E3212">
        <v>450</v>
      </c>
      <c r="F3212" t="str">
        <f>VLOOKUP($D3212,[1]LUTs!$P$2:$T$152, 5, FALSE)</f>
        <v>Blair</v>
      </c>
      <c r="G3212" t="s">
        <v>40</v>
      </c>
      <c r="H3212" t="str">
        <f>VLOOKUP(G3212,[1]LUTs!V$2:W$9, 2, FALSE)</f>
        <v>Queensland</v>
      </c>
      <c r="I3212" t="str">
        <f>VLOOKUP(E3212,[1]LUTs!$AA$2:$AG$194, 4, FALSE)</f>
        <v>Irrigated horticulture</v>
      </c>
      <c r="J3212" t="str">
        <f>VLOOKUP($E3212,[1]LUTs!$AA$2:$AG$194,5,FALSE)</f>
        <v>Horticulture</v>
      </c>
      <c r="K3212" t="str">
        <f>VLOOKUP(E3212,[1]LUTs!$AA$2:$AG$194,6,FALSE)</f>
        <v>Agriculture</v>
      </c>
      <c r="L3212" t="str">
        <f>VLOOKUP(E3212,[1]LUTs!$AA$2:$AG$194,7,FALSE)</f>
        <v>Irrigated</v>
      </c>
    </row>
    <row r="3213" spans="1:12" x14ac:dyDescent="0.25">
      <c r="A3213">
        <v>2099</v>
      </c>
      <c r="B3213">
        <v>44</v>
      </c>
      <c r="C3213">
        <f t="shared" si="50"/>
        <v>11</v>
      </c>
      <c r="D3213">
        <v>50</v>
      </c>
      <c r="E3213">
        <v>453</v>
      </c>
      <c r="F3213" t="str">
        <f>VLOOKUP($D3213,[1]LUTs!$P$2:$T$152, 5, FALSE)</f>
        <v>Blair</v>
      </c>
      <c r="G3213" t="s">
        <v>40</v>
      </c>
      <c r="H3213" t="str">
        <f>VLOOKUP(G3213,[1]LUTs!V$2:W$9, 2, FALSE)</f>
        <v>Queensland</v>
      </c>
      <c r="I3213" t="str">
        <f>VLOOKUP(E3213,[1]LUTs!$AA$2:$AG$194, 4, FALSE)</f>
        <v>Irrigated horticulture</v>
      </c>
      <c r="J3213" t="str">
        <f>VLOOKUP($E3213,[1]LUTs!$AA$2:$AG$194,5,FALSE)</f>
        <v>Horticulture</v>
      </c>
      <c r="K3213" t="str">
        <f>VLOOKUP(E3213,[1]LUTs!$AA$2:$AG$194,6,FALSE)</f>
        <v>Agriculture</v>
      </c>
      <c r="L3213" t="str">
        <f>VLOOKUP(E3213,[1]LUTs!$AA$2:$AG$194,7,FALSE)</f>
        <v>Irrigated</v>
      </c>
    </row>
    <row r="3214" spans="1:12" x14ac:dyDescent="0.25">
      <c r="A3214">
        <v>1442</v>
      </c>
      <c r="B3214">
        <v>582</v>
      </c>
      <c r="C3214">
        <f t="shared" si="50"/>
        <v>145.5</v>
      </c>
      <c r="D3214">
        <v>50</v>
      </c>
      <c r="E3214">
        <v>454</v>
      </c>
      <c r="F3214" t="str">
        <f>VLOOKUP($D3214,[1]LUTs!$P$2:$T$152, 5, FALSE)</f>
        <v>Blair</v>
      </c>
      <c r="G3214" t="s">
        <v>40</v>
      </c>
      <c r="H3214" t="str">
        <f>VLOOKUP(G3214,[1]LUTs!V$2:W$9, 2, FALSE)</f>
        <v>Queensland</v>
      </c>
      <c r="I3214" t="str">
        <f>VLOOKUP(E3214,[1]LUTs!$AA$2:$AG$194, 4, FALSE)</f>
        <v>Irrigated horticulture</v>
      </c>
      <c r="J3214" t="str">
        <f>VLOOKUP($E3214,[1]LUTs!$AA$2:$AG$194,5,FALSE)</f>
        <v>Horticulture</v>
      </c>
      <c r="K3214" t="str">
        <f>VLOOKUP(E3214,[1]LUTs!$AA$2:$AG$194,6,FALSE)</f>
        <v>Agriculture</v>
      </c>
      <c r="L3214" t="str">
        <f>VLOOKUP(E3214,[1]LUTs!$AA$2:$AG$194,7,FALSE)</f>
        <v>Irrigated</v>
      </c>
    </row>
    <row r="3215" spans="1:12" x14ac:dyDescent="0.25">
      <c r="A3215">
        <v>1653</v>
      </c>
      <c r="B3215">
        <v>215</v>
      </c>
      <c r="C3215">
        <f t="shared" si="50"/>
        <v>53.75</v>
      </c>
      <c r="D3215">
        <v>50</v>
      </c>
      <c r="E3215">
        <v>510</v>
      </c>
      <c r="F3215" t="str">
        <f>VLOOKUP($D3215,[1]LUTs!$P$2:$T$152, 5, FALSE)</f>
        <v>Blair</v>
      </c>
      <c r="G3215" t="s">
        <v>40</v>
      </c>
      <c r="H3215" t="str">
        <f>VLOOKUP(G3215,[1]LUTs!V$2:W$9, 2, FALSE)</f>
        <v>Queensland</v>
      </c>
      <c r="I3215" t="str">
        <f>VLOOKUP(E3215,[1]LUTs!$AA$2:$AG$194, 4, FALSE)</f>
        <v>Intensive plant production</v>
      </c>
      <c r="J3215" t="str">
        <f>VLOOKUP($E3215,[1]LUTs!$AA$2:$AG$194,5,FALSE)</f>
        <v>Horticulture</v>
      </c>
      <c r="K3215" t="str">
        <f>VLOOKUP(E3215,[1]LUTs!$AA$2:$AG$194,6,FALSE)</f>
        <v>Agriculture</v>
      </c>
      <c r="L3215" t="str">
        <f>VLOOKUP(E3215,[1]LUTs!$AA$2:$AG$194,7,FALSE)</f>
        <v>Irrigated</v>
      </c>
    </row>
    <row r="3216" spans="1:12" x14ac:dyDescent="0.25">
      <c r="A3216">
        <v>1992</v>
      </c>
      <c r="B3216">
        <v>39</v>
      </c>
      <c r="C3216">
        <f t="shared" si="50"/>
        <v>9.75</v>
      </c>
      <c r="D3216">
        <v>50</v>
      </c>
      <c r="E3216">
        <v>515</v>
      </c>
      <c r="F3216" t="str">
        <f>VLOOKUP($D3216,[1]LUTs!$P$2:$T$152, 5, FALSE)</f>
        <v>Blair</v>
      </c>
      <c r="G3216" t="s">
        <v>40</v>
      </c>
      <c r="H3216" t="str">
        <f>VLOOKUP(G3216,[1]LUTs!V$2:W$9, 2, FALSE)</f>
        <v>Queensland</v>
      </c>
      <c r="I3216" t="str">
        <f>VLOOKUP(E3216,[1]LUTs!$AA$2:$AG$194, 4, FALSE)</f>
        <v>Intensive plant production</v>
      </c>
      <c r="J3216" t="str">
        <f>VLOOKUP($E3216,[1]LUTs!$AA$2:$AG$194,5,FALSE)</f>
        <v>Horticulture</v>
      </c>
      <c r="K3216" t="str">
        <f>VLOOKUP(E3216,[1]LUTs!$AA$2:$AG$194,6,FALSE)</f>
        <v>Agriculture</v>
      </c>
      <c r="L3216" t="str">
        <f>VLOOKUP(E3216,[1]LUTs!$AA$2:$AG$194,7,FALSE)</f>
        <v>Dryland</v>
      </c>
    </row>
    <row r="3217" spans="1:12" x14ac:dyDescent="0.25">
      <c r="A3217">
        <v>1517</v>
      </c>
      <c r="B3217">
        <v>155</v>
      </c>
      <c r="C3217">
        <f t="shared" si="50"/>
        <v>38.75</v>
      </c>
      <c r="D3217">
        <v>50</v>
      </c>
      <c r="E3217">
        <v>520</v>
      </c>
      <c r="F3217" t="str">
        <f>VLOOKUP($D3217,[1]LUTs!$P$2:$T$152, 5, FALSE)</f>
        <v>Blair</v>
      </c>
      <c r="G3217" t="s">
        <v>40</v>
      </c>
      <c r="H3217" t="str">
        <f>VLOOKUP(G3217,[1]LUTs!V$2:W$9, 2, FALSE)</f>
        <v>Queensland</v>
      </c>
      <c r="I3217" t="str">
        <f>VLOOKUP(E3217,[1]LUTs!$AA$2:$AG$194, 4, FALSE)</f>
        <v>Intensive animal production</v>
      </c>
      <c r="J3217" t="str">
        <f>VLOOKUP($E3217,[1]LUTs!$AA$2:$AG$194,5,FALSE)</f>
        <v>Livestock production</v>
      </c>
      <c r="K3217" t="str">
        <f>VLOOKUP(E3217,[1]LUTs!$AA$2:$AG$194,6,FALSE)</f>
        <v>Agriculture</v>
      </c>
      <c r="L3217" t="str">
        <f>VLOOKUP(E3217,[1]LUTs!$AA$2:$AG$194,7,FALSE)</f>
        <v>Dryland</v>
      </c>
    </row>
    <row r="3218" spans="1:12" x14ac:dyDescent="0.25">
      <c r="A3218">
        <v>1537</v>
      </c>
      <c r="B3218">
        <v>98</v>
      </c>
      <c r="C3218">
        <f t="shared" si="50"/>
        <v>24.5</v>
      </c>
      <c r="D3218">
        <v>50</v>
      </c>
      <c r="E3218">
        <v>521</v>
      </c>
      <c r="F3218" t="str">
        <f>VLOOKUP($D3218,[1]LUTs!$P$2:$T$152, 5, FALSE)</f>
        <v>Blair</v>
      </c>
      <c r="G3218" t="s">
        <v>40</v>
      </c>
      <c r="H3218" t="str">
        <f>VLOOKUP(G3218,[1]LUTs!V$2:W$9, 2, FALSE)</f>
        <v>Queensland</v>
      </c>
      <c r="I3218" t="str">
        <f>VLOOKUP(E3218,[1]LUTs!$AA$2:$AG$194, 4, FALSE)</f>
        <v>Intensive animal production</v>
      </c>
      <c r="J3218" t="str">
        <f>VLOOKUP($E3218,[1]LUTs!$AA$2:$AG$194,5,FALSE)</f>
        <v>Livestock production</v>
      </c>
      <c r="K3218" t="str">
        <f>VLOOKUP(E3218,[1]LUTs!$AA$2:$AG$194,6,FALSE)</f>
        <v>Agriculture</v>
      </c>
      <c r="L3218" t="str">
        <f>VLOOKUP(E3218,[1]LUTs!$AA$2:$AG$194,7,FALSE)</f>
        <v>Dryland</v>
      </c>
    </row>
    <row r="3219" spans="1:12" x14ac:dyDescent="0.25">
      <c r="A3219">
        <v>1545</v>
      </c>
      <c r="B3219">
        <v>135</v>
      </c>
      <c r="C3219">
        <f t="shared" si="50"/>
        <v>33.75</v>
      </c>
      <c r="D3219">
        <v>50</v>
      </c>
      <c r="E3219">
        <v>522</v>
      </c>
      <c r="F3219" t="str">
        <f>VLOOKUP($D3219,[1]LUTs!$P$2:$T$152, 5, FALSE)</f>
        <v>Blair</v>
      </c>
      <c r="G3219" t="s">
        <v>40</v>
      </c>
      <c r="H3219" t="str">
        <f>VLOOKUP(G3219,[1]LUTs!V$2:W$9, 2, FALSE)</f>
        <v>Queensland</v>
      </c>
      <c r="I3219" t="str">
        <f>VLOOKUP(E3219,[1]LUTs!$AA$2:$AG$194, 4, FALSE)</f>
        <v>Intensive animal production</v>
      </c>
      <c r="J3219" t="str">
        <f>VLOOKUP($E3219,[1]LUTs!$AA$2:$AG$194,5,FALSE)</f>
        <v>Livestock production</v>
      </c>
      <c r="K3219" t="str">
        <f>VLOOKUP(E3219,[1]LUTs!$AA$2:$AG$194,6,FALSE)</f>
        <v>Agriculture</v>
      </c>
      <c r="L3219" t="str">
        <f>VLOOKUP(E3219,[1]LUTs!$AA$2:$AG$194,7,FALSE)</f>
        <v>Dryland</v>
      </c>
    </row>
    <row r="3220" spans="1:12" x14ac:dyDescent="0.25">
      <c r="A3220">
        <v>1481</v>
      </c>
      <c r="B3220">
        <v>353</v>
      </c>
      <c r="C3220">
        <f t="shared" si="50"/>
        <v>88.25</v>
      </c>
      <c r="D3220">
        <v>50</v>
      </c>
      <c r="E3220">
        <v>523</v>
      </c>
      <c r="F3220" t="str">
        <f>VLOOKUP($D3220,[1]LUTs!$P$2:$T$152, 5, FALSE)</f>
        <v>Blair</v>
      </c>
      <c r="G3220" t="s">
        <v>40</v>
      </c>
      <c r="H3220" t="str">
        <f>VLOOKUP(G3220,[1]LUTs!V$2:W$9, 2, FALSE)</f>
        <v>Queensland</v>
      </c>
      <c r="I3220" t="str">
        <f>VLOOKUP(E3220,[1]LUTs!$AA$2:$AG$194, 4, FALSE)</f>
        <v>Intensive animal production</v>
      </c>
      <c r="J3220" t="str">
        <f>VLOOKUP($E3220,[1]LUTs!$AA$2:$AG$194,5,FALSE)</f>
        <v>Livestock production</v>
      </c>
      <c r="K3220" t="str">
        <f>VLOOKUP(E3220,[1]LUTs!$AA$2:$AG$194,6,FALSE)</f>
        <v>Agriculture</v>
      </c>
      <c r="L3220" t="str">
        <f>VLOOKUP(E3220,[1]LUTs!$AA$2:$AG$194,7,FALSE)</f>
        <v>Dryland</v>
      </c>
    </row>
    <row r="3221" spans="1:12" x14ac:dyDescent="0.25">
      <c r="A3221">
        <v>1649</v>
      </c>
      <c r="B3221">
        <v>37</v>
      </c>
      <c r="C3221">
        <f t="shared" si="50"/>
        <v>9.25</v>
      </c>
      <c r="D3221">
        <v>50</v>
      </c>
      <c r="E3221">
        <v>525</v>
      </c>
      <c r="F3221" t="str">
        <f>VLOOKUP($D3221,[1]LUTs!$P$2:$T$152, 5, FALSE)</f>
        <v>Blair</v>
      </c>
      <c r="G3221" t="s">
        <v>40</v>
      </c>
      <c r="H3221" t="str">
        <f>VLOOKUP(G3221,[1]LUTs!V$2:W$9, 2, FALSE)</f>
        <v>Queensland</v>
      </c>
      <c r="I3221" t="str">
        <f>VLOOKUP(E3221,[1]LUTs!$AA$2:$AG$194, 4, FALSE)</f>
        <v>Intensive animal production</v>
      </c>
      <c r="J3221" t="str">
        <f>VLOOKUP($E3221,[1]LUTs!$AA$2:$AG$194,5,FALSE)</f>
        <v>Livestock production</v>
      </c>
      <c r="K3221" t="str">
        <f>VLOOKUP(E3221,[1]LUTs!$AA$2:$AG$194,6,FALSE)</f>
        <v>Agriculture</v>
      </c>
      <c r="L3221" t="str">
        <f>VLOOKUP(E3221,[1]LUTs!$AA$2:$AG$194,7,FALSE)</f>
        <v>Dryland</v>
      </c>
    </row>
    <row r="3222" spans="1:12" x14ac:dyDescent="0.25">
      <c r="A3222">
        <v>1443</v>
      </c>
      <c r="B3222">
        <v>724</v>
      </c>
      <c r="C3222">
        <f t="shared" si="50"/>
        <v>181</v>
      </c>
      <c r="D3222">
        <v>50</v>
      </c>
      <c r="E3222">
        <v>526</v>
      </c>
      <c r="F3222" t="str">
        <f>VLOOKUP($D3222,[1]LUTs!$P$2:$T$152, 5, FALSE)</f>
        <v>Blair</v>
      </c>
      <c r="G3222" t="s">
        <v>40</v>
      </c>
      <c r="H3222" t="str">
        <f>VLOOKUP(G3222,[1]LUTs!V$2:W$9, 2, FALSE)</f>
        <v>Queensland</v>
      </c>
      <c r="I3222" t="str">
        <f>VLOOKUP(E3222,[1]LUTs!$AA$2:$AG$194, 4, FALSE)</f>
        <v>Intensive animal production</v>
      </c>
      <c r="J3222" t="str">
        <f>VLOOKUP($E3222,[1]LUTs!$AA$2:$AG$194,5,FALSE)</f>
        <v>Livestock production</v>
      </c>
      <c r="K3222" t="str">
        <f>VLOOKUP(E3222,[1]LUTs!$AA$2:$AG$194,6,FALSE)</f>
        <v>Agriculture</v>
      </c>
      <c r="L3222" t="str">
        <f>VLOOKUP(E3222,[1]LUTs!$AA$2:$AG$194,7,FALSE)</f>
        <v>Dryland</v>
      </c>
    </row>
    <row r="3223" spans="1:12" x14ac:dyDescent="0.25">
      <c r="A3223">
        <v>2042</v>
      </c>
      <c r="B3223">
        <v>100</v>
      </c>
      <c r="C3223">
        <f t="shared" si="50"/>
        <v>25</v>
      </c>
      <c r="D3223">
        <v>50</v>
      </c>
      <c r="E3223">
        <v>527</v>
      </c>
      <c r="F3223" t="str">
        <f>VLOOKUP($D3223,[1]LUTs!$P$2:$T$152, 5, FALSE)</f>
        <v>Blair</v>
      </c>
      <c r="G3223" t="s">
        <v>40</v>
      </c>
      <c r="H3223" t="str">
        <f>VLOOKUP(G3223,[1]LUTs!V$2:W$9, 2, FALSE)</f>
        <v>Queensland</v>
      </c>
      <c r="I3223" t="str">
        <f>VLOOKUP(E3223,[1]LUTs!$AA$2:$AG$194, 4, FALSE)</f>
        <v>Intensive animal production</v>
      </c>
      <c r="J3223" t="str">
        <f>VLOOKUP($E3223,[1]LUTs!$AA$2:$AG$194,5,FALSE)</f>
        <v>Livestock production</v>
      </c>
      <c r="K3223" t="str">
        <f>VLOOKUP(E3223,[1]LUTs!$AA$2:$AG$194,6,FALSE)</f>
        <v>Agriculture</v>
      </c>
      <c r="L3223" t="str">
        <f>VLOOKUP(E3223,[1]LUTs!$AA$2:$AG$194,7,FALSE)</f>
        <v>Dryland</v>
      </c>
    </row>
    <row r="3224" spans="1:12" x14ac:dyDescent="0.25">
      <c r="A3224">
        <v>1419</v>
      </c>
      <c r="B3224">
        <v>1508</v>
      </c>
      <c r="C3224">
        <f t="shared" si="50"/>
        <v>377</v>
      </c>
      <c r="D3224">
        <v>50</v>
      </c>
      <c r="E3224">
        <v>530</v>
      </c>
      <c r="F3224" t="str">
        <f>VLOOKUP($D3224,[1]LUTs!$P$2:$T$152, 5, FALSE)</f>
        <v>Blair</v>
      </c>
      <c r="G3224" t="s">
        <v>40</v>
      </c>
      <c r="H3224" t="str">
        <f>VLOOKUP(G3224,[1]LUTs!V$2:W$9, 2, FALSE)</f>
        <v>Queensland</v>
      </c>
      <c r="I3224" t="str">
        <f>VLOOKUP(E3224,[1]LUTs!$AA$2:$AG$194, 4, FALSE)</f>
        <v>Urban intensive uses</v>
      </c>
      <c r="J3224" t="str">
        <f>VLOOKUP($E3224,[1]LUTs!$AA$2:$AG$194,5,FALSE)</f>
        <v>Intensive uses</v>
      </c>
      <c r="K3224" t="str">
        <f>VLOOKUP(E3224,[1]LUTs!$AA$2:$AG$194,6,FALSE)</f>
        <v>Non-agriculture</v>
      </c>
      <c r="L3224" t="str">
        <f>VLOOKUP(E3224,[1]LUTs!$AA$2:$AG$194,7,FALSE)</f>
        <v>Dryland</v>
      </c>
    </row>
    <row r="3225" spans="1:12" x14ac:dyDescent="0.25">
      <c r="A3225">
        <v>2050</v>
      </c>
      <c r="B3225">
        <v>14</v>
      </c>
      <c r="C3225">
        <f t="shared" si="50"/>
        <v>3.5</v>
      </c>
      <c r="D3225">
        <v>50</v>
      </c>
      <c r="E3225">
        <v>532</v>
      </c>
      <c r="F3225" t="str">
        <f>VLOOKUP($D3225,[1]LUTs!$P$2:$T$152, 5, FALSE)</f>
        <v>Blair</v>
      </c>
      <c r="G3225" t="s">
        <v>40</v>
      </c>
      <c r="H3225" t="str">
        <f>VLOOKUP(G3225,[1]LUTs!V$2:W$9, 2, FALSE)</f>
        <v>Queensland</v>
      </c>
      <c r="I3225" t="str">
        <f>VLOOKUP(E3225,[1]LUTs!$AA$2:$AG$194, 4, FALSE)</f>
        <v>Urban intensive uses</v>
      </c>
      <c r="J3225" t="str">
        <f>VLOOKUP($E3225,[1]LUTs!$AA$2:$AG$194,5,FALSE)</f>
        <v>Intensive uses</v>
      </c>
      <c r="K3225" t="str">
        <f>VLOOKUP(E3225,[1]LUTs!$AA$2:$AG$194,6,FALSE)</f>
        <v>Non-agriculture</v>
      </c>
      <c r="L3225" t="str">
        <f>VLOOKUP(E3225,[1]LUTs!$AA$2:$AG$194,7,FALSE)</f>
        <v>Dryland</v>
      </c>
    </row>
    <row r="3226" spans="1:12" x14ac:dyDescent="0.25">
      <c r="A3226">
        <v>1495</v>
      </c>
      <c r="B3226">
        <v>855</v>
      </c>
      <c r="C3226">
        <f t="shared" si="50"/>
        <v>213.75</v>
      </c>
      <c r="D3226">
        <v>50</v>
      </c>
      <c r="E3226">
        <v>535</v>
      </c>
      <c r="F3226" t="str">
        <f>VLOOKUP($D3226,[1]LUTs!$P$2:$T$152, 5, FALSE)</f>
        <v>Blair</v>
      </c>
      <c r="G3226" t="s">
        <v>40</v>
      </c>
      <c r="H3226" t="str">
        <f>VLOOKUP(G3226,[1]LUTs!V$2:W$9, 2, FALSE)</f>
        <v>Queensland</v>
      </c>
      <c r="I3226" t="str">
        <f>VLOOKUP(E3226,[1]LUTs!$AA$2:$AG$194, 4, FALSE)</f>
        <v>Urban intensive uses</v>
      </c>
      <c r="J3226" t="str">
        <f>VLOOKUP($E3226,[1]LUTs!$AA$2:$AG$194,5,FALSE)</f>
        <v>Intensive uses</v>
      </c>
      <c r="K3226" t="str">
        <f>VLOOKUP(E3226,[1]LUTs!$AA$2:$AG$194,6,FALSE)</f>
        <v>Non-agriculture</v>
      </c>
      <c r="L3226" t="str">
        <f>VLOOKUP(E3226,[1]LUTs!$AA$2:$AG$194,7,FALSE)</f>
        <v>Dryland</v>
      </c>
    </row>
    <row r="3227" spans="1:12" x14ac:dyDescent="0.25">
      <c r="A3227">
        <v>1622</v>
      </c>
      <c r="B3227">
        <v>24</v>
      </c>
      <c r="C3227">
        <f t="shared" si="50"/>
        <v>6</v>
      </c>
      <c r="D3227">
        <v>50</v>
      </c>
      <c r="E3227">
        <v>537</v>
      </c>
      <c r="F3227" t="str">
        <f>VLOOKUP($D3227,[1]LUTs!$P$2:$T$152, 5, FALSE)</f>
        <v>Blair</v>
      </c>
      <c r="G3227" t="s">
        <v>40</v>
      </c>
      <c r="H3227" t="str">
        <f>VLOOKUP(G3227,[1]LUTs!V$2:W$9, 2, FALSE)</f>
        <v>Queensland</v>
      </c>
      <c r="I3227" t="str">
        <f>VLOOKUP(E3227,[1]LUTs!$AA$2:$AG$194, 4, FALSE)</f>
        <v>Urban intensive uses</v>
      </c>
      <c r="J3227" t="str">
        <f>VLOOKUP($E3227,[1]LUTs!$AA$2:$AG$194,5,FALSE)</f>
        <v>Intensive uses</v>
      </c>
      <c r="K3227" t="str">
        <f>VLOOKUP(E3227,[1]LUTs!$AA$2:$AG$194,6,FALSE)</f>
        <v>Non-agriculture</v>
      </c>
      <c r="L3227" t="str">
        <f>VLOOKUP(E3227,[1]LUTs!$AA$2:$AG$194,7,FALSE)</f>
        <v>Dryland</v>
      </c>
    </row>
    <row r="3228" spans="1:12" x14ac:dyDescent="0.25">
      <c r="A3228">
        <v>1347</v>
      </c>
      <c r="B3228">
        <v>27779</v>
      </c>
      <c r="C3228">
        <f t="shared" si="50"/>
        <v>6944.75</v>
      </c>
      <c r="D3228">
        <v>50</v>
      </c>
      <c r="E3228">
        <v>541</v>
      </c>
      <c r="F3228" t="str">
        <f>VLOOKUP($D3228,[1]LUTs!$P$2:$T$152, 5, FALSE)</f>
        <v>Blair</v>
      </c>
      <c r="G3228" t="s">
        <v>40</v>
      </c>
      <c r="H3228" t="str">
        <f>VLOOKUP(G3228,[1]LUTs!V$2:W$9, 2, FALSE)</f>
        <v>Queensland</v>
      </c>
      <c r="I3228" t="str">
        <f>VLOOKUP(E3228,[1]LUTs!$AA$2:$AG$194, 4, FALSE)</f>
        <v>Urban intensive uses</v>
      </c>
      <c r="J3228" t="str">
        <f>VLOOKUP($E3228,[1]LUTs!$AA$2:$AG$194,5,FALSE)</f>
        <v>Intensive uses</v>
      </c>
      <c r="K3228" t="str">
        <f>VLOOKUP(E3228,[1]LUTs!$AA$2:$AG$194,6,FALSE)</f>
        <v>Non-agriculture</v>
      </c>
      <c r="L3228" t="str">
        <f>VLOOKUP(E3228,[1]LUTs!$AA$2:$AG$194,7,FALSE)</f>
        <v>Dryland</v>
      </c>
    </row>
    <row r="3229" spans="1:12" x14ac:dyDescent="0.25">
      <c r="A3229">
        <v>1453</v>
      </c>
      <c r="B3229">
        <v>3247</v>
      </c>
      <c r="C3229">
        <f t="shared" si="50"/>
        <v>811.75</v>
      </c>
      <c r="D3229">
        <v>50</v>
      </c>
      <c r="E3229">
        <v>542</v>
      </c>
      <c r="F3229" t="str">
        <f>VLOOKUP($D3229,[1]LUTs!$P$2:$T$152, 5, FALSE)</f>
        <v>Blair</v>
      </c>
      <c r="G3229" t="s">
        <v>40</v>
      </c>
      <c r="H3229" t="str">
        <f>VLOOKUP(G3229,[1]LUTs!V$2:W$9, 2, FALSE)</f>
        <v>Queensland</v>
      </c>
      <c r="I3229" t="str">
        <f>VLOOKUP(E3229,[1]LUTs!$AA$2:$AG$194, 4, FALSE)</f>
        <v>Rural residential and farm infrastructure</v>
      </c>
      <c r="J3229" t="str">
        <f>VLOOKUP($E3229,[1]LUTs!$AA$2:$AG$194,5,FALSE)</f>
        <v>Intensive uses</v>
      </c>
      <c r="K3229" t="str">
        <f>VLOOKUP(E3229,[1]LUTs!$AA$2:$AG$194,6,FALSE)</f>
        <v>Non-agriculture</v>
      </c>
      <c r="L3229" t="str">
        <f>VLOOKUP(E3229,[1]LUTs!$AA$2:$AG$194,7,FALSE)</f>
        <v>Dryland</v>
      </c>
    </row>
    <row r="3230" spans="1:12" x14ac:dyDescent="0.25">
      <c r="A3230">
        <v>1321</v>
      </c>
      <c r="B3230">
        <v>91532</v>
      </c>
      <c r="C3230">
        <f t="shared" si="50"/>
        <v>22883</v>
      </c>
      <c r="D3230">
        <v>50</v>
      </c>
      <c r="E3230">
        <v>543</v>
      </c>
      <c r="F3230" t="str">
        <f>VLOOKUP($D3230,[1]LUTs!$P$2:$T$152, 5, FALSE)</f>
        <v>Blair</v>
      </c>
      <c r="G3230" t="s">
        <v>40</v>
      </c>
      <c r="H3230" t="str">
        <f>VLOOKUP(G3230,[1]LUTs!V$2:W$9, 2, FALSE)</f>
        <v>Queensland</v>
      </c>
      <c r="I3230" t="str">
        <f>VLOOKUP(E3230,[1]LUTs!$AA$2:$AG$194, 4, FALSE)</f>
        <v>Rural residential and farm infrastructure</v>
      </c>
      <c r="J3230" t="str">
        <f>VLOOKUP($E3230,[1]LUTs!$AA$2:$AG$194,5,FALSE)</f>
        <v>Intensive uses</v>
      </c>
      <c r="K3230" t="str">
        <f>VLOOKUP(E3230,[1]LUTs!$AA$2:$AG$194,6,FALSE)</f>
        <v>Non-agriculture</v>
      </c>
      <c r="L3230" t="str">
        <f>VLOOKUP(E3230,[1]LUTs!$AA$2:$AG$194,7,FALSE)</f>
        <v>Dryland</v>
      </c>
    </row>
    <row r="3231" spans="1:12" x14ac:dyDescent="0.25">
      <c r="A3231">
        <v>1297</v>
      </c>
      <c r="B3231">
        <v>49</v>
      </c>
      <c r="C3231">
        <f t="shared" si="50"/>
        <v>12.25</v>
      </c>
      <c r="D3231">
        <v>50</v>
      </c>
      <c r="E3231">
        <v>545</v>
      </c>
      <c r="F3231" t="str">
        <f>VLOOKUP($D3231,[1]LUTs!$P$2:$T$152, 5, FALSE)</f>
        <v>Blair</v>
      </c>
      <c r="G3231" t="s">
        <v>40</v>
      </c>
      <c r="H3231" t="str">
        <f>VLOOKUP(G3231,[1]LUTs!V$2:W$9, 2, FALSE)</f>
        <v>Queensland</v>
      </c>
      <c r="I3231" t="str">
        <f>VLOOKUP(E3231,[1]LUTs!$AA$2:$AG$194, 4, FALSE)</f>
        <v>Rural residential and farm infrastructure</v>
      </c>
      <c r="J3231" t="str">
        <f>VLOOKUP($E3231,[1]LUTs!$AA$2:$AG$194,5,FALSE)</f>
        <v>Intensive uses</v>
      </c>
      <c r="K3231" t="str">
        <f>VLOOKUP(E3231,[1]LUTs!$AA$2:$AG$194,6,FALSE)</f>
        <v>Non-agriculture</v>
      </c>
      <c r="L3231" t="str">
        <f>VLOOKUP(E3231,[1]LUTs!$AA$2:$AG$194,7,FALSE)</f>
        <v>Dryland</v>
      </c>
    </row>
    <row r="3232" spans="1:12" x14ac:dyDescent="0.25">
      <c r="A3232">
        <v>1535</v>
      </c>
      <c r="B3232">
        <v>346</v>
      </c>
      <c r="C3232">
        <f t="shared" si="50"/>
        <v>86.5</v>
      </c>
      <c r="D3232">
        <v>50</v>
      </c>
      <c r="E3232">
        <v>550</v>
      </c>
      <c r="F3232" t="str">
        <f>VLOOKUP($D3232,[1]LUTs!$P$2:$T$152, 5, FALSE)</f>
        <v>Blair</v>
      </c>
      <c r="G3232" t="s">
        <v>40</v>
      </c>
      <c r="H3232" t="str">
        <f>VLOOKUP(G3232,[1]LUTs!V$2:W$9, 2, FALSE)</f>
        <v>Queensland</v>
      </c>
      <c r="I3232" t="str">
        <f>VLOOKUP(E3232,[1]LUTs!$AA$2:$AG$194, 4, FALSE)</f>
        <v>Urban intensive uses</v>
      </c>
      <c r="J3232" t="str">
        <f>VLOOKUP($E3232,[1]LUTs!$AA$2:$AG$194,5,FALSE)</f>
        <v>Intensive uses</v>
      </c>
      <c r="K3232" t="str">
        <f>VLOOKUP(E3232,[1]LUTs!$AA$2:$AG$194,6,FALSE)</f>
        <v>Non-agriculture</v>
      </c>
      <c r="L3232" t="str">
        <f>VLOOKUP(E3232,[1]LUTs!$AA$2:$AG$194,7,FALSE)</f>
        <v>Dryland</v>
      </c>
    </row>
    <row r="3233" spans="1:12" x14ac:dyDescent="0.25">
      <c r="A3233">
        <v>1498</v>
      </c>
      <c r="B3233">
        <v>1801</v>
      </c>
      <c r="C3233">
        <f t="shared" si="50"/>
        <v>450.25</v>
      </c>
      <c r="D3233">
        <v>50</v>
      </c>
      <c r="E3233">
        <v>551</v>
      </c>
      <c r="F3233" t="str">
        <f>VLOOKUP($D3233,[1]LUTs!$P$2:$T$152, 5, FALSE)</f>
        <v>Blair</v>
      </c>
      <c r="G3233" t="s">
        <v>40</v>
      </c>
      <c r="H3233" t="str">
        <f>VLOOKUP(G3233,[1]LUTs!V$2:W$9, 2, FALSE)</f>
        <v>Queensland</v>
      </c>
      <c r="I3233" t="str">
        <f>VLOOKUP(E3233,[1]LUTs!$AA$2:$AG$194, 4, FALSE)</f>
        <v>Urban intensive uses</v>
      </c>
      <c r="J3233" t="str">
        <f>VLOOKUP($E3233,[1]LUTs!$AA$2:$AG$194,5,FALSE)</f>
        <v>Intensive uses</v>
      </c>
      <c r="K3233" t="str">
        <f>VLOOKUP(E3233,[1]LUTs!$AA$2:$AG$194,6,FALSE)</f>
        <v>Non-agriculture</v>
      </c>
      <c r="L3233" t="str">
        <f>VLOOKUP(E3233,[1]LUTs!$AA$2:$AG$194,7,FALSE)</f>
        <v>Dryland</v>
      </c>
    </row>
    <row r="3234" spans="1:12" x14ac:dyDescent="0.25">
      <c r="A3234">
        <v>1421</v>
      </c>
      <c r="B3234">
        <v>3741</v>
      </c>
      <c r="C3234">
        <f t="shared" si="50"/>
        <v>935.25</v>
      </c>
      <c r="D3234">
        <v>50</v>
      </c>
      <c r="E3234">
        <v>552</v>
      </c>
      <c r="F3234" t="str">
        <f>VLOOKUP($D3234,[1]LUTs!$P$2:$T$152, 5, FALSE)</f>
        <v>Blair</v>
      </c>
      <c r="G3234" t="s">
        <v>40</v>
      </c>
      <c r="H3234" t="str">
        <f>VLOOKUP(G3234,[1]LUTs!V$2:W$9, 2, FALSE)</f>
        <v>Queensland</v>
      </c>
      <c r="I3234" t="str">
        <f>VLOOKUP(E3234,[1]LUTs!$AA$2:$AG$194, 4, FALSE)</f>
        <v>Urban intensive uses</v>
      </c>
      <c r="J3234" t="str">
        <f>VLOOKUP($E3234,[1]LUTs!$AA$2:$AG$194,5,FALSE)</f>
        <v>Intensive uses</v>
      </c>
      <c r="K3234" t="str">
        <f>VLOOKUP(E3234,[1]LUTs!$AA$2:$AG$194,6,FALSE)</f>
        <v>Non-agriculture</v>
      </c>
      <c r="L3234" t="str">
        <f>VLOOKUP(E3234,[1]LUTs!$AA$2:$AG$194,7,FALSE)</f>
        <v>Dryland</v>
      </c>
    </row>
    <row r="3235" spans="1:12" x14ac:dyDescent="0.25">
      <c r="A3235">
        <v>1348</v>
      </c>
      <c r="B3235">
        <v>10818</v>
      </c>
      <c r="C3235">
        <f t="shared" si="50"/>
        <v>2704.5</v>
      </c>
      <c r="D3235">
        <v>50</v>
      </c>
      <c r="E3235">
        <v>553</v>
      </c>
      <c r="F3235" t="str">
        <f>VLOOKUP($D3235,[1]LUTs!$P$2:$T$152, 5, FALSE)</f>
        <v>Blair</v>
      </c>
      <c r="G3235" t="s">
        <v>40</v>
      </c>
      <c r="H3235" t="str">
        <f>VLOOKUP(G3235,[1]LUTs!V$2:W$9, 2, FALSE)</f>
        <v>Queensland</v>
      </c>
      <c r="I3235" t="str">
        <f>VLOOKUP(E3235,[1]LUTs!$AA$2:$AG$194, 4, FALSE)</f>
        <v>Urban intensive uses</v>
      </c>
      <c r="J3235" t="str">
        <f>VLOOKUP($E3235,[1]LUTs!$AA$2:$AG$194,5,FALSE)</f>
        <v>Intensive uses</v>
      </c>
      <c r="K3235" t="str">
        <f>VLOOKUP(E3235,[1]LUTs!$AA$2:$AG$194,6,FALSE)</f>
        <v>Non-agriculture</v>
      </c>
      <c r="L3235" t="str">
        <f>VLOOKUP(E3235,[1]LUTs!$AA$2:$AG$194,7,FALSE)</f>
        <v>Dryland</v>
      </c>
    </row>
    <row r="3236" spans="1:12" x14ac:dyDescent="0.25">
      <c r="A3236">
        <v>2064</v>
      </c>
      <c r="B3236">
        <v>7</v>
      </c>
      <c r="C3236">
        <f t="shared" si="50"/>
        <v>1.75</v>
      </c>
      <c r="D3236">
        <v>50</v>
      </c>
      <c r="E3236">
        <v>554</v>
      </c>
      <c r="F3236" t="str">
        <f>VLOOKUP($D3236,[1]LUTs!$P$2:$T$152, 5, FALSE)</f>
        <v>Blair</v>
      </c>
      <c r="G3236" t="s">
        <v>40</v>
      </c>
      <c r="H3236" t="str">
        <f>VLOOKUP(G3236,[1]LUTs!V$2:W$9, 2, FALSE)</f>
        <v>Queensland</v>
      </c>
      <c r="I3236" t="str">
        <f>VLOOKUP(E3236,[1]LUTs!$AA$2:$AG$194, 4, FALSE)</f>
        <v>Urban intensive uses</v>
      </c>
      <c r="J3236" t="str">
        <f>VLOOKUP($E3236,[1]LUTs!$AA$2:$AG$194,5,FALSE)</f>
        <v>Intensive uses</v>
      </c>
      <c r="K3236" t="str">
        <f>VLOOKUP(E3236,[1]LUTs!$AA$2:$AG$194,6,FALSE)</f>
        <v>Non-agriculture</v>
      </c>
      <c r="L3236" t="str">
        <f>VLOOKUP(E3236,[1]LUTs!$AA$2:$AG$194,7,FALSE)</f>
        <v>Dryland</v>
      </c>
    </row>
    <row r="3237" spans="1:12" x14ac:dyDescent="0.25">
      <c r="A3237">
        <v>1820</v>
      </c>
      <c r="B3237">
        <v>94</v>
      </c>
      <c r="C3237">
        <f t="shared" si="50"/>
        <v>23.5</v>
      </c>
      <c r="D3237">
        <v>50</v>
      </c>
      <c r="E3237">
        <v>560</v>
      </c>
      <c r="F3237" t="str">
        <f>VLOOKUP($D3237,[1]LUTs!$P$2:$T$152, 5, FALSE)</f>
        <v>Blair</v>
      </c>
      <c r="G3237" t="s">
        <v>40</v>
      </c>
      <c r="H3237" t="str">
        <f>VLOOKUP(G3237,[1]LUTs!V$2:W$9, 2, FALSE)</f>
        <v>Queensland</v>
      </c>
      <c r="I3237" t="str">
        <f>VLOOKUP(E3237,[1]LUTs!$AA$2:$AG$194, 4, FALSE)</f>
        <v>Urban intensive uses</v>
      </c>
      <c r="J3237" t="str">
        <f>VLOOKUP($E3237,[1]LUTs!$AA$2:$AG$194,5,FALSE)</f>
        <v>Intensive uses</v>
      </c>
      <c r="K3237" t="str">
        <f>VLOOKUP(E3237,[1]LUTs!$AA$2:$AG$194,6,FALSE)</f>
        <v>Non-agriculture</v>
      </c>
      <c r="L3237" t="str">
        <f>VLOOKUP(E3237,[1]LUTs!$AA$2:$AG$194,7,FALSE)</f>
        <v>Dryland</v>
      </c>
    </row>
    <row r="3238" spans="1:12" x14ac:dyDescent="0.25">
      <c r="A3238">
        <v>2113</v>
      </c>
      <c r="B3238">
        <v>226</v>
      </c>
      <c r="C3238">
        <f t="shared" si="50"/>
        <v>56.5</v>
      </c>
      <c r="D3238">
        <v>50</v>
      </c>
      <c r="E3238">
        <v>561</v>
      </c>
      <c r="F3238" t="str">
        <f>VLOOKUP($D3238,[1]LUTs!$P$2:$T$152, 5, FALSE)</f>
        <v>Blair</v>
      </c>
      <c r="G3238" t="s">
        <v>40</v>
      </c>
      <c r="H3238" t="str">
        <f>VLOOKUP(G3238,[1]LUTs!V$2:W$9, 2, FALSE)</f>
        <v>Queensland</v>
      </c>
      <c r="I3238" t="str">
        <f>VLOOKUP(E3238,[1]LUTs!$AA$2:$AG$194, 4, FALSE)</f>
        <v>Urban intensive uses</v>
      </c>
      <c r="J3238" t="str">
        <f>VLOOKUP($E3238,[1]LUTs!$AA$2:$AG$194,5,FALSE)</f>
        <v>Intensive uses</v>
      </c>
      <c r="K3238" t="str">
        <f>VLOOKUP(E3238,[1]LUTs!$AA$2:$AG$194,6,FALSE)</f>
        <v>Non-agriculture</v>
      </c>
      <c r="L3238" t="str">
        <f>VLOOKUP(E3238,[1]LUTs!$AA$2:$AG$194,7,FALSE)</f>
        <v>Dryland</v>
      </c>
    </row>
    <row r="3239" spans="1:12" x14ac:dyDescent="0.25">
      <c r="A3239">
        <v>1447</v>
      </c>
      <c r="B3239">
        <v>874</v>
      </c>
      <c r="C3239">
        <f t="shared" si="50"/>
        <v>218.5</v>
      </c>
      <c r="D3239">
        <v>50</v>
      </c>
      <c r="E3239">
        <v>565</v>
      </c>
      <c r="F3239" t="str">
        <f>VLOOKUP($D3239,[1]LUTs!$P$2:$T$152, 5, FALSE)</f>
        <v>Blair</v>
      </c>
      <c r="G3239" t="s">
        <v>40</v>
      </c>
      <c r="H3239" t="str">
        <f>VLOOKUP(G3239,[1]LUTs!V$2:W$9, 2, FALSE)</f>
        <v>Queensland</v>
      </c>
      <c r="I3239" t="str">
        <f>VLOOKUP(E3239,[1]LUTs!$AA$2:$AG$194, 4, FALSE)</f>
        <v>Urban intensive uses</v>
      </c>
      <c r="J3239" t="str">
        <f>VLOOKUP($E3239,[1]LUTs!$AA$2:$AG$194,5,FALSE)</f>
        <v>Intensive uses</v>
      </c>
      <c r="K3239" t="str">
        <f>VLOOKUP(E3239,[1]LUTs!$AA$2:$AG$194,6,FALSE)</f>
        <v>Non-agriculture</v>
      </c>
      <c r="L3239" t="str">
        <f>VLOOKUP(E3239,[1]LUTs!$AA$2:$AG$194,7,FALSE)</f>
        <v>Dryland</v>
      </c>
    </row>
    <row r="3240" spans="1:12" x14ac:dyDescent="0.25">
      <c r="A3240">
        <v>2018</v>
      </c>
      <c r="B3240">
        <v>93</v>
      </c>
      <c r="C3240">
        <f t="shared" si="50"/>
        <v>23.25</v>
      </c>
      <c r="D3240">
        <v>50</v>
      </c>
      <c r="E3240">
        <v>567</v>
      </c>
      <c r="F3240" t="str">
        <f>VLOOKUP($D3240,[1]LUTs!$P$2:$T$152, 5, FALSE)</f>
        <v>Blair</v>
      </c>
      <c r="G3240" t="s">
        <v>40</v>
      </c>
      <c r="H3240" t="str">
        <f>VLOOKUP(G3240,[1]LUTs!V$2:W$9, 2, FALSE)</f>
        <v>Queensland</v>
      </c>
      <c r="I3240" t="str">
        <f>VLOOKUP(E3240,[1]LUTs!$AA$2:$AG$194, 4, FALSE)</f>
        <v>Urban intensive uses</v>
      </c>
      <c r="J3240" t="str">
        <f>VLOOKUP($E3240,[1]LUTs!$AA$2:$AG$194,5,FALSE)</f>
        <v>Intensive uses</v>
      </c>
      <c r="K3240" t="str">
        <f>VLOOKUP(E3240,[1]LUTs!$AA$2:$AG$194,6,FALSE)</f>
        <v>Non-agriculture</v>
      </c>
      <c r="L3240" t="str">
        <f>VLOOKUP(E3240,[1]LUTs!$AA$2:$AG$194,7,FALSE)</f>
        <v>Dryland</v>
      </c>
    </row>
    <row r="3241" spans="1:12" x14ac:dyDescent="0.25">
      <c r="A3241">
        <v>1514</v>
      </c>
      <c r="B3241">
        <v>852</v>
      </c>
      <c r="C3241">
        <f t="shared" si="50"/>
        <v>213</v>
      </c>
      <c r="D3241">
        <v>50</v>
      </c>
      <c r="E3241">
        <v>571</v>
      </c>
      <c r="F3241" t="str">
        <f>VLOOKUP($D3241,[1]LUTs!$P$2:$T$152, 5, FALSE)</f>
        <v>Blair</v>
      </c>
      <c r="G3241" t="s">
        <v>40</v>
      </c>
      <c r="H3241" t="str">
        <f>VLOOKUP(G3241,[1]LUTs!V$2:W$9, 2, FALSE)</f>
        <v>Queensland</v>
      </c>
      <c r="I3241" t="str">
        <f>VLOOKUP(E3241,[1]LUTs!$AA$2:$AG$194, 4, FALSE)</f>
        <v>Urban intensive uses</v>
      </c>
      <c r="J3241" t="str">
        <f>VLOOKUP($E3241,[1]LUTs!$AA$2:$AG$194,5,FALSE)</f>
        <v>Intensive uses</v>
      </c>
      <c r="K3241" t="str">
        <f>VLOOKUP(E3241,[1]LUTs!$AA$2:$AG$194,6,FALSE)</f>
        <v>Non-agriculture</v>
      </c>
      <c r="L3241" t="str">
        <f>VLOOKUP(E3241,[1]LUTs!$AA$2:$AG$194,7,FALSE)</f>
        <v>Dryland</v>
      </c>
    </row>
    <row r="3242" spans="1:12" x14ac:dyDescent="0.25">
      <c r="A3242">
        <v>1668</v>
      </c>
      <c r="B3242">
        <v>2943</v>
      </c>
      <c r="C3242">
        <f t="shared" si="50"/>
        <v>735.75</v>
      </c>
      <c r="D3242">
        <v>50</v>
      </c>
      <c r="E3242">
        <v>572</v>
      </c>
      <c r="F3242" t="str">
        <f>VLOOKUP($D3242,[1]LUTs!$P$2:$T$152, 5, FALSE)</f>
        <v>Blair</v>
      </c>
      <c r="G3242" t="s">
        <v>40</v>
      </c>
      <c r="H3242" t="str">
        <f>VLOOKUP(G3242,[1]LUTs!V$2:W$9, 2, FALSE)</f>
        <v>Queensland</v>
      </c>
      <c r="I3242" t="str">
        <f>VLOOKUP(E3242,[1]LUTs!$AA$2:$AG$194, 4, FALSE)</f>
        <v>Urban intensive uses</v>
      </c>
      <c r="J3242" t="str">
        <f>VLOOKUP($E3242,[1]LUTs!$AA$2:$AG$194,5,FALSE)</f>
        <v>Intensive uses</v>
      </c>
      <c r="K3242" t="str">
        <f>VLOOKUP(E3242,[1]LUTs!$AA$2:$AG$194,6,FALSE)</f>
        <v>Non-agriculture</v>
      </c>
      <c r="L3242" t="str">
        <f>VLOOKUP(E3242,[1]LUTs!$AA$2:$AG$194,7,FALSE)</f>
        <v>Dryland</v>
      </c>
    </row>
    <row r="3243" spans="1:12" x14ac:dyDescent="0.25">
      <c r="A3243">
        <v>2033</v>
      </c>
      <c r="B3243">
        <v>230</v>
      </c>
      <c r="C3243">
        <f t="shared" si="50"/>
        <v>57.5</v>
      </c>
      <c r="D3243">
        <v>50</v>
      </c>
      <c r="E3243">
        <v>573</v>
      </c>
      <c r="F3243" t="str">
        <f>VLOOKUP($D3243,[1]LUTs!$P$2:$T$152, 5, FALSE)</f>
        <v>Blair</v>
      </c>
      <c r="G3243" t="s">
        <v>40</v>
      </c>
      <c r="H3243" t="str">
        <f>VLOOKUP(G3243,[1]LUTs!V$2:W$9, 2, FALSE)</f>
        <v>Queensland</v>
      </c>
      <c r="I3243" t="str">
        <f>VLOOKUP(E3243,[1]LUTs!$AA$2:$AG$194, 4, FALSE)</f>
        <v>Urban intensive uses</v>
      </c>
      <c r="J3243" t="str">
        <f>VLOOKUP($E3243,[1]LUTs!$AA$2:$AG$194,5,FALSE)</f>
        <v>Intensive uses</v>
      </c>
      <c r="K3243" t="str">
        <f>VLOOKUP(E3243,[1]LUTs!$AA$2:$AG$194,6,FALSE)</f>
        <v>Non-agriculture</v>
      </c>
      <c r="L3243" t="str">
        <f>VLOOKUP(E3243,[1]LUTs!$AA$2:$AG$194,7,FALSE)</f>
        <v>Dryland</v>
      </c>
    </row>
    <row r="3244" spans="1:12" x14ac:dyDescent="0.25">
      <c r="A3244">
        <v>2117</v>
      </c>
      <c r="B3244">
        <v>87</v>
      </c>
      <c r="C3244">
        <f t="shared" si="50"/>
        <v>21.75</v>
      </c>
      <c r="D3244">
        <v>50</v>
      </c>
      <c r="E3244">
        <v>575</v>
      </c>
      <c r="F3244" t="str">
        <f>VLOOKUP($D3244,[1]LUTs!$P$2:$T$152, 5, FALSE)</f>
        <v>Blair</v>
      </c>
      <c r="G3244" t="s">
        <v>40</v>
      </c>
      <c r="H3244" t="str">
        <f>VLOOKUP(G3244,[1]LUTs!V$2:W$9, 2, FALSE)</f>
        <v>Queensland</v>
      </c>
      <c r="I3244" t="str">
        <f>VLOOKUP(E3244,[1]LUTs!$AA$2:$AG$194, 4, FALSE)</f>
        <v>Urban intensive uses</v>
      </c>
      <c r="J3244" t="str">
        <f>VLOOKUP($E3244,[1]LUTs!$AA$2:$AG$194,5,FALSE)</f>
        <v>Intensive uses</v>
      </c>
      <c r="K3244" t="str">
        <f>VLOOKUP(E3244,[1]LUTs!$AA$2:$AG$194,6,FALSE)</f>
        <v>Non-agriculture</v>
      </c>
      <c r="L3244" t="str">
        <f>VLOOKUP(E3244,[1]LUTs!$AA$2:$AG$194,7,FALSE)</f>
        <v>Dryland</v>
      </c>
    </row>
    <row r="3245" spans="1:12" x14ac:dyDescent="0.25">
      <c r="A3245">
        <v>1716</v>
      </c>
      <c r="B3245">
        <v>2875</v>
      </c>
      <c r="C3245">
        <f t="shared" si="50"/>
        <v>718.75</v>
      </c>
      <c r="D3245">
        <v>50</v>
      </c>
      <c r="E3245">
        <v>580</v>
      </c>
      <c r="F3245" t="str">
        <f>VLOOKUP($D3245,[1]LUTs!$P$2:$T$152, 5, FALSE)</f>
        <v>Blair</v>
      </c>
      <c r="G3245" t="s">
        <v>40</v>
      </c>
      <c r="H3245" t="str">
        <f>VLOOKUP(G3245,[1]LUTs!V$2:W$9, 2, FALSE)</f>
        <v>Queensland</v>
      </c>
      <c r="I3245" t="str">
        <f>VLOOKUP(E3245,[1]LUTs!$AA$2:$AG$194, 4, FALSE)</f>
        <v>Mining and waste</v>
      </c>
      <c r="J3245" t="str">
        <f>VLOOKUP($E3245,[1]LUTs!$AA$2:$AG$194,5,FALSE)</f>
        <v>Intensive uses</v>
      </c>
      <c r="K3245" t="str">
        <f>VLOOKUP(E3245,[1]LUTs!$AA$2:$AG$194,6,FALSE)</f>
        <v>Non-agriculture</v>
      </c>
      <c r="L3245" t="str">
        <f>VLOOKUP(E3245,[1]LUTs!$AA$2:$AG$194,7,FALSE)</f>
        <v>Dryland</v>
      </c>
    </row>
    <row r="3246" spans="1:12" x14ac:dyDescent="0.25">
      <c r="A3246">
        <v>2074</v>
      </c>
      <c r="B3246">
        <v>3118</v>
      </c>
      <c r="C3246">
        <f t="shared" si="50"/>
        <v>779.5</v>
      </c>
      <c r="D3246">
        <v>50</v>
      </c>
      <c r="E3246">
        <v>581</v>
      </c>
      <c r="F3246" t="str">
        <f>VLOOKUP($D3246,[1]LUTs!$P$2:$T$152, 5, FALSE)</f>
        <v>Blair</v>
      </c>
      <c r="G3246" t="s">
        <v>40</v>
      </c>
      <c r="H3246" t="str">
        <f>VLOOKUP(G3246,[1]LUTs!V$2:W$9, 2, FALSE)</f>
        <v>Queensland</v>
      </c>
      <c r="I3246" t="str">
        <f>VLOOKUP(E3246,[1]LUTs!$AA$2:$AG$194, 4, FALSE)</f>
        <v>Mining and waste</v>
      </c>
      <c r="J3246" t="str">
        <f>VLOOKUP($E3246,[1]LUTs!$AA$2:$AG$194,5,FALSE)</f>
        <v>Intensive uses</v>
      </c>
      <c r="K3246" t="str">
        <f>VLOOKUP(E3246,[1]LUTs!$AA$2:$AG$194,6,FALSE)</f>
        <v>Non-agriculture</v>
      </c>
      <c r="L3246" t="str">
        <f>VLOOKUP(E3246,[1]LUTs!$AA$2:$AG$194,7,FALSE)</f>
        <v>Dryland</v>
      </c>
    </row>
    <row r="3247" spans="1:12" x14ac:dyDescent="0.25">
      <c r="A3247">
        <v>1502</v>
      </c>
      <c r="B3247">
        <v>1994</v>
      </c>
      <c r="C3247">
        <f t="shared" si="50"/>
        <v>498.5</v>
      </c>
      <c r="D3247">
        <v>50</v>
      </c>
      <c r="E3247">
        <v>582</v>
      </c>
      <c r="F3247" t="str">
        <f>VLOOKUP($D3247,[1]LUTs!$P$2:$T$152, 5, FALSE)</f>
        <v>Blair</v>
      </c>
      <c r="G3247" t="s">
        <v>40</v>
      </c>
      <c r="H3247" t="str">
        <f>VLOOKUP(G3247,[1]LUTs!V$2:W$9, 2, FALSE)</f>
        <v>Queensland</v>
      </c>
      <c r="I3247" t="str">
        <f>VLOOKUP(E3247,[1]LUTs!$AA$2:$AG$194, 4, FALSE)</f>
        <v>Mining and waste</v>
      </c>
      <c r="J3247" t="str">
        <f>VLOOKUP($E3247,[1]LUTs!$AA$2:$AG$194,5,FALSE)</f>
        <v>Intensive uses</v>
      </c>
      <c r="K3247" t="str">
        <f>VLOOKUP(E3247,[1]LUTs!$AA$2:$AG$194,6,FALSE)</f>
        <v>Non-agriculture</v>
      </c>
      <c r="L3247" t="str">
        <f>VLOOKUP(E3247,[1]LUTs!$AA$2:$AG$194,7,FALSE)</f>
        <v>Dryland</v>
      </c>
    </row>
    <row r="3248" spans="1:12" x14ac:dyDescent="0.25">
      <c r="A3248">
        <v>2021</v>
      </c>
      <c r="B3248">
        <v>790</v>
      </c>
      <c r="C3248">
        <f t="shared" si="50"/>
        <v>197.5</v>
      </c>
      <c r="D3248">
        <v>50</v>
      </c>
      <c r="E3248">
        <v>584</v>
      </c>
      <c r="F3248" t="str">
        <f>VLOOKUP($D3248,[1]LUTs!$P$2:$T$152, 5, FALSE)</f>
        <v>Blair</v>
      </c>
      <c r="G3248" t="s">
        <v>40</v>
      </c>
      <c r="H3248" t="str">
        <f>VLOOKUP(G3248,[1]LUTs!V$2:W$9, 2, FALSE)</f>
        <v>Queensland</v>
      </c>
      <c r="I3248" t="str">
        <f>VLOOKUP(E3248,[1]LUTs!$AA$2:$AG$194, 4, FALSE)</f>
        <v>Mining and waste</v>
      </c>
      <c r="J3248" t="str">
        <f>VLOOKUP($E3248,[1]LUTs!$AA$2:$AG$194,5,FALSE)</f>
        <v>Intensive uses</v>
      </c>
      <c r="K3248" t="str">
        <f>VLOOKUP(E3248,[1]LUTs!$AA$2:$AG$194,6,FALSE)</f>
        <v>Non-agriculture</v>
      </c>
      <c r="L3248" t="str">
        <f>VLOOKUP(E3248,[1]LUTs!$AA$2:$AG$194,7,FALSE)</f>
        <v>Dryland</v>
      </c>
    </row>
    <row r="3249" spans="1:12" x14ac:dyDescent="0.25">
      <c r="A3249">
        <v>1486</v>
      </c>
      <c r="B3249">
        <v>381</v>
      </c>
      <c r="C3249">
        <f t="shared" si="50"/>
        <v>95.25</v>
      </c>
      <c r="D3249">
        <v>50</v>
      </c>
      <c r="E3249">
        <v>590</v>
      </c>
      <c r="F3249" t="str">
        <f>VLOOKUP($D3249,[1]LUTs!$P$2:$T$152, 5, FALSE)</f>
        <v>Blair</v>
      </c>
      <c r="G3249" t="s">
        <v>40</v>
      </c>
      <c r="H3249" t="str">
        <f>VLOOKUP(G3249,[1]LUTs!V$2:W$9, 2, FALSE)</f>
        <v>Queensland</v>
      </c>
      <c r="I3249" t="str">
        <f>VLOOKUP(E3249,[1]LUTs!$AA$2:$AG$194, 4, FALSE)</f>
        <v>Mining and waste</v>
      </c>
      <c r="J3249" t="str">
        <f>VLOOKUP($E3249,[1]LUTs!$AA$2:$AG$194,5,FALSE)</f>
        <v>Intensive uses</v>
      </c>
      <c r="K3249" t="str">
        <f>VLOOKUP(E3249,[1]LUTs!$AA$2:$AG$194,6,FALSE)</f>
        <v>Non-agriculture</v>
      </c>
      <c r="L3249" t="str">
        <f>VLOOKUP(E3249,[1]LUTs!$AA$2:$AG$194,7,FALSE)</f>
        <v>Dryland</v>
      </c>
    </row>
    <row r="3250" spans="1:12" x14ac:dyDescent="0.25">
      <c r="A3250">
        <v>2023</v>
      </c>
      <c r="B3250">
        <v>165</v>
      </c>
      <c r="C3250">
        <f t="shared" si="50"/>
        <v>41.25</v>
      </c>
      <c r="D3250">
        <v>50</v>
      </c>
      <c r="E3250">
        <v>595</v>
      </c>
      <c r="F3250" t="str">
        <f>VLOOKUP($D3250,[1]LUTs!$P$2:$T$152, 5, FALSE)</f>
        <v>Blair</v>
      </c>
      <c r="G3250" t="s">
        <v>40</v>
      </c>
      <c r="H3250" t="str">
        <f>VLOOKUP(G3250,[1]LUTs!V$2:W$9, 2, FALSE)</f>
        <v>Queensland</v>
      </c>
      <c r="I3250" t="str">
        <f>VLOOKUP(E3250,[1]LUTs!$AA$2:$AG$194, 4, FALSE)</f>
        <v>Mining and waste</v>
      </c>
      <c r="J3250" t="str">
        <f>VLOOKUP($E3250,[1]LUTs!$AA$2:$AG$194,5,FALSE)</f>
        <v>Intensive uses</v>
      </c>
      <c r="K3250" t="str">
        <f>VLOOKUP(E3250,[1]LUTs!$AA$2:$AG$194,6,FALSE)</f>
        <v>Non-agriculture</v>
      </c>
      <c r="L3250" t="str">
        <f>VLOOKUP(E3250,[1]LUTs!$AA$2:$AG$194,7,FALSE)</f>
        <v>Dryland</v>
      </c>
    </row>
    <row r="3251" spans="1:12" x14ac:dyDescent="0.25">
      <c r="A3251">
        <v>1265</v>
      </c>
      <c r="B3251">
        <v>7909</v>
      </c>
      <c r="C3251">
        <f t="shared" si="50"/>
        <v>1977.25</v>
      </c>
      <c r="D3251">
        <v>50</v>
      </c>
      <c r="E3251">
        <v>620</v>
      </c>
      <c r="F3251" t="str">
        <f>VLOOKUP($D3251,[1]LUTs!$P$2:$T$152, 5, FALSE)</f>
        <v>Blair</v>
      </c>
      <c r="G3251" t="s">
        <v>40</v>
      </c>
      <c r="H3251" t="str">
        <f>VLOOKUP(G3251,[1]LUTs!V$2:W$9, 2, FALSE)</f>
        <v>Queensland</v>
      </c>
      <c r="I3251" t="str">
        <f>VLOOKUP(E3251,[1]LUTs!$AA$2:$AG$194, 4, FALSE)</f>
        <v>Water</v>
      </c>
      <c r="J3251" t="str">
        <f>VLOOKUP($E3251,[1]LUTs!$AA$2:$AG$194,5,FALSE)</f>
        <v>Water</v>
      </c>
      <c r="K3251" t="str">
        <f>VLOOKUP(E3251,[1]LUTs!$AA$2:$AG$194,6,FALSE)</f>
        <v>Non-agriculture</v>
      </c>
      <c r="L3251" t="str">
        <f>VLOOKUP(E3251,[1]LUTs!$AA$2:$AG$194,7,FALSE)</f>
        <v>Dryland</v>
      </c>
    </row>
    <row r="3252" spans="1:12" x14ac:dyDescent="0.25">
      <c r="A3252">
        <v>1476</v>
      </c>
      <c r="B3252">
        <v>62244</v>
      </c>
      <c r="C3252">
        <f t="shared" si="50"/>
        <v>15561</v>
      </c>
      <c r="D3252">
        <v>50</v>
      </c>
      <c r="E3252">
        <v>621</v>
      </c>
      <c r="F3252" t="str">
        <f>VLOOKUP($D3252,[1]LUTs!$P$2:$T$152, 5, FALSE)</f>
        <v>Blair</v>
      </c>
      <c r="G3252" t="s">
        <v>40</v>
      </c>
      <c r="H3252" t="str">
        <f>VLOOKUP(G3252,[1]LUTs!V$2:W$9, 2, FALSE)</f>
        <v>Queensland</v>
      </c>
      <c r="I3252" t="str">
        <f>VLOOKUP(E3252,[1]LUTs!$AA$2:$AG$194, 4, FALSE)</f>
        <v>Water</v>
      </c>
      <c r="J3252" t="str">
        <f>VLOOKUP($E3252,[1]LUTs!$AA$2:$AG$194,5,FALSE)</f>
        <v>Water</v>
      </c>
      <c r="K3252" t="str">
        <f>VLOOKUP(E3252,[1]LUTs!$AA$2:$AG$194,6,FALSE)</f>
        <v>Non-agriculture</v>
      </c>
      <c r="L3252" t="str">
        <f>VLOOKUP(E3252,[1]LUTs!$AA$2:$AG$194,7,FALSE)</f>
        <v>Dryland</v>
      </c>
    </row>
    <row r="3253" spans="1:12" x14ac:dyDescent="0.25">
      <c r="A3253">
        <v>1513</v>
      </c>
      <c r="B3253">
        <v>65</v>
      </c>
      <c r="C3253">
        <f t="shared" si="50"/>
        <v>16.25</v>
      </c>
      <c r="D3253">
        <v>50</v>
      </c>
      <c r="E3253">
        <v>622</v>
      </c>
      <c r="F3253" t="str">
        <f>VLOOKUP($D3253,[1]LUTs!$P$2:$T$152, 5, FALSE)</f>
        <v>Blair</v>
      </c>
      <c r="G3253" t="s">
        <v>40</v>
      </c>
      <c r="H3253" t="str">
        <f>VLOOKUP(G3253,[1]LUTs!V$2:W$9, 2, FALSE)</f>
        <v>Queensland</v>
      </c>
      <c r="I3253" t="str">
        <f>VLOOKUP(E3253,[1]LUTs!$AA$2:$AG$194, 4, FALSE)</f>
        <v>Water</v>
      </c>
      <c r="J3253" t="str">
        <f>VLOOKUP($E3253,[1]LUTs!$AA$2:$AG$194,5,FALSE)</f>
        <v>Water</v>
      </c>
      <c r="K3253" t="str">
        <f>VLOOKUP(E3253,[1]LUTs!$AA$2:$AG$194,6,FALSE)</f>
        <v>Non-agriculture</v>
      </c>
      <c r="L3253" t="str">
        <f>VLOOKUP(E3253,[1]LUTs!$AA$2:$AG$194,7,FALSE)</f>
        <v>Dryland</v>
      </c>
    </row>
    <row r="3254" spans="1:12" x14ac:dyDescent="0.25">
      <c r="A3254">
        <v>1334</v>
      </c>
      <c r="B3254">
        <v>9295</v>
      </c>
      <c r="C3254">
        <f t="shared" si="50"/>
        <v>2323.75</v>
      </c>
      <c r="D3254">
        <v>50</v>
      </c>
      <c r="E3254">
        <v>630</v>
      </c>
      <c r="F3254" t="str">
        <f>VLOOKUP($D3254,[1]LUTs!$P$2:$T$152, 5, FALSE)</f>
        <v>Blair</v>
      </c>
      <c r="G3254" t="s">
        <v>40</v>
      </c>
      <c r="H3254" t="str">
        <f>VLOOKUP(G3254,[1]LUTs!V$2:W$9, 2, FALSE)</f>
        <v>Queensland</v>
      </c>
      <c r="I3254" t="str">
        <f>VLOOKUP(E3254,[1]LUTs!$AA$2:$AG$194, 4, FALSE)</f>
        <v>Water</v>
      </c>
      <c r="J3254" t="str">
        <f>VLOOKUP($E3254,[1]LUTs!$AA$2:$AG$194,5,FALSE)</f>
        <v>Water</v>
      </c>
      <c r="K3254" t="str">
        <f>VLOOKUP(E3254,[1]LUTs!$AA$2:$AG$194,6,FALSE)</f>
        <v>Non-agriculture</v>
      </c>
      <c r="L3254" t="str">
        <f>VLOOKUP(E3254,[1]LUTs!$AA$2:$AG$194,7,FALSE)</f>
        <v>Dryland</v>
      </c>
    </row>
    <row r="3255" spans="1:12" x14ac:dyDescent="0.25">
      <c r="A3255">
        <v>1728</v>
      </c>
      <c r="B3255">
        <v>111</v>
      </c>
      <c r="C3255">
        <f t="shared" si="50"/>
        <v>27.75</v>
      </c>
      <c r="D3255">
        <v>50</v>
      </c>
      <c r="E3255">
        <v>633</v>
      </c>
      <c r="F3255" t="str">
        <f>VLOOKUP($D3255,[1]LUTs!$P$2:$T$152, 5, FALSE)</f>
        <v>Blair</v>
      </c>
      <c r="G3255" t="s">
        <v>40</v>
      </c>
      <c r="H3255" t="str">
        <f>VLOOKUP(G3255,[1]LUTs!V$2:W$9, 2, FALSE)</f>
        <v>Queensland</v>
      </c>
      <c r="I3255" t="str">
        <f>VLOOKUP(E3255,[1]LUTs!$AA$2:$AG$194, 4, FALSE)</f>
        <v>Water</v>
      </c>
      <c r="J3255" t="str">
        <f>VLOOKUP($E3255,[1]LUTs!$AA$2:$AG$194,5,FALSE)</f>
        <v>Water</v>
      </c>
      <c r="K3255" t="str">
        <f>VLOOKUP(E3255,[1]LUTs!$AA$2:$AG$194,6,FALSE)</f>
        <v>Non-agriculture</v>
      </c>
      <c r="L3255" t="str">
        <f>VLOOKUP(E3255,[1]LUTs!$AA$2:$AG$194,7,FALSE)</f>
        <v>Dryland</v>
      </c>
    </row>
    <row r="3256" spans="1:12" x14ac:dyDescent="0.25">
      <c r="A3256">
        <v>1618</v>
      </c>
      <c r="B3256">
        <v>287</v>
      </c>
      <c r="C3256">
        <f t="shared" si="50"/>
        <v>71.75</v>
      </c>
      <c r="D3256">
        <v>50</v>
      </c>
      <c r="E3256">
        <v>640</v>
      </c>
      <c r="F3256" t="str">
        <f>VLOOKUP($D3256,[1]LUTs!$P$2:$T$152, 5, FALSE)</f>
        <v>Blair</v>
      </c>
      <c r="G3256" t="s">
        <v>40</v>
      </c>
      <c r="H3256" t="str">
        <f>VLOOKUP(G3256,[1]LUTs!V$2:W$9, 2, FALSE)</f>
        <v>Queensland</v>
      </c>
      <c r="I3256" t="str">
        <f>VLOOKUP(E3256,[1]LUTs!$AA$2:$AG$194, 4, FALSE)</f>
        <v>Water</v>
      </c>
      <c r="J3256" t="str">
        <f>VLOOKUP($E3256,[1]LUTs!$AA$2:$AG$194,5,FALSE)</f>
        <v>Water</v>
      </c>
      <c r="K3256" t="str">
        <f>VLOOKUP(E3256,[1]LUTs!$AA$2:$AG$194,6,FALSE)</f>
        <v>Non-agriculture</v>
      </c>
      <c r="L3256" t="str">
        <f>VLOOKUP(E3256,[1]LUTs!$AA$2:$AG$194,7,FALSE)</f>
        <v>Dryland</v>
      </c>
    </row>
    <row r="3257" spans="1:12" x14ac:dyDescent="0.25">
      <c r="A3257">
        <v>1480</v>
      </c>
      <c r="B3257">
        <v>1237</v>
      </c>
      <c r="C3257">
        <f t="shared" si="50"/>
        <v>309.25</v>
      </c>
      <c r="D3257">
        <v>50</v>
      </c>
      <c r="E3257">
        <v>650</v>
      </c>
      <c r="F3257" t="str">
        <f>VLOOKUP($D3257,[1]LUTs!$P$2:$T$152, 5, FALSE)</f>
        <v>Blair</v>
      </c>
      <c r="G3257" t="s">
        <v>40</v>
      </c>
      <c r="H3257" t="str">
        <f>VLOOKUP(G3257,[1]LUTs!V$2:W$9, 2, FALSE)</f>
        <v>Queensland</v>
      </c>
      <c r="I3257" t="str">
        <f>VLOOKUP(E3257,[1]LUTs!$AA$2:$AG$194, 4, FALSE)</f>
        <v>Water</v>
      </c>
      <c r="J3257" t="str">
        <f>VLOOKUP($E3257,[1]LUTs!$AA$2:$AG$194,5,FALSE)</f>
        <v>Water</v>
      </c>
      <c r="K3257" t="str">
        <f>VLOOKUP(E3257,[1]LUTs!$AA$2:$AG$194,6,FALSE)</f>
        <v>Non-agriculture</v>
      </c>
      <c r="L3257" t="str">
        <f>VLOOKUP(E3257,[1]LUTs!$AA$2:$AG$194,7,FALSE)</f>
        <v>Dryland</v>
      </c>
    </row>
    <row r="3258" spans="1:12" x14ac:dyDescent="0.25">
      <c r="A3258">
        <v>1584</v>
      </c>
      <c r="B3258">
        <v>67020</v>
      </c>
      <c r="C3258">
        <f t="shared" si="50"/>
        <v>16755</v>
      </c>
      <c r="D3258">
        <v>51</v>
      </c>
      <c r="E3258">
        <v>113</v>
      </c>
      <c r="F3258" t="str">
        <f>VLOOKUP($D3258,[1]LUTs!$P$2:$T$152, 5, FALSE)</f>
        <v>Bonner</v>
      </c>
      <c r="G3258" t="s">
        <v>40</v>
      </c>
      <c r="H3258" t="str">
        <f>VLOOKUP(G3258,[1]LUTs!V$2:W$9, 2, FALSE)</f>
        <v>Queensland</v>
      </c>
      <c r="I3258" t="str">
        <f>VLOOKUP(E3258,[1]LUTs!$AA$2:$AG$194, 4, FALSE)</f>
        <v>Nature conservation</v>
      </c>
      <c r="J3258" t="str">
        <f>VLOOKUP($E3258,[1]LUTs!$AA$2:$AG$194,5,FALSE)</f>
        <v>Nature conservation</v>
      </c>
      <c r="K3258" t="str">
        <f>VLOOKUP(E3258,[1]LUTs!$AA$2:$AG$194,6,FALSE)</f>
        <v>Non-agriculture</v>
      </c>
      <c r="L3258" t="str">
        <f>VLOOKUP(E3258,[1]LUTs!$AA$2:$AG$194,7,FALSE)</f>
        <v>Dryland</v>
      </c>
    </row>
    <row r="3259" spans="1:12" x14ac:dyDescent="0.25">
      <c r="A3259">
        <v>1590</v>
      </c>
      <c r="B3259">
        <v>1728</v>
      </c>
      <c r="C3259">
        <f t="shared" si="50"/>
        <v>432</v>
      </c>
      <c r="D3259">
        <v>51</v>
      </c>
      <c r="E3259">
        <v>114</v>
      </c>
      <c r="F3259" t="str">
        <f>VLOOKUP($D3259,[1]LUTs!$P$2:$T$152, 5, FALSE)</f>
        <v>Bonner</v>
      </c>
      <c r="G3259" t="s">
        <v>40</v>
      </c>
      <c r="H3259" t="str">
        <f>VLOOKUP(G3259,[1]LUTs!V$2:W$9, 2, FALSE)</f>
        <v>Queensland</v>
      </c>
      <c r="I3259" t="str">
        <f>VLOOKUP(E3259,[1]LUTs!$AA$2:$AG$194, 4, FALSE)</f>
        <v>Nature conservation</v>
      </c>
      <c r="J3259" t="str">
        <f>VLOOKUP($E3259,[1]LUTs!$AA$2:$AG$194,5,FALSE)</f>
        <v>Nature conservation</v>
      </c>
      <c r="K3259" t="str">
        <f>VLOOKUP(E3259,[1]LUTs!$AA$2:$AG$194,6,FALSE)</f>
        <v>Non-agriculture</v>
      </c>
      <c r="L3259" t="str">
        <f>VLOOKUP(E3259,[1]LUTs!$AA$2:$AG$194,7,FALSE)</f>
        <v>Dryland</v>
      </c>
    </row>
    <row r="3260" spans="1:12" x14ac:dyDescent="0.25">
      <c r="A3260">
        <v>2006</v>
      </c>
      <c r="B3260">
        <v>1246</v>
      </c>
      <c r="C3260">
        <f t="shared" si="50"/>
        <v>311.5</v>
      </c>
      <c r="D3260">
        <v>51</v>
      </c>
      <c r="E3260">
        <v>115</v>
      </c>
      <c r="F3260" t="str">
        <f>VLOOKUP($D3260,[1]LUTs!$P$2:$T$152, 5, FALSE)</f>
        <v>Bonner</v>
      </c>
      <c r="G3260" t="s">
        <v>40</v>
      </c>
      <c r="H3260" t="str">
        <f>VLOOKUP(G3260,[1]LUTs!V$2:W$9, 2, FALSE)</f>
        <v>Queensland</v>
      </c>
      <c r="I3260" t="str">
        <f>VLOOKUP(E3260,[1]LUTs!$AA$2:$AG$194, 4, FALSE)</f>
        <v>Nature conservation</v>
      </c>
      <c r="J3260" t="str">
        <f>VLOOKUP($E3260,[1]LUTs!$AA$2:$AG$194,5,FALSE)</f>
        <v>Nature conservation</v>
      </c>
      <c r="K3260" t="str">
        <f>VLOOKUP(E3260,[1]LUTs!$AA$2:$AG$194,6,FALSE)</f>
        <v>Non-agriculture</v>
      </c>
      <c r="L3260" t="str">
        <f>VLOOKUP(E3260,[1]LUTs!$AA$2:$AG$194,7,FALSE)</f>
        <v>Dryland</v>
      </c>
    </row>
    <row r="3261" spans="1:12" x14ac:dyDescent="0.25">
      <c r="A3261">
        <v>1604</v>
      </c>
      <c r="B3261">
        <v>3023</v>
      </c>
      <c r="C3261">
        <f t="shared" si="50"/>
        <v>755.75</v>
      </c>
      <c r="D3261">
        <v>51</v>
      </c>
      <c r="E3261">
        <v>117</v>
      </c>
      <c r="F3261" t="str">
        <f>VLOOKUP($D3261,[1]LUTs!$P$2:$T$152, 5, FALSE)</f>
        <v>Bonner</v>
      </c>
      <c r="G3261" t="s">
        <v>40</v>
      </c>
      <c r="H3261" t="str">
        <f>VLOOKUP(G3261,[1]LUTs!V$2:W$9, 2, FALSE)</f>
        <v>Queensland</v>
      </c>
      <c r="I3261" t="str">
        <f>VLOOKUP(E3261,[1]LUTs!$AA$2:$AG$194, 4, FALSE)</f>
        <v>Nature conservation</v>
      </c>
      <c r="J3261" t="str">
        <f>VLOOKUP($E3261,[1]LUTs!$AA$2:$AG$194,5,FALSE)</f>
        <v>Nature conservation</v>
      </c>
      <c r="K3261" t="str">
        <f>VLOOKUP(E3261,[1]LUTs!$AA$2:$AG$194,6,FALSE)</f>
        <v>Non-agriculture</v>
      </c>
      <c r="L3261" t="str">
        <f>VLOOKUP(E3261,[1]LUTs!$AA$2:$AG$194,7,FALSE)</f>
        <v>Dryland</v>
      </c>
    </row>
    <row r="3262" spans="1:12" x14ac:dyDescent="0.25">
      <c r="A3262">
        <v>2002</v>
      </c>
      <c r="B3262">
        <v>1129</v>
      </c>
      <c r="C3262">
        <f t="shared" si="50"/>
        <v>282.25</v>
      </c>
      <c r="D3262">
        <v>51</v>
      </c>
      <c r="E3262">
        <v>120</v>
      </c>
      <c r="F3262" t="str">
        <f>VLOOKUP($D3262,[1]LUTs!$P$2:$T$152, 5, FALSE)</f>
        <v>Bonner</v>
      </c>
      <c r="G3262" t="s">
        <v>40</v>
      </c>
      <c r="H3262" t="str">
        <f>VLOOKUP(G3262,[1]LUTs!V$2:W$9, 2, FALSE)</f>
        <v>Queensland</v>
      </c>
      <c r="I3262" t="str">
        <f>VLOOKUP(E3262,[1]LUTs!$AA$2:$AG$194, 4, FALSE)</f>
        <v>Other protected areas including indigenous uses</v>
      </c>
      <c r="J3262" t="str">
        <f>VLOOKUP($E3262,[1]LUTs!$AA$2:$AG$194,5,FALSE)</f>
        <v>Nature conservation</v>
      </c>
      <c r="K3262" t="str">
        <f>VLOOKUP(E3262,[1]LUTs!$AA$2:$AG$194,6,FALSE)</f>
        <v>Non-agriculture</v>
      </c>
      <c r="L3262" t="str">
        <f>VLOOKUP(E3262,[1]LUTs!$AA$2:$AG$194,7,FALSE)</f>
        <v>Dryland</v>
      </c>
    </row>
    <row r="3263" spans="1:12" x14ac:dyDescent="0.25">
      <c r="A3263">
        <v>1655</v>
      </c>
      <c r="B3263">
        <v>2078</v>
      </c>
      <c r="C3263">
        <f t="shared" si="50"/>
        <v>519.5</v>
      </c>
      <c r="D3263">
        <v>51</v>
      </c>
      <c r="E3263">
        <v>130</v>
      </c>
      <c r="F3263" t="str">
        <f>VLOOKUP($D3263,[1]LUTs!$P$2:$T$152, 5, FALSE)</f>
        <v>Bonner</v>
      </c>
      <c r="G3263" t="s">
        <v>40</v>
      </c>
      <c r="H3263" t="str">
        <f>VLOOKUP(G3263,[1]LUTs!V$2:W$9, 2, FALSE)</f>
        <v>Queensland</v>
      </c>
      <c r="I3263" t="str">
        <f>VLOOKUP(E3263,[1]LUTs!$AA$2:$AG$194, 4, FALSE)</f>
        <v>Minimal use</v>
      </c>
      <c r="J3263" t="str">
        <f>VLOOKUP($E3263,[1]LUTs!$AA$2:$AG$194,5,FALSE)</f>
        <v>Nature conservation</v>
      </c>
      <c r="K3263" t="str">
        <f>VLOOKUP(E3263,[1]LUTs!$AA$2:$AG$194,6,FALSE)</f>
        <v>Non-agriculture</v>
      </c>
      <c r="L3263" t="str">
        <f>VLOOKUP(E3263,[1]LUTs!$AA$2:$AG$194,7,FALSE)</f>
        <v>Dryland</v>
      </c>
    </row>
    <row r="3264" spans="1:12" x14ac:dyDescent="0.25">
      <c r="A3264">
        <v>1596</v>
      </c>
      <c r="B3264">
        <v>5392</v>
      </c>
      <c r="C3264">
        <f t="shared" si="50"/>
        <v>1348</v>
      </c>
      <c r="D3264">
        <v>51</v>
      </c>
      <c r="E3264">
        <v>133</v>
      </c>
      <c r="F3264" t="str">
        <f>VLOOKUP($D3264,[1]LUTs!$P$2:$T$152, 5, FALSE)</f>
        <v>Bonner</v>
      </c>
      <c r="G3264" t="s">
        <v>40</v>
      </c>
      <c r="H3264" t="str">
        <f>VLOOKUP(G3264,[1]LUTs!V$2:W$9, 2, FALSE)</f>
        <v>Queensland</v>
      </c>
      <c r="I3264" t="str">
        <f>VLOOKUP(E3264,[1]LUTs!$AA$2:$AG$194, 4, FALSE)</f>
        <v>Minimal use</v>
      </c>
      <c r="J3264" t="str">
        <f>VLOOKUP($E3264,[1]LUTs!$AA$2:$AG$194,5,FALSE)</f>
        <v>Nature conservation</v>
      </c>
      <c r="K3264" t="str">
        <f>VLOOKUP(E3264,[1]LUTs!$AA$2:$AG$194,6,FALSE)</f>
        <v>Non-agriculture</v>
      </c>
      <c r="L3264" t="str">
        <f>VLOOKUP(E3264,[1]LUTs!$AA$2:$AG$194,7,FALSE)</f>
        <v>Dryland</v>
      </c>
    </row>
    <row r="3265" spans="1:12" x14ac:dyDescent="0.25">
      <c r="A3265">
        <v>1890</v>
      </c>
      <c r="B3265">
        <v>583</v>
      </c>
      <c r="C3265">
        <f t="shared" si="50"/>
        <v>145.75</v>
      </c>
      <c r="D3265">
        <v>51</v>
      </c>
      <c r="E3265">
        <v>210</v>
      </c>
      <c r="F3265" t="str">
        <f>VLOOKUP($D3265,[1]LUTs!$P$2:$T$152, 5, FALSE)</f>
        <v>Bonner</v>
      </c>
      <c r="G3265" t="s">
        <v>40</v>
      </c>
      <c r="H3265" t="str">
        <f>VLOOKUP(G3265,[1]LUTs!V$2:W$9, 2, FALSE)</f>
        <v>Queensland</v>
      </c>
      <c r="I3265" t="str">
        <f>VLOOKUP(E3265,[1]LUTs!$AA$2:$AG$194, 4, FALSE)</f>
        <v>Grazing native vegetation</v>
      </c>
      <c r="J3265" t="str">
        <f>VLOOKUP($E3265,[1]LUTs!$AA$2:$AG$194,5,FALSE)</f>
        <v>Livestock production</v>
      </c>
      <c r="K3265" t="str">
        <f>VLOOKUP(E3265,[1]LUTs!$AA$2:$AG$194,6,FALSE)</f>
        <v>Agriculture</v>
      </c>
      <c r="L3265" t="str">
        <f>VLOOKUP(E3265,[1]LUTs!$AA$2:$AG$194,7,FALSE)</f>
        <v>Dryland</v>
      </c>
    </row>
    <row r="3266" spans="1:12" x14ac:dyDescent="0.25">
      <c r="A3266">
        <v>2000</v>
      </c>
      <c r="B3266">
        <v>9</v>
      </c>
      <c r="C3266">
        <f t="shared" ref="C3266:C3329" si="51">B3266/4</f>
        <v>2.25</v>
      </c>
      <c r="D3266">
        <v>51</v>
      </c>
      <c r="E3266">
        <v>340</v>
      </c>
      <c r="F3266" t="str">
        <f>VLOOKUP($D3266,[1]LUTs!$P$2:$T$152, 5, FALSE)</f>
        <v>Bonner</v>
      </c>
      <c r="G3266" t="s">
        <v>40</v>
      </c>
      <c r="H3266" t="str">
        <f>VLOOKUP(G3266,[1]LUTs!V$2:W$9, 2, FALSE)</f>
        <v>Queensland</v>
      </c>
      <c r="I3266" t="str">
        <f>VLOOKUP(E3266,[1]LUTs!$AA$2:$AG$194, 4, FALSE)</f>
        <v>Dryland horticulture</v>
      </c>
      <c r="J3266" t="str">
        <f>VLOOKUP($E3266,[1]LUTs!$AA$2:$AG$194,5,FALSE)</f>
        <v>Horticulture</v>
      </c>
      <c r="K3266" t="str">
        <f>VLOOKUP(E3266,[1]LUTs!$AA$2:$AG$194,6,FALSE)</f>
        <v>Agriculture</v>
      </c>
      <c r="L3266" t="str">
        <f>VLOOKUP(E3266,[1]LUTs!$AA$2:$AG$194,7,FALSE)</f>
        <v>Dryland</v>
      </c>
    </row>
    <row r="3267" spans="1:12" x14ac:dyDescent="0.25">
      <c r="A3267">
        <v>1862</v>
      </c>
      <c r="B3267">
        <v>419</v>
      </c>
      <c r="C3267">
        <f t="shared" si="51"/>
        <v>104.75</v>
      </c>
      <c r="D3267">
        <v>51</v>
      </c>
      <c r="E3267">
        <v>360</v>
      </c>
      <c r="F3267" t="str">
        <f>VLOOKUP($D3267,[1]LUTs!$P$2:$T$152, 5, FALSE)</f>
        <v>Bonner</v>
      </c>
      <c r="G3267" t="s">
        <v>40</v>
      </c>
      <c r="H3267" t="str">
        <f>VLOOKUP(G3267,[1]LUTs!V$2:W$9, 2, FALSE)</f>
        <v>Queensland</v>
      </c>
      <c r="I3267" t="str">
        <f>VLOOKUP(E3267,[1]LUTs!$AA$2:$AG$194, 4, FALSE)</f>
        <v>Land in transition</v>
      </c>
      <c r="J3267" t="str">
        <f>VLOOKUP($E3267,[1]LUTs!$AA$2:$AG$194,5,FALSE)</f>
        <v>Livestock production</v>
      </c>
      <c r="K3267" t="str">
        <f>VLOOKUP(E3267,[1]LUTs!$AA$2:$AG$194,6,FALSE)</f>
        <v>Agriculture</v>
      </c>
      <c r="L3267" t="str">
        <f>VLOOKUP(E3267,[1]LUTs!$AA$2:$AG$194,7,FALSE)</f>
        <v>Dryland</v>
      </c>
    </row>
    <row r="3268" spans="1:12" x14ac:dyDescent="0.25">
      <c r="A3268">
        <v>2075</v>
      </c>
      <c r="B3268">
        <v>10</v>
      </c>
      <c r="C3268">
        <f t="shared" si="51"/>
        <v>2.5</v>
      </c>
      <c r="D3268">
        <v>51</v>
      </c>
      <c r="E3268">
        <v>430</v>
      </c>
      <c r="F3268" t="str">
        <f>VLOOKUP($D3268,[1]LUTs!$P$2:$T$152, 5, FALSE)</f>
        <v>Bonner</v>
      </c>
      <c r="G3268" t="s">
        <v>40</v>
      </c>
      <c r="H3268" t="str">
        <f>VLOOKUP(G3268,[1]LUTs!V$2:W$9, 2, FALSE)</f>
        <v>Queensland</v>
      </c>
      <c r="I3268" t="str">
        <f>VLOOKUP(E3268,[1]LUTs!$AA$2:$AG$194, 4, FALSE)</f>
        <v>Irrigated cropping</v>
      </c>
      <c r="J3268" t="str">
        <f>VLOOKUP($E3268,[1]LUTs!$AA$2:$AG$194,5,FALSE)</f>
        <v>Cropping</v>
      </c>
      <c r="K3268" t="str">
        <f>VLOOKUP(E3268,[1]LUTs!$AA$2:$AG$194,6,FALSE)</f>
        <v>Agriculture</v>
      </c>
      <c r="L3268" t="str">
        <f>VLOOKUP(E3268,[1]LUTs!$AA$2:$AG$194,7,FALSE)</f>
        <v>Irrigated</v>
      </c>
    </row>
    <row r="3269" spans="1:12" x14ac:dyDescent="0.25">
      <c r="A3269">
        <v>1984</v>
      </c>
      <c r="B3269">
        <v>57</v>
      </c>
      <c r="C3269">
        <f t="shared" si="51"/>
        <v>14.25</v>
      </c>
      <c r="D3269">
        <v>51</v>
      </c>
      <c r="E3269">
        <v>440</v>
      </c>
      <c r="F3269" t="str">
        <f>VLOOKUP($D3269,[1]LUTs!$P$2:$T$152, 5, FALSE)</f>
        <v>Bonner</v>
      </c>
      <c r="G3269" t="s">
        <v>40</v>
      </c>
      <c r="H3269" t="str">
        <f>VLOOKUP(G3269,[1]LUTs!V$2:W$9, 2, FALSE)</f>
        <v>Queensland</v>
      </c>
      <c r="I3269" t="str">
        <f>VLOOKUP(E3269,[1]LUTs!$AA$2:$AG$194, 4, FALSE)</f>
        <v>Irrigated horticulture</v>
      </c>
      <c r="J3269" t="str">
        <f>VLOOKUP($E3269,[1]LUTs!$AA$2:$AG$194,5,FALSE)</f>
        <v>Horticulture</v>
      </c>
      <c r="K3269" t="str">
        <f>VLOOKUP(E3269,[1]LUTs!$AA$2:$AG$194,6,FALSE)</f>
        <v>Agriculture</v>
      </c>
      <c r="L3269" t="str">
        <f>VLOOKUP(E3269,[1]LUTs!$AA$2:$AG$194,7,FALSE)</f>
        <v>Irrigated</v>
      </c>
    </row>
    <row r="3270" spans="1:12" x14ac:dyDescent="0.25">
      <c r="A3270">
        <v>2073</v>
      </c>
      <c r="B3270">
        <v>38</v>
      </c>
      <c r="C3270">
        <f t="shared" si="51"/>
        <v>9.5</v>
      </c>
      <c r="D3270">
        <v>51</v>
      </c>
      <c r="E3270">
        <v>441</v>
      </c>
      <c r="F3270" t="str">
        <f>VLOOKUP($D3270,[1]LUTs!$P$2:$T$152, 5, FALSE)</f>
        <v>Bonner</v>
      </c>
      <c r="G3270" t="s">
        <v>40</v>
      </c>
      <c r="H3270" t="str">
        <f>VLOOKUP(G3270,[1]LUTs!V$2:W$9, 2, FALSE)</f>
        <v>Queensland</v>
      </c>
      <c r="I3270" t="str">
        <f>VLOOKUP(E3270,[1]LUTs!$AA$2:$AG$194, 4, FALSE)</f>
        <v>Irrigated horticulture</v>
      </c>
      <c r="J3270" t="str">
        <f>VLOOKUP($E3270,[1]LUTs!$AA$2:$AG$194,5,FALSE)</f>
        <v>Horticulture</v>
      </c>
      <c r="K3270" t="str">
        <f>VLOOKUP(E3270,[1]LUTs!$AA$2:$AG$194,6,FALSE)</f>
        <v>Agriculture</v>
      </c>
      <c r="L3270" t="str">
        <f>VLOOKUP(E3270,[1]LUTs!$AA$2:$AG$194,7,FALSE)</f>
        <v>Irrigated</v>
      </c>
    </row>
    <row r="3271" spans="1:12" x14ac:dyDescent="0.25">
      <c r="A3271">
        <v>1998</v>
      </c>
      <c r="B3271">
        <v>28</v>
      </c>
      <c r="C3271">
        <f t="shared" si="51"/>
        <v>7</v>
      </c>
      <c r="D3271">
        <v>51</v>
      </c>
      <c r="E3271">
        <v>450</v>
      </c>
      <c r="F3271" t="str">
        <f>VLOOKUP($D3271,[1]LUTs!$P$2:$T$152, 5, FALSE)</f>
        <v>Bonner</v>
      </c>
      <c r="G3271" t="s">
        <v>40</v>
      </c>
      <c r="H3271" t="str">
        <f>VLOOKUP(G3271,[1]LUTs!V$2:W$9, 2, FALSE)</f>
        <v>Queensland</v>
      </c>
      <c r="I3271" t="str">
        <f>VLOOKUP(E3271,[1]LUTs!$AA$2:$AG$194, 4, FALSE)</f>
        <v>Irrigated horticulture</v>
      </c>
      <c r="J3271" t="str">
        <f>VLOOKUP($E3271,[1]LUTs!$AA$2:$AG$194,5,FALSE)</f>
        <v>Horticulture</v>
      </c>
      <c r="K3271" t="str">
        <f>VLOOKUP(E3271,[1]LUTs!$AA$2:$AG$194,6,FALSE)</f>
        <v>Agriculture</v>
      </c>
      <c r="L3271" t="str">
        <f>VLOOKUP(E3271,[1]LUTs!$AA$2:$AG$194,7,FALSE)</f>
        <v>Irrigated</v>
      </c>
    </row>
    <row r="3272" spans="1:12" x14ac:dyDescent="0.25">
      <c r="A3272">
        <v>2052</v>
      </c>
      <c r="B3272">
        <v>784</v>
      </c>
      <c r="C3272">
        <f t="shared" si="51"/>
        <v>196</v>
      </c>
      <c r="D3272">
        <v>51</v>
      </c>
      <c r="E3272">
        <v>453</v>
      </c>
      <c r="F3272" t="str">
        <f>VLOOKUP($D3272,[1]LUTs!$P$2:$T$152, 5, FALSE)</f>
        <v>Bonner</v>
      </c>
      <c r="G3272" t="s">
        <v>40</v>
      </c>
      <c r="H3272" t="str">
        <f>VLOOKUP(G3272,[1]LUTs!V$2:W$9, 2, FALSE)</f>
        <v>Queensland</v>
      </c>
      <c r="I3272" t="str">
        <f>VLOOKUP(E3272,[1]LUTs!$AA$2:$AG$194, 4, FALSE)</f>
        <v>Irrigated horticulture</v>
      </c>
      <c r="J3272" t="str">
        <f>VLOOKUP($E3272,[1]LUTs!$AA$2:$AG$194,5,FALSE)</f>
        <v>Horticulture</v>
      </c>
      <c r="K3272" t="str">
        <f>VLOOKUP(E3272,[1]LUTs!$AA$2:$AG$194,6,FALSE)</f>
        <v>Agriculture</v>
      </c>
      <c r="L3272" t="str">
        <f>VLOOKUP(E3272,[1]LUTs!$AA$2:$AG$194,7,FALSE)</f>
        <v>Irrigated</v>
      </c>
    </row>
    <row r="3273" spans="1:12" x14ac:dyDescent="0.25">
      <c r="A3273">
        <v>2067</v>
      </c>
      <c r="B3273">
        <v>263</v>
      </c>
      <c r="C3273">
        <f t="shared" si="51"/>
        <v>65.75</v>
      </c>
      <c r="D3273">
        <v>51</v>
      </c>
      <c r="E3273">
        <v>454</v>
      </c>
      <c r="F3273" t="str">
        <f>VLOOKUP($D3273,[1]LUTs!$P$2:$T$152, 5, FALSE)</f>
        <v>Bonner</v>
      </c>
      <c r="G3273" t="s">
        <v>40</v>
      </c>
      <c r="H3273" t="str">
        <f>VLOOKUP(G3273,[1]LUTs!V$2:W$9, 2, FALSE)</f>
        <v>Queensland</v>
      </c>
      <c r="I3273" t="str">
        <f>VLOOKUP(E3273,[1]LUTs!$AA$2:$AG$194, 4, FALSE)</f>
        <v>Irrigated horticulture</v>
      </c>
      <c r="J3273" t="str">
        <f>VLOOKUP($E3273,[1]LUTs!$AA$2:$AG$194,5,FALSE)</f>
        <v>Horticulture</v>
      </c>
      <c r="K3273" t="str">
        <f>VLOOKUP(E3273,[1]LUTs!$AA$2:$AG$194,6,FALSE)</f>
        <v>Agriculture</v>
      </c>
      <c r="L3273" t="str">
        <f>VLOOKUP(E3273,[1]LUTs!$AA$2:$AG$194,7,FALSE)</f>
        <v>Irrigated</v>
      </c>
    </row>
    <row r="3274" spans="1:12" x14ac:dyDescent="0.25">
      <c r="A3274">
        <v>2082</v>
      </c>
      <c r="B3274">
        <v>32</v>
      </c>
      <c r="C3274">
        <f t="shared" si="51"/>
        <v>8</v>
      </c>
      <c r="D3274">
        <v>51</v>
      </c>
      <c r="E3274">
        <v>461</v>
      </c>
      <c r="F3274" t="str">
        <f>VLOOKUP($D3274,[1]LUTs!$P$2:$T$152, 5, FALSE)</f>
        <v>Bonner</v>
      </c>
      <c r="G3274" t="s">
        <v>40</v>
      </c>
      <c r="H3274" t="str">
        <f>VLOOKUP(G3274,[1]LUTs!V$2:W$9, 2, FALSE)</f>
        <v>Queensland</v>
      </c>
      <c r="I3274" t="str">
        <f>VLOOKUP(E3274,[1]LUTs!$AA$2:$AG$194, 4, FALSE)</f>
        <v>Land in transition</v>
      </c>
      <c r="J3274" t="str">
        <f>VLOOKUP($E3274,[1]LUTs!$AA$2:$AG$194,5,FALSE)</f>
        <v>Livestock production</v>
      </c>
      <c r="K3274" t="str">
        <f>VLOOKUP(E3274,[1]LUTs!$AA$2:$AG$194,6,FALSE)</f>
        <v>Agriculture</v>
      </c>
      <c r="L3274" t="str">
        <f>VLOOKUP(E3274,[1]LUTs!$AA$2:$AG$194,7,FALSE)</f>
        <v>Irrigated</v>
      </c>
    </row>
    <row r="3275" spans="1:12" x14ac:dyDescent="0.25">
      <c r="A3275">
        <v>1975</v>
      </c>
      <c r="B3275">
        <v>294</v>
      </c>
      <c r="C3275">
        <f t="shared" si="51"/>
        <v>73.5</v>
      </c>
      <c r="D3275">
        <v>51</v>
      </c>
      <c r="E3275">
        <v>510</v>
      </c>
      <c r="F3275" t="str">
        <f>VLOOKUP($D3275,[1]LUTs!$P$2:$T$152, 5, FALSE)</f>
        <v>Bonner</v>
      </c>
      <c r="G3275" t="s">
        <v>40</v>
      </c>
      <c r="H3275" t="str">
        <f>VLOOKUP(G3275,[1]LUTs!V$2:W$9, 2, FALSE)</f>
        <v>Queensland</v>
      </c>
      <c r="I3275" t="str">
        <f>VLOOKUP(E3275,[1]LUTs!$AA$2:$AG$194, 4, FALSE)</f>
        <v>Intensive plant production</v>
      </c>
      <c r="J3275" t="str">
        <f>VLOOKUP($E3275,[1]LUTs!$AA$2:$AG$194,5,FALSE)</f>
        <v>Horticulture</v>
      </c>
      <c r="K3275" t="str">
        <f>VLOOKUP(E3275,[1]LUTs!$AA$2:$AG$194,6,FALSE)</f>
        <v>Agriculture</v>
      </c>
      <c r="L3275" t="str">
        <f>VLOOKUP(E3275,[1]LUTs!$AA$2:$AG$194,7,FALSE)</f>
        <v>Irrigated</v>
      </c>
    </row>
    <row r="3276" spans="1:12" x14ac:dyDescent="0.25">
      <c r="A3276">
        <v>2055</v>
      </c>
      <c r="B3276">
        <v>10</v>
      </c>
      <c r="C3276">
        <f t="shared" si="51"/>
        <v>2.5</v>
      </c>
      <c r="D3276">
        <v>51</v>
      </c>
      <c r="E3276">
        <v>520</v>
      </c>
      <c r="F3276" t="str">
        <f>VLOOKUP($D3276,[1]LUTs!$P$2:$T$152, 5, FALSE)</f>
        <v>Bonner</v>
      </c>
      <c r="G3276" t="s">
        <v>40</v>
      </c>
      <c r="H3276" t="str">
        <f>VLOOKUP(G3276,[1]LUTs!V$2:W$9, 2, FALSE)</f>
        <v>Queensland</v>
      </c>
      <c r="I3276" t="str">
        <f>VLOOKUP(E3276,[1]LUTs!$AA$2:$AG$194, 4, FALSE)</f>
        <v>Intensive animal production</v>
      </c>
      <c r="J3276" t="str">
        <f>VLOOKUP($E3276,[1]LUTs!$AA$2:$AG$194,5,FALSE)</f>
        <v>Livestock production</v>
      </c>
      <c r="K3276" t="str">
        <f>VLOOKUP(E3276,[1]LUTs!$AA$2:$AG$194,6,FALSE)</f>
        <v>Agriculture</v>
      </c>
      <c r="L3276" t="str">
        <f>VLOOKUP(E3276,[1]LUTs!$AA$2:$AG$194,7,FALSE)</f>
        <v>Dryland</v>
      </c>
    </row>
    <row r="3277" spans="1:12" x14ac:dyDescent="0.25">
      <c r="A3277">
        <v>1895</v>
      </c>
      <c r="B3277">
        <v>93</v>
      </c>
      <c r="C3277">
        <f t="shared" si="51"/>
        <v>23.25</v>
      </c>
      <c r="D3277">
        <v>51</v>
      </c>
      <c r="E3277">
        <v>523</v>
      </c>
      <c r="F3277" t="str">
        <f>VLOOKUP($D3277,[1]LUTs!$P$2:$T$152, 5, FALSE)</f>
        <v>Bonner</v>
      </c>
      <c r="G3277" t="s">
        <v>40</v>
      </c>
      <c r="H3277" t="str">
        <f>VLOOKUP(G3277,[1]LUTs!V$2:W$9, 2, FALSE)</f>
        <v>Queensland</v>
      </c>
      <c r="I3277" t="str">
        <f>VLOOKUP(E3277,[1]LUTs!$AA$2:$AG$194, 4, FALSE)</f>
        <v>Intensive animal production</v>
      </c>
      <c r="J3277" t="str">
        <f>VLOOKUP($E3277,[1]LUTs!$AA$2:$AG$194,5,FALSE)</f>
        <v>Livestock production</v>
      </c>
      <c r="K3277" t="str">
        <f>VLOOKUP(E3277,[1]LUTs!$AA$2:$AG$194,6,FALSE)</f>
        <v>Agriculture</v>
      </c>
      <c r="L3277" t="str">
        <f>VLOOKUP(E3277,[1]LUTs!$AA$2:$AG$194,7,FALSE)</f>
        <v>Dryland</v>
      </c>
    </row>
    <row r="3278" spans="1:12" x14ac:dyDescent="0.25">
      <c r="A3278">
        <v>1908</v>
      </c>
      <c r="B3278">
        <v>103</v>
      </c>
      <c r="C3278">
        <f t="shared" si="51"/>
        <v>25.75</v>
      </c>
      <c r="D3278">
        <v>51</v>
      </c>
      <c r="E3278">
        <v>526</v>
      </c>
      <c r="F3278" t="str">
        <f>VLOOKUP($D3278,[1]LUTs!$P$2:$T$152, 5, FALSE)</f>
        <v>Bonner</v>
      </c>
      <c r="G3278" t="s">
        <v>40</v>
      </c>
      <c r="H3278" t="str">
        <f>VLOOKUP(G3278,[1]LUTs!V$2:W$9, 2, FALSE)</f>
        <v>Queensland</v>
      </c>
      <c r="I3278" t="str">
        <f>VLOOKUP(E3278,[1]LUTs!$AA$2:$AG$194, 4, FALSE)</f>
        <v>Intensive animal production</v>
      </c>
      <c r="J3278" t="str">
        <f>VLOOKUP($E3278,[1]LUTs!$AA$2:$AG$194,5,FALSE)</f>
        <v>Livestock production</v>
      </c>
      <c r="K3278" t="str">
        <f>VLOOKUP(E3278,[1]LUTs!$AA$2:$AG$194,6,FALSE)</f>
        <v>Agriculture</v>
      </c>
      <c r="L3278" t="str">
        <f>VLOOKUP(E3278,[1]LUTs!$AA$2:$AG$194,7,FALSE)</f>
        <v>Dryland</v>
      </c>
    </row>
    <row r="3279" spans="1:12" x14ac:dyDescent="0.25">
      <c r="A3279">
        <v>1785</v>
      </c>
      <c r="B3279">
        <v>3829</v>
      </c>
      <c r="C3279">
        <f t="shared" si="51"/>
        <v>957.25</v>
      </c>
      <c r="D3279">
        <v>51</v>
      </c>
      <c r="E3279">
        <v>530</v>
      </c>
      <c r="F3279" t="str">
        <f>VLOOKUP($D3279,[1]LUTs!$P$2:$T$152, 5, FALSE)</f>
        <v>Bonner</v>
      </c>
      <c r="G3279" t="s">
        <v>40</v>
      </c>
      <c r="H3279" t="str">
        <f>VLOOKUP(G3279,[1]LUTs!V$2:W$9, 2, FALSE)</f>
        <v>Queensland</v>
      </c>
      <c r="I3279" t="str">
        <f>VLOOKUP(E3279,[1]LUTs!$AA$2:$AG$194, 4, FALSE)</f>
        <v>Urban intensive uses</v>
      </c>
      <c r="J3279" t="str">
        <f>VLOOKUP($E3279,[1]LUTs!$AA$2:$AG$194,5,FALSE)</f>
        <v>Intensive uses</v>
      </c>
      <c r="K3279" t="str">
        <f>VLOOKUP(E3279,[1]LUTs!$AA$2:$AG$194,6,FALSE)</f>
        <v>Non-agriculture</v>
      </c>
      <c r="L3279" t="str">
        <f>VLOOKUP(E3279,[1]LUTs!$AA$2:$AG$194,7,FALSE)</f>
        <v>Dryland</v>
      </c>
    </row>
    <row r="3280" spans="1:12" x14ac:dyDescent="0.25">
      <c r="A3280">
        <v>1995</v>
      </c>
      <c r="B3280">
        <v>259</v>
      </c>
      <c r="C3280">
        <f t="shared" si="51"/>
        <v>64.75</v>
      </c>
      <c r="D3280">
        <v>51</v>
      </c>
      <c r="E3280">
        <v>533</v>
      </c>
      <c r="F3280" t="str">
        <f>VLOOKUP($D3280,[1]LUTs!$P$2:$T$152, 5, FALSE)</f>
        <v>Bonner</v>
      </c>
      <c r="G3280" t="s">
        <v>40</v>
      </c>
      <c r="H3280" t="str">
        <f>VLOOKUP(G3280,[1]LUTs!V$2:W$9, 2, FALSE)</f>
        <v>Queensland</v>
      </c>
      <c r="I3280" t="str">
        <f>VLOOKUP(E3280,[1]LUTs!$AA$2:$AG$194, 4, FALSE)</f>
        <v>Urban intensive uses</v>
      </c>
      <c r="J3280" t="str">
        <f>VLOOKUP($E3280,[1]LUTs!$AA$2:$AG$194,5,FALSE)</f>
        <v>Intensive uses</v>
      </c>
      <c r="K3280" t="str">
        <f>VLOOKUP(E3280,[1]LUTs!$AA$2:$AG$194,6,FALSE)</f>
        <v>Non-agriculture</v>
      </c>
      <c r="L3280" t="str">
        <f>VLOOKUP(E3280,[1]LUTs!$AA$2:$AG$194,7,FALSE)</f>
        <v>Dryland</v>
      </c>
    </row>
    <row r="3281" spans="1:12" x14ac:dyDescent="0.25">
      <c r="A3281">
        <v>1832</v>
      </c>
      <c r="B3281">
        <v>1089</v>
      </c>
      <c r="C3281">
        <f t="shared" si="51"/>
        <v>272.25</v>
      </c>
      <c r="D3281">
        <v>51</v>
      </c>
      <c r="E3281">
        <v>536</v>
      </c>
      <c r="F3281" t="str">
        <f>VLOOKUP($D3281,[1]LUTs!$P$2:$T$152, 5, FALSE)</f>
        <v>Bonner</v>
      </c>
      <c r="G3281" t="s">
        <v>40</v>
      </c>
      <c r="H3281" t="str">
        <f>VLOOKUP(G3281,[1]LUTs!V$2:W$9, 2, FALSE)</f>
        <v>Queensland</v>
      </c>
      <c r="I3281" t="str">
        <f>VLOOKUP(E3281,[1]LUTs!$AA$2:$AG$194, 4, FALSE)</f>
        <v>Urban intensive uses</v>
      </c>
      <c r="J3281" t="str">
        <f>VLOOKUP($E3281,[1]LUTs!$AA$2:$AG$194,5,FALSE)</f>
        <v>Intensive uses</v>
      </c>
      <c r="K3281" t="str">
        <f>VLOOKUP(E3281,[1]LUTs!$AA$2:$AG$194,6,FALSE)</f>
        <v>Non-agriculture</v>
      </c>
      <c r="L3281" t="str">
        <f>VLOOKUP(E3281,[1]LUTs!$AA$2:$AG$194,7,FALSE)</f>
        <v>Dryland</v>
      </c>
    </row>
    <row r="3282" spans="1:12" x14ac:dyDescent="0.25">
      <c r="A3282">
        <v>1602</v>
      </c>
      <c r="B3282">
        <v>17473</v>
      </c>
      <c r="C3282">
        <f t="shared" si="51"/>
        <v>4368.25</v>
      </c>
      <c r="D3282">
        <v>51</v>
      </c>
      <c r="E3282">
        <v>541</v>
      </c>
      <c r="F3282" t="str">
        <f>VLOOKUP($D3282,[1]LUTs!$P$2:$T$152, 5, FALSE)</f>
        <v>Bonner</v>
      </c>
      <c r="G3282" t="s">
        <v>40</v>
      </c>
      <c r="H3282" t="str">
        <f>VLOOKUP(G3282,[1]LUTs!V$2:W$9, 2, FALSE)</f>
        <v>Queensland</v>
      </c>
      <c r="I3282" t="str">
        <f>VLOOKUP(E3282,[1]LUTs!$AA$2:$AG$194, 4, FALSE)</f>
        <v>Urban intensive uses</v>
      </c>
      <c r="J3282" t="str">
        <f>VLOOKUP($E3282,[1]LUTs!$AA$2:$AG$194,5,FALSE)</f>
        <v>Intensive uses</v>
      </c>
      <c r="K3282" t="str">
        <f>VLOOKUP(E3282,[1]LUTs!$AA$2:$AG$194,6,FALSE)</f>
        <v>Non-agriculture</v>
      </c>
      <c r="L3282" t="str">
        <f>VLOOKUP(E3282,[1]LUTs!$AA$2:$AG$194,7,FALSE)</f>
        <v>Dryland</v>
      </c>
    </row>
    <row r="3283" spans="1:12" x14ac:dyDescent="0.25">
      <c r="A3283">
        <v>1898</v>
      </c>
      <c r="B3283">
        <v>2432</v>
      </c>
      <c r="C3283">
        <f t="shared" si="51"/>
        <v>608</v>
      </c>
      <c r="D3283">
        <v>51</v>
      </c>
      <c r="E3283">
        <v>542</v>
      </c>
      <c r="F3283" t="str">
        <f>VLOOKUP($D3283,[1]LUTs!$P$2:$T$152, 5, FALSE)</f>
        <v>Bonner</v>
      </c>
      <c r="G3283" t="s">
        <v>40</v>
      </c>
      <c r="H3283" t="str">
        <f>VLOOKUP(G3283,[1]LUTs!V$2:W$9, 2, FALSE)</f>
        <v>Queensland</v>
      </c>
      <c r="I3283" t="str">
        <f>VLOOKUP(E3283,[1]LUTs!$AA$2:$AG$194, 4, FALSE)</f>
        <v>Rural residential and farm infrastructure</v>
      </c>
      <c r="J3283" t="str">
        <f>VLOOKUP($E3283,[1]LUTs!$AA$2:$AG$194,5,FALSE)</f>
        <v>Intensive uses</v>
      </c>
      <c r="K3283" t="str">
        <f>VLOOKUP(E3283,[1]LUTs!$AA$2:$AG$194,6,FALSE)</f>
        <v>Non-agriculture</v>
      </c>
      <c r="L3283" t="str">
        <f>VLOOKUP(E3283,[1]LUTs!$AA$2:$AG$194,7,FALSE)</f>
        <v>Dryland</v>
      </c>
    </row>
    <row r="3284" spans="1:12" x14ac:dyDescent="0.25">
      <c r="A3284">
        <v>1855</v>
      </c>
      <c r="B3284">
        <v>14499</v>
      </c>
      <c r="C3284">
        <f t="shared" si="51"/>
        <v>3624.75</v>
      </c>
      <c r="D3284">
        <v>51</v>
      </c>
      <c r="E3284">
        <v>543</v>
      </c>
      <c r="F3284" t="str">
        <f>VLOOKUP($D3284,[1]LUTs!$P$2:$T$152, 5, FALSE)</f>
        <v>Bonner</v>
      </c>
      <c r="G3284" t="s">
        <v>40</v>
      </c>
      <c r="H3284" t="str">
        <f>VLOOKUP(G3284,[1]LUTs!V$2:W$9, 2, FALSE)</f>
        <v>Queensland</v>
      </c>
      <c r="I3284" t="str">
        <f>VLOOKUP(E3284,[1]LUTs!$AA$2:$AG$194, 4, FALSE)</f>
        <v>Rural residential and farm infrastructure</v>
      </c>
      <c r="J3284" t="str">
        <f>VLOOKUP($E3284,[1]LUTs!$AA$2:$AG$194,5,FALSE)</f>
        <v>Intensive uses</v>
      </c>
      <c r="K3284" t="str">
        <f>VLOOKUP(E3284,[1]LUTs!$AA$2:$AG$194,6,FALSE)</f>
        <v>Non-agriculture</v>
      </c>
      <c r="L3284" t="str">
        <f>VLOOKUP(E3284,[1]LUTs!$AA$2:$AG$194,7,FALSE)</f>
        <v>Dryland</v>
      </c>
    </row>
    <row r="3285" spans="1:12" x14ac:dyDescent="0.25">
      <c r="A3285">
        <v>2044</v>
      </c>
      <c r="B3285">
        <v>2</v>
      </c>
      <c r="C3285">
        <f t="shared" si="51"/>
        <v>0.5</v>
      </c>
      <c r="D3285">
        <v>51</v>
      </c>
      <c r="E3285">
        <v>550</v>
      </c>
      <c r="F3285" t="str">
        <f>VLOOKUP($D3285,[1]LUTs!$P$2:$T$152, 5, FALSE)</f>
        <v>Bonner</v>
      </c>
      <c r="G3285" t="s">
        <v>40</v>
      </c>
      <c r="H3285" t="str">
        <f>VLOOKUP(G3285,[1]LUTs!V$2:W$9, 2, FALSE)</f>
        <v>Queensland</v>
      </c>
      <c r="I3285" t="str">
        <f>VLOOKUP(E3285,[1]LUTs!$AA$2:$AG$194, 4, FALSE)</f>
        <v>Urban intensive uses</v>
      </c>
      <c r="J3285" t="str">
        <f>VLOOKUP($E3285,[1]LUTs!$AA$2:$AG$194,5,FALSE)</f>
        <v>Intensive uses</v>
      </c>
      <c r="K3285" t="str">
        <f>VLOOKUP(E3285,[1]LUTs!$AA$2:$AG$194,6,FALSE)</f>
        <v>Non-agriculture</v>
      </c>
      <c r="L3285" t="str">
        <f>VLOOKUP(E3285,[1]LUTs!$AA$2:$AG$194,7,FALSE)</f>
        <v>Dryland</v>
      </c>
    </row>
    <row r="3286" spans="1:12" x14ac:dyDescent="0.25">
      <c r="A3286">
        <v>1882</v>
      </c>
      <c r="B3286">
        <v>911</v>
      </c>
      <c r="C3286">
        <f t="shared" si="51"/>
        <v>227.75</v>
      </c>
      <c r="D3286">
        <v>51</v>
      </c>
      <c r="E3286">
        <v>551</v>
      </c>
      <c r="F3286" t="str">
        <f>VLOOKUP($D3286,[1]LUTs!$P$2:$T$152, 5, FALSE)</f>
        <v>Bonner</v>
      </c>
      <c r="G3286" t="s">
        <v>40</v>
      </c>
      <c r="H3286" t="str">
        <f>VLOOKUP(G3286,[1]LUTs!V$2:W$9, 2, FALSE)</f>
        <v>Queensland</v>
      </c>
      <c r="I3286" t="str">
        <f>VLOOKUP(E3286,[1]LUTs!$AA$2:$AG$194, 4, FALSE)</f>
        <v>Urban intensive uses</v>
      </c>
      <c r="J3286" t="str">
        <f>VLOOKUP($E3286,[1]LUTs!$AA$2:$AG$194,5,FALSE)</f>
        <v>Intensive uses</v>
      </c>
      <c r="K3286" t="str">
        <f>VLOOKUP(E3286,[1]LUTs!$AA$2:$AG$194,6,FALSE)</f>
        <v>Non-agriculture</v>
      </c>
      <c r="L3286" t="str">
        <f>VLOOKUP(E3286,[1]LUTs!$AA$2:$AG$194,7,FALSE)</f>
        <v>Dryland</v>
      </c>
    </row>
    <row r="3287" spans="1:12" x14ac:dyDescent="0.25">
      <c r="A3287">
        <v>1868</v>
      </c>
      <c r="B3287">
        <v>1841</v>
      </c>
      <c r="C3287">
        <f t="shared" si="51"/>
        <v>460.25</v>
      </c>
      <c r="D3287">
        <v>51</v>
      </c>
      <c r="E3287">
        <v>552</v>
      </c>
      <c r="F3287" t="str">
        <f>VLOOKUP($D3287,[1]LUTs!$P$2:$T$152, 5, FALSE)</f>
        <v>Bonner</v>
      </c>
      <c r="G3287" t="s">
        <v>40</v>
      </c>
      <c r="H3287" t="str">
        <f>VLOOKUP(G3287,[1]LUTs!V$2:W$9, 2, FALSE)</f>
        <v>Queensland</v>
      </c>
      <c r="I3287" t="str">
        <f>VLOOKUP(E3287,[1]LUTs!$AA$2:$AG$194, 4, FALSE)</f>
        <v>Urban intensive uses</v>
      </c>
      <c r="J3287" t="str">
        <f>VLOOKUP($E3287,[1]LUTs!$AA$2:$AG$194,5,FALSE)</f>
        <v>Intensive uses</v>
      </c>
      <c r="K3287" t="str">
        <f>VLOOKUP(E3287,[1]LUTs!$AA$2:$AG$194,6,FALSE)</f>
        <v>Non-agriculture</v>
      </c>
      <c r="L3287" t="str">
        <f>VLOOKUP(E3287,[1]LUTs!$AA$2:$AG$194,7,FALSE)</f>
        <v>Dryland</v>
      </c>
    </row>
    <row r="3288" spans="1:12" x14ac:dyDescent="0.25">
      <c r="A3288">
        <v>1601</v>
      </c>
      <c r="B3288">
        <v>7088</v>
      </c>
      <c r="C3288">
        <f t="shared" si="51"/>
        <v>1772</v>
      </c>
      <c r="D3288">
        <v>51</v>
      </c>
      <c r="E3288">
        <v>553</v>
      </c>
      <c r="F3288" t="str">
        <f>VLOOKUP($D3288,[1]LUTs!$P$2:$T$152, 5, FALSE)</f>
        <v>Bonner</v>
      </c>
      <c r="G3288" t="s">
        <v>40</v>
      </c>
      <c r="H3288" t="str">
        <f>VLOOKUP(G3288,[1]LUTs!V$2:W$9, 2, FALSE)</f>
        <v>Queensland</v>
      </c>
      <c r="I3288" t="str">
        <f>VLOOKUP(E3288,[1]LUTs!$AA$2:$AG$194, 4, FALSE)</f>
        <v>Urban intensive uses</v>
      </c>
      <c r="J3288" t="str">
        <f>VLOOKUP($E3288,[1]LUTs!$AA$2:$AG$194,5,FALSE)</f>
        <v>Intensive uses</v>
      </c>
      <c r="K3288" t="str">
        <f>VLOOKUP(E3288,[1]LUTs!$AA$2:$AG$194,6,FALSE)</f>
        <v>Non-agriculture</v>
      </c>
      <c r="L3288" t="str">
        <f>VLOOKUP(E3288,[1]LUTs!$AA$2:$AG$194,7,FALSE)</f>
        <v>Dryland</v>
      </c>
    </row>
    <row r="3289" spans="1:12" x14ac:dyDescent="0.25">
      <c r="A3289">
        <v>2024</v>
      </c>
      <c r="B3289">
        <v>3</v>
      </c>
      <c r="C3289">
        <f t="shared" si="51"/>
        <v>0.75</v>
      </c>
      <c r="D3289">
        <v>51</v>
      </c>
      <c r="E3289">
        <v>560</v>
      </c>
      <c r="F3289" t="str">
        <f>VLOOKUP($D3289,[1]LUTs!$P$2:$T$152, 5, FALSE)</f>
        <v>Bonner</v>
      </c>
      <c r="G3289" t="s">
        <v>40</v>
      </c>
      <c r="H3289" t="str">
        <f>VLOOKUP(G3289,[1]LUTs!V$2:W$9, 2, FALSE)</f>
        <v>Queensland</v>
      </c>
      <c r="I3289" t="str">
        <f>VLOOKUP(E3289,[1]LUTs!$AA$2:$AG$194, 4, FALSE)</f>
        <v>Urban intensive uses</v>
      </c>
      <c r="J3289" t="str">
        <f>VLOOKUP($E3289,[1]LUTs!$AA$2:$AG$194,5,FALSE)</f>
        <v>Intensive uses</v>
      </c>
      <c r="K3289" t="str">
        <f>VLOOKUP(E3289,[1]LUTs!$AA$2:$AG$194,6,FALSE)</f>
        <v>Non-agriculture</v>
      </c>
      <c r="L3289" t="str">
        <f>VLOOKUP(E3289,[1]LUTs!$AA$2:$AG$194,7,FALSE)</f>
        <v>Dryland</v>
      </c>
    </row>
    <row r="3290" spans="1:12" x14ac:dyDescent="0.25">
      <c r="A3290">
        <v>1873</v>
      </c>
      <c r="B3290">
        <v>227</v>
      </c>
      <c r="C3290">
        <f t="shared" si="51"/>
        <v>56.75</v>
      </c>
      <c r="D3290">
        <v>51</v>
      </c>
      <c r="E3290">
        <v>565</v>
      </c>
      <c r="F3290" t="str">
        <f>VLOOKUP($D3290,[1]LUTs!$P$2:$T$152, 5, FALSE)</f>
        <v>Bonner</v>
      </c>
      <c r="G3290" t="s">
        <v>40</v>
      </c>
      <c r="H3290" t="str">
        <f>VLOOKUP(G3290,[1]LUTs!V$2:W$9, 2, FALSE)</f>
        <v>Queensland</v>
      </c>
      <c r="I3290" t="str">
        <f>VLOOKUP(E3290,[1]LUTs!$AA$2:$AG$194, 4, FALSE)</f>
        <v>Urban intensive uses</v>
      </c>
      <c r="J3290" t="str">
        <f>VLOOKUP($E3290,[1]LUTs!$AA$2:$AG$194,5,FALSE)</f>
        <v>Intensive uses</v>
      </c>
      <c r="K3290" t="str">
        <f>VLOOKUP(E3290,[1]LUTs!$AA$2:$AG$194,6,FALSE)</f>
        <v>Non-agriculture</v>
      </c>
      <c r="L3290" t="str">
        <f>VLOOKUP(E3290,[1]LUTs!$AA$2:$AG$194,7,FALSE)</f>
        <v>Dryland</v>
      </c>
    </row>
    <row r="3291" spans="1:12" x14ac:dyDescent="0.25">
      <c r="A3291">
        <v>2011</v>
      </c>
      <c r="B3291">
        <v>7</v>
      </c>
      <c r="C3291">
        <f t="shared" si="51"/>
        <v>1.75</v>
      </c>
      <c r="D3291">
        <v>51</v>
      </c>
      <c r="E3291">
        <v>567</v>
      </c>
      <c r="F3291" t="str">
        <f>VLOOKUP($D3291,[1]LUTs!$P$2:$T$152, 5, FALSE)</f>
        <v>Bonner</v>
      </c>
      <c r="G3291" t="s">
        <v>40</v>
      </c>
      <c r="H3291" t="str">
        <f>VLOOKUP(G3291,[1]LUTs!V$2:W$9, 2, FALSE)</f>
        <v>Queensland</v>
      </c>
      <c r="I3291" t="str">
        <f>VLOOKUP(E3291,[1]LUTs!$AA$2:$AG$194, 4, FALSE)</f>
        <v>Urban intensive uses</v>
      </c>
      <c r="J3291" t="str">
        <f>VLOOKUP($E3291,[1]LUTs!$AA$2:$AG$194,5,FALSE)</f>
        <v>Intensive uses</v>
      </c>
      <c r="K3291" t="str">
        <f>VLOOKUP(E3291,[1]LUTs!$AA$2:$AG$194,6,FALSE)</f>
        <v>Non-agriculture</v>
      </c>
      <c r="L3291" t="str">
        <f>VLOOKUP(E3291,[1]LUTs!$AA$2:$AG$194,7,FALSE)</f>
        <v>Dryland</v>
      </c>
    </row>
    <row r="3292" spans="1:12" x14ac:dyDescent="0.25">
      <c r="A3292">
        <v>1819</v>
      </c>
      <c r="B3292">
        <v>194</v>
      </c>
      <c r="C3292">
        <f t="shared" si="51"/>
        <v>48.5</v>
      </c>
      <c r="D3292">
        <v>51</v>
      </c>
      <c r="E3292">
        <v>570</v>
      </c>
      <c r="F3292" t="str">
        <f>VLOOKUP($D3292,[1]LUTs!$P$2:$T$152, 5, FALSE)</f>
        <v>Bonner</v>
      </c>
      <c r="G3292" t="s">
        <v>40</v>
      </c>
      <c r="H3292" t="str">
        <f>VLOOKUP(G3292,[1]LUTs!V$2:W$9, 2, FALSE)</f>
        <v>Queensland</v>
      </c>
      <c r="I3292" t="str">
        <f>VLOOKUP(E3292,[1]LUTs!$AA$2:$AG$194, 4, FALSE)</f>
        <v>Urban intensive uses</v>
      </c>
      <c r="J3292" t="str">
        <f>VLOOKUP($E3292,[1]LUTs!$AA$2:$AG$194,5,FALSE)</f>
        <v>Intensive uses</v>
      </c>
      <c r="K3292" t="str">
        <f>VLOOKUP(E3292,[1]LUTs!$AA$2:$AG$194,6,FALSE)</f>
        <v>Non-agriculture</v>
      </c>
      <c r="L3292" t="str">
        <f>VLOOKUP(E3292,[1]LUTs!$AA$2:$AG$194,7,FALSE)</f>
        <v>Dryland</v>
      </c>
    </row>
    <row r="3293" spans="1:12" x14ac:dyDescent="0.25">
      <c r="A3293">
        <v>1652</v>
      </c>
      <c r="B3293">
        <v>112</v>
      </c>
      <c r="C3293">
        <f t="shared" si="51"/>
        <v>28</v>
      </c>
      <c r="D3293">
        <v>51</v>
      </c>
      <c r="E3293">
        <v>571</v>
      </c>
      <c r="F3293" t="str">
        <f>VLOOKUP($D3293,[1]LUTs!$P$2:$T$152, 5, FALSE)</f>
        <v>Bonner</v>
      </c>
      <c r="G3293" t="s">
        <v>40</v>
      </c>
      <c r="H3293" t="str">
        <f>VLOOKUP(G3293,[1]LUTs!V$2:W$9, 2, FALSE)</f>
        <v>Queensland</v>
      </c>
      <c r="I3293" t="str">
        <f>VLOOKUP(E3293,[1]LUTs!$AA$2:$AG$194, 4, FALSE)</f>
        <v>Urban intensive uses</v>
      </c>
      <c r="J3293" t="str">
        <f>VLOOKUP($E3293,[1]LUTs!$AA$2:$AG$194,5,FALSE)</f>
        <v>Intensive uses</v>
      </c>
      <c r="K3293" t="str">
        <f>VLOOKUP(E3293,[1]LUTs!$AA$2:$AG$194,6,FALSE)</f>
        <v>Non-agriculture</v>
      </c>
      <c r="L3293" t="str">
        <f>VLOOKUP(E3293,[1]LUTs!$AA$2:$AG$194,7,FALSE)</f>
        <v>Dryland</v>
      </c>
    </row>
    <row r="3294" spans="1:12" x14ac:dyDescent="0.25">
      <c r="A3294">
        <v>1853</v>
      </c>
      <c r="B3294">
        <v>1127</v>
      </c>
      <c r="C3294">
        <f t="shared" si="51"/>
        <v>281.75</v>
      </c>
      <c r="D3294">
        <v>51</v>
      </c>
      <c r="E3294">
        <v>572</v>
      </c>
      <c r="F3294" t="str">
        <f>VLOOKUP($D3294,[1]LUTs!$P$2:$T$152, 5, FALSE)</f>
        <v>Bonner</v>
      </c>
      <c r="G3294" t="s">
        <v>40</v>
      </c>
      <c r="H3294" t="str">
        <f>VLOOKUP(G3294,[1]LUTs!V$2:W$9, 2, FALSE)</f>
        <v>Queensland</v>
      </c>
      <c r="I3294" t="str">
        <f>VLOOKUP(E3294,[1]LUTs!$AA$2:$AG$194, 4, FALSE)</f>
        <v>Urban intensive uses</v>
      </c>
      <c r="J3294" t="str">
        <f>VLOOKUP($E3294,[1]LUTs!$AA$2:$AG$194,5,FALSE)</f>
        <v>Intensive uses</v>
      </c>
      <c r="K3294" t="str">
        <f>VLOOKUP(E3294,[1]LUTs!$AA$2:$AG$194,6,FALSE)</f>
        <v>Non-agriculture</v>
      </c>
      <c r="L3294" t="str">
        <f>VLOOKUP(E3294,[1]LUTs!$AA$2:$AG$194,7,FALSE)</f>
        <v>Dryland</v>
      </c>
    </row>
    <row r="3295" spans="1:12" x14ac:dyDescent="0.25">
      <c r="A3295">
        <v>1798</v>
      </c>
      <c r="B3295">
        <v>57</v>
      </c>
      <c r="C3295">
        <f t="shared" si="51"/>
        <v>14.25</v>
      </c>
      <c r="D3295">
        <v>51</v>
      </c>
      <c r="E3295">
        <v>573</v>
      </c>
      <c r="F3295" t="str">
        <f>VLOOKUP($D3295,[1]LUTs!$P$2:$T$152, 5, FALSE)</f>
        <v>Bonner</v>
      </c>
      <c r="G3295" t="s">
        <v>40</v>
      </c>
      <c r="H3295" t="str">
        <f>VLOOKUP(G3295,[1]LUTs!V$2:W$9, 2, FALSE)</f>
        <v>Queensland</v>
      </c>
      <c r="I3295" t="str">
        <f>VLOOKUP(E3295,[1]LUTs!$AA$2:$AG$194, 4, FALSE)</f>
        <v>Urban intensive uses</v>
      </c>
      <c r="J3295" t="str">
        <f>VLOOKUP($E3295,[1]LUTs!$AA$2:$AG$194,5,FALSE)</f>
        <v>Intensive uses</v>
      </c>
      <c r="K3295" t="str">
        <f>VLOOKUP(E3295,[1]LUTs!$AA$2:$AG$194,6,FALSE)</f>
        <v>Non-agriculture</v>
      </c>
      <c r="L3295" t="str">
        <f>VLOOKUP(E3295,[1]LUTs!$AA$2:$AG$194,7,FALSE)</f>
        <v>Dryland</v>
      </c>
    </row>
    <row r="3296" spans="1:12" x14ac:dyDescent="0.25">
      <c r="A3296">
        <v>1919</v>
      </c>
      <c r="B3296">
        <v>28</v>
      </c>
      <c r="C3296">
        <f t="shared" si="51"/>
        <v>7</v>
      </c>
      <c r="D3296">
        <v>51</v>
      </c>
      <c r="E3296">
        <v>574</v>
      </c>
      <c r="F3296" t="str">
        <f>VLOOKUP($D3296,[1]LUTs!$P$2:$T$152, 5, FALSE)</f>
        <v>Bonner</v>
      </c>
      <c r="G3296" t="s">
        <v>40</v>
      </c>
      <c r="H3296" t="str">
        <f>VLOOKUP(G3296,[1]LUTs!V$2:W$9, 2, FALSE)</f>
        <v>Queensland</v>
      </c>
      <c r="I3296" t="str">
        <f>VLOOKUP(E3296,[1]LUTs!$AA$2:$AG$194, 4, FALSE)</f>
        <v>Urban intensive uses</v>
      </c>
      <c r="J3296" t="str">
        <f>VLOOKUP($E3296,[1]LUTs!$AA$2:$AG$194,5,FALSE)</f>
        <v>Intensive uses</v>
      </c>
      <c r="K3296" t="str">
        <f>VLOOKUP(E3296,[1]LUTs!$AA$2:$AG$194,6,FALSE)</f>
        <v>Non-agriculture</v>
      </c>
      <c r="L3296" t="str">
        <f>VLOOKUP(E3296,[1]LUTs!$AA$2:$AG$194,7,FALSE)</f>
        <v>Dryland</v>
      </c>
    </row>
    <row r="3297" spans="1:12" x14ac:dyDescent="0.25">
      <c r="A3297">
        <v>1914</v>
      </c>
      <c r="B3297">
        <v>75</v>
      </c>
      <c r="C3297">
        <f t="shared" si="51"/>
        <v>18.75</v>
      </c>
      <c r="D3297">
        <v>51</v>
      </c>
      <c r="E3297">
        <v>575</v>
      </c>
      <c r="F3297" t="str">
        <f>VLOOKUP($D3297,[1]LUTs!$P$2:$T$152, 5, FALSE)</f>
        <v>Bonner</v>
      </c>
      <c r="G3297" t="s">
        <v>40</v>
      </c>
      <c r="H3297" t="str">
        <f>VLOOKUP(G3297,[1]LUTs!V$2:W$9, 2, FALSE)</f>
        <v>Queensland</v>
      </c>
      <c r="I3297" t="str">
        <f>VLOOKUP(E3297,[1]LUTs!$AA$2:$AG$194, 4, FALSE)</f>
        <v>Urban intensive uses</v>
      </c>
      <c r="J3297" t="str">
        <f>VLOOKUP($E3297,[1]LUTs!$AA$2:$AG$194,5,FALSE)</f>
        <v>Intensive uses</v>
      </c>
      <c r="K3297" t="str">
        <f>VLOOKUP(E3297,[1]LUTs!$AA$2:$AG$194,6,FALSE)</f>
        <v>Non-agriculture</v>
      </c>
      <c r="L3297" t="str">
        <f>VLOOKUP(E3297,[1]LUTs!$AA$2:$AG$194,7,FALSE)</f>
        <v>Dryland</v>
      </c>
    </row>
    <row r="3298" spans="1:12" x14ac:dyDescent="0.25">
      <c r="A3298">
        <v>2038</v>
      </c>
      <c r="B3298">
        <v>290</v>
      </c>
      <c r="C3298">
        <f t="shared" si="51"/>
        <v>72.5</v>
      </c>
      <c r="D3298">
        <v>51</v>
      </c>
      <c r="E3298">
        <v>580</v>
      </c>
      <c r="F3298" t="str">
        <f>VLOOKUP($D3298,[1]LUTs!$P$2:$T$152, 5, FALSE)</f>
        <v>Bonner</v>
      </c>
      <c r="G3298" t="s">
        <v>40</v>
      </c>
      <c r="H3298" t="str">
        <f>VLOOKUP(G3298,[1]LUTs!V$2:W$9, 2, FALSE)</f>
        <v>Queensland</v>
      </c>
      <c r="I3298" t="str">
        <f>VLOOKUP(E3298,[1]LUTs!$AA$2:$AG$194, 4, FALSE)</f>
        <v>Mining and waste</v>
      </c>
      <c r="J3298" t="str">
        <f>VLOOKUP($E3298,[1]LUTs!$AA$2:$AG$194,5,FALSE)</f>
        <v>Intensive uses</v>
      </c>
      <c r="K3298" t="str">
        <f>VLOOKUP(E3298,[1]LUTs!$AA$2:$AG$194,6,FALSE)</f>
        <v>Non-agriculture</v>
      </c>
      <c r="L3298" t="str">
        <f>VLOOKUP(E3298,[1]LUTs!$AA$2:$AG$194,7,FALSE)</f>
        <v>Dryland</v>
      </c>
    </row>
    <row r="3299" spans="1:12" x14ac:dyDescent="0.25">
      <c r="A3299">
        <v>1917</v>
      </c>
      <c r="B3299">
        <v>42</v>
      </c>
      <c r="C3299">
        <f t="shared" si="51"/>
        <v>10.5</v>
      </c>
      <c r="D3299">
        <v>51</v>
      </c>
      <c r="E3299">
        <v>582</v>
      </c>
      <c r="F3299" t="str">
        <f>VLOOKUP($D3299,[1]LUTs!$P$2:$T$152, 5, FALSE)</f>
        <v>Bonner</v>
      </c>
      <c r="G3299" t="s">
        <v>40</v>
      </c>
      <c r="H3299" t="str">
        <f>VLOOKUP(G3299,[1]LUTs!V$2:W$9, 2, FALSE)</f>
        <v>Queensland</v>
      </c>
      <c r="I3299" t="str">
        <f>VLOOKUP(E3299,[1]LUTs!$AA$2:$AG$194, 4, FALSE)</f>
        <v>Mining and waste</v>
      </c>
      <c r="J3299" t="str">
        <f>VLOOKUP($E3299,[1]LUTs!$AA$2:$AG$194,5,FALSE)</f>
        <v>Intensive uses</v>
      </c>
      <c r="K3299" t="str">
        <f>VLOOKUP(E3299,[1]LUTs!$AA$2:$AG$194,6,FALSE)</f>
        <v>Non-agriculture</v>
      </c>
      <c r="L3299" t="str">
        <f>VLOOKUP(E3299,[1]LUTs!$AA$2:$AG$194,7,FALSE)</f>
        <v>Dryland</v>
      </c>
    </row>
    <row r="3300" spans="1:12" x14ac:dyDescent="0.25">
      <c r="A3300">
        <v>2041</v>
      </c>
      <c r="B3300">
        <v>249</v>
      </c>
      <c r="C3300">
        <f t="shared" si="51"/>
        <v>62.25</v>
      </c>
      <c r="D3300">
        <v>51</v>
      </c>
      <c r="E3300">
        <v>590</v>
      </c>
      <c r="F3300" t="str">
        <f>VLOOKUP($D3300,[1]LUTs!$P$2:$T$152, 5, FALSE)</f>
        <v>Bonner</v>
      </c>
      <c r="G3300" t="s">
        <v>40</v>
      </c>
      <c r="H3300" t="str">
        <f>VLOOKUP(G3300,[1]LUTs!V$2:W$9, 2, FALSE)</f>
        <v>Queensland</v>
      </c>
      <c r="I3300" t="str">
        <f>VLOOKUP(E3300,[1]LUTs!$AA$2:$AG$194, 4, FALSE)</f>
        <v>Mining and waste</v>
      </c>
      <c r="J3300" t="str">
        <f>VLOOKUP($E3300,[1]LUTs!$AA$2:$AG$194,5,FALSE)</f>
        <v>Intensive uses</v>
      </c>
      <c r="K3300" t="str">
        <f>VLOOKUP(E3300,[1]LUTs!$AA$2:$AG$194,6,FALSE)</f>
        <v>Non-agriculture</v>
      </c>
      <c r="L3300" t="str">
        <f>VLOOKUP(E3300,[1]LUTs!$AA$2:$AG$194,7,FALSE)</f>
        <v>Dryland</v>
      </c>
    </row>
    <row r="3301" spans="1:12" x14ac:dyDescent="0.25">
      <c r="A3301">
        <v>1848</v>
      </c>
      <c r="B3301">
        <v>109</v>
      </c>
      <c r="C3301">
        <f t="shared" si="51"/>
        <v>27.25</v>
      </c>
      <c r="D3301">
        <v>51</v>
      </c>
      <c r="E3301">
        <v>595</v>
      </c>
      <c r="F3301" t="str">
        <f>VLOOKUP($D3301,[1]LUTs!$P$2:$T$152, 5, FALSE)</f>
        <v>Bonner</v>
      </c>
      <c r="G3301" t="s">
        <v>40</v>
      </c>
      <c r="H3301" t="str">
        <f>VLOOKUP(G3301,[1]LUTs!V$2:W$9, 2, FALSE)</f>
        <v>Queensland</v>
      </c>
      <c r="I3301" t="str">
        <f>VLOOKUP(E3301,[1]LUTs!$AA$2:$AG$194, 4, FALSE)</f>
        <v>Mining and waste</v>
      </c>
      <c r="J3301" t="str">
        <f>VLOOKUP($E3301,[1]LUTs!$AA$2:$AG$194,5,FALSE)</f>
        <v>Intensive uses</v>
      </c>
      <c r="K3301" t="str">
        <f>VLOOKUP(E3301,[1]LUTs!$AA$2:$AG$194,6,FALSE)</f>
        <v>Non-agriculture</v>
      </c>
      <c r="L3301" t="str">
        <f>VLOOKUP(E3301,[1]LUTs!$AA$2:$AG$194,7,FALSE)</f>
        <v>Dryland</v>
      </c>
    </row>
    <row r="3302" spans="1:12" x14ac:dyDescent="0.25">
      <c r="A3302">
        <v>1609</v>
      </c>
      <c r="B3302">
        <v>150</v>
      </c>
      <c r="C3302">
        <f t="shared" si="51"/>
        <v>37.5</v>
      </c>
      <c r="D3302">
        <v>51</v>
      </c>
      <c r="E3302">
        <v>610</v>
      </c>
      <c r="F3302" t="str">
        <f>VLOOKUP($D3302,[1]LUTs!$P$2:$T$152, 5, FALSE)</f>
        <v>Bonner</v>
      </c>
      <c r="G3302" t="s">
        <v>40</v>
      </c>
      <c r="H3302" t="str">
        <f>VLOOKUP(G3302,[1]LUTs!V$2:W$9, 2, FALSE)</f>
        <v>Queensland</v>
      </c>
      <c r="I3302" t="str">
        <f>VLOOKUP(E3302,[1]LUTs!$AA$2:$AG$194, 4, FALSE)</f>
        <v>Water</v>
      </c>
      <c r="J3302" t="str">
        <f>VLOOKUP($E3302,[1]LUTs!$AA$2:$AG$194,5,FALSE)</f>
        <v>Water</v>
      </c>
      <c r="K3302" t="str">
        <f>VLOOKUP(E3302,[1]LUTs!$AA$2:$AG$194,6,FALSE)</f>
        <v>Non-agriculture</v>
      </c>
      <c r="L3302" t="str">
        <f>VLOOKUP(E3302,[1]LUTs!$AA$2:$AG$194,7,FALSE)</f>
        <v>Dryland</v>
      </c>
    </row>
    <row r="3303" spans="1:12" x14ac:dyDescent="0.25">
      <c r="A3303">
        <v>1861</v>
      </c>
      <c r="B3303">
        <v>1509</v>
      </c>
      <c r="C3303">
        <f t="shared" si="51"/>
        <v>377.25</v>
      </c>
      <c r="D3303">
        <v>51</v>
      </c>
      <c r="E3303">
        <v>620</v>
      </c>
      <c r="F3303" t="str">
        <f>VLOOKUP($D3303,[1]LUTs!$P$2:$T$152, 5, FALSE)</f>
        <v>Bonner</v>
      </c>
      <c r="G3303" t="s">
        <v>40</v>
      </c>
      <c r="H3303" t="str">
        <f>VLOOKUP(G3303,[1]LUTs!V$2:W$9, 2, FALSE)</f>
        <v>Queensland</v>
      </c>
      <c r="I3303" t="str">
        <f>VLOOKUP(E3303,[1]LUTs!$AA$2:$AG$194, 4, FALSE)</f>
        <v>Water</v>
      </c>
      <c r="J3303" t="str">
        <f>VLOOKUP($E3303,[1]LUTs!$AA$2:$AG$194,5,FALSE)</f>
        <v>Water</v>
      </c>
      <c r="K3303" t="str">
        <f>VLOOKUP(E3303,[1]LUTs!$AA$2:$AG$194,6,FALSE)</f>
        <v>Non-agriculture</v>
      </c>
      <c r="L3303" t="str">
        <f>VLOOKUP(E3303,[1]LUTs!$AA$2:$AG$194,7,FALSE)</f>
        <v>Dryland</v>
      </c>
    </row>
    <row r="3304" spans="1:12" x14ac:dyDescent="0.25">
      <c r="A3304">
        <v>1826</v>
      </c>
      <c r="B3304">
        <v>811</v>
      </c>
      <c r="C3304">
        <f t="shared" si="51"/>
        <v>202.75</v>
      </c>
      <c r="D3304">
        <v>51</v>
      </c>
      <c r="E3304">
        <v>630</v>
      </c>
      <c r="F3304" t="str">
        <f>VLOOKUP($D3304,[1]LUTs!$P$2:$T$152, 5, FALSE)</f>
        <v>Bonner</v>
      </c>
      <c r="G3304" t="s">
        <v>40</v>
      </c>
      <c r="H3304" t="str">
        <f>VLOOKUP(G3304,[1]LUTs!V$2:W$9, 2, FALSE)</f>
        <v>Queensland</v>
      </c>
      <c r="I3304" t="str">
        <f>VLOOKUP(E3304,[1]LUTs!$AA$2:$AG$194, 4, FALSE)</f>
        <v>Water</v>
      </c>
      <c r="J3304" t="str">
        <f>VLOOKUP($E3304,[1]LUTs!$AA$2:$AG$194,5,FALSE)</f>
        <v>Water</v>
      </c>
      <c r="K3304" t="str">
        <f>VLOOKUP(E3304,[1]LUTs!$AA$2:$AG$194,6,FALSE)</f>
        <v>Non-agriculture</v>
      </c>
      <c r="L3304" t="str">
        <f>VLOOKUP(E3304,[1]LUTs!$AA$2:$AG$194,7,FALSE)</f>
        <v>Dryland</v>
      </c>
    </row>
    <row r="3305" spans="1:12" x14ac:dyDescent="0.25">
      <c r="A3305">
        <v>1878</v>
      </c>
      <c r="B3305">
        <v>4</v>
      </c>
      <c r="C3305">
        <f t="shared" si="51"/>
        <v>1</v>
      </c>
      <c r="D3305">
        <v>51</v>
      </c>
      <c r="E3305">
        <v>640</v>
      </c>
      <c r="F3305" t="str">
        <f>VLOOKUP($D3305,[1]LUTs!$P$2:$T$152, 5, FALSE)</f>
        <v>Bonner</v>
      </c>
      <c r="G3305" t="s">
        <v>40</v>
      </c>
      <c r="H3305" t="str">
        <f>VLOOKUP(G3305,[1]LUTs!V$2:W$9, 2, FALSE)</f>
        <v>Queensland</v>
      </c>
      <c r="I3305" t="str">
        <f>VLOOKUP(E3305,[1]LUTs!$AA$2:$AG$194, 4, FALSE)</f>
        <v>Water</v>
      </c>
      <c r="J3305" t="str">
        <f>VLOOKUP($E3305,[1]LUTs!$AA$2:$AG$194,5,FALSE)</f>
        <v>Water</v>
      </c>
      <c r="K3305" t="str">
        <f>VLOOKUP(E3305,[1]LUTs!$AA$2:$AG$194,6,FALSE)</f>
        <v>Non-agriculture</v>
      </c>
      <c r="L3305" t="str">
        <f>VLOOKUP(E3305,[1]LUTs!$AA$2:$AG$194,7,FALSE)</f>
        <v>Dryland</v>
      </c>
    </row>
    <row r="3306" spans="1:12" x14ac:dyDescent="0.25">
      <c r="A3306">
        <v>1870</v>
      </c>
      <c r="B3306">
        <v>54</v>
      </c>
      <c r="C3306">
        <f t="shared" si="51"/>
        <v>13.5</v>
      </c>
      <c r="D3306">
        <v>51</v>
      </c>
      <c r="E3306">
        <v>642</v>
      </c>
      <c r="F3306" t="str">
        <f>VLOOKUP($D3306,[1]LUTs!$P$2:$T$152, 5, FALSE)</f>
        <v>Bonner</v>
      </c>
      <c r="G3306" t="s">
        <v>40</v>
      </c>
      <c r="H3306" t="str">
        <f>VLOOKUP(G3306,[1]LUTs!V$2:W$9, 2, FALSE)</f>
        <v>Queensland</v>
      </c>
      <c r="I3306" t="str">
        <f>VLOOKUP(E3306,[1]LUTs!$AA$2:$AG$194, 4, FALSE)</f>
        <v>Water</v>
      </c>
      <c r="J3306" t="str">
        <f>VLOOKUP($E3306,[1]LUTs!$AA$2:$AG$194,5,FALSE)</f>
        <v>Water</v>
      </c>
      <c r="K3306" t="str">
        <f>VLOOKUP(E3306,[1]LUTs!$AA$2:$AG$194,6,FALSE)</f>
        <v>Non-agriculture</v>
      </c>
      <c r="L3306" t="str">
        <f>VLOOKUP(E3306,[1]LUTs!$AA$2:$AG$194,7,FALSE)</f>
        <v>Dryland</v>
      </c>
    </row>
    <row r="3307" spans="1:12" x14ac:dyDescent="0.25">
      <c r="A3307">
        <v>1583</v>
      </c>
      <c r="B3307">
        <v>5179</v>
      </c>
      <c r="C3307">
        <f t="shared" si="51"/>
        <v>1294.75</v>
      </c>
      <c r="D3307">
        <v>51</v>
      </c>
      <c r="E3307">
        <v>650</v>
      </c>
      <c r="F3307" t="str">
        <f>VLOOKUP($D3307,[1]LUTs!$P$2:$T$152, 5, FALSE)</f>
        <v>Bonner</v>
      </c>
      <c r="G3307" t="s">
        <v>40</v>
      </c>
      <c r="H3307" t="str">
        <f>VLOOKUP(G3307,[1]LUTs!V$2:W$9, 2, FALSE)</f>
        <v>Queensland</v>
      </c>
      <c r="I3307" t="str">
        <f>VLOOKUP(E3307,[1]LUTs!$AA$2:$AG$194, 4, FALSE)</f>
        <v>Water</v>
      </c>
      <c r="J3307" t="str">
        <f>VLOOKUP($E3307,[1]LUTs!$AA$2:$AG$194,5,FALSE)</f>
        <v>Water</v>
      </c>
      <c r="K3307" t="str">
        <f>VLOOKUP(E3307,[1]LUTs!$AA$2:$AG$194,6,FALSE)</f>
        <v>Non-agriculture</v>
      </c>
      <c r="L3307" t="str">
        <f>VLOOKUP(E3307,[1]LUTs!$AA$2:$AG$194,7,FALSE)</f>
        <v>Dryland</v>
      </c>
    </row>
    <row r="3308" spans="1:12" x14ac:dyDescent="0.25">
      <c r="A3308">
        <v>1589</v>
      </c>
      <c r="B3308">
        <v>27</v>
      </c>
      <c r="C3308">
        <f t="shared" si="51"/>
        <v>6.75</v>
      </c>
      <c r="D3308">
        <v>51</v>
      </c>
      <c r="E3308">
        <v>660</v>
      </c>
      <c r="F3308" t="str">
        <f>VLOOKUP($D3308,[1]LUTs!$P$2:$T$152, 5, FALSE)</f>
        <v>Bonner</v>
      </c>
      <c r="G3308" t="s">
        <v>40</v>
      </c>
      <c r="H3308" t="str">
        <f>VLOOKUP(G3308,[1]LUTs!V$2:W$9, 2, FALSE)</f>
        <v>Queensland</v>
      </c>
      <c r="I3308" t="str">
        <f>VLOOKUP(E3308,[1]LUTs!$AA$2:$AG$194, 4, FALSE)</f>
        <v>Water</v>
      </c>
      <c r="J3308" t="str">
        <f>VLOOKUP($E3308,[1]LUTs!$AA$2:$AG$194,5,FALSE)</f>
        <v>Water</v>
      </c>
      <c r="K3308" t="str">
        <f>VLOOKUP(E3308,[1]LUTs!$AA$2:$AG$194,6,FALSE)</f>
        <v>Non-agriculture</v>
      </c>
      <c r="L3308" t="str">
        <f>VLOOKUP(E3308,[1]LUTs!$AA$2:$AG$194,7,FALSE)</f>
        <v>Dryland</v>
      </c>
    </row>
    <row r="3309" spans="1:12" x14ac:dyDescent="0.25">
      <c r="A3309">
        <v>1912</v>
      </c>
      <c r="B3309">
        <v>12</v>
      </c>
      <c r="C3309">
        <f t="shared" si="51"/>
        <v>3</v>
      </c>
      <c r="D3309">
        <v>51</v>
      </c>
      <c r="E3309">
        <v>663</v>
      </c>
      <c r="F3309" t="str">
        <f>VLOOKUP($D3309,[1]LUTs!$P$2:$T$152, 5, FALSE)</f>
        <v>Bonner</v>
      </c>
      <c r="G3309" t="s">
        <v>40</v>
      </c>
      <c r="H3309" t="str">
        <f>VLOOKUP(G3309,[1]LUTs!V$2:W$9, 2, FALSE)</f>
        <v>Queensland</v>
      </c>
      <c r="I3309" t="str">
        <f>VLOOKUP(E3309,[1]LUTs!$AA$2:$AG$194, 4, FALSE)</f>
        <v>Water</v>
      </c>
      <c r="J3309" t="str">
        <f>VLOOKUP($E3309,[1]LUTs!$AA$2:$AG$194,5,FALSE)</f>
        <v>Water</v>
      </c>
      <c r="K3309" t="str">
        <f>VLOOKUP(E3309,[1]LUTs!$AA$2:$AG$194,6,FALSE)</f>
        <v>Non-agriculture</v>
      </c>
      <c r="L3309" t="str">
        <f>VLOOKUP(E3309,[1]LUTs!$AA$2:$AG$194,7,FALSE)</f>
        <v>Dryland</v>
      </c>
    </row>
    <row r="3310" spans="1:12" x14ac:dyDescent="0.25">
      <c r="A3310">
        <v>1909</v>
      </c>
      <c r="B3310">
        <v>56906</v>
      </c>
      <c r="C3310">
        <f t="shared" si="51"/>
        <v>14226.5</v>
      </c>
      <c r="D3310">
        <v>52</v>
      </c>
      <c r="E3310">
        <v>113</v>
      </c>
      <c r="F3310" t="str">
        <f>VLOOKUP($D3310,[1]LUTs!$P$2:$T$152, 5, FALSE)</f>
        <v>Bowman</v>
      </c>
      <c r="G3310" t="s">
        <v>40</v>
      </c>
      <c r="H3310" t="str">
        <f>VLOOKUP(G3310,[1]LUTs!V$2:W$9, 2, FALSE)</f>
        <v>Queensland</v>
      </c>
      <c r="I3310" t="str">
        <f>VLOOKUP(E3310,[1]LUTs!$AA$2:$AG$194, 4, FALSE)</f>
        <v>Nature conservation</v>
      </c>
      <c r="J3310" t="str">
        <f>VLOOKUP($E3310,[1]LUTs!$AA$2:$AG$194,5,FALSE)</f>
        <v>Nature conservation</v>
      </c>
      <c r="K3310" t="str">
        <f>VLOOKUP(E3310,[1]LUTs!$AA$2:$AG$194,6,FALSE)</f>
        <v>Non-agriculture</v>
      </c>
      <c r="L3310" t="str">
        <f>VLOOKUP(E3310,[1]LUTs!$AA$2:$AG$194,7,FALSE)</f>
        <v>Dryland</v>
      </c>
    </row>
    <row r="3311" spans="1:12" x14ac:dyDescent="0.25">
      <c r="A3311">
        <v>1944</v>
      </c>
      <c r="B3311">
        <v>2036</v>
      </c>
      <c r="C3311">
        <f t="shared" si="51"/>
        <v>509</v>
      </c>
      <c r="D3311">
        <v>52</v>
      </c>
      <c r="E3311">
        <v>114</v>
      </c>
      <c r="F3311" t="str">
        <f>VLOOKUP($D3311,[1]LUTs!$P$2:$T$152, 5, FALSE)</f>
        <v>Bowman</v>
      </c>
      <c r="G3311" t="s">
        <v>40</v>
      </c>
      <c r="H3311" t="str">
        <f>VLOOKUP(G3311,[1]LUTs!V$2:W$9, 2, FALSE)</f>
        <v>Queensland</v>
      </c>
      <c r="I3311" t="str">
        <f>VLOOKUP(E3311,[1]LUTs!$AA$2:$AG$194, 4, FALSE)</f>
        <v>Nature conservation</v>
      </c>
      <c r="J3311" t="str">
        <f>VLOOKUP($E3311,[1]LUTs!$AA$2:$AG$194,5,FALSE)</f>
        <v>Nature conservation</v>
      </c>
      <c r="K3311" t="str">
        <f>VLOOKUP(E3311,[1]LUTs!$AA$2:$AG$194,6,FALSE)</f>
        <v>Non-agriculture</v>
      </c>
      <c r="L3311" t="str">
        <f>VLOOKUP(E3311,[1]LUTs!$AA$2:$AG$194,7,FALSE)</f>
        <v>Dryland</v>
      </c>
    </row>
    <row r="3312" spans="1:12" x14ac:dyDescent="0.25">
      <c r="A3312">
        <v>2034</v>
      </c>
      <c r="B3312">
        <v>668</v>
      </c>
      <c r="C3312">
        <f t="shared" si="51"/>
        <v>167</v>
      </c>
      <c r="D3312">
        <v>52</v>
      </c>
      <c r="E3312">
        <v>115</v>
      </c>
      <c r="F3312" t="str">
        <f>VLOOKUP($D3312,[1]LUTs!$P$2:$T$152, 5, FALSE)</f>
        <v>Bowman</v>
      </c>
      <c r="G3312" t="s">
        <v>40</v>
      </c>
      <c r="H3312" t="str">
        <f>VLOOKUP(G3312,[1]LUTs!V$2:W$9, 2, FALSE)</f>
        <v>Queensland</v>
      </c>
      <c r="I3312" t="str">
        <f>VLOOKUP(E3312,[1]LUTs!$AA$2:$AG$194, 4, FALSE)</f>
        <v>Nature conservation</v>
      </c>
      <c r="J3312" t="str">
        <f>VLOOKUP($E3312,[1]LUTs!$AA$2:$AG$194,5,FALSE)</f>
        <v>Nature conservation</v>
      </c>
      <c r="K3312" t="str">
        <f>VLOOKUP(E3312,[1]LUTs!$AA$2:$AG$194,6,FALSE)</f>
        <v>Non-agriculture</v>
      </c>
      <c r="L3312" t="str">
        <f>VLOOKUP(E3312,[1]LUTs!$AA$2:$AG$194,7,FALSE)</f>
        <v>Dryland</v>
      </c>
    </row>
    <row r="3313" spans="1:12" x14ac:dyDescent="0.25">
      <c r="A3313">
        <v>2105</v>
      </c>
      <c r="B3313">
        <v>184</v>
      </c>
      <c r="C3313">
        <f t="shared" si="51"/>
        <v>46</v>
      </c>
      <c r="D3313">
        <v>52</v>
      </c>
      <c r="E3313">
        <v>116</v>
      </c>
      <c r="F3313" t="str">
        <f>VLOOKUP($D3313,[1]LUTs!$P$2:$T$152, 5, FALSE)</f>
        <v>Bowman</v>
      </c>
      <c r="G3313" t="s">
        <v>40</v>
      </c>
      <c r="H3313" t="str">
        <f>VLOOKUP(G3313,[1]LUTs!V$2:W$9, 2, FALSE)</f>
        <v>Queensland</v>
      </c>
      <c r="I3313" t="str">
        <f>VLOOKUP(E3313,[1]LUTs!$AA$2:$AG$194, 4, FALSE)</f>
        <v>Nature conservation</v>
      </c>
      <c r="J3313" t="str">
        <f>VLOOKUP($E3313,[1]LUTs!$AA$2:$AG$194,5,FALSE)</f>
        <v>Nature conservation</v>
      </c>
      <c r="K3313" t="str">
        <f>VLOOKUP(E3313,[1]LUTs!$AA$2:$AG$194,6,FALSE)</f>
        <v>Non-agriculture</v>
      </c>
      <c r="L3313" t="str">
        <f>VLOOKUP(E3313,[1]LUTs!$AA$2:$AG$194,7,FALSE)</f>
        <v>Dryland</v>
      </c>
    </row>
    <row r="3314" spans="1:12" x14ac:dyDescent="0.25">
      <c r="A3314">
        <v>1902</v>
      </c>
      <c r="B3314">
        <v>9627</v>
      </c>
      <c r="C3314">
        <f t="shared" si="51"/>
        <v>2406.75</v>
      </c>
      <c r="D3314">
        <v>52</v>
      </c>
      <c r="E3314">
        <v>117</v>
      </c>
      <c r="F3314" t="str">
        <f>VLOOKUP($D3314,[1]LUTs!$P$2:$T$152, 5, FALSE)</f>
        <v>Bowman</v>
      </c>
      <c r="G3314" t="s">
        <v>40</v>
      </c>
      <c r="H3314" t="str">
        <f>VLOOKUP(G3314,[1]LUTs!V$2:W$9, 2, FALSE)</f>
        <v>Queensland</v>
      </c>
      <c r="I3314" t="str">
        <f>VLOOKUP(E3314,[1]LUTs!$AA$2:$AG$194, 4, FALSE)</f>
        <v>Nature conservation</v>
      </c>
      <c r="J3314" t="str">
        <f>VLOOKUP($E3314,[1]LUTs!$AA$2:$AG$194,5,FALSE)</f>
        <v>Nature conservation</v>
      </c>
      <c r="K3314" t="str">
        <f>VLOOKUP(E3314,[1]LUTs!$AA$2:$AG$194,6,FALSE)</f>
        <v>Non-agriculture</v>
      </c>
      <c r="L3314" t="str">
        <f>VLOOKUP(E3314,[1]LUTs!$AA$2:$AG$194,7,FALSE)</f>
        <v>Dryland</v>
      </c>
    </row>
    <row r="3315" spans="1:12" x14ac:dyDescent="0.25">
      <c r="A3315">
        <v>2030</v>
      </c>
      <c r="B3315">
        <v>416</v>
      </c>
      <c r="C3315">
        <f t="shared" si="51"/>
        <v>104</v>
      </c>
      <c r="D3315">
        <v>52</v>
      </c>
      <c r="E3315">
        <v>120</v>
      </c>
      <c r="F3315" t="str">
        <f>VLOOKUP($D3315,[1]LUTs!$P$2:$T$152, 5, FALSE)</f>
        <v>Bowman</v>
      </c>
      <c r="G3315" t="s">
        <v>40</v>
      </c>
      <c r="H3315" t="str">
        <f>VLOOKUP(G3315,[1]LUTs!V$2:W$9, 2, FALSE)</f>
        <v>Queensland</v>
      </c>
      <c r="I3315" t="str">
        <f>VLOOKUP(E3315,[1]LUTs!$AA$2:$AG$194, 4, FALSE)</f>
        <v>Other protected areas including indigenous uses</v>
      </c>
      <c r="J3315" t="str">
        <f>VLOOKUP($E3315,[1]LUTs!$AA$2:$AG$194,5,FALSE)</f>
        <v>Nature conservation</v>
      </c>
      <c r="K3315" t="str">
        <f>VLOOKUP(E3315,[1]LUTs!$AA$2:$AG$194,6,FALSE)</f>
        <v>Non-agriculture</v>
      </c>
      <c r="L3315" t="str">
        <f>VLOOKUP(E3315,[1]LUTs!$AA$2:$AG$194,7,FALSE)</f>
        <v>Dryland</v>
      </c>
    </row>
    <row r="3316" spans="1:12" x14ac:dyDescent="0.25">
      <c r="A3316">
        <v>1883</v>
      </c>
      <c r="B3316">
        <v>619</v>
      </c>
      <c r="C3316">
        <f t="shared" si="51"/>
        <v>154.75</v>
      </c>
      <c r="D3316">
        <v>52</v>
      </c>
      <c r="E3316">
        <v>130</v>
      </c>
      <c r="F3316" t="str">
        <f>VLOOKUP($D3316,[1]LUTs!$P$2:$T$152, 5, FALSE)</f>
        <v>Bowman</v>
      </c>
      <c r="G3316" t="s">
        <v>40</v>
      </c>
      <c r="H3316" t="str">
        <f>VLOOKUP(G3316,[1]LUTs!V$2:W$9, 2, FALSE)</f>
        <v>Queensland</v>
      </c>
      <c r="I3316" t="str">
        <f>VLOOKUP(E3316,[1]LUTs!$AA$2:$AG$194, 4, FALSE)</f>
        <v>Minimal use</v>
      </c>
      <c r="J3316" t="str">
        <f>VLOOKUP($E3316,[1]LUTs!$AA$2:$AG$194,5,FALSE)</f>
        <v>Nature conservation</v>
      </c>
      <c r="K3316" t="str">
        <f>VLOOKUP(E3316,[1]LUTs!$AA$2:$AG$194,6,FALSE)</f>
        <v>Non-agriculture</v>
      </c>
      <c r="L3316" t="str">
        <f>VLOOKUP(E3316,[1]LUTs!$AA$2:$AG$194,7,FALSE)</f>
        <v>Dryland</v>
      </c>
    </row>
    <row r="3317" spans="1:12" x14ac:dyDescent="0.25">
      <c r="A3317">
        <v>1875</v>
      </c>
      <c r="B3317">
        <v>49365</v>
      </c>
      <c r="C3317">
        <f t="shared" si="51"/>
        <v>12341.25</v>
      </c>
      <c r="D3317">
        <v>52</v>
      </c>
      <c r="E3317">
        <v>133</v>
      </c>
      <c r="F3317" t="str">
        <f>VLOOKUP($D3317,[1]LUTs!$P$2:$T$152, 5, FALSE)</f>
        <v>Bowman</v>
      </c>
      <c r="G3317" t="s">
        <v>40</v>
      </c>
      <c r="H3317" t="str">
        <f>VLOOKUP(G3317,[1]LUTs!V$2:W$9, 2, FALSE)</f>
        <v>Queensland</v>
      </c>
      <c r="I3317" t="str">
        <f>VLOOKUP(E3317,[1]LUTs!$AA$2:$AG$194, 4, FALSE)</f>
        <v>Minimal use</v>
      </c>
      <c r="J3317" t="str">
        <f>VLOOKUP($E3317,[1]LUTs!$AA$2:$AG$194,5,FALSE)</f>
        <v>Nature conservation</v>
      </c>
      <c r="K3317" t="str">
        <f>VLOOKUP(E3317,[1]LUTs!$AA$2:$AG$194,6,FALSE)</f>
        <v>Non-agriculture</v>
      </c>
      <c r="L3317" t="str">
        <f>VLOOKUP(E3317,[1]LUTs!$AA$2:$AG$194,7,FALSE)</f>
        <v>Dryland</v>
      </c>
    </row>
    <row r="3318" spans="1:12" x14ac:dyDescent="0.25">
      <c r="A3318">
        <v>1945</v>
      </c>
      <c r="B3318">
        <v>2847</v>
      </c>
      <c r="C3318">
        <f t="shared" si="51"/>
        <v>711.75</v>
      </c>
      <c r="D3318">
        <v>52</v>
      </c>
      <c r="E3318">
        <v>134</v>
      </c>
      <c r="F3318" t="str">
        <f>VLOOKUP($D3318,[1]LUTs!$P$2:$T$152, 5, FALSE)</f>
        <v>Bowman</v>
      </c>
      <c r="G3318" t="s">
        <v>40</v>
      </c>
      <c r="H3318" t="str">
        <f>VLOOKUP(G3318,[1]LUTs!V$2:W$9, 2, FALSE)</f>
        <v>Queensland</v>
      </c>
      <c r="I3318" t="str">
        <f>VLOOKUP(E3318,[1]LUTs!$AA$2:$AG$194, 4, FALSE)</f>
        <v>Minimal use</v>
      </c>
      <c r="J3318" t="str">
        <f>VLOOKUP($E3318,[1]LUTs!$AA$2:$AG$194,5,FALSE)</f>
        <v>Nature conservation</v>
      </c>
      <c r="K3318" t="str">
        <f>VLOOKUP(E3318,[1]LUTs!$AA$2:$AG$194,6,FALSE)</f>
        <v>Non-agriculture</v>
      </c>
      <c r="L3318" t="str">
        <f>VLOOKUP(E3318,[1]LUTs!$AA$2:$AG$194,7,FALSE)</f>
        <v>Dryland</v>
      </c>
    </row>
    <row r="3319" spans="1:12" x14ac:dyDescent="0.25">
      <c r="A3319">
        <v>1963</v>
      </c>
      <c r="B3319">
        <v>9026</v>
      </c>
      <c r="C3319">
        <f t="shared" si="51"/>
        <v>2256.5</v>
      </c>
      <c r="D3319">
        <v>52</v>
      </c>
      <c r="E3319">
        <v>210</v>
      </c>
      <c r="F3319" t="str">
        <f>VLOOKUP($D3319,[1]LUTs!$P$2:$T$152, 5, FALSE)</f>
        <v>Bowman</v>
      </c>
      <c r="G3319" t="s">
        <v>40</v>
      </c>
      <c r="H3319" t="str">
        <f>VLOOKUP(G3319,[1]LUTs!V$2:W$9, 2, FALSE)</f>
        <v>Queensland</v>
      </c>
      <c r="I3319" t="str">
        <f>VLOOKUP(E3319,[1]LUTs!$AA$2:$AG$194, 4, FALSE)</f>
        <v>Grazing native vegetation</v>
      </c>
      <c r="J3319" t="str">
        <f>VLOOKUP($E3319,[1]LUTs!$AA$2:$AG$194,5,FALSE)</f>
        <v>Livestock production</v>
      </c>
      <c r="K3319" t="str">
        <f>VLOOKUP(E3319,[1]LUTs!$AA$2:$AG$194,6,FALSE)</f>
        <v>Agriculture</v>
      </c>
      <c r="L3319" t="str">
        <f>VLOOKUP(E3319,[1]LUTs!$AA$2:$AG$194,7,FALSE)</f>
        <v>Dryland</v>
      </c>
    </row>
    <row r="3320" spans="1:12" x14ac:dyDescent="0.25">
      <c r="A3320">
        <v>2109</v>
      </c>
      <c r="B3320">
        <v>12</v>
      </c>
      <c r="C3320">
        <f t="shared" si="51"/>
        <v>3</v>
      </c>
      <c r="D3320">
        <v>52</v>
      </c>
      <c r="E3320">
        <v>310</v>
      </c>
      <c r="F3320" t="str">
        <f>VLOOKUP($D3320,[1]LUTs!$P$2:$T$152, 5, FALSE)</f>
        <v>Bowman</v>
      </c>
      <c r="G3320" t="s">
        <v>40</v>
      </c>
      <c r="H3320" t="str">
        <f>VLOOKUP(G3320,[1]LUTs!V$2:W$9, 2, FALSE)</f>
        <v>Queensland</v>
      </c>
      <c r="I3320" t="str">
        <f>VLOOKUP(E3320,[1]LUTs!$AA$2:$AG$194, 4, FALSE)</f>
        <v>Plantation forests (commercial and other)</v>
      </c>
      <c r="J3320" t="str">
        <f>VLOOKUP($E3320,[1]LUTs!$AA$2:$AG$194,5,FALSE)</f>
        <v>Forests and plantations</v>
      </c>
      <c r="K3320" t="str">
        <f>VLOOKUP(E3320,[1]LUTs!$AA$2:$AG$194,6,FALSE)</f>
        <v>Non-agriculture</v>
      </c>
      <c r="L3320" t="str">
        <f>VLOOKUP(E3320,[1]LUTs!$AA$2:$AG$194,7,FALSE)</f>
        <v>Dryland</v>
      </c>
    </row>
    <row r="3321" spans="1:12" x14ac:dyDescent="0.25">
      <c r="A3321">
        <v>2119</v>
      </c>
      <c r="B3321">
        <v>64</v>
      </c>
      <c r="C3321">
        <f t="shared" si="51"/>
        <v>16</v>
      </c>
      <c r="D3321">
        <v>52</v>
      </c>
      <c r="E3321">
        <v>340</v>
      </c>
      <c r="F3321" t="str">
        <f>VLOOKUP($D3321,[1]LUTs!$P$2:$T$152, 5, FALSE)</f>
        <v>Bowman</v>
      </c>
      <c r="G3321" t="s">
        <v>40</v>
      </c>
      <c r="H3321" t="str">
        <f>VLOOKUP(G3321,[1]LUTs!V$2:W$9, 2, FALSE)</f>
        <v>Queensland</v>
      </c>
      <c r="I3321" t="str">
        <f>VLOOKUP(E3321,[1]LUTs!$AA$2:$AG$194, 4, FALSE)</f>
        <v>Dryland horticulture</v>
      </c>
      <c r="J3321" t="str">
        <f>VLOOKUP($E3321,[1]LUTs!$AA$2:$AG$194,5,FALSE)</f>
        <v>Horticulture</v>
      </c>
      <c r="K3321" t="str">
        <f>VLOOKUP(E3321,[1]LUTs!$AA$2:$AG$194,6,FALSE)</f>
        <v>Agriculture</v>
      </c>
      <c r="L3321" t="str">
        <f>VLOOKUP(E3321,[1]LUTs!$AA$2:$AG$194,7,FALSE)</f>
        <v>Dryland</v>
      </c>
    </row>
    <row r="3322" spans="1:12" x14ac:dyDescent="0.25">
      <c r="A3322">
        <v>2120</v>
      </c>
      <c r="B3322">
        <v>115</v>
      </c>
      <c r="C3322">
        <f t="shared" si="51"/>
        <v>28.75</v>
      </c>
      <c r="D3322">
        <v>52</v>
      </c>
      <c r="E3322">
        <v>341</v>
      </c>
      <c r="F3322" t="str">
        <f>VLOOKUP($D3322,[1]LUTs!$P$2:$T$152, 5, FALSE)</f>
        <v>Bowman</v>
      </c>
      <c r="G3322" t="s">
        <v>40</v>
      </c>
      <c r="H3322" t="str">
        <f>VLOOKUP(G3322,[1]LUTs!V$2:W$9, 2, FALSE)</f>
        <v>Queensland</v>
      </c>
      <c r="I3322" t="str">
        <f>VLOOKUP(E3322,[1]LUTs!$AA$2:$AG$194, 4, FALSE)</f>
        <v>Dryland horticulture</v>
      </c>
      <c r="J3322" t="str">
        <f>VLOOKUP($E3322,[1]LUTs!$AA$2:$AG$194,5,FALSE)</f>
        <v>Horticulture</v>
      </c>
      <c r="K3322" t="str">
        <f>VLOOKUP(E3322,[1]LUTs!$AA$2:$AG$194,6,FALSE)</f>
        <v>Agriculture</v>
      </c>
      <c r="L3322" t="str">
        <f>VLOOKUP(E3322,[1]LUTs!$AA$2:$AG$194,7,FALSE)</f>
        <v>Dryland</v>
      </c>
    </row>
    <row r="3323" spans="1:12" x14ac:dyDescent="0.25">
      <c r="A3323">
        <v>1989</v>
      </c>
      <c r="B3323">
        <v>74</v>
      </c>
      <c r="C3323">
        <f t="shared" si="51"/>
        <v>18.5</v>
      </c>
      <c r="D3323">
        <v>52</v>
      </c>
      <c r="E3323">
        <v>350</v>
      </c>
      <c r="F3323" t="str">
        <f>VLOOKUP($D3323,[1]LUTs!$P$2:$T$152, 5, FALSE)</f>
        <v>Bowman</v>
      </c>
      <c r="G3323" t="s">
        <v>40</v>
      </c>
      <c r="H3323" t="str">
        <f>VLOOKUP(G3323,[1]LUTs!V$2:W$9, 2, FALSE)</f>
        <v>Queensland</v>
      </c>
      <c r="I3323" t="str">
        <f>VLOOKUP(E3323,[1]LUTs!$AA$2:$AG$194, 4, FALSE)</f>
        <v>Dryland horticulture</v>
      </c>
      <c r="J3323" t="str">
        <f>VLOOKUP($E3323,[1]LUTs!$AA$2:$AG$194,5,FALSE)</f>
        <v>Horticulture</v>
      </c>
      <c r="K3323" t="str">
        <f>VLOOKUP(E3323,[1]LUTs!$AA$2:$AG$194,6,FALSE)</f>
        <v>Agriculture</v>
      </c>
      <c r="L3323" t="str">
        <f>VLOOKUP(E3323,[1]LUTs!$AA$2:$AG$194,7,FALSE)</f>
        <v>Dryland</v>
      </c>
    </row>
    <row r="3324" spans="1:12" x14ac:dyDescent="0.25">
      <c r="A3324">
        <v>2056</v>
      </c>
      <c r="B3324">
        <v>443</v>
      </c>
      <c r="C3324">
        <f t="shared" si="51"/>
        <v>110.75</v>
      </c>
      <c r="D3324">
        <v>52</v>
      </c>
      <c r="E3324">
        <v>360</v>
      </c>
      <c r="F3324" t="str">
        <f>VLOOKUP($D3324,[1]LUTs!$P$2:$T$152, 5, FALSE)</f>
        <v>Bowman</v>
      </c>
      <c r="G3324" t="s">
        <v>40</v>
      </c>
      <c r="H3324" t="str">
        <f>VLOOKUP(G3324,[1]LUTs!V$2:W$9, 2, FALSE)</f>
        <v>Queensland</v>
      </c>
      <c r="I3324" t="str">
        <f>VLOOKUP(E3324,[1]LUTs!$AA$2:$AG$194, 4, FALSE)</f>
        <v>Land in transition</v>
      </c>
      <c r="J3324" t="str">
        <f>VLOOKUP($E3324,[1]LUTs!$AA$2:$AG$194,5,FALSE)</f>
        <v>Livestock production</v>
      </c>
      <c r="K3324" t="str">
        <f>VLOOKUP(E3324,[1]LUTs!$AA$2:$AG$194,6,FALSE)</f>
        <v>Agriculture</v>
      </c>
      <c r="L3324" t="str">
        <f>VLOOKUP(E3324,[1]LUTs!$AA$2:$AG$194,7,FALSE)</f>
        <v>Dryland</v>
      </c>
    </row>
    <row r="3325" spans="1:12" x14ac:dyDescent="0.25">
      <c r="A3325">
        <v>1964</v>
      </c>
      <c r="B3325">
        <v>516</v>
      </c>
      <c r="C3325">
        <f t="shared" si="51"/>
        <v>129</v>
      </c>
      <c r="D3325">
        <v>52</v>
      </c>
      <c r="E3325">
        <v>363</v>
      </c>
      <c r="F3325" t="str">
        <f>VLOOKUP($D3325,[1]LUTs!$P$2:$T$152, 5, FALSE)</f>
        <v>Bowman</v>
      </c>
      <c r="G3325" t="s">
        <v>40</v>
      </c>
      <c r="H3325" t="str">
        <f>VLOOKUP(G3325,[1]LUTs!V$2:W$9, 2, FALSE)</f>
        <v>Queensland</v>
      </c>
      <c r="I3325" t="str">
        <f>VLOOKUP(E3325,[1]LUTs!$AA$2:$AG$194, 4, FALSE)</f>
        <v>Land in transition</v>
      </c>
      <c r="J3325" t="str">
        <f>VLOOKUP($E3325,[1]LUTs!$AA$2:$AG$194,5,FALSE)</f>
        <v>Livestock production</v>
      </c>
      <c r="K3325" t="str">
        <f>VLOOKUP(E3325,[1]LUTs!$AA$2:$AG$194,6,FALSE)</f>
        <v>Agriculture</v>
      </c>
      <c r="L3325" t="str">
        <f>VLOOKUP(E3325,[1]LUTs!$AA$2:$AG$194,7,FALSE)</f>
        <v>Dryland</v>
      </c>
    </row>
    <row r="3326" spans="1:12" x14ac:dyDescent="0.25">
      <c r="A3326">
        <v>1978</v>
      </c>
      <c r="B3326">
        <v>116</v>
      </c>
      <c r="C3326">
        <f t="shared" si="51"/>
        <v>29</v>
      </c>
      <c r="D3326">
        <v>52</v>
      </c>
      <c r="E3326">
        <v>364</v>
      </c>
      <c r="F3326" t="str">
        <f>VLOOKUP($D3326,[1]LUTs!$P$2:$T$152, 5, FALSE)</f>
        <v>Bowman</v>
      </c>
      <c r="G3326" t="s">
        <v>40</v>
      </c>
      <c r="H3326" t="str">
        <f>VLOOKUP(G3326,[1]LUTs!V$2:W$9, 2, FALSE)</f>
        <v>Queensland</v>
      </c>
      <c r="I3326" t="str">
        <f>VLOOKUP(E3326,[1]LUTs!$AA$2:$AG$194, 4, FALSE)</f>
        <v>Land in transition</v>
      </c>
      <c r="J3326" t="str">
        <f>VLOOKUP($E3326,[1]LUTs!$AA$2:$AG$194,5,FALSE)</f>
        <v>Livestock production</v>
      </c>
      <c r="K3326" t="str">
        <f>VLOOKUP(E3326,[1]LUTs!$AA$2:$AG$194,6,FALSE)</f>
        <v>Agriculture</v>
      </c>
      <c r="L3326" t="str">
        <f>VLOOKUP(E3326,[1]LUTs!$AA$2:$AG$194,7,FALSE)</f>
        <v>Dryland</v>
      </c>
    </row>
    <row r="3327" spans="1:12" x14ac:dyDescent="0.25">
      <c r="A3327">
        <v>2001</v>
      </c>
      <c r="B3327">
        <v>199</v>
      </c>
      <c r="C3327">
        <f t="shared" si="51"/>
        <v>49.75</v>
      </c>
      <c r="D3327">
        <v>52</v>
      </c>
      <c r="E3327">
        <v>430</v>
      </c>
      <c r="F3327" t="str">
        <f>VLOOKUP($D3327,[1]LUTs!$P$2:$T$152, 5, FALSE)</f>
        <v>Bowman</v>
      </c>
      <c r="G3327" t="s">
        <v>40</v>
      </c>
      <c r="H3327" t="str">
        <f>VLOOKUP(G3327,[1]LUTs!V$2:W$9, 2, FALSE)</f>
        <v>Queensland</v>
      </c>
      <c r="I3327" t="str">
        <f>VLOOKUP(E3327,[1]LUTs!$AA$2:$AG$194, 4, FALSE)</f>
        <v>Irrigated cropping</v>
      </c>
      <c r="J3327" t="str">
        <f>VLOOKUP($E3327,[1]LUTs!$AA$2:$AG$194,5,FALSE)</f>
        <v>Cropping</v>
      </c>
      <c r="K3327" t="str">
        <f>VLOOKUP(E3327,[1]LUTs!$AA$2:$AG$194,6,FALSE)</f>
        <v>Agriculture</v>
      </c>
      <c r="L3327" t="str">
        <f>VLOOKUP(E3327,[1]LUTs!$AA$2:$AG$194,7,FALSE)</f>
        <v>Irrigated</v>
      </c>
    </row>
    <row r="3328" spans="1:12" x14ac:dyDescent="0.25">
      <c r="A3328">
        <v>2009</v>
      </c>
      <c r="B3328">
        <v>122</v>
      </c>
      <c r="C3328">
        <f t="shared" si="51"/>
        <v>30.5</v>
      </c>
      <c r="D3328">
        <v>52</v>
      </c>
      <c r="E3328">
        <v>440</v>
      </c>
      <c r="F3328" t="str">
        <f>VLOOKUP($D3328,[1]LUTs!$P$2:$T$152, 5, FALSE)</f>
        <v>Bowman</v>
      </c>
      <c r="G3328" t="s">
        <v>40</v>
      </c>
      <c r="H3328" t="str">
        <f>VLOOKUP(G3328,[1]LUTs!V$2:W$9, 2, FALSE)</f>
        <v>Queensland</v>
      </c>
      <c r="I3328" t="str">
        <f>VLOOKUP(E3328,[1]LUTs!$AA$2:$AG$194, 4, FALSE)</f>
        <v>Irrigated horticulture</v>
      </c>
      <c r="J3328" t="str">
        <f>VLOOKUP($E3328,[1]LUTs!$AA$2:$AG$194,5,FALSE)</f>
        <v>Horticulture</v>
      </c>
      <c r="K3328" t="str">
        <f>VLOOKUP(E3328,[1]LUTs!$AA$2:$AG$194,6,FALSE)</f>
        <v>Agriculture</v>
      </c>
      <c r="L3328" t="str">
        <f>VLOOKUP(E3328,[1]LUTs!$AA$2:$AG$194,7,FALSE)</f>
        <v>Irrigated</v>
      </c>
    </row>
    <row r="3329" spans="1:12" x14ac:dyDescent="0.25">
      <c r="A3329">
        <v>2079</v>
      </c>
      <c r="B3329">
        <v>72</v>
      </c>
      <c r="C3329">
        <f t="shared" si="51"/>
        <v>18</v>
      </c>
      <c r="D3329">
        <v>52</v>
      </c>
      <c r="E3329">
        <v>441</v>
      </c>
      <c r="F3329" t="str">
        <f>VLOOKUP($D3329,[1]LUTs!$P$2:$T$152, 5, FALSE)</f>
        <v>Bowman</v>
      </c>
      <c r="G3329" t="s">
        <v>40</v>
      </c>
      <c r="H3329" t="str">
        <f>VLOOKUP(G3329,[1]LUTs!V$2:W$9, 2, FALSE)</f>
        <v>Queensland</v>
      </c>
      <c r="I3329" t="str">
        <f>VLOOKUP(E3329,[1]LUTs!$AA$2:$AG$194, 4, FALSE)</f>
        <v>Irrigated horticulture</v>
      </c>
      <c r="J3329" t="str">
        <f>VLOOKUP($E3329,[1]LUTs!$AA$2:$AG$194,5,FALSE)</f>
        <v>Horticulture</v>
      </c>
      <c r="K3329" t="str">
        <f>VLOOKUP(E3329,[1]LUTs!$AA$2:$AG$194,6,FALSE)</f>
        <v>Agriculture</v>
      </c>
      <c r="L3329" t="str">
        <f>VLOOKUP(E3329,[1]LUTs!$AA$2:$AG$194,7,FALSE)</f>
        <v>Irrigated</v>
      </c>
    </row>
    <row r="3330" spans="1:12" x14ac:dyDescent="0.25">
      <c r="A3330">
        <v>2162</v>
      </c>
      <c r="B3330">
        <v>28</v>
      </c>
      <c r="C3330">
        <f t="shared" ref="C3330:C3393" si="52">B3330/4</f>
        <v>7</v>
      </c>
      <c r="D3330">
        <v>52</v>
      </c>
      <c r="E3330">
        <v>444</v>
      </c>
      <c r="F3330" t="str">
        <f>VLOOKUP($D3330,[1]LUTs!$P$2:$T$152, 5, FALSE)</f>
        <v>Bowman</v>
      </c>
      <c r="G3330" t="s">
        <v>40</v>
      </c>
      <c r="H3330" t="str">
        <f>VLOOKUP(G3330,[1]LUTs!V$2:W$9, 2, FALSE)</f>
        <v>Queensland</v>
      </c>
      <c r="I3330" t="str">
        <f>VLOOKUP(E3330,[1]LUTs!$AA$2:$AG$194, 4, FALSE)</f>
        <v>Irrigated horticulture</v>
      </c>
      <c r="J3330" t="str">
        <f>VLOOKUP($E3330,[1]LUTs!$AA$2:$AG$194,5,FALSE)</f>
        <v>Horticulture</v>
      </c>
      <c r="K3330" t="str">
        <f>VLOOKUP(E3330,[1]LUTs!$AA$2:$AG$194,6,FALSE)</f>
        <v>Agriculture</v>
      </c>
      <c r="L3330" t="str">
        <f>VLOOKUP(E3330,[1]LUTs!$AA$2:$AG$194,7,FALSE)</f>
        <v>Irrigated</v>
      </c>
    </row>
    <row r="3331" spans="1:12" x14ac:dyDescent="0.25">
      <c r="A3331">
        <v>2115</v>
      </c>
      <c r="B3331">
        <v>29</v>
      </c>
      <c r="C3331">
        <f t="shared" si="52"/>
        <v>7.25</v>
      </c>
      <c r="D3331">
        <v>52</v>
      </c>
      <c r="E3331">
        <v>447</v>
      </c>
      <c r="F3331" t="str">
        <f>VLOOKUP($D3331,[1]LUTs!$P$2:$T$152, 5, FALSE)</f>
        <v>Bowman</v>
      </c>
      <c r="G3331" t="s">
        <v>40</v>
      </c>
      <c r="H3331" t="str">
        <f>VLOOKUP(G3331,[1]LUTs!V$2:W$9, 2, FALSE)</f>
        <v>Queensland</v>
      </c>
      <c r="I3331" t="str">
        <f>VLOOKUP(E3331,[1]LUTs!$AA$2:$AG$194, 4, FALSE)</f>
        <v>Irrigated horticulture</v>
      </c>
      <c r="J3331" t="str">
        <f>VLOOKUP($E3331,[1]LUTs!$AA$2:$AG$194,5,FALSE)</f>
        <v>Horticulture</v>
      </c>
      <c r="K3331" t="str">
        <f>VLOOKUP(E3331,[1]LUTs!$AA$2:$AG$194,6,FALSE)</f>
        <v>Agriculture</v>
      </c>
      <c r="L3331" t="str">
        <f>VLOOKUP(E3331,[1]LUTs!$AA$2:$AG$194,7,FALSE)</f>
        <v>Irrigated</v>
      </c>
    </row>
    <row r="3332" spans="1:12" x14ac:dyDescent="0.25">
      <c r="A3332">
        <v>2111</v>
      </c>
      <c r="B3332">
        <v>58</v>
      </c>
      <c r="C3332">
        <f t="shared" si="52"/>
        <v>14.5</v>
      </c>
      <c r="D3332">
        <v>52</v>
      </c>
      <c r="E3332">
        <v>449</v>
      </c>
      <c r="F3332" t="str">
        <f>VLOOKUP($D3332,[1]LUTs!$P$2:$T$152, 5, FALSE)</f>
        <v>Bowman</v>
      </c>
      <c r="G3332" t="s">
        <v>40</v>
      </c>
      <c r="H3332" t="str">
        <f>VLOOKUP(G3332,[1]LUTs!V$2:W$9, 2, FALSE)</f>
        <v>Queensland</v>
      </c>
      <c r="I3332" t="str">
        <f>VLOOKUP(E3332,[1]LUTs!$AA$2:$AG$194, 4, FALSE)</f>
        <v>Irrigated horticulture</v>
      </c>
      <c r="J3332" t="str">
        <f>VLOOKUP($E3332,[1]LUTs!$AA$2:$AG$194,5,FALSE)</f>
        <v>Horticulture</v>
      </c>
      <c r="K3332" t="str">
        <f>VLOOKUP(E3332,[1]LUTs!$AA$2:$AG$194,6,FALSE)</f>
        <v>Agriculture</v>
      </c>
      <c r="L3332" t="str">
        <f>VLOOKUP(E3332,[1]LUTs!$AA$2:$AG$194,7,FALSE)</f>
        <v>Irrigated</v>
      </c>
    </row>
    <row r="3333" spans="1:12" x14ac:dyDescent="0.25">
      <c r="A3333">
        <v>1962</v>
      </c>
      <c r="B3333">
        <v>208</v>
      </c>
      <c r="C3333">
        <f t="shared" si="52"/>
        <v>52</v>
      </c>
      <c r="D3333">
        <v>52</v>
      </c>
      <c r="E3333">
        <v>450</v>
      </c>
      <c r="F3333" t="str">
        <f>VLOOKUP($D3333,[1]LUTs!$P$2:$T$152, 5, FALSE)</f>
        <v>Bowman</v>
      </c>
      <c r="G3333" t="s">
        <v>40</v>
      </c>
      <c r="H3333" t="str">
        <f>VLOOKUP(G3333,[1]LUTs!V$2:W$9, 2, FALSE)</f>
        <v>Queensland</v>
      </c>
      <c r="I3333" t="str">
        <f>VLOOKUP(E3333,[1]LUTs!$AA$2:$AG$194, 4, FALSE)</f>
        <v>Irrigated horticulture</v>
      </c>
      <c r="J3333" t="str">
        <f>VLOOKUP($E3333,[1]LUTs!$AA$2:$AG$194,5,FALSE)</f>
        <v>Horticulture</v>
      </c>
      <c r="K3333" t="str">
        <f>VLOOKUP(E3333,[1]LUTs!$AA$2:$AG$194,6,FALSE)</f>
        <v>Agriculture</v>
      </c>
      <c r="L3333" t="str">
        <f>VLOOKUP(E3333,[1]LUTs!$AA$2:$AG$194,7,FALSE)</f>
        <v>Irrigated</v>
      </c>
    </row>
    <row r="3334" spans="1:12" x14ac:dyDescent="0.25">
      <c r="A3334">
        <v>2094</v>
      </c>
      <c r="B3334">
        <v>32</v>
      </c>
      <c r="C3334">
        <f t="shared" si="52"/>
        <v>8</v>
      </c>
      <c r="D3334">
        <v>52</v>
      </c>
      <c r="E3334">
        <v>451</v>
      </c>
      <c r="F3334" t="str">
        <f>VLOOKUP($D3334,[1]LUTs!$P$2:$T$152, 5, FALSE)</f>
        <v>Bowman</v>
      </c>
      <c r="G3334" t="s">
        <v>40</v>
      </c>
      <c r="H3334" t="str">
        <f>VLOOKUP(G3334,[1]LUTs!V$2:W$9, 2, FALSE)</f>
        <v>Queensland</v>
      </c>
      <c r="I3334" t="str">
        <f>VLOOKUP(E3334,[1]LUTs!$AA$2:$AG$194, 4, FALSE)</f>
        <v>Irrigated horticulture</v>
      </c>
      <c r="J3334" t="str">
        <f>VLOOKUP($E3334,[1]LUTs!$AA$2:$AG$194,5,FALSE)</f>
        <v>Horticulture</v>
      </c>
      <c r="K3334" t="str">
        <f>VLOOKUP(E3334,[1]LUTs!$AA$2:$AG$194,6,FALSE)</f>
        <v>Agriculture</v>
      </c>
      <c r="L3334" t="str">
        <f>VLOOKUP(E3334,[1]LUTs!$AA$2:$AG$194,7,FALSE)</f>
        <v>Irrigated</v>
      </c>
    </row>
    <row r="3335" spans="1:12" x14ac:dyDescent="0.25">
      <c r="A3335">
        <v>1976</v>
      </c>
      <c r="B3335">
        <v>30</v>
      </c>
      <c r="C3335">
        <f t="shared" si="52"/>
        <v>7.5</v>
      </c>
      <c r="D3335">
        <v>52</v>
      </c>
      <c r="E3335">
        <v>452</v>
      </c>
      <c r="F3335" t="str">
        <f>VLOOKUP($D3335,[1]LUTs!$P$2:$T$152, 5, FALSE)</f>
        <v>Bowman</v>
      </c>
      <c r="G3335" t="s">
        <v>40</v>
      </c>
      <c r="H3335" t="str">
        <f>VLOOKUP(G3335,[1]LUTs!V$2:W$9, 2, FALSE)</f>
        <v>Queensland</v>
      </c>
      <c r="I3335" t="str">
        <f>VLOOKUP(E3335,[1]LUTs!$AA$2:$AG$194, 4, FALSE)</f>
        <v>Irrigated horticulture</v>
      </c>
      <c r="J3335" t="str">
        <f>VLOOKUP($E3335,[1]LUTs!$AA$2:$AG$194,5,FALSE)</f>
        <v>Horticulture</v>
      </c>
      <c r="K3335" t="str">
        <f>VLOOKUP(E3335,[1]LUTs!$AA$2:$AG$194,6,FALSE)</f>
        <v>Agriculture</v>
      </c>
      <c r="L3335" t="str">
        <f>VLOOKUP(E3335,[1]LUTs!$AA$2:$AG$194,7,FALSE)</f>
        <v>Irrigated</v>
      </c>
    </row>
    <row r="3336" spans="1:12" x14ac:dyDescent="0.25">
      <c r="A3336">
        <v>1987</v>
      </c>
      <c r="B3336">
        <v>75</v>
      </c>
      <c r="C3336">
        <f t="shared" si="52"/>
        <v>18.75</v>
      </c>
      <c r="D3336">
        <v>52</v>
      </c>
      <c r="E3336">
        <v>453</v>
      </c>
      <c r="F3336" t="str">
        <f>VLOOKUP($D3336,[1]LUTs!$P$2:$T$152, 5, FALSE)</f>
        <v>Bowman</v>
      </c>
      <c r="G3336" t="s">
        <v>40</v>
      </c>
      <c r="H3336" t="str">
        <f>VLOOKUP(G3336,[1]LUTs!V$2:W$9, 2, FALSE)</f>
        <v>Queensland</v>
      </c>
      <c r="I3336" t="str">
        <f>VLOOKUP(E3336,[1]LUTs!$AA$2:$AG$194, 4, FALSE)</f>
        <v>Irrigated horticulture</v>
      </c>
      <c r="J3336" t="str">
        <f>VLOOKUP($E3336,[1]LUTs!$AA$2:$AG$194,5,FALSE)</f>
        <v>Horticulture</v>
      </c>
      <c r="K3336" t="str">
        <f>VLOOKUP(E3336,[1]LUTs!$AA$2:$AG$194,6,FALSE)</f>
        <v>Agriculture</v>
      </c>
      <c r="L3336" t="str">
        <f>VLOOKUP(E3336,[1]LUTs!$AA$2:$AG$194,7,FALSE)</f>
        <v>Irrigated</v>
      </c>
    </row>
    <row r="3337" spans="1:12" x14ac:dyDescent="0.25">
      <c r="A3337">
        <v>2076</v>
      </c>
      <c r="B3337">
        <v>457</v>
      </c>
      <c r="C3337">
        <f t="shared" si="52"/>
        <v>114.25</v>
      </c>
      <c r="D3337">
        <v>52</v>
      </c>
      <c r="E3337">
        <v>510</v>
      </c>
      <c r="F3337" t="str">
        <f>VLOOKUP($D3337,[1]LUTs!$P$2:$T$152, 5, FALSE)</f>
        <v>Bowman</v>
      </c>
      <c r="G3337" t="s">
        <v>40</v>
      </c>
      <c r="H3337" t="str">
        <f>VLOOKUP(G3337,[1]LUTs!V$2:W$9, 2, FALSE)</f>
        <v>Queensland</v>
      </c>
      <c r="I3337" t="str">
        <f>VLOOKUP(E3337,[1]LUTs!$AA$2:$AG$194, 4, FALSE)</f>
        <v>Intensive plant production</v>
      </c>
      <c r="J3337" t="str">
        <f>VLOOKUP($E3337,[1]LUTs!$AA$2:$AG$194,5,FALSE)</f>
        <v>Horticulture</v>
      </c>
      <c r="K3337" t="str">
        <f>VLOOKUP(E3337,[1]LUTs!$AA$2:$AG$194,6,FALSE)</f>
        <v>Agriculture</v>
      </c>
      <c r="L3337" t="str">
        <f>VLOOKUP(E3337,[1]LUTs!$AA$2:$AG$194,7,FALSE)</f>
        <v>Irrigated</v>
      </c>
    </row>
    <row r="3338" spans="1:12" x14ac:dyDescent="0.25">
      <c r="A3338">
        <v>2078</v>
      </c>
      <c r="B3338">
        <v>9</v>
      </c>
      <c r="C3338">
        <f t="shared" si="52"/>
        <v>2.25</v>
      </c>
      <c r="D3338">
        <v>52</v>
      </c>
      <c r="E3338">
        <v>512</v>
      </c>
      <c r="F3338" t="str">
        <f>VLOOKUP($D3338,[1]LUTs!$P$2:$T$152, 5, FALSE)</f>
        <v>Bowman</v>
      </c>
      <c r="G3338" t="s">
        <v>40</v>
      </c>
      <c r="H3338" t="str">
        <f>VLOOKUP(G3338,[1]LUTs!V$2:W$9, 2, FALSE)</f>
        <v>Queensland</v>
      </c>
      <c r="I3338" t="str">
        <f>VLOOKUP(E3338,[1]LUTs!$AA$2:$AG$194, 4, FALSE)</f>
        <v>Intensive plant production</v>
      </c>
      <c r="J3338" t="str">
        <f>VLOOKUP($E3338,[1]LUTs!$AA$2:$AG$194,5,FALSE)</f>
        <v>Horticulture</v>
      </c>
      <c r="K3338" t="str">
        <f>VLOOKUP(E3338,[1]LUTs!$AA$2:$AG$194,6,FALSE)</f>
        <v>Agriculture</v>
      </c>
      <c r="L3338" t="str">
        <f>VLOOKUP(E3338,[1]LUTs!$AA$2:$AG$194,7,FALSE)</f>
        <v>Irrigated</v>
      </c>
    </row>
    <row r="3339" spans="1:12" x14ac:dyDescent="0.25">
      <c r="A3339">
        <v>2114</v>
      </c>
      <c r="B3339">
        <v>62</v>
      </c>
      <c r="C3339">
        <f t="shared" si="52"/>
        <v>15.5</v>
      </c>
      <c r="D3339">
        <v>52</v>
      </c>
      <c r="E3339">
        <v>520</v>
      </c>
      <c r="F3339" t="str">
        <f>VLOOKUP($D3339,[1]LUTs!$P$2:$T$152, 5, FALSE)</f>
        <v>Bowman</v>
      </c>
      <c r="G3339" t="s">
        <v>40</v>
      </c>
      <c r="H3339" t="str">
        <f>VLOOKUP(G3339,[1]LUTs!V$2:W$9, 2, FALSE)</f>
        <v>Queensland</v>
      </c>
      <c r="I3339" t="str">
        <f>VLOOKUP(E3339,[1]LUTs!$AA$2:$AG$194, 4, FALSE)</f>
        <v>Intensive animal production</v>
      </c>
      <c r="J3339" t="str">
        <f>VLOOKUP($E3339,[1]LUTs!$AA$2:$AG$194,5,FALSE)</f>
        <v>Livestock production</v>
      </c>
      <c r="K3339" t="str">
        <f>VLOOKUP(E3339,[1]LUTs!$AA$2:$AG$194,6,FALSE)</f>
        <v>Agriculture</v>
      </c>
      <c r="L3339" t="str">
        <f>VLOOKUP(E3339,[1]LUTs!$AA$2:$AG$194,7,FALSE)</f>
        <v>Dryland</v>
      </c>
    </row>
    <row r="3340" spans="1:12" x14ac:dyDescent="0.25">
      <c r="A3340">
        <v>2053</v>
      </c>
      <c r="B3340">
        <v>435</v>
      </c>
      <c r="C3340">
        <f t="shared" si="52"/>
        <v>108.75</v>
      </c>
      <c r="D3340">
        <v>52</v>
      </c>
      <c r="E3340">
        <v>523</v>
      </c>
      <c r="F3340" t="str">
        <f>VLOOKUP($D3340,[1]LUTs!$P$2:$T$152, 5, FALSE)</f>
        <v>Bowman</v>
      </c>
      <c r="G3340" t="s">
        <v>40</v>
      </c>
      <c r="H3340" t="str">
        <f>VLOOKUP(G3340,[1]LUTs!V$2:W$9, 2, FALSE)</f>
        <v>Queensland</v>
      </c>
      <c r="I3340" t="str">
        <f>VLOOKUP(E3340,[1]LUTs!$AA$2:$AG$194, 4, FALSE)</f>
        <v>Intensive animal production</v>
      </c>
      <c r="J3340" t="str">
        <f>VLOOKUP($E3340,[1]LUTs!$AA$2:$AG$194,5,FALSE)</f>
        <v>Livestock production</v>
      </c>
      <c r="K3340" t="str">
        <f>VLOOKUP(E3340,[1]LUTs!$AA$2:$AG$194,6,FALSE)</f>
        <v>Agriculture</v>
      </c>
      <c r="L3340" t="str">
        <f>VLOOKUP(E3340,[1]LUTs!$AA$2:$AG$194,7,FALSE)</f>
        <v>Dryland</v>
      </c>
    </row>
    <row r="3341" spans="1:12" x14ac:dyDescent="0.25">
      <c r="A3341">
        <v>1981</v>
      </c>
      <c r="B3341">
        <v>95</v>
      </c>
      <c r="C3341">
        <f t="shared" si="52"/>
        <v>23.75</v>
      </c>
      <c r="D3341">
        <v>52</v>
      </c>
      <c r="E3341">
        <v>526</v>
      </c>
      <c r="F3341" t="str">
        <f>VLOOKUP($D3341,[1]LUTs!$P$2:$T$152, 5, FALSE)</f>
        <v>Bowman</v>
      </c>
      <c r="G3341" t="s">
        <v>40</v>
      </c>
      <c r="H3341" t="str">
        <f>VLOOKUP(G3341,[1]LUTs!V$2:W$9, 2, FALSE)</f>
        <v>Queensland</v>
      </c>
      <c r="I3341" t="str">
        <f>VLOOKUP(E3341,[1]LUTs!$AA$2:$AG$194, 4, FALSE)</f>
        <v>Intensive animal production</v>
      </c>
      <c r="J3341" t="str">
        <f>VLOOKUP($E3341,[1]LUTs!$AA$2:$AG$194,5,FALSE)</f>
        <v>Livestock production</v>
      </c>
      <c r="K3341" t="str">
        <f>VLOOKUP(E3341,[1]LUTs!$AA$2:$AG$194,6,FALSE)</f>
        <v>Agriculture</v>
      </c>
      <c r="L3341" t="str">
        <f>VLOOKUP(E3341,[1]LUTs!$AA$2:$AG$194,7,FALSE)</f>
        <v>Dryland</v>
      </c>
    </row>
    <row r="3342" spans="1:12" x14ac:dyDescent="0.25">
      <c r="A3342">
        <v>2058</v>
      </c>
      <c r="B3342">
        <v>42</v>
      </c>
      <c r="C3342">
        <f t="shared" si="52"/>
        <v>10.5</v>
      </c>
      <c r="D3342">
        <v>52</v>
      </c>
      <c r="E3342">
        <v>528</v>
      </c>
      <c r="F3342" t="str">
        <f>VLOOKUP($D3342,[1]LUTs!$P$2:$T$152, 5, FALSE)</f>
        <v>Bowman</v>
      </c>
      <c r="G3342" t="s">
        <v>40</v>
      </c>
      <c r="H3342" t="str">
        <f>VLOOKUP(G3342,[1]LUTs!V$2:W$9, 2, FALSE)</f>
        <v>Queensland</v>
      </c>
      <c r="I3342" t="str">
        <f>VLOOKUP(E3342,[1]LUTs!$AA$2:$AG$194, 4, FALSE)</f>
        <v>Intensive animal production</v>
      </c>
      <c r="J3342" t="str">
        <f>VLOOKUP($E3342,[1]LUTs!$AA$2:$AG$194,5,FALSE)</f>
        <v>Livestock production</v>
      </c>
      <c r="K3342" t="str">
        <f>VLOOKUP(E3342,[1]LUTs!$AA$2:$AG$194,6,FALSE)</f>
        <v>Agriculture</v>
      </c>
      <c r="L3342" t="str">
        <f>VLOOKUP(E3342,[1]LUTs!$AA$2:$AG$194,7,FALSE)</f>
        <v>Dryland</v>
      </c>
    </row>
    <row r="3343" spans="1:12" x14ac:dyDescent="0.25">
      <c r="A3343">
        <v>1951</v>
      </c>
      <c r="B3343">
        <v>855</v>
      </c>
      <c r="C3343">
        <f t="shared" si="52"/>
        <v>213.75</v>
      </c>
      <c r="D3343">
        <v>52</v>
      </c>
      <c r="E3343">
        <v>530</v>
      </c>
      <c r="F3343" t="str">
        <f>VLOOKUP($D3343,[1]LUTs!$P$2:$T$152, 5, FALSE)</f>
        <v>Bowman</v>
      </c>
      <c r="G3343" t="s">
        <v>40</v>
      </c>
      <c r="H3343" t="str">
        <f>VLOOKUP(G3343,[1]LUTs!V$2:W$9, 2, FALSE)</f>
        <v>Queensland</v>
      </c>
      <c r="I3343" t="str">
        <f>VLOOKUP(E3343,[1]LUTs!$AA$2:$AG$194, 4, FALSE)</f>
        <v>Urban intensive uses</v>
      </c>
      <c r="J3343" t="str">
        <f>VLOOKUP($E3343,[1]LUTs!$AA$2:$AG$194,5,FALSE)</f>
        <v>Intensive uses</v>
      </c>
      <c r="K3343" t="str">
        <f>VLOOKUP(E3343,[1]LUTs!$AA$2:$AG$194,6,FALSE)</f>
        <v>Non-agriculture</v>
      </c>
      <c r="L3343" t="str">
        <f>VLOOKUP(E3343,[1]LUTs!$AA$2:$AG$194,7,FALSE)</f>
        <v>Dryland</v>
      </c>
    </row>
    <row r="3344" spans="1:12" x14ac:dyDescent="0.25">
      <c r="A3344">
        <v>2129</v>
      </c>
      <c r="B3344">
        <v>54</v>
      </c>
      <c r="C3344">
        <f t="shared" si="52"/>
        <v>13.5</v>
      </c>
      <c r="D3344">
        <v>52</v>
      </c>
      <c r="E3344">
        <v>532</v>
      </c>
      <c r="F3344" t="str">
        <f>VLOOKUP($D3344,[1]LUTs!$P$2:$T$152, 5, FALSE)</f>
        <v>Bowman</v>
      </c>
      <c r="G3344" t="s">
        <v>40</v>
      </c>
      <c r="H3344" t="str">
        <f>VLOOKUP(G3344,[1]LUTs!V$2:W$9, 2, FALSE)</f>
        <v>Queensland</v>
      </c>
      <c r="I3344" t="str">
        <f>VLOOKUP(E3344,[1]LUTs!$AA$2:$AG$194, 4, FALSE)</f>
        <v>Urban intensive uses</v>
      </c>
      <c r="J3344" t="str">
        <f>VLOOKUP($E3344,[1]LUTs!$AA$2:$AG$194,5,FALSE)</f>
        <v>Intensive uses</v>
      </c>
      <c r="K3344" t="str">
        <f>VLOOKUP(E3344,[1]LUTs!$AA$2:$AG$194,6,FALSE)</f>
        <v>Non-agriculture</v>
      </c>
      <c r="L3344" t="str">
        <f>VLOOKUP(E3344,[1]LUTs!$AA$2:$AG$194,7,FALSE)</f>
        <v>Dryland</v>
      </c>
    </row>
    <row r="3345" spans="1:12" x14ac:dyDescent="0.25">
      <c r="A3345">
        <v>1889</v>
      </c>
      <c r="B3345">
        <v>5</v>
      </c>
      <c r="C3345">
        <f t="shared" si="52"/>
        <v>1.25</v>
      </c>
      <c r="D3345">
        <v>52</v>
      </c>
      <c r="E3345">
        <v>537</v>
      </c>
      <c r="F3345" t="str">
        <f>VLOOKUP($D3345,[1]LUTs!$P$2:$T$152, 5, FALSE)</f>
        <v>Bowman</v>
      </c>
      <c r="G3345" t="s">
        <v>40</v>
      </c>
      <c r="H3345" t="str">
        <f>VLOOKUP(G3345,[1]LUTs!V$2:W$9, 2, FALSE)</f>
        <v>Queensland</v>
      </c>
      <c r="I3345" t="str">
        <f>VLOOKUP(E3345,[1]LUTs!$AA$2:$AG$194, 4, FALSE)</f>
        <v>Urban intensive uses</v>
      </c>
      <c r="J3345" t="str">
        <f>VLOOKUP($E3345,[1]LUTs!$AA$2:$AG$194,5,FALSE)</f>
        <v>Intensive uses</v>
      </c>
      <c r="K3345" t="str">
        <f>VLOOKUP(E3345,[1]LUTs!$AA$2:$AG$194,6,FALSE)</f>
        <v>Non-agriculture</v>
      </c>
      <c r="L3345" t="str">
        <f>VLOOKUP(E3345,[1]LUTs!$AA$2:$AG$194,7,FALSE)</f>
        <v>Dryland</v>
      </c>
    </row>
    <row r="3346" spans="1:12" x14ac:dyDescent="0.25">
      <c r="A3346">
        <v>1933</v>
      </c>
      <c r="B3346">
        <v>12</v>
      </c>
      <c r="C3346">
        <f t="shared" si="52"/>
        <v>3</v>
      </c>
      <c r="D3346">
        <v>52</v>
      </c>
      <c r="E3346">
        <v>540</v>
      </c>
      <c r="F3346" t="str">
        <f>VLOOKUP($D3346,[1]LUTs!$P$2:$T$152, 5, FALSE)</f>
        <v>Bowman</v>
      </c>
      <c r="G3346" t="s">
        <v>40</v>
      </c>
      <c r="H3346" t="str">
        <f>VLOOKUP(G3346,[1]LUTs!V$2:W$9, 2, FALSE)</f>
        <v>Queensland</v>
      </c>
      <c r="I3346" t="str">
        <f>VLOOKUP(E3346,[1]LUTs!$AA$2:$AG$194, 4, FALSE)</f>
        <v>Urban intensive uses</v>
      </c>
      <c r="J3346" t="str">
        <f>VLOOKUP($E3346,[1]LUTs!$AA$2:$AG$194,5,FALSE)</f>
        <v>Intensive uses</v>
      </c>
      <c r="K3346" t="str">
        <f>VLOOKUP(E3346,[1]LUTs!$AA$2:$AG$194,6,FALSE)</f>
        <v>Non-agriculture</v>
      </c>
      <c r="L3346" t="str">
        <f>VLOOKUP(E3346,[1]LUTs!$AA$2:$AG$194,7,FALSE)</f>
        <v>Dryland</v>
      </c>
    </row>
    <row r="3347" spans="1:12" x14ac:dyDescent="0.25">
      <c r="A3347">
        <v>1877</v>
      </c>
      <c r="B3347">
        <v>25704</v>
      </c>
      <c r="C3347">
        <f t="shared" si="52"/>
        <v>6426</v>
      </c>
      <c r="D3347">
        <v>52</v>
      </c>
      <c r="E3347">
        <v>541</v>
      </c>
      <c r="F3347" t="str">
        <f>VLOOKUP($D3347,[1]LUTs!$P$2:$T$152, 5, FALSE)</f>
        <v>Bowman</v>
      </c>
      <c r="G3347" t="s">
        <v>40</v>
      </c>
      <c r="H3347" t="str">
        <f>VLOOKUP(G3347,[1]LUTs!V$2:W$9, 2, FALSE)</f>
        <v>Queensland</v>
      </c>
      <c r="I3347" t="str">
        <f>VLOOKUP(E3347,[1]LUTs!$AA$2:$AG$194, 4, FALSE)</f>
        <v>Urban intensive uses</v>
      </c>
      <c r="J3347" t="str">
        <f>VLOOKUP($E3347,[1]LUTs!$AA$2:$AG$194,5,FALSE)</f>
        <v>Intensive uses</v>
      </c>
      <c r="K3347" t="str">
        <f>VLOOKUP(E3347,[1]LUTs!$AA$2:$AG$194,6,FALSE)</f>
        <v>Non-agriculture</v>
      </c>
      <c r="L3347" t="str">
        <f>VLOOKUP(E3347,[1]LUTs!$AA$2:$AG$194,7,FALSE)</f>
        <v>Dryland</v>
      </c>
    </row>
    <row r="3348" spans="1:12" x14ac:dyDescent="0.25">
      <c r="A3348">
        <v>1956</v>
      </c>
      <c r="B3348">
        <v>1101</v>
      </c>
      <c r="C3348">
        <f t="shared" si="52"/>
        <v>275.25</v>
      </c>
      <c r="D3348">
        <v>52</v>
      </c>
      <c r="E3348">
        <v>542</v>
      </c>
      <c r="F3348" t="str">
        <f>VLOOKUP($D3348,[1]LUTs!$P$2:$T$152, 5, FALSE)</f>
        <v>Bowman</v>
      </c>
      <c r="G3348" t="s">
        <v>40</v>
      </c>
      <c r="H3348" t="str">
        <f>VLOOKUP(G3348,[1]LUTs!V$2:W$9, 2, FALSE)</f>
        <v>Queensland</v>
      </c>
      <c r="I3348" t="str">
        <f>VLOOKUP(E3348,[1]LUTs!$AA$2:$AG$194, 4, FALSE)</f>
        <v>Rural residential and farm infrastructure</v>
      </c>
      <c r="J3348" t="str">
        <f>VLOOKUP($E3348,[1]LUTs!$AA$2:$AG$194,5,FALSE)</f>
        <v>Intensive uses</v>
      </c>
      <c r="K3348" t="str">
        <f>VLOOKUP(E3348,[1]LUTs!$AA$2:$AG$194,6,FALSE)</f>
        <v>Non-agriculture</v>
      </c>
      <c r="L3348" t="str">
        <f>VLOOKUP(E3348,[1]LUTs!$AA$2:$AG$194,7,FALSE)</f>
        <v>Dryland</v>
      </c>
    </row>
    <row r="3349" spans="1:12" x14ac:dyDescent="0.25">
      <c r="A3349">
        <v>1879</v>
      </c>
      <c r="B3349">
        <v>19615</v>
      </c>
      <c r="C3349">
        <f t="shared" si="52"/>
        <v>4903.75</v>
      </c>
      <c r="D3349">
        <v>52</v>
      </c>
      <c r="E3349">
        <v>543</v>
      </c>
      <c r="F3349" t="str">
        <f>VLOOKUP($D3349,[1]LUTs!$P$2:$T$152, 5, FALSE)</f>
        <v>Bowman</v>
      </c>
      <c r="G3349" t="s">
        <v>40</v>
      </c>
      <c r="H3349" t="str">
        <f>VLOOKUP(G3349,[1]LUTs!V$2:W$9, 2, FALSE)</f>
        <v>Queensland</v>
      </c>
      <c r="I3349" t="str">
        <f>VLOOKUP(E3349,[1]LUTs!$AA$2:$AG$194, 4, FALSE)</f>
        <v>Rural residential and farm infrastructure</v>
      </c>
      <c r="J3349" t="str">
        <f>VLOOKUP($E3349,[1]LUTs!$AA$2:$AG$194,5,FALSE)</f>
        <v>Intensive uses</v>
      </c>
      <c r="K3349" t="str">
        <f>VLOOKUP(E3349,[1]LUTs!$AA$2:$AG$194,6,FALSE)</f>
        <v>Non-agriculture</v>
      </c>
      <c r="L3349" t="str">
        <f>VLOOKUP(E3349,[1]LUTs!$AA$2:$AG$194,7,FALSE)</f>
        <v>Dryland</v>
      </c>
    </row>
    <row r="3350" spans="1:12" x14ac:dyDescent="0.25">
      <c r="A3350">
        <v>2026</v>
      </c>
      <c r="B3350">
        <v>13</v>
      </c>
      <c r="C3350">
        <f t="shared" si="52"/>
        <v>3.25</v>
      </c>
      <c r="D3350">
        <v>52</v>
      </c>
      <c r="E3350">
        <v>550</v>
      </c>
      <c r="F3350" t="str">
        <f>VLOOKUP($D3350,[1]LUTs!$P$2:$T$152, 5, FALSE)</f>
        <v>Bowman</v>
      </c>
      <c r="G3350" t="s">
        <v>40</v>
      </c>
      <c r="H3350" t="str">
        <f>VLOOKUP(G3350,[1]LUTs!V$2:W$9, 2, FALSE)</f>
        <v>Queensland</v>
      </c>
      <c r="I3350" t="str">
        <f>VLOOKUP(E3350,[1]LUTs!$AA$2:$AG$194, 4, FALSE)</f>
        <v>Urban intensive uses</v>
      </c>
      <c r="J3350" t="str">
        <f>VLOOKUP($E3350,[1]LUTs!$AA$2:$AG$194,5,FALSE)</f>
        <v>Intensive uses</v>
      </c>
      <c r="K3350" t="str">
        <f>VLOOKUP(E3350,[1]LUTs!$AA$2:$AG$194,6,FALSE)</f>
        <v>Non-agriculture</v>
      </c>
      <c r="L3350" t="str">
        <f>VLOOKUP(E3350,[1]LUTs!$AA$2:$AG$194,7,FALSE)</f>
        <v>Dryland</v>
      </c>
    </row>
    <row r="3351" spans="1:12" x14ac:dyDescent="0.25">
      <c r="A3351">
        <v>1947</v>
      </c>
      <c r="B3351">
        <v>840</v>
      </c>
      <c r="C3351">
        <f t="shared" si="52"/>
        <v>210</v>
      </c>
      <c r="D3351">
        <v>52</v>
      </c>
      <c r="E3351">
        <v>551</v>
      </c>
      <c r="F3351" t="str">
        <f>VLOOKUP($D3351,[1]LUTs!$P$2:$T$152, 5, FALSE)</f>
        <v>Bowman</v>
      </c>
      <c r="G3351" t="s">
        <v>40</v>
      </c>
      <c r="H3351" t="str">
        <f>VLOOKUP(G3351,[1]LUTs!V$2:W$9, 2, FALSE)</f>
        <v>Queensland</v>
      </c>
      <c r="I3351" t="str">
        <f>VLOOKUP(E3351,[1]LUTs!$AA$2:$AG$194, 4, FALSE)</f>
        <v>Urban intensive uses</v>
      </c>
      <c r="J3351" t="str">
        <f>VLOOKUP($E3351,[1]LUTs!$AA$2:$AG$194,5,FALSE)</f>
        <v>Intensive uses</v>
      </c>
      <c r="K3351" t="str">
        <f>VLOOKUP(E3351,[1]LUTs!$AA$2:$AG$194,6,FALSE)</f>
        <v>Non-agriculture</v>
      </c>
      <c r="L3351" t="str">
        <f>VLOOKUP(E3351,[1]LUTs!$AA$2:$AG$194,7,FALSE)</f>
        <v>Dryland</v>
      </c>
    </row>
    <row r="3352" spans="1:12" x14ac:dyDescent="0.25">
      <c r="A3352">
        <v>1960</v>
      </c>
      <c r="B3352">
        <v>1470</v>
      </c>
      <c r="C3352">
        <f t="shared" si="52"/>
        <v>367.5</v>
      </c>
      <c r="D3352">
        <v>52</v>
      </c>
      <c r="E3352">
        <v>552</v>
      </c>
      <c r="F3352" t="str">
        <f>VLOOKUP($D3352,[1]LUTs!$P$2:$T$152, 5, FALSE)</f>
        <v>Bowman</v>
      </c>
      <c r="G3352" t="s">
        <v>40</v>
      </c>
      <c r="H3352" t="str">
        <f>VLOOKUP(G3352,[1]LUTs!V$2:W$9, 2, FALSE)</f>
        <v>Queensland</v>
      </c>
      <c r="I3352" t="str">
        <f>VLOOKUP(E3352,[1]LUTs!$AA$2:$AG$194, 4, FALSE)</f>
        <v>Urban intensive uses</v>
      </c>
      <c r="J3352" t="str">
        <f>VLOOKUP($E3352,[1]LUTs!$AA$2:$AG$194,5,FALSE)</f>
        <v>Intensive uses</v>
      </c>
      <c r="K3352" t="str">
        <f>VLOOKUP(E3352,[1]LUTs!$AA$2:$AG$194,6,FALSE)</f>
        <v>Non-agriculture</v>
      </c>
      <c r="L3352" t="str">
        <f>VLOOKUP(E3352,[1]LUTs!$AA$2:$AG$194,7,FALSE)</f>
        <v>Dryland</v>
      </c>
    </row>
    <row r="3353" spans="1:12" x14ac:dyDescent="0.25">
      <c r="A3353">
        <v>1896</v>
      </c>
      <c r="B3353">
        <v>6522</v>
      </c>
      <c r="C3353">
        <f t="shared" si="52"/>
        <v>1630.5</v>
      </c>
      <c r="D3353">
        <v>52</v>
      </c>
      <c r="E3353">
        <v>553</v>
      </c>
      <c r="F3353" t="str">
        <f>VLOOKUP($D3353,[1]LUTs!$P$2:$T$152, 5, FALSE)</f>
        <v>Bowman</v>
      </c>
      <c r="G3353" t="s">
        <v>40</v>
      </c>
      <c r="H3353" t="str">
        <f>VLOOKUP(G3353,[1]LUTs!V$2:W$9, 2, FALSE)</f>
        <v>Queensland</v>
      </c>
      <c r="I3353" t="str">
        <f>VLOOKUP(E3353,[1]LUTs!$AA$2:$AG$194, 4, FALSE)</f>
        <v>Urban intensive uses</v>
      </c>
      <c r="J3353" t="str">
        <f>VLOOKUP($E3353,[1]LUTs!$AA$2:$AG$194,5,FALSE)</f>
        <v>Intensive uses</v>
      </c>
      <c r="K3353" t="str">
        <f>VLOOKUP(E3353,[1]LUTs!$AA$2:$AG$194,6,FALSE)</f>
        <v>Non-agriculture</v>
      </c>
      <c r="L3353" t="str">
        <f>VLOOKUP(E3353,[1]LUTs!$AA$2:$AG$194,7,FALSE)</f>
        <v>Dryland</v>
      </c>
    </row>
    <row r="3354" spans="1:12" x14ac:dyDescent="0.25">
      <c r="A3354">
        <v>2031</v>
      </c>
      <c r="B3354">
        <v>757</v>
      </c>
      <c r="C3354">
        <f t="shared" si="52"/>
        <v>189.25</v>
      </c>
      <c r="D3354">
        <v>52</v>
      </c>
      <c r="E3354">
        <v>555</v>
      </c>
      <c r="F3354" t="str">
        <f>VLOOKUP($D3354,[1]LUTs!$P$2:$T$152, 5, FALSE)</f>
        <v>Bowman</v>
      </c>
      <c r="G3354" t="s">
        <v>40</v>
      </c>
      <c r="H3354" t="str">
        <f>VLOOKUP(G3354,[1]LUTs!V$2:W$9, 2, FALSE)</f>
        <v>Queensland</v>
      </c>
      <c r="I3354" t="str">
        <f>VLOOKUP(E3354,[1]LUTs!$AA$2:$AG$194, 4, FALSE)</f>
        <v>Urban intensive uses</v>
      </c>
      <c r="J3354" t="str">
        <f>VLOOKUP($E3354,[1]LUTs!$AA$2:$AG$194,5,FALSE)</f>
        <v>Intensive uses</v>
      </c>
      <c r="K3354" t="str">
        <f>VLOOKUP(E3354,[1]LUTs!$AA$2:$AG$194,6,FALSE)</f>
        <v>Non-agriculture</v>
      </c>
      <c r="L3354" t="str">
        <f>VLOOKUP(E3354,[1]LUTs!$AA$2:$AG$194,7,FALSE)</f>
        <v>Dryland</v>
      </c>
    </row>
    <row r="3355" spans="1:12" x14ac:dyDescent="0.25">
      <c r="A3355">
        <v>2061</v>
      </c>
      <c r="B3355">
        <v>25</v>
      </c>
      <c r="C3355">
        <f t="shared" si="52"/>
        <v>6.25</v>
      </c>
      <c r="D3355">
        <v>52</v>
      </c>
      <c r="E3355">
        <v>565</v>
      </c>
      <c r="F3355" t="str">
        <f>VLOOKUP($D3355,[1]LUTs!$P$2:$T$152, 5, FALSE)</f>
        <v>Bowman</v>
      </c>
      <c r="G3355" t="s">
        <v>40</v>
      </c>
      <c r="H3355" t="str">
        <f>VLOOKUP(G3355,[1]LUTs!V$2:W$9, 2, FALSE)</f>
        <v>Queensland</v>
      </c>
      <c r="I3355" t="str">
        <f>VLOOKUP(E3355,[1]LUTs!$AA$2:$AG$194, 4, FALSE)</f>
        <v>Urban intensive uses</v>
      </c>
      <c r="J3355" t="str">
        <f>VLOOKUP($E3355,[1]LUTs!$AA$2:$AG$194,5,FALSE)</f>
        <v>Intensive uses</v>
      </c>
      <c r="K3355" t="str">
        <f>VLOOKUP(E3355,[1]LUTs!$AA$2:$AG$194,6,FALSE)</f>
        <v>Non-agriculture</v>
      </c>
      <c r="L3355" t="str">
        <f>VLOOKUP(E3355,[1]LUTs!$AA$2:$AG$194,7,FALSE)</f>
        <v>Dryland</v>
      </c>
    </row>
    <row r="3356" spans="1:12" x14ac:dyDescent="0.25">
      <c r="A3356">
        <v>2048</v>
      </c>
      <c r="B3356">
        <v>38</v>
      </c>
      <c r="C3356">
        <f t="shared" si="52"/>
        <v>9.5</v>
      </c>
      <c r="D3356">
        <v>52</v>
      </c>
      <c r="E3356">
        <v>567</v>
      </c>
      <c r="F3356" t="str">
        <f>VLOOKUP($D3356,[1]LUTs!$P$2:$T$152, 5, FALSE)</f>
        <v>Bowman</v>
      </c>
      <c r="G3356" t="s">
        <v>40</v>
      </c>
      <c r="H3356" t="str">
        <f>VLOOKUP(G3356,[1]LUTs!V$2:W$9, 2, FALSE)</f>
        <v>Queensland</v>
      </c>
      <c r="I3356" t="str">
        <f>VLOOKUP(E3356,[1]LUTs!$AA$2:$AG$194, 4, FALSE)</f>
        <v>Urban intensive uses</v>
      </c>
      <c r="J3356" t="str">
        <f>VLOOKUP($E3356,[1]LUTs!$AA$2:$AG$194,5,FALSE)</f>
        <v>Intensive uses</v>
      </c>
      <c r="K3356" t="str">
        <f>VLOOKUP(E3356,[1]LUTs!$AA$2:$AG$194,6,FALSE)</f>
        <v>Non-agriculture</v>
      </c>
      <c r="L3356" t="str">
        <f>VLOOKUP(E3356,[1]LUTs!$AA$2:$AG$194,7,FALSE)</f>
        <v>Dryland</v>
      </c>
    </row>
    <row r="3357" spans="1:12" x14ac:dyDescent="0.25">
      <c r="A3357">
        <v>1940</v>
      </c>
      <c r="B3357">
        <v>142</v>
      </c>
      <c r="C3357">
        <f t="shared" si="52"/>
        <v>35.5</v>
      </c>
      <c r="D3357">
        <v>52</v>
      </c>
      <c r="E3357">
        <v>570</v>
      </c>
      <c r="F3357" t="str">
        <f>VLOOKUP($D3357,[1]LUTs!$P$2:$T$152, 5, FALSE)</f>
        <v>Bowman</v>
      </c>
      <c r="G3357" t="s">
        <v>40</v>
      </c>
      <c r="H3357" t="str">
        <f>VLOOKUP(G3357,[1]LUTs!V$2:W$9, 2, FALSE)</f>
        <v>Queensland</v>
      </c>
      <c r="I3357" t="str">
        <f>VLOOKUP(E3357,[1]LUTs!$AA$2:$AG$194, 4, FALSE)</f>
        <v>Urban intensive uses</v>
      </c>
      <c r="J3357" t="str">
        <f>VLOOKUP($E3357,[1]LUTs!$AA$2:$AG$194,5,FALSE)</f>
        <v>Intensive uses</v>
      </c>
      <c r="K3357" t="str">
        <f>VLOOKUP(E3357,[1]LUTs!$AA$2:$AG$194,6,FALSE)</f>
        <v>Non-agriculture</v>
      </c>
      <c r="L3357" t="str">
        <f>VLOOKUP(E3357,[1]LUTs!$AA$2:$AG$194,7,FALSE)</f>
        <v>Dryland</v>
      </c>
    </row>
    <row r="3358" spans="1:12" x14ac:dyDescent="0.25">
      <c r="A3358">
        <v>2049</v>
      </c>
      <c r="B3358">
        <v>40</v>
      </c>
      <c r="C3358">
        <f t="shared" si="52"/>
        <v>10</v>
      </c>
      <c r="D3358">
        <v>52</v>
      </c>
      <c r="E3358">
        <v>571</v>
      </c>
      <c r="F3358" t="str">
        <f>VLOOKUP($D3358,[1]LUTs!$P$2:$T$152, 5, FALSE)</f>
        <v>Bowman</v>
      </c>
      <c r="G3358" t="s">
        <v>40</v>
      </c>
      <c r="H3358" t="str">
        <f>VLOOKUP(G3358,[1]LUTs!V$2:W$9, 2, FALSE)</f>
        <v>Queensland</v>
      </c>
      <c r="I3358" t="str">
        <f>VLOOKUP(E3358,[1]LUTs!$AA$2:$AG$194, 4, FALSE)</f>
        <v>Urban intensive uses</v>
      </c>
      <c r="J3358" t="str">
        <f>VLOOKUP($E3358,[1]LUTs!$AA$2:$AG$194,5,FALSE)</f>
        <v>Intensive uses</v>
      </c>
      <c r="K3358" t="str">
        <f>VLOOKUP(E3358,[1]LUTs!$AA$2:$AG$194,6,FALSE)</f>
        <v>Non-agriculture</v>
      </c>
      <c r="L3358" t="str">
        <f>VLOOKUP(E3358,[1]LUTs!$AA$2:$AG$194,7,FALSE)</f>
        <v>Dryland</v>
      </c>
    </row>
    <row r="3359" spans="1:12" x14ac:dyDescent="0.25">
      <c r="A3359">
        <v>2007</v>
      </c>
      <c r="B3359">
        <v>22</v>
      </c>
      <c r="C3359">
        <f t="shared" si="52"/>
        <v>5.5</v>
      </c>
      <c r="D3359">
        <v>52</v>
      </c>
      <c r="E3359">
        <v>573</v>
      </c>
      <c r="F3359" t="str">
        <f>VLOOKUP($D3359,[1]LUTs!$P$2:$T$152, 5, FALSE)</f>
        <v>Bowman</v>
      </c>
      <c r="G3359" t="s">
        <v>40</v>
      </c>
      <c r="H3359" t="str">
        <f>VLOOKUP(G3359,[1]LUTs!V$2:W$9, 2, FALSE)</f>
        <v>Queensland</v>
      </c>
      <c r="I3359" t="str">
        <f>VLOOKUP(E3359,[1]LUTs!$AA$2:$AG$194, 4, FALSE)</f>
        <v>Urban intensive uses</v>
      </c>
      <c r="J3359" t="str">
        <f>VLOOKUP($E3359,[1]LUTs!$AA$2:$AG$194,5,FALSE)</f>
        <v>Intensive uses</v>
      </c>
      <c r="K3359" t="str">
        <f>VLOOKUP(E3359,[1]LUTs!$AA$2:$AG$194,6,FALSE)</f>
        <v>Non-agriculture</v>
      </c>
      <c r="L3359" t="str">
        <f>VLOOKUP(E3359,[1]LUTs!$AA$2:$AG$194,7,FALSE)</f>
        <v>Dryland</v>
      </c>
    </row>
    <row r="3360" spans="1:12" x14ac:dyDescent="0.25">
      <c r="A3360">
        <v>2032</v>
      </c>
      <c r="B3360">
        <v>37</v>
      </c>
      <c r="C3360">
        <f t="shared" si="52"/>
        <v>9.25</v>
      </c>
      <c r="D3360">
        <v>52</v>
      </c>
      <c r="E3360">
        <v>574</v>
      </c>
      <c r="F3360" t="str">
        <f>VLOOKUP($D3360,[1]LUTs!$P$2:$T$152, 5, FALSE)</f>
        <v>Bowman</v>
      </c>
      <c r="G3360" t="s">
        <v>40</v>
      </c>
      <c r="H3360" t="str">
        <f>VLOOKUP(G3360,[1]LUTs!V$2:W$9, 2, FALSE)</f>
        <v>Queensland</v>
      </c>
      <c r="I3360" t="str">
        <f>VLOOKUP(E3360,[1]LUTs!$AA$2:$AG$194, 4, FALSE)</f>
        <v>Urban intensive uses</v>
      </c>
      <c r="J3360" t="str">
        <f>VLOOKUP($E3360,[1]LUTs!$AA$2:$AG$194,5,FALSE)</f>
        <v>Intensive uses</v>
      </c>
      <c r="K3360" t="str">
        <f>VLOOKUP(E3360,[1]LUTs!$AA$2:$AG$194,6,FALSE)</f>
        <v>Non-agriculture</v>
      </c>
      <c r="L3360" t="str">
        <f>VLOOKUP(E3360,[1]LUTs!$AA$2:$AG$194,7,FALSE)</f>
        <v>Dryland</v>
      </c>
    </row>
    <row r="3361" spans="1:12" x14ac:dyDescent="0.25">
      <c r="A3361">
        <v>1990</v>
      </c>
      <c r="B3361">
        <v>14</v>
      </c>
      <c r="C3361">
        <f t="shared" si="52"/>
        <v>3.5</v>
      </c>
      <c r="D3361">
        <v>52</v>
      </c>
      <c r="E3361">
        <v>575</v>
      </c>
      <c r="F3361" t="str">
        <f>VLOOKUP($D3361,[1]LUTs!$P$2:$T$152, 5, FALSE)</f>
        <v>Bowman</v>
      </c>
      <c r="G3361" t="s">
        <v>40</v>
      </c>
      <c r="H3361" t="str">
        <f>VLOOKUP(G3361,[1]LUTs!V$2:W$9, 2, FALSE)</f>
        <v>Queensland</v>
      </c>
      <c r="I3361" t="str">
        <f>VLOOKUP(E3361,[1]LUTs!$AA$2:$AG$194, 4, FALSE)</f>
        <v>Urban intensive uses</v>
      </c>
      <c r="J3361" t="str">
        <f>VLOOKUP($E3361,[1]LUTs!$AA$2:$AG$194,5,FALSE)</f>
        <v>Intensive uses</v>
      </c>
      <c r="K3361" t="str">
        <f>VLOOKUP(E3361,[1]LUTs!$AA$2:$AG$194,6,FALSE)</f>
        <v>Non-agriculture</v>
      </c>
      <c r="L3361" t="str">
        <f>VLOOKUP(E3361,[1]LUTs!$AA$2:$AG$194,7,FALSE)</f>
        <v>Dryland</v>
      </c>
    </row>
    <row r="3362" spans="1:12" x14ac:dyDescent="0.25">
      <c r="A3362">
        <v>1946</v>
      </c>
      <c r="B3362">
        <v>3512</v>
      </c>
      <c r="C3362">
        <f t="shared" si="52"/>
        <v>878</v>
      </c>
      <c r="D3362">
        <v>52</v>
      </c>
      <c r="E3362">
        <v>580</v>
      </c>
      <c r="F3362" t="str">
        <f>VLOOKUP($D3362,[1]LUTs!$P$2:$T$152, 5, FALSE)</f>
        <v>Bowman</v>
      </c>
      <c r="G3362" t="s">
        <v>40</v>
      </c>
      <c r="H3362" t="str">
        <f>VLOOKUP(G3362,[1]LUTs!V$2:W$9, 2, FALSE)</f>
        <v>Queensland</v>
      </c>
      <c r="I3362" t="str">
        <f>VLOOKUP(E3362,[1]LUTs!$AA$2:$AG$194, 4, FALSE)</f>
        <v>Mining and waste</v>
      </c>
      <c r="J3362" t="str">
        <f>VLOOKUP($E3362,[1]LUTs!$AA$2:$AG$194,5,FALSE)</f>
        <v>Intensive uses</v>
      </c>
      <c r="K3362" t="str">
        <f>VLOOKUP(E3362,[1]LUTs!$AA$2:$AG$194,6,FALSE)</f>
        <v>Non-agriculture</v>
      </c>
      <c r="L3362" t="str">
        <f>VLOOKUP(E3362,[1]LUTs!$AA$2:$AG$194,7,FALSE)</f>
        <v>Dryland</v>
      </c>
    </row>
    <row r="3363" spans="1:12" x14ac:dyDescent="0.25">
      <c r="A3363">
        <v>2091</v>
      </c>
      <c r="B3363">
        <v>319</v>
      </c>
      <c r="C3363">
        <f t="shared" si="52"/>
        <v>79.75</v>
      </c>
      <c r="D3363">
        <v>52</v>
      </c>
      <c r="E3363">
        <v>582</v>
      </c>
      <c r="F3363" t="str">
        <f>VLOOKUP($D3363,[1]LUTs!$P$2:$T$152, 5, FALSE)</f>
        <v>Bowman</v>
      </c>
      <c r="G3363" t="s">
        <v>40</v>
      </c>
      <c r="H3363" t="str">
        <f>VLOOKUP(G3363,[1]LUTs!V$2:W$9, 2, FALSE)</f>
        <v>Queensland</v>
      </c>
      <c r="I3363" t="str">
        <f>VLOOKUP(E3363,[1]LUTs!$AA$2:$AG$194, 4, FALSE)</f>
        <v>Mining and waste</v>
      </c>
      <c r="J3363" t="str">
        <f>VLOOKUP($E3363,[1]LUTs!$AA$2:$AG$194,5,FALSE)</f>
        <v>Intensive uses</v>
      </c>
      <c r="K3363" t="str">
        <f>VLOOKUP(E3363,[1]LUTs!$AA$2:$AG$194,6,FALSE)</f>
        <v>Non-agriculture</v>
      </c>
      <c r="L3363" t="str">
        <f>VLOOKUP(E3363,[1]LUTs!$AA$2:$AG$194,7,FALSE)</f>
        <v>Dryland</v>
      </c>
    </row>
    <row r="3364" spans="1:12" x14ac:dyDescent="0.25">
      <c r="A3364">
        <v>1948</v>
      </c>
      <c r="B3364">
        <v>1079</v>
      </c>
      <c r="C3364">
        <f t="shared" si="52"/>
        <v>269.75</v>
      </c>
      <c r="D3364">
        <v>52</v>
      </c>
      <c r="E3364">
        <v>584</v>
      </c>
      <c r="F3364" t="str">
        <f>VLOOKUP($D3364,[1]LUTs!$P$2:$T$152, 5, FALSE)</f>
        <v>Bowman</v>
      </c>
      <c r="G3364" t="s">
        <v>40</v>
      </c>
      <c r="H3364" t="str">
        <f>VLOOKUP(G3364,[1]LUTs!V$2:W$9, 2, FALSE)</f>
        <v>Queensland</v>
      </c>
      <c r="I3364" t="str">
        <f>VLOOKUP(E3364,[1]LUTs!$AA$2:$AG$194, 4, FALSE)</f>
        <v>Mining and waste</v>
      </c>
      <c r="J3364" t="str">
        <f>VLOOKUP($E3364,[1]LUTs!$AA$2:$AG$194,5,FALSE)</f>
        <v>Intensive uses</v>
      </c>
      <c r="K3364" t="str">
        <f>VLOOKUP(E3364,[1]LUTs!$AA$2:$AG$194,6,FALSE)</f>
        <v>Non-agriculture</v>
      </c>
      <c r="L3364" t="str">
        <f>VLOOKUP(E3364,[1]LUTs!$AA$2:$AG$194,7,FALSE)</f>
        <v>Dryland</v>
      </c>
    </row>
    <row r="3365" spans="1:12" x14ac:dyDescent="0.25">
      <c r="A3365">
        <v>1996</v>
      </c>
      <c r="B3365">
        <v>334</v>
      </c>
      <c r="C3365">
        <f t="shared" si="52"/>
        <v>83.5</v>
      </c>
      <c r="D3365">
        <v>52</v>
      </c>
      <c r="E3365">
        <v>590</v>
      </c>
      <c r="F3365" t="str">
        <f>VLOOKUP($D3365,[1]LUTs!$P$2:$T$152, 5, FALSE)</f>
        <v>Bowman</v>
      </c>
      <c r="G3365" t="s">
        <v>40</v>
      </c>
      <c r="H3365" t="str">
        <f>VLOOKUP(G3365,[1]LUTs!V$2:W$9, 2, FALSE)</f>
        <v>Queensland</v>
      </c>
      <c r="I3365" t="str">
        <f>VLOOKUP(E3365,[1]LUTs!$AA$2:$AG$194, 4, FALSE)</f>
        <v>Mining and waste</v>
      </c>
      <c r="J3365" t="str">
        <f>VLOOKUP($E3365,[1]LUTs!$AA$2:$AG$194,5,FALSE)</f>
        <v>Intensive uses</v>
      </c>
      <c r="K3365" t="str">
        <f>VLOOKUP(E3365,[1]LUTs!$AA$2:$AG$194,6,FALSE)</f>
        <v>Non-agriculture</v>
      </c>
      <c r="L3365" t="str">
        <f>VLOOKUP(E3365,[1]LUTs!$AA$2:$AG$194,7,FALSE)</f>
        <v>Dryland</v>
      </c>
    </row>
    <row r="3366" spans="1:12" x14ac:dyDescent="0.25">
      <c r="A3366">
        <v>2124</v>
      </c>
      <c r="B3366">
        <v>16</v>
      </c>
      <c r="C3366">
        <f t="shared" si="52"/>
        <v>4</v>
      </c>
      <c r="D3366">
        <v>52</v>
      </c>
      <c r="E3366">
        <v>592</v>
      </c>
      <c r="F3366" t="str">
        <f>VLOOKUP($D3366,[1]LUTs!$P$2:$T$152, 5, FALSE)</f>
        <v>Bowman</v>
      </c>
      <c r="G3366" t="s">
        <v>40</v>
      </c>
      <c r="H3366" t="str">
        <f>VLOOKUP(G3366,[1]LUTs!V$2:W$9, 2, FALSE)</f>
        <v>Queensland</v>
      </c>
      <c r="I3366" t="str">
        <f>VLOOKUP(E3366,[1]LUTs!$AA$2:$AG$194, 4, FALSE)</f>
        <v>Mining and waste</v>
      </c>
      <c r="J3366" t="str">
        <f>VLOOKUP($E3366,[1]LUTs!$AA$2:$AG$194,5,FALSE)</f>
        <v>Intensive uses</v>
      </c>
      <c r="K3366" t="str">
        <f>VLOOKUP(E3366,[1]LUTs!$AA$2:$AG$194,6,FALSE)</f>
        <v>Non-agriculture</v>
      </c>
      <c r="L3366" t="str">
        <f>VLOOKUP(E3366,[1]LUTs!$AA$2:$AG$194,7,FALSE)</f>
        <v>Dryland</v>
      </c>
    </row>
    <row r="3367" spans="1:12" x14ac:dyDescent="0.25">
      <c r="A3367">
        <v>1941</v>
      </c>
      <c r="B3367">
        <v>65</v>
      </c>
      <c r="C3367">
        <f t="shared" si="52"/>
        <v>16.25</v>
      </c>
      <c r="D3367">
        <v>52</v>
      </c>
      <c r="E3367">
        <v>595</v>
      </c>
      <c r="F3367" t="str">
        <f>VLOOKUP($D3367,[1]LUTs!$P$2:$T$152, 5, FALSE)</f>
        <v>Bowman</v>
      </c>
      <c r="G3367" t="s">
        <v>40</v>
      </c>
      <c r="H3367" t="str">
        <f>VLOOKUP(G3367,[1]LUTs!V$2:W$9, 2, FALSE)</f>
        <v>Queensland</v>
      </c>
      <c r="I3367" t="str">
        <f>VLOOKUP(E3367,[1]LUTs!$AA$2:$AG$194, 4, FALSE)</f>
        <v>Mining and waste</v>
      </c>
      <c r="J3367" t="str">
        <f>VLOOKUP($E3367,[1]LUTs!$AA$2:$AG$194,5,FALSE)</f>
        <v>Intensive uses</v>
      </c>
      <c r="K3367" t="str">
        <f>VLOOKUP(E3367,[1]LUTs!$AA$2:$AG$194,6,FALSE)</f>
        <v>Non-agriculture</v>
      </c>
      <c r="L3367" t="str">
        <f>VLOOKUP(E3367,[1]LUTs!$AA$2:$AG$194,7,FALSE)</f>
        <v>Dryland</v>
      </c>
    </row>
    <row r="3368" spans="1:12" x14ac:dyDescent="0.25">
      <c r="A3368">
        <v>2077</v>
      </c>
      <c r="B3368">
        <v>47</v>
      </c>
      <c r="C3368">
        <f t="shared" si="52"/>
        <v>11.75</v>
      </c>
      <c r="D3368">
        <v>52</v>
      </c>
      <c r="E3368">
        <v>610</v>
      </c>
      <c r="F3368" t="str">
        <f>VLOOKUP($D3368,[1]LUTs!$P$2:$T$152, 5, FALSE)</f>
        <v>Bowman</v>
      </c>
      <c r="G3368" t="s">
        <v>40</v>
      </c>
      <c r="H3368" t="str">
        <f>VLOOKUP(G3368,[1]LUTs!V$2:W$9, 2, FALSE)</f>
        <v>Queensland</v>
      </c>
      <c r="I3368" t="str">
        <f>VLOOKUP(E3368,[1]LUTs!$AA$2:$AG$194, 4, FALSE)</f>
        <v>Water</v>
      </c>
      <c r="J3368" t="str">
        <f>VLOOKUP($E3368,[1]LUTs!$AA$2:$AG$194,5,FALSE)</f>
        <v>Water</v>
      </c>
      <c r="K3368" t="str">
        <f>VLOOKUP(E3368,[1]LUTs!$AA$2:$AG$194,6,FALSE)</f>
        <v>Non-agriculture</v>
      </c>
      <c r="L3368" t="str">
        <f>VLOOKUP(E3368,[1]LUTs!$AA$2:$AG$194,7,FALSE)</f>
        <v>Dryland</v>
      </c>
    </row>
    <row r="3369" spans="1:12" x14ac:dyDescent="0.25">
      <c r="A3369">
        <v>2004</v>
      </c>
      <c r="B3369">
        <v>112</v>
      </c>
      <c r="C3369">
        <f t="shared" si="52"/>
        <v>28</v>
      </c>
      <c r="D3369">
        <v>52</v>
      </c>
      <c r="E3369">
        <v>611</v>
      </c>
      <c r="F3369" t="str">
        <f>VLOOKUP($D3369,[1]LUTs!$P$2:$T$152, 5, FALSE)</f>
        <v>Bowman</v>
      </c>
      <c r="G3369" t="s">
        <v>40</v>
      </c>
      <c r="H3369" t="str">
        <f>VLOOKUP(G3369,[1]LUTs!V$2:W$9, 2, FALSE)</f>
        <v>Queensland</v>
      </c>
      <c r="I3369" t="str">
        <f>VLOOKUP(E3369,[1]LUTs!$AA$2:$AG$194, 4, FALSE)</f>
        <v>Water</v>
      </c>
      <c r="J3369" t="str">
        <f>VLOOKUP($E3369,[1]LUTs!$AA$2:$AG$194,5,FALSE)</f>
        <v>Water</v>
      </c>
      <c r="K3369" t="str">
        <f>VLOOKUP(E3369,[1]LUTs!$AA$2:$AG$194,6,FALSE)</f>
        <v>Non-agriculture</v>
      </c>
      <c r="L3369" t="str">
        <f>VLOOKUP(E3369,[1]LUTs!$AA$2:$AG$194,7,FALSE)</f>
        <v>Dryland</v>
      </c>
    </row>
    <row r="3370" spans="1:12" x14ac:dyDescent="0.25">
      <c r="A3370">
        <v>1952</v>
      </c>
      <c r="B3370">
        <v>18</v>
      </c>
      <c r="C3370">
        <f t="shared" si="52"/>
        <v>4.5</v>
      </c>
      <c r="D3370">
        <v>52</v>
      </c>
      <c r="E3370">
        <v>613</v>
      </c>
      <c r="F3370" t="str">
        <f>VLOOKUP($D3370,[1]LUTs!$P$2:$T$152, 5, FALSE)</f>
        <v>Bowman</v>
      </c>
      <c r="G3370" t="s">
        <v>40</v>
      </c>
      <c r="H3370" t="str">
        <f>VLOOKUP(G3370,[1]LUTs!V$2:W$9, 2, FALSE)</f>
        <v>Queensland</v>
      </c>
      <c r="I3370" t="str">
        <f>VLOOKUP(E3370,[1]LUTs!$AA$2:$AG$194, 4, FALSE)</f>
        <v>Water</v>
      </c>
      <c r="J3370" t="str">
        <f>VLOOKUP($E3370,[1]LUTs!$AA$2:$AG$194,5,FALSE)</f>
        <v>Water</v>
      </c>
      <c r="K3370" t="str">
        <f>VLOOKUP(E3370,[1]LUTs!$AA$2:$AG$194,6,FALSE)</f>
        <v>Non-agriculture</v>
      </c>
      <c r="L3370" t="str">
        <f>VLOOKUP(E3370,[1]LUTs!$AA$2:$AG$194,7,FALSE)</f>
        <v>Dryland</v>
      </c>
    </row>
    <row r="3371" spans="1:12" x14ac:dyDescent="0.25">
      <c r="A3371">
        <v>1983</v>
      </c>
      <c r="B3371">
        <v>728</v>
      </c>
      <c r="C3371">
        <f t="shared" si="52"/>
        <v>182</v>
      </c>
      <c r="D3371">
        <v>52</v>
      </c>
      <c r="E3371">
        <v>620</v>
      </c>
      <c r="F3371" t="str">
        <f>VLOOKUP($D3371,[1]LUTs!$P$2:$T$152, 5, FALSE)</f>
        <v>Bowman</v>
      </c>
      <c r="G3371" t="s">
        <v>40</v>
      </c>
      <c r="H3371" t="str">
        <f>VLOOKUP(G3371,[1]LUTs!V$2:W$9, 2, FALSE)</f>
        <v>Queensland</v>
      </c>
      <c r="I3371" t="str">
        <f>VLOOKUP(E3371,[1]LUTs!$AA$2:$AG$194, 4, FALSE)</f>
        <v>Water</v>
      </c>
      <c r="J3371" t="str">
        <f>VLOOKUP($E3371,[1]LUTs!$AA$2:$AG$194,5,FALSE)</f>
        <v>Water</v>
      </c>
      <c r="K3371" t="str">
        <f>VLOOKUP(E3371,[1]LUTs!$AA$2:$AG$194,6,FALSE)</f>
        <v>Non-agriculture</v>
      </c>
      <c r="L3371" t="str">
        <f>VLOOKUP(E3371,[1]LUTs!$AA$2:$AG$194,7,FALSE)</f>
        <v>Dryland</v>
      </c>
    </row>
    <row r="3372" spans="1:12" x14ac:dyDescent="0.25">
      <c r="A3372">
        <v>1930</v>
      </c>
      <c r="B3372">
        <v>802</v>
      </c>
      <c r="C3372">
        <f t="shared" si="52"/>
        <v>200.5</v>
      </c>
      <c r="D3372">
        <v>52</v>
      </c>
      <c r="E3372">
        <v>630</v>
      </c>
      <c r="F3372" t="str">
        <f>VLOOKUP($D3372,[1]LUTs!$P$2:$T$152, 5, FALSE)</f>
        <v>Bowman</v>
      </c>
      <c r="G3372" t="s">
        <v>40</v>
      </c>
      <c r="H3372" t="str">
        <f>VLOOKUP(G3372,[1]LUTs!V$2:W$9, 2, FALSE)</f>
        <v>Queensland</v>
      </c>
      <c r="I3372" t="str">
        <f>VLOOKUP(E3372,[1]LUTs!$AA$2:$AG$194, 4, FALSE)</f>
        <v>Water</v>
      </c>
      <c r="J3372" t="str">
        <f>VLOOKUP($E3372,[1]LUTs!$AA$2:$AG$194,5,FALSE)</f>
        <v>Water</v>
      </c>
      <c r="K3372" t="str">
        <f>VLOOKUP(E3372,[1]LUTs!$AA$2:$AG$194,6,FALSE)</f>
        <v>Non-agriculture</v>
      </c>
      <c r="L3372" t="str">
        <f>VLOOKUP(E3372,[1]LUTs!$AA$2:$AG$194,7,FALSE)</f>
        <v>Dryland</v>
      </c>
    </row>
    <row r="3373" spans="1:12" x14ac:dyDescent="0.25">
      <c r="A3373">
        <v>1943</v>
      </c>
      <c r="B3373">
        <v>286</v>
      </c>
      <c r="C3373">
        <f t="shared" si="52"/>
        <v>71.5</v>
      </c>
      <c r="D3373">
        <v>52</v>
      </c>
      <c r="E3373">
        <v>633</v>
      </c>
      <c r="F3373" t="str">
        <f>VLOOKUP($D3373,[1]LUTs!$P$2:$T$152, 5, FALSE)</f>
        <v>Bowman</v>
      </c>
      <c r="G3373" t="s">
        <v>40</v>
      </c>
      <c r="H3373" t="str">
        <f>VLOOKUP(G3373,[1]LUTs!V$2:W$9, 2, FALSE)</f>
        <v>Queensland</v>
      </c>
      <c r="I3373" t="str">
        <f>VLOOKUP(E3373,[1]LUTs!$AA$2:$AG$194, 4, FALSE)</f>
        <v>Water</v>
      </c>
      <c r="J3373" t="str">
        <f>VLOOKUP($E3373,[1]LUTs!$AA$2:$AG$194,5,FALSE)</f>
        <v>Water</v>
      </c>
      <c r="K3373" t="str">
        <f>VLOOKUP(E3373,[1]LUTs!$AA$2:$AG$194,6,FALSE)</f>
        <v>Non-agriculture</v>
      </c>
      <c r="L3373" t="str">
        <f>VLOOKUP(E3373,[1]LUTs!$AA$2:$AG$194,7,FALSE)</f>
        <v>Dryland</v>
      </c>
    </row>
    <row r="3374" spans="1:12" x14ac:dyDescent="0.25">
      <c r="A3374">
        <v>1886</v>
      </c>
      <c r="B3374">
        <v>15707</v>
      </c>
      <c r="C3374">
        <f t="shared" si="52"/>
        <v>3926.75</v>
      </c>
      <c r="D3374">
        <v>52</v>
      </c>
      <c r="E3374">
        <v>650</v>
      </c>
      <c r="F3374" t="str">
        <f>VLOOKUP($D3374,[1]LUTs!$P$2:$T$152, 5, FALSE)</f>
        <v>Bowman</v>
      </c>
      <c r="G3374" t="s">
        <v>40</v>
      </c>
      <c r="H3374" t="str">
        <f>VLOOKUP(G3374,[1]LUTs!V$2:W$9, 2, FALSE)</f>
        <v>Queensland</v>
      </c>
      <c r="I3374" t="str">
        <f>VLOOKUP(E3374,[1]LUTs!$AA$2:$AG$194, 4, FALSE)</f>
        <v>Water</v>
      </c>
      <c r="J3374" t="str">
        <f>VLOOKUP($E3374,[1]LUTs!$AA$2:$AG$194,5,FALSE)</f>
        <v>Water</v>
      </c>
      <c r="K3374" t="str">
        <f>VLOOKUP(E3374,[1]LUTs!$AA$2:$AG$194,6,FALSE)</f>
        <v>Non-agriculture</v>
      </c>
      <c r="L3374" t="str">
        <f>VLOOKUP(E3374,[1]LUTs!$AA$2:$AG$194,7,FALSE)</f>
        <v>Dryland</v>
      </c>
    </row>
    <row r="3375" spans="1:12" x14ac:dyDescent="0.25">
      <c r="A3375">
        <v>2174</v>
      </c>
      <c r="B3375">
        <v>261</v>
      </c>
      <c r="C3375">
        <f t="shared" si="52"/>
        <v>65.25</v>
      </c>
      <c r="D3375">
        <v>52</v>
      </c>
      <c r="E3375">
        <v>651</v>
      </c>
      <c r="F3375" t="str">
        <f>VLOOKUP($D3375,[1]LUTs!$P$2:$T$152, 5, FALSE)</f>
        <v>Bowman</v>
      </c>
      <c r="G3375" t="s">
        <v>40</v>
      </c>
      <c r="H3375" t="str">
        <f>VLOOKUP(G3375,[1]LUTs!V$2:W$9, 2, FALSE)</f>
        <v>Queensland</v>
      </c>
      <c r="I3375" t="str">
        <f>VLOOKUP(E3375,[1]LUTs!$AA$2:$AG$194, 4, FALSE)</f>
        <v>Water</v>
      </c>
      <c r="J3375" t="str">
        <f>VLOOKUP($E3375,[1]LUTs!$AA$2:$AG$194,5,FALSE)</f>
        <v>Water</v>
      </c>
      <c r="K3375" t="str">
        <f>VLOOKUP(E3375,[1]LUTs!$AA$2:$AG$194,6,FALSE)</f>
        <v>Non-agriculture</v>
      </c>
      <c r="L3375" t="str">
        <f>VLOOKUP(E3375,[1]LUTs!$AA$2:$AG$194,7,FALSE)</f>
        <v>Dryland</v>
      </c>
    </row>
    <row r="3376" spans="1:12" x14ac:dyDescent="0.25">
      <c r="A3376">
        <v>1811</v>
      </c>
      <c r="B3376">
        <v>130</v>
      </c>
      <c r="C3376">
        <f t="shared" si="52"/>
        <v>32.5</v>
      </c>
      <c r="D3376">
        <v>53</v>
      </c>
      <c r="E3376">
        <v>117</v>
      </c>
      <c r="F3376" t="str">
        <f>VLOOKUP($D3376,[1]LUTs!$P$2:$T$152, 5, FALSE)</f>
        <v>Brisbane</v>
      </c>
      <c r="G3376" t="s">
        <v>40</v>
      </c>
      <c r="H3376" t="str">
        <f>VLOOKUP(G3376,[1]LUTs!V$2:W$9, 2, FALSE)</f>
        <v>Queensland</v>
      </c>
      <c r="I3376" t="str">
        <f>VLOOKUP(E3376,[1]LUTs!$AA$2:$AG$194, 4, FALSE)</f>
        <v>Nature conservation</v>
      </c>
      <c r="J3376" t="str">
        <f>VLOOKUP($E3376,[1]LUTs!$AA$2:$AG$194,5,FALSE)</f>
        <v>Nature conservation</v>
      </c>
      <c r="K3376" t="str">
        <f>VLOOKUP(E3376,[1]LUTs!$AA$2:$AG$194,6,FALSE)</f>
        <v>Non-agriculture</v>
      </c>
      <c r="L3376" t="str">
        <f>VLOOKUP(E3376,[1]LUTs!$AA$2:$AG$194,7,FALSE)</f>
        <v>Dryland</v>
      </c>
    </row>
    <row r="3377" spans="1:12" x14ac:dyDescent="0.25">
      <c r="A3377">
        <v>1807</v>
      </c>
      <c r="B3377">
        <v>33</v>
      </c>
      <c r="C3377">
        <f t="shared" si="52"/>
        <v>8.25</v>
      </c>
      <c r="D3377">
        <v>53</v>
      </c>
      <c r="E3377">
        <v>130</v>
      </c>
      <c r="F3377" t="str">
        <f>VLOOKUP($D3377,[1]LUTs!$P$2:$T$152, 5, FALSE)</f>
        <v>Brisbane</v>
      </c>
      <c r="G3377" t="s">
        <v>40</v>
      </c>
      <c r="H3377" t="str">
        <f>VLOOKUP(G3377,[1]LUTs!V$2:W$9, 2, FALSE)</f>
        <v>Queensland</v>
      </c>
      <c r="I3377" t="str">
        <f>VLOOKUP(E3377,[1]LUTs!$AA$2:$AG$194, 4, FALSE)</f>
        <v>Minimal use</v>
      </c>
      <c r="J3377" t="str">
        <f>VLOOKUP($E3377,[1]LUTs!$AA$2:$AG$194,5,FALSE)</f>
        <v>Nature conservation</v>
      </c>
      <c r="K3377" t="str">
        <f>VLOOKUP(E3377,[1]LUTs!$AA$2:$AG$194,6,FALSE)</f>
        <v>Non-agriculture</v>
      </c>
      <c r="L3377" t="str">
        <f>VLOOKUP(E3377,[1]LUTs!$AA$2:$AG$194,7,FALSE)</f>
        <v>Dryland</v>
      </c>
    </row>
    <row r="3378" spans="1:12" x14ac:dyDescent="0.25">
      <c r="A3378">
        <v>1842</v>
      </c>
      <c r="B3378">
        <v>12</v>
      </c>
      <c r="C3378">
        <f t="shared" si="52"/>
        <v>3</v>
      </c>
      <c r="D3378">
        <v>53</v>
      </c>
      <c r="E3378">
        <v>133</v>
      </c>
      <c r="F3378" t="str">
        <f>VLOOKUP($D3378,[1]LUTs!$P$2:$T$152, 5, FALSE)</f>
        <v>Brisbane</v>
      </c>
      <c r="G3378" t="s">
        <v>40</v>
      </c>
      <c r="H3378" t="str">
        <f>VLOOKUP(G3378,[1]LUTs!V$2:W$9, 2, FALSE)</f>
        <v>Queensland</v>
      </c>
      <c r="I3378" t="str">
        <f>VLOOKUP(E3378,[1]LUTs!$AA$2:$AG$194, 4, FALSE)</f>
        <v>Minimal use</v>
      </c>
      <c r="J3378" t="str">
        <f>VLOOKUP($E3378,[1]LUTs!$AA$2:$AG$194,5,FALSE)</f>
        <v>Nature conservation</v>
      </c>
      <c r="K3378" t="str">
        <f>VLOOKUP(E3378,[1]LUTs!$AA$2:$AG$194,6,FALSE)</f>
        <v>Non-agriculture</v>
      </c>
      <c r="L3378" t="str">
        <f>VLOOKUP(E3378,[1]LUTs!$AA$2:$AG$194,7,FALSE)</f>
        <v>Dryland</v>
      </c>
    </row>
    <row r="3379" spans="1:12" x14ac:dyDescent="0.25">
      <c r="A3379">
        <v>1881</v>
      </c>
      <c r="B3379">
        <v>43</v>
      </c>
      <c r="C3379">
        <f t="shared" si="52"/>
        <v>10.75</v>
      </c>
      <c r="D3379">
        <v>53</v>
      </c>
      <c r="E3379">
        <v>360</v>
      </c>
      <c r="F3379" t="str">
        <f>VLOOKUP($D3379,[1]LUTs!$P$2:$T$152, 5, FALSE)</f>
        <v>Brisbane</v>
      </c>
      <c r="G3379" t="s">
        <v>40</v>
      </c>
      <c r="H3379" t="str">
        <f>VLOOKUP(G3379,[1]LUTs!V$2:W$9, 2, FALSE)</f>
        <v>Queensland</v>
      </c>
      <c r="I3379" t="str">
        <f>VLOOKUP(E3379,[1]LUTs!$AA$2:$AG$194, 4, FALSE)</f>
        <v>Land in transition</v>
      </c>
      <c r="J3379" t="str">
        <f>VLOOKUP($E3379,[1]LUTs!$AA$2:$AG$194,5,FALSE)</f>
        <v>Livestock production</v>
      </c>
      <c r="K3379" t="str">
        <f>VLOOKUP(E3379,[1]LUTs!$AA$2:$AG$194,6,FALSE)</f>
        <v>Agriculture</v>
      </c>
      <c r="L3379" t="str">
        <f>VLOOKUP(E3379,[1]LUTs!$AA$2:$AG$194,7,FALSE)</f>
        <v>Dryland</v>
      </c>
    </row>
    <row r="3380" spans="1:12" x14ac:dyDescent="0.25">
      <c r="A3380">
        <v>1825</v>
      </c>
      <c r="B3380">
        <v>964</v>
      </c>
      <c r="C3380">
        <f t="shared" si="52"/>
        <v>241</v>
      </c>
      <c r="D3380">
        <v>53</v>
      </c>
      <c r="E3380">
        <v>530</v>
      </c>
      <c r="F3380" t="str">
        <f>VLOOKUP($D3380,[1]LUTs!$P$2:$T$152, 5, FALSE)</f>
        <v>Brisbane</v>
      </c>
      <c r="G3380" t="s">
        <v>40</v>
      </c>
      <c r="H3380" t="str">
        <f>VLOOKUP(G3380,[1]LUTs!V$2:W$9, 2, FALSE)</f>
        <v>Queensland</v>
      </c>
      <c r="I3380" t="str">
        <f>VLOOKUP(E3380,[1]LUTs!$AA$2:$AG$194, 4, FALSE)</f>
        <v>Urban intensive uses</v>
      </c>
      <c r="J3380" t="str">
        <f>VLOOKUP($E3380,[1]LUTs!$AA$2:$AG$194,5,FALSE)</f>
        <v>Intensive uses</v>
      </c>
      <c r="K3380" t="str">
        <f>VLOOKUP(E3380,[1]LUTs!$AA$2:$AG$194,6,FALSE)</f>
        <v>Non-agriculture</v>
      </c>
      <c r="L3380" t="str">
        <f>VLOOKUP(E3380,[1]LUTs!$AA$2:$AG$194,7,FALSE)</f>
        <v>Dryland</v>
      </c>
    </row>
    <row r="3381" spans="1:12" x14ac:dyDescent="0.25">
      <c r="A3381">
        <v>1806</v>
      </c>
      <c r="B3381">
        <v>12593</v>
      </c>
      <c r="C3381">
        <f t="shared" si="52"/>
        <v>3148.25</v>
      </c>
      <c r="D3381">
        <v>53</v>
      </c>
      <c r="E3381">
        <v>541</v>
      </c>
      <c r="F3381" t="str">
        <f>VLOOKUP($D3381,[1]LUTs!$P$2:$T$152, 5, FALSE)</f>
        <v>Brisbane</v>
      </c>
      <c r="G3381" t="s">
        <v>40</v>
      </c>
      <c r="H3381" t="str">
        <f>VLOOKUP(G3381,[1]LUTs!V$2:W$9, 2, FALSE)</f>
        <v>Queensland</v>
      </c>
      <c r="I3381" t="str">
        <f>VLOOKUP(E3381,[1]LUTs!$AA$2:$AG$194, 4, FALSE)</f>
        <v>Urban intensive uses</v>
      </c>
      <c r="J3381" t="str">
        <f>VLOOKUP($E3381,[1]LUTs!$AA$2:$AG$194,5,FALSE)</f>
        <v>Intensive uses</v>
      </c>
      <c r="K3381" t="str">
        <f>VLOOKUP(E3381,[1]LUTs!$AA$2:$AG$194,6,FALSE)</f>
        <v>Non-agriculture</v>
      </c>
      <c r="L3381" t="str">
        <f>VLOOKUP(E3381,[1]LUTs!$AA$2:$AG$194,7,FALSE)</f>
        <v>Dryland</v>
      </c>
    </row>
    <row r="3382" spans="1:12" x14ac:dyDescent="0.25">
      <c r="A3382">
        <v>1816</v>
      </c>
      <c r="B3382">
        <v>10</v>
      </c>
      <c r="C3382">
        <f t="shared" si="52"/>
        <v>2.5</v>
      </c>
      <c r="D3382">
        <v>53</v>
      </c>
      <c r="E3382">
        <v>543</v>
      </c>
      <c r="F3382" t="str">
        <f>VLOOKUP($D3382,[1]LUTs!$P$2:$T$152, 5, FALSE)</f>
        <v>Brisbane</v>
      </c>
      <c r="G3382" t="s">
        <v>40</v>
      </c>
      <c r="H3382" t="str">
        <f>VLOOKUP(G3382,[1]LUTs!V$2:W$9, 2, FALSE)</f>
        <v>Queensland</v>
      </c>
      <c r="I3382" t="str">
        <f>VLOOKUP(E3382,[1]LUTs!$AA$2:$AG$194, 4, FALSE)</f>
        <v>Rural residential and farm infrastructure</v>
      </c>
      <c r="J3382" t="str">
        <f>VLOOKUP($E3382,[1]LUTs!$AA$2:$AG$194,5,FALSE)</f>
        <v>Intensive uses</v>
      </c>
      <c r="K3382" t="str">
        <f>VLOOKUP(E3382,[1]LUTs!$AA$2:$AG$194,6,FALSE)</f>
        <v>Non-agriculture</v>
      </c>
      <c r="L3382" t="str">
        <f>VLOOKUP(E3382,[1]LUTs!$AA$2:$AG$194,7,FALSE)</f>
        <v>Dryland</v>
      </c>
    </row>
    <row r="3383" spans="1:12" x14ac:dyDescent="0.25">
      <c r="A3383">
        <v>1805</v>
      </c>
      <c r="B3383">
        <v>3109</v>
      </c>
      <c r="C3383">
        <f t="shared" si="52"/>
        <v>777.25</v>
      </c>
      <c r="D3383">
        <v>53</v>
      </c>
      <c r="E3383">
        <v>551</v>
      </c>
      <c r="F3383" t="str">
        <f>VLOOKUP($D3383,[1]LUTs!$P$2:$T$152, 5, FALSE)</f>
        <v>Brisbane</v>
      </c>
      <c r="G3383" t="s">
        <v>40</v>
      </c>
      <c r="H3383" t="str">
        <f>VLOOKUP(G3383,[1]LUTs!V$2:W$9, 2, FALSE)</f>
        <v>Queensland</v>
      </c>
      <c r="I3383" t="str">
        <f>VLOOKUP(E3383,[1]LUTs!$AA$2:$AG$194, 4, FALSE)</f>
        <v>Urban intensive uses</v>
      </c>
      <c r="J3383" t="str">
        <f>VLOOKUP($E3383,[1]LUTs!$AA$2:$AG$194,5,FALSE)</f>
        <v>Intensive uses</v>
      </c>
      <c r="K3383" t="str">
        <f>VLOOKUP(E3383,[1]LUTs!$AA$2:$AG$194,6,FALSE)</f>
        <v>Non-agriculture</v>
      </c>
      <c r="L3383" t="str">
        <f>VLOOKUP(E3383,[1]LUTs!$AA$2:$AG$194,7,FALSE)</f>
        <v>Dryland</v>
      </c>
    </row>
    <row r="3384" spans="1:12" x14ac:dyDescent="0.25">
      <c r="A3384">
        <v>1809</v>
      </c>
      <c r="B3384">
        <v>925</v>
      </c>
      <c r="C3384">
        <f t="shared" si="52"/>
        <v>231.25</v>
      </c>
      <c r="D3384">
        <v>53</v>
      </c>
      <c r="E3384">
        <v>552</v>
      </c>
      <c r="F3384" t="str">
        <f>VLOOKUP($D3384,[1]LUTs!$P$2:$T$152, 5, FALSE)</f>
        <v>Brisbane</v>
      </c>
      <c r="G3384" t="s">
        <v>40</v>
      </c>
      <c r="H3384" t="str">
        <f>VLOOKUP(G3384,[1]LUTs!V$2:W$9, 2, FALSE)</f>
        <v>Queensland</v>
      </c>
      <c r="I3384" t="str">
        <f>VLOOKUP(E3384,[1]LUTs!$AA$2:$AG$194, 4, FALSE)</f>
        <v>Urban intensive uses</v>
      </c>
      <c r="J3384" t="str">
        <f>VLOOKUP($E3384,[1]LUTs!$AA$2:$AG$194,5,FALSE)</f>
        <v>Intensive uses</v>
      </c>
      <c r="K3384" t="str">
        <f>VLOOKUP(E3384,[1]LUTs!$AA$2:$AG$194,6,FALSE)</f>
        <v>Non-agriculture</v>
      </c>
      <c r="L3384" t="str">
        <f>VLOOKUP(E3384,[1]LUTs!$AA$2:$AG$194,7,FALSE)</f>
        <v>Dryland</v>
      </c>
    </row>
    <row r="3385" spans="1:12" x14ac:dyDescent="0.25">
      <c r="A3385">
        <v>1815</v>
      </c>
      <c r="B3385">
        <v>3271</v>
      </c>
      <c r="C3385">
        <f t="shared" si="52"/>
        <v>817.75</v>
      </c>
      <c r="D3385">
        <v>53</v>
      </c>
      <c r="E3385">
        <v>553</v>
      </c>
      <c r="F3385" t="str">
        <f>VLOOKUP($D3385,[1]LUTs!$P$2:$T$152, 5, FALSE)</f>
        <v>Brisbane</v>
      </c>
      <c r="G3385" t="s">
        <v>40</v>
      </c>
      <c r="H3385" t="str">
        <f>VLOOKUP(G3385,[1]LUTs!V$2:W$9, 2, FALSE)</f>
        <v>Queensland</v>
      </c>
      <c r="I3385" t="str">
        <f>VLOOKUP(E3385,[1]LUTs!$AA$2:$AG$194, 4, FALSE)</f>
        <v>Urban intensive uses</v>
      </c>
      <c r="J3385" t="str">
        <f>VLOOKUP($E3385,[1]LUTs!$AA$2:$AG$194,5,FALSE)</f>
        <v>Intensive uses</v>
      </c>
      <c r="K3385" t="str">
        <f>VLOOKUP(E3385,[1]LUTs!$AA$2:$AG$194,6,FALSE)</f>
        <v>Non-agriculture</v>
      </c>
      <c r="L3385" t="str">
        <f>VLOOKUP(E3385,[1]LUTs!$AA$2:$AG$194,7,FALSE)</f>
        <v>Dryland</v>
      </c>
    </row>
    <row r="3386" spans="1:12" x14ac:dyDescent="0.25">
      <c r="A3386">
        <v>1841</v>
      </c>
      <c r="B3386">
        <v>12</v>
      </c>
      <c r="C3386">
        <f t="shared" si="52"/>
        <v>3</v>
      </c>
      <c r="D3386">
        <v>53</v>
      </c>
      <c r="E3386">
        <v>554</v>
      </c>
      <c r="F3386" t="str">
        <f>VLOOKUP($D3386,[1]LUTs!$P$2:$T$152, 5, FALSE)</f>
        <v>Brisbane</v>
      </c>
      <c r="G3386" t="s">
        <v>40</v>
      </c>
      <c r="H3386" t="str">
        <f>VLOOKUP(G3386,[1]LUTs!V$2:W$9, 2, FALSE)</f>
        <v>Queensland</v>
      </c>
      <c r="I3386" t="str">
        <f>VLOOKUP(E3386,[1]LUTs!$AA$2:$AG$194, 4, FALSE)</f>
        <v>Urban intensive uses</v>
      </c>
      <c r="J3386" t="str">
        <f>VLOOKUP($E3386,[1]LUTs!$AA$2:$AG$194,5,FALSE)</f>
        <v>Intensive uses</v>
      </c>
      <c r="K3386" t="str">
        <f>VLOOKUP(E3386,[1]LUTs!$AA$2:$AG$194,6,FALSE)</f>
        <v>Non-agriculture</v>
      </c>
      <c r="L3386" t="str">
        <f>VLOOKUP(E3386,[1]LUTs!$AA$2:$AG$194,7,FALSE)</f>
        <v>Dryland</v>
      </c>
    </row>
    <row r="3387" spans="1:12" x14ac:dyDescent="0.25">
      <c r="A3387">
        <v>1880</v>
      </c>
      <c r="B3387">
        <v>3</v>
      </c>
      <c r="C3387">
        <f t="shared" si="52"/>
        <v>0.75</v>
      </c>
      <c r="D3387">
        <v>53</v>
      </c>
      <c r="E3387">
        <v>565</v>
      </c>
      <c r="F3387" t="str">
        <f>VLOOKUP($D3387,[1]LUTs!$P$2:$T$152, 5, FALSE)</f>
        <v>Brisbane</v>
      </c>
      <c r="G3387" t="s">
        <v>40</v>
      </c>
      <c r="H3387" t="str">
        <f>VLOOKUP(G3387,[1]LUTs!V$2:W$9, 2, FALSE)</f>
        <v>Queensland</v>
      </c>
      <c r="I3387" t="str">
        <f>VLOOKUP(E3387,[1]LUTs!$AA$2:$AG$194, 4, FALSE)</f>
        <v>Urban intensive uses</v>
      </c>
      <c r="J3387" t="str">
        <f>VLOOKUP($E3387,[1]LUTs!$AA$2:$AG$194,5,FALSE)</f>
        <v>Intensive uses</v>
      </c>
      <c r="K3387" t="str">
        <f>VLOOKUP(E3387,[1]LUTs!$AA$2:$AG$194,6,FALSE)</f>
        <v>Non-agriculture</v>
      </c>
      <c r="L3387" t="str">
        <f>VLOOKUP(E3387,[1]LUTs!$AA$2:$AG$194,7,FALSE)</f>
        <v>Dryland</v>
      </c>
    </row>
    <row r="3388" spans="1:12" x14ac:dyDescent="0.25">
      <c r="A3388">
        <v>1817</v>
      </c>
      <c r="B3388">
        <v>66</v>
      </c>
      <c r="C3388">
        <f t="shared" si="52"/>
        <v>16.5</v>
      </c>
      <c r="D3388">
        <v>53</v>
      </c>
      <c r="E3388">
        <v>567</v>
      </c>
      <c r="F3388" t="str">
        <f>VLOOKUP($D3388,[1]LUTs!$P$2:$T$152, 5, FALSE)</f>
        <v>Brisbane</v>
      </c>
      <c r="G3388" t="s">
        <v>40</v>
      </c>
      <c r="H3388" t="str">
        <f>VLOOKUP(G3388,[1]LUTs!V$2:W$9, 2, FALSE)</f>
        <v>Queensland</v>
      </c>
      <c r="I3388" t="str">
        <f>VLOOKUP(E3388,[1]LUTs!$AA$2:$AG$194, 4, FALSE)</f>
        <v>Urban intensive uses</v>
      </c>
      <c r="J3388" t="str">
        <f>VLOOKUP($E3388,[1]LUTs!$AA$2:$AG$194,5,FALSE)</f>
        <v>Intensive uses</v>
      </c>
      <c r="K3388" t="str">
        <f>VLOOKUP(E3388,[1]LUTs!$AA$2:$AG$194,6,FALSE)</f>
        <v>Non-agriculture</v>
      </c>
      <c r="L3388" t="str">
        <f>VLOOKUP(E3388,[1]LUTs!$AA$2:$AG$194,7,FALSE)</f>
        <v>Dryland</v>
      </c>
    </row>
    <row r="3389" spans="1:12" x14ac:dyDescent="0.25">
      <c r="A3389">
        <v>1830</v>
      </c>
      <c r="B3389">
        <v>169</v>
      </c>
      <c r="C3389">
        <f t="shared" si="52"/>
        <v>42.25</v>
      </c>
      <c r="D3389">
        <v>53</v>
      </c>
      <c r="E3389">
        <v>570</v>
      </c>
      <c r="F3389" t="str">
        <f>VLOOKUP($D3389,[1]LUTs!$P$2:$T$152, 5, FALSE)</f>
        <v>Brisbane</v>
      </c>
      <c r="G3389" t="s">
        <v>40</v>
      </c>
      <c r="H3389" t="str">
        <f>VLOOKUP(G3389,[1]LUTs!V$2:W$9, 2, FALSE)</f>
        <v>Queensland</v>
      </c>
      <c r="I3389" t="str">
        <f>VLOOKUP(E3389,[1]LUTs!$AA$2:$AG$194, 4, FALSE)</f>
        <v>Urban intensive uses</v>
      </c>
      <c r="J3389" t="str">
        <f>VLOOKUP($E3389,[1]LUTs!$AA$2:$AG$194,5,FALSE)</f>
        <v>Intensive uses</v>
      </c>
      <c r="K3389" t="str">
        <f>VLOOKUP(E3389,[1]LUTs!$AA$2:$AG$194,6,FALSE)</f>
        <v>Non-agriculture</v>
      </c>
      <c r="L3389" t="str">
        <f>VLOOKUP(E3389,[1]LUTs!$AA$2:$AG$194,7,FALSE)</f>
        <v>Dryland</v>
      </c>
    </row>
    <row r="3390" spans="1:12" x14ac:dyDescent="0.25">
      <c r="A3390">
        <v>1828</v>
      </c>
      <c r="B3390">
        <v>209</v>
      </c>
      <c r="C3390">
        <f t="shared" si="52"/>
        <v>52.25</v>
      </c>
      <c r="D3390">
        <v>53</v>
      </c>
      <c r="E3390">
        <v>572</v>
      </c>
      <c r="F3390" t="str">
        <f>VLOOKUP($D3390,[1]LUTs!$P$2:$T$152, 5, FALSE)</f>
        <v>Brisbane</v>
      </c>
      <c r="G3390" t="s">
        <v>40</v>
      </c>
      <c r="H3390" t="str">
        <f>VLOOKUP(G3390,[1]LUTs!V$2:W$9, 2, FALSE)</f>
        <v>Queensland</v>
      </c>
      <c r="I3390" t="str">
        <f>VLOOKUP(E3390,[1]LUTs!$AA$2:$AG$194, 4, FALSE)</f>
        <v>Urban intensive uses</v>
      </c>
      <c r="J3390" t="str">
        <f>VLOOKUP($E3390,[1]LUTs!$AA$2:$AG$194,5,FALSE)</f>
        <v>Intensive uses</v>
      </c>
      <c r="K3390" t="str">
        <f>VLOOKUP(E3390,[1]LUTs!$AA$2:$AG$194,6,FALSE)</f>
        <v>Non-agriculture</v>
      </c>
      <c r="L3390" t="str">
        <f>VLOOKUP(E3390,[1]LUTs!$AA$2:$AG$194,7,FALSE)</f>
        <v>Dryland</v>
      </c>
    </row>
    <row r="3391" spans="1:12" x14ac:dyDescent="0.25">
      <c r="A3391">
        <v>1829</v>
      </c>
      <c r="B3391">
        <v>212</v>
      </c>
      <c r="C3391">
        <f t="shared" si="52"/>
        <v>53</v>
      </c>
      <c r="D3391">
        <v>53</v>
      </c>
      <c r="E3391">
        <v>573</v>
      </c>
      <c r="F3391" t="str">
        <f>VLOOKUP($D3391,[1]LUTs!$P$2:$T$152, 5, FALSE)</f>
        <v>Brisbane</v>
      </c>
      <c r="G3391" t="s">
        <v>40</v>
      </c>
      <c r="H3391" t="str">
        <f>VLOOKUP(G3391,[1]LUTs!V$2:W$9, 2, FALSE)</f>
        <v>Queensland</v>
      </c>
      <c r="I3391" t="str">
        <f>VLOOKUP(E3391,[1]LUTs!$AA$2:$AG$194, 4, FALSE)</f>
        <v>Urban intensive uses</v>
      </c>
      <c r="J3391" t="str">
        <f>VLOOKUP($E3391,[1]LUTs!$AA$2:$AG$194,5,FALSE)</f>
        <v>Intensive uses</v>
      </c>
      <c r="K3391" t="str">
        <f>VLOOKUP(E3391,[1]LUTs!$AA$2:$AG$194,6,FALSE)</f>
        <v>Non-agriculture</v>
      </c>
      <c r="L3391" t="str">
        <f>VLOOKUP(E3391,[1]LUTs!$AA$2:$AG$194,7,FALSE)</f>
        <v>Dryland</v>
      </c>
    </row>
    <row r="3392" spans="1:12" x14ac:dyDescent="0.25">
      <c r="A3392">
        <v>1847</v>
      </c>
      <c r="B3392">
        <v>1158</v>
      </c>
      <c r="C3392">
        <f t="shared" si="52"/>
        <v>289.5</v>
      </c>
      <c r="D3392">
        <v>53</v>
      </c>
      <c r="E3392">
        <v>630</v>
      </c>
      <c r="F3392" t="str">
        <f>VLOOKUP($D3392,[1]LUTs!$P$2:$T$152, 5, FALSE)</f>
        <v>Brisbane</v>
      </c>
      <c r="G3392" t="s">
        <v>40</v>
      </c>
      <c r="H3392" t="str">
        <f>VLOOKUP(G3392,[1]LUTs!V$2:W$9, 2, FALSE)</f>
        <v>Queensland</v>
      </c>
      <c r="I3392" t="str">
        <f>VLOOKUP(E3392,[1]LUTs!$AA$2:$AG$194, 4, FALSE)</f>
        <v>Water</v>
      </c>
      <c r="J3392" t="str">
        <f>VLOOKUP($E3392,[1]LUTs!$AA$2:$AG$194,5,FALSE)</f>
        <v>Water</v>
      </c>
      <c r="K3392" t="str">
        <f>VLOOKUP(E3392,[1]LUTs!$AA$2:$AG$194,6,FALSE)</f>
        <v>Non-agriculture</v>
      </c>
      <c r="L3392" t="str">
        <f>VLOOKUP(E3392,[1]LUTs!$AA$2:$AG$194,7,FALSE)</f>
        <v>Dryland</v>
      </c>
    </row>
    <row r="3393" spans="1:12" x14ac:dyDescent="0.25">
      <c r="A3393">
        <v>1863</v>
      </c>
      <c r="B3393">
        <v>42</v>
      </c>
      <c r="C3393">
        <f t="shared" si="52"/>
        <v>10.5</v>
      </c>
      <c r="D3393">
        <v>53</v>
      </c>
      <c r="E3393">
        <v>642</v>
      </c>
      <c r="F3393" t="str">
        <f>VLOOKUP($D3393,[1]LUTs!$P$2:$T$152, 5, FALSE)</f>
        <v>Brisbane</v>
      </c>
      <c r="G3393" t="s">
        <v>40</v>
      </c>
      <c r="H3393" t="str">
        <f>VLOOKUP(G3393,[1]LUTs!V$2:W$9, 2, FALSE)</f>
        <v>Queensland</v>
      </c>
      <c r="I3393" t="str">
        <f>VLOOKUP(E3393,[1]LUTs!$AA$2:$AG$194, 4, FALSE)</f>
        <v>Water</v>
      </c>
      <c r="J3393" t="str">
        <f>VLOOKUP($E3393,[1]LUTs!$AA$2:$AG$194,5,FALSE)</f>
        <v>Water</v>
      </c>
      <c r="K3393" t="str">
        <f>VLOOKUP(E3393,[1]LUTs!$AA$2:$AG$194,6,FALSE)</f>
        <v>Non-agriculture</v>
      </c>
      <c r="L3393" t="str">
        <f>VLOOKUP(E3393,[1]LUTs!$AA$2:$AG$194,7,FALSE)</f>
        <v>Dryland</v>
      </c>
    </row>
    <row r="3394" spans="1:12" x14ac:dyDescent="0.25">
      <c r="A3394">
        <v>1851</v>
      </c>
      <c r="B3394">
        <v>31</v>
      </c>
      <c r="C3394">
        <f t="shared" ref="C3394:C3457" si="53">B3394/4</f>
        <v>7.75</v>
      </c>
      <c r="D3394">
        <v>53</v>
      </c>
      <c r="E3394">
        <v>650</v>
      </c>
      <c r="F3394" t="str">
        <f>VLOOKUP($D3394,[1]LUTs!$P$2:$T$152, 5, FALSE)</f>
        <v>Brisbane</v>
      </c>
      <c r="G3394" t="s">
        <v>40</v>
      </c>
      <c r="H3394" t="str">
        <f>VLOOKUP(G3394,[1]LUTs!V$2:W$9, 2, FALSE)</f>
        <v>Queensland</v>
      </c>
      <c r="I3394" t="str">
        <f>VLOOKUP(E3394,[1]LUTs!$AA$2:$AG$194, 4, FALSE)</f>
        <v>Water</v>
      </c>
      <c r="J3394" t="str">
        <f>VLOOKUP($E3394,[1]LUTs!$AA$2:$AG$194,5,FALSE)</f>
        <v>Water</v>
      </c>
      <c r="K3394" t="str">
        <f>VLOOKUP(E3394,[1]LUTs!$AA$2:$AG$194,6,FALSE)</f>
        <v>Non-agriculture</v>
      </c>
      <c r="L3394" t="str">
        <f>VLOOKUP(E3394,[1]LUTs!$AA$2:$AG$194,7,FALSE)</f>
        <v>Dryland</v>
      </c>
    </row>
    <row r="3395" spans="1:12" x14ac:dyDescent="0.25">
      <c r="A3395">
        <v>782</v>
      </c>
      <c r="B3395">
        <v>56023</v>
      </c>
      <c r="C3395">
        <f t="shared" si="53"/>
        <v>14005.75</v>
      </c>
      <c r="D3395">
        <v>54</v>
      </c>
      <c r="E3395">
        <v>111</v>
      </c>
      <c r="F3395" t="str">
        <f>VLOOKUP($D3395,[1]LUTs!$P$2:$T$152, 5, FALSE)</f>
        <v>Capricornia</v>
      </c>
      <c r="G3395" t="s">
        <v>40</v>
      </c>
      <c r="H3395" t="str">
        <f>VLOOKUP(G3395,[1]LUTs!V$2:W$9, 2, FALSE)</f>
        <v>Queensland</v>
      </c>
      <c r="I3395" t="str">
        <f>VLOOKUP(E3395,[1]LUTs!$AA$2:$AG$194, 4, FALSE)</f>
        <v>Nature conservation</v>
      </c>
      <c r="J3395" t="str">
        <f>VLOOKUP($E3395,[1]LUTs!$AA$2:$AG$194,5,FALSE)</f>
        <v>Nature conservation</v>
      </c>
      <c r="K3395" t="str">
        <f>VLOOKUP(E3395,[1]LUTs!$AA$2:$AG$194,6,FALSE)</f>
        <v>Non-agriculture</v>
      </c>
      <c r="L3395" t="str">
        <f>VLOOKUP(E3395,[1]LUTs!$AA$2:$AG$194,7,FALSE)</f>
        <v>Dryland</v>
      </c>
    </row>
    <row r="3396" spans="1:12" x14ac:dyDescent="0.25">
      <c r="A3396">
        <v>696</v>
      </c>
      <c r="B3396">
        <v>590213</v>
      </c>
      <c r="C3396">
        <f t="shared" si="53"/>
        <v>147553.25</v>
      </c>
      <c r="D3396">
        <v>54</v>
      </c>
      <c r="E3396">
        <v>113</v>
      </c>
      <c r="F3396" t="str">
        <f>VLOOKUP($D3396,[1]LUTs!$P$2:$T$152, 5, FALSE)</f>
        <v>Capricornia</v>
      </c>
      <c r="G3396" t="s">
        <v>40</v>
      </c>
      <c r="H3396" t="str">
        <f>VLOOKUP(G3396,[1]LUTs!V$2:W$9, 2, FALSE)</f>
        <v>Queensland</v>
      </c>
      <c r="I3396" t="str">
        <f>VLOOKUP(E3396,[1]LUTs!$AA$2:$AG$194, 4, FALSE)</f>
        <v>Nature conservation</v>
      </c>
      <c r="J3396" t="str">
        <f>VLOOKUP($E3396,[1]LUTs!$AA$2:$AG$194,5,FALSE)</f>
        <v>Nature conservation</v>
      </c>
      <c r="K3396" t="str">
        <f>VLOOKUP(E3396,[1]LUTs!$AA$2:$AG$194,6,FALSE)</f>
        <v>Non-agriculture</v>
      </c>
      <c r="L3396" t="str">
        <f>VLOOKUP(E3396,[1]LUTs!$AA$2:$AG$194,7,FALSE)</f>
        <v>Dryland</v>
      </c>
    </row>
    <row r="3397" spans="1:12" x14ac:dyDescent="0.25">
      <c r="A3397">
        <v>743</v>
      </c>
      <c r="B3397">
        <v>51887</v>
      </c>
      <c r="C3397">
        <f t="shared" si="53"/>
        <v>12971.75</v>
      </c>
      <c r="D3397">
        <v>54</v>
      </c>
      <c r="E3397">
        <v>114</v>
      </c>
      <c r="F3397" t="str">
        <f>VLOOKUP($D3397,[1]LUTs!$P$2:$T$152, 5, FALSE)</f>
        <v>Capricornia</v>
      </c>
      <c r="G3397" t="s">
        <v>40</v>
      </c>
      <c r="H3397" t="str">
        <f>VLOOKUP(G3397,[1]LUTs!V$2:W$9, 2, FALSE)</f>
        <v>Queensland</v>
      </c>
      <c r="I3397" t="str">
        <f>VLOOKUP(E3397,[1]LUTs!$AA$2:$AG$194, 4, FALSE)</f>
        <v>Nature conservation</v>
      </c>
      <c r="J3397" t="str">
        <f>VLOOKUP($E3397,[1]LUTs!$AA$2:$AG$194,5,FALSE)</f>
        <v>Nature conservation</v>
      </c>
      <c r="K3397" t="str">
        <f>VLOOKUP(E3397,[1]LUTs!$AA$2:$AG$194,6,FALSE)</f>
        <v>Non-agriculture</v>
      </c>
      <c r="L3397" t="str">
        <f>VLOOKUP(E3397,[1]LUTs!$AA$2:$AG$194,7,FALSE)</f>
        <v>Dryland</v>
      </c>
    </row>
    <row r="3398" spans="1:12" x14ac:dyDescent="0.25">
      <c r="A3398">
        <v>706</v>
      </c>
      <c r="B3398">
        <v>3552</v>
      </c>
      <c r="C3398">
        <f t="shared" si="53"/>
        <v>888</v>
      </c>
      <c r="D3398">
        <v>54</v>
      </c>
      <c r="E3398">
        <v>117</v>
      </c>
      <c r="F3398" t="str">
        <f>VLOOKUP($D3398,[1]LUTs!$P$2:$T$152, 5, FALSE)</f>
        <v>Capricornia</v>
      </c>
      <c r="G3398" t="s">
        <v>40</v>
      </c>
      <c r="H3398" t="str">
        <f>VLOOKUP(G3398,[1]LUTs!V$2:W$9, 2, FALSE)</f>
        <v>Queensland</v>
      </c>
      <c r="I3398" t="str">
        <f>VLOOKUP(E3398,[1]LUTs!$AA$2:$AG$194, 4, FALSE)</f>
        <v>Nature conservation</v>
      </c>
      <c r="J3398" t="str">
        <f>VLOOKUP($E3398,[1]LUTs!$AA$2:$AG$194,5,FALSE)</f>
        <v>Nature conservation</v>
      </c>
      <c r="K3398" t="str">
        <f>VLOOKUP(E3398,[1]LUTs!$AA$2:$AG$194,6,FALSE)</f>
        <v>Non-agriculture</v>
      </c>
      <c r="L3398" t="str">
        <f>VLOOKUP(E3398,[1]LUTs!$AA$2:$AG$194,7,FALSE)</f>
        <v>Dryland</v>
      </c>
    </row>
    <row r="3399" spans="1:12" x14ac:dyDescent="0.25">
      <c r="A3399">
        <v>669</v>
      </c>
      <c r="B3399">
        <v>227838</v>
      </c>
      <c r="C3399">
        <f t="shared" si="53"/>
        <v>56959.5</v>
      </c>
      <c r="D3399">
        <v>54</v>
      </c>
      <c r="E3399">
        <v>120</v>
      </c>
      <c r="F3399" t="str">
        <f>VLOOKUP($D3399,[1]LUTs!$P$2:$T$152, 5, FALSE)</f>
        <v>Capricornia</v>
      </c>
      <c r="G3399" t="s">
        <v>40</v>
      </c>
      <c r="H3399" t="str">
        <f>VLOOKUP(G3399,[1]LUTs!V$2:W$9, 2, FALSE)</f>
        <v>Queensland</v>
      </c>
      <c r="I3399" t="str">
        <f>VLOOKUP(E3399,[1]LUTs!$AA$2:$AG$194, 4, FALSE)</f>
        <v>Other protected areas including indigenous uses</v>
      </c>
      <c r="J3399" t="str">
        <f>VLOOKUP($E3399,[1]LUTs!$AA$2:$AG$194,5,FALSE)</f>
        <v>Nature conservation</v>
      </c>
      <c r="K3399" t="str">
        <f>VLOOKUP(E3399,[1]LUTs!$AA$2:$AG$194,6,FALSE)</f>
        <v>Non-agriculture</v>
      </c>
      <c r="L3399" t="str">
        <f>VLOOKUP(E3399,[1]LUTs!$AA$2:$AG$194,7,FALSE)</f>
        <v>Dryland</v>
      </c>
    </row>
    <row r="3400" spans="1:12" x14ac:dyDescent="0.25">
      <c r="A3400">
        <v>672</v>
      </c>
      <c r="B3400">
        <v>76656</v>
      </c>
      <c r="C3400">
        <f t="shared" si="53"/>
        <v>19164</v>
      </c>
      <c r="D3400">
        <v>54</v>
      </c>
      <c r="E3400">
        <v>122</v>
      </c>
      <c r="F3400" t="str">
        <f>VLOOKUP($D3400,[1]LUTs!$P$2:$T$152, 5, FALSE)</f>
        <v>Capricornia</v>
      </c>
      <c r="G3400" t="s">
        <v>40</v>
      </c>
      <c r="H3400" t="str">
        <f>VLOOKUP(G3400,[1]LUTs!V$2:W$9, 2, FALSE)</f>
        <v>Queensland</v>
      </c>
      <c r="I3400" t="str">
        <f>VLOOKUP(E3400,[1]LUTs!$AA$2:$AG$194, 4, FALSE)</f>
        <v>Other protected areas including indigenous uses</v>
      </c>
      <c r="J3400" t="str">
        <f>VLOOKUP($E3400,[1]LUTs!$AA$2:$AG$194,5,FALSE)</f>
        <v>Nature conservation</v>
      </c>
      <c r="K3400" t="str">
        <f>VLOOKUP(E3400,[1]LUTs!$AA$2:$AG$194,6,FALSE)</f>
        <v>Non-agriculture</v>
      </c>
      <c r="L3400" t="str">
        <f>VLOOKUP(E3400,[1]LUTs!$AA$2:$AG$194,7,FALSE)</f>
        <v>Dryland</v>
      </c>
    </row>
    <row r="3401" spans="1:12" x14ac:dyDescent="0.25">
      <c r="A3401">
        <v>670</v>
      </c>
      <c r="B3401">
        <v>407800</v>
      </c>
      <c r="C3401">
        <f t="shared" si="53"/>
        <v>101950</v>
      </c>
      <c r="D3401">
        <v>54</v>
      </c>
      <c r="E3401">
        <v>130</v>
      </c>
      <c r="F3401" t="str">
        <f>VLOOKUP($D3401,[1]LUTs!$P$2:$T$152, 5, FALSE)</f>
        <v>Capricornia</v>
      </c>
      <c r="G3401" t="s">
        <v>40</v>
      </c>
      <c r="H3401" t="str">
        <f>VLOOKUP(G3401,[1]LUTs!V$2:W$9, 2, FALSE)</f>
        <v>Queensland</v>
      </c>
      <c r="I3401" t="str">
        <f>VLOOKUP(E3401,[1]LUTs!$AA$2:$AG$194, 4, FALSE)</f>
        <v>Minimal use</v>
      </c>
      <c r="J3401" t="str">
        <f>VLOOKUP($E3401,[1]LUTs!$AA$2:$AG$194,5,FALSE)</f>
        <v>Nature conservation</v>
      </c>
      <c r="K3401" t="str">
        <f>VLOOKUP(E3401,[1]LUTs!$AA$2:$AG$194,6,FALSE)</f>
        <v>Non-agriculture</v>
      </c>
      <c r="L3401" t="str">
        <f>VLOOKUP(E3401,[1]LUTs!$AA$2:$AG$194,7,FALSE)</f>
        <v>Dryland</v>
      </c>
    </row>
    <row r="3402" spans="1:12" x14ac:dyDescent="0.25">
      <c r="A3402">
        <v>794</v>
      </c>
      <c r="B3402">
        <v>1089256</v>
      </c>
      <c r="C3402">
        <f t="shared" si="53"/>
        <v>272314</v>
      </c>
      <c r="D3402">
        <v>54</v>
      </c>
      <c r="E3402">
        <v>131</v>
      </c>
      <c r="F3402" t="str">
        <f>VLOOKUP($D3402,[1]LUTs!$P$2:$T$152, 5, FALSE)</f>
        <v>Capricornia</v>
      </c>
      <c r="G3402" t="s">
        <v>40</v>
      </c>
      <c r="H3402" t="str">
        <f>VLOOKUP(G3402,[1]LUTs!V$2:W$9, 2, FALSE)</f>
        <v>Queensland</v>
      </c>
      <c r="I3402" t="str">
        <f>VLOOKUP(E3402,[1]LUTs!$AA$2:$AG$194, 4, FALSE)</f>
        <v>Minimal use</v>
      </c>
      <c r="J3402" t="str">
        <f>VLOOKUP($E3402,[1]LUTs!$AA$2:$AG$194,5,FALSE)</f>
        <v>Nature conservation</v>
      </c>
      <c r="K3402" t="str">
        <f>VLOOKUP(E3402,[1]LUTs!$AA$2:$AG$194,6,FALSE)</f>
        <v>Non-agriculture</v>
      </c>
      <c r="L3402" t="str">
        <f>VLOOKUP(E3402,[1]LUTs!$AA$2:$AG$194,7,FALSE)</f>
        <v>Dryland</v>
      </c>
    </row>
    <row r="3403" spans="1:12" x14ac:dyDescent="0.25">
      <c r="A3403">
        <v>689</v>
      </c>
      <c r="B3403">
        <v>933258</v>
      </c>
      <c r="C3403">
        <f t="shared" si="53"/>
        <v>233314.5</v>
      </c>
      <c r="D3403">
        <v>54</v>
      </c>
      <c r="E3403">
        <v>133</v>
      </c>
      <c r="F3403" t="str">
        <f>VLOOKUP($D3403,[1]LUTs!$P$2:$T$152, 5, FALSE)</f>
        <v>Capricornia</v>
      </c>
      <c r="G3403" t="s">
        <v>40</v>
      </c>
      <c r="H3403" t="str">
        <f>VLOOKUP(G3403,[1]LUTs!V$2:W$9, 2, FALSE)</f>
        <v>Queensland</v>
      </c>
      <c r="I3403" t="str">
        <f>VLOOKUP(E3403,[1]LUTs!$AA$2:$AG$194, 4, FALSE)</f>
        <v>Minimal use</v>
      </c>
      <c r="J3403" t="str">
        <f>VLOOKUP($E3403,[1]LUTs!$AA$2:$AG$194,5,FALSE)</f>
        <v>Nature conservation</v>
      </c>
      <c r="K3403" t="str">
        <f>VLOOKUP(E3403,[1]LUTs!$AA$2:$AG$194,6,FALSE)</f>
        <v>Non-agriculture</v>
      </c>
      <c r="L3403" t="str">
        <f>VLOOKUP(E3403,[1]LUTs!$AA$2:$AG$194,7,FALSE)</f>
        <v>Dryland</v>
      </c>
    </row>
    <row r="3404" spans="1:12" x14ac:dyDescent="0.25">
      <c r="A3404">
        <v>673</v>
      </c>
      <c r="B3404">
        <v>5749</v>
      </c>
      <c r="C3404">
        <f t="shared" si="53"/>
        <v>1437.25</v>
      </c>
      <c r="D3404">
        <v>54</v>
      </c>
      <c r="E3404">
        <v>134</v>
      </c>
      <c r="F3404" t="str">
        <f>VLOOKUP($D3404,[1]LUTs!$P$2:$T$152, 5, FALSE)</f>
        <v>Capricornia</v>
      </c>
      <c r="G3404" t="s">
        <v>40</v>
      </c>
      <c r="H3404" t="str">
        <f>VLOOKUP(G3404,[1]LUTs!V$2:W$9, 2, FALSE)</f>
        <v>Queensland</v>
      </c>
      <c r="I3404" t="str">
        <f>VLOOKUP(E3404,[1]LUTs!$AA$2:$AG$194, 4, FALSE)</f>
        <v>Minimal use</v>
      </c>
      <c r="J3404" t="str">
        <f>VLOOKUP($E3404,[1]LUTs!$AA$2:$AG$194,5,FALSE)</f>
        <v>Nature conservation</v>
      </c>
      <c r="K3404" t="str">
        <f>VLOOKUP(E3404,[1]LUTs!$AA$2:$AG$194,6,FALSE)</f>
        <v>Non-agriculture</v>
      </c>
      <c r="L3404" t="str">
        <f>VLOOKUP(E3404,[1]LUTs!$AA$2:$AG$194,7,FALSE)</f>
        <v>Dryland</v>
      </c>
    </row>
    <row r="3405" spans="1:12" x14ac:dyDescent="0.25">
      <c r="A3405">
        <v>641</v>
      </c>
      <c r="B3405">
        <v>28775239</v>
      </c>
      <c r="C3405">
        <f t="shared" si="53"/>
        <v>7193809.75</v>
      </c>
      <c r="D3405">
        <v>54</v>
      </c>
      <c r="E3405">
        <v>210</v>
      </c>
      <c r="F3405" t="str">
        <f>VLOOKUP($D3405,[1]LUTs!$P$2:$T$152, 5, FALSE)</f>
        <v>Capricornia</v>
      </c>
      <c r="G3405" t="s">
        <v>40</v>
      </c>
      <c r="H3405" t="str">
        <f>VLOOKUP(G3405,[1]LUTs!V$2:W$9, 2, FALSE)</f>
        <v>Queensland</v>
      </c>
      <c r="I3405" t="str">
        <f>VLOOKUP(E3405,[1]LUTs!$AA$2:$AG$194, 4, FALSE)</f>
        <v>Grazing native vegetation</v>
      </c>
      <c r="J3405" t="str">
        <f>VLOOKUP($E3405,[1]LUTs!$AA$2:$AG$194,5,FALSE)</f>
        <v>Livestock production</v>
      </c>
      <c r="K3405" t="str">
        <f>VLOOKUP(E3405,[1]LUTs!$AA$2:$AG$194,6,FALSE)</f>
        <v>Agriculture</v>
      </c>
      <c r="L3405" t="str">
        <f>VLOOKUP(E3405,[1]LUTs!$AA$2:$AG$194,7,FALSE)</f>
        <v>Dryland</v>
      </c>
    </row>
    <row r="3406" spans="1:12" x14ac:dyDescent="0.25">
      <c r="A3406">
        <v>651</v>
      </c>
      <c r="B3406">
        <v>1011310</v>
      </c>
      <c r="C3406">
        <f t="shared" si="53"/>
        <v>252827.5</v>
      </c>
      <c r="D3406">
        <v>54</v>
      </c>
      <c r="E3406">
        <v>220</v>
      </c>
      <c r="F3406" t="str">
        <f>VLOOKUP($D3406,[1]LUTs!$P$2:$T$152, 5, FALSE)</f>
        <v>Capricornia</v>
      </c>
      <c r="G3406" t="s">
        <v>40</v>
      </c>
      <c r="H3406" t="str">
        <f>VLOOKUP(G3406,[1]LUTs!V$2:W$9, 2, FALSE)</f>
        <v>Queensland</v>
      </c>
      <c r="I3406" t="str">
        <f>VLOOKUP(E3406,[1]LUTs!$AA$2:$AG$194, 4, FALSE)</f>
        <v>Production native forests</v>
      </c>
      <c r="J3406" t="str">
        <f>VLOOKUP($E3406,[1]LUTs!$AA$2:$AG$194,5,FALSE)</f>
        <v>Forests and plantations</v>
      </c>
      <c r="K3406" t="str">
        <f>VLOOKUP(E3406,[1]LUTs!$AA$2:$AG$194,6,FALSE)</f>
        <v>Non-agriculture</v>
      </c>
      <c r="L3406" t="str">
        <f>VLOOKUP(E3406,[1]LUTs!$AA$2:$AG$194,7,FALSE)</f>
        <v>Dryland</v>
      </c>
    </row>
    <row r="3407" spans="1:12" x14ac:dyDescent="0.25">
      <c r="A3407">
        <v>707</v>
      </c>
      <c r="B3407">
        <v>58366</v>
      </c>
      <c r="C3407">
        <f t="shared" si="53"/>
        <v>14591.5</v>
      </c>
      <c r="D3407">
        <v>54</v>
      </c>
      <c r="E3407">
        <v>310</v>
      </c>
      <c r="F3407" t="str">
        <f>VLOOKUP($D3407,[1]LUTs!$P$2:$T$152, 5, FALSE)</f>
        <v>Capricornia</v>
      </c>
      <c r="G3407" t="s">
        <v>40</v>
      </c>
      <c r="H3407" t="str">
        <f>VLOOKUP(G3407,[1]LUTs!V$2:W$9, 2, FALSE)</f>
        <v>Queensland</v>
      </c>
      <c r="I3407" t="str">
        <f>VLOOKUP(E3407,[1]LUTs!$AA$2:$AG$194, 4, FALSE)</f>
        <v>Plantation forests (commercial and other)</v>
      </c>
      <c r="J3407" t="str">
        <f>VLOOKUP($E3407,[1]LUTs!$AA$2:$AG$194,5,FALSE)</f>
        <v>Forests and plantations</v>
      </c>
      <c r="K3407" t="str">
        <f>VLOOKUP(E3407,[1]LUTs!$AA$2:$AG$194,6,FALSE)</f>
        <v>Non-agriculture</v>
      </c>
      <c r="L3407" t="str">
        <f>VLOOKUP(E3407,[1]LUTs!$AA$2:$AG$194,7,FALSE)</f>
        <v>Dryland</v>
      </c>
    </row>
    <row r="3408" spans="1:12" x14ac:dyDescent="0.25">
      <c r="A3408">
        <v>759</v>
      </c>
      <c r="B3408">
        <v>269</v>
      </c>
      <c r="C3408">
        <f t="shared" si="53"/>
        <v>67.25</v>
      </c>
      <c r="D3408">
        <v>54</v>
      </c>
      <c r="E3408">
        <v>311</v>
      </c>
      <c r="F3408" t="str">
        <f>VLOOKUP($D3408,[1]LUTs!$P$2:$T$152, 5, FALSE)</f>
        <v>Capricornia</v>
      </c>
      <c r="G3408" t="s">
        <v>40</v>
      </c>
      <c r="H3408" t="str">
        <f>VLOOKUP(G3408,[1]LUTs!V$2:W$9, 2, FALSE)</f>
        <v>Queensland</v>
      </c>
      <c r="I3408" t="str">
        <f>VLOOKUP(E3408,[1]LUTs!$AA$2:$AG$194, 4, FALSE)</f>
        <v>Plantation forests (commercial and other)</v>
      </c>
      <c r="J3408" t="str">
        <f>VLOOKUP($E3408,[1]LUTs!$AA$2:$AG$194,5,FALSE)</f>
        <v>Forests and plantations</v>
      </c>
      <c r="K3408" t="str">
        <f>VLOOKUP(E3408,[1]LUTs!$AA$2:$AG$194,6,FALSE)</f>
        <v>Non-agriculture</v>
      </c>
      <c r="L3408" t="str">
        <f>VLOOKUP(E3408,[1]LUTs!$AA$2:$AG$194,7,FALSE)</f>
        <v>Dryland</v>
      </c>
    </row>
    <row r="3409" spans="1:12" x14ac:dyDescent="0.25">
      <c r="A3409">
        <v>693</v>
      </c>
      <c r="B3409">
        <v>2734</v>
      </c>
      <c r="C3409">
        <f t="shared" si="53"/>
        <v>683.5</v>
      </c>
      <c r="D3409">
        <v>54</v>
      </c>
      <c r="E3409">
        <v>312</v>
      </c>
      <c r="F3409" t="str">
        <f>VLOOKUP($D3409,[1]LUTs!$P$2:$T$152, 5, FALSE)</f>
        <v>Capricornia</v>
      </c>
      <c r="G3409" t="s">
        <v>40</v>
      </c>
      <c r="H3409" t="str">
        <f>VLOOKUP(G3409,[1]LUTs!V$2:W$9, 2, FALSE)</f>
        <v>Queensland</v>
      </c>
      <c r="I3409" t="str">
        <f>VLOOKUP(E3409,[1]LUTs!$AA$2:$AG$194, 4, FALSE)</f>
        <v>Plantation forests (commercial and other)</v>
      </c>
      <c r="J3409" t="str">
        <f>VLOOKUP($E3409,[1]LUTs!$AA$2:$AG$194,5,FALSE)</f>
        <v>Forests and plantations</v>
      </c>
      <c r="K3409" t="str">
        <f>VLOOKUP(E3409,[1]LUTs!$AA$2:$AG$194,6,FALSE)</f>
        <v>Non-agriculture</v>
      </c>
      <c r="L3409" t="str">
        <f>VLOOKUP(E3409,[1]LUTs!$AA$2:$AG$194,7,FALSE)</f>
        <v>Dryland</v>
      </c>
    </row>
    <row r="3410" spans="1:12" x14ac:dyDescent="0.25">
      <c r="A3410">
        <v>785</v>
      </c>
      <c r="B3410">
        <v>160</v>
      </c>
      <c r="C3410">
        <f t="shared" si="53"/>
        <v>40</v>
      </c>
      <c r="D3410">
        <v>54</v>
      </c>
      <c r="E3410">
        <v>313</v>
      </c>
      <c r="F3410" t="str">
        <f>VLOOKUP($D3410,[1]LUTs!$P$2:$T$152, 5, FALSE)</f>
        <v>Capricornia</v>
      </c>
      <c r="G3410" t="s">
        <v>40</v>
      </c>
      <c r="H3410" t="str">
        <f>VLOOKUP(G3410,[1]LUTs!V$2:W$9, 2, FALSE)</f>
        <v>Queensland</v>
      </c>
      <c r="I3410" t="str">
        <f>VLOOKUP(E3410,[1]LUTs!$AA$2:$AG$194, 4, FALSE)</f>
        <v>Plantation forests (commercial and other)</v>
      </c>
      <c r="J3410" t="str">
        <f>VLOOKUP($E3410,[1]LUTs!$AA$2:$AG$194,5,FALSE)</f>
        <v>Forests and plantations</v>
      </c>
      <c r="K3410" t="str">
        <f>VLOOKUP(E3410,[1]LUTs!$AA$2:$AG$194,6,FALSE)</f>
        <v>Non-agriculture</v>
      </c>
      <c r="L3410" t="str">
        <f>VLOOKUP(E3410,[1]LUTs!$AA$2:$AG$194,7,FALSE)</f>
        <v>Dryland</v>
      </c>
    </row>
    <row r="3411" spans="1:12" x14ac:dyDescent="0.25">
      <c r="A3411">
        <v>770</v>
      </c>
      <c r="B3411">
        <v>107</v>
      </c>
      <c r="C3411">
        <f t="shared" si="53"/>
        <v>26.75</v>
      </c>
      <c r="D3411">
        <v>54</v>
      </c>
      <c r="E3411">
        <v>314</v>
      </c>
      <c r="F3411" t="str">
        <f>VLOOKUP($D3411,[1]LUTs!$P$2:$T$152, 5, FALSE)</f>
        <v>Capricornia</v>
      </c>
      <c r="G3411" t="s">
        <v>40</v>
      </c>
      <c r="H3411" t="str">
        <f>VLOOKUP(G3411,[1]LUTs!V$2:W$9, 2, FALSE)</f>
        <v>Queensland</v>
      </c>
      <c r="I3411" t="str">
        <f>VLOOKUP(E3411,[1]LUTs!$AA$2:$AG$194, 4, FALSE)</f>
        <v>Plantation forests (commercial and other)</v>
      </c>
      <c r="J3411" t="str">
        <f>VLOOKUP($E3411,[1]LUTs!$AA$2:$AG$194,5,FALSE)</f>
        <v>Forests and plantations</v>
      </c>
      <c r="K3411" t="str">
        <f>VLOOKUP(E3411,[1]LUTs!$AA$2:$AG$194,6,FALSE)</f>
        <v>Non-agriculture</v>
      </c>
      <c r="L3411" t="str">
        <f>VLOOKUP(E3411,[1]LUTs!$AA$2:$AG$194,7,FALSE)</f>
        <v>Dryland</v>
      </c>
    </row>
    <row r="3412" spans="1:12" x14ac:dyDescent="0.25">
      <c r="A3412">
        <v>771</v>
      </c>
      <c r="B3412">
        <v>6305</v>
      </c>
      <c r="C3412">
        <f t="shared" si="53"/>
        <v>1576.25</v>
      </c>
      <c r="D3412">
        <v>54</v>
      </c>
      <c r="E3412">
        <v>320</v>
      </c>
      <c r="F3412" t="str">
        <f>VLOOKUP($D3412,[1]LUTs!$P$2:$T$152, 5, FALSE)</f>
        <v>Capricornia</v>
      </c>
      <c r="G3412" t="s">
        <v>40</v>
      </c>
      <c r="H3412" t="str">
        <f>VLOOKUP(G3412,[1]LUTs!V$2:W$9, 2, FALSE)</f>
        <v>Queensland</v>
      </c>
      <c r="I3412" t="str">
        <f>VLOOKUP(E3412,[1]LUTs!$AA$2:$AG$194, 4, FALSE)</f>
        <v>Grazing modified pastures</v>
      </c>
      <c r="J3412" t="str">
        <f>VLOOKUP($E3412,[1]LUTs!$AA$2:$AG$194,5,FALSE)</f>
        <v>Livestock production</v>
      </c>
      <c r="K3412" t="str">
        <f>VLOOKUP(E3412,[1]LUTs!$AA$2:$AG$194,6,FALSE)</f>
        <v>Agriculture</v>
      </c>
      <c r="L3412" t="str">
        <f>VLOOKUP(E3412,[1]LUTs!$AA$2:$AG$194,7,FALSE)</f>
        <v>Dryland</v>
      </c>
    </row>
    <row r="3413" spans="1:12" x14ac:dyDescent="0.25">
      <c r="A3413">
        <v>674</v>
      </c>
      <c r="B3413">
        <v>82693</v>
      </c>
      <c r="C3413">
        <f t="shared" si="53"/>
        <v>20673.25</v>
      </c>
      <c r="D3413">
        <v>54</v>
      </c>
      <c r="E3413">
        <v>322</v>
      </c>
      <c r="F3413" t="str">
        <f>VLOOKUP($D3413,[1]LUTs!$P$2:$T$152, 5, FALSE)</f>
        <v>Capricornia</v>
      </c>
      <c r="G3413" t="s">
        <v>40</v>
      </c>
      <c r="H3413" t="str">
        <f>VLOOKUP(G3413,[1]LUTs!V$2:W$9, 2, FALSE)</f>
        <v>Queensland</v>
      </c>
      <c r="I3413" t="str">
        <f>VLOOKUP(E3413,[1]LUTs!$AA$2:$AG$194, 4, FALSE)</f>
        <v>Grazing modified pastures</v>
      </c>
      <c r="J3413" t="str">
        <f>VLOOKUP($E3413,[1]LUTs!$AA$2:$AG$194,5,FALSE)</f>
        <v>Livestock production</v>
      </c>
      <c r="K3413" t="str">
        <f>VLOOKUP(E3413,[1]LUTs!$AA$2:$AG$194,6,FALSE)</f>
        <v>Agriculture</v>
      </c>
      <c r="L3413" t="str">
        <f>VLOOKUP(E3413,[1]LUTs!$AA$2:$AG$194,7,FALSE)</f>
        <v>Dryland</v>
      </c>
    </row>
    <row r="3414" spans="1:12" x14ac:dyDescent="0.25">
      <c r="A3414">
        <v>792</v>
      </c>
      <c r="B3414">
        <v>490</v>
      </c>
      <c r="C3414">
        <f t="shared" si="53"/>
        <v>122.5</v>
      </c>
      <c r="D3414">
        <v>54</v>
      </c>
      <c r="E3414">
        <v>323</v>
      </c>
      <c r="F3414" t="str">
        <f>VLOOKUP($D3414,[1]LUTs!$P$2:$T$152, 5, FALSE)</f>
        <v>Capricornia</v>
      </c>
      <c r="G3414" t="s">
        <v>40</v>
      </c>
      <c r="H3414" t="str">
        <f>VLOOKUP(G3414,[1]LUTs!V$2:W$9, 2, FALSE)</f>
        <v>Queensland</v>
      </c>
      <c r="I3414" t="str">
        <f>VLOOKUP(E3414,[1]LUTs!$AA$2:$AG$194, 4, FALSE)</f>
        <v>Grazing modified pastures</v>
      </c>
      <c r="J3414" t="str">
        <f>VLOOKUP($E3414,[1]LUTs!$AA$2:$AG$194,5,FALSE)</f>
        <v>Livestock production</v>
      </c>
      <c r="K3414" t="str">
        <f>VLOOKUP(E3414,[1]LUTs!$AA$2:$AG$194,6,FALSE)</f>
        <v>Agriculture</v>
      </c>
      <c r="L3414" t="str">
        <f>VLOOKUP(E3414,[1]LUTs!$AA$2:$AG$194,7,FALSE)</f>
        <v>Dryland</v>
      </c>
    </row>
    <row r="3415" spans="1:12" x14ac:dyDescent="0.25">
      <c r="A3415">
        <v>656</v>
      </c>
      <c r="B3415">
        <v>382303</v>
      </c>
      <c r="C3415">
        <f t="shared" si="53"/>
        <v>95575.75</v>
      </c>
      <c r="D3415">
        <v>54</v>
      </c>
      <c r="E3415">
        <v>330</v>
      </c>
      <c r="F3415" t="str">
        <f>VLOOKUP($D3415,[1]LUTs!$P$2:$T$152, 5, FALSE)</f>
        <v>Capricornia</v>
      </c>
      <c r="G3415" t="s">
        <v>40</v>
      </c>
      <c r="H3415" t="str">
        <f>VLOOKUP(G3415,[1]LUTs!V$2:W$9, 2, FALSE)</f>
        <v>Queensland</v>
      </c>
      <c r="I3415" t="str">
        <f>VLOOKUP(E3415,[1]LUTs!$AA$2:$AG$194, 4, FALSE)</f>
        <v>Dryland cropping</v>
      </c>
      <c r="J3415" t="str">
        <f>VLOOKUP($E3415,[1]LUTs!$AA$2:$AG$194,5,FALSE)</f>
        <v>Cropping</v>
      </c>
      <c r="K3415" t="str">
        <f>VLOOKUP(E3415,[1]LUTs!$AA$2:$AG$194,6,FALSE)</f>
        <v>Agriculture</v>
      </c>
      <c r="L3415" t="str">
        <f>VLOOKUP(E3415,[1]LUTs!$AA$2:$AG$194,7,FALSE)</f>
        <v>Dryland</v>
      </c>
    </row>
    <row r="3416" spans="1:12" x14ac:dyDescent="0.25">
      <c r="A3416">
        <v>767</v>
      </c>
      <c r="B3416">
        <v>394692</v>
      </c>
      <c r="C3416">
        <f t="shared" si="53"/>
        <v>98673</v>
      </c>
      <c r="D3416">
        <v>54</v>
      </c>
      <c r="E3416">
        <v>331</v>
      </c>
      <c r="F3416" t="str">
        <f>VLOOKUP($D3416,[1]LUTs!$P$2:$T$152, 5, FALSE)</f>
        <v>Capricornia</v>
      </c>
      <c r="G3416" t="s">
        <v>40</v>
      </c>
      <c r="H3416" t="str">
        <f>VLOOKUP(G3416,[1]LUTs!V$2:W$9, 2, FALSE)</f>
        <v>Queensland</v>
      </c>
      <c r="I3416" t="str">
        <f>VLOOKUP(E3416,[1]LUTs!$AA$2:$AG$194, 4, FALSE)</f>
        <v>Dryland cropping</v>
      </c>
      <c r="J3416" t="str">
        <f>VLOOKUP($E3416,[1]LUTs!$AA$2:$AG$194,5,FALSE)</f>
        <v>Cropping</v>
      </c>
      <c r="K3416" t="str">
        <f>VLOOKUP(E3416,[1]LUTs!$AA$2:$AG$194,6,FALSE)</f>
        <v>Agriculture</v>
      </c>
      <c r="L3416" t="str">
        <f>VLOOKUP(E3416,[1]LUTs!$AA$2:$AG$194,7,FALSE)</f>
        <v>Dryland</v>
      </c>
    </row>
    <row r="3417" spans="1:12" x14ac:dyDescent="0.25">
      <c r="A3417">
        <v>657</v>
      </c>
      <c r="B3417">
        <v>9415</v>
      </c>
      <c r="C3417">
        <f t="shared" si="53"/>
        <v>2353.75</v>
      </c>
      <c r="D3417">
        <v>54</v>
      </c>
      <c r="E3417">
        <v>333</v>
      </c>
      <c r="F3417" t="str">
        <f>VLOOKUP($D3417,[1]LUTs!$P$2:$T$152, 5, FALSE)</f>
        <v>Capricornia</v>
      </c>
      <c r="G3417" t="s">
        <v>40</v>
      </c>
      <c r="H3417" t="str">
        <f>VLOOKUP(G3417,[1]LUTs!V$2:W$9, 2, FALSE)</f>
        <v>Queensland</v>
      </c>
      <c r="I3417" t="str">
        <f>VLOOKUP(E3417,[1]LUTs!$AA$2:$AG$194, 4, FALSE)</f>
        <v>Dryland cropping</v>
      </c>
      <c r="J3417" t="str">
        <f>VLOOKUP($E3417,[1]LUTs!$AA$2:$AG$194,5,FALSE)</f>
        <v>Cropping</v>
      </c>
      <c r="K3417" t="str">
        <f>VLOOKUP(E3417,[1]LUTs!$AA$2:$AG$194,6,FALSE)</f>
        <v>Agriculture</v>
      </c>
      <c r="L3417" t="str">
        <f>VLOOKUP(E3417,[1]LUTs!$AA$2:$AG$194,7,FALSE)</f>
        <v>Dryland</v>
      </c>
    </row>
    <row r="3418" spans="1:12" x14ac:dyDescent="0.25">
      <c r="A3418">
        <v>786</v>
      </c>
      <c r="B3418">
        <v>6528</v>
      </c>
      <c r="C3418">
        <f t="shared" si="53"/>
        <v>1632</v>
      </c>
      <c r="D3418">
        <v>54</v>
      </c>
      <c r="E3418">
        <v>336</v>
      </c>
      <c r="F3418" t="str">
        <f>VLOOKUP($D3418,[1]LUTs!$P$2:$T$152, 5, FALSE)</f>
        <v>Capricornia</v>
      </c>
      <c r="G3418" t="s">
        <v>40</v>
      </c>
      <c r="H3418" t="str">
        <f>VLOOKUP(G3418,[1]LUTs!V$2:W$9, 2, FALSE)</f>
        <v>Queensland</v>
      </c>
      <c r="I3418" t="str">
        <f>VLOOKUP(E3418,[1]LUTs!$AA$2:$AG$194, 4, FALSE)</f>
        <v>Dryland cropping</v>
      </c>
      <c r="J3418" t="str">
        <f>VLOOKUP($E3418,[1]LUTs!$AA$2:$AG$194,5,FALSE)</f>
        <v>Cropping</v>
      </c>
      <c r="K3418" t="str">
        <f>VLOOKUP(E3418,[1]LUTs!$AA$2:$AG$194,6,FALSE)</f>
        <v>Agriculture</v>
      </c>
      <c r="L3418" t="str">
        <f>VLOOKUP(E3418,[1]LUTs!$AA$2:$AG$194,7,FALSE)</f>
        <v>Dryland</v>
      </c>
    </row>
    <row r="3419" spans="1:12" x14ac:dyDescent="0.25">
      <c r="A3419">
        <v>882</v>
      </c>
      <c r="B3419">
        <v>66</v>
      </c>
      <c r="C3419">
        <f t="shared" si="53"/>
        <v>16.5</v>
      </c>
      <c r="D3419">
        <v>54</v>
      </c>
      <c r="E3419">
        <v>340</v>
      </c>
      <c r="F3419" t="str">
        <f>VLOOKUP($D3419,[1]LUTs!$P$2:$T$152, 5, FALSE)</f>
        <v>Capricornia</v>
      </c>
      <c r="G3419" t="s">
        <v>40</v>
      </c>
      <c r="H3419" t="str">
        <f>VLOOKUP(G3419,[1]LUTs!V$2:W$9, 2, FALSE)</f>
        <v>Queensland</v>
      </c>
      <c r="I3419" t="str">
        <f>VLOOKUP(E3419,[1]LUTs!$AA$2:$AG$194, 4, FALSE)</f>
        <v>Dryland horticulture</v>
      </c>
      <c r="J3419" t="str">
        <f>VLOOKUP($E3419,[1]LUTs!$AA$2:$AG$194,5,FALSE)</f>
        <v>Horticulture</v>
      </c>
      <c r="K3419" t="str">
        <f>VLOOKUP(E3419,[1]LUTs!$AA$2:$AG$194,6,FALSE)</f>
        <v>Agriculture</v>
      </c>
      <c r="L3419" t="str">
        <f>VLOOKUP(E3419,[1]LUTs!$AA$2:$AG$194,7,FALSE)</f>
        <v>Dryland</v>
      </c>
    </row>
    <row r="3420" spans="1:12" x14ac:dyDescent="0.25">
      <c r="A3420">
        <v>750</v>
      </c>
      <c r="B3420">
        <v>478</v>
      </c>
      <c r="C3420">
        <f t="shared" si="53"/>
        <v>119.5</v>
      </c>
      <c r="D3420">
        <v>54</v>
      </c>
      <c r="E3420">
        <v>360</v>
      </c>
      <c r="F3420" t="str">
        <f>VLOOKUP($D3420,[1]LUTs!$P$2:$T$152, 5, FALSE)</f>
        <v>Capricornia</v>
      </c>
      <c r="G3420" t="s">
        <v>40</v>
      </c>
      <c r="H3420" t="str">
        <f>VLOOKUP(G3420,[1]LUTs!V$2:W$9, 2, FALSE)</f>
        <v>Queensland</v>
      </c>
      <c r="I3420" t="str">
        <f>VLOOKUP(E3420,[1]LUTs!$AA$2:$AG$194, 4, FALSE)</f>
        <v>Land in transition</v>
      </c>
      <c r="J3420" t="str">
        <f>VLOOKUP($E3420,[1]LUTs!$AA$2:$AG$194,5,FALSE)</f>
        <v>Livestock production</v>
      </c>
      <c r="K3420" t="str">
        <f>VLOOKUP(E3420,[1]LUTs!$AA$2:$AG$194,6,FALSE)</f>
        <v>Agriculture</v>
      </c>
      <c r="L3420" t="str">
        <f>VLOOKUP(E3420,[1]LUTs!$AA$2:$AG$194,7,FALSE)</f>
        <v>Dryland</v>
      </c>
    </row>
    <row r="3421" spans="1:12" x14ac:dyDescent="0.25">
      <c r="A3421">
        <v>783</v>
      </c>
      <c r="B3421">
        <v>23</v>
      </c>
      <c r="C3421">
        <f t="shared" si="53"/>
        <v>5.75</v>
      </c>
      <c r="D3421">
        <v>54</v>
      </c>
      <c r="E3421">
        <v>363</v>
      </c>
      <c r="F3421" t="str">
        <f>VLOOKUP($D3421,[1]LUTs!$P$2:$T$152, 5, FALSE)</f>
        <v>Capricornia</v>
      </c>
      <c r="G3421" t="s">
        <v>40</v>
      </c>
      <c r="H3421" t="str">
        <f>VLOOKUP(G3421,[1]LUTs!V$2:W$9, 2, FALSE)</f>
        <v>Queensland</v>
      </c>
      <c r="I3421" t="str">
        <f>VLOOKUP(E3421,[1]LUTs!$AA$2:$AG$194, 4, FALSE)</f>
        <v>Land in transition</v>
      </c>
      <c r="J3421" t="str">
        <f>VLOOKUP($E3421,[1]LUTs!$AA$2:$AG$194,5,FALSE)</f>
        <v>Livestock production</v>
      </c>
      <c r="K3421" t="str">
        <f>VLOOKUP(E3421,[1]LUTs!$AA$2:$AG$194,6,FALSE)</f>
        <v>Agriculture</v>
      </c>
      <c r="L3421" t="str">
        <f>VLOOKUP(E3421,[1]LUTs!$AA$2:$AG$194,7,FALSE)</f>
        <v>Dryland</v>
      </c>
    </row>
    <row r="3422" spans="1:12" x14ac:dyDescent="0.25">
      <c r="A3422">
        <v>870</v>
      </c>
      <c r="B3422">
        <v>2233</v>
      </c>
      <c r="C3422">
        <f t="shared" si="53"/>
        <v>558.25</v>
      </c>
      <c r="D3422">
        <v>54</v>
      </c>
      <c r="E3422">
        <v>410</v>
      </c>
      <c r="F3422" t="str">
        <f>VLOOKUP($D3422,[1]LUTs!$P$2:$T$152, 5, FALSE)</f>
        <v>Capricornia</v>
      </c>
      <c r="G3422" t="s">
        <v>40</v>
      </c>
      <c r="H3422" t="str">
        <f>VLOOKUP(G3422,[1]LUTs!V$2:W$9, 2, FALSE)</f>
        <v>Queensland</v>
      </c>
      <c r="I3422" t="str">
        <f>VLOOKUP(E3422,[1]LUTs!$AA$2:$AG$194, 4, FALSE)</f>
        <v>Plantation forests (commercial and other)</v>
      </c>
      <c r="J3422" t="str">
        <f>VLOOKUP($E3422,[1]LUTs!$AA$2:$AG$194,5,FALSE)</f>
        <v>Forests and plantations</v>
      </c>
      <c r="K3422" t="str">
        <f>VLOOKUP(E3422,[1]LUTs!$AA$2:$AG$194,6,FALSE)</f>
        <v>Non-agriculture</v>
      </c>
      <c r="L3422" t="str">
        <f>VLOOKUP(E3422,[1]LUTs!$AA$2:$AG$194,7,FALSE)</f>
        <v>Irrigated</v>
      </c>
    </row>
    <row r="3423" spans="1:12" x14ac:dyDescent="0.25">
      <c r="A3423">
        <v>837</v>
      </c>
      <c r="B3423">
        <v>47</v>
      </c>
      <c r="C3423">
        <f t="shared" si="53"/>
        <v>11.75</v>
      </c>
      <c r="D3423">
        <v>54</v>
      </c>
      <c r="E3423">
        <v>411</v>
      </c>
      <c r="F3423" t="str">
        <f>VLOOKUP($D3423,[1]LUTs!$P$2:$T$152, 5, FALSE)</f>
        <v>Capricornia</v>
      </c>
      <c r="G3423" t="s">
        <v>40</v>
      </c>
      <c r="H3423" t="str">
        <f>VLOOKUP(G3423,[1]LUTs!V$2:W$9, 2, FALSE)</f>
        <v>Queensland</v>
      </c>
      <c r="I3423" t="str">
        <f>VLOOKUP(E3423,[1]LUTs!$AA$2:$AG$194, 4, FALSE)</f>
        <v>Plantation forests (commercial and other)</v>
      </c>
      <c r="J3423" t="str">
        <f>VLOOKUP($E3423,[1]LUTs!$AA$2:$AG$194,5,FALSE)</f>
        <v>Forests and plantations</v>
      </c>
      <c r="K3423" t="str">
        <f>VLOOKUP(E3423,[1]LUTs!$AA$2:$AG$194,6,FALSE)</f>
        <v>Non-agriculture</v>
      </c>
      <c r="L3423" t="str">
        <f>VLOOKUP(E3423,[1]LUTs!$AA$2:$AG$194,7,FALSE)</f>
        <v>Irrigated</v>
      </c>
    </row>
    <row r="3424" spans="1:12" x14ac:dyDescent="0.25">
      <c r="A3424">
        <v>766</v>
      </c>
      <c r="B3424">
        <v>2238</v>
      </c>
      <c r="C3424">
        <f t="shared" si="53"/>
        <v>559.5</v>
      </c>
      <c r="D3424">
        <v>54</v>
      </c>
      <c r="E3424">
        <v>420</v>
      </c>
      <c r="F3424" t="str">
        <f>VLOOKUP($D3424,[1]LUTs!$P$2:$T$152, 5, FALSE)</f>
        <v>Capricornia</v>
      </c>
      <c r="G3424" t="s">
        <v>40</v>
      </c>
      <c r="H3424" t="str">
        <f>VLOOKUP(G3424,[1]LUTs!V$2:W$9, 2, FALSE)</f>
        <v>Queensland</v>
      </c>
      <c r="I3424" t="str">
        <f>VLOOKUP(E3424,[1]LUTs!$AA$2:$AG$194, 4, FALSE)</f>
        <v xml:space="preserve">Irrigated pastures </v>
      </c>
      <c r="J3424" t="str">
        <f>VLOOKUP($E3424,[1]LUTs!$AA$2:$AG$194,5,FALSE)</f>
        <v>Livestock production</v>
      </c>
      <c r="K3424" t="str">
        <f>VLOOKUP(E3424,[1]LUTs!$AA$2:$AG$194,6,FALSE)</f>
        <v>Agriculture</v>
      </c>
      <c r="L3424" t="str">
        <f>VLOOKUP(E3424,[1]LUTs!$AA$2:$AG$194,7,FALSE)</f>
        <v>Irrigated</v>
      </c>
    </row>
    <row r="3425" spans="1:12" x14ac:dyDescent="0.25">
      <c r="A3425">
        <v>741</v>
      </c>
      <c r="B3425">
        <v>75</v>
      </c>
      <c r="C3425">
        <f t="shared" si="53"/>
        <v>18.75</v>
      </c>
      <c r="D3425">
        <v>54</v>
      </c>
      <c r="E3425">
        <v>421</v>
      </c>
      <c r="F3425" t="str">
        <f>VLOOKUP($D3425,[1]LUTs!$P$2:$T$152, 5, FALSE)</f>
        <v>Capricornia</v>
      </c>
      <c r="G3425" t="s">
        <v>40</v>
      </c>
      <c r="H3425" t="str">
        <f>VLOOKUP(G3425,[1]LUTs!V$2:W$9, 2, FALSE)</f>
        <v>Queensland</v>
      </c>
      <c r="I3425" t="str">
        <f>VLOOKUP(E3425,[1]LUTs!$AA$2:$AG$194, 4, FALSE)</f>
        <v xml:space="preserve">Irrigated pastures </v>
      </c>
      <c r="J3425" t="str">
        <f>VLOOKUP($E3425,[1]LUTs!$AA$2:$AG$194,5,FALSE)</f>
        <v>Livestock production</v>
      </c>
      <c r="K3425" t="str">
        <f>VLOOKUP(E3425,[1]LUTs!$AA$2:$AG$194,6,FALSE)</f>
        <v>Agriculture</v>
      </c>
      <c r="L3425" t="str">
        <f>VLOOKUP(E3425,[1]LUTs!$AA$2:$AG$194,7,FALSE)</f>
        <v>Irrigated</v>
      </c>
    </row>
    <row r="3426" spans="1:12" x14ac:dyDescent="0.25">
      <c r="A3426">
        <v>666</v>
      </c>
      <c r="B3426">
        <v>29121</v>
      </c>
      <c r="C3426">
        <f t="shared" si="53"/>
        <v>7280.25</v>
      </c>
      <c r="D3426">
        <v>54</v>
      </c>
      <c r="E3426">
        <v>430</v>
      </c>
      <c r="F3426" t="str">
        <f>VLOOKUP($D3426,[1]LUTs!$P$2:$T$152, 5, FALSE)</f>
        <v>Capricornia</v>
      </c>
      <c r="G3426" t="s">
        <v>40</v>
      </c>
      <c r="H3426" t="str">
        <f>VLOOKUP(G3426,[1]LUTs!V$2:W$9, 2, FALSE)</f>
        <v>Queensland</v>
      </c>
      <c r="I3426" t="str">
        <f>VLOOKUP(E3426,[1]LUTs!$AA$2:$AG$194, 4, FALSE)</f>
        <v>Irrigated cropping</v>
      </c>
      <c r="J3426" t="str">
        <f>VLOOKUP($E3426,[1]LUTs!$AA$2:$AG$194,5,FALSE)</f>
        <v>Cropping</v>
      </c>
      <c r="K3426" t="str">
        <f>VLOOKUP(E3426,[1]LUTs!$AA$2:$AG$194,6,FALSE)</f>
        <v>Agriculture</v>
      </c>
      <c r="L3426" t="str">
        <f>VLOOKUP(E3426,[1]LUTs!$AA$2:$AG$194,7,FALSE)</f>
        <v>Irrigated</v>
      </c>
    </row>
    <row r="3427" spans="1:12" x14ac:dyDescent="0.25">
      <c r="A3427">
        <v>653</v>
      </c>
      <c r="B3427">
        <v>2751</v>
      </c>
      <c r="C3427">
        <f t="shared" si="53"/>
        <v>687.75</v>
      </c>
      <c r="D3427">
        <v>54</v>
      </c>
      <c r="E3427">
        <v>433</v>
      </c>
      <c r="F3427" t="str">
        <f>VLOOKUP($D3427,[1]LUTs!$P$2:$T$152, 5, FALSE)</f>
        <v>Capricornia</v>
      </c>
      <c r="G3427" t="s">
        <v>40</v>
      </c>
      <c r="H3427" t="str">
        <f>VLOOKUP(G3427,[1]LUTs!V$2:W$9, 2, FALSE)</f>
        <v>Queensland</v>
      </c>
      <c r="I3427" t="str">
        <f>VLOOKUP(E3427,[1]LUTs!$AA$2:$AG$194, 4, FALSE)</f>
        <v>Irrigated cropping</v>
      </c>
      <c r="J3427" t="str">
        <f>VLOOKUP($E3427,[1]LUTs!$AA$2:$AG$194,5,FALSE)</f>
        <v>Cropping</v>
      </c>
      <c r="K3427" t="str">
        <f>VLOOKUP(E3427,[1]LUTs!$AA$2:$AG$194,6,FALSE)</f>
        <v>Agriculture</v>
      </c>
      <c r="L3427" t="str">
        <f>VLOOKUP(E3427,[1]LUTs!$AA$2:$AG$194,7,FALSE)</f>
        <v>Irrigated</v>
      </c>
    </row>
    <row r="3428" spans="1:12" x14ac:dyDescent="0.25">
      <c r="A3428">
        <v>710</v>
      </c>
      <c r="B3428">
        <v>372314</v>
      </c>
      <c r="C3428">
        <f t="shared" si="53"/>
        <v>93078.5</v>
      </c>
      <c r="D3428">
        <v>54</v>
      </c>
      <c r="E3428">
        <v>435</v>
      </c>
      <c r="F3428" t="str">
        <f>VLOOKUP($D3428,[1]LUTs!$P$2:$T$152, 5, FALSE)</f>
        <v>Capricornia</v>
      </c>
      <c r="G3428" t="s">
        <v>40</v>
      </c>
      <c r="H3428" t="str">
        <f>VLOOKUP(G3428,[1]LUTs!V$2:W$9, 2, FALSE)</f>
        <v>Queensland</v>
      </c>
      <c r="I3428" t="str">
        <f>VLOOKUP(E3428,[1]LUTs!$AA$2:$AG$194, 4, FALSE)</f>
        <v>Irrigated cropping</v>
      </c>
      <c r="J3428" t="str">
        <f>VLOOKUP($E3428,[1]LUTs!$AA$2:$AG$194,5,FALSE)</f>
        <v>Cropping</v>
      </c>
      <c r="K3428" t="str">
        <f>VLOOKUP(E3428,[1]LUTs!$AA$2:$AG$194,6,FALSE)</f>
        <v>Agriculture</v>
      </c>
      <c r="L3428" t="str">
        <f>VLOOKUP(E3428,[1]LUTs!$AA$2:$AG$194,7,FALSE)</f>
        <v>Irrigated</v>
      </c>
    </row>
    <row r="3429" spans="1:12" x14ac:dyDescent="0.25">
      <c r="A3429">
        <v>781</v>
      </c>
      <c r="B3429">
        <v>10596</v>
      </c>
      <c r="C3429">
        <f t="shared" si="53"/>
        <v>2649</v>
      </c>
      <c r="D3429">
        <v>54</v>
      </c>
      <c r="E3429">
        <v>436</v>
      </c>
      <c r="F3429" t="str">
        <f>VLOOKUP($D3429,[1]LUTs!$P$2:$T$152, 5, FALSE)</f>
        <v>Capricornia</v>
      </c>
      <c r="G3429" t="s">
        <v>40</v>
      </c>
      <c r="H3429" t="str">
        <f>VLOOKUP(G3429,[1]LUTs!V$2:W$9, 2, FALSE)</f>
        <v>Queensland</v>
      </c>
      <c r="I3429" t="str">
        <f>VLOOKUP(E3429,[1]LUTs!$AA$2:$AG$194, 4, FALSE)</f>
        <v>Irrigated cropping</v>
      </c>
      <c r="J3429" t="str">
        <f>VLOOKUP($E3429,[1]LUTs!$AA$2:$AG$194,5,FALSE)</f>
        <v>Cropping</v>
      </c>
      <c r="K3429" t="str">
        <f>VLOOKUP(E3429,[1]LUTs!$AA$2:$AG$194,6,FALSE)</f>
        <v>Agriculture</v>
      </c>
      <c r="L3429" t="str">
        <f>VLOOKUP(E3429,[1]LUTs!$AA$2:$AG$194,7,FALSE)</f>
        <v>Irrigated</v>
      </c>
    </row>
    <row r="3430" spans="1:12" x14ac:dyDescent="0.25">
      <c r="A3430">
        <v>714</v>
      </c>
      <c r="B3430">
        <v>239</v>
      </c>
      <c r="C3430">
        <f t="shared" si="53"/>
        <v>59.75</v>
      </c>
      <c r="D3430">
        <v>54</v>
      </c>
      <c r="E3430">
        <v>440</v>
      </c>
      <c r="F3430" t="str">
        <f>VLOOKUP($D3430,[1]LUTs!$P$2:$T$152, 5, FALSE)</f>
        <v>Capricornia</v>
      </c>
      <c r="G3430" t="s">
        <v>40</v>
      </c>
      <c r="H3430" t="str">
        <f>VLOOKUP(G3430,[1]LUTs!V$2:W$9, 2, FALSE)</f>
        <v>Queensland</v>
      </c>
      <c r="I3430" t="str">
        <f>VLOOKUP(E3430,[1]LUTs!$AA$2:$AG$194, 4, FALSE)</f>
        <v>Irrigated horticulture</v>
      </c>
      <c r="J3430" t="str">
        <f>VLOOKUP($E3430,[1]LUTs!$AA$2:$AG$194,5,FALSE)</f>
        <v>Horticulture</v>
      </c>
      <c r="K3430" t="str">
        <f>VLOOKUP(E3430,[1]LUTs!$AA$2:$AG$194,6,FALSE)</f>
        <v>Agriculture</v>
      </c>
      <c r="L3430" t="str">
        <f>VLOOKUP(E3430,[1]LUTs!$AA$2:$AG$194,7,FALSE)</f>
        <v>Irrigated</v>
      </c>
    </row>
    <row r="3431" spans="1:12" x14ac:dyDescent="0.25">
      <c r="A3431">
        <v>708</v>
      </c>
      <c r="B3431">
        <v>2306</v>
      </c>
      <c r="C3431">
        <f t="shared" si="53"/>
        <v>576.5</v>
      </c>
      <c r="D3431">
        <v>54</v>
      </c>
      <c r="E3431">
        <v>441</v>
      </c>
      <c r="F3431" t="str">
        <f>VLOOKUP($D3431,[1]LUTs!$P$2:$T$152, 5, FALSE)</f>
        <v>Capricornia</v>
      </c>
      <c r="G3431" t="s">
        <v>40</v>
      </c>
      <c r="H3431" t="str">
        <f>VLOOKUP(G3431,[1]LUTs!V$2:W$9, 2, FALSE)</f>
        <v>Queensland</v>
      </c>
      <c r="I3431" t="str">
        <f>VLOOKUP(E3431,[1]LUTs!$AA$2:$AG$194, 4, FALSE)</f>
        <v>Irrigated horticulture</v>
      </c>
      <c r="J3431" t="str">
        <f>VLOOKUP($E3431,[1]LUTs!$AA$2:$AG$194,5,FALSE)</f>
        <v>Horticulture</v>
      </c>
      <c r="K3431" t="str">
        <f>VLOOKUP(E3431,[1]LUTs!$AA$2:$AG$194,6,FALSE)</f>
        <v>Agriculture</v>
      </c>
      <c r="L3431" t="str">
        <f>VLOOKUP(E3431,[1]LUTs!$AA$2:$AG$194,7,FALSE)</f>
        <v>Irrigated</v>
      </c>
    </row>
    <row r="3432" spans="1:12" x14ac:dyDescent="0.25">
      <c r="A3432">
        <v>746</v>
      </c>
      <c r="B3432">
        <v>739</v>
      </c>
      <c r="C3432">
        <f t="shared" si="53"/>
        <v>184.75</v>
      </c>
      <c r="D3432">
        <v>54</v>
      </c>
      <c r="E3432">
        <v>443</v>
      </c>
      <c r="F3432" t="str">
        <f>VLOOKUP($D3432,[1]LUTs!$P$2:$T$152, 5, FALSE)</f>
        <v>Capricornia</v>
      </c>
      <c r="G3432" t="s">
        <v>40</v>
      </c>
      <c r="H3432" t="str">
        <f>VLOOKUP(G3432,[1]LUTs!V$2:W$9, 2, FALSE)</f>
        <v>Queensland</v>
      </c>
      <c r="I3432" t="str">
        <f>VLOOKUP(E3432,[1]LUTs!$AA$2:$AG$194, 4, FALSE)</f>
        <v>Irrigated horticulture</v>
      </c>
      <c r="J3432" t="str">
        <f>VLOOKUP($E3432,[1]LUTs!$AA$2:$AG$194,5,FALSE)</f>
        <v>Horticulture</v>
      </c>
      <c r="K3432" t="str">
        <f>VLOOKUP(E3432,[1]LUTs!$AA$2:$AG$194,6,FALSE)</f>
        <v>Agriculture</v>
      </c>
      <c r="L3432" t="str">
        <f>VLOOKUP(E3432,[1]LUTs!$AA$2:$AG$194,7,FALSE)</f>
        <v>Irrigated</v>
      </c>
    </row>
    <row r="3433" spans="1:12" x14ac:dyDescent="0.25">
      <c r="A3433">
        <v>910</v>
      </c>
      <c r="B3433">
        <v>4</v>
      </c>
      <c r="C3433">
        <f t="shared" si="53"/>
        <v>1</v>
      </c>
      <c r="D3433">
        <v>54</v>
      </c>
      <c r="E3433">
        <v>444</v>
      </c>
      <c r="F3433" t="str">
        <f>VLOOKUP($D3433,[1]LUTs!$P$2:$T$152, 5, FALSE)</f>
        <v>Capricornia</v>
      </c>
      <c r="G3433" t="s">
        <v>40</v>
      </c>
      <c r="H3433" t="str">
        <f>VLOOKUP(G3433,[1]LUTs!V$2:W$9, 2, FALSE)</f>
        <v>Queensland</v>
      </c>
      <c r="I3433" t="str">
        <f>VLOOKUP(E3433,[1]LUTs!$AA$2:$AG$194, 4, FALSE)</f>
        <v>Irrigated horticulture</v>
      </c>
      <c r="J3433" t="str">
        <f>VLOOKUP($E3433,[1]LUTs!$AA$2:$AG$194,5,FALSE)</f>
        <v>Horticulture</v>
      </c>
      <c r="K3433" t="str">
        <f>VLOOKUP(E3433,[1]LUTs!$AA$2:$AG$194,6,FALSE)</f>
        <v>Agriculture</v>
      </c>
      <c r="L3433" t="str">
        <f>VLOOKUP(E3433,[1]LUTs!$AA$2:$AG$194,7,FALSE)</f>
        <v>Irrigated</v>
      </c>
    </row>
    <row r="3434" spans="1:12" x14ac:dyDescent="0.25">
      <c r="A3434">
        <v>874</v>
      </c>
      <c r="B3434">
        <v>4289</v>
      </c>
      <c r="C3434">
        <f t="shared" si="53"/>
        <v>1072.25</v>
      </c>
      <c r="D3434">
        <v>54</v>
      </c>
      <c r="E3434">
        <v>445</v>
      </c>
      <c r="F3434" t="str">
        <f>VLOOKUP($D3434,[1]LUTs!$P$2:$T$152, 5, FALSE)</f>
        <v>Capricornia</v>
      </c>
      <c r="G3434" t="s">
        <v>40</v>
      </c>
      <c r="H3434" t="str">
        <f>VLOOKUP(G3434,[1]LUTs!V$2:W$9, 2, FALSE)</f>
        <v>Queensland</v>
      </c>
      <c r="I3434" t="str">
        <f>VLOOKUP(E3434,[1]LUTs!$AA$2:$AG$194, 4, FALSE)</f>
        <v>Irrigated horticulture</v>
      </c>
      <c r="J3434" t="str">
        <f>VLOOKUP($E3434,[1]LUTs!$AA$2:$AG$194,5,FALSE)</f>
        <v>Horticulture</v>
      </c>
      <c r="K3434" t="str">
        <f>VLOOKUP(E3434,[1]LUTs!$AA$2:$AG$194,6,FALSE)</f>
        <v>Agriculture</v>
      </c>
      <c r="L3434" t="str">
        <f>VLOOKUP(E3434,[1]LUTs!$AA$2:$AG$194,7,FALSE)</f>
        <v>Irrigated</v>
      </c>
    </row>
    <row r="3435" spans="1:12" x14ac:dyDescent="0.25">
      <c r="A3435">
        <v>864</v>
      </c>
      <c r="B3435">
        <v>24</v>
      </c>
      <c r="C3435">
        <f t="shared" si="53"/>
        <v>6</v>
      </c>
      <c r="D3435">
        <v>54</v>
      </c>
      <c r="E3435">
        <v>448</v>
      </c>
      <c r="F3435" t="str">
        <f>VLOOKUP($D3435,[1]LUTs!$P$2:$T$152, 5, FALSE)</f>
        <v>Capricornia</v>
      </c>
      <c r="G3435" t="s">
        <v>40</v>
      </c>
      <c r="H3435" t="str">
        <f>VLOOKUP(G3435,[1]LUTs!V$2:W$9, 2, FALSE)</f>
        <v>Queensland</v>
      </c>
      <c r="I3435" t="str">
        <f>VLOOKUP(E3435,[1]LUTs!$AA$2:$AG$194, 4, FALSE)</f>
        <v>Irrigated horticulture</v>
      </c>
      <c r="J3435" t="str">
        <f>VLOOKUP($E3435,[1]LUTs!$AA$2:$AG$194,5,FALSE)</f>
        <v>Horticulture</v>
      </c>
      <c r="K3435" t="str">
        <f>VLOOKUP(E3435,[1]LUTs!$AA$2:$AG$194,6,FALSE)</f>
        <v>Agriculture</v>
      </c>
      <c r="L3435" t="str">
        <f>VLOOKUP(E3435,[1]LUTs!$AA$2:$AG$194,7,FALSE)</f>
        <v>Irrigated</v>
      </c>
    </row>
    <row r="3436" spans="1:12" x14ac:dyDescent="0.25">
      <c r="A3436">
        <v>735</v>
      </c>
      <c r="B3436">
        <v>2018</v>
      </c>
      <c r="C3436">
        <f t="shared" si="53"/>
        <v>504.5</v>
      </c>
      <c r="D3436">
        <v>54</v>
      </c>
      <c r="E3436">
        <v>450</v>
      </c>
      <c r="F3436" t="str">
        <f>VLOOKUP($D3436,[1]LUTs!$P$2:$T$152, 5, FALSE)</f>
        <v>Capricornia</v>
      </c>
      <c r="G3436" t="s">
        <v>40</v>
      </c>
      <c r="H3436" t="str">
        <f>VLOOKUP(G3436,[1]LUTs!V$2:W$9, 2, FALSE)</f>
        <v>Queensland</v>
      </c>
      <c r="I3436" t="str">
        <f>VLOOKUP(E3436,[1]LUTs!$AA$2:$AG$194, 4, FALSE)</f>
        <v>Irrigated horticulture</v>
      </c>
      <c r="J3436" t="str">
        <f>VLOOKUP($E3436,[1]LUTs!$AA$2:$AG$194,5,FALSE)</f>
        <v>Horticulture</v>
      </c>
      <c r="K3436" t="str">
        <f>VLOOKUP(E3436,[1]LUTs!$AA$2:$AG$194,6,FALSE)</f>
        <v>Agriculture</v>
      </c>
      <c r="L3436" t="str">
        <f>VLOOKUP(E3436,[1]LUTs!$AA$2:$AG$194,7,FALSE)</f>
        <v>Irrigated</v>
      </c>
    </row>
    <row r="3437" spans="1:12" x14ac:dyDescent="0.25">
      <c r="A3437">
        <v>736</v>
      </c>
      <c r="B3437">
        <v>483</v>
      </c>
      <c r="C3437">
        <f t="shared" si="53"/>
        <v>120.75</v>
      </c>
      <c r="D3437">
        <v>54</v>
      </c>
      <c r="E3437">
        <v>454</v>
      </c>
      <c r="F3437" t="str">
        <f>VLOOKUP($D3437,[1]LUTs!$P$2:$T$152, 5, FALSE)</f>
        <v>Capricornia</v>
      </c>
      <c r="G3437" t="s">
        <v>40</v>
      </c>
      <c r="H3437" t="str">
        <f>VLOOKUP(G3437,[1]LUTs!V$2:W$9, 2, FALSE)</f>
        <v>Queensland</v>
      </c>
      <c r="I3437" t="str">
        <f>VLOOKUP(E3437,[1]LUTs!$AA$2:$AG$194, 4, FALSE)</f>
        <v>Irrigated horticulture</v>
      </c>
      <c r="J3437" t="str">
        <f>VLOOKUP($E3437,[1]LUTs!$AA$2:$AG$194,5,FALSE)</f>
        <v>Horticulture</v>
      </c>
      <c r="K3437" t="str">
        <f>VLOOKUP(E3437,[1]LUTs!$AA$2:$AG$194,6,FALSE)</f>
        <v>Agriculture</v>
      </c>
      <c r="L3437" t="str">
        <f>VLOOKUP(E3437,[1]LUTs!$AA$2:$AG$194,7,FALSE)</f>
        <v>Irrigated</v>
      </c>
    </row>
    <row r="3438" spans="1:12" x14ac:dyDescent="0.25">
      <c r="A3438">
        <v>738</v>
      </c>
      <c r="B3438">
        <v>77</v>
      </c>
      <c r="C3438">
        <f t="shared" si="53"/>
        <v>19.25</v>
      </c>
      <c r="D3438">
        <v>54</v>
      </c>
      <c r="E3438">
        <v>460</v>
      </c>
      <c r="F3438" t="str">
        <f>VLOOKUP($D3438,[1]LUTs!$P$2:$T$152, 5, FALSE)</f>
        <v>Capricornia</v>
      </c>
      <c r="G3438" t="s">
        <v>40</v>
      </c>
      <c r="H3438" t="str">
        <f>VLOOKUP(G3438,[1]LUTs!V$2:W$9, 2, FALSE)</f>
        <v>Queensland</v>
      </c>
      <c r="I3438" t="str">
        <f>VLOOKUP(E3438,[1]LUTs!$AA$2:$AG$194, 4, FALSE)</f>
        <v>Land in transition</v>
      </c>
      <c r="J3438" t="str">
        <f>VLOOKUP($E3438,[1]LUTs!$AA$2:$AG$194,5,FALSE)</f>
        <v>Livestock production</v>
      </c>
      <c r="K3438" t="str">
        <f>VLOOKUP(E3438,[1]LUTs!$AA$2:$AG$194,6,FALSE)</f>
        <v>Agriculture</v>
      </c>
      <c r="L3438" t="str">
        <f>VLOOKUP(E3438,[1]LUTs!$AA$2:$AG$194,7,FALSE)</f>
        <v>Irrigated</v>
      </c>
    </row>
    <row r="3439" spans="1:12" x14ac:dyDescent="0.25">
      <c r="A3439">
        <v>862</v>
      </c>
      <c r="B3439">
        <v>34</v>
      </c>
      <c r="C3439">
        <f t="shared" si="53"/>
        <v>8.5</v>
      </c>
      <c r="D3439">
        <v>54</v>
      </c>
      <c r="E3439">
        <v>461</v>
      </c>
      <c r="F3439" t="str">
        <f>VLOOKUP($D3439,[1]LUTs!$P$2:$T$152, 5, FALSE)</f>
        <v>Capricornia</v>
      </c>
      <c r="G3439" t="s">
        <v>40</v>
      </c>
      <c r="H3439" t="str">
        <f>VLOOKUP(G3439,[1]LUTs!V$2:W$9, 2, FALSE)</f>
        <v>Queensland</v>
      </c>
      <c r="I3439" t="str">
        <f>VLOOKUP(E3439,[1]LUTs!$AA$2:$AG$194, 4, FALSE)</f>
        <v>Land in transition</v>
      </c>
      <c r="J3439" t="str">
        <f>VLOOKUP($E3439,[1]LUTs!$AA$2:$AG$194,5,FALSE)</f>
        <v>Livestock production</v>
      </c>
      <c r="K3439" t="str">
        <f>VLOOKUP(E3439,[1]LUTs!$AA$2:$AG$194,6,FALSE)</f>
        <v>Agriculture</v>
      </c>
      <c r="L3439" t="str">
        <f>VLOOKUP(E3439,[1]LUTs!$AA$2:$AG$194,7,FALSE)</f>
        <v>Irrigated</v>
      </c>
    </row>
    <row r="3440" spans="1:12" x14ac:dyDescent="0.25">
      <c r="A3440">
        <v>716</v>
      </c>
      <c r="B3440">
        <v>101</v>
      </c>
      <c r="C3440">
        <f t="shared" si="53"/>
        <v>25.25</v>
      </c>
      <c r="D3440">
        <v>54</v>
      </c>
      <c r="E3440">
        <v>462</v>
      </c>
      <c r="F3440" t="str">
        <f>VLOOKUP($D3440,[1]LUTs!$P$2:$T$152, 5, FALSE)</f>
        <v>Capricornia</v>
      </c>
      <c r="G3440" t="s">
        <v>40</v>
      </c>
      <c r="H3440" t="str">
        <f>VLOOKUP(G3440,[1]LUTs!V$2:W$9, 2, FALSE)</f>
        <v>Queensland</v>
      </c>
      <c r="I3440" t="str">
        <f>VLOOKUP(E3440,[1]LUTs!$AA$2:$AG$194, 4, FALSE)</f>
        <v>Land in transition</v>
      </c>
      <c r="J3440" t="str">
        <f>VLOOKUP($E3440,[1]LUTs!$AA$2:$AG$194,5,FALSE)</f>
        <v>Livestock production</v>
      </c>
      <c r="K3440" t="str">
        <f>VLOOKUP(E3440,[1]LUTs!$AA$2:$AG$194,6,FALSE)</f>
        <v>Agriculture</v>
      </c>
      <c r="L3440" t="str">
        <f>VLOOKUP(E3440,[1]LUTs!$AA$2:$AG$194,7,FALSE)</f>
        <v>Irrigated</v>
      </c>
    </row>
    <row r="3441" spans="1:12" x14ac:dyDescent="0.25">
      <c r="A3441">
        <v>744</v>
      </c>
      <c r="B3441">
        <v>19</v>
      </c>
      <c r="C3441">
        <f t="shared" si="53"/>
        <v>4.75</v>
      </c>
      <c r="D3441">
        <v>54</v>
      </c>
      <c r="E3441">
        <v>463</v>
      </c>
      <c r="F3441" t="str">
        <f>VLOOKUP($D3441,[1]LUTs!$P$2:$T$152, 5, FALSE)</f>
        <v>Capricornia</v>
      </c>
      <c r="G3441" t="s">
        <v>40</v>
      </c>
      <c r="H3441" t="str">
        <f>VLOOKUP(G3441,[1]LUTs!V$2:W$9, 2, FALSE)</f>
        <v>Queensland</v>
      </c>
      <c r="I3441" t="str">
        <f>VLOOKUP(E3441,[1]LUTs!$AA$2:$AG$194, 4, FALSE)</f>
        <v>Land in transition</v>
      </c>
      <c r="J3441" t="str">
        <f>VLOOKUP($E3441,[1]LUTs!$AA$2:$AG$194,5,FALSE)</f>
        <v>Livestock production</v>
      </c>
      <c r="K3441" t="str">
        <f>VLOOKUP(E3441,[1]LUTs!$AA$2:$AG$194,6,FALSE)</f>
        <v>Agriculture</v>
      </c>
      <c r="L3441" t="str">
        <f>VLOOKUP(E3441,[1]LUTs!$AA$2:$AG$194,7,FALSE)</f>
        <v>Irrigated</v>
      </c>
    </row>
    <row r="3442" spans="1:12" x14ac:dyDescent="0.25">
      <c r="A3442">
        <v>712</v>
      </c>
      <c r="B3442">
        <v>314</v>
      </c>
      <c r="C3442">
        <f t="shared" si="53"/>
        <v>78.5</v>
      </c>
      <c r="D3442">
        <v>54</v>
      </c>
      <c r="E3442">
        <v>465</v>
      </c>
      <c r="F3442" t="str">
        <f>VLOOKUP($D3442,[1]LUTs!$P$2:$T$152, 5, FALSE)</f>
        <v>Capricornia</v>
      </c>
      <c r="G3442" t="s">
        <v>40</v>
      </c>
      <c r="H3442" t="str">
        <f>VLOOKUP(G3442,[1]LUTs!V$2:W$9, 2, FALSE)</f>
        <v>Queensland</v>
      </c>
      <c r="I3442" t="str">
        <f>VLOOKUP(E3442,[1]LUTs!$AA$2:$AG$194, 4, FALSE)</f>
        <v>Land in transition</v>
      </c>
      <c r="J3442" t="str">
        <f>VLOOKUP($E3442,[1]LUTs!$AA$2:$AG$194,5,FALSE)</f>
        <v>Livestock production</v>
      </c>
      <c r="K3442" t="str">
        <f>VLOOKUP(E3442,[1]LUTs!$AA$2:$AG$194,6,FALSE)</f>
        <v>Agriculture</v>
      </c>
      <c r="L3442" t="str">
        <f>VLOOKUP(E3442,[1]LUTs!$AA$2:$AG$194,7,FALSE)</f>
        <v>Irrigated</v>
      </c>
    </row>
    <row r="3443" spans="1:12" x14ac:dyDescent="0.25">
      <c r="A3443">
        <v>748</v>
      </c>
      <c r="B3443">
        <v>24</v>
      </c>
      <c r="C3443">
        <f t="shared" si="53"/>
        <v>6</v>
      </c>
      <c r="D3443">
        <v>54</v>
      </c>
      <c r="E3443">
        <v>510</v>
      </c>
      <c r="F3443" t="str">
        <f>VLOOKUP($D3443,[1]LUTs!$P$2:$T$152, 5, FALSE)</f>
        <v>Capricornia</v>
      </c>
      <c r="G3443" t="s">
        <v>40</v>
      </c>
      <c r="H3443" t="str">
        <f>VLOOKUP(G3443,[1]LUTs!V$2:W$9, 2, FALSE)</f>
        <v>Queensland</v>
      </c>
      <c r="I3443" t="str">
        <f>VLOOKUP(E3443,[1]LUTs!$AA$2:$AG$194, 4, FALSE)</f>
        <v>Intensive plant production</v>
      </c>
      <c r="J3443" t="str">
        <f>VLOOKUP($E3443,[1]LUTs!$AA$2:$AG$194,5,FALSE)</f>
        <v>Horticulture</v>
      </c>
      <c r="K3443" t="str">
        <f>VLOOKUP(E3443,[1]LUTs!$AA$2:$AG$194,6,FALSE)</f>
        <v>Agriculture</v>
      </c>
      <c r="L3443" t="str">
        <f>VLOOKUP(E3443,[1]LUTs!$AA$2:$AG$194,7,FALSE)</f>
        <v>Irrigated</v>
      </c>
    </row>
    <row r="3444" spans="1:12" x14ac:dyDescent="0.25">
      <c r="A3444">
        <v>758</v>
      </c>
      <c r="B3444">
        <v>99</v>
      </c>
      <c r="C3444">
        <f t="shared" si="53"/>
        <v>24.75</v>
      </c>
      <c r="D3444">
        <v>54</v>
      </c>
      <c r="E3444">
        <v>511</v>
      </c>
      <c r="F3444" t="str">
        <f>VLOOKUP($D3444,[1]LUTs!$P$2:$T$152, 5, FALSE)</f>
        <v>Capricornia</v>
      </c>
      <c r="G3444" t="s">
        <v>40</v>
      </c>
      <c r="H3444" t="str">
        <f>VLOOKUP(G3444,[1]LUTs!V$2:W$9, 2, FALSE)</f>
        <v>Queensland</v>
      </c>
      <c r="I3444" t="str">
        <f>VLOOKUP(E3444,[1]LUTs!$AA$2:$AG$194, 4, FALSE)</f>
        <v>Intensive plant production</v>
      </c>
      <c r="J3444" t="str">
        <f>VLOOKUP($E3444,[1]LUTs!$AA$2:$AG$194,5,FALSE)</f>
        <v>Horticulture</v>
      </c>
      <c r="K3444" t="str">
        <f>VLOOKUP(E3444,[1]LUTs!$AA$2:$AG$194,6,FALSE)</f>
        <v>Agriculture</v>
      </c>
      <c r="L3444" t="str">
        <f>VLOOKUP(E3444,[1]LUTs!$AA$2:$AG$194,7,FALSE)</f>
        <v>Irrigated</v>
      </c>
    </row>
    <row r="3445" spans="1:12" x14ac:dyDescent="0.25">
      <c r="A3445">
        <v>745</v>
      </c>
      <c r="B3445">
        <v>13</v>
      </c>
      <c r="C3445">
        <f t="shared" si="53"/>
        <v>3.25</v>
      </c>
      <c r="D3445">
        <v>54</v>
      </c>
      <c r="E3445">
        <v>515</v>
      </c>
      <c r="F3445" t="str">
        <f>VLOOKUP($D3445,[1]LUTs!$P$2:$T$152, 5, FALSE)</f>
        <v>Capricornia</v>
      </c>
      <c r="G3445" t="s">
        <v>40</v>
      </c>
      <c r="H3445" t="str">
        <f>VLOOKUP(G3445,[1]LUTs!V$2:W$9, 2, FALSE)</f>
        <v>Queensland</v>
      </c>
      <c r="I3445" t="str">
        <f>VLOOKUP(E3445,[1]LUTs!$AA$2:$AG$194, 4, FALSE)</f>
        <v>Intensive plant production</v>
      </c>
      <c r="J3445" t="str">
        <f>VLOOKUP($E3445,[1]LUTs!$AA$2:$AG$194,5,FALSE)</f>
        <v>Horticulture</v>
      </c>
      <c r="K3445" t="str">
        <f>VLOOKUP(E3445,[1]LUTs!$AA$2:$AG$194,6,FALSE)</f>
        <v>Agriculture</v>
      </c>
      <c r="L3445" t="str">
        <f>VLOOKUP(E3445,[1]LUTs!$AA$2:$AG$194,7,FALSE)</f>
        <v>Dryland</v>
      </c>
    </row>
    <row r="3446" spans="1:12" x14ac:dyDescent="0.25">
      <c r="A3446">
        <v>765</v>
      </c>
      <c r="B3446">
        <v>1241</v>
      </c>
      <c r="C3446">
        <f t="shared" si="53"/>
        <v>310.25</v>
      </c>
      <c r="D3446">
        <v>54</v>
      </c>
      <c r="E3446">
        <v>522</v>
      </c>
      <c r="F3446" t="str">
        <f>VLOOKUP($D3446,[1]LUTs!$P$2:$T$152, 5, FALSE)</f>
        <v>Capricornia</v>
      </c>
      <c r="G3446" t="s">
        <v>40</v>
      </c>
      <c r="H3446" t="str">
        <f>VLOOKUP(G3446,[1]LUTs!V$2:W$9, 2, FALSE)</f>
        <v>Queensland</v>
      </c>
      <c r="I3446" t="str">
        <f>VLOOKUP(E3446,[1]LUTs!$AA$2:$AG$194, 4, FALSE)</f>
        <v>Intensive animal production</v>
      </c>
      <c r="J3446" t="str">
        <f>VLOOKUP($E3446,[1]LUTs!$AA$2:$AG$194,5,FALSE)</f>
        <v>Livestock production</v>
      </c>
      <c r="K3446" t="str">
        <f>VLOOKUP(E3446,[1]LUTs!$AA$2:$AG$194,6,FALSE)</f>
        <v>Agriculture</v>
      </c>
      <c r="L3446" t="str">
        <f>VLOOKUP(E3446,[1]LUTs!$AA$2:$AG$194,7,FALSE)</f>
        <v>Dryland</v>
      </c>
    </row>
    <row r="3447" spans="1:12" x14ac:dyDescent="0.25">
      <c r="A3447">
        <v>722</v>
      </c>
      <c r="B3447">
        <v>23</v>
      </c>
      <c r="C3447">
        <f t="shared" si="53"/>
        <v>5.75</v>
      </c>
      <c r="D3447">
        <v>54</v>
      </c>
      <c r="E3447">
        <v>523</v>
      </c>
      <c r="F3447" t="str">
        <f>VLOOKUP($D3447,[1]LUTs!$P$2:$T$152, 5, FALSE)</f>
        <v>Capricornia</v>
      </c>
      <c r="G3447" t="s">
        <v>40</v>
      </c>
      <c r="H3447" t="str">
        <f>VLOOKUP(G3447,[1]LUTs!V$2:W$9, 2, FALSE)</f>
        <v>Queensland</v>
      </c>
      <c r="I3447" t="str">
        <f>VLOOKUP(E3447,[1]LUTs!$AA$2:$AG$194, 4, FALSE)</f>
        <v>Intensive animal production</v>
      </c>
      <c r="J3447" t="str">
        <f>VLOOKUP($E3447,[1]LUTs!$AA$2:$AG$194,5,FALSE)</f>
        <v>Livestock production</v>
      </c>
      <c r="K3447" t="str">
        <f>VLOOKUP(E3447,[1]LUTs!$AA$2:$AG$194,6,FALSE)</f>
        <v>Agriculture</v>
      </c>
      <c r="L3447" t="str">
        <f>VLOOKUP(E3447,[1]LUTs!$AA$2:$AG$194,7,FALSE)</f>
        <v>Dryland</v>
      </c>
    </row>
    <row r="3448" spans="1:12" x14ac:dyDescent="0.25">
      <c r="A3448">
        <v>718</v>
      </c>
      <c r="B3448">
        <v>999</v>
      </c>
      <c r="C3448">
        <f t="shared" si="53"/>
        <v>249.75</v>
      </c>
      <c r="D3448">
        <v>54</v>
      </c>
      <c r="E3448">
        <v>525</v>
      </c>
      <c r="F3448" t="str">
        <f>VLOOKUP($D3448,[1]LUTs!$P$2:$T$152, 5, FALSE)</f>
        <v>Capricornia</v>
      </c>
      <c r="G3448" t="s">
        <v>40</v>
      </c>
      <c r="H3448" t="str">
        <f>VLOOKUP(G3448,[1]LUTs!V$2:W$9, 2, FALSE)</f>
        <v>Queensland</v>
      </c>
      <c r="I3448" t="str">
        <f>VLOOKUP(E3448,[1]LUTs!$AA$2:$AG$194, 4, FALSE)</f>
        <v>Intensive animal production</v>
      </c>
      <c r="J3448" t="str">
        <f>VLOOKUP($E3448,[1]LUTs!$AA$2:$AG$194,5,FALSE)</f>
        <v>Livestock production</v>
      </c>
      <c r="K3448" t="str">
        <f>VLOOKUP(E3448,[1]LUTs!$AA$2:$AG$194,6,FALSE)</f>
        <v>Agriculture</v>
      </c>
      <c r="L3448" t="str">
        <f>VLOOKUP(E3448,[1]LUTs!$AA$2:$AG$194,7,FALSE)</f>
        <v>Dryland</v>
      </c>
    </row>
    <row r="3449" spans="1:12" x14ac:dyDescent="0.25">
      <c r="A3449">
        <v>721</v>
      </c>
      <c r="B3449">
        <v>450</v>
      </c>
      <c r="C3449">
        <f t="shared" si="53"/>
        <v>112.5</v>
      </c>
      <c r="D3449">
        <v>54</v>
      </c>
      <c r="E3449">
        <v>526</v>
      </c>
      <c r="F3449" t="str">
        <f>VLOOKUP($D3449,[1]LUTs!$P$2:$T$152, 5, FALSE)</f>
        <v>Capricornia</v>
      </c>
      <c r="G3449" t="s">
        <v>40</v>
      </c>
      <c r="H3449" t="str">
        <f>VLOOKUP(G3449,[1]LUTs!V$2:W$9, 2, FALSE)</f>
        <v>Queensland</v>
      </c>
      <c r="I3449" t="str">
        <f>VLOOKUP(E3449,[1]LUTs!$AA$2:$AG$194, 4, FALSE)</f>
        <v>Intensive animal production</v>
      </c>
      <c r="J3449" t="str">
        <f>VLOOKUP($E3449,[1]LUTs!$AA$2:$AG$194,5,FALSE)</f>
        <v>Livestock production</v>
      </c>
      <c r="K3449" t="str">
        <f>VLOOKUP(E3449,[1]LUTs!$AA$2:$AG$194,6,FALSE)</f>
        <v>Agriculture</v>
      </c>
      <c r="L3449" t="str">
        <f>VLOOKUP(E3449,[1]LUTs!$AA$2:$AG$194,7,FALSE)</f>
        <v>Dryland</v>
      </c>
    </row>
    <row r="3450" spans="1:12" x14ac:dyDescent="0.25">
      <c r="A3450">
        <v>720</v>
      </c>
      <c r="B3450">
        <v>146</v>
      </c>
      <c r="C3450">
        <f t="shared" si="53"/>
        <v>36.5</v>
      </c>
      <c r="D3450">
        <v>54</v>
      </c>
      <c r="E3450">
        <v>527</v>
      </c>
      <c r="F3450" t="str">
        <f>VLOOKUP($D3450,[1]LUTs!$P$2:$T$152, 5, FALSE)</f>
        <v>Capricornia</v>
      </c>
      <c r="G3450" t="s">
        <v>40</v>
      </c>
      <c r="H3450" t="str">
        <f>VLOOKUP(G3450,[1]LUTs!V$2:W$9, 2, FALSE)</f>
        <v>Queensland</v>
      </c>
      <c r="I3450" t="str">
        <f>VLOOKUP(E3450,[1]LUTs!$AA$2:$AG$194, 4, FALSE)</f>
        <v>Intensive animal production</v>
      </c>
      <c r="J3450" t="str">
        <f>VLOOKUP($E3450,[1]LUTs!$AA$2:$AG$194,5,FALSE)</f>
        <v>Livestock production</v>
      </c>
      <c r="K3450" t="str">
        <f>VLOOKUP(E3450,[1]LUTs!$AA$2:$AG$194,6,FALSE)</f>
        <v>Agriculture</v>
      </c>
      <c r="L3450" t="str">
        <f>VLOOKUP(E3450,[1]LUTs!$AA$2:$AG$194,7,FALSE)</f>
        <v>Dryland</v>
      </c>
    </row>
    <row r="3451" spans="1:12" x14ac:dyDescent="0.25">
      <c r="A3451">
        <v>753</v>
      </c>
      <c r="B3451">
        <v>155</v>
      </c>
      <c r="C3451">
        <f t="shared" si="53"/>
        <v>38.75</v>
      </c>
      <c r="D3451">
        <v>54</v>
      </c>
      <c r="E3451">
        <v>528</v>
      </c>
      <c r="F3451" t="str">
        <f>VLOOKUP($D3451,[1]LUTs!$P$2:$T$152, 5, FALSE)</f>
        <v>Capricornia</v>
      </c>
      <c r="G3451" t="s">
        <v>40</v>
      </c>
      <c r="H3451" t="str">
        <f>VLOOKUP(G3451,[1]LUTs!V$2:W$9, 2, FALSE)</f>
        <v>Queensland</v>
      </c>
      <c r="I3451" t="str">
        <f>VLOOKUP(E3451,[1]LUTs!$AA$2:$AG$194, 4, FALSE)</f>
        <v>Intensive animal production</v>
      </c>
      <c r="J3451" t="str">
        <f>VLOOKUP($E3451,[1]LUTs!$AA$2:$AG$194,5,FALSE)</f>
        <v>Livestock production</v>
      </c>
      <c r="K3451" t="str">
        <f>VLOOKUP(E3451,[1]LUTs!$AA$2:$AG$194,6,FALSE)</f>
        <v>Agriculture</v>
      </c>
      <c r="L3451" t="str">
        <f>VLOOKUP(E3451,[1]LUTs!$AA$2:$AG$194,7,FALSE)</f>
        <v>Dryland</v>
      </c>
    </row>
    <row r="3452" spans="1:12" x14ac:dyDescent="0.25">
      <c r="A3452">
        <v>678</v>
      </c>
      <c r="B3452">
        <v>4675</v>
      </c>
      <c r="C3452">
        <f t="shared" si="53"/>
        <v>1168.75</v>
      </c>
      <c r="D3452">
        <v>54</v>
      </c>
      <c r="E3452">
        <v>530</v>
      </c>
      <c r="F3452" t="str">
        <f>VLOOKUP($D3452,[1]LUTs!$P$2:$T$152, 5, FALSE)</f>
        <v>Capricornia</v>
      </c>
      <c r="G3452" t="s">
        <v>40</v>
      </c>
      <c r="H3452" t="str">
        <f>VLOOKUP(G3452,[1]LUTs!V$2:W$9, 2, FALSE)</f>
        <v>Queensland</v>
      </c>
      <c r="I3452" t="str">
        <f>VLOOKUP(E3452,[1]LUTs!$AA$2:$AG$194, 4, FALSE)</f>
        <v>Urban intensive uses</v>
      </c>
      <c r="J3452" t="str">
        <f>VLOOKUP($E3452,[1]LUTs!$AA$2:$AG$194,5,FALSE)</f>
        <v>Intensive uses</v>
      </c>
      <c r="K3452" t="str">
        <f>VLOOKUP(E3452,[1]LUTs!$AA$2:$AG$194,6,FALSE)</f>
        <v>Non-agriculture</v>
      </c>
      <c r="L3452" t="str">
        <f>VLOOKUP(E3452,[1]LUTs!$AA$2:$AG$194,7,FALSE)</f>
        <v>Dryland</v>
      </c>
    </row>
    <row r="3453" spans="1:12" x14ac:dyDescent="0.25">
      <c r="A3453">
        <v>764</v>
      </c>
      <c r="B3453">
        <v>214</v>
      </c>
      <c r="C3453">
        <f t="shared" si="53"/>
        <v>53.5</v>
      </c>
      <c r="D3453">
        <v>54</v>
      </c>
      <c r="E3453">
        <v>531</v>
      </c>
      <c r="F3453" t="str">
        <f>VLOOKUP($D3453,[1]LUTs!$P$2:$T$152, 5, FALSE)</f>
        <v>Capricornia</v>
      </c>
      <c r="G3453" t="s">
        <v>40</v>
      </c>
      <c r="H3453" t="str">
        <f>VLOOKUP(G3453,[1]LUTs!V$2:W$9, 2, FALSE)</f>
        <v>Queensland</v>
      </c>
      <c r="I3453" t="str">
        <f>VLOOKUP(E3453,[1]LUTs!$AA$2:$AG$194, 4, FALSE)</f>
        <v>Urban intensive uses</v>
      </c>
      <c r="J3453" t="str">
        <f>VLOOKUP($E3453,[1]LUTs!$AA$2:$AG$194,5,FALSE)</f>
        <v>Intensive uses</v>
      </c>
      <c r="K3453" t="str">
        <f>VLOOKUP(E3453,[1]LUTs!$AA$2:$AG$194,6,FALSE)</f>
        <v>Non-agriculture</v>
      </c>
      <c r="L3453" t="str">
        <f>VLOOKUP(E3453,[1]LUTs!$AA$2:$AG$194,7,FALSE)</f>
        <v>Dryland</v>
      </c>
    </row>
    <row r="3454" spans="1:12" x14ac:dyDescent="0.25">
      <c r="A3454">
        <v>728</v>
      </c>
      <c r="B3454">
        <v>402</v>
      </c>
      <c r="C3454">
        <f t="shared" si="53"/>
        <v>100.5</v>
      </c>
      <c r="D3454">
        <v>54</v>
      </c>
      <c r="E3454">
        <v>532</v>
      </c>
      <c r="F3454" t="str">
        <f>VLOOKUP($D3454,[1]LUTs!$P$2:$T$152, 5, FALSE)</f>
        <v>Capricornia</v>
      </c>
      <c r="G3454" t="s">
        <v>40</v>
      </c>
      <c r="H3454" t="str">
        <f>VLOOKUP(G3454,[1]LUTs!V$2:W$9, 2, FALSE)</f>
        <v>Queensland</v>
      </c>
      <c r="I3454" t="str">
        <f>VLOOKUP(E3454,[1]LUTs!$AA$2:$AG$194, 4, FALSE)</f>
        <v>Urban intensive uses</v>
      </c>
      <c r="J3454" t="str">
        <f>VLOOKUP($E3454,[1]LUTs!$AA$2:$AG$194,5,FALSE)</f>
        <v>Intensive uses</v>
      </c>
      <c r="K3454" t="str">
        <f>VLOOKUP(E3454,[1]LUTs!$AA$2:$AG$194,6,FALSE)</f>
        <v>Non-agriculture</v>
      </c>
      <c r="L3454" t="str">
        <f>VLOOKUP(E3454,[1]LUTs!$AA$2:$AG$194,7,FALSE)</f>
        <v>Dryland</v>
      </c>
    </row>
    <row r="3455" spans="1:12" x14ac:dyDescent="0.25">
      <c r="A3455">
        <v>752</v>
      </c>
      <c r="B3455">
        <v>1641</v>
      </c>
      <c r="C3455">
        <f t="shared" si="53"/>
        <v>410.25</v>
      </c>
      <c r="D3455">
        <v>54</v>
      </c>
      <c r="E3455">
        <v>533</v>
      </c>
      <c r="F3455" t="str">
        <f>VLOOKUP($D3455,[1]LUTs!$P$2:$T$152, 5, FALSE)</f>
        <v>Capricornia</v>
      </c>
      <c r="G3455" t="s">
        <v>40</v>
      </c>
      <c r="H3455" t="str">
        <f>VLOOKUP(G3455,[1]LUTs!V$2:W$9, 2, FALSE)</f>
        <v>Queensland</v>
      </c>
      <c r="I3455" t="str">
        <f>VLOOKUP(E3455,[1]LUTs!$AA$2:$AG$194, 4, FALSE)</f>
        <v>Urban intensive uses</v>
      </c>
      <c r="J3455" t="str">
        <f>VLOOKUP($E3455,[1]LUTs!$AA$2:$AG$194,5,FALSE)</f>
        <v>Intensive uses</v>
      </c>
      <c r="K3455" t="str">
        <f>VLOOKUP(E3455,[1]LUTs!$AA$2:$AG$194,6,FALSE)</f>
        <v>Non-agriculture</v>
      </c>
      <c r="L3455" t="str">
        <f>VLOOKUP(E3455,[1]LUTs!$AA$2:$AG$194,7,FALSE)</f>
        <v>Dryland</v>
      </c>
    </row>
    <row r="3456" spans="1:12" x14ac:dyDescent="0.25">
      <c r="A3456">
        <v>790</v>
      </c>
      <c r="B3456">
        <v>329</v>
      </c>
      <c r="C3456">
        <f t="shared" si="53"/>
        <v>82.25</v>
      </c>
      <c r="D3456">
        <v>54</v>
      </c>
      <c r="E3456">
        <v>534</v>
      </c>
      <c r="F3456" t="str">
        <f>VLOOKUP($D3456,[1]LUTs!$P$2:$T$152, 5, FALSE)</f>
        <v>Capricornia</v>
      </c>
      <c r="G3456" t="s">
        <v>40</v>
      </c>
      <c r="H3456" t="str">
        <f>VLOOKUP(G3456,[1]LUTs!V$2:W$9, 2, FALSE)</f>
        <v>Queensland</v>
      </c>
      <c r="I3456" t="str">
        <f>VLOOKUP(E3456,[1]LUTs!$AA$2:$AG$194, 4, FALSE)</f>
        <v>Urban intensive uses</v>
      </c>
      <c r="J3456" t="str">
        <f>VLOOKUP($E3456,[1]LUTs!$AA$2:$AG$194,5,FALSE)</f>
        <v>Intensive uses</v>
      </c>
      <c r="K3456" t="str">
        <f>VLOOKUP(E3456,[1]LUTs!$AA$2:$AG$194,6,FALSE)</f>
        <v>Non-agriculture</v>
      </c>
      <c r="L3456" t="str">
        <f>VLOOKUP(E3456,[1]LUTs!$AA$2:$AG$194,7,FALSE)</f>
        <v>Dryland</v>
      </c>
    </row>
    <row r="3457" spans="1:12" x14ac:dyDescent="0.25">
      <c r="A3457">
        <v>747</v>
      </c>
      <c r="B3457">
        <v>474</v>
      </c>
      <c r="C3457">
        <f t="shared" si="53"/>
        <v>118.5</v>
      </c>
      <c r="D3457">
        <v>54</v>
      </c>
      <c r="E3457">
        <v>535</v>
      </c>
      <c r="F3457" t="str">
        <f>VLOOKUP($D3457,[1]LUTs!$P$2:$T$152, 5, FALSE)</f>
        <v>Capricornia</v>
      </c>
      <c r="G3457" t="s">
        <v>40</v>
      </c>
      <c r="H3457" t="str">
        <f>VLOOKUP(G3457,[1]LUTs!V$2:W$9, 2, FALSE)</f>
        <v>Queensland</v>
      </c>
      <c r="I3457" t="str">
        <f>VLOOKUP(E3457,[1]LUTs!$AA$2:$AG$194, 4, FALSE)</f>
        <v>Urban intensive uses</v>
      </c>
      <c r="J3457" t="str">
        <f>VLOOKUP($E3457,[1]LUTs!$AA$2:$AG$194,5,FALSE)</f>
        <v>Intensive uses</v>
      </c>
      <c r="K3457" t="str">
        <f>VLOOKUP(E3457,[1]LUTs!$AA$2:$AG$194,6,FALSE)</f>
        <v>Non-agriculture</v>
      </c>
      <c r="L3457" t="str">
        <f>VLOOKUP(E3457,[1]LUTs!$AA$2:$AG$194,7,FALSE)</f>
        <v>Dryland</v>
      </c>
    </row>
    <row r="3458" spans="1:12" x14ac:dyDescent="0.25">
      <c r="A3458">
        <v>754</v>
      </c>
      <c r="B3458">
        <v>17</v>
      </c>
      <c r="C3458">
        <f t="shared" ref="C3458:C3521" si="54">B3458/4</f>
        <v>4.25</v>
      </c>
      <c r="D3458">
        <v>54</v>
      </c>
      <c r="E3458">
        <v>536</v>
      </c>
      <c r="F3458" t="str">
        <f>VLOOKUP($D3458,[1]LUTs!$P$2:$T$152, 5, FALSE)</f>
        <v>Capricornia</v>
      </c>
      <c r="G3458" t="s">
        <v>40</v>
      </c>
      <c r="H3458" t="str">
        <f>VLOOKUP(G3458,[1]LUTs!V$2:W$9, 2, FALSE)</f>
        <v>Queensland</v>
      </c>
      <c r="I3458" t="str">
        <f>VLOOKUP(E3458,[1]LUTs!$AA$2:$AG$194, 4, FALSE)</f>
        <v>Urban intensive uses</v>
      </c>
      <c r="J3458" t="str">
        <f>VLOOKUP($E3458,[1]LUTs!$AA$2:$AG$194,5,FALSE)</f>
        <v>Intensive uses</v>
      </c>
      <c r="K3458" t="str">
        <f>VLOOKUP(E3458,[1]LUTs!$AA$2:$AG$194,6,FALSE)</f>
        <v>Non-agriculture</v>
      </c>
      <c r="L3458" t="str">
        <f>VLOOKUP(E3458,[1]LUTs!$AA$2:$AG$194,7,FALSE)</f>
        <v>Dryland</v>
      </c>
    </row>
    <row r="3459" spans="1:12" x14ac:dyDescent="0.25">
      <c r="A3459">
        <v>890</v>
      </c>
      <c r="B3459">
        <v>84</v>
      </c>
      <c r="C3459">
        <f t="shared" si="54"/>
        <v>21</v>
      </c>
      <c r="D3459">
        <v>54</v>
      </c>
      <c r="E3459">
        <v>537</v>
      </c>
      <c r="F3459" t="str">
        <f>VLOOKUP($D3459,[1]LUTs!$P$2:$T$152, 5, FALSE)</f>
        <v>Capricornia</v>
      </c>
      <c r="G3459" t="s">
        <v>40</v>
      </c>
      <c r="H3459" t="str">
        <f>VLOOKUP(G3459,[1]LUTs!V$2:W$9, 2, FALSE)</f>
        <v>Queensland</v>
      </c>
      <c r="I3459" t="str">
        <f>VLOOKUP(E3459,[1]LUTs!$AA$2:$AG$194, 4, FALSE)</f>
        <v>Urban intensive uses</v>
      </c>
      <c r="J3459" t="str">
        <f>VLOOKUP($E3459,[1]LUTs!$AA$2:$AG$194,5,FALSE)</f>
        <v>Intensive uses</v>
      </c>
      <c r="K3459" t="str">
        <f>VLOOKUP(E3459,[1]LUTs!$AA$2:$AG$194,6,FALSE)</f>
        <v>Non-agriculture</v>
      </c>
      <c r="L3459" t="str">
        <f>VLOOKUP(E3459,[1]LUTs!$AA$2:$AG$194,7,FALSE)</f>
        <v>Dryland</v>
      </c>
    </row>
    <row r="3460" spans="1:12" x14ac:dyDescent="0.25">
      <c r="A3460">
        <v>719</v>
      </c>
      <c r="B3460">
        <v>41</v>
      </c>
      <c r="C3460">
        <f t="shared" si="54"/>
        <v>10.25</v>
      </c>
      <c r="D3460">
        <v>54</v>
      </c>
      <c r="E3460">
        <v>538</v>
      </c>
      <c r="F3460" t="str">
        <f>VLOOKUP($D3460,[1]LUTs!$P$2:$T$152, 5, FALSE)</f>
        <v>Capricornia</v>
      </c>
      <c r="G3460" t="s">
        <v>40</v>
      </c>
      <c r="H3460" t="str">
        <f>VLOOKUP(G3460,[1]LUTs!V$2:W$9, 2, FALSE)</f>
        <v>Queensland</v>
      </c>
      <c r="I3460" t="str">
        <f>VLOOKUP(E3460,[1]LUTs!$AA$2:$AG$194, 4, FALSE)</f>
        <v>Urban intensive uses</v>
      </c>
      <c r="J3460" t="str">
        <f>VLOOKUP($E3460,[1]LUTs!$AA$2:$AG$194,5,FALSE)</f>
        <v>Intensive uses</v>
      </c>
      <c r="K3460" t="str">
        <f>VLOOKUP(E3460,[1]LUTs!$AA$2:$AG$194,6,FALSE)</f>
        <v>Non-agriculture</v>
      </c>
      <c r="L3460" t="str">
        <f>VLOOKUP(E3460,[1]LUTs!$AA$2:$AG$194,7,FALSE)</f>
        <v>Dryland</v>
      </c>
    </row>
    <row r="3461" spans="1:12" x14ac:dyDescent="0.25">
      <c r="A3461">
        <v>761</v>
      </c>
      <c r="B3461">
        <v>22</v>
      </c>
      <c r="C3461">
        <f t="shared" si="54"/>
        <v>5.5</v>
      </c>
      <c r="D3461">
        <v>54</v>
      </c>
      <c r="E3461">
        <v>540</v>
      </c>
      <c r="F3461" t="str">
        <f>VLOOKUP($D3461,[1]LUTs!$P$2:$T$152, 5, FALSE)</f>
        <v>Capricornia</v>
      </c>
      <c r="G3461" t="s">
        <v>40</v>
      </c>
      <c r="H3461" t="str">
        <f>VLOOKUP(G3461,[1]LUTs!V$2:W$9, 2, FALSE)</f>
        <v>Queensland</v>
      </c>
      <c r="I3461" t="str">
        <f>VLOOKUP(E3461,[1]LUTs!$AA$2:$AG$194, 4, FALSE)</f>
        <v>Urban intensive uses</v>
      </c>
      <c r="J3461" t="str">
        <f>VLOOKUP($E3461,[1]LUTs!$AA$2:$AG$194,5,FALSE)</f>
        <v>Intensive uses</v>
      </c>
      <c r="K3461" t="str">
        <f>VLOOKUP(E3461,[1]LUTs!$AA$2:$AG$194,6,FALSE)</f>
        <v>Non-agriculture</v>
      </c>
      <c r="L3461" t="str">
        <f>VLOOKUP(E3461,[1]LUTs!$AA$2:$AG$194,7,FALSE)</f>
        <v>Dryland</v>
      </c>
    </row>
    <row r="3462" spans="1:12" x14ac:dyDescent="0.25">
      <c r="A3462">
        <v>677</v>
      </c>
      <c r="B3462">
        <v>28976</v>
      </c>
      <c r="C3462">
        <f t="shared" si="54"/>
        <v>7244</v>
      </c>
      <c r="D3462">
        <v>54</v>
      </c>
      <c r="E3462">
        <v>541</v>
      </c>
      <c r="F3462" t="str">
        <f>VLOOKUP($D3462,[1]LUTs!$P$2:$T$152, 5, FALSE)</f>
        <v>Capricornia</v>
      </c>
      <c r="G3462" t="s">
        <v>40</v>
      </c>
      <c r="H3462" t="str">
        <f>VLOOKUP(G3462,[1]LUTs!V$2:W$9, 2, FALSE)</f>
        <v>Queensland</v>
      </c>
      <c r="I3462" t="str">
        <f>VLOOKUP(E3462,[1]LUTs!$AA$2:$AG$194, 4, FALSE)</f>
        <v>Urban intensive uses</v>
      </c>
      <c r="J3462" t="str">
        <f>VLOOKUP($E3462,[1]LUTs!$AA$2:$AG$194,5,FALSE)</f>
        <v>Intensive uses</v>
      </c>
      <c r="K3462" t="str">
        <f>VLOOKUP(E3462,[1]LUTs!$AA$2:$AG$194,6,FALSE)</f>
        <v>Non-agriculture</v>
      </c>
      <c r="L3462" t="str">
        <f>VLOOKUP(E3462,[1]LUTs!$AA$2:$AG$194,7,FALSE)</f>
        <v>Dryland</v>
      </c>
    </row>
    <row r="3463" spans="1:12" x14ac:dyDescent="0.25">
      <c r="A3463">
        <v>675</v>
      </c>
      <c r="B3463">
        <v>53545</v>
      </c>
      <c r="C3463">
        <f t="shared" si="54"/>
        <v>13386.25</v>
      </c>
      <c r="D3463">
        <v>54</v>
      </c>
      <c r="E3463">
        <v>542</v>
      </c>
      <c r="F3463" t="str">
        <f>VLOOKUP($D3463,[1]LUTs!$P$2:$T$152, 5, FALSE)</f>
        <v>Capricornia</v>
      </c>
      <c r="G3463" t="s">
        <v>40</v>
      </c>
      <c r="H3463" t="str">
        <f>VLOOKUP(G3463,[1]LUTs!V$2:W$9, 2, FALSE)</f>
        <v>Queensland</v>
      </c>
      <c r="I3463" t="str">
        <f>VLOOKUP(E3463,[1]LUTs!$AA$2:$AG$194, 4, FALSE)</f>
        <v>Rural residential and farm infrastructure</v>
      </c>
      <c r="J3463" t="str">
        <f>VLOOKUP($E3463,[1]LUTs!$AA$2:$AG$194,5,FALSE)</f>
        <v>Intensive uses</v>
      </c>
      <c r="K3463" t="str">
        <f>VLOOKUP(E3463,[1]LUTs!$AA$2:$AG$194,6,FALSE)</f>
        <v>Non-agriculture</v>
      </c>
      <c r="L3463" t="str">
        <f>VLOOKUP(E3463,[1]LUTs!$AA$2:$AG$194,7,FALSE)</f>
        <v>Dryland</v>
      </c>
    </row>
    <row r="3464" spans="1:12" x14ac:dyDescent="0.25">
      <c r="A3464">
        <v>682</v>
      </c>
      <c r="B3464">
        <v>60074</v>
      </c>
      <c r="C3464">
        <f t="shared" si="54"/>
        <v>15018.5</v>
      </c>
      <c r="D3464">
        <v>54</v>
      </c>
      <c r="E3464">
        <v>543</v>
      </c>
      <c r="F3464" t="str">
        <f>VLOOKUP($D3464,[1]LUTs!$P$2:$T$152, 5, FALSE)</f>
        <v>Capricornia</v>
      </c>
      <c r="G3464" t="s">
        <v>40</v>
      </c>
      <c r="H3464" t="str">
        <f>VLOOKUP(G3464,[1]LUTs!V$2:W$9, 2, FALSE)</f>
        <v>Queensland</v>
      </c>
      <c r="I3464" t="str">
        <f>VLOOKUP(E3464,[1]LUTs!$AA$2:$AG$194, 4, FALSE)</f>
        <v>Rural residential and farm infrastructure</v>
      </c>
      <c r="J3464" t="str">
        <f>VLOOKUP($E3464,[1]LUTs!$AA$2:$AG$194,5,FALSE)</f>
        <v>Intensive uses</v>
      </c>
      <c r="K3464" t="str">
        <f>VLOOKUP(E3464,[1]LUTs!$AA$2:$AG$194,6,FALSE)</f>
        <v>Non-agriculture</v>
      </c>
      <c r="L3464" t="str">
        <f>VLOOKUP(E3464,[1]LUTs!$AA$2:$AG$194,7,FALSE)</f>
        <v>Dryland</v>
      </c>
    </row>
    <row r="3465" spans="1:12" x14ac:dyDescent="0.25">
      <c r="A3465">
        <v>760</v>
      </c>
      <c r="B3465">
        <v>825</v>
      </c>
      <c r="C3465">
        <f t="shared" si="54"/>
        <v>206.25</v>
      </c>
      <c r="D3465">
        <v>54</v>
      </c>
      <c r="E3465">
        <v>544</v>
      </c>
      <c r="F3465" t="str">
        <f>VLOOKUP($D3465,[1]LUTs!$P$2:$T$152, 5, FALSE)</f>
        <v>Capricornia</v>
      </c>
      <c r="G3465" t="s">
        <v>40</v>
      </c>
      <c r="H3465" t="str">
        <f>VLOOKUP(G3465,[1]LUTs!V$2:W$9, 2, FALSE)</f>
        <v>Queensland</v>
      </c>
      <c r="I3465" t="str">
        <f>VLOOKUP(E3465,[1]LUTs!$AA$2:$AG$194, 4, FALSE)</f>
        <v>Rural residential and farm infrastructure</v>
      </c>
      <c r="J3465" t="str">
        <f>VLOOKUP($E3465,[1]LUTs!$AA$2:$AG$194,5,FALSE)</f>
        <v>Intensive uses</v>
      </c>
      <c r="K3465" t="str">
        <f>VLOOKUP(E3465,[1]LUTs!$AA$2:$AG$194,6,FALSE)</f>
        <v>Non-agriculture</v>
      </c>
      <c r="L3465" t="str">
        <f>VLOOKUP(E3465,[1]LUTs!$AA$2:$AG$194,7,FALSE)</f>
        <v>Dryland</v>
      </c>
    </row>
    <row r="3466" spans="1:12" x14ac:dyDescent="0.25">
      <c r="A3466">
        <v>646</v>
      </c>
      <c r="B3466">
        <v>32109</v>
      </c>
      <c r="C3466">
        <f t="shared" si="54"/>
        <v>8027.25</v>
      </c>
      <c r="D3466">
        <v>54</v>
      </c>
      <c r="E3466">
        <v>545</v>
      </c>
      <c r="F3466" t="str">
        <f>VLOOKUP($D3466,[1]LUTs!$P$2:$T$152, 5, FALSE)</f>
        <v>Capricornia</v>
      </c>
      <c r="G3466" t="s">
        <v>40</v>
      </c>
      <c r="H3466" t="str">
        <f>VLOOKUP(G3466,[1]LUTs!V$2:W$9, 2, FALSE)</f>
        <v>Queensland</v>
      </c>
      <c r="I3466" t="str">
        <f>VLOOKUP(E3466,[1]LUTs!$AA$2:$AG$194, 4, FALSE)</f>
        <v>Rural residential and farm infrastructure</v>
      </c>
      <c r="J3466" t="str">
        <f>VLOOKUP($E3466,[1]LUTs!$AA$2:$AG$194,5,FALSE)</f>
        <v>Intensive uses</v>
      </c>
      <c r="K3466" t="str">
        <f>VLOOKUP(E3466,[1]LUTs!$AA$2:$AG$194,6,FALSE)</f>
        <v>Non-agriculture</v>
      </c>
      <c r="L3466" t="str">
        <f>VLOOKUP(E3466,[1]LUTs!$AA$2:$AG$194,7,FALSE)</f>
        <v>Dryland</v>
      </c>
    </row>
    <row r="3467" spans="1:12" x14ac:dyDescent="0.25">
      <c r="A3467">
        <v>680</v>
      </c>
      <c r="B3467">
        <v>3038</v>
      </c>
      <c r="C3467">
        <f t="shared" si="54"/>
        <v>759.5</v>
      </c>
      <c r="D3467">
        <v>54</v>
      </c>
      <c r="E3467">
        <v>551</v>
      </c>
      <c r="F3467" t="str">
        <f>VLOOKUP($D3467,[1]LUTs!$P$2:$T$152, 5, FALSE)</f>
        <v>Capricornia</v>
      </c>
      <c r="G3467" t="s">
        <v>40</v>
      </c>
      <c r="H3467" t="str">
        <f>VLOOKUP(G3467,[1]LUTs!V$2:W$9, 2, FALSE)</f>
        <v>Queensland</v>
      </c>
      <c r="I3467" t="str">
        <f>VLOOKUP(E3467,[1]LUTs!$AA$2:$AG$194, 4, FALSE)</f>
        <v>Urban intensive uses</v>
      </c>
      <c r="J3467" t="str">
        <f>VLOOKUP($E3467,[1]LUTs!$AA$2:$AG$194,5,FALSE)</f>
        <v>Intensive uses</v>
      </c>
      <c r="K3467" t="str">
        <f>VLOOKUP(E3467,[1]LUTs!$AA$2:$AG$194,6,FALSE)</f>
        <v>Non-agriculture</v>
      </c>
      <c r="L3467" t="str">
        <f>VLOOKUP(E3467,[1]LUTs!$AA$2:$AG$194,7,FALSE)</f>
        <v>Dryland</v>
      </c>
    </row>
    <row r="3468" spans="1:12" x14ac:dyDescent="0.25">
      <c r="A3468">
        <v>679</v>
      </c>
      <c r="B3468">
        <v>4854</v>
      </c>
      <c r="C3468">
        <f t="shared" si="54"/>
        <v>1213.5</v>
      </c>
      <c r="D3468">
        <v>54</v>
      </c>
      <c r="E3468">
        <v>552</v>
      </c>
      <c r="F3468" t="str">
        <f>VLOOKUP($D3468,[1]LUTs!$P$2:$T$152, 5, FALSE)</f>
        <v>Capricornia</v>
      </c>
      <c r="G3468" t="s">
        <v>40</v>
      </c>
      <c r="H3468" t="str">
        <f>VLOOKUP(G3468,[1]LUTs!V$2:W$9, 2, FALSE)</f>
        <v>Queensland</v>
      </c>
      <c r="I3468" t="str">
        <f>VLOOKUP(E3468,[1]LUTs!$AA$2:$AG$194, 4, FALSE)</f>
        <v>Urban intensive uses</v>
      </c>
      <c r="J3468" t="str">
        <f>VLOOKUP($E3468,[1]LUTs!$AA$2:$AG$194,5,FALSE)</f>
        <v>Intensive uses</v>
      </c>
      <c r="K3468" t="str">
        <f>VLOOKUP(E3468,[1]LUTs!$AA$2:$AG$194,6,FALSE)</f>
        <v>Non-agriculture</v>
      </c>
      <c r="L3468" t="str">
        <f>VLOOKUP(E3468,[1]LUTs!$AA$2:$AG$194,7,FALSE)</f>
        <v>Dryland</v>
      </c>
    </row>
    <row r="3469" spans="1:12" x14ac:dyDescent="0.25">
      <c r="A3469">
        <v>664</v>
      </c>
      <c r="B3469">
        <v>22368</v>
      </c>
      <c r="C3469">
        <f t="shared" si="54"/>
        <v>5592</v>
      </c>
      <c r="D3469">
        <v>54</v>
      </c>
      <c r="E3469">
        <v>553</v>
      </c>
      <c r="F3469" t="str">
        <f>VLOOKUP($D3469,[1]LUTs!$P$2:$T$152, 5, FALSE)</f>
        <v>Capricornia</v>
      </c>
      <c r="G3469" t="s">
        <v>40</v>
      </c>
      <c r="H3469" t="str">
        <f>VLOOKUP(G3469,[1]LUTs!V$2:W$9, 2, FALSE)</f>
        <v>Queensland</v>
      </c>
      <c r="I3469" t="str">
        <f>VLOOKUP(E3469,[1]LUTs!$AA$2:$AG$194, 4, FALSE)</f>
        <v>Urban intensive uses</v>
      </c>
      <c r="J3469" t="str">
        <f>VLOOKUP($E3469,[1]LUTs!$AA$2:$AG$194,5,FALSE)</f>
        <v>Intensive uses</v>
      </c>
      <c r="K3469" t="str">
        <f>VLOOKUP(E3469,[1]LUTs!$AA$2:$AG$194,6,FALSE)</f>
        <v>Non-agriculture</v>
      </c>
      <c r="L3469" t="str">
        <f>VLOOKUP(E3469,[1]LUTs!$AA$2:$AG$194,7,FALSE)</f>
        <v>Dryland</v>
      </c>
    </row>
    <row r="3470" spans="1:12" x14ac:dyDescent="0.25">
      <c r="A3470">
        <v>803</v>
      </c>
      <c r="B3470">
        <v>661</v>
      </c>
      <c r="C3470">
        <f t="shared" si="54"/>
        <v>165.25</v>
      </c>
      <c r="D3470">
        <v>54</v>
      </c>
      <c r="E3470">
        <v>554</v>
      </c>
      <c r="F3470" t="str">
        <f>VLOOKUP($D3470,[1]LUTs!$P$2:$T$152, 5, FALSE)</f>
        <v>Capricornia</v>
      </c>
      <c r="G3470" t="s">
        <v>40</v>
      </c>
      <c r="H3470" t="str">
        <f>VLOOKUP(G3470,[1]LUTs!V$2:W$9, 2, FALSE)</f>
        <v>Queensland</v>
      </c>
      <c r="I3470" t="str">
        <f>VLOOKUP(E3470,[1]LUTs!$AA$2:$AG$194, 4, FALSE)</f>
        <v>Urban intensive uses</v>
      </c>
      <c r="J3470" t="str">
        <f>VLOOKUP($E3470,[1]LUTs!$AA$2:$AG$194,5,FALSE)</f>
        <v>Intensive uses</v>
      </c>
      <c r="K3470" t="str">
        <f>VLOOKUP(E3470,[1]LUTs!$AA$2:$AG$194,6,FALSE)</f>
        <v>Non-agriculture</v>
      </c>
      <c r="L3470" t="str">
        <f>VLOOKUP(E3470,[1]LUTs!$AA$2:$AG$194,7,FALSE)</f>
        <v>Dryland</v>
      </c>
    </row>
    <row r="3471" spans="1:12" x14ac:dyDescent="0.25">
      <c r="A3471">
        <v>739</v>
      </c>
      <c r="B3471">
        <v>5</v>
      </c>
      <c r="C3471">
        <f t="shared" si="54"/>
        <v>1.25</v>
      </c>
      <c r="D3471">
        <v>54</v>
      </c>
      <c r="E3471">
        <v>555</v>
      </c>
      <c r="F3471" t="str">
        <f>VLOOKUP($D3471,[1]LUTs!$P$2:$T$152, 5, FALSE)</f>
        <v>Capricornia</v>
      </c>
      <c r="G3471" t="s">
        <v>40</v>
      </c>
      <c r="H3471" t="str">
        <f>VLOOKUP(G3471,[1]LUTs!V$2:W$9, 2, FALSE)</f>
        <v>Queensland</v>
      </c>
      <c r="I3471" t="str">
        <f>VLOOKUP(E3471,[1]LUTs!$AA$2:$AG$194, 4, FALSE)</f>
        <v>Urban intensive uses</v>
      </c>
      <c r="J3471" t="str">
        <f>VLOOKUP($E3471,[1]LUTs!$AA$2:$AG$194,5,FALSE)</f>
        <v>Intensive uses</v>
      </c>
      <c r="K3471" t="str">
        <f>VLOOKUP(E3471,[1]LUTs!$AA$2:$AG$194,6,FALSE)</f>
        <v>Non-agriculture</v>
      </c>
      <c r="L3471" t="str">
        <f>VLOOKUP(E3471,[1]LUTs!$AA$2:$AG$194,7,FALSE)</f>
        <v>Dryland</v>
      </c>
    </row>
    <row r="3472" spans="1:12" x14ac:dyDescent="0.25">
      <c r="A3472">
        <v>676</v>
      </c>
      <c r="B3472">
        <v>82</v>
      </c>
      <c r="C3472">
        <f t="shared" si="54"/>
        <v>20.5</v>
      </c>
      <c r="D3472">
        <v>54</v>
      </c>
      <c r="E3472">
        <v>561</v>
      </c>
      <c r="F3472" t="str">
        <f>VLOOKUP($D3472,[1]LUTs!$P$2:$T$152, 5, FALSE)</f>
        <v>Capricornia</v>
      </c>
      <c r="G3472" t="s">
        <v>40</v>
      </c>
      <c r="H3472" t="str">
        <f>VLOOKUP(G3472,[1]LUTs!V$2:W$9, 2, FALSE)</f>
        <v>Queensland</v>
      </c>
      <c r="I3472" t="str">
        <f>VLOOKUP(E3472,[1]LUTs!$AA$2:$AG$194, 4, FALSE)</f>
        <v>Urban intensive uses</v>
      </c>
      <c r="J3472" t="str">
        <f>VLOOKUP($E3472,[1]LUTs!$AA$2:$AG$194,5,FALSE)</f>
        <v>Intensive uses</v>
      </c>
      <c r="K3472" t="str">
        <f>VLOOKUP(E3472,[1]LUTs!$AA$2:$AG$194,6,FALSE)</f>
        <v>Non-agriculture</v>
      </c>
      <c r="L3472" t="str">
        <f>VLOOKUP(E3472,[1]LUTs!$AA$2:$AG$194,7,FALSE)</f>
        <v>Dryland</v>
      </c>
    </row>
    <row r="3473" spans="1:12" x14ac:dyDescent="0.25">
      <c r="A3473">
        <v>662</v>
      </c>
      <c r="B3473">
        <v>623</v>
      </c>
      <c r="C3473">
        <f t="shared" si="54"/>
        <v>155.75</v>
      </c>
      <c r="D3473">
        <v>54</v>
      </c>
      <c r="E3473">
        <v>565</v>
      </c>
      <c r="F3473" t="str">
        <f>VLOOKUP($D3473,[1]LUTs!$P$2:$T$152, 5, FALSE)</f>
        <v>Capricornia</v>
      </c>
      <c r="G3473" t="s">
        <v>40</v>
      </c>
      <c r="H3473" t="str">
        <f>VLOOKUP(G3473,[1]LUTs!V$2:W$9, 2, FALSE)</f>
        <v>Queensland</v>
      </c>
      <c r="I3473" t="str">
        <f>VLOOKUP(E3473,[1]LUTs!$AA$2:$AG$194, 4, FALSE)</f>
        <v>Urban intensive uses</v>
      </c>
      <c r="J3473" t="str">
        <f>VLOOKUP($E3473,[1]LUTs!$AA$2:$AG$194,5,FALSE)</f>
        <v>Intensive uses</v>
      </c>
      <c r="K3473" t="str">
        <f>VLOOKUP(E3473,[1]LUTs!$AA$2:$AG$194,6,FALSE)</f>
        <v>Non-agriculture</v>
      </c>
      <c r="L3473" t="str">
        <f>VLOOKUP(E3473,[1]LUTs!$AA$2:$AG$194,7,FALSE)</f>
        <v>Dryland</v>
      </c>
    </row>
    <row r="3474" spans="1:12" x14ac:dyDescent="0.25">
      <c r="A3474">
        <v>681</v>
      </c>
      <c r="B3474">
        <v>543</v>
      </c>
      <c r="C3474">
        <f t="shared" si="54"/>
        <v>135.75</v>
      </c>
      <c r="D3474">
        <v>54</v>
      </c>
      <c r="E3474">
        <v>567</v>
      </c>
      <c r="F3474" t="str">
        <f>VLOOKUP($D3474,[1]LUTs!$P$2:$T$152, 5, FALSE)</f>
        <v>Capricornia</v>
      </c>
      <c r="G3474" t="s">
        <v>40</v>
      </c>
      <c r="H3474" t="str">
        <f>VLOOKUP(G3474,[1]LUTs!V$2:W$9, 2, FALSE)</f>
        <v>Queensland</v>
      </c>
      <c r="I3474" t="str">
        <f>VLOOKUP(E3474,[1]LUTs!$AA$2:$AG$194, 4, FALSE)</f>
        <v>Urban intensive uses</v>
      </c>
      <c r="J3474" t="str">
        <f>VLOOKUP($E3474,[1]LUTs!$AA$2:$AG$194,5,FALSE)</f>
        <v>Intensive uses</v>
      </c>
      <c r="K3474" t="str">
        <f>VLOOKUP(E3474,[1]LUTs!$AA$2:$AG$194,6,FALSE)</f>
        <v>Non-agriculture</v>
      </c>
      <c r="L3474" t="str">
        <f>VLOOKUP(E3474,[1]LUTs!$AA$2:$AG$194,7,FALSE)</f>
        <v>Dryland</v>
      </c>
    </row>
    <row r="3475" spans="1:12" x14ac:dyDescent="0.25">
      <c r="A3475">
        <v>686</v>
      </c>
      <c r="B3475">
        <v>15847</v>
      </c>
      <c r="C3475">
        <f t="shared" si="54"/>
        <v>3961.75</v>
      </c>
      <c r="D3475">
        <v>54</v>
      </c>
      <c r="E3475">
        <v>570</v>
      </c>
      <c r="F3475" t="str">
        <f>VLOOKUP($D3475,[1]LUTs!$P$2:$T$152, 5, FALSE)</f>
        <v>Capricornia</v>
      </c>
      <c r="G3475" t="s">
        <v>40</v>
      </c>
      <c r="H3475" t="str">
        <f>VLOOKUP(G3475,[1]LUTs!V$2:W$9, 2, FALSE)</f>
        <v>Queensland</v>
      </c>
      <c r="I3475" t="str">
        <f>VLOOKUP(E3475,[1]LUTs!$AA$2:$AG$194, 4, FALSE)</f>
        <v>Urban intensive uses</v>
      </c>
      <c r="J3475" t="str">
        <f>VLOOKUP($E3475,[1]LUTs!$AA$2:$AG$194,5,FALSE)</f>
        <v>Intensive uses</v>
      </c>
      <c r="K3475" t="str">
        <f>VLOOKUP(E3475,[1]LUTs!$AA$2:$AG$194,6,FALSE)</f>
        <v>Non-agriculture</v>
      </c>
      <c r="L3475" t="str">
        <f>VLOOKUP(E3475,[1]LUTs!$AA$2:$AG$194,7,FALSE)</f>
        <v>Dryland</v>
      </c>
    </row>
    <row r="3476" spans="1:12" x14ac:dyDescent="0.25">
      <c r="A3476">
        <v>688</v>
      </c>
      <c r="B3476">
        <v>4011</v>
      </c>
      <c r="C3476">
        <f t="shared" si="54"/>
        <v>1002.75</v>
      </c>
      <c r="D3476">
        <v>54</v>
      </c>
      <c r="E3476">
        <v>571</v>
      </c>
      <c r="F3476" t="str">
        <f>VLOOKUP($D3476,[1]LUTs!$P$2:$T$152, 5, FALSE)</f>
        <v>Capricornia</v>
      </c>
      <c r="G3476" t="s">
        <v>40</v>
      </c>
      <c r="H3476" t="str">
        <f>VLOOKUP(G3476,[1]LUTs!V$2:W$9, 2, FALSE)</f>
        <v>Queensland</v>
      </c>
      <c r="I3476" t="str">
        <f>VLOOKUP(E3476,[1]LUTs!$AA$2:$AG$194, 4, FALSE)</f>
        <v>Urban intensive uses</v>
      </c>
      <c r="J3476" t="str">
        <f>VLOOKUP($E3476,[1]LUTs!$AA$2:$AG$194,5,FALSE)</f>
        <v>Intensive uses</v>
      </c>
      <c r="K3476" t="str">
        <f>VLOOKUP(E3476,[1]LUTs!$AA$2:$AG$194,6,FALSE)</f>
        <v>Non-agriculture</v>
      </c>
      <c r="L3476" t="str">
        <f>VLOOKUP(E3476,[1]LUTs!$AA$2:$AG$194,7,FALSE)</f>
        <v>Dryland</v>
      </c>
    </row>
    <row r="3477" spans="1:12" x14ac:dyDescent="0.25">
      <c r="A3477">
        <v>740</v>
      </c>
      <c r="B3477">
        <v>30447</v>
      </c>
      <c r="C3477">
        <f t="shared" si="54"/>
        <v>7611.75</v>
      </c>
      <c r="D3477">
        <v>54</v>
      </c>
      <c r="E3477">
        <v>572</v>
      </c>
      <c r="F3477" t="str">
        <f>VLOOKUP($D3477,[1]LUTs!$P$2:$T$152, 5, FALSE)</f>
        <v>Capricornia</v>
      </c>
      <c r="G3477" t="s">
        <v>40</v>
      </c>
      <c r="H3477" t="str">
        <f>VLOOKUP(G3477,[1]LUTs!V$2:W$9, 2, FALSE)</f>
        <v>Queensland</v>
      </c>
      <c r="I3477" t="str">
        <f>VLOOKUP(E3477,[1]LUTs!$AA$2:$AG$194, 4, FALSE)</f>
        <v>Urban intensive uses</v>
      </c>
      <c r="J3477" t="str">
        <f>VLOOKUP($E3477,[1]LUTs!$AA$2:$AG$194,5,FALSE)</f>
        <v>Intensive uses</v>
      </c>
      <c r="K3477" t="str">
        <f>VLOOKUP(E3477,[1]LUTs!$AA$2:$AG$194,6,FALSE)</f>
        <v>Non-agriculture</v>
      </c>
      <c r="L3477" t="str">
        <f>VLOOKUP(E3477,[1]LUTs!$AA$2:$AG$194,7,FALSE)</f>
        <v>Dryland</v>
      </c>
    </row>
    <row r="3478" spans="1:12" x14ac:dyDescent="0.25">
      <c r="A3478">
        <v>683</v>
      </c>
      <c r="B3478">
        <v>9507</v>
      </c>
      <c r="C3478">
        <f t="shared" si="54"/>
        <v>2376.75</v>
      </c>
      <c r="D3478">
        <v>54</v>
      </c>
      <c r="E3478">
        <v>573</v>
      </c>
      <c r="F3478" t="str">
        <f>VLOOKUP($D3478,[1]LUTs!$P$2:$T$152, 5, FALSE)</f>
        <v>Capricornia</v>
      </c>
      <c r="G3478" t="s">
        <v>40</v>
      </c>
      <c r="H3478" t="str">
        <f>VLOOKUP(G3478,[1]LUTs!V$2:W$9, 2, FALSE)</f>
        <v>Queensland</v>
      </c>
      <c r="I3478" t="str">
        <f>VLOOKUP(E3478,[1]LUTs!$AA$2:$AG$194, 4, FALSE)</f>
        <v>Urban intensive uses</v>
      </c>
      <c r="J3478" t="str">
        <f>VLOOKUP($E3478,[1]LUTs!$AA$2:$AG$194,5,FALSE)</f>
        <v>Intensive uses</v>
      </c>
      <c r="K3478" t="str">
        <f>VLOOKUP(E3478,[1]LUTs!$AA$2:$AG$194,6,FALSE)</f>
        <v>Non-agriculture</v>
      </c>
      <c r="L3478" t="str">
        <f>VLOOKUP(E3478,[1]LUTs!$AA$2:$AG$194,7,FALSE)</f>
        <v>Dryland</v>
      </c>
    </row>
    <row r="3479" spans="1:12" x14ac:dyDescent="0.25">
      <c r="A3479">
        <v>755</v>
      </c>
      <c r="B3479">
        <v>18</v>
      </c>
      <c r="C3479">
        <f t="shared" si="54"/>
        <v>4.5</v>
      </c>
      <c r="D3479">
        <v>54</v>
      </c>
      <c r="E3479">
        <v>574</v>
      </c>
      <c r="F3479" t="str">
        <f>VLOOKUP($D3479,[1]LUTs!$P$2:$T$152, 5, FALSE)</f>
        <v>Capricornia</v>
      </c>
      <c r="G3479" t="s">
        <v>40</v>
      </c>
      <c r="H3479" t="str">
        <f>VLOOKUP(G3479,[1]LUTs!V$2:W$9, 2, FALSE)</f>
        <v>Queensland</v>
      </c>
      <c r="I3479" t="str">
        <f>VLOOKUP(E3479,[1]LUTs!$AA$2:$AG$194, 4, FALSE)</f>
        <v>Urban intensive uses</v>
      </c>
      <c r="J3479" t="str">
        <f>VLOOKUP($E3479,[1]LUTs!$AA$2:$AG$194,5,FALSE)</f>
        <v>Intensive uses</v>
      </c>
      <c r="K3479" t="str">
        <f>VLOOKUP(E3479,[1]LUTs!$AA$2:$AG$194,6,FALSE)</f>
        <v>Non-agriculture</v>
      </c>
      <c r="L3479" t="str">
        <f>VLOOKUP(E3479,[1]LUTs!$AA$2:$AG$194,7,FALSE)</f>
        <v>Dryland</v>
      </c>
    </row>
    <row r="3480" spans="1:12" x14ac:dyDescent="0.25">
      <c r="A3480">
        <v>734</v>
      </c>
      <c r="B3480">
        <v>261</v>
      </c>
      <c r="C3480">
        <f t="shared" si="54"/>
        <v>65.25</v>
      </c>
      <c r="D3480">
        <v>54</v>
      </c>
      <c r="E3480">
        <v>575</v>
      </c>
      <c r="F3480" t="str">
        <f>VLOOKUP($D3480,[1]LUTs!$P$2:$T$152, 5, FALSE)</f>
        <v>Capricornia</v>
      </c>
      <c r="G3480" t="s">
        <v>40</v>
      </c>
      <c r="H3480" t="str">
        <f>VLOOKUP(G3480,[1]LUTs!V$2:W$9, 2, FALSE)</f>
        <v>Queensland</v>
      </c>
      <c r="I3480" t="str">
        <f>VLOOKUP(E3480,[1]LUTs!$AA$2:$AG$194, 4, FALSE)</f>
        <v>Urban intensive uses</v>
      </c>
      <c r="J3480" t="str">
        <f>VLOOKUP($E3480,[1]LUTs!$AA$2:$AG$194,5,FALSE)</f>
        <v>Intensive uses</v>
      </c>
      <c r="K3480" t="str">
        <f>VLOOKUP(E3480,[1]LUTs!$AA$2:$AG$194,6,FALSE)</f>
        <v>Non-agriculture</v>
      </c>
      <c r="L3480" t="str">
        <f>VLOOKUP(E3480,[1]LUTs!$AA$2:$AG$194,7,FALSE)</f>
        <v>Dryland</v>
      </c>
    </row>
    <row r="3481" spans="1:12" x14ac:dyDescent="0.25">
      <c r="A3481">
        <v>711</v>
      </c>
      <c r="B3481">
        <v>50159</v>
      </c>
      <c r="C3481">
        <f t="shared" si="54"/>
        <v>12539.75</v>
      </c>
      <c r="D3481">
        <v>54</v>
      </c>
      <c r="E3481">
        <v>580</v>
      </c>
      <c r="F3481" t="str">
        <f>VLOOKUP($D3481,[1]LUTs!$P$2:$T$152, 5, FALSE)</f>
        <v>Capricornia</v>
      </c>
      <c r="G3481" t="s">
        <v>40</v>
      </c>
      <c r="H3481" t="str">
        <f>VLOOKUP(G3481,[1]LUTs!V$2:W$9, 2, FALSE)</f>
        <v>Queensland</v>
      </c>
      <c r="I3481" t="str">
        <f>VLOOKUP(E3481,[1]LUTs!$AA$2:$AG$194, 4, FALSE)</f>
        <v>Mining and waste</v>
      </c>
      <c r="J3481" t="str">
        <f>VLOOKUP($E3481,[1]LUTs!$AA$2:$AG$194,5,FALSE)</f>
        <v>Intensive uses</v>
      </c>
      <c r="K3481" t="str">
        <f>VLOOKUP(E3481,[1]LUTs!$AA$2:$AG$194,6,FALSE)</f>
        <v>Non-agriculture</v>
      </c>
      <c r="L3481" t="str">
        <f>VLOOKUP(E3481,[1]LUTs!$AA$2:$AG$194,7,FALSE)</f>
        <v>Dryland</v>
      </c>
    </row>
    <row r="3482" spans="1:12" x14ac:dyDescent="0.25">
      <c r="A3482">
        <v>668</v>
      </c>
      <c r="B3482">
        <v>192977</v>
      </c>
      <c r="C3482">
        <f t="shared" si="54"/>
        <v>48244.25</v>
      </c>
      <c r="D3482">
        <v>54</v>
      </c>
      <c r="E3482">
        <v>581</v>
      </c>
      <c r="F3482" t="str">
        <f>VLOOKUP($D3482,[1]LUTs!$P$2:$T$152, 5, FALSE)</f>
        <v>Capricornia</v>
      </c>
      <c r="G3482" t="s">
        <v>40</v>
      </c>
      <c r="H3482" t="str">
        <f>VLOOKUP(G3482,[1]LUTs!V$2:W$9, 2, FALSE)</f>
        <v>Queensland</v>
      </c>
      <c r="I3482" t="str">
        <f>VLOOKUP(E3482,[1]LUTs!$AA$2:$AG$194, 4, FALSE)</f>
        <v>Mining and waste</v>
      </c>
      <c r="J3482" t="str">
        <f>VLOOKUP($E3482,[1]LUTs!$AA$2:$AG$194,5,FALSE)</f>
        <v>Intensive uses</v>
      </c>
      <c r="K3482" t="str">
        <f>VLOOKUP(E3482,[1]LUTs!$AA$2:$AG$194,6,FALSE)</f>
        <v>Non-agriculture</v>
      </c>
      <c r="L3482" t="str">
        <f>VLOOKUP(E3482,[1]LUTs!$AA$2:$AG$194,7,FALSE)</f>
        <v>Dryland</v>
      </c>
    </row>
    <row r="3483" spans="1:12" x14ac:dyDescent="0.25">
      <c r="A3483">
        <v>663</v>
      </c>
      <c r="B3483">
        <v>11126</v>
      </c>
      <c r="C3483">
        <f t="shared" si="54"/>
        <v>2781.5</v>
      </c>
      <c r="D3483">
        <v>54</v>
      </c>
      <c r="E3483">
        <v>582</v>
      </c>
      <c r="F3483" t="str">
        <f>VLOOKUP($D3483,[1]LUTs!$P$2:$T$152, 5, FALSE)</f>
        <v>Capricornia</v>
      </c>
      <c r="G3483" t="s">
        <v>40</v>
      </c>
      <c r="H3483" t="str">
        <f>VLOOKUP(G3483,[1]LUTs!V$2:W$9, 2, FALSE)</f>
        <v>Queensland</v>
      </c>
      <c r="I3483" t="str">
        <f>VLOOKUP(E3483,[1]LUTs!$AA$2:$AG$194, 4, FALSE)</f>
        <v>Mining and waste</v>
      </c>
      <c r="J3483" t="str">
        <f>VLOOKUP($E3483,[1]LUTs!$AA$2:$AG$194,5,FALSE)</f>
        <v>Intensive uses</v>
      </c>
      <c r="K3483" t="str">
        <f>VLOOKUP(E3483,[1]LUTs!$AA$2:$AG$194,6,FALSE)</f>
        <v>Non-agriculture</v>
      </c>
      <c r="L3483" t="str">
        <f>VLOOKUP(E3483,[1]LUTs!$AA$2:$AG$194,7,FALSE)</f>
        <v>Dryland</v>
      </c>
    </row>
    <row r="3484" spans="1:12" x14ac:dyDescent="0.25">
      <c r="A3484">
        <v>687</v>
      </c>
      <c r="B3484">
        <v>9419</v>
      </c>
      <c r="C3484">
        <f t="shared" si="54"/>
        <v>2354.75</v>
      </c>
      <c r="D3484">
        <v>54</v>
      </c>
      <c r="E3484">
        <v>583</v>
      </c>
      <c r="F3484" t="str">
        <f>VLOOKUP($D3484,[1]LUTs!$P$2:$T$152, 5, FALSE)</f>
        <v>Capricornia</v>
      </c>
      <c r="G3484" t="s">
        <v>40</v>
      </c>
      <c r="H3484" t="str">
        <f>VLOOKUP(G3484,[1]LUTs!V$2:W$9, 2, FALSE)</f>
        <v>Queensland</v>
      </c>
      <c r="I3484" t="str">
        <f>VLOOKUP(E3484,[1]LUTs!$AA$2:$AG$194, 4, FALSE)</f>
        <v>Mining and waste</v>
      </c>
      <c r="J3484" t="str">
        <f>VLOOKUP($E3484,[1]LUTs!$AA$2:$AG$194,5,FALSE)</f>
        <v>Intensive uses</v>
      </c>
      <c r="K3484" t="str">
        <f>VLOOKUP(E3484,[1]LUTs!$AA$2:$AG$194,6,FALSE)</f>
        <v>Non-agriculture</v>
      </c>
      <c r="L3484" t="str">
        <f>VLOOKUP(E3484,[1]LUTs!$AA$2:$AG$194,7,FALSE)</f>
        <v>Dryland</v>
      </c>
    </row>
    <row r="3485" spans="1:12" x14ac:dyDescent="0.25">
      <c r="A3485">
        <v>671</v>
      </c>
      <c r="B3485">
        <v>43196</v>
      </c>
      <c r="C3485">
        <f t="shared" si="54"/>
        <v>10799</v>
      </c>
      <c r="D3485">
        <v>54</v>
      </c>
      <c r="E3485">
        <v>584</v>
      </c>
      <c r="F3485" t="str">
        <f>VLOOKUP($D3485,[1]LUTs!$P$2:$T$152, 5, FALSE)</f>
        <v>Capricornia</v>
      </c>
      <c r="G3485" t="s">
        <v>40</v>
      </c>
      <c r="H3485" t="str">
        <f>VLOOKUP(G3485,[1]LUTs!V$2:W$9, 2, FALSE)</f>
        <v>Queensland</v>
      </c>
      <c r="I3485" t="str">
        <f>VLOOKUP(E3485,[1]LUTs!$AA$2:$AG$194, 4, FALSE)</f>
        <v>Mining and waste</v>
      </c>
      <c r="J3485" t="str">
        <f>VLOOKUP($E3485,[1]LUTs!$AA$2:$AG$194,5,FALSE)</f>
        <v>Intensive uses</v>
      </c>
      <c r="K3485" t="str">
        <f>VLOOKUP(E3485,[1]LUTs!$AA$2:$AG$194,6,FALSE)</f>
        <v>Non-agriculture</v>
      </c>
      <c r="L3485" t="str">
        <f>VLOOKUP(E3485,[1]LUTs!$AA$2:$AG$194,7,FALSE)</f>
        <v>Dryland</v>
      </c>
    </row>
    <row r="3486" spans="1:12" x14ac:dyDescent="0.25">
      <c r="A3486">
        <v>723</v>
      </c>
      <c r="B3486">
        <v>484</v>
      </c>
      <c r="C3486">
        <f t="shared" si="54"/>
        <v>121</v>
      </c>
      <c r="D3486">
        <v>54</v>
      </c>
      <c r="E3486">
        <v>590</v>
      </c>
      <c r="F3486" t="str">
        <f>VLOOKUP($D3486,[1]LUTs!$P$2:$T$152, 5, FALSE)</f>
        <v>Capricornia</v>
      </c>
      <c r="G3486" t="s">
        <v>40</v>
      </c>
      <c r="H3486" t="str">
        <f>VLOOKUP(G3486,[1]LUTs!V$2:W$9, 2, FALSE)</f>
        <v>Queensland</v>
      </c>
      <c r="I3486" t="str">
        <f>VLOOKUP(E3486,[1]LUTs!$AA$2:$AG$194, 4, FALSE)</f>
        <v>Mining and waste</v>
      </c>
      <c r="J3486" t="str">
        <f>VLOOKUP($E3486,[1]LUTs!$AA$2:$AG$194,5,FALSE)</f>
        <v>Intensive uses</v>
      </c>
      <c r="K3486" t="str">
        <f>VLOOKUP(E3486,[1]LUTs!$AA$2:$AG$194,6,FALSE)</f>
        <v>Non-agriculture</v>
      </c>
      <c r="L3486" t="str">
        <f>VLOOKUP(E3486,[1]LUTs!$AA$2:$AG$194,7,FALSE)</f>
        <v>Dryland</v>
      </c>
    </row>
    <row r="3487" spans="1:12" x14ac:dyDescent="0.25">
      <c r="A3487">
        <v>780</v>
      </c>
      <c r="B3487">
        <v>135</v>
      </c>
      <c r="C3487">
        <f t="shared" si="54"/>
        <v>33.75</v>
      </c>
      <c r="D3487">
        <v>54</v>
      </c>
      <c r="E3487">
        <v>591</v>
      </c>
      <c r="F3487" t="str">
        <f>VLOOKUP($D3487,[1]LUTs!$P$2:$T$152, 5, FALSE)</f>
        <v>Capricornia</v>
      </c>
      <c r="G3487" t="s">
        <v>40</v>
      </c>
      <c r="H3487" t="str">
        <f>VLOOKUP(G3487,[1]LUTs!V$2:W$9, 2, FALSE)</f>
        <v>Queensland</v>
      </c>
      <c r="I3487" t="str">
        <f>VLOOKUP(E3487,[1]LUTs!$AA$2:$AG$194, 4, FALSE)</f>
        <v>Mining and waste</v>
      </c>
      <c r="J3487" t="str">
        <f>VLOOKUP($E3487,[1]LUTs!$AA$2:$AG$194,5,FALSE)</f>
        <v>Intensive uses</v>
      </c>
      <c r="K3487" t="str">
        <f>VLOOKUP(E3487,[1]LUTs!$AA$2:$AG$194,6,FALSE)</f>
        <v>Non-agriculture</v>
      </c>
      <c r="L3487" t="str">
        <f>VLOOKUP(E3487,[1]LUTs!$AA$2:$AG$194,7,FALSE)</f>
        <v>Dryland</v>
      </c>
    </row>
    <row r="3488" spans="1:12" x14ac:dyDescent="0.25">
      <c r="A3488">
        <v>685</v>
      </c>
      <c r="B3488">
        <v>737</v>
      </c>
      <c r="C3488">
        <f t="shared" si="54"/>
        <v>184.25</v>
      </c>
      <c r="D3488">
        <v>54</v>
      </c>
      <c r="E3488">
        <v>592</v>
      </c>
      <c r="F3488" t="str">
        <f>VLOOKUP($D3488,[1]LUTs!$P$2:$T$152, 5, FALSE)</f>
        <v>Capricornia</v>
      </c>
      <c r="G3488" t="s">
        <v>40</v>
      </c>
      <c r="H3488" t="str">
        <f>VLOOKUP(G3488,[1]LUTs!V$2:W$9, 2, FALSE)</f>
        <v>Queensland</v>
      </c>
      <c r="I3488" t="str">
        <f>VLOOKUP(E3488,[1]LUTs!$AA$2:$AG$194, 4, FALSE)</f>
        <v>Mining and waste</v>
      </c>
      <c r="J3488" t="str">
        <f>VLOOKUP($E3488,[1]LUTs!$AA$2:$AG$194,5,FALSE)</f>
        <v>Intensive uses</v>
      </c>
      <c r="K3488" t="str">
        <f>VLOOKUP(E3488,[1]LUTs!$AA$2:$AG$194,6,FALSE)</f>
        <v>Non-agriculture</v>
      </c>
      <c r="L3488" t="str">
        <f>VLOOKUP(E3488,[1]LUTs!$AA$2:$AG$194,7,FALSE)</f>
        <v>Dryland</v>
      </c>
    </row>
    <row r="3489" spans="1:12" x14ac:dyDescent="0.25">
      <c r="A3489">
        <v>763</v>
      </c>
      <c r="B3489">
        <v>87</v>
      </c>
      <c r="C3489">
        <f t="shared" si="54"/>
        <v>21.75</v>
      </c>
      <c r="D3489">
        <v>54</v>
      </c>
      <c r="E3489">
        <v>593</v>
      </c>
      <c r="F3489" t="str">
        <f>VLOOKUP($D3489,[1]LUTs!$P$2:$T$152, 5, FALSE)</f>
        <v>Capricornia</v>
      </c>
      <c r="G3489" t="s">
        <v>40</v>
      </c>
      <c r="H3489" t="str">
        <f>VLOOKUP(G3489,[1]LUTs!V$2:W$9, 2, FALSE)</f>
        <v>Queensland</v>
      </c>
      <c r="I3489" t="str">
        <f>VLOOKUP(E3489,[1]LUTs!$AA$2:$AG$194, 4, FALSE)</f>
        <v>Mining and waste</v>
      </c>
      <c r="J3489" t="str">
        <f>VLOOKUP($E3489,[1]LUTs!$AA$2:$AG$194,5,FALSE)</f>
        <v>Intensive uses</v>
      </c>
      <c r="K3489" t="str">
        <f>VLOOKUP(E3489,[1]LUTs!$AA$2:$AG$194,6,FALSE)</f>
        <v>Non-agriculture</v>
      </c>
      <c r="L3489" t="str">
        <f>VLOOKUP(E3489,[1]LUTs!$AA$2:$AG$194,7,FALSE)</f>
        <v>Dryland</v>
      </c>
    </row>
    <row r="3490" spans="1:12" x14ac:dyDescent="0.25">
      <c r="A3490">
        <v>684</v>
      </c>
      <c r="B3490">
        <v>391</v>
      </c>
      <c r="C3490">
        <f t="shared" si="54"/>
        <v>97.75</v>
      </c>
      <c r="D3490">
        <v>54</v>
      </c>
      <c r="E3490">
        <v>595</v>
      </c>
      <c r="F3490" t="str">
        <f>VLOOKUP($D3490,[1]LUTs!$P$2:$T$152, 5, FALSE)</f>
        <v>Capricornia</v>
      </c>
      <c r="G3490" t="s">
        <v>40</v>
      </c>
      <c r="H3490" t="str">
        <f>VLOOKUP(G3490,[1]LUTs!V$2:W$9, 2, FALSE)</f>
        <v>Queensland</v>
      </c>
      <c r="I3490" t="str">
        <f>VLOOKUP(E3490,[1]LUTs!$AA$2:$AG$194, 4, FALSE)</f>
        <v>Mining and waste</v>
      </c>
      <c r="J3490" t="str">
        <f>VLOOKUP($E3490,[1]LUTs!$AA$2:$AG$194,5,FALSE)</f>
        <v>Intensive uses</v>
      </c>
      <c r="K3490" t="str">
        <f>VLOOKUP(E3490,[1]LUTs!$AA$2:$AG$194,6,FALSE)</f>
        <v>Non-agriculture</v>
      </c>
      <c r="L3490" t="str">
        <f>VLOOKUP(E3490,[1]LUTs!$AA$2:$AG$194,7,FALSE)</f>
        <v>Dryland</v>
      </c>
    </row>
    <row r="3491" spans="1:12" x14ac:dyDescent="0.25">
      <c r="A3491">
        <v>749</v>
      </c>
      <c r="B3491">
        <v>10676</v>
      </c>
      <c r="C3491">
        <f t="shared" si="54"/>
        <v>2669</v>
      </c>
      <c r="D3491">
        <v>54</v>
      </c>
      <c r="E3491">
        <v>610</v>
      </c>
      <c r="F3491" t="str">
        <f>VLOOKUP($D3491,[1]LUTs!$P$2:$T$152, 5, FALSE)</f>
        <v>Capricornia</v>
      </c>
      <c r="G3491" t="s">
        <v>40</v>
      </c>
      <c r="H3491" t="str">
        <f>VLOOKUP(G3491,[1]LUTs!V$2:W$9, 2, FALSE)</f>
        <v>Queensland</v>
      </c>
      <c r="I3491" t="str">
        <f>VLOOKUP(E3491,[1]LUTs!$AA$2:$AG$194, 4, FALSE)</f>
        <v>Water</v>
      </c>
      <c r="J3491" t="str">
        <f>VLOOKUP($E3491,[1]LUTs!$AA$2:$AG$194,5,FALSE)</f>
        <v>Water</v>
      </c>
      <c r="K3491" t="str">
        <f>VLOOKUP(E3491,[1]LUTs!$AA$2:$AG$194,6,FALSE)</f>
        <v>Non-agriculture</v>
      </c>
      <c r="L3491" t="str">
        <f>VLOOKUP(E3491,[1]LUTs!$AA$2:$AG$194,7,FALSE)</f>
        <v>Dryland</v>
      </c>
    </row>
    <row r="3492" spans="1:12" x14ac:dyDescent="0.25">
      <c r="A3492">
        <v>762</v>
      </c>
      <c r="B3492">
        <v>27</v>
      </c>
      <c r="C3492">
        <f t="shared" si="54"/>
        <v>6.75</v>
      </c>
      <c r="D3492">
        <v>54</v>
      </c>
      <c r="E3492">
        <v>611</v>
      </c>
      <c r="F3492" t="str">
        <f>VLOOKUP($D3492,[1]LUTs!$P$2:$T$152, 5, FALSE)</f>
        <v>Capricornia</v>
      </c>
      <c r="G3492" t="s">
        <v>40</v>
      </c>
      <c r="H3492" t="str">
        <f>VLOOKUP(G3492,[1]LUTs!V$2:W$9, 2, FALSE)</f>
        <v>Queensland</v>
      </c>
      <c r="I3492" t="str">
        <f>VLOOKUP(E3492,[1]LUTs!$AA$2:$AG$194, 4, FALSE)</f>
        <v>Water</v>
      </c>
      <c r="J3492" t="str">
        <f>VLOOKUP($E3492,[1]LUTs!$AA$2:$AG$194,5,FALSE)</f>
        <v>Water</v>
      </c>
      <c r="K3492" t="str">
        <f>VLOOKUP(E3492,[1]LUTs!$AA$2:$AG$194,6,FALSE)</f>
        <v>Non-agriculture</v>
      </c>
      <c r="L3492" t="str">
        <f>VLOOKUP(E3492,[1]LUTs!$AA$2:$AG$194,7,FALSE)</f>
        <v>Dryland</v>
      </c>
    </row>
    <row r="3493" spans="1:12" x14ac:dyDescent="0.25">
      <c r="A3493">
        <v>697</v>
      </c>
      <c r="B3493">
        <v>6919</v>
      </c>
      <c r="C3493">
        <f t="shared" si="54"/>
        <v>1729.75</v>
      </c>
      <c r="D3493">
        <v>54</v>
      </c>
      <c r="E3493">
        <v>612</v>
      </c>
      <c r="F3493" t="str">
        <f>VLOOKUP($D3493,[1]LUTs!$P$2:$T$152, 5, FALSE)</f>
        <v>Capricornia</v>
      </c>
      <c r="G3493" t="s">
        <v>40</v>
      </c>
      <c r="H3493" t="str">
        <f>VLOOKUP(G3493,[1]LUTs!V$2:W$9, 2, FALSE)</f>
        <v>Queensland</v>
      </c>
      <c r="I3493" t="str">
        <f>VLOOKUP(E3493,[1]LUTs!$AA$2:$AG$194, 4, FALSE)</f>
        <v>Water</v>
      </c>
      <c r="J3493" t="str">
        <f>VLOOKUP($E3493,[1]LUTs!$AA$2:$AG$194,5,FALSE)</f>
        <v>Water</v>
      </c>
      <c r="K3493" t="str">
        <f>VLOOKUP(E3493,[1]LUTs!$AA$2:$AG$194,6,FALSE)</f>
        <v>Non-agriculture</v>
      </c>
      <c r="L3493" t="str">
        <f>VLOOKUP(E3493,[1]LUTs!$AA$2:$AG$194,7,FALSE)</f>
        <v>Dryland</v>
      </c>
    </row>
    <row r="3494" spans="1:12" x14ac:dyDescent="0.25">
      <c r="A3494">
        <v>751</v>
      </c>
      <c r="B3494">
        <v>409</v>
      </c>
      <c r="C3494">
        <f t="shared" si="54"/>
        <v>102.25</v>
      </c>
      <c r="D3494">
        <v>54</v>
      </c>
      <c r="E3494">
        <v>614</v>
      </c>
      <c r="F3494" t="str">
        <f>VLOOKUP($D3494,[1]LUTs!$P$2:$T$152, 5, FALSE)</f>
        <v>Capricornia</v>
      </c>
      <c r="G3494" t="s">
        <v>40</v>
      </c>
      <c r="H3494" t="str">
        <f>VLOOKUP(G3494,[1]LUTs!V$2:W$9, 2, FALSE)</f>
        <v>Queensland</v>
      </c>
      <c r="I3494" t="str">
        <f>VLOOKUP(E3494,[1]LUTs!$AA$2:$AG$194, 4, FALSE)</f>
        <v>Water</v>
      </c>
      <c r="J3494" t="str">
        <f>VLOOKUP($E3494,[1]LUTs!$AA$2:$AG$194,5,FALSE)</f>
        <v>Water</v>
      </c>
      <c r="K3494" t="str">
        <f>VLOOKUP(E3494,[1]LUTs!$AA$2:$AG$194,6,FALSE)</f>
        <v>Non-agriculture</v>
      </c>
      <c r="L3494" t="str">
        <f>VLOOKUP(E3494,[1]LUTs!$AA$2:$AG$194,7,FALSE)</f>
        <v>Dryland</v>
      </c>
    </row>
    <row r="3495" spans="1:12" x14ac:dyDescent="0.25">
      <c r="A3495">
        <v>713</v>
      </c>
      <c r="B3495">
        <v>12335</v>
      </c>
      <c r="C3495">
        <f t="shared" si="54"/>
        <v>3083.75</v>
      </c>
      <c r="D3495">
        <v>54</v>
      </c>
      <c r="E3495">
        <v>620</v>
      </c>
      <c r="F3495" t="str">
        <f>VLOOKUP($D3495,[1]LUTs!$P$2:$T$152, 5, FALSE)</f>
        <v>Capricornia</v>
      </c>
      <c r="G3495" t="s">
        <v>40</v>
      </c>
      <c r="H3495" t="str">
        <f>VLOOKUP(G3495,[1]LUTs!V$2:W$9, 2, FALSE)</f>
        <v>Queensland</v>
      </c>
      <c r="I3495" t="str">
        <f>VLOOKUP(E3495,[1]LUTs!$AA$2:$AG$194, 4, FALSE)</f>
        <v>Water</v>
      </c>
      <c r="J3495" t="str">
        <f>VLOOKUP($E3495,[1]LUTs!$AA$2:$AG$194,5,FALSE)</f>
        <v>Water</v>
      </c>
      <c r="K3495" t="str">
        <f>VLOOKUP(E3495,[1]LUTs!$AA$2:$AG$194,6,FALSE)</f>
        <v>Non-agriculture</v>
      </c>
      <c r="L3495" t="str">
        <f>VLOOKUP(E3495,[1]LUTs!$AA$2:$AG$194,7,FALSE)</f>
        <v>Dryland</v>
      </c>
    </row>
    <row r="3496" spans="1:12" x14ac:dyDescent="0.25">
      <c r="A3496">
        <v>665</v>
      </c>
      <c r="B3496">
        <v>72426</v>
      </c>
      <c r="C3496">
        <f t="shared" si="54"/>
        <v>18106.5</v>
      </c>
      <c r="D3496">
        <v>54</v>
      </c>
      <c r="E3496">
        <v>621</v>
      </c>
      <c r="F3496" t="str">
        <f>VLOOKUP($D3496,[1]LUTs!$P$2:$T$152, 5, FALSE)</f>
        <v>Capricornia</v>
      </c>
      <c r="G3496" t="s">
        <v>40</v>
      </c>
      <c r="H3496" t="str">
        <f>VLOOKUP(G3496,[1]LUTs!V$2:W$9, 2, FALSE)</f>
        <v>Queensland</v>
      </c>
      <c r="I3496" t="str">
        <f>VLOOKUP(E3496,[1]LUTs!$AA$2:$AG$194, 4, FALSE)</f>
        <v>Water</v>
      </c>
      <c r="J3496" t="str">
        <f>VLOOKUP($E3496,[1]LUTs!$AA$2:$AG$194,5,FALSE)</f>
        <v>Water</v>
      </c>
      <c r="K3496" t="str">
        <f>VLOOKUP(E3496,[1]LUTs!$AA$2:$AG$194,6,FALSE)</f>
        <v>Non-agriculture</v>
      </c>
      <c r="L3496" t="str">
        <f>VLOOKUP(E3496,[1]LUTs!$AA$2:$AG$194,7,FALSE)</f>
        <v>Dryland</v>
      </c>
    </row>
    <row r="3497" spans="1:12" x14ac:dyDescent="0.25">
      <c r="A3497">
        <v>645</v>
      </c>
      <c r="B3497">
        <v>72533</v>
      </c>
      <c r="C3497">
        <f t="shared" si="54"/>
        <v>18133.25</v>
      </c>
      <c r="D3497">
        <v>54</v>
      </c>
      <c r="E3497">
        <v>622</v>
      </c>
      <c r="F3497" t="str">
        <f>VLOOKUP($D3497,[1]LUTs!$P$2:$T$152, 5, FALSE)</f>
        <v>Capricornia</v>
      </c>
      <c r="G3497" t="s">
        <v>40</v>
      </c>
      <c r="H3497" t="str">
        <f>VLOOKUP(G3497,[1]LUTs!V$2:W$9, 2, FALSE)</f>
        <v>Queensland</v>
      </c>
      <c r="I3497" t="str">
        <f>VLOOKUP(E3497,[1]LUTs!$AA$2:$AG$194, 4, FALSE)</f>
        <v>Water</v>
      </c>
      <c r="J3497" t="str">
        <f>VLOOKUP($E3497,[1]LUTs!$AA$2:$AG$194,5,FALSE)</f>
        <v>Water</v>
      </c>
      <c r="K3497" t="str">
        <f>VLOOKUP(E3497,[1]LUTs!$AA$2:$AG$194,6,FALSE)</f>
        <v>Non-agriculture</v>
      </c>
      <c r="L3497" t="str">
        <f>VLOOKUP(E3497,[1]LUTs!$AA$2:$AG$194,7,FALSE)</f>
        <v>Dryland</v>
      </c>
    </row>
    <row r="3498" spans="1:12" x14ac:dyDescent="0.25">
      <c r="A3498">
        <v>702</v>
      </c>
      <c r="B3498">
        <v>363</v>
      </c>
      <c r="C3498">
        <f t="shared" si="54"/>
        <v>90.75</v>
      </c>
      <c r="D3498">
        <v>54</v>
      </c>
      <c r="E3498">
        <v>623</v>
      </c>
      <c r="F3498" t="str">
        <f>VLOOKUP($D3498,[1]LUTs!$P$2:$T$152, 5, FALSE)</f>
        <v>Capricornia</v>
      </c>
      <c r="G3498" t="s">
        <v>40</v>
      </c>
      <c r="H3498" t="str">
        <f>VLOOKUP(G3498,[1]LUTs!V$2:W$9, 2, FALSE)</f>
        <v>Queensland</v>
      </c>
      <c r="I3498" t="str">
        <f>VLOOKUP(E3498,[1]LUTs!$AA$2:$AG$194, 4, FALSE)</f>
        <v>Water</v>
      </c>
      <c r="J3498" t="str">
        <f>VLOOKUP($E3498,[1]LUTs!$AA$2:$AG$194,5,FALSE)</f>
        <v>Water</v>
      </c>
      <c r="K3498" t="str">
        <f>VLOOKUP(E3498,[1]LUTs!$AA$2:$AG$194,6,FALSE)</f>
        <v>Non-agriculture</v>
      </c>
      <c r="L3498" t="str">
        <f>VLOOKUP(E3498,[1]LUTs!$AA$2:$AG$194,7,FALSE)</f>
        <v>Dryland</v>
      </c>
    </row>
    <row r="3499" spans="1:12" x14ac:dyDescent="0.25">
      <c r="A3499">
        <v>644</v>
      </c>
      <c r="B3499">
        <v>76463</v>
      </c>
      <c r="C3499">
        <f t="shared" si="54"/>
        <v>19115.75</v>
      </c>
      <c r="D3499">
        <v>54</v>
      </c>
      <c r="E3499">
        <v>630</v>
      </c>
      <c r="F3499" t="str">
        <f>VLOOKUP($D3499,[1]LUTs!$P$2:$T$152, 5, FALSE)</f>
        <v>Capricornia</v>
      </c>
      <c r="G3499" t="s">
        <v>40</v>
      </c>
      <c r="H3499" t="str">
        <f>VLOOKUP(G3499,[1]LUTs!V$2:W$9, 2, FALSE)</f>
        <v>Queensland</v>
      </c>
      <c r="I3499" t="str">
        <f>VLOOKUP(E3499,[1]LUTs!$AA$2:$AG$194, 4, FALSE)</f>
        <v>Water</v>
      </c>
      <c r="J3499" t="str">
        <f>VLOOKUP($E3499,[1]LUTs!$AA$2:$AG$194,5,FALSE)</f>
        <v>Water</v>
      </c>
      <c r="K3499" t="str">
        <f>VLOOKUP(E3499,[1]LUTs!$AA$2:$AG$194,6,FALSE)</f>
        <v>Non-agriculture</v>
      </c>
      <c r="L3499" t="str">
        <f>VLOOKUP(E3499,[1]LUTs!$AA$2:$AG$194,7,FALSE)</f>
        <v>Dryland</v>
      </c>
    </row>
    <row r="3500" spans="1:12" x14ac:dyDescent="0.25">
      <c r="A3500">
        <v>695</v>
      </c>
      <c r="B3500">
        <v>1946</v>
      </c>
      <c r="C3500">
        <f t="shared" si="54"/>
        <v>486.5</v>
      </c>
      <c r="D3500">
        <v>54</v>
      </c>
      <c r="E3500">
        <v>631</v>
      </c>
      <c r="F3500" t="str">
        <f>VLOOKUP($D3500,[1]LUTs!$P$2:$T$152, 5, FALSE)</f>
        <v>Capricornia</v>
      </c>
      <c r="G3500" t="s">
        <v>40</v>
      </c>
      <c r="H3500" t="str">
        <f>VLOOKUP(G3500,[1]LUTs!V$2:W$9, 2, FALSE)</f>
        <v>Queensland</v>
      </c>
      <c r="I3500" t="str">
        <f>VLOOKUP(E3500,[1]LUTs!$AA$2:$AG$194, 4, FALSE)</f>
        <v>Water</v>
      </c>
      <c r="J3500" t="str">
        <f>VLOOKUP($E3500,[1]LUTs!$AA$2:$AG$194,5,FALSE)</f>
        <v>Water</v>
      </c>
      <c r="K3500" t="str">
        <f>VLOOKUP(E3500,[1]LUTs!$AA$2:$AG$194,6,FALSE)</f>
        <v>Non-agriculture</v>
      </c>
      <c r="L3500" t="str">
        <f>VLOOKUP(E3500,[1]LUTs!$AA$2:$AG$194,7,FALSE)</f>
        <v>Dryland</v>
      </c>
    </row>
    <row r="3501" spans="1:12" x14ac:dyDescent="0.25">
      <c r="A3501">
        <v>690</v>
      </c>
      <c r="B3501">
        <v>35633</v>
      </c>
      <c r="C3501">
        <f t="shared" si="54"/>
        <v>8908.25</v>
      </c>
      <c r="D3501">
        <v>54</v>
      </c>
      <c r="E3501">
        <v>650</v>
      </c>
      <c r="F3501" t="str">
        <f>VLOOKUP($D3501,[1]LUTs!$P$2:$T$152, 5, FALSE)</f>
        <v>Capricornia</v>
      </c>
      <c r="G3501" t="s">
        <v>40</v>
      </c>
      <c r="H3501" t="str">
        <f>VLOOKUP(G3501,[1]LUTs!V$2:W$9, 2, FALSE)</f>
        <v>Queensland</v>
      </c>
      <c r="I3501" t="str">
        <f>VLOOKUP(E3501,[1]LUTs!$AA$2:$AG$194, 4, FALSE)</f>
        <v>Water</v>
      </c>
      <c r="J3501" t="str">
        <f>VLOOKUP($E3501,[1]LUTs!$AA$2:$AG$194,5,FALSE)</f>
        <v>Water</v>
      </c>
      <c r="K3501" t="str">
        <f>VLOOKUP(E3501,[1]LUTs!$AA$2:$AG$194,6,FALSE)</f>
        <v>Non-agriculture</v>
      </c>
      <c r="L3501" t="str">
        <f>VLOOKUP(E3501,[1]LUTs!$AA$2:$AG$194,7,FALSE)</f>
        <v>Dryland</v>
      </c>
    </row>
    <row r="3502" spans="1:12" x14ac:dyDescent="0.25">
      <c r="A3502">
        <v>698</v>
      </c>
      <c r="B3502">
        <v>848</v>
      </c>
      <c r="C3502">
        <f t="shared" si="54"/>
        <v>212</v>
      </c>
      <c r="D3502">
        <v>54</v>
      </c>
      <c r="E3502">
        <v>651</v>
      </c>
      <c r="F3502" t="str">
        <f>VLOOKUP($D3502,[1]LUTs!$P$2:$T$152, 5, FALSE)</f>
        <v>Capricornia</v>
      </c>
      <c r="G3502" t="s">
        <v>40</v>
      </c>
      <c r="H3502" t="str">
        <f>VLOOKUP(G3502,[1]LUTs!V$2:W$9, 2, FALSE)</f>
        <v>Queensland</v>
      </c>
      <c r="I3502" t="str">
        <f>VLOOKUP(E3502,[1]LUTs!$AA$2:$AG$194, 4, FALSE)</f>
        <v>Water</v>
      </c>
      <c r="J3502" t="str">
        <f>VLOOKUP($E3502,[1]LUTs!$AA$2:$AG$194,5,FALSE)</f>
        <v>Water</v>
      </c>
      <c r="K3502" t="str">
        <f>VLOOKUP(E3502,[1]LUTs!$AA$2:$AG$194,6,FALSE)</f>
        <v>Non-agriculture</v>
      </c>
      <c r="L3502" t="str">
        <f>VLOOKUP(E3502,[1]LUTs!$AA$2:$AG$194,7,FALSE)</f>
        <v>Dryland</v>
      </c>
    </row>
    <row r="3503" spans="1:12" x14ac:dyDescent="0.25">
      <c r="A3503">
        <v>649</v>
      </c>
      <c r="B3503">
        <v>475786</v>
      </c>
      <c r="C3503">
        <f t="shared" si="54"/>
        <v>118946.5</v>
      </c>
      <c r="D3503">
        <v>54</v>
      </c>
      <c r="E3503">
        <v>652</v>
      </c>
      <c r="F3503" t="str">
        <f>VLOOKUP($D3503,[1]LUTs!$P$2:$T$152, 5, FALSE)</f>
        <v>Capricornia</v>
      </c>
      <c r="G3503" t="s">
        <v>40</v>
      </c>
      <c r="H3503" t="str">
        <f>VLOOKUP(G3503,[1]LUTs!V$2:W$9, 2, FALSE)</f>
        <v>Queensland</v>
      </c>
      <c r="I3503" t="str">
        <f>VLOOKUP(E3503,[1]LUTs!$AA$2:$AG$194, 4, FALSE)</f>
        <v>Water</v>
      </c>
      <c r="J3503" t="str">
        <f>VLOOKUP($E3503,[1]LUTs!$AA$2:$AG$194,5,FALSE)</f>
        <v>Water</v>
      </c>
      <c r="K3503" t="str">
        <f>VLOOKUP(E3503,[1]LUTs!$AA$2:$AG$194,6,FALSE)</f>
        <v>Non-agriculture</v>
      </c>
      <c r="L3503" t="str">
        <f>VLOOKUP(E3503,[1]LUTs!$AA$2:$AG$194,7,FALSE)</f>
        <v>Dryland</v>
      </c>
    </row>
    <row r="3504" spans="1:12" x14ac:dyDescent="0.25">
      <c r="A3504">
        <v>737</v>
      </c>
      <c r="B3504">
        <v>363049</v>
      </c>
      <c r="C3504">
        <f t="shared" si="54"/>
        <v>90762.25</v>
      </c>
      <c r="D3504">
        <v>54</v>
      </c>
      <c r="E3504">
        <v>654</v>
      </c>
      <c r="F3504" t="str">
        <f>VLOOKUP($D3504,[1]LUTs!$P$2:$T$152, 5, FALSE)</f>
        <v>Capricornia</v>
      </c>
      <c r="G3504" t="s">
        <v>40</v>
      </c>
      <c r="H3504" t="str">
        <f>VLOOKUP(G3504,[1]LUTs!V$2:W$9, 2, FALSE)</f>
        <v>Queensland</v>
      </c>
      <c r="I3504" t="str">
        <f>VLOOKUP(E3504,[1]LUTs!$AA$2:$AG$194, 4, FALSE)</f>
        <v>Water</v>
      </c>
      <c r="J3504" t="str">
        <f>VLOOKUP($E3504,[1]LUTs!$AA$2:$AG$194,5,FALSE)</f>
        <v>Water</v>
      </c>
      <c r="K3504" t="str">
        <f>VLOOKUP(E3504,[1]LUTs!$AA$2:$AG$194,6,FALSE)</f>
        <v>Non-agriculture</v>
      </c>
      <c r="L3504" t="str">
        <f>VLOOKUP(E3504,[1]LUTs!$AA$2:$AG$194,7,FALSE)</f>
        <v>Dryland</v>
      </c>
    </row>
    <row r="3505" spans="1:12" x14ac:dyDescent="0.25">
      <c r="A3505">
        <v>521</v>
      </c>
      <c r="B3505">
        <v>563814</v>
      </c>
      <c r="C3505">
        <f t="shared" si="54"/>
        <v>140953.5</v>
      </c>
      <c r="D3505">
        <v>55</v>
      </c>
      <c r="E3505">
        <v>113</v>
      </c>
      <c r="F3505" t="str">
        <f>VLOOKUP($D3505,[1]LUTs!$P$2:$T$152, 5, FALSE)</f>
        <v>Dawson</v>
      </c>
      <c r="G3505" t="s">
        <v>40</v>
      </c>
      <c r="H3505" t="str">
        <f>VLOOKUP(G3505,[1]LUTs!V$2:W$9, 2, FALSE)</f>
        <v>Queensland</v>
      </c>
      <c r="I3505" t="str">
        <f>VLOOKUP(E3505,[1]LUTs!$AA$2:$AG$194, 4, FALSE)</f>
        <v>Nature conservation</v>
      </c>
      <c r="J3505" t="str">
        <f>VLOOKUP($E3505,[1]LUTs!$AA$2:$AG$194,5,FALSE)</f>
        <v>Nature conservation</v>
      </c>
      <c r="K3505" t="str">
        <f>VLOOKUP(E3505,[1]LUTs!$AA$2:$AG$194,6,FALSE)</f>
        <v>Non-agriculture</v>
      </c>
      <c r="L3505" t="str">
        <f>VLOOKUP(E3505,[1]LUTs!$AA$2:$AG$194,7,FALSE)</f>
        <v>Dryland</v>
      </c>
    </row>
    <row r="3506" spans="1:12" x14ac:dyDescent="0.25">
      <c r="A3506">
        <v>522</v>
      </c>
      <c r="B3506">
        <v>31087</v>
      </c>
      <c r="C3506">
        <f t="shared" si="54"/>
        <v>7771.75</v>
      </c>
      <c r="D3506">
        <v>55</v>
      </c>
      <c r="E3506">
        <v>114</v>
      </c>
      <c r="F3506" t="str">
        <f>VLOOKUP($D3506,[1]LUTs!$P$2:$T$152, 5, FALSE)</f>
        <v>Dawson</v>
      </c>
      <c r="G3506" t="s">
        <v>40</v>
      </c>
      <c r="H3506" t="str">
        <f>VLOOKUP(G3506,[1]LUTs!V$2:W$9, 2, FALSE)</f>
        <v>Queensland</v>
      </c>
      <c r="I3506" t="str">
        <f>VLOOKUP(E3506,[1]LUTs!$AA$2:$AG$194, 4, FALSE)</f>
        <v>Nature conservation</v>
      </c>
      <c r="J3506" t="str">
        <f>VLOOKUP($E3506,[1]LUTs!$AA$2:$AG$194,5,FALSE)</f>
        <v>Nature conservation</v>
      </c>
      <c r="K3506" t="str">
        <f>VLOOKUP(E3506,[1]LUTs!$AA$2:$AG$194,6,FALSE)</f>
        <v>Non-agriculture</v>
      </c>
      <c r="L3506" t="str">
        <f>VLOOKUP(E3506,[1]LUTs!$AA$2:$AG$194,7,FALSE)</f>
        <v>Dryland</v>
      </c>
    </row>
    <row r="3507" spans="1:12" x14ac:dyDescent="0.25">
      <c r="A3507">
        <v>549</v>
      </c>
      <c r="B3507">
        <v>10215</v>
      </c>
      <c r="C3507">
        <f t="shared" si="54"/>
        <v>2553.75</v>
      </c>
      <c r="D3507">
        <v>55</v>
      </c>
      <c r="E3507">
        <v>117</v>
      </c>
      <c r="F3507" t="str">
        <f>VLOOKUP($D3507,[1]LUTs!$P$2:$T$152, 5, FALSE)</f>
        <v>Dawson</v>
      </c>
      <c r="G3507" t="s">
        <v>40</v>
      </c>
      <c r="H3507" t="str">
        <f>VLOOKUP(G3507,[1]LUTs!V$2:W$9, 2, FALSE)</f>
        <v>Queensland</v>
      </c>
      <c r="I3507" t="str">
        <f>VLOOKUP(E3507,[1]LUTs!$AA$2:$AG$194, 4, FALSE)</f>
        <v>Nature conservation</v>
      </c>
      <c r="J3507" t="str">
        <f>VLOOKUP($E3507,[1]LUTs!$AA$2:$AG$194,5,FALSE)</f>
        <v>Nature conservation</v>
      </c>
      <c r="K3507" t="str">
        <f>VLOOKUP(E3507,[1]LUTs!$AA$2:$AG$194,6,FALSE)</f>
        <v>Non-agriculture</v>
      </c>
      <c r="L3507" t="str">
        <f>VLOOKUP(E3507,[1]LUTs!$AA$2:$AG$194,7,FALSE)</f>
        <v>Dryland</v>
      </c>
    </row>
    <row r="3508" spans="1:12" x14ac:dyDescent="0.25">
      <c r="A3508">
        <v>567</v>
      </c>
      <c r="B3508">
        <v>23212</v>
      </c>
      <c r="C3508">
        <f t="shared" si="54"/>
        <v>5803</v>
      </c>
      <c r="D3508">
        <v>55</v>
      </c>
      <c r="E3508">
        <v>120</v>
      </c>
      <c r="F3508" t="str">
        <f>VLOOKUP($D3508,[1]LUTs!$P$2:$T$152, 5, FALSE)</f>
        <v>Dawson</v>
      </c>
      <c r="G3508" t="s">
        <v>40</v>
      </c>
      <c r="H3508" t="str">
        <f>VLOOKUP(G3508,[1]LUTs!V$2:W$9, 2, FALSE)</f>
        <v>Queensland</v>
      </c>
      <c r="I3508" t="str">
        <f>VLOOKUP(E3508,[1]LUTs!$AA$2:$AG$194, 4, FALSE)</f>
        <v>Other protected areas including indigenous uses</v>
      </c>
      <c r="J3508" t="str">
        <f>VLOOKUP($E3508,[1]LUTs!$AA$2:$AG$194,5,FALSE)</f>
        <v>Nature conservation</v>
      </c>
      <c r="K3508" t="str">
        <f>VLOOKUP(E3508,[1]LUTs!$AA$2:$AG$194,6,FALSE)</f>
        <v>Non-agriculture</v>
      </c>
      <c r="L3508" t="str">
        <f>VLOOKUP(E3508,[1]LUTs!$AA$2:$AG$194,7,FALSE)</f>
        <v>Dryland</v>
      </c>
    </row>
    <row r="3509" spans="1:12" x14ac:dyDescent="0.25">
      <c r="A3509">
        <v>648</v>
      </c>
      <c r="B3509">
        <v>8153</v>
      </c>
      <c r="C3509">
        <f t="shared" si="54"/>
        <v>2038.25</v>
      </c>
      <c r="D3509">
        <v>55</v>
      </c>
      <c r="E3509">
        <v>122</v>
      </c>
      <c r="F3509" t="str">
        <f>VLOOKUP($D3509,[1]LUTs!$P$2:$T$152, 5, FALSE)</f>
        <v>Dawson</v>
      </c>
      <c r="G3509" t="s">
        <v>40</v>
      </c>
      <c r="H3509" t="str">
        <f>VLOOKUP(G3509,[1]LUTs!V$2:W$9, 2, FALSE)</f>
        <v>Queensland</v>
      </c>
      <c r="I3509" t="str">
        <f>VLOOKUP(E3509,[1]LUTs!$AA$2:$AG$194, 4, FALSE)</f>
        <v>Other protected areas including indigenous uses</v>
      </c>
      <c r="J3509" t="str">
        <f>VLOOKUP($E3509,[1]LUTs!$AA$2:$AG$194,5,FALSE)</f>
        <v>Nature conservation</v>
      </c>
      <c r="K3509" t="str">
        <f>VLOOKUP(E3509,[1]LUTs!$AA$2:$AG$194,6,FALSE)</f>
        <v>Non-agriculture</v>
      </c>
      <c r="L3509" t="str">
        <f>VLOOKUP(E3509,[1]LUTs!$AA$2:$AG$194,7,FALSE)</f>
        <v>Dryland</v>
      </c>
    </row>
    <row r="3510" spans="1:12" x14ac:dyDescent="0.25">
      <c r="A3510">
        <v>550</v>
      </c>
      <c r="B3510">
        <v>25172</v>
      </c>
      <c r="C3510">
        <f t="shared" si="54"/>
        <v>6293</v>
      </c>
      <c r="D3510">
        <v>55</v>
      </c>
      <c r="E3510">
        <v>130</v>
      </c>
      <c r="F3510" t="str">
        <f>VLOOKUP($D3510,[1]LUTs!$P$2:$T$152, 5, FALSE)</f>
        <v>Dawson</v>
      </c>
      <c r="G3510" t="s">
        <v>40</v>
      </c>
      <c r="H3510" t="str">
        <f>VLOOKUP(G3510,[1]LUTs!V$2:W$9, 2, FALSE)</f>
        <v>Queensland</v>
      </c>
      <c r="I3510" t="str">
        <f>VLOOKUP(E3510,[1]LUTs!$AA$2:$AG$194, 4, FALSE)</f>
        <v>Minimal use</v>
      </c>
      <c r="J3510" t="str">
        <f>VLOOKUP($E3510,[1]LUTs!$AA$2:$AG$194,5,FALSE)</f>
        <v>Nature conservation</v>
      </c>
      <c r="K3510" t="str">
        <f>VLOOKUP(E3510,[1]LUTs!$AA$2:$AG$194,6,FALSE)</f>
        <v>Non-agriculture</v>
      </c>
      <c r="L3510" t="str">
        <f>VLOOKUP(E3510,[1]LUTs!$AA$2:$AG$194,7,FALSE)</f>
        <v>Dryland</v>
      </c>
    </row>
    <row r="3511" spans="1:12" x14ac:dyDescent="0.25">
      <c r="A3511">
        <v>570</v>
      </c>
      <c r="B3511">
        <v>395</v>
      </c>
      <c r="C3511">
        <f t="shared" si="54"/>
        <v>98.75</v>
      </c>
      <c r="D3511">
        <v>55</v>
      </c>
      <c r="E3511">
        <v>131</v>
      </c>
      <c r="F3511" t="str">
        <f>VLOOKUP($D3511,[1]LUTs!$P$2:$T$152, 5, FALSE)</f>
        <v>Dawson</v>
      </c>
      <c r="G3511" t="s">
        <v>40</v>
      </c>
      <c r="H3511" t="str">
        <f>VLOOKUP(G3511,[1]LUTs!V$2:W$9, 2, FALSE)</f>
        <v>Queensland</v>
      </c>
      <c r="I3511" t="str">
        <f>VLOOKUP(E3511,[1]LUTs!$AA$2:$AG$194, 4, FALSE)</f>
        <v>Minimal use</v>
      </c>
      <c r="J3511" t="str">
        <f>VLOOKUP($E3511,[1]LUTs!$AA$2:$AG$194,5,FALSE)</f>
        <v>Nature conservation</v>
      </c>
      <c r="K3511" t="str">
        <f>VLOOKUP(E3511,[1]LUTs!$AA$2:$AG$194,6,FALSE)</f>
        <v>Non-agriculture</v>
      </c>
      <c r="L3511" t="str">
        <f>VLOOKUP(E3511,[1]LUTs!$AA$2:$AG$194,7,FALSE)</f>
        <v>Dryland</v>
      </c>
    </row>
    <row r="3512" spans="1:12" x14ac:dyDescent="0.25">
      <c r="A3512">
        <v>523</v>
      </c>
      <c r="B3512">
        <v>354368</v>
      </c>
      <c r="C3512">
        <f t="shared" si="54"/>
        <v>88592</v>
      </c>
      <c r="D3512">
        <v>55</v>
      </c>
      <c r="E3512">
        <v>133</v>
      </c>
      <c r="F3512" t="str">
        <f>VLOOKUP($D3512,[1]LUTs!$P$2:$T$152, 5, FALSE)</f>
        <v>Dawson</v>
      </c>
      <c r="G3512" t="s">
        <v>40</v>
      </c>
      <c r="H3512" t="str">
        <f>VLOOKUP(G3512,[1]LUTs!V$2:W$9, 2, FALSE)</f>
        <v>Queensland</v>
      </c>
      <c r="I3512" t="str">
        <f>VLOOKUP(E3512,[1]LUTs!$AA$2:$AG$194, 4, FALSE)</f>
        <v>Minimal use</v>
      </c>
      <c r="J3512" t="str">
        <f>VLOOKUP($E3512,[1]LUTs!$AA$2:$AG$194,5,FALSE)</f>
        <v>Nature conservation</v>
      </c>
      <c r="K3512" t="str">
        <f>VLOOKUP(E3512,[1]LUTs!$AA$2:$AG$194,6,FALSE)</f>
        <v>Non-agriculture</v>
      </c>
      <c r="L3512" t="str">
        <f>VLOOKUP(E3512,[1]LUTs!$AA$2:$AG$194,7,FALSE)</f>
        <v>Dryland</v>
      </c>
    </row>
    <row r="3513" spans="1:12" x14ac:dyDescent="0.25">
      <c r="A3513">
        <v>731</v>
      </c>
      <c r="B3513">
        <v>92</v>
      </c>
      <c r="C3513">
        <f t="shared" si="54"/>
        <v>23</v>
      </c>
      <c r="D3513">
        <v>55</v>
      </c>
      <c r="E3513">
        <v>134</v>
      </c>
      <c r="F3513" t="str">
        <f>VLOOKUP($D3513,[1]LUTs!$P$2:$T$152, 5, FALSE)</f>
        <v>Dawson</v>
      </c>
      <c r="G3513" t="s">
        <v>40</v>
      </c>
      <c r="H3513" t="str">
        <f>VLOOKUP(G3513,[1]LUTs!V$2:W$9, 2, FALSE)</f>
        <v>Queensland</v>
      </c>
      <c r="I3513" t="str">
        <f>VLOOKUP(E3513,[1]LUTs!$AA$2:$AG$194, 4, FALSE)</f>
        <v>Minimal use</v>
      </c>
      <c r="J3513" t="str">
        <f>VLOOKUP($E3513,[1]LUTs!$AA$2:$AG$194,5,FALSE)</f>
        <v>Nature conservation</v>
      </c>
      <c r="K3513" t="str">
        <f>VLOOKUP(E3513,[1]LUTs!$AA$2:$AG$194,6,FALSE)</f>
        <v>Non-agriculture</v>
      </c>
      <c r="L3513" t="str">
        <f>VLOOKUP(E3513,[1]LUTs!$AA$2:$AG$194,7,FALSE)</f>
        <v>Dryland</v>
      </c>
    </row>
    <row r="3514" spans="1:12" x14ac:dyDescent="0.25">
      <c r="A3514">
        <v>555</v>
      </c>
      <c r="B3514">
        <v>3400049</v>
      </c>
      <c r="C3514">
        <f t="shared" si="54"/>
        <v>850012.25</v>
      </c>
      <c r="D3514">
        <v>55</v>
      </c>
      <c r="E3514">
        <v>210</v>
      </c>
      <c r="F3514" t="str">
        <f>VLOOKUP($D3514,[1]LUTs!$P$2:$T$152, 5, FALSE)</f>
        <v>Dawson</v>
      </c>
      <c r="G3514" t="s">
        <v>40</v>
      </c>
      <c r="H3514" t="str">
        <f>VLOOKUP(G3514,[1]LUTs!V$2:W$9, 2, FALSE)</f>
        <v>Queensland</v>
      </c>
      <c r="I3514" t="str">
        <f>VLOOKUP(E3514,[1]LUTs!$AA$2:$AG$194, 4, FALSE)</f>
        <v>Grazing native vegetation</v>
      </c>
      <c r="J3514" t="str">
        <f>VLOOKUP($E3514,[1]LUTs!$AA$2:$AG$194,5,FALSE)</f>
        <v>Livestock production</v>
      </c>
      <c r="K3514" t="str">
        <f>VLOOKUP(E3514,[1]LUTs!$AA$2:$AG$194,6,FALSE)</f>
        <v>Agriculture</v>
      </c>
      <c r="L3514" t="str">
        <f>VLOOKUP(E3514,[1]LUTs!$AA$2:$AG$194,7,FALSE)</f>
        <v>Dryland</v>
      </c>
    </row>
    <row r="3515" spans="1:12" x14ac:dyDescent="0.25">
      <c r="A3515">
        <v>642</v>
      </c>
      <c r="B3515">
        <v>120813</v>
      </c>
      <c r="C3515">
        <f t="shared" si="54"/>
        <v>30203.25</v>
      </c>
      <c r="D3515">
        <v>55</v>
      </c>
      <c r="E3515">
        <v>220</v>
      </c>
      <c r="F3515" t="str">
        <f>VLOOKUP($D3515,[1]LUTs!$P$2:$T$152, 5, FALSE)</f>
        <v>Dawson</v>
      </c>
      <c r="G3515" t="s">
        <v>40</v>
      </c>
      <c r="H3515" t="str">
        <f>VLOOKUP(G3515,[1]LUTs!V$2:W$9, 2, FALSE)</f>
        <v>Queensland</v>
      </c>
      <c r="I3515" t="str">
        <f>VLOOKUP(E3515,[1]LUTs!$AA$2:$AG$194, 4, FALSE)</f>
        <v>Production native forests</v>
      </c>
      <c r="J3515" t="str">
        <f>VLOOKUP($E3515,[1]LUTs!$AA$2:$AG$194,5,FALSE)</f>
        <v>Forests and plantations</v>
      </c>
      <c r="K3515" t="str">
        <f>VLOOKUP(E3515,[1]LUTs!$AA$2:$AG$194,6,FALSE)</f>
        <v>Non-agriculture</v>
      </c>
      <c r="L3515" t="str">
        <f>VLOOKUP(E3515,[1]LUTs!$AA$2:$AG$194,7,FALSE)</f>
        <v>Dryland</v>
      </c>
    </row>
    <row r="3516" spans="1:12" x14ac:dyDescent="0.25">
      <c r="A3516">
        <v>632</v>
      </c>
      <c r="B3516">
        <v>213</v>
      </c>
      <c r="C3516">
        <f t="shared" si="54"/>
        <v>53.25</v>
      </c>
      <c r="D3516">
        <v>55</v>
      </c>
      <c r="E3516">
        <v>310</v>
      </c>
      <c r="F3516" t="str">
        <f>VLOOKUP($D3516,[1]LUTs!$P$2:$T$152, 5, FALSE)</f>
        <v>Dawson</v>
      </c>
      <c r="G3516" t="s">
        <v>40</v>
      </c>
      <c r="H3516" t="str">
        <f>VLOOKUP(G3516,[1]LUTs!V$2:W$9, 2, FALSE)</f>
        <v>Queensland</v>
      </c>
      <c r="I3516" t="str">
        <f>VLOOKUP(E3516,[1]LUTs!$AA$2:$AG$194, 4, FALSE)</f>
        <v>Plantation forests (commercial and other)</v>
      </c>
      <c r="J3516" t="str">
        <f>VLOOKUP($E3516,[1]LUTs!$AA$2:$AG$194,5,FALSE)</f>
        <v>Forests and plantations</v>
      </c>
      <c r="K3516" t="str">
        <f>VLOOKUP(E3516,[1]LUTs!$AA$2:$AG$194,6,FALSE)</f>
        <v>Non-agriculture</v>
      </c>
      <c r="L3516" t="str">
        <f>VLOOKUP(E3516,[1]LUTs!$AA$2:$AG$194,7,FALSE)</f>
        <v>Dryland</v>
      </c>
    </row>
    <row r="3517" spans="1:12" x14ac:dyDescent="0.25">
      <c r="A3517">
        <v>619</v>
      </c>
      <c r="B3517">
        <v>65</v>
      </c>
      <c r="C3517">
        <f t="shared" si="54"/>
        <v>16.25</v>
      </c>
      <c r="D3517">
        <v>55</v>
      </c>
      <c r="E3517">
        <v>311</v>
      </c>
      <c r="F3517" t="str">
        <f>VLOOKUP($D3517,[1]LUTs!$P$2:$T$152, 5, FALSE)</f>
        <v>Dawson</v>
      </c>
      <c r="G3517" t="s">
        <v>40</v>
      </c>
      <c r="H3517" t="str">
        <f>VLOOKUP(G3517,[1]LUTs!V$2:W$9, 2, FALSE)</f>
        <v>Queensland</v>
      </c>
      <c r="I3517" t="str">
        <f>VLOOKUP(E3517,[1]LUTs!$AA$2:$AG$194, 4, FALSE)</f>
        <v>Plantation forests (commercial and other)</v>
      </c>
      <c r="J3517" t="str">
        <f>VLOOKUP($E3517,[1]LUTs!$AA$2:$AG$194,5,FALSE)</f>
        <v>Forests and plantations</v>
      </c>
      <c r="K3517" t="str">
        <f>VLOOKUP(E3517,[1]LUTs!$AA$2:$AG$194,6,FALSE)</f>
        <v>Non-agriculture</v>
      </c>
      <c r="L3517" t="str">
        <f>VLOOKUP(E3517,[1]LUTs!$AA$2:$AG$194,7,FALSE)</f>
        <v>Dryland</v>
      </c>
    </row>
    <row r="3518" spans="1:12" x14ac:dyDescent="0.25">
      <c r="A3518">
        <v>655</v>
      </c>
      <c r="B3518">
        <v>33</v>
      </c>
      <c r="C3518">
        <f t="shared" si="54"/>
        <v>8.25</v>
      </c>
      <c r="D3518">
        <v>55</v>
      </c>
      <c r="E3518">
        <v>312</v>
      </c>
      <c r="F3518" t="str">
        <f>VLOOKUP($D3518,[1]LUTs!$P$2:$T$152, 5, FALSE)</f>
        <v>Dawson</v>
      </c>
      <c r="G3518" t="s">
        <v>40</v>
      </c>
      <c r="H3518" t="str">
        <f>VLOOKUP(G3518,[1]LUTs!V$2:W$9, 2, FALSE)</f>
        <v>Queensland</v>
      </c>
      <c r="I3518" t="str">
        <f>VLOOKUP(E3518,[1]LUTs!$AA$2:$AG$194, 4, FALSE)</f>
        <v>Plantation forests (commercial and other)</v>
      </c>
      <c r="J3518" t="str">
        <f>VLOOKUP($E3518,[1]LUTs!$AA$2:$AG$194,5,FALSE)</f>
        <v>Forests and plantations</v>
      </c>
      <c r="K3518" t="str">
        <f>VLOOKUP(E3518,[1]LUTs!$AA$2:$AG$194,6,FALSE)</f>
        <v>Non-agriculture</v>
      </c>
      <c r="L3518" t="str">
        <f>VLOOKUP(E3518,[1]LUTs!$AA$2:$AG$194,7,FALSE)</f>
        <v>Dryland</v>
      </c>
    </row>
    <row r="3519" spans="1:12" x14ac:dyDescent="0.25">
      <c r="A3519">
        <v>582</v>
      </c>
      <c r="B3519">
        <v>647</v>
      </c>
      <c r="C3519">
        <f t="shared" si="54"/>
        <v>161.75</v>
      </c>
      <c r="D3519">
        <v>55</v>
      </c>
      <c r="E3519">
        <v>322</v>
      </c>
      <c r="F3519" t="str">
        <f>VLOOKUP($D3519,[1]LUTs!$P$2:$T$152, 5, FALSE)</f>
        <v>Dawson</v>
      </c>
      <c r="G3519" t="s">
        <v>40</v>
      </c>
      <c r="H3519" t="str">
        <f>VLOOKUP(G3519,[1]LUTs!V$2:W$9, 2, FALSE)</f>
        <v>Queensland</v>
      </c>
      <c r="I3519" t="str">
        <f>VLOOKUP(E3519,[1]LUTs!$AA$2:$AG$194, 4, FALSE)</f>
        <v>Grazing modified pastures</v>
      </c>
      <c r="J3519" t="str">
        <f>VLOOKUP($E3519,[1]LUTs!$AA$2:$AG$194,5,FALSE)</f>
        <v>Livestock production</v>
      </c>
      <c r="K3519" t="str">
        <f>VLOOKUP(E3519,[1]LUTs!$AA$2:$AG$194,6,FALSE)</f>
        <v>Agriculture</v>
      </c>
      <c r="L3519" t="str">
        <f>VLOOKUP(E3519,[1]LUTs!$AA$2:$AG$194,7,FALSE)</f>
        <v>Dryland</v>
      </c>
    </row>
    <row r="3520" spans="1:12" x14ac:dyDescent="0.25">
      <c r="A3520">
        <v>585</v>
      </c>
      <c r="B3520">
        <v>285</v>
      </c>
      <c r="C3520">
        <f t="shared" si="54"/>
        <v>71.25</v>
      </c>
      <c r="D3520">
        <v>55</v>
      </c>
      <c r="E3520">
        <v>330</v>
      </c>
      <c r="F3520" t="str">
        <f>VLOOKUP($D3520,[1]LUTs!$P$2:$T$152, 5, FALSE)</f>
        <v>Dawson</v>
      </c>
      <c r="G3520" t="s">
        <v>40</v>
      </c>
      <c r="H3520" t="str">
        <f>VLOOKUP(G3520,[1]LUTs!V$2:W$9, 2, FALSE)</f>
        <v>Queensland</v>
      </c>
      <c r="I3520" t="str">
        <f>VLOOKUP(E3520,[1]LUTs!$AA$2:$AG$194, 4, FALSE)</f>
        <v>Dryland cropping</v>
      </c>
      <c r="J3520" t="str">
        <f>VLOOKUP($E3520,[1]LUTs!$AA$2:$AG$194,5,FALSE)</f>
        <v>Cropping</v>
      </c>
      <c r="K3520" t="str">
        <f>VLOOKUP(E3520,[1]LUTs!$AA$2:$AG$194,6,FALSE)</f>
        <v>Agriculture</v>
      </c>
      <c r="L3520" t="str">
        <f>VLOOKUP(E3520,[1]LUTs!$AA$2:$AG$194,7,FALSE)</f>
        <v>Dryland</v>
      </c>
    </row>
    <row r="3521" spans="1:12" x14ac:dyDescent="0.25">
      <c r="A3521">
        <v>588</v>
      </c>
      <c r="B3521">
        <v>347</v>
      </c>
      <c r="C3521">
        <f t="shared" si="54"/>
        <v>86.75</v>
      </c>
      <c r="D3521">
        <v>55</v>
      </c>
      <c r="E3521">
        <v>333</v>
      </c>
      <c r="F3521" t="str">
        <f>VLOOKUP($D3521,[1]LUTs!$P$2:$T$152, 5, FALSE)</f>
        <v>Dawson</v>
      </c>
      <c r="G3521" t="s">
        <v>40</v>
      </c>
      <c r="H3521" t="str">
        <f>VLOOKUP(G3521,[1]LUTs!V$2:W$9, 2, FALSE)</f>
        <v>Queensland</v>
      </c>
      <c r="I3521" t="str">
        <f>VLOOKUP(E3521,[1]LUTs!$AA$2:$AG$194, 4, FALSE)</f>
        <v>Dryland cropping</v>
      </c>
      <c r="J3521" t="str">
        <f>VLOOKUP($E3521,[1]LUTs!$AA$2:$AG$194,5,FALSE)</f>
        <v>Cropping</v>
      </c>
      <c r="K3521" t="str">
        <f>VLOOKUP(E3521,[1]LUTs!$AA$2:$AG$194,6,FALSE)</f>
        <v>Agriculture</v>
      </c>
      <c r="L3521" t="str">
        <f>VLOOKUP(E3521,[1]LUTs!$AA$2:$AG$194,7,FALSE)</f>
        <v>Dryland</v>
      </c>
    </row>
    <row r="3522" spans="1:12" x14ac:dyDescent="0.25">
      <c r="A3522">
        <v>580</v>
      </c>
      <c r="B3522">
        <v>456</v>
      </c>
      <c r="C3522">
        <f t="shared" ref="C3522:C3585" si="55">B3522/4</f>
        <v>114</v>
      </c>
      <c r="D3522">
        <v>55</v>
      </c>
      <c r="E3522">
        <v>340</v>
      </c>
      <c r="F3522" t="str">
        <f>VLOOKUP($D3522,[1]LUTs!$P$2:$T$152, 5, FALSE)</f>
        <v>Dawson</v>
      </c>
      <c r="G3522" t="s">
        <v>40</v>
      </c>
      <c r="H3522" t="str">
        <f>VLOOKUP(G3522,[1]LUTs!V$2:W$9, 2, FALSE)</f>
        <v>Queensland</v>
      </c>
      <c r="I3522" t="str">
        <f>VLOOKUP(E3522,[1]LUTs!$AA$2:$AG$194, 4, FALSE)</f>
        <v>Dryland horticulture</v>
      </c>
      <c r="J3522" t="str">
        <f>VLOOKUP($E3522,[1]LUTs!$AA$2:$AG$194,5,FALSE)</f>
        <v>Horticulture</v>
      </c>
      <c r="K3522" t="str">
        <f>VLOOKUP(E3522,[1]LUTs!$AA$2:$AG$194,6,FALSE)</f>
        <v>Agriculture</v>
      </c>
      <c r="L3522" t="str">
        <f>VLOOKUP(E3522,[1]LUTs!$AA$2:$AG$194,7,FALSE)</f>
        <v>Dryland</v>
      </c>
    </row>
    <row r="3523" spans="1:12" x14ac:dyDescent="0.25">
      <c r="A3523">
        <v>622</v>
      </c>
      <c r="B3523">
        <v>1897</v>
      </c>
      <c r="C3523">
        <f t="shared" si="55"/>
        <v>474.25</v>
      </c>
      <c r="D3523">
        <v>55</v>
      </c>
      <c r="E3523">
        <v>360</v>
      </c>
      <c r="F3523" t="str">
        <f>VLOOKUP($D3523,[1]LUTs!$P$2:$T$152, 5, FALSE)</f>
        <v>Dawson</v>
      </c>
      <c r="G3523" t="s">
        <v>40</v>
      </c>
      <c r="H3523" t="str">
        <f>VLOOKUP(G3523,[1]LUTs!V$2:W$9, 2, FALSE)</f>
        <v>Queensland</v>
      </c>
      <c r="I3523" t="str">
        <f>VLOOKUP(E3523,[1]LUTs!$AA$2:$AG$194, 4, FALSE)</f>
        <v>Land in transition</v>
      </c>
      <c r="J3523" t="str">
        <f>VLOOKUP($E3523,[1]LUTs!$AA$2:$AG$194,5,FALSE)</f>
        <v>Livestock production</v>
      </c>
      <c r="K3523" t="str">
        <f>VLOOKUP(E3523,[1]LUTs!$AA$2:$AG$194,6,FALSE)</f>
        <v>Agriculture</v>
      </c>
      <c r="L3523" t="str">
        <f>VLOOKUP(E3523,[1]LUTs!$AA$2:$AG$194,7,FALSE)</f>
        <v>Dryland</v>
      </c>
    </row>
    <row r="3524" spans="1:12" x14ac:dyDescent="0.25">
      <c r="A3524">
        <v>614</v>
      </c>
      <c r="B3524">
        <v>6</v>
      </c>
      <c r="C3524">
        <f t="shared" si="55"/>
        <v>1.5</v>
      </c>
      <c r="D3524">
        <v>55</v>
      </c>
      <c r="E3524">
        <v>363</v>
      </c>
      <c r="F3524" t="str">
        <f>VLOOKUP($D3524,[1]LUTs!$P$2:$T$152, 5, FALSE)</f>
        <v>Dawson</v>
      </c>
      <c r="G3524" t="s">
        <v>40</v>
      </c>
      <c r="H3524" t="str">
        <f>VLOOKUP(G3524,[1]LUTs!V$2:W$9, 2, FALSE)</f>
        <v>Queensland</v>
      </c>
      <c r="I3524" t="str">
        <f>VLOOKUP(E3524,[1]LUTs!$AA$2:$AG$194, 4, FALSE)</f>
        <v>Land in transition</v>
      </c>
      <c r="J3524" t="str">
        <f>VLOOKUP($E3524,[1]LUTs!$AA$2:$AG$194,5,FALSE)</f>
        <v>Livestock production</v>
      </c>
      <c r="K3524" t="str">
        <f>VLOOKUP(E3524,[1]LUTs!$AA$2:$AG$194,6,FALSE)</f>
        <v>Agriculture</v>
      </c>
      <c r="L3524" t="str">
        <f>VLOOKUP(E3524,[1]LUTs!$AA$2:$AG$194,7,FALSE)</f>
        <v>Dryland</v>
      </c>
    </row>
    <row r="3525" spans="1:12" x14ac:dyDescent="0.25">
      <c r="A3525">
        <v>591</v>
      </c>
      <c r="B3525">
        <v>76</v>
      </c>
      <c r="C3525">
        <f t="shared" si="55"/>
        <v>19</v>
      </c>
      <c r="D3525">
        <v>55</v>
      </c>
      <c r="E3525">
        <v>365</v>
      </c>
      <c r="F3525" t="str">
        <f>VLOOKUP($D3525,[1]LUTs!$P$2:$T$152, 5, FALSE)</f>
        <v>Dawson</v>
      </c>
      <c r="G3525" t="s">
        <v>40</v>
      </c>
      <c r="H3525" t="str">
        <f>VLOOKUP(G3525,[1]LUTs!V$2:W$9, 2, FALSE)</f>
        <v>Queensland</v>
      </c>
      <c r="I3525" t="str">
        <f>VLOOKUP(E3525,[1]LUTs!$AA$2:$AG$194, 4, FALSE)</f>
        <v>Land in transition</v>
      </c>
      <c r="J3525" t="str">
        <f>VLOOKUP($E3525,[1]LUTs!$AA$2:$AG$194,5,FALSE)</f>
        <v>Livestock production</v>
      </c>
      <c r="K3525" t="str">
        <f>VLOOKUP(E3525,[1]LUTs!$AA$2:$AG$194,6,FALSE)</f>
        <v>Agriculture</v>
      </c>
      <c r="L3525" t="str">
        <f>VLOOKUP(E3525,[1]LUTs!$AA$2:$AG$194,7,FALSE)</f>
        <v>Dryland</v>
      </c>
    </row>
    <row r="3526" spans="1:12" x14ac:dyDescent="0.25">
      <c r="A3526">
        <v>602</v>
      </c>
      <c r="B3526">
        <v>2770</v>
      </c>
      <c r="C3526">
        <f t="shared" si="55"/>
        <v>692.5</v>
      </c>
      <c r="D3526">
        <v>55</v>
      </c>
      <c r="E3526">
        <v>420</v>
      </c>
      <c r="F3526" t="str">
        <f>VLOOKUP($D3526,[1]LUTs!$P$2:$T$152, 5, FALSE)</f>
        <v>Dawson</v>
      </c>
      <c r="G3526" t="s">
        <v>40</v>
      </c>
      <c r="H3526" t="str">
        <f>VLOOKUP(G3526,[1]LUTs!V$2:W$9, 2, FALSE)</f>
        <v>Queensland</v>
      </c>
      <c r="I3526" t="str">
        <f>VLOOKUP(E3526,[1]LUTs!$AA$2:$AG$194, 4, FALSE)</f>
        <v xml:space="preserve">Irrigated pastures </v>
      </c>
      <c r="J3526" t="str">
        <f>VLOOKUP($E3526,[1]LUTs!$AA$2:$AG$194,5,FALSE)</f>
        <v>Livestock production</v>
      </c>
      <c r="K3526" t="str">
        <f>VLOOKUP(E3526,[1]LUTs!$AA$2:$AG$194,6,FALSE)</f>
        <v>Agriculture</v>
      </c>
      <c r="L3526" t="str">
        <f>VLOOKUP(E3526,[1]LUTs!$AA$2:$AG$194,7,FALSE)</f>
        <v>Irrigated</v>
      </c>
    </row>
    <row r="3527" spans="1:12" x14ac:dyDescent="0.25">
      <c r="A3527">
        <v>575</v>
      </c>
      <c r="B3527">
        <v>4239</v>
      </c>
      <c r="C3527">
        <f t="shared" si="55"/>
        <v>1059.75</v>
      </c>
      <c r="D3527">
        <v>55</v>
      </c>
      <c r="E3527">
        <v>430</v>
      </c>
      <c r="F3527" t="str">
        <f>VLOOKUP($D3527,[1]LUTs!$P$2:$T$152, 5, FALSE)</f>
        <v>Dawson</v>
      </c>
      <c r="G3527" t="s">
        <v>40</v>
      </c>
      <c r="H3527" t="str">
        <f>VLOOKUP(G3527,[1]LUTs!V$2:W$9, 2, FALSE)</f>
        <v>Queensland</v>
      </c>
      <c r="I3527" t="str">
        <f>VLOOKUP(E3527,[1]LUTs!$AA$2:$AG$194, 4, FALSE)</f>
        <v>Irrigated cropping</v>
      </c>
      <c r="J3527" t="str">
        <f>VLOOKUP($E3527,[1]LUTs!$AA$2:$AG$194,5,FALSE)</f>
        <v>Cropping</v>
      </c>
      <c r="K3527" t="str">
        <f>VLOOKUP(E3527,[1]LUTs!$AA$2:$AG$194,6,FALSE)</f>
        <v>Agriculture</v>
      </c>
      <c r="L3527" t="str">
        <f>VLOOKUP(E3527,[1]LUTs!$AA$2:$AG$194,7,FALSE)</f>
        <v>Irrigated</v>
      </c>
    </row>
    <row r="3528" spans="1:12" x14ac:dyDescent="0.25">
      <c r="A3528">
        <v>620</v>
      </c>
      <c r="B3528">
        <v>1570</v>
      </c>
      <c r="C3528">
        <f t="shared" si="55"/>
        <v>392.5</v>
      </c>
      <c r="D3528">
        <v>55</v>
      </c>
      <c r="E3528">
        <v>431</v>
      </c>
      <c r="F3528" t="str">
        <f>VLOOKUP($D3528,[1]LUTs!$P$2:$T$152, 5, FALSE)</f>
        <v>Dawson</v>
      </c>
      <c r="G3528" t="s">
        <v>40</v>
      </c>
      <c r="H3528" t="str">
        <f>VLOOKUP(G3528,[1]LUTs!V$2:W$9, 2, FALSE)</f>
        <v>Queensland</v>
      </c>
      <c r="I3528" t="str">
        <f>VLOOKUP(E3528,[1]LUTs!$AA$2:$AG$194, 4, FALSE)</f>
        <v>Irrigated cropping</v>
      </c>
      <c r="J3528" t="str">
        <f>VLOOKUP($E3528,[1]LUTs!$AA$2:$AG$194,5,FALSE)</f>
        <v>Cropping</v>
      </c>
      <c r="K3528" t="str">
        <f>VLOOKUP(E3528,[1]LUTs!$AA$2:$AG$194,6,FALSE)</f>
        <v>Agriculture</v>
      </c>
      <c r="L3528" t="str">
        <f>VLOOKUP(E3528,[1]LUTs!$AA$2:$AG$194,7,FALSE)</f>
        <v>Irrigated</v>
      </c>
    </row>
    <row r="3529" spans="1:12" x14ac:dyDescent="0.25">
      <c r="A3529">
        <v>661</v>
      </c>
      <c r="B3529">
        <v>74</v>
      </c>
      <c r="C3529">
        <f t="shared" si="55"/>
        <v>18.5</v>
      </c>
      <c r="D3529">
        <v>55</v>
      </c>
      <c r="E3529">
        <v>432</v>
      </c>
      <c r="F3529" t="str">
        <f>VLOOKUP($D3529,[1]LUTs!$P$2:$T$152, 5, FALSE)</f>
        <v>Dawson</v>
      </c>
      <c r="G3529" t="s">
        <v>40</v>
      </c>
      <c r="H3529" t="str">
        <f>VLOOKUP(G3529,[1]LUTs!V$2:W$9, 2, FALSE)</f>
        <v>Queensland</v>
      </c>
      <c r="I3529" t="str">
        <f>VLOOKUP(E3529,[1]LUTs!$AA$2:$AG$194, 4, FALSE)</f>
        <v>Irrigated cropping</v>
      </c>
      <c r="J3529" t="str">
        <f>VLOOKUP($E3529,[1]LUTs!$AA$2:$AG$194,5,FALSE)</f>
        <v>Cropping</v>
      </c>
      <c r="K3529" t="str">
        <f>VLOOKUP(E3529,[1]LUTs!$AA$2:$AG$194,6,FALSE)</f>
        <v>Agriculture</v>
      </c>
      <c r="L3529" t="str">
        <f>VLOOKUP(E3529,[1]LUTs!$AA$2:$AG$194,7,FALSE)</f>
        <v>Irrigated</v>
      </c>
    </row>
    <row r="3530" spans="1:12" x14ac:dyDescent="0.25">
      <c r="A3530">
        <v>568</v>
      </c>
      <c r="B3530">
        <v>2064</v>
      </c>
      <c r="C3530">
        <f t="shared" si="55"/>
        <v>516</v>
      </c>
      <c r="D3530">
        <v>55</v>
      </c>
      <c r="E3530">
        <v>433</v>
      </c>
      <c r="F3530" t="str">
        <f>VLOOKUP($D3530,[1]LUTs!$P$2:$T$152, 5, FALSE)</f>
        <v>Dawson</v>
      </c>
      <c r="G3530" t="s">
        <v>40</v>
      </c>
      <c r="H3530" t="str">
        <f>VLOOKUP(G3530,[1]LUTs!V$2:W$9, 2, FALSE)</f>
        <v>Queensland</v>
      </c>
      <c r="I3530" t="str">
        <f>VLOOKUP(E3530,[1]LUTs!$AA$2:$AG$194, 4, FALSE)</f>
        <v>Irrigated cropping</v>
      </c>
      <c r="J3530" t="str">
        <f>VLOOKUP($E3530,[1]LUTs!$AA$2:$AG$194,5,FALSE)</f>
        <v>Cropping</v>
      </c>
      <c r="K3530" t="str">
        <f>VLOOKUP(E3530,[1]LUTs!$AA$2:$AG$194,6,FALSE)</f>
        <v>Agriculture</v>
      </c>
      <c r="L3530" t="str">
        <f>VLOOKUP(E3530,[1]LUTs!$AA$2:$AG$194,7,FALSE)</f>
        <v>Irrigated</v>
      </c>
    </row>
    <row r="3531" spans="1:12" x14ac:dyDescent="0.25">
      <c r="A3531">
        <v>598</v>
      </c>
      <c r="B3531">
        <v>608584</v>
      </c>
      <c r="C3531">
        <f t="shared" si="55"/>
        <v>152146</v>
      </c>
      <c r="D3531">
        <v>55</v>
      </c>
      <c r="E3531">
        <v>435</v>
      </c>
      <c r="F3531" t="str">
        <f>VLOOKUP($D3531,[1]LUTs!$P$2:$T$152, 5, FALSE)</f>
        <v>Dawson</v>
      </c>
      <c r="G3531" t="s">
        <v>40</v>
      </c>
      <c r="H3531" t="str">
        <f>VLOOKUP(G3531,[1]LUTs!V$2:W$9, 2, FALSE)</f>
        <v>Queensland</v>
      </c>
      <c r="I3531" t="str">
        <f>VLOOKUP(E3531,[1]LUTs!$AA$2:$AG$194, 4, FALSE)</f>
        <v>Irrigated cropping</v>
      </c>
      <c r="J3531" t="str">
        <f>VLOOKUP($E3531,[1]LUTs!$AA$2:$AG$194,5,FALSE)</f>
        <v>Cropping</v>
      </c>
      <c r="K3531" t="str">
        <f>VLOOKUP(E3531,[1]LUTs!$AA$2:$AG$194,6,FALSE)</f>
        <v>Agriculture</v>
      </c>
      <c r="L3531" t="str">
        <f>VLOOKUP(E3531,[1]LUTs!$AA$2:$AG$194,7,FALSE)</f>
        <v>Irrigated</v>
      </c>
    </row>
    <row r="3532" spans="1:12" x14ac:dyDescent="0.25">
      <c r="A3532">
        <v>607</v>
      </c>
      <c r="B3532">
        <v>23</v>
      </c>
      <c r="C3532">
        <f t="shared" si="55"/>
        <v>5.75</v>
      </c>
      <c r="D3532">
        <v>55</v>
      </c>
      <c r="E3532">
        <v>439</v>
      </c>
      <c r="F3532" t="str">
        <f>VLOOKUP($D3532,[1]LUTs!$P$2:$T$152, 5, FALSE)</f>
        <v>Dawson</v>
      </c>
      <c r="G3532" t="s">
        <v>40</v>
      </c>
      <c r="H3532" t="str">
        <f>VLOOKUP(G3532,[1]LUTs!V$2:W$9, 2, FALSE)</f>
        <v>Queensland</v>
      </c>
      <c r="I3532" t="str">
        <f>VLOOKUP(E3532,[1]LUTs!$AA$2:$AG$194, 4, FALSE)</f>
        <v>Irrigated cropping</v>
      </c>
      <c r="J3532" t="str">
        <f>VLOOKUP($E3532,[1]LUTs!$AA$2:$AG$194,5,FALSE)</f>
        <v>Cropping</v>
      </c>
      <c r="K3532" t="str">
        <f>VLOOKUP(E3532,[1]LUTs!$AA$2:$AG$194,6,FALSE)</f>
        <v>Agriculture</v>
      </c>
      <c r="L3532" t="str">
        <f>VLOOKUP(E3532,[1]LUTs!$AA$2:$AG$194,7,FALSE)</f>
        <v>Irrigated</v>
      </c>
    </row>
    <row r="3533" spans="1:12" x14ac:dyDescent="0.25">
      <c r="A3533">
        <v>584</v>
      </c>
      <c r="B3533">
        <v>353</v>
      </c>
      <c r="C3533">
        <f t="shared" si="55"/>
        <v>88.25</v>
      </c>
      <c r="D3533">
        <v>55</v>
      </c>
      <c r="E3533">
        <v>440</v>
      </c>
      <c r="F3533" t="str">
        <f>VLOOKUP($D3533,[1]LUTs!$P$2:$T$152, 5, FALSE)</f>
        <v>Dawson</v>
      </c>
      <c r="G3533" t="s">
        <v>40</v>
      </c>
      <c r="H3533" t="str">
        <f>VLOOKUP(G3533,[1]LUTs!V$2:W$9, 2, FALSE)</f>
        <v>Queensland</v>
      </c>
      <c r="I3533" t="str">
        <f>VLOOKUP(E3533,[1]LUTs!$AA$2:$AG$194, 4, FALSE)</f>
        <v>Irrigated horticulture</v>
      </c>
      <c r="J3533" t="str">
        <f>VLOOKUP($E3533,[1]LUTs!$AA$2:$AG$194,5,FALSE)</f>
        <v>Horticulture</v>
      </c>
      <c r="K3533" t="str">
        <f>VLOOKUP(E3533,[1]LUTs!$AA$2:$AG$194,6,FALSE)</f>
        <v>Agriculture</v>
      </c>
      <c r="L3533" t="str">
        <f>VLOOKUP(E3533,[1]LUTs!$AA$2:$AG$194,7,FALSE)</f>
        <v>Irrigated</v>
      </c>
    </row>
    <row r="3534" spans="1:12" x14ac:dyDescent="0.25">
      <c r="A3534">
        <v>586</v>
      </c>
      <c r="B3534">
        <v>12675</v>
      </c>
      <c r="C3534">
        <f t="shared" si="55"/>
        <v>3168.75</v>
      </c>
      <c r="D3534">
        <v>55</v>
      </c>
      <c r="E3534">
        <v>441</v>
      </c>
      <c r="F3534" t="str">
        <f>VLOOKUP($D3534,[1]LUTs!$P$2:$T$152, 5, FALSE)</f>
        <v>Dawson</v>
      </c>
      <c r="G3534" t="s">
        <v>40</v>
      </c>
      <c r="H3534" t="str">
        <f>VLOOKUP(G3534,[1]LUTs!V$2:W$9, 2, FALSE)</f>
        <v>Queensland</v>
      </c>
      <c r="I3534" t="str">
        <f>VLOOKUP(E3534,[1]LUTs!$AA$2:$AG$194, 4, FALSE)</f>
        <v>Irrigated horticulture</v>
      </c>
      <c r="J3534" t="str">
        <f>VLOOKUP($E3534,[1]LUTs!$AA$2:$AG$194,5,FALSE)</f>
        <v>Horticulture</v>
      </c>
      <c r="K3534" t="str">
        <f>VLOOKUP(E3534,[1]LUTs!$AA$2:$AG$194,6,FALSE)</f>
        <v>Agriculture</v>
      </c>
      <c r="L3534" t="str">
        <f>VLOOKUP(E3534,[1]LUTs!$AA$2:$AG$194,7,FALSE)</f>
        <v>Irrigated</v>
      </c>
    </row>
    <row r="3535" spans="1:12" x14ac:dyDescent="0.25">
      <c r="A3535">
        <v>659</v>
      </c>
      <c r="B3535">
        <v>36</v>
      </c>
      <c r="C3535">
        <f t="shared" si="55"/>
        <v>9</v>
      </c>
      <c r="D3535">
        <v>55</v>
      </c>
      <c r="E3535">
        <v>443</v>
      </c>
      <c r="F3535" t="str">
        <f>VLOOKUP($D3535,[1]LUTs!$P$2:$T$152, 5, FALSE)</f>
        <v>Dawson</v>
      </c>
      <c r="G3535" t="s">
        <v>40</v>
      </c>
      <c r="H3535" t="str">
        <f>VLOOKUP(G3535,[1]LUTs!V$2:W$9, 2, FALSE)</f>
        <v>Queensland</v>
      </c>
      <c r="I3535" t="str">
        <f>VLOOKUP(E3535,[1]LUTs!$AA$2:$AG$194, 4, FALSE)</f>
        <v>Irrigated horticulture</v>
      </c>
      <c r="J3535" t="str">
        <f>VLOOKUP($E3535,[1]LUTs!$AA$2:$AG$194,5,FALSE)</f>
        <v>Horticulture</v>
      </c>
      <c r="K3535" t="str">
        <f>VLOOKUP(E3535,[1]LUTs!$AA$2:$AG$194,6,FALSE)</f>
        <v>Agriculture</v>
      </c>
      <c r="L3535" t="str">
        <f>VLOOKUP(E3535,[1]LUTs!$AA$2:$AG$194,7,FALSE)</f>
        <v>Irrigated</v>
      </c>
    </row>
    <row r="3536" spans="1:12" x14ac:dyDescent="0.25">
      <c r="A3536">
        <v>709</v>
      </c>
      <c r="B3536">
        <v>27</v>
      </c>
      <c r="C3536">
        <f t="shared" si="55"/>
        <v>6.75</v>
      </c>
      <c r="D3536">
        <v>55</v>
      </c>
      <c r="E3536">
        <v>445</v>
      </c>
      <c r="F3536" t="str">
        <f>VLOOKUP($D3536,[1]LUTs!$P$2:$T$152, 5, FALSE)</f>
        <v>Dawson</v>
      </c>
      <c r="G3536" t="s">
        <v>40</v>
      </c>
      <c r="H3536" t="str">
        <f>VLOOKUP(G3536,[1]LUTs!V$2:W$9, 2, FALSE)</f>
        <v>Queensland</v>
      </c>
      <c r="I3536" t="str">
        <f>VLOOKUP(E3536,[1]LUTs!$AA$2:$AG$194, 4, FALSE)</f>
        <v>Irrigated horticulture</v>
      </c>
      <c r="J3536" t="str">
        <f>VLOOKUP($E3536,[1]LUTs!$AA$2:$AG$194,5,FALSE)</f>
        <v>Horticulture</v>
      </c>
      <c r="K3536" t="str">
        <f>VLOOKUP(E3536,[1]LUTs!$AA$2:$AG$194,6,FALSE)</f>
        <v>Agriculture</v>
      </c>
      <c r="L3536" t="str">
        <f>VLOOKUP(E3536,[1]LUTs!$AA$2:$AG$194,7,FALSE)</f>
        <v>Irrigated</v>
      </c>
    </row>
    <row r="3537" spans="1:12" x14ac:dyDescent="0.25">
      <c r="A3537">
        <v>699</v>
      </c>
      <c r="B3537">
        <v>1</v>
      </c>
      <c r="C3537">
        <f t="shared" si="55"/>
        <v>0.25</v>
      </c>
      <c r="D3537">
        <v>55</v>
      </c>
      <c r="E3537">
        <v>448</v>
      </c>
      <c r="F3537" t="str">
        <f>VLOOKUP($D3537,[1]LUTs!$P$2:$T$152, 5, FALSE)</f>
        <v>Dawson</v>
      </c>
      <c r="G3537" t="s">
        <v>40</v>
      </c>
      <c r="H3537" t="str">
        <f>VLOOKUP(G3537,[1]LUTs!V$2:W$9, 2, FALSE)</f>
        <v>Queensland</v>
      </c>
      <c r="I3537" t="str">
        <f>VLOOKUP(E3537,[1]LUTs!$AA$2:$AG$194, 4, FALSE)</f>
        <v>Irrigated horticulture</v>
      </c>
      <c r="J3537" t="str">
        <f>VLOOKUP($E3537,[1]LUTs!$AA$2:$AG$194,5,FALSE)</f>
        <v>Horticulture</v>
      </c>
      <c r="K3537" t="str">
        <f>VLOOKUP(E3537,[1]LUTs!$AA$2:$AG$194,6,FALSE)</f>
        <v>Agriculture</v>
      </c>
      <c r="L3537" t="str">
        <f>VLOOKUP(E3537,[1]LUTs!$AA$2:$AG$194,7,FALSE)</f>
        <v>Irrigated</v>
      </c>
    </row>
    <row r="3538" spans="1:12" x14ac:dyDescent="0.25">
      <c r="A3538">
        <v>583</v>
      </c>
      <c r="B3538">
        <v>30784</v>
      </c>
      <c r="C3538">
        <f t="shared" si="55"/>
        <v>7696</v>
      </c>
      <c r="D3538">
        <v>55</v>
      </c>
      <c r="E3538">
        <v>450</v>
      </c>
      <c r="F3538" t="str">
        <f>VLOOKUP($D3538,[1]LUTs!$P$2:$T$152, 5, FALSE)</f>
        <v>Dawson</v>
      </c>
      <c r="G3538" t="s">
        <v>40</v>
      </c>
      <c r="H3538" t="str">
        <f>VLOOKUP(G3538,[1]LUTs!V$2:W$9, 2, FALSE)</f>
        <v>Queensland</v>
      </c>
      <c r="I3538" t="str">
        <f>VLOOKUP(E3538,[1]LUTs!$AA$2:$AG$194, 4, FALSE)</f>
        <v>Irrigated horticulture</v>
      </c>
      <c r="J3538" t="str">
        <f>VLOOKUP($E3538,[1]LUTs!$AA$2:$AG$194,5,FALSE)</f>
        <v>Horticulture</v>
      </c>
      <c r="K3538" t="str">
        <f>VLOOKUP(E3538,[1]LUTs!$AA$2:$AG$194,6,FALSE)</f>
        <v>Agriculture</v>
      </c>
      <c r="L3538" t="str">
        <f>VLOOKUP(E3538,[1]LUTs!$AA$2:$AG$194,7,FALSE)</f>
        <v>Irrigated</v>
      </c>
    </row>
    <row r="3539" spans="1:12" x14ac:dyDescent="0.25">
      <c r="A3539">
        <v>618</v>
      </c>
      <c r="B3539">
        <v>1186</v>
      </c>
      <c r="C3539">
        <f t="shared" si="55"/>
        <v>296.5</v>
      </c>
      <c r="D3539">
        <v>55</v>
      </c>
      <c r="E3539">
        <v>451</v>
      </c>
      <c r="F3539" t="str">
        <f>VLOOKUP($D3539,[1]LUTs!$P$2:$T$152, 5, FALSE)</f>
        <v>Dawson</v>
      </c>
      <c r="G3539" t="s">
        <v>40</v>
      </c>
      <c r="H3539" t="str">
        <f>VLOOKUP(G3539,[1]LUTs!V$2:W$9, 2, FALSE)</f>
        <v>Queensland</v>
      </c>
      <c r="I3539" t="str">
        <f>VLOOKUP(E3539,[1]LUTs!$AA$2:$AG$194, 4, FALSE)</f>
        <v>Irrigated horticulture</v>
      </c>
      <c r="J3539" t="str">
        <f>VLOOKUP($E3539,[1]LUTs!$AA$2:$AG$194,5,FALSE)</f>
        <v>Horticulture</v>
      </c>
      <c r="K3539" t="str">
        <f>VLOOKUP(E3539,[1]LUTs!$AA$2:$AG$194,6,FALSE)</f>
        <v>Agriculture</v>
      </c>
      <c r="L3539" t="str">
        <f>VLOOKUP(E3539,[1]LUTs!$AA$2:$AG$194,7,FALSE)</f>
        <v>Irrigated</v>
      </c>
    </row>
    <row r="3540" spans="1:12" x14ac:dyDescent="0.25">
      <c r="A3540">
        <v>610</v>
      </c>
      <c r="B3540">
        <v>18750</v>
      </c>
      <c r="C3540">
        <f t="shared" si="55"/>
        <v>4687.5</v>
      </c>
      <c r="D3540">
        <v>55</v>
      </c>
      <c r="E3540">
        <v>453</v>
      </c>
      <c r="F3540" t="str">
        <f>VLOOKUP($D3540,[1]LUTs!$P$2:$T$152, 5, FALSE)</f>
        <v>Dawson</v>
      </c>
      <c r="G3540" t="s">
        <v>40</v>
      </c>
      <c r="H3540" t="str">
        <f>VLOOKUP(G3540,[1]LUTs!V$2:W$9, 2, FALSE)</f>
        <v>Queensland</v>
      </c>
      <c r="I3540" t="str">
        <f>VLOOKUP(E3540,[1]LUTs!$AA$2:$AG$194, 4, FALSE)</f>
        <v>Irrigated horticulture</v>
      </c>
      <c r="J3540" t="str">
        <f>VLOOKUP($E3540,[1]LUTs!$AA$2:$AG$194,5,FALSE)</f>
        <v>Horticulture</v>
      </c>
      <c r="K3540" t="str">
        <f>VLOOKUP(E3540,[1]LUTs!$AA$2:$AG$194,6,FALSE)</f>
        <v>Agriculture</v>
      </c>
      <c r="L3540" t="str">
        <f>VLOOKUP(E3540,[1]LUTs!$AA$2:$AG$194,7,FALSE)</f>
        <v>Irrigated</v>
      </c>
    </row>
    <row r="3541" spans="1:12" x14ac:dyDescent="0.25">
      <c r="A3541">
        <v>600</v>
      </c>
      <c r="B3541">
        <v>344</v>
      </c>
      <c r="C3541">
        <f t="shared" si="55"/>
        <v>86</v>
      </c>
      <c r="D3541">
        <v>55</v>
      </c>
      <c r="E3541">
        <v>454</v>
      </c>
      <c r="F3541" t="str">
        <f>VLOOKUP($D3541,[1]LUTs!$P$2:$T$152, 5, FALSE)</f>
        <v>Dawson</v>
      </c>
      <c r="G3541" t="s">
        <v>40</v>
      </c>
      <c r="H3541" t="str">
        <f>VLOOKUP(G3541,[1]LUTs!V$2:W$9, 2, FALSE)</f>
        <v>Queensland</v>
      </c>
      <c r="I3541" t="str">
        <f>VLOOKUP(E3541,[1]LUTs!$AA$2:$AG$194, 4, FALSE)</f>
        <v>Irrigated horticulture</v>
      </c>
      <c r="J3541" t="str">
        <f>VLOOKUP($E3541,[1]LUTs!$AA$2:$AG$194,5,FALSE)</f>
        <v>Horticulture</v>
      </c>
      <c r="K3541" t="str">
        <f>VLOOKUP(E3541,[1]LUTs!$AA$2:$AG$194,6,FALSE)</f>
        <v>Agriculture</v>
      </c>
      <c r="L3541" t="str">
        <f>VLOOKUP(E3541,[1]LUTs!$AA$2:$AG$194,7,FALSE)</f>
        <v>Irrigated</v>
      </c>
    </row>
    <row r="3542" spans="1:12" x14ac:dyDescent="0.25">
      <c r="A3542">
        <v>605</v>
      </c>
      <c r="B3542">
        <v>901</v>
      </c>
      <c r="C3542">
        <f t="shared" si="55"/>
        <v>225.25</v>
      </c>
      <c r="D3542">
        <v>55</v>
      </c>
      <c r="E3542">
        <v>460</v>
      </c>
      <c r="F3542" t="str">
        <f>VLOOKUP($D3542,[1]LUTs!$P$2:$T$152, 5, FALSE)</f>
        <v>Dawson</v>
      </c>
      <c r="G3542" t="s">
        <v>40</v>
      </c>
      <c r="H3542" t="str">
        <f>VLOOKUP(G3542,[1]LUTs!V$2:W$9, 2, FALSE)</f>
        <v>Queensland</v>
      </c>
      <c r="I3542" t="str">
        <f>VLOOKUP(E3542,[1]LUTs!$AA$2:$AG$194, 4, FALSE)</f>
        <v>Land in transition</v>
      </c>
      <c r="J3542" t="str">
        <f>VLOOKUP($E3542,[1]LUTs!$AA$2:$AG$194,5,FALSE)</f>
        <v>Livestock production</v>
      </c>
      <c r="K3542" t="str">
        <f>VLOOKUP(E3542,[1]LUTs!$AA$2:$AG$194,6,FALSE)</f>
        <v>Agriculture</v>
      </c>
      <c r="L3542" t="str">
        <f>VLOOKUP(E3542,[1]LUTs!$AA$2:$AG$194,7,FALSE)</f>
        <v>Irrigated</v>
      </c>
    </row>
    <row r="3543" spans="1:12" x14ac:dyDescent="0.25">
      <c r="A3543">
        <v>599</v>
      </c>
      <c r="B3543">
        <v>1143</v>
      </c>
      <c r="C3543">
        <f t="shared" si="55"/>
        <v>285.75</v>
      </c>
      <c r="D3543">
        <v>55</v>
      </c>
      <c r="E3543">
        <v>462</v>
      </c>
      <c r="F3543" t="str">
        <f>VLOOKUP($D3543,[1]LUTs!$P$2:$T$152, 5, FALSE)</f>
        <v>Dawson</v>
      </c>
      <c r="G3543" t="s">
        <v>40</v>
      </c>
      <c r="H3543" t="str">
        <f>VLOOKUP(G3543,[1]LUTs!V$2:W$9, 2, FALSE)</f>
        <v>Queensland</v>
      </c>
      <c r="I3543" t="str">
        <f>VLOOKUP(E3543,[1]LUTs!$AA$2:$AG$194, 4, FALSE)</f>
        <v>Land in transition</v>
      </c>
      <c r="J3543" t="str">
        <f>VLOOKUP($E3543,[1]LUTs!$AA$2:$AG$194,5,FALSE)</f>
        <v>Livestock production</v>
      </c>
      <c r="K3543" t="str">
        <f>VLOOKUP(E3543,[1]LUTs!$AA$2:$AG$194,6,FALSE)</f>
        <v>Agriculture</v>
      </c>
      <c r="L3543" t="str">
        <f>VLOOKUP(E3543,[1]LUTs!$AA$2:$AG$194,7,FALSE)</f>
        <v>Irrigated</v>
      </c>
    </row>
    <row r="3544" spans="1:12" x14ac:dyDescent="0.25">
      <c r="A3544">
        <v>593</v>
      </c>
      <c r="B3544">
        <v>89</v>
      </c>
      <c r="C3544">
        <f t="shared" si="55"/>
        <v>22.25</v>
      </c>
      <c r="D3544">
        <v>55</v>
      </c>
      <c r="E3544">
        <v>465</v>
      </c>
      <c r="F3544" t="str">
        <f>VLOOKUP($D3544,[1]LUTs!$P$2:$T$152, 5, FALSE)</f>
        <v>Dawson</v>
      </c>
      <c r="G3544" t="s">
        <v>40</v>
      </c>
      <c r="H3544" t="str">
        <f>VLOOKUP(G3544,[1]LUTs!V$2:W$9, 2, FALSE)</f>
        <v>Queensland</v>
      </c>
      <c r="I3544" t="str">
        <f>VLOOKUP(E3544,[1]LUTs!$AA$2:$AG$194, 4, FALSE)</f>
        <v>Land in transition</v>
      </c>
      <c r="J3544" t="str">
        <f>VLOOKUP($E3544,[1]LUTs!$AA$2:$AG$194,5,FALSE)</f>
        <v>Livestock production</v>
      </c>
      <c r="K3544" t="str">
        <f>VLOOKUP(E3544,[1]LUTs!$AA$2:$AG$194,6,FALSE)</f>
        <v>Agriculture</v>
      </c>
      <c r="L3544" t="str">
        <f>VLOOKUP(E3544,[1]LUTs!$AA$2:$AG$194,7,FALSE)</f>
        <v>Irrigated</v>
      </c>
    </row>
    <row r="3545" spans="1:12" x14ac:dyDescent="0.25">
      <c r="A3545">
        <v>634</v>
      </c>
      <c r="B3545">
        <v>36</v>
      </c>
      <c r="C3545">
        <f t="shared" si="55"/>
        <v>9</v>
      </c>
      <c r="D3545">
        <v>55</v>
      </c>
      <c r="E3545">
        <v>510</v>
      </c>
      <c r="F3545" t="str">
        <f>VLOOKUP($D3545,[1]LUTs!$P$2:$T$152, 5, FALSE)</f>
        <v>Dawson</v>
      </c>
      <c r="G3545" t="s">
        <v>40</v>
      </c>
      <c r="H3545" t="str">
        <f>VLOOKUP(G3545,[1]LUTs!V$2:W$9, 2, FALSE)</f>
        <v>Queensland</v>
      </c>
      <c r="I3545" t="str">
        <f>VLOOKUP(E3545,[1]LUTs!$AA$2:$AG$194, 4, FALSE)</f>
        <v>Intensive plant production</v>
      </c>
      <c r="J3545" t="str">
        <f>VLOOKUP($E3545,[1]LUTs!$AA$2:$AG$194,5,FALSE)</f>
        <v>Horticulture</v>
      </c>
      <c r="K3545" t="str">
        <f>VLOOKUP(E3545,[1]LUTs!$AA$2:$AG$194,6,FALSE)</f>
        <v>Agriculture</v>
      </c>
      <c r="L3545" t="str">
        <f>VLOOKUP(E3545,[1]LUTs!$AA$2:$AG$194,7,FALSE)</f>
        <v>Irrigated</v>
      </c>
    </row>
    <row r="3546" spans="1:12" x14ac:dyDescent="0.25">
      <c r="A3546">
        <v>561</v>
      </c>
      <c r="B3546">
        <v>148</v>
      </c>
      <c r="C3546">
        <f t="shared" si="55"/>
        <v>37</v>
      </c>
      <c r="D3546">
        <v>55</v>
      </c>
      <c r="E3546">
        <v>511</v>
      </c>
      <c r="F3546" t="str">
        <f>VLOOKUP($D3546,[1]LUTs!$P$2:$T$152, 5, FALSE)</f>
        <v>Dawson</v>
      </c>
      <c r="G3546" t="s">
        <v>40</v>
      </c>
      <c r="H3546" t="str">
        <f>VLOOKUP(G3546,[1]LUTs!V$2:W$9, 2, FALSE)</f>
        <v>Queensland</v>
      </c>
      <c r="I3546" t="str">
        <f>VLOOKUP(E3546,[1]LUTs!$AA$2:$AG$194, 4, FALSE)</f>
        <v>Intensive plant production</v>
      </c>
      <c r="J3546" t="str">
        <f>VLOOKUP($E3546,[1]LUTs!$AA$2:$AG$194,5,FALSE)</f>
        <v>Horticulture</v>
      </c>
      <c r="K3546" t="str">
        <f>VLOOKUP(E3546,[1]LUTs!$AA$2:$AG$194,6,FALSE)</f>
        <v>Agriculture</v>
      </c>
      <c r="L3546" t="str">
        <f>VLOOKUP(E3546,[1]LUTs!$AA$2:$AG$194,7,FALSE)</f>
        <v>Irrigated</v>
      </c>
    </row>
    <row r="3547" spans="1:12" x14ac:dyDescent="0.25">
      <c r="A3547">
        <v>616</v>
      </c>
      <c r="B3547">
        <v>73</v>
      </c>
      <c r="C3547">
        <f t="shared" si="55"/>
        <v>18.25</v>
      </c>
      <c r="D3547">
        <v>55</v>
      </c>
      <c r="E3547">
        <v>512</v>
      </c>
      <c r="F3547" t="str">
        <f>VLOOKUP($D3547,[1]LUTs!$P$2:$T$152, 5, FALSE)</f>
        <v>Dawson</v>
      </c>
      <c r="G3547" t="s">
        <v>40</v>
      </c>
      <c r="H3547" t="str">
        <f>VLOOKUP(G3547,[1]LUTs!V$2:W$9, 2, FALSE)</f>
        <v>Queensland</v>
      </c>
      <c r="I3547" t="str">
        <f>VLOOKUP(E3547,[1]LUTs!$AA$2:$AG$194, 4, FALSE)</f>
        <v>Intensive plant production</v>
      </c>
      <c r="J3547" t="str">
        <f>VLOOKUP($E3547,[1]LUTs!$AA$2:$AG$194,5,FALSE)</f>
        <v>Horticulture</v>
      </c>
      <c r="K3547" t="str">
        <f>VLOOKUP(E3547,[1]LUTs!$AA$2:$AG$194,6,FALSE)</f>
        <v>Agriculture</v>
      </c>
      <c r="L3547" t="str">
        <f>VLOOKUP(E3547,[1]LUTs!$AA$2:$AG$194,7,FALSE)</f>
        <v>Irrigated</v>
      </c>
    </row>
    <row r="3548" spans="1:12" x14ac:dyDescent="0.25">
      <c r="A3548">
        <v>730</v>
      </c>
      <c r="B3548">
        <v>5</v>
      </c>
      <c r="C3548">
        <f t="shared" si="55"/>
        <v>1.25</v>
      </c>
      <c r="D3548">
        <v>55</v>
      </c>
      <c r="E3548">
        <v>514</v>
      </c>
      <c r="F3548" t="str">
        <f>VLOOKUP($D3548,[1]LUTs!$P$2:$T$152, 5, FALSE)</f>
        <v>Dawson</v>
      </c>
      <c r="G3548" t="s">
        <v>40</v>
      </c>
      <c r="H3548" t="str">
        <f>VLOOKUP(G3548,[1]LUTs!V$2:W$9, 2, FALSE)</f>
        <v>Queensland</v>
      </c>
      <c r="I3548" t="str">
        <f>VLOOKUP(E3548,[1]LUTs!$AA$2:$AG$194, 4, FALSE)</f>
        <v>Intensive plant production</v>
      </c>
      <c r="J3548" t="str">
        <f>VLOOKUP($E3548,[1]LUTs!$AA$2:$AG$194,5,FALSE)</f>
        <v>Horticulture</v>
      </c>
      <c r="K3548" t="str">
        <f>VLOOKUP(E3548,[1]LUTs!$AA$2:$AG$194,6,FALSE)</f>
        <v>Agriculture</v>
      </c>
      <c r="L3548" t="str">
        <f>VLOOKUP(E3548,[1]LUTs!$AA$2:$AG$194,7,FALSE)</f>
        <v>Irrigated</v>
      </c>
    </row>
    <row r="3549" spans="1:12" x14ac:dyDescent="0.25">
      <c r="A3549">
        <v>640</v>
      </c>
      <c r="B3549">
        <v>47</v>
      </c>
      <c r="C3549">
        <f t="shared" si="55"/>
        <v>11.75</v>
      </c>
      <c r="D3549">
        <v>55</v>
      </c>
      <c r="E3549">
        <v>515</v>
      </c>
      <c r="F3549" t="str">
        <f>VLOOKUP($D3549,[1]LUTs!$P$2:$T$152, 5, FALSE)</f>
        <v>Dawson</v>
      </c>
      <c r="G3549" t="s">
        <v>40</v>
      </c>
      <c r="H3549" t="str">
        <f>VLOOKUP(G3549,[1]LUTs!V$2:W$9, 2, FALSE)</f>
        <v>Queensland</v>
      </c>
      <c r="I3549" t="str">
        <f>VLOOKUP(E3549,[1]LUTs!$AA$2:$AG$194, 4, FALSE)</f>
        <v>Intensive plant production</v>
      </c>
      <c r="J3549" t="str">
        <f>VLOOKUP($E3549,[1]LUTs!$AA$2:$AG$194,5,FALSE)</f>
        <v>Horticulture</v>
      </c>
      <c r="K3549" t="str">
        <f>VLOOKUP(E3549,[1]LUTs!$AA$2:$AG$194,6,FALSE)</f>
        <v>Agriculture</v>
      </c>
      <c r="L3549" t="str">
        <f>VLOOKUP(E3549,[1]LUTs!$AA$2:$AG$194,7,FALSE)</f>
        <v>Dryland</v>
      </c>
    </row>
    <row r="3550" spans="1:12" x14ac:dyDescent="0.25">
      <c r="A3550">
        <v>581</v>
      </c>
      <c r="B3550">
        <v>81</v>
      </c>
      <c r="C3550">
        <f t="shared" si="55"/>
        <v>20.25</v>
      </c>
      <c r="D3550">
        <v>55</v>
      </c>
      <c r="E3550">
        <v>522</v>
      </c>
      <c r="F3550" t="str">
        <f>VLOOKUP($D3550,[1]LUTs!$P$2:$T$152, 5, FALSE)</f>
        <v>Dawson</v>
      </c>
      <c r="G3550" t="s">
        <v>40</v>
      </c>
      <c r="H3550" t="str">
        <f>VLOOKUP(G3550,[1]LUTs!V$2:W$9, 2, FALSE)</f>
        <v>Queensland</v>
      </c>
      <c r="I3550" t="str">
        <f>VLOOKUP(E3550,[1]LUTs!$AA$2:$AG$194, 4, FALSE)</f>
        <v>Intensive animal production</v>
      </c>
      <c r="J3550" t="str">
        <f>VLOOKUP($E3550,[1]LUTs!$AA$2:$AG$194,5,FALSE)</f>
        <v>Livestock production</v>
      </c>
      <c r="K3550" t="str">
        <f>VLOOKUP(E3550,[1]LUTs!$AA$2:$AG$194,6,FALSE)</f>
        <v>Agriculture</v>
      </c>
      <c r="L3550" t="str">
        <f>VLOOKUP(E3550,[1]LUTs!$AA$2:$AG$194,7,FALSE)</f>
        <v>Dryland</v>
      </c>
    </row>
    <row r="3551" spans="1:12" x14ac:dyDescent="0.25">
      <c r="A3551">
        <v>589</v>
      </c>
      <c r="B3551">
        <v>45</v>
      </c>
      <c r="C3551">
        <f t="shared" si="55"/>
        <v>11.25</v>
      </c>
      <c r="D3551">
        <v>55</v>
      </c>
      <c r="E3551">
        <v>523</v>
      </c>
      <c r="F3551" t="str">
        <f>VLOOKUP($D3551,[1]LUTs!$P$2:$T$152, 5, FALSE)</f>
        <v>Dawson</v>
      </c>
      <c r="G3551" t="s">
        <v>40</v>
      </c>
      <c r="H3551" t="str">
        <f>VLOOKUP(G3551,[1]LUTs!V$2:W$9, 2, FALSE)</f>
        <v>Queensland</v>
      </c>
      <c r="I3551" t="str">
        <f>VLOOKUP(E3551,[1]LUTs!$AA$2:$AG$194, 4, FALSE)</f>
        <v>Intensive animal production</v>
      </c>
      <c r="J3551" t="str">
        <f>VLOOKUP($E3551,[1]LUTs!$AA$2:$AG$194,5,FALSE)</f>
        <v>Livestock production</v>
      </c>
      <c r="K3551" t="str">
        <f>VLOOKUP(E3551,[1]LUTs!$AA$2:$AG$194,6,FALSE)</f>
        <v>Agriculture</v>
      </c>
      <c r="L3551" t="str">
        <f>VLOOKUP(E3551,[1]LUTs!$AA$2:$AG$194,7,FALSE)</f>
        <v>Dryland</v>
      </c>
    </row>
    <row r="3552" spans="1:12" x14ac:dyDescent="0.25">
      <c r="A3552">
        <v>592</v>
      </c>
      <c r="B3552">
        <v>2797</v>
      </c>
      <c r="C3552">
        <f t="shared" si="55"/>
        <v>699.25</v>
      </c>
      <c r="D3552">
        <v>55</v>
      </c>
      <c r="E3552">
        <v>525</v>
      </c>
      <c r="F3552" t="str">
        <f>VLOOKUP($D3552,[1]LUTs!$P$2:$T$152, 5, FALSE)</f>
        <v>Dawson</v>
      </c>
      <c r="G3552" t="s">
        <v>40</v>
      </c>
      <c r="H3552" t="str">
        <f>VLOOKUP(G3552,[1]LUTs!V$2:W$9, 2, FALSE)</f>
        <v>Queensland</v>
      </c>
      <c r="I3552" t="str">
        <f>VLOOKUP(E3552,[1]LUTs!$AA$2:$AG$194, 4, FALSE)</f>
        <v>Intensive animal production</v>
      </c>
      <c r="J3552" t="str">
        <f>VLOOKUP($E3552,[1]LUTs!$AA$2:$AG$194,5,FALSE)</f>
        <v>Livestock production</v>
      </c>
      <c r="K3552" t="str">
        <f>VLOOKUP(E3552,[1]LUTs!$AA$2:$AG$194,6,FALSE)</f>
        <v>Agriculture</v>
      </c>
      <c r="L3552" t="str">
        <f>VLOOKUP(E3552,[1]LUTs!$AA$2:$AG$194,7,FALSE)</f>
        <v>Dryland</v>
      </c>
    </row>
    <row r="3553" spans="1:12" x14ac:dyDescent="0.25">
      <c r="A3553">
        <v>612</v>
      </c>
      <c r="B3553">
        <v>313</v>
      </c>
      <c r="C3553">
        <f t="shared" si="55"/>
        <v>78.25</v>
      </c>
      <c r="D3553">
        <v>55</v>
      </c>
      <c r="E3553">
        <v>526</v>
      </c>
      <c r="F3553" t="str">
        <f>VLOOKUP($D3553,[1]LUTs!$P$2:$T$152, 5, FALSE)</f>
        <v>Dawson</v>
      </c>
      <c r="G3553" t="s">
        <v>40</v>
      </c>
      <c r="H3553" t="str">
        <f>VLOOKUP(G3553,[1]LUTs!V$2:W$9, 2, FALSE)</f>
        <v>Queensland</v>
      </c>
      <c r="I3553" t="str">
        <f>VLOOKUP(E3553,[1]LUTs!$AA$2:$AG$194, 4, FALSE)</f>
        <v>Intensive animal production</v>
      </c>
      <c r="J3553" t="str">
        <f>VLOOKUP($E3553,[1]LUTs!$AA$2:$AG$194,5,FALSE)</f>
        <v>Livestock production</v>
      </c>
      <c r="K3553" t="str">
        <f>VLOOKUP(E3553,[1]LUTs!$AA$2:$AG$194,6,FALSE)</f>
        <v>Agriculture</v>
      </c>
      <c r="L3553" t="str">
        <f>VLOOKUP(E3553,[1]LUTs!$AA$2:$AG$194,7,FALSE)</f>
        <v>Dryland</v>
      </c>
    </row>
    <row r="3554" spans="1:12" x14ac:dyDescent="0.25">
      <c r="A3554">
        <v>639</v>
      </c>
      <c r="B3554">
        <v>14</v>
      </c>
      <c r="C3554">
        <f t="shared" si="55"/>
        <v>3.5</v>
      </c>
      <c r="D3554">
        <v>55</v>
      </c>
      <c r="E3554">
        <v>527</v>
      </c>
      <c r="F3554" t="str">
        <f>VLOOKUP($D3554,[1]LUTs!$P$2:$T$152, 5, FALSE)</f>
        <v>Dawson</v>
      </c>
      <c r="G3554" t="s">
        <v>40</v>
      </c>
      <c r="H3554" t="str">
        <f>VLOOKUP(G3554,[1]LUTs!V$2:W$9, 2, FALSE)</f>
        <v>Queensland</v>
      </c>
      <c r="I3554" t="str">
        <f>VLOOKUP(E3554,[1]LUTs!$AA$2:$AG$194, 4, FALSE)</f>
        <v>Intensive animal production</v>
      </c>
      <c r="J3554" t="str">
        <f>VLOOKUP($E3554,[1]LUTs!$AA$2:$AG$194,5,FALSE)</f>
        <v>Livestock production</v>
      </c>
      <c r="K3554" t="str">
        <f>VLOOKUP(E3554,[1]LUTs!$AA$2:$AG$194,6,FALSE)</f>
        <v>Agriculture</v>
      </c>
      <c r="L3554" t="str">
        <f>VLOOKUP(E3554,[1]LUTs!$AA$2:$AG$194,7,FALSE)</f>
        <v>Dryland</v>
      </c>
    </row>
    <row r="3555" spans="1:12" x14ac:dyDescent="0.25">
      <c r="A3555">
        <v>551</v>
      </c>
      <c r="B3555">
        <v>16</v>
      </c>
      <c r="C3555">
        <f t="shared" si="55"/>
        <v>4</v>
      </c>
      <c r="D3555">
        <v>55</v>
      </c>
      <c r="E3555">
        <v>528</v>
      </c>
      <c r="F3555" t="str">
        <f>VLOOKUP($D3555,[1]LUTs!$P$2:$T$152, 5, FALSE)</f>
        <v>Dawson</v>
      </c>
      <c r="G3555" t="s">
        <v>40</v>
      </c>
      <c r="H3555" t="str">
        <f>VLOOKUP(G3555,[1]LUTs!V$2:W$9, 2, FALSE)</f>
        <v>Queensland</v>
      </c>
      <c r="I3555" t="str">
        <f>VLOOKUP(E3555,[1]LUTs!$AA$2:$AG$194, 4, FALSE)</f>
        <v>Intensive animal production</v>
      </c>
      <c r="J3555" t="str">
        <f>VLOOKUP($E3555,[1]LUTs!$AA$2:$AG$194,5,FALSE)</f>
        <v>Livestock production</v>
      </c>
      <c r="K3555" t="str">
        <f>VLOOKUP(E3555,[1]LUTs!$AA$2:$AG$194,6,FALSE)</f>
        <v>Agriculture</v>
      </c>
      <c r="L3555" t="str">
        <f>VLOOKUP(E3555,[1]LUTs!$AA$2:$AG$194,7,FALSE)</f>
        <v>Dryland</v>
      </c>
    </row>
    <row r="3556" spans="1:12" x14ac:dyDescent="0.25">
      <c r="A3556">
        <v>560</v>
      </c>
      <c r="B3556">
        <v>5499</v>
      </c>
      <c r="C3556">
        <f t="shared" si="55"/>
        <v>1374.75</v>
      </c>
      <c r="D3556">
        <v>55</v>
      </c>
      <c r="E3556">
        <v>530</v>
      </c>
      <c r="F3556" t="str">
        <f>VLOOKUP($D3556,[1]LUTs!$P$2:$T$152, 5, FALSE)</f>
        <v>Dawson</v>
      </c>
      <c r="G3556" t="s">
        <v>40</v>
      </c>
      <c r="H3556" t="str">
        <f>VLOOKUP(G3556,[1]LUTs!V$2:W$9, 2, FALSE)</f>
        <v>Queensland</v>
      </c>
      <c r="I3556" t="str">
        <f>VLOOKUP(E3556,[1]LUTs!$AA$2:$AG$194, 4, FALSE)</f>
        <v>Urban intensive uses</v>
      </c>
      <c r="J3556" t="str">
        <f>VLOOKUP($E3556,[1]LUTs!$AA$2:$AG$194,5,FALSE)</f>
        <v>Intensive uses</v>
      </c>
      <c r="K3556" t="str">
        <f>VLOOKUP(E3556,[1]LUTs!$AA$2:$AG$194,6,FALSE)</f>
        <v>Non-agriculture</v>
      </c>
      <c r="L3556" t="str">
        <f>VLOOKUP(E3556,[1]LUTs!$AA$2:$AG$194,7,FALSE)</f>
        <v>Dryland</v>
      </c>
    </row>
    <row r="3557" spans="1:12" x14ac:dyDescent="0.25">
      <c r="A3557">
        <v>608</v>
      </c>
      <c r="B3557">
        <v>66</v>
      </c>
      <c r="C3557">
        <f t="shared" si="55"/>
        <v>16.5</v>
      </c>
      <c r="D3557">
        <v>55</v>
      </c>
      <c r="E3557">
        <v>531</v>
      </c>
      <c r="F3557" t="str">
        <f>VLOOKUP($D3557,[1]LUTs!$P$2:$T$152, 5, FALSE)</f>
        <v>Dawson</v>
      </c>
      <c r="G3557" t="s">
        <v>40</v>
      </c>
      <c r="H3557" t="str">
        <f>VLOOKUP(G3557,[1]LUTs!V$2:W$9, 2, FALSE)</f>
        <v>Queensland</v>
      </c>
      <c r="I3557" t="str">
        <f>VLOOKUP(E3557,[1]LUTs!$AA$2:$AG$194, 4, FALSE)</f>
        <v>Urban intensive uses</v>
      </c>
      <c r="J3557" t="str">
        <f>VLOOKUP($E3557,[1]LUTs!$AA$2:$AG$194,5,FALSE)</f>
        <v>Intensive uses</v>
      </c>
      <c r="K3557" t="str">
        <f>VLOOKUP(E3557,[1]LUTs!$AA$2:$AG$194,6,FALSE)</f>
        <v>Non-agriculture</v>
      </c>
      <c r="L3557" t="str">
        <f>VLOOKUP(E3557,[1]LUTs!$AA$2:$AG$194,7,FALSE)</f>
        <v>Dryland</v>
      </c>
    </row>
    <row r="3558" spans="1:12" x14ac:dyDescent="0.25">
      <c r="A3558">
        <v>604</v>
      </c>
      <c r="B3558">
        <v>1174</v>
      </c>
      <c r="C3558">
        <f t="shared" si="55"/>
        <v>293.5</v>
      </c>
      <c r="D3558">
        <v>55</v>
      </c>
      <c r="E3558">
        <v>532</v>
      </c>
      <c r="F3558" t="str">
        <f>VLOOKUP($D3558,[1]LUTs!$P$2:$T$152, 5, FALSE)</f>
        <v>Dawson</v>
      </c>
      <c r="G3558" t="s">
        <v>40</v>
      </c>
      <c r="H3558" t="str">
        <f>VLOOKUP(G3558,[1]LUTs!V$2:W$9, 2, FALSE)</f>
        <v>Queensland</v>
      </c>
      <c r="I3558" t="str">
        <f>VLOOKUP(E3558,[1]LUTs!$AA$2:$AG$194, 4, FALSE)</f>
        <v>Urban intensive uses</v>
      </c>
      <c r="J3558" t="str">
        <f>VLOOKUP($E3558,[1]LUTs!$AA$2:$AG$194,5,FALSE)</f>
        <v>Intensive uses</v>
      </c>
      <c r="K3558" t="str">
        <f>VLOOKUP(E3558,[1]LUTs!$AA$2:$AG$194,6,FALSE)</f>
        <v>Non-agriculture</v>
      </c>
      <c r="L3558" t="str">
        <f>VLOOKUP(E3558,[1]LUTs!$AA$2:$AG$194,7,FALSE)</f>
        <v>Dryland</v>
      </c>
    </row>
    <row r="3559" spans="1:12" x14ac:dyDescent="0.25">
      <c r="A3559">
        <v>573</v>
      </c>
      <c r="B3559">
        <v>387</v>
      </c>
      <c r="C3559">
        <f t="shared" si="55"/>
        <v>96.75</v>
      </c>
      <c r="D3559">
        <v>55</v>
      </c>
      <c r="E3559">
        <v>533</v>
      </c>
      <c r="F3559" t="str">
        <f>VLOOKUP($D3559,[1]LUTs!$P$2:$T$152, 5, FALSE)</f>
        <v>Dawson</v>
      </c>
      <c r="G3559" t="s">
        <v>40</v>
      </c>
      <c r="H3559" t="str">
        <f>VLOOKUP(G3559,[1]LUTs!V$2:W$9, 2, FALSE)</f>
        <v>Queensland</v>
      </c>
      <c r="I3559" t="str">
        <f>VLOOKUP(E3559,[1]LUTs!$AA$2:$AG$194, 4, FALSE)</f>
        <v>Urban intensive uses</v>
      </c>
      <c r="J3559" t="str">
        <f>VLOOKUP($E3559,[1]LUTs!$AA$2:$AG$194,5,FALSE)</f>
        <v>Intensive uses</v>
      </c>
      <c r="K3559" t="str">
        <f>VLOOKUP(E3559,[1]LUTs!$AA$2:$AG$194,6,FALSE)</f>
        <v>Non-agriculture</v>
      </c>
      <c r="L3559" t="str">
        <f>VLOOKUP(E3559,[1]LUTs!$AA$2:$AG$194,7,FALSE)</f>
        <v>Dryland</v>
      </c>
    </row>
    <row r="3560" spans="1:12" x14ac:dyDescent="0.25">
      <c r="A3560">
        <v>606</v>
      </c>
      <c r="B3560">
        <v>26</v>
      </c>
      <c r="C3560">
        <f t="shared" si="55"/>
        <v>6.5</v>
      </c>
      <c r="D3560">
        <v>55</v>
      </c>
      <c r="E3560">
        <v>534</v>
      </c>
      <c r="F3560" t="str">
        <f>VLOOKUP($D3560,[1]LUTs!$P$2:$T$152, 5, FALSE)</f>
        <v>Dawson</v>
      </c>
      <c r="G3560" t="s">
        <v>40</v>
      </c>
      <c r="H3560" t="str">
        <f>VLOOKUP(G3560,[1]LUTs!V$2:W$9, 2, FALSE)</f>
        <v>Queensland</v>
      </c>
      <c r="I3560" t="str">
        <f>VLOOKUP(E3560,[1]LUTs!$AA$2:$AG$194, 4, FALSE)</f>
        <v>Urban intensive uses</v>
      </c>
      <c r="J3560" t="str">
        <f>VLOOKUP($E3560,[1]LUTs!$AA$2:$AG$194,5,FALSE)</f>
        <v>Intensive uses</v>
      </c>
      <c r="K3560" t="str">
        <f>VLOOKUP(E3560,[1]LUTs!$AA$2:$AG$194,6,FALSE)</f>
        <v>Non-agriculture</v>
      </c>
      <c r="L3560" t="str">
        <f>VLOOKUP(E3560,[1]LUTs!$AA$2:$AG$194,7,FALSE)</f>
        <v>Dryland</v>
      </c>
    </row>
    <row r="3561" spans="1:12" x14ac:dyDescent="0.25">
      <c r="A3561">
        <v>574</v>
      </c>
      <c r="B3561">
        <v>96</v>
      </c>
      <c r="C3561">
        <f t="shared" si="55"/>
        <v>24</v>
      </c>
      <c r="D3561">
        <v>55</v>
      </c>
      <c r="E3561">
        <v>535</v>
      </c>
      <c r="F3561" t="str">
        <f>VLOOKUP($D3561,[1]LUTs!$P$2:$T$152, 5, FALSE)</f>
        <v>Dawson</v>
      </c>
      <c r="G3561" t="s">
        <v>40</v>
      </c>
      <c r="H3561" t="str">
        <f>VLOOKUP(G3561,[1]LUTs!V$2:W$9, 2, FALSE)</f>
        <v>Queensland</v>
      </c>
      <c r="I3561" t="str">
        <f>VLOOKUP(E3561,[1]LUTs!$AA$2:$AG$194, 4, FALSE)</f>
        <v>Urban intensive uses</v>
      </c>
      <c r="J3561" t="str">
        <f>VLOOKUP($E3561,[1]LUTs!$AA$2:$AG$194,5,FALSE)</f>
        <v>Intensive uses</v>
      </c>
      <c r="K3561" t="str">
        <f>VLOOKUP(E3561,[1]LUTs!$AA$2:$AG$194,6,FALSE)</f>
        <v>Non-agriculture</v>
      </c>
      <c r="L3561" t="str">
        <f>VLOOKUP(E3561,[1]LUTs!$AA$2:$AG$194,7,FALSE)</f>
        <v>Dryland</v>
      </c>
    </row>
    <row r="3562" spans="1:12" x14ac:dyDescent="0.25">
      <c r="A3562">
        <v>652</v>
      </c>
      <c r="B3562">
        <v>52</v>
      </c>
      <c r="C3562">
        <f t="shared" si="55"/>
        <v>13</v>
      </c>
      <c r="D3562">
        <v>55</v>
      </c>
      <c r="E3562">
        <v>537</v>
      </c>
      <c r="F3562" t="str">
        <f>VLOOKUP($D3562,[1]LUTs!$P$2:$T$152, 5, FALSE)</f>
        <v>Dawson</v>
      </c>
      <c r="G3562" t="s">
        <v>40</v>
      </c>
      <c r="H3562" t="str">
        <f>VLOOKUP(G3562,[1]LUTs!V$2:W$9, 2, FALSE)</f>
        <v>Queensland</v>
      </c>
      <c r="I3562" t="str">
        <f>VLOOKUP(E3562,[1]LUTs!$AA$2:$AG$194, 4, FALSE)</f>
        <v>Urban intensive uses</v>
      </c>
      <c r="J3562" t="str">
        <f>VLOOKUP($E3562,[1]LUTs!$AA$2:$AG$194,5,FALSE)</f>
        <v>Intensive uses</v>
      </c>
      <c r="K3562" t="str">
        <f>VLOOKUP(E3562,[1]LUTs!$AA$2:$AG$194,6,FALSE)</f>
        <v>Non-agriculture</v>
      </c>
      <c r="L3562" t="str">
        <f>VLOOKUP(E3562,[1]LUTs!$AA$2:$AG$194,7,FALSE)</f>
        <v>Dryland</v>
      </c>
    </row>
    <row r="3563" spans="1:12" x14ac:dyDescent="0.25">
      <c r="A3563">
        <v>552</v>
      </c>
      <c r="B3563">
        <v>28162</v>
      </c>
      <c r="C3563">
        <f t="shared" si="55"/>
        <v>7040.5</v>
      </c>
      <c r="D3563">
        <v>55</v>
      </c>
      <c r="E3563">
        <v>541</v>
      </c>
      <c r="F3563" t="str">
        <f>VLOOKUP($D3563,[1]LUTs!$P$2:$T$152, 5, FALSE)</f>
        <v>Dawson</v>
      </c>
      <c r="G3563" t="s">
        <v>40</v>
      </c>
      <c r="H3563" t="str">
        <f>VLOOKUP(G3563,[1]LUTs!V$2:W$9, 2, FALSE)</f>
        <v>Queensland</v>
      </c>
      <c r="I3563" t="str">
        <f>VLOOKUP(E3563,[1]LUTs!$AA$2:$AG$194, 4, FALSE)</f>
        <v>Urban intensive uses</v>
      </c>
      <c r="J3563" t="str">
        <f>VLOOKUP($E3563,[1]LUTs!$AA$2:$AG$194,5,FALSE)</f>
        <v>Intensive uses</v>
      </c>
      <c r="K3563" t="str">
        <f>VLOOKUP(E3563,[1]LUTs!$AA$2:$AG$194,6,FALSE)</f>
        <v>Non-agriculture</v>
      </c>
      <c r="L3563" t="str">
        <f>VLOOKUP(E3563,[1]LUTs!$AA$2:$AG$194,7,FALSE)</f>
        <v>Dryland</v>
      </c>
    </row>
    <row r="3564" spans="1:12" x14ac:dyDescent="0.25">
      <c r="A3564">
        <v>587</v>
      </c>
      <c r="B3564">
        <v>25781</v>
      </c>
      <c r="C3564">
        <f t="shared" si="55"/>
        <v>6445.25</v>
      </c>
      <c r="D3564">
        <v>55</v>
      </c>
      <c r="E3564">
        <v>542</v>
      </c>
      <c r="F3564" t="str">
        <f>VLOOKUP($D3564,[1]LUTs!$P$2:$T$152, 5, FALSE)</f>
        <v>Dawson</v>
      </c>
      <c r="G3564" t="s">
        <v>40</v>
      </c>
      <c r="H3564" t="str">
        <f>VLOOKUP(G3564,[1]LUTs!V$2:W$9, 2, FALSE)</f>
        <v>Queensland</v>
      </c>
      <c r="I3564" t="str">
        <f>VLOOKUP(E3564,[1]LUTs!$AA$2:$AG$194, 4, FALSE)</f>
        <v>Rural residential and farm infrastructure</v>
      </c>
      <c r="J3564" t="str">
        <f>VLOOKUP($E3564,[1]LUTs!$AA$2:$AG$194,5,FALSE)</f>
        <v>Intensive uses</v>
      </c>
      <c r="K3564" t="str">
        <f>VLOOKUP(E3564,[1]LUTs!$AA$2:$AG$194,6,FALSE)</f>
        <v>Non-agriculture</v>
      </c>
      <c r="L3564" t="str">
        <f>VLOOKUP(E3564,[1]LUTs!$AA$2:$AG$194,7,FALSE)</f>
        <v>Dryland</v>
      </c>
    </row>
    <row r="3565" spans="1:12" x14ac:dyDescent="0.25">
      <c r="A3565">
        <v>526</v>
      </c>
      <c r="B3565">
        <v>41350</v>
      </c>
      <c r="C3565">
        <f t="shared" si="55"/>
        <v>10337.5</v>
      </c>
      <c r="D3565">
        <v>55</v>
      </c>
      <c r="E3565">
        <v>543</v>
      </c>
      <c r="F3565" t="str">
        <f>VLOOKUP($D3565,[1]LUTs!$P$2:$T$152, 5, FALSE)</f>
        <v>Dawson</v>
      </c>
      <c r="G3565" t="s">
        <v>40</v>
      </c>
      <c r="H3565" t="str">
        <f>VLOOKUP(G3565,[1]LUTs!V$2:W$9, 2, FALSE)</f>
        <v>Queensland</v>
      </c>
      <c r="I3565" t="str">
        <f>VLOOKUP(E3565,[1]LUTs!$AA$2:$AG$194, 4, FALSE)</f>
        <v>Rural residential and farm infrastructure</v>
      </c>
      <c r="J3565" t="str">
        <f>VLOOKUP($E3565,[1]LUTs!$AA$2:$AG$194,5,FALSE)</f>
        <v>Intensive uses</v>
      </c>
      <c r="K3565" t="str">
        <f>VLOOKUP(E3565,[1]LUTs!$AA$2:$AG$194,6,FALSE)</f>
        <v>Non-agriculture</v>
      </c>
      <c r="L3565" t="str">
        <f>VLOOKUP(E3565,[1]LUTs!$AA$2:$AG$194,7,FALSE)</f>
        <v>Dryland</v>
      </c>
    </row>
    <row r="3566" spans="1:12" x14ac:dyDescent="0.25">
      <c r="A3566">
        <v>611</v>
      </c>
      <c r="B3566">
        <v>1009</v>
      </c>
      <c r="C3566">
        <f t="shared" si="55"/>
        <v>252.25</v>
      </c>
      <c r="D3566">
        <v>55</v>
      </c>
      <c r="E3566">
        <v>544</v>
      </c>
      <c r="F3566" t="str">
        <f>VLOOKUP($D3566,[1]LUTs!$P$2:$T$152, 5, FALSE)</f>
        <v>Dawson</v>
      </c>
      <c r="G3566" t="s">
        <v>40</v>
      </c>
      <c r="H3566" t="str">
        <f>VLOOKUP(G3566,[1]LUTs!V$2:W$9, 2, FALSE)</f>
        <v>Queensland</v>
      </c>
      <c r="I3566" t="str">
        <f>VLOOKUP(E3566,[1]LUTs!$AA$2:$AG$194, 4, FALSE)</f>
        <v>Rural residential and farm infrastructure</v>
      </c>
      <c r="J3566" t="str">
        <f>VLOOKUP($E3566,[1]LUTs!$AA$2:$AG$194,5,FALSE)</f>
        <v>Intensive uses</v>
      </c>
      <c r="K3566" t="str">
        <f>VLOOKUP(E3566,[1]LUTs!$AA$2:$AG$194,6,FALSE)</f>
        <v>Non-agriculture</v>
      </c>
      <c r="L3566" t="str">
        <f>VLOOKUP(E3566,[1]LUTs!$AA$2:$AG$194,7,FALSE)</f>
        <v>Dryland</v>
      </c>
    </row>
    <row r="3567" spans="1:12" x14ac:dyDescent="0.25">
      <c r="A3567">
        <v>596</v>
      </c>
      <c r="B3567">
        <v>5626</v>
      </c>
      <c r="C3567">
        <f t="shared" si="55"/>
        <v>1406.5</v>
      </c>
      <c r="D3567">
        <v>55</v>
      </c>
      <c r="E3567">
        <v>545</v>
      </c>
      <c r="F3567" t="str">
        <f>VLOOKUP($D3567,[1]LUTs!$P$2:$T$152, 5, FALSE)</f>
        <v>Dawson</v>
      </c>
      <c r="G3567" t="s">
        <v>40</v>
      </c>
      <c r="H3567" t="str">
        <f>VLOOKUP(G3567,[1]LUTs!V$2:W$9, 2, FALSE)</f>
        <v>Queensland</v>
      </c>
      <c r="I3567" t="str">
        <f>VLOOKUP(E3567,[1]LUTs!$AA$2:$AG$194, 4, FALSE)</f>
        <v>Rural residential and farm infrastructure</v>
      </c>
      <c r="J3567" t="str">
        <f>VLOOKUP($E3567,[1]LUTs!$AA$2:$AG$194,5,FALSE)</f>
        <v>Intensive uses</v>
      </c>
      <c r="K3567" t="str">
        <f>VLOOKUP(E3567,[1]LUTs!$AA$2:$AG$194,6,FALSE)</f>
        <v>Non-agriculture</v>
      </c>
      <c r="L3567" t="str">
        <f>VLOOKUP(E3567,[1]LUTs!$AA$2:$AG$194,7,FALSE)</f>
        <v>Dryland</v>
      </c>
    </row>
    <row r="3568" spans="1:12" x14ac:dyDescent="0.25">
      <c r="A3568">
        <v>557</v>
      </c>
      <c r="B3568">
        <v>3563</v>
      </c>
      <c r="C3568">
        <f t="shared" si="55"/>
        <v>890.75</v>
      </c>
      <c r="D3568">
        <v>55</v>
      </c>
      <c r="E3568">
        <v>551</v>
      </c>
      <c r="F3568" t="str">
        <f>VLOOKUP($D3568,[1]LUTs!$P$2:$T$152, 5, FALSE)</f>
        <v>Dawson</v>
      </c>
      <c r="G3568" t="s">
        <v>40</v>
      </c>
      <c r="H3568" t="str">
        <f>VLOOKUP(G3568,[1]LUTs!V$2:W$9, 2, FALSE)</f>
        <v>Queensland</v>
      </c>
      <c r="I3568" t="str">
        <f>VLOOKUP(E3568,[1]LUTs!$AA$2:$AG$194, 4, FALSE)</f>
        <v>Urban intensive uses</v>
      </c>
      <c r="J3568" t="str">
        <f>VLOOKUP($E3568,[1]LUTs!$AA$2:$AG$194,5,FALSE)</f>
        <v>Intensive uses</v>
      </c>
      <c r="K3568" t="str">
        <f>VLOOKUP(E3568,[1]LUTs!$AA$2:$AG$194,6,FALSE)</f>
        <v>Non-agriculture</v>
      </c>
      <c r="L3568" t="str">
        <f>VLOOKUP(E3568,[1]LUTs!$AA$2:$AG$194,7,FALSE)</f>
        <v>Dryland</v>
      </c>
    </row>
    <row r="3569" spans="1:12" x14ac:dyDescent="0.25">
      <c r="A3569">
        <v>559</v>
      </c>
      <c r="B3569">
        <v>3317</v>
      </c>
      <c r="C3569">
        <f t="shared" si="55"/>
        <v>829.25</v>
      </c>
      <c r="D3569">
        <v>55</v>
      </c>
      <c r="E3569">
        <v>552</v>
      </c>
      <c r="F3569" t="str">
        <f>VLOOKUP($D3569,[1]LUTs!$P$2:$T$152, 5, FALSE)</f>
        <v>Dawson</v>
      </c>
      <c r="G3569" t="s">
        <v>40</v>
      </c>
      <c r="H3569" t="str">
        <f>VLOOKUP(G3569,[1]LUTs!V$2:W$9, 2, FALSE)</f>
        <v>Queensland</v>
      </c>
      <c r="I3569" t="str">
        <f>VLOOKUP(E3569,[1]LUTs!$AA$2:$AG$194, 4, FALSE)</f>
        <v>Urban intensive uses</v>
      </c>
      <c r="J3569" t="str">
        <f>VLOOKUP($E3569,[1]LUTs!$AA$2:$AG$194,5,FALSE)</f>
        <v>Intensive uses</v>
      </c>
      <c r="K3569" t="str">
        <f>VLOOKUP(E3569,[1]LUTs!$AA$2:$AG$194,6,FALSE)</f>
        <v>Non-agriculture</v>
      </c>
      <c r="L3569" t="str">
        <f>VLOOKUP(E3569,[1]LUTs!$AA$2:$AG$194,7,FALSE)</f>
        <v>Dryland</v>
      </c>
    </row>
    <row r="3570" spans="1:12" x14ac:dyDescent="0.25">
      <c r="A3570">
        <v>553</v>
      </c>
      <c r="B3570">
        <v>13025</v>
      </c>
      <c r="C3570">
        <f t="shared" si="55"/>
        <v>3256.25</v>
      </c>
      <c r="D3570">
        <v>55</v>
      </c>
      <c r="E3570">
        <v>553</v>
      </c>
      <c r="F3570" t="str">
        <f>VLOOKUP($D3570,[1]LUTs!$P$2:$T$152, 5, FALSE)</f>
        <v>Dawson</v>
      </c>
      <c r="G3570" t="s">
        <v>40</v>
      </c>
      <c r="H3570" t="str">
        <f>VLOOKUP(G3570,[1]LUTs!V$2:W$9, 2, FALSE)</f>
        <v>Queensland</v>
      </c>
      <c r="I3570" t="str">
        <f>VLOOKUP(E3570,[1]LUTs!$AA$2:$AG$194, 4, FALSE)</f>
        <v>Urban intensive uses</v>
      </c>
      <c r="J3570" t="str">
        <f>VLOOKUP($E3570,[1]LUTs!$AA$2:$AG$194,5,FALSE)</f>
        <v>Intensive uses</v>
      </c>
      <c r="K3570" t="str">
        <f>VLOOKUP(E3570,[1]LUTs!$AA$2:$AG$194,6,FALSE)</f>
        <v>Non-agriculture</v>
      </c>
      <c r="L3570" t="str">
        <f>VLOOKUP(E3570,[1]LUTs!$AA$2:$AG$194,7,FALSE)</f>
        <v>Dryland</v>
      </c>
    </row>
    <row r="3571" spans="1:12" x14ac:dyDescent="0.25">
      <c r="A3571">
        <v>628</v>
      </c>
      <c r="B3571">
        <v>12</v>
      </c>
      <c r="C3571">
        <f t="shared" si="55"/>
        <v>3</v>
      </c>
      <c r="D3571">
        <v>55</v>
      </c>
      <c r="E3571">
        <v>554</v>
      </c>
      <c r="F3571" t="str">
        <f>VLOOKUP($D3571,[1]LUTs!$P$2:$T$152, 5, FALSE)</f>
        <v>Dawson</v>
      </c>
      <c r="G3571" t="s">
        <v>40</v>
      </c>
      <c r="H3571" t="str">
        <f>VLOOKUP(G3571,[1]LUTs!V$2:W$9, 2, FALSE)</f>
        <v>Queensland</v>
      </c>
      <c r="I3571" t="str">
        <f>VLOOKUP(E3571,[1]LUTs!$AA$2:$AG$194, 4, FALSE)</f>
        <v>Urban intensive uses</v>
      </c>
      <c r="J3571" t="str">
        <f>VLOOKUP($E3571,[1]LUTs!$AA$2:$AG$194,5,FALSE)</f>
        <v>Intensive uses</v>
      </c>
      <c r="K3571" t="str">
        <f>VLOOKUP(E3571,[1]LUTs!$AA$2:$AG$194,6,FALSE)</f>
        <v>Non-agriculture</v>
      </c>
      <c r="L3571" t="str">
        <f>VLOOKUP(E3571,[1]LUTs!$AA$2:$AG$194,7,FALSE)</f>
        <v>Dryland</v>
      </c>
    </row>
    <row r="3572" spans="1:12" x14ac:dyDescent="0.25">
      <c r="A3572">
        <v>554</v>
      </c>
      <c r="B3572">
        <v>261</v>
      </c>
      <c r="C3572">
        <f t="shared" si="55"/>
        <v>65.25</v>
      </c>
      <c r="D3572">
        <v>55</v>
      </c>
      <c r="E3572">
        <v>555</v>
      </c>
      <c r="F3572" t="str">
        <f>VLOOKUP($D3572,[1]LUTs!$P$2:$T$152, 5, FALSE)</f>
        <v>Dawson</v>
      </c>
      <c r="G3572" t="s">
        <v>40</v>
      </c>
      <c r="H3572" t="str">
        <f>VLOOKUP(G3572,[1]LUTs!V$2:W$9, 2, FALSE)</f>
        <v>Queensland</v>
      </c>
      <c r="I3572" t="str">
        <f>VLOOKUP(E3572,[1]LUTs!$AA$2:$AG$194, 4, FALSE)</f>
        <v>Urban intensive uses</v>
      </c>
      <c r="J3572" t="str">
        <f>VLOOKUP($E3572,[1]LUTs!$AA$2:$AG$194,5,FALSE)</f>
        <v>Intensive uses</v>
      </c>
      <c r="K3572" t="str">
        <f>VLOOKUP(E3572,[1]LUTs!$AA$2:$AG$194,6,FALSE)</f>
        <v>Non-agriculture</v>
      </c>
      <c r="L3572" t="str">
        <f>VLOOKUP(E3572,[1]LUTs!$AA$2:$AG$194,7,FALSE)</f>
        <v>Dryland</v>
      </c>
    </row>
    <row r="3573" spans="1:12" x14ac:dyDescent="0.25">
      <c r="A3573">
        <v>578</v>
      </c>
      <c r="B3573">
        <v>24</v>
      </c>
      <c r="C3573">
        <f t="shared" si="55"/>
        <v>6</v>
      </c>
      <c r="D3573">
        <v>55</v>
      </c>
      <c r="E3573">
        <v>561</v>
      </c>
      <c r="F3573" t="str">
        <f>VLOOKUP($D3573,[1]LUTs!$P$2:$T$152, 5, FALSE)</f>
        <v>Dawson</v>
      </c>
      <c r="G3573" t="s">
        <v>40</v>
      </c>
      <c r="H3573" t="str">
        <f>VLOOKUP(G3573,[1]LUTs!V$2:W$9, 2, FALSE)</f>
        <v>Queensland</v>
      </c>
      <c r="I3573" t="str">
        <f>VLOOKUP(E3573,[1]LUTs!$AA$2:$AG$194, 4, FALSE)</f>
        <v>Urban intensive uses</v>
      </c>
      <c r="J3573" t="str">
        <f>VLOOKUP($E3573,[1]LUTs!$AA$2:$AG$194,5,FALSE)</f>
        <v>Intensive uses</v>
      </c>
      <c r="K3573" t="str">
        <f>VLOOKUP(E3573,[1]LUTs!$AA$2:$AG$194,6,FALSE)</f>
        <v>Non-agriculture</v>
      </c>
      <c r="L3573" t="str">
        <f>VLOOKUP(E3573,[1]LUTs!$AA$2:$AG$194,7,FALSE)</f>
        <v>Dryland</v>
      </c>
    </row>
    <row r="3574" spans="1:12" x14ac:dyDescent="0.25">
      <c r="A3574">
        <v>563</v>
      </c>
      <c r="B3574">
        <v>167</v>
      </c>
      <c r="C3574">
        <f t="shared" si="55"/>
        <v>41.75</v>
      </c>
      <c r="D3574">
        <v>55</v>
      </c>
      <c r="E3574">
        <v>565</v>
      </c>
      <c r="F3574" t="str">
        <f>VLOOKUP($D3574,[1]LUTs!$P$2:$T$152, 5, FALSE)</f>
        <v>Dawson</v>
      </c>
      <c r="G3574" t="s">
        <v>40</v>
      </c>
      <c r="H3574" t="str">
        <f>VLOOKUP(G3574,[1]LUTs!V$2:W$9, 2, FALSE)</f>
        <v>Queensland</v>
      </c>
      <c r="I3574" t="str">
        <f>VLOOKUP(E3574,[1]LUTs!$AA$2:$AG$194, 4, FALSE)</f>
        <v>Urban intensive uses</v>
      </c>
      <c r="J3574" t="str">
        <f>VLOOKUP($E3574,[1]LUTs!$AA$2:$AG$194,5,FALSE)</f>
        <v>Intensive uses</v>
      </c>
      <c r="K3574" t="str">
        <f>VLOOKUP(E3574,[1]LUTs!$AA$2:$AG$194,6,FALSE)</f>
        <v>Non-agriculture</v>
      </c>
      <c r="L3574" t="str">
        <f>VLOOKUP(E3574,[1]LUTs!$AA$2:$AG$194,7,FALSE)</f>
        <v>Dryland</v>
      </c>
    </row>
    <row r="3575" spans="1:12" x14ac:dyDescent="0.25">
      <c r="A3575">
        <v>576</v>
      </c>
      <c r="B3575">
        <v>116</v>
      </c>
      <c r="C3575">
        <f t="shared" si="55"/>
        <v>29</v>
      </c>
      <c r="D3575">
        <v>55</v>
      </c>
      <c r="E3575">
        <v>567</v>
      </c>
      <c r="F3575" t="str">
        <f>VLOOKUP($D3575,[1]LUTs!$P$2:$T$152, 5, FALSE)</f>
        <v>Dawson</v>
      </c>
      <c r="G3575" t="s">
        <v>40</v>
      </c>
      <c r="H3575" t="str">
        <f>VLOOKUP(G3575,[1]LUTs!V$2:W$9, 2, FALSE)</f>
        <v>Queensland</v>
      </c>
      <c r="I3575" t="str">
        <f>VLOOKUP(E3575,[1]LUTs!$AA$2:$AG$194, 4, FALSE)</f>
        <v>Urban intensive uses</v>
      </c>
      <c r="J3575" t="str">
        <f>VLOOKUP($E3575,[1]LUTs!$AA$2:$AG$194,5,FALSE)</f>
        <v>Intensive uses</v>
      </c>
      <c r="K3575" t="str">
        <f>VLOOKUP(E3575,[1]LUTs!$AA$2:$AG$194,6,FALSE)</f>
        <v>Non-agriculture</v>
      </c>
      <c r="L3575" t="str">
        <f>VLOOKUP(E3575,[1]LUTs!$AA$2:$AG$194,7,FALSE)</f>
        <v>Dryland</v>
      </c>
    </row>
    <row r="3576" spans="1:12" x14ac:dyDescent="0.25">
      <c r="A3576">
        <v>577</v>
      </c>
      <c r="B3576">
        <v>6622</v>
      </c>
      <c r="C3576">
        <f t="shared" si="55"/>
        <v>1655.5</v>
      </c>
      <c r="D3576">
        <v>55</v>
      </c>
      <c r="E3576">
        <v>570</v>
      </c>
      <c r="F3576" t="str">
        <f>VLOOKUP($D3576,[1]LUTs!$P$2:$T$152, 5, FALSE)</f>
        <v>Dawson</v>
      </c>
      <c r="G3576" t="s">
        <v>40</v>
      </c>
      <c r="H3576" t="str">
        <f>VLOOKUP(G3576,[1]LUTs!V$2:W$9, 2, FALSE)</f>
        <v>Queensland</v>
      </c>
      <c r="I3576" t="str">
        <f>VLOOKUP(E3576,[1]LUTs!$AA$2:$AG$194, 4, FALSE)</f>
        <v>Urban intensive uses</v>
      </c>
      <c r="J3576" t="str">
        <f>VLOOKUP($E3576,[1]LUTs!$AA$2:$AG$194,5,FALSE)</f>
        <v>Intensive uses</v>
      </c>
      <c r="K3576" t="str">
        <f>VLOOKUP(E3576,[1]LUTs!$AA$2:$AG$194,6,FALSE)</f>
        <v>Non-agriculture</v>
      </c>
      <c r="L3576" t="str">
        <f>VLOOKUP(E3576,[1]LUTs!$AA$2:$AG$194,7,FALSE)</f>
        <v>Dryland</v>
      </c>
    </row>
    <row r="3577" spans="1:12" x14ac:dyDescent="0.25">
      <c r="A3577">
        <v>615</v>
      </c>
      <c r="B3577">
        <v>4895</v>
      </c>
      <c r="C3577">
        <f t="shared" si="55"/>
        <v>1223.75</v>
      </c>
      <c r="D3577">
        <v>55</v>
      </c>
      <c r="E3577">
        <v>571</v>
      </c>
      <c r="F3577" t="str">
        <f>VLOOKUP($D3577,[1]LUTs!$P$2:$T$152, 5, FALSE)</f>
        <v>Dawson</v>
      </c>
      <c r="G3577" t="s">
        <v>40</v>
      </c>
      <c r="H3577" t="str">
        <f>VLOOKUP(G3577,[1]LUTs!V$2:W$9, 2, FALSE)</f>
        <v>Queensland</v>
      </c>
      <c r="I3577" t="str">
        <f>VLOOKUP(E3577,[1]LUTs!$AA$2:$AG$194, 4, FALSE)</f>
        <v>Urban intensive uses</v>
      </c>
      <c r="J3577" t="str">
        <f>VLOOKUP($E3577,[1]LUTs!$AA$2:$AG$194,5,FALSE)</f>
        <v>Intensive uses</v>
      </c>
      <c r="K3577" t="str">
        <f>VLOOKUP(E3577,[1]LUTs!$AA$2:$AG$194,6,FALSE)</f>
        <v>Non-agriculture</v>
      </c>
      <c r="L3577" t="str">
        <f>VLOOKUP(E3577,[1]LUTs!$AA$2:$AG$194,7,FALSE)</f>
        <v>Dryland</v>
      </c>
    </row>
    <row r="3578" spans="1:12" x14ac:dyDescent="0.25">
      <c r="A3578">
        <v>547</v>
      </c>
      <c r="B3578">
        <v>6232</v>
      </c>
      <c r="C3578">
        <f t="shared" si="55"/>
        <v>1558</v>
      </c>
      <c r="D3578">
        <v>55</v>
      </c>
      <c r="E3578">
        <v>572</v>
      </c>
      <c r="F3578" t="str">
        <f>VLOOKUP($D3578,[1]LUTs!$P$2:$T$152, 5, FALSE)</f>
        <v>Dawson</v>
      </c>
      <c r="G3578" t="s">
        <v>40</v>
      </c>
      <c r="H3578" t="str">
        <f>VLOOKUP(G3578,[1]LUTs!V$2:W$9, 2, FALSE)</f>
        <v>Queensland</v>
      </c>
      <c r="I3578" t="str">
        <f>VLOOKUP(E3578,[1]LUTs!$AA$2:$AG$194, 4, FALSE)</f>
        <v>Urban intensive uses</v>
      </c>
      <c r="J3578" t="str">
        <f>VLOOKUP($E3578,[1]LUTs!$AA$2:$AG$194,5,FALSE)</f>
        <v>Intensive uses</v>
      </c>
      <c r="K3578" t="str">
        <f>VLOOKUP(E3578,[1]LUTs!$AA$2:$AG$194,6,FALSE)</f>
        <v>Non-agriculture</v>
      </c>
      <c r="L3578" t="str">
        <f>VLOOKUP(E3578,[1]LUTs!$AA$2:$AG$194,7,FALSE)</f>
        <v>Dryland</v>
      </c>
    </row>
    <row r="3579" spans="1:12" x14ac:dyDescent="0.25">
      <c r="A3579">
        <v>569</v>
      </c>
      <c r="B3579">
        <v>576</v>
      </c>
      <c r="C3579">
        <f t="shared" si="55"/>
        <v>144</v>
      </c>
      <c r="D3579">
        <v>55</v>
      </c>
      <c r="E3579">
        <v>573</v>
      </c>
      <c r="F3579" t="str">
        <f>VLOOKUP($D3579,[1]LUTs!$P$2:$T$152, 5, FALSE)</f>
        <v>Dawson</v>
      </c>
      <c r="G3579" t="s">
        <v>40</v>
      </c>
      <c r="H3579" t="str">
        <f>VLOOKUP(G3579,[1]LUTs!V$2:W$9, 2, FALSE)</f>
        <v>Queensland</v>
      </c>
      <c r="I3579" t="str">
        <f>VLOOKUP(E3579,[1]LUTs!$AA$2:$AG$194, 4, FALSE)</f>
        <v>Urban intensive uses</v>
      </c>
      <c r="J3579" t="str">
        <f>VLOOKUP($E3579,[1]LUTs!$AA$2:$AG$194,5,FALSE)</f>
        <v>Intensive uses</v>
      </c>
      <c r="K3579" t="str">
        <f>VLOOKUP(E3579,[1]LUTs!$AA$2:$AG$194,6,FALSE)</f>
        <v>Non-agriculture</v>
      </c>
      <c r="L3579" t="str">
        <f>VLOOKUP(E3579,[1]LUTs!$AA$2:$AG$194,7,FALSE)</f>
        <v>Dryland</v>
      </c>
    </row>
    <row r="3580" spans="1:12" x14ac:dyDescent="0.25">
      <c r="A3580">
        <v>650</v>
      </c>
      <c r="B3580">
        <v>24</v>
      </c>
      <c r="C3580">
        <f t="shared" si="55"/>
        <v>6</v>
      </c>
      <c r="D3580">
        <v>55</v>
      </c>
      <c r="E3580">
        <v>574</v>
      </c>
      <c r="F3580" t="str">
        <f>VLOOKUP($D3580,[1]LUTs!$P$2:$T$152, 5, FALSE)</f>
        <v>Dawson</v>
      </c>
      <c r="G3580" t="s">
        <v>40</v>
      </c>
      <c r="H3580" t="str">
        <f>VLOOKUP(G3580,[1]LUTs!V$2:W$9, 2, FALSE)</f>
        <v>Queensland</v>
      </c>
      <c r="I3580" t="str">
        <f>VLOOKUP(E3580,[1]LUTs!$AA$2:$AG$194, 4, FALSE)</f>
        <v>Urban intensive uses</v>
      </c>
      <c r="J3580" t="str">
        <f>VLOOKUP($E3580,[1]LUTs!$AA$2:$AG$194,5,FALSE)</f>
        <v>Intensive uses</v>
      </c>
      <c r="K3580" t="str">
        <f>VLOOKUP(E3580,[1]LUTs!$AA$2:$AG$194,6,FALSE)</f>
        <v>Non-agriculture</v>
      </c>
      <c r="L3580" t="str">
        <f>VLOOKUP(E3580,[1]LUTs!$AA$2:$AG$194,7,FALSE)</f>
        <v>Dryland</v>
      </c>
    </row>
    <row r="3581" spans="1:12" x14ac:dyDescent="0.25">
      <c r="A3581">
        <v>601</v>
      </c>
      <c r="B3581">
        <v>294</v>
      </c>
      <c r="C3581">
        <f t="shared" si="55"/>
        <v>73.5</v>
      </c>
      <c r="D3581">
        <v>55</v>
      </c>
      <c r="E3581">
        <v>575</v>
      </c>
      <c r="F3581" t="str">
        <f>VLOOKUP($D3581,[1]LUTs!$P$2:$T$152, 5, FALSE)</f>
        <v>Dawson</v>
      </c>
      <c r="G3581" t="s">
        <v>40</v>
      </c>
      <c r="H3581" t="str">
        <f>VLOOKUP(G3581,[1]LUTs!V$2:W$9, 2, FALSE)</f>
        <v>Queensland</v>
      </c>
      <c r="I3581" t="str">
        <f>VLOOKUP(E3581,[1]LUTs!$AA$2:$AG$194, 4, FALSE)</f>
        <v>Urban intensive uses</v>
      </c>
      <c r="J3581" t="str">
        <f>VLOOKUP($E3581,[1]LUTs!$AA$2:$AG$194,5,FALSE)</f>
        <v>Intensive uses</v>
      </c>
      <c r="K3581" t="str">
        <f>VLOOKUP(E3581,[1]LUTs!$AA$2:$AG$194,6,FALSE)</f>
        <v>Non-agriculture</v>
      </c>
      <c r="L3581" t="str">
        <f>VLOOKUP(E3581,[1]LUTs!$AA$2:$AG$194,7,FALSE)</f>
        <v>Dryland</v>
      </c>
    </row>
    <row r="3582" spans="1:12" x14ac:dyDescent="0.25">
      <c r="A3582">
        <v>633</v>
      </c>
      <c r="B3582">
        <v>435</v>
      </c>
      <c r="C3582">
        <f t="shared" si="55"/>
        <v>108.75</v>
      </c>
      <c r="D3582">
        <v>55</v>
      </c>
      <c r="E3582">
        <v>580</v>
      </c>
      <c r="F3582" t="str">
        <f>VLOOKUP($D3582,[1]LUTs!$P$2:$T$152, 5, FALSE)</f>
        <v>Dawson</v>
      </c>
      <c r="G3582" t="s">
        <v>40</v>
      </c>
      <c r="H3582" t="str">
        <f>VLOOKUP(G3582,[1]LUTs!V$2:W$9, 2, FALSE)</f>
        <v>Queensland</v>
      </c>
      <c r="I3582" t="str">
        <f>VLOOKUP(E3582,[1]LUTs!$AA$2:$AG$194, 4, FALSE)</f>
        <v>Mining and waste</v>
      </c>
      <c r="J3582" t="str">
        <f>VLOOKUP($E3582,[1]LUTs!$AA$2:$AG$194,5,FALSE)</f>
        <v>Intensive uses</v>
      </c>
      <c r="K3582" t="str">
        <f>VLOOKUP(E3582,[1]LUTs!$AA$2:$AG$194,6,FALSE)</f>
        <v>Non-agriculture</v>
      </c>
      <c r="L3582" t="str">
        <f>VLOOKUP(E3582,[1]LUTs!$AA$2:$AG$194,7,FALSE)</f>
        <v>Dryland</v>
      </c>
    </row>
    <row r="3583" spans="1:12" x14ac:dyDescent="0.25">
      <c r="A3583">
        <v>624</v>
      </c>
      <c r="B3583">
        <v>1327</v>
      </c>
      <c r="C3583">
        <f t="shared" si="55"/>
        <v>331.75</v>
      </c>
      <c r="D3583">
        <v>55</v>
      </c>
      <c r="E3583">
        <v>581</v>
      </c>
      <c r="F3583" t="str">
        <f>VLOOKUP($D3583,[1]LUTs!$P$2:$T$152, 5, FALSE)</f>
        <v>Dawson</v>
      </c>
      <c r="G3583" t="s">
        <v>40</v>
      </c>
      <c r="H3583" t="str">
        <f>VLOOKUP(G3583,[1]LUTs!V$2:W$9, 2, FALSE)</f>
        <v>Queensland</v>
      </c>
      <c r="I3583" t="str">
        <f>VLOOKUP(E3583,[1]LUTs!$AA$2:$AG$194, 4, FALSE)</f>
        <v>Mining and waste</v>
      </c>
      <c r="J3583" t="str">
        <f>VLOOKUP($E3583,[1]LUTs!$AA$2:$AG$194,5,FALSE)</f>
        <v>Intensive uses</v>
      </c>
      <c r="K3583" t="str">
        <f>VLOOKUP(E3583,[1]LUTs!$AA$2:$AG$194,6,FALSE)</f>
        <v>Non-agriculture</v>
      </c>
      <c r="L3583" t="str">
        <f>VLOOKUP(E3583,[1]LUTs!$AA$2:$AG$194,7,FALSE)</f>
        <v>Dryland</v>
      </c>
    </row>
    <row r="3584" spans="1:12" x14ac:dyDescent="0.25">
      <c r="A3584">
        <v>590</v>
      </c>
      <c r="B3584">
        <v>2733</v>
      </c>
      <c r="C3584">
        <f t="shared" si="55"/>
        <v>683.25</v>
      </c>
      <c r="D3584">
        <v>55</v>
      </c>
      <c r="E3584">
        <v>582</v>
      </c>
      <c r="F3584" t="str">
        <f>VLOOKUP($D3584,[1]LUTs!$P$2:$T$152, 5, FALSE)</f>
        <v>Dawson</v>
      </c>
      <c r="G3584" t="s">
        <v>40</v>
      </c>
      <c r="H3584" t="str">
        <f>VLOOKUP(G3584,[1]LUTs!V$2:W$9, 2, FALSE)</f>
        <v>Queensland</v>
      </c>
      <c r="I3584" t="str">
        <f>VLOOKUP(E3584,[1]LUTs!$AA$2:$AG$194, 4, FALSE)</f>
        <v>Mining and waste</v>
      </c>
      <c r="J3584" t="str">
        <f>VLOOKUP($E3584,[1]LUTs!$AA$2:$AG$194,5,FALSE)</f>
        <v>Intensive uses</v>
      </c>
      <c r="K3584" t="str">
        <f>VLOOKUP(E3584,[1]LUTs!$AA$2:$AG$194,6,FALSE)</f>
        <v>Non-agriculture</v>
      </c>
      <c r="L3584" t="str">
        <f>VLOOKUP(E3584,[1]LUTs!$AA$2:$AG$194,7,FALSE)</f>
        <v>Dryland</v>
      </c>
    </row>
    <row r="3585" spans="1:12" x14ac:dyDescent="0.25">
      <c r="A3585">
        <v>571</v>
      </c>
      <c r="B3585">
        <v>714</v>
      </c>
      <c r="C3585">
        <f t="shared" si="55"/>
        <v>178.5</v>
      </c>
      <c r="D3585">
        <v>55</v>
      </c>
      <c r="E3585">
        <v>583</v>
      </c>
      <c r="F3585" t="str">
        <f>VLOOKUP($D3585,[1]LUTs!$P$2:$T$152, 5, FALSE)</f>
        <v>Dawson</v>
      </c>
      <c r="G3585" t="s">
        <v>40</v>
      </c>
      <c r="H3585" t="str">
        <f>VLOOKUP(G3585,[1]LUTs!V$2:W$9, 2, FALSE)</f>
        <v>Queensland</v>
      </c>
      <c r="I3585" t="str">
        <f>VLOOKUP(E3585,[1]LUTs!$AA$2:$AG$194, 4, FALSE)</f>
        <v>Mining and waste</v>
      </c>
      <c r="J3585" t="str">
        <f>VLOOKUP($E3585,[1]LUTs!$AA$2:$AG$194,5,FALSE)</f>
        <v>Intensive uses</v>
      </c>
      <c r="K3585" t="str">
        <f>VLOOKUP(E3585,[1]LUTs!$AA$2:$AG$194,6,FALSE)</f>
        <v>Non-agriculture</v>
      </c>
      <c r="L3585" t="str">
        <f>VLOOKUP(E3585,[1]LUTs!$AA$2:$AG$194,7,FALSE)</f>
        <v>Dryland</v>
      </c>
    </row>
    <row r="3586" spans="1:12" x14ac:dyDescent="0.25">
      <c r="A3586">
        <v>617</v>
      </c>
      <c r="B3586">
        <v>672</v>
      </c>
      <c r="C3586">
        <f t="shared" ref="C3586:C3649" si="56">B3586/4</f>
        <v>168</v>
      </c>
      <c r="D3586">
        <v>55</v>
      </c>
      <c r="E3586">
        <v>584</v>
      </c>
      <c r="F3586" t="str">
        <f>VLOOKUP($D3586,[1]LUTs!$P$2:$T$152, 5, FALSE)</f>
        <v>Dawson</v>
      </c>
      <c r="G3586" t="s">
        <v>40</v>
      </c>
      <c r="H3586" t="str">
        <f>VLOOKUP(G3586,[1]LUTs!V$2:W$9, 2, FALSE)</f>
        <v>Queensland</v>
      </c>
      <c r="I3586" t="str">
        <f>VLOOKUP(E3586,[1]LUTs!$AA$2:$AG$194, 4, FALSE)</f>
        <v>Mining and waste</v>
      </c>
      <c r="J3586" t="str">
        <f>VLOOKUP($E3586,[1]LUTs!$AA$2:$AG$194,5,FALSE)</f>
        <v>Intensive uses</v>
      </c>
      <c r="K3586" t="str">
        <f>VLOOKUP(E3586,[1]LUTs!$AA$2:$AG$194,6,FALSE)</f>
        <v>Non-agriculture</v>
      </c>
      <c r="L3586" t="str">
        <f>VLOOKUP(E3586,[1]LUTs!$AA$2:$AG$194,7,FALSE)</f>
        <v>Dryland</v>
      </c>
    </row>
    <row r="3587" spans="1:12" x14ac:dyDescent="0.25">
      <c r="A3587">
        <v>654</v>
      </c>
      <c r="B3587">
        <v>241</v>
      </c>
      <c r="C3587">
        <f t="shared" si="56"/>
        <v>60.25</v>
      </c>
      <c r="D3587">
        <v>55</v>
      </c>
      <c r="E3587">
        <v>590</v>
      </c>
      <c r="F3587" t="str">
        <f>VLOOKUP($D3587,[1]LUTs!$P$2:$T$152, 5, FALSE)</f>
        <v>Dawson</v>
      </c>
      <c r="G3587" t="s">
        <v>40</v>
      </c>
      <c r="H3587" t="str">
        <f>VLOOKUP(G3587,[1]LUTs!V$2:W$9, 2, FALSE)</f>
        <v>Queensland</v>
      </c>
      <c r="I3587" t="str">
        <f>VLOOKUP(E3587,[1]LUTs!$AA$2:$AG$194, 4, FALSE)</f>
        <v>Mining and waste</v>
      </c>
      <c r="J3587" t="str">
        <f>VLOOKUP($E3587,[1]LUTs!$AA$2:$AG$194,5,FALSE)</f>
        <v>Intensive uses</v>
      </c>
      <c r="K3587" t="str">
        <f>VLOOKUP(E3587,[1]LUTs!$AA$2:$AG$194,6,FALSE)</f>
        <v>Non-agriculture</v>
      </c>
      <c r="L3587" t="str">
        <f>VLOOKUP(E3587,[1]LUTs!$AA$2:$AG$194,7,FALSE)</f>
        <v>Dryland</v>
      </c>
    </row>
    <row r="3588" spans="1:12" x14ac:dyDescent="0.25">
      <c r="A3588">
        <v>609</v>
      </c>
      <c r="B3588">
        <v>46</v>
      </c>
      <c r="C3588">
        <f t="shared" si="56"/>
        <v>11.5</v>
      </c>
      <c r="D3588">
        <v>55</v>
      </c>
      <c r="E3588">
        <v>591</v>
      </c>
      <c r="F3588" t="str">
        <f>VLOOKUP($D3588,[1]LUTs!$P$2:$T$152, 5, FALSE)</f>
        <v>Dawson</v>
      </c>
      <c r="G3588" t="s">
        <v>40</v>
      </c>
      <c r="H3588" t="str">
        <f>VLOOKUP(G3588,[1]LUTs!V$2:W$9, 2, FALSE)</f>
        <v>Queensland</v>
      </c>
      <c r="I3588" t="str">
        <f>VLOOKUP(E3588,[1]LUTs!$AA$2:$AG$194, 4, FALSE)</f>
        <v>Mining and waste</v>
      </c>
      <c r="J3588" t="str">
        <f>VLOOKUP($E3588,[1]LUTs!$AA$2:$AG$194,5,FALSE)</f>
        <v>Intensive uses</v>
      </c>
      <c r="K3588" t="str">
        <f>VLOOKUP(E3588,[1]LUTs!$AA$2:$AG$194,6,FALSE)</f>
        <v>Non-agriculture</v>
      </c>
      <c r="L3588" t="str">
        <f>VLOOKUP(E3588,[1]LUTs!$AA$2:$AG$194,7,FALSE)</f>
        <v>Dryland</v>
      </c>
    </row>
    <row r="3589" spans="1:12" x14ac:dyDescent="0.25">
      <c r="A3589">
        <v>579</v>
      </c>
      <c r="B3589">
        <v>895</v>
      </c>
      <c r="C3589">
        <f t="shared" si="56"/>
        <v>223.75</v>
      </c>
      <c r="D3589">
        <v>55</v>
      </c>
      <c r="E3589">
        <v>592</v>
      </c>
      <c r="F3589" t="str">
        <f>VLOOKUP($D3589,[1]LUTs!$P$2:$T$152, 5, FALSE)</f>
        <v>Dawson</v>
      </c>
      <c r="G3589" t="s">
        <v>40</v>
      </c>
      <c r="H3589" t="str">
        <f>VLOOKUP(G3589,[1]LUTs!V$2:W$9, 2, FALSE)</f>
        <v>Queensland</v>
      </c>
      <c r="I3589" t="str">
        <f>VLOOKUP(E3589,[1]LUTs!$AA$2:$AG$194, 4, FALSE)</f>
        <v>Mining and waste</v>
      </c>
      <c r="J3589" t="str">
        <f>VLOOKUP($E3589,[1]LUTs!$AA$2:$AG$194,5,FALSE)</f>
        <v>Intensive uses</v>
      </c>
      <c r="K3589" t="str">
        <f>VLOOKUP(E3589,[1]LUTs!$AA$2:$AG$194,6,FALSE)</f>
        <v>Non-agriculture</v>
      </c>
      <c r="L3589" t="str">
        <f>VLOOKUP(E3589,[1]LUTs!$AA$2:$AG$194,7,FALSE)</f>
        <v>Dryland</v>
      </c>
    </row>
    <row r="3590" spans="1:12" x14ac:dyDescent="0.25">
      <c r="A3590">
        <v>658</v>
      </c>
      <c r="B3590">
        <v>2</v>
      </c>
      <c r="C3590">
        <f t="shared" si="56"/>
        <v>0.5</v>
      </c>
      <c r="D3590">
        <v>55</v>
      </c>
      <c r="E3590">
        <v>593</v>
      </c>
      <c r="F3590" t="str">
        <f>VLOOKUP($D3590,[1]LUTs!$P$2:$T$152, 5, FALSE)</f>
        <v>Dawson</v>
      </c>
      <c r="G3590" t="s">
        <v>40</v>
      </c>
      <c r="H3590" t="str">
        <f>VLOOKUP(G3590,[1]LUTs!V$2:W$9, 2, FALSE)</f>
        <v>Queensland</v>
      </c>
      <c r="I3590" t="str">
        <f>VLOOKUP(E3590,[1]LUTs!$AA$2:$AG$194, 4, FALSE)</f>
        <v>Mining and waste</v>
      </c>
      <c r="J3590" t="str">
        <f>VLOOKUP($E3590,[1]LUTs!$AA$2:$AG$194,5,FALSE)</f>
        <v>Intensive uses</v>
      </c>
      <c r="K3590" t="str">
        <f>VLOOKUP(E3590,[1]LUTs!$AA$2:$AG$194,6,FALSE)</f>
        <v>Non-agriculture</v>
      </c>
      <c r="L3590" t="str">
        <f>VLOOKUP(E3590,[1]LUTs!$AA$2:$AG$194,7,FALSE)</f>
        <v>Dryland</v>
      </c>
    </row>
    <row r="3591" spans="1:12" x14ac:dyDescent="0.25">
      <c r="A3591">
        <v>556</v>
      </c>
      <c r="B3591">
        <v>172</v>
      </c>
      <c r="C3591">
        <f t="shared" si="56"/>
        <v>43</v>
      </c>
      <c r="D3591">
        <v>55</v>
      </c>
      <c r="E3591">
        <v>595</v>
      </c>
      <c r="F3591" t="str">
        <f>VLOOKUP($D3591,[1]LUTs!$P$2:$T$152, 5, FALSE)</f>
        <v>Dawson</v>
      </c>
      <c r="G3591" t="s">
        <v>40</v>
      </c>
      <c r="H3591" t="str">
        <f>VLOOKUP(G3591,[1]LUTs!V$2:W$9, 2, FALSE)</f>
        <v>Queensland</v>
      </c>
      <c r="I3591" t="str">
        <f>VLOOKUP(E3591,[1]LUTs!$AA$2:$AG$194, 4, FALSE)</f>
        <v>Mining and waste</v>
      </c>
      <c r="J3591" t="str">
        <f>VLOOKUP($E3591,[1]LUTs!$AA$2:$AG$194,5,FALSE)</f>
        <v>Intensive uses</v>
      </c>
      <c r="K3591" t="str">
        <f>VLOOKUP(E3591,[1]LUTs!$AA$2:$AG$194,6,FALSE)</f>
        <v>Non-agriculture</v>
      </c>
      <c r="L3591" t="str">
        <f>VLOOKUP(E3591,[1]LUTs!$AA$2:$AG$194,7,FALSE)</f>
        <v>Dryland</v>
      </c>
    </row>
    <row r="3592" spans="1:12" x14ac:dyDescent="0.25">
      <c r="A3592">
        <v>558</v>
      </c>
      <c r="B3592">
        <v>1646</v>
      </c>
      <c r="C3592">
        <f t="shared" si="56"/>
        <v>411.5</v>
      </c>
      <c r="D3592">
        <v>55</v>
      </c>
      <c r="E3592">
        <v>610</v>
      </c>
      <c r="F3592" t="str">
        <f>VLOOKUP($D3592,[1]LUTs!$P$2:$T$152, 5, FALSE)</f>
        <v>Dawson</v>
      </c>
      <c r="G3592" t="s">
        <v>40</v>
      </c>
      <c r="H3592" t="str">
        <f>VLOOKUP(G3592,[1]LUTs!V$2:W$9, 2, FALSE)</f>
        <v>Queensland</v>
      </c>
      <c r="I3592" t="str">
        <f>VLOOKUP(E3592,[1]LUTs!$AA$2:$AG$194, 4, FALSE)</f>
        <v>Water</v>
      </c>
      <c r="J3592" t="str">
        <f>VLOOKUP($E3592,[1]LUTs!$AA$2:$AG$194,5,FALSE)</f>
        <v>Water</v>
      </c>
      <c r="K3592" t="str">
        <f>VLOOKUP(E3592,[1]LUTs!$AA$2:$AG$194,6,FALSE)</f>
        <v>Non-agriculture</v>
      </c>
      <c r="L3592" t="str">
        <f>VLOOKUP(E3592,[1]LUTs!$AA$2:$AG$194,7,FALSE)</f>
        <v>Dryland</v>
      </c>
    </row>
    <row r="3593" spans="1:12" x14ac:dyDescent="0.25">
      <c r="A3593">
        <v>597</v>
      </c>
      <c r="B3593">
        <v>983</v>
      </c>
      <c r="C3593">
        <f t="shared" si="56"/>
        <v>245.75</v>
      </c>
      <c r="D3593">
        <v>55</v>
      </c>
      <c r="E3593">
        <v>611</v>
      </c>
      <c r="F3593" t="str">
        <f>VLOOKUP($D3593,[1]LUTs!$P$2:$T$152, 5, FALSE)</f>
        <v>Dawson</v>
      </c>
      <c r="G3593" t="s">
        <v>40</v>
      </c>
      <c r="H3593" t="str">
        <f>VLOOKUP(G3593,[1]LUTs!V$2:W$9, 2, FALSE)</f>
        <v>Queensland</v>
      </c>
      <c r="I3593" t="str">
        <f>VLOOKUP(E3593,[1]LUTs!$AA$2:$AG$194, 4, FALSE)</f>
        <v>Water</v>
      </c>
      <c r="J3593" t="str">
        <f>VLOOKUP($E3593,[1]LUTs!$AA$2:$AG$194,5,FALSE)</f>
        <v>Water</v>
      </c>
      <c r="K3593" t="str">
        <f>VLOOKUP(E3593,[1]LUTs!$AA$2:$AG$194,6,FALSE)</f>
        <v>Non-agriculture</v>
      </c>
      <c r="L3593" t="str">
        <f>VLOOKUP(E3593,[1]LUTs!$AA$2:$AG$194,7,FALSE)</f>
        <v>Dryland</v>
      </c>
    </row>
    <row r="3594" spans="1:12" x14ac:dyDescent="0.25">
      <c r="A3594">
        <v>595</v>
      </c>
      <c r="B3594">
        <v>2560</v>
      </c>
      <c r="C3594">
        <f t="shared" si="56"/>
        <v>640</v>
      </c>
      <c r="D3594">
        <v>55</v>
      </c>
      <c r="E3594">
        <v>612</v>
      </c>
      <c r="F3594" t="str">
        <f>VLOOKUP($D3594,[1]LUTs!$P$2:$T$152, 5, FALSE)</f>
        <v>Dawson</v>
      </c>
      <c r="G3594" t="s">
        <v>40</v>
      </c>
      <c r="H3594" t="str">
        <f>VLOOKUP(G3594,[1]LUTs!V$2:W$9, 2, FALSE)</f>
        <v>Queensland</v>
      </c>
      <c r="I3594" t="str">
        <f>VLOOKUP(E3594,[1]LUTs!$AA$2:$AG$194, 4, FALSE)</f>
        <v>Water</v>
      </c>
      <c r="J3594" t="str">
        <f>VLOOKUP($E3594,[1]LUTs!$AA$2:$AG$194,5,FALSE)</f>
        <v>Water</v>
      </c>
      <c r="K3594" t="str">
        <f>VLOOKUP(E3594,[1]LUTs!$AA$2:$AG$194,6,FALSE)</f>
        <v>Non-agriculture</v>
      </c>
      <c r="L3594" t="str">
        <f>VLOOKUP(E3594,[1]LUTs!$AA$2:$AG$194,7,FALSE)</f>
        <v>Dryland</v>
      </c>
    </row>
    <row r="3595" spans="1:12" x14ac:dyDescent="0.25">
      <c r="A3595">
        <v>566</v>
      </c>
      <c r="B3595">
        <v>74</v>
      </c>
      <c r="C3595">
        <f t="shared" si="56"/>
        <v>18.5</v>
      </c>
      <c r="D3595">
        <v>55</v>
      </c>
      <c r="E3595">
        <v>613</v>
      </c>
      <c r="F3595" t="str">
        <f>VLOOKUP($D3595,[1]LUTs!$P$2:$T$152, 5, FALSE)</f>
        <v>Dawson</v>
      </c>
      <c r="G3595" t="s">
        <v>40</v>
      </c>
      <c r="H3595" t="str">
        <f>VLOOKUP(G3595,[1]LUTs!V$2:W$9, 2, FALSE)</f>
        <v>Queensland</v>
      </c>
      <c r="I3595" t="str">
        <f>VLOOKUP(E3595,[1]LUTs!$AA$2:$AG$194, 4, FALSE)</f>
        <v>Water</v>
      </c>
      <c r="J3595" t="str">
        <f>VLOOKUP($E3595,[1]LUTs!$AA$2:$AG$194,5,FALSE)</f>
        <v>Water</v>
      </c>
      <c r="K3595" t="str">
        <f>VLOOKUP(E3595,[1]LUTs!$AA$2:$AG$194,6,FALSE)</f>
        <v>Non-agriculture</v>
      </c>
      <c r="L3595" t="str">
        <f>VLOOKUP(E3595,[1]LUTs!$AA$2:$AG$194,7,FALSE)</f>
        <v>Dryland</v>
      </c>
    </row>
    <row r="3596" spans="1:12" x14ac:dyDescent="0.25">
      <c r="A3596">
        <v>621</v>
      </c>
      <c r="B3596">
        <v>593</v>
      </c>
      <c r="C3596">
        <f t="shared" si="56"/>
        <v>148.25</v>
      </c>
      <c r="D3596">
        <v>55</v>
      </c>
      <c r="E3596">
        <v>614</v>
      </c>
      <c r="F3596" t="str">
        <f>VLOOKUP($D3596,[1]LUTs!$P$2:$T$152, 5, FALSE)</f>
        <v>Dawson</v>
      </c>
      <c r="G3596" t="s">
        <v>40</v>
      </c>
      <c r="H3596" t="str">
        <f>VLOOKUP(G3596,[1]LUTs!V$2:W$9, 2, FALSE)</f>
        <v>Queensland</v>
      </c>
      <c r="I3596" t="str">
        <f>VLOOKUP(E3596,[1]LUTs!$AA$2:$AG$194, 4, FALSE)</f>
        <v>Water</v>
      </c>
      <c r="J3596" t="str">
        <f>VLOOKUP($E3596,[1]LUTs!$AA$2:$AG$194,5,FALSE)</f>
        <v>Water</v>
      </c>
      <c r="K3596" t="str">
        <f>VLOOKUP(E3596,[1]LUTs!$AA$2:$AG$194,6,FALSE)</f>
        <v>Non-agriculture</v>
      </c>
      <c r="L3596" t="str">
        <f>VLOOKUP(E3596,[1]LUTs!$AA$2:$AG$194,7,FALSE)</f>
        <v>Dryland</v>
      </c>
    </row>
    <row r="3597" spans="1:12" x14ac:dyDescent="0.25">
      <c r="A3597">
        <v>635</v>
      </c>
      <c r="B3597">
        <v>22361</v>
      </c>
      <c r="C3597">
        <f t="shared" si="56"/>
        <v>5590.25</v>
      </c>
      <c r="D3597">
        <v>55</v>
      </c>
      <c r="E3597">
        <v>620</v>
      </c>
      <c r="F3597" t="str">
        <f>VLOOKUP($D3597,[1]LUTs!$P$2:$T$152, 5, FALSE)</f>
        <v>Dawson</v>
      </c>
      <c r="G3597" t="s">
        <v>40</v>
      </c>
      <c r="H3597" t="str">
        <f>VLOOKUP(G3597,[1]LUTs!V$2:W$9, 2, FALSE)</f>
        <v>Queensland</v>
      </c>
      <c r="I3597" t="str">
        <f>VLOOKUP(E3597,[1]LUTs!$AA$2:$AG$194, 4, FALSE)</f>
        <v>Water</v>
      </c>
      <c r="J3597" t="str">
        <f>VLOOKUP($E3597,[1]LUTs!$AA$2:$AG$194,5,FALSE)</f>
        <v>Water</v>
      </c>
      <c r="K3597" t="str">
        <f>VLOOKUP(E3597,[1]LUTs!$AA$2:$AG$194,6,FALSE)</f>
        <v>Non-agriculture</v>
      </c>
      <c r="L3597" t="str">
        <f>VLOOKUP(E3597,[1]LUTs!$AA$2:$AG$194,7,FALSE)</f>
        <v>Dryland</v>
      </c>
    </row>
    <row r="3598" spans="1:12" x14ac:dyDescent="0.25">
      <c r="A3598">
        <v>594</v>
      </c>
      <c r="B3598">
        <v>264</v>
      </c>
      <c r="C3598">
        <f t="shared" si="56"/>
        <v>66</v>
      </c>
      <c r="D3598">
        <v>55</v>
      </c>
      <c r="E3598">
        <v>621</v>
      </c>
      <c r="F3598" t="str">
        <f>VLOOKUP($D3598,[1]LUTs!$P$2:$T$152, 5, FALSE)</f>
        <v>Dawson</v>
      </c>
      <c r="G3598" t="s">
        <v>40</v>
      </c>
      <c r="H3598" t="str">
        <f>VLOOKUP(G3598,[1]LUTs!V$2:W$9, 2, FALSE)</f>
        <v>Queensland</v>
      </c>
      <c r="I3598" t="str">
        <f>VLOOKUP(E3598,[1]LUTs!$AA$2:$AG$194, 4, FALSE)</f>
        <v>Water</v>
      </c>
      <c r="J3598" t="str">
        <f>VLOOKUP($E3598,[1]LUTs!$AA$2:$AG$194,5,FALSE)</f>
        <v>Water</v>
      </c>
      <c r="K3598" t="str">
        <f>VLOOKUP(E3598,[1]LUTs!$AA$2:$AG$194,6,FALSE)</f>
        <v>Non-agriculture</v>
      </c>
      <c r="L3598" t="str">
        <f>VLOOKUP(E3598,[1]LUTs!$AA$2:$AG$194,7,FALSE)</f>
        <v>Dryland</v>
      </c>
    </row>
    <row r="3599" spans="1:12" x14ac:dyDescent="0.25">
      <c r="A3599">
        <v>572</v>
      </c>
      <c r="B3599">
        <v>22608</v>
      </c>
      <c r="C3599">
        <f t="shared" si="56"/>
        <v>5652</v>
      </c>
      <c r="D3599">
        <v>55</v>
      </c>
      <c r="E3599">
        <v>622</v>
      </c>
      <c r="F3599" t="str">
        <f>VLOOKUP($D3599,[1]LUTs!$P$2:$T$152, 5, FALSE)</f>
        <v>Dawson</v>
      </c>
      <c r="G3599" t="s">
        <v>40</v>
      </c>
      <c r="H3599" t="str">
        <f>VLOOKUP(G3599,[1]LUTs!V$2:W$9, 2, FALSE)</f>
        <v>Queensland</v>
      </c>
      <c r="I3599" t="str">
        <f>VLOOKUP(E3599,[1]LUTs!$AA$2:$AG$194, 4, FALSE)</f>
        <v>Water</v>
      </c>
      <c r="J3599" t="str">
        <f>VLOOKUP($E3599,[1]LUTs!$AA$2:$AG$194,5,FALSE)</f>
        <v>Water</v>
      </c>
      <c r="K3599" t="str">
        <f>VLOOKUP(E3599,[1]LUTs!$AA$2:$AG$194,6,FALSE)</f>
        <v>Non-agriculture</v>
      </c>
      <c r="L3599" t="str">
        <f>VLOOKUP(E3599,[1]LUTs!$AA$2:$AG$194,7,FALSE)</f>
        <v>Dryland</v>
      </c>
    </row>
    <row r="3600" spans="1:12" x14ac:dyDescent="0.25">
      <c r="A3600">
        <v>629</v>
      </c>
      <c r="B3600">
        <v>868</v>
      </c>
      <c r="C3600">
        <f t="shared" si="56"/>
        <v>217</v>
      </c>
      <c r="D3600">
        <v>55</v>
      </c>
      <c r="E3600">
        <v>623</v>
      </c>
      <c r="F3600" t="str">
        <f>VLOOKUP($D3600,[1]LUTs!$P$2:$T$152, 5, FALSE)</f>
        <v>Dawson</v>
      </c>
      <c r="G3600" t="s">
        <v>40</v>
      </c>
      <c r="H3600" t="str">
        <f>VLOOKUP(G3600,[1]LUTs!V$2:W$9, 2, FALSE)</f>
        <v>Queensland</v>
      </c>
      <c r="I3600" t="str">
        <f>VLOOKUP(E3600,[1]LUTs!$AA$2:$AG$194, 4, FALSE)</f>
        <v>Water</v>
      </c>
      <c r="J3600" t="str">
        <f>VLOOKUP($E3600,[1]LUTs!$AA$2:$AG$194,5,FALSE)</f>
        <v>Water</v>
      </c>
      <c r="K3600" t="str">
        <f>VLOOKUP(E3600,[1]LUTs!$AA$2:$AG$194,6,FALSE)</f>
        <v>Non-agriculture</v>
      </c>
      <c r="L3600" t="str">
        <f>VLOOKUP(E3600,[1]LUTs!$AA$2:$AG$194,7,FALSE)</f>
        <v>Dryland</v>
      </c>
    </row>
    <row r="3601" spans="1:12" x14ac:dyDescent="0.25">
      <c r="A3601">
        <v>545</v>
      </c>
      <c r="B3601">
        <v>58326</v>
      </c>
      <c r="C3601">
        <f t="shared" si="56"/>
        <v>14581.5</v>
      </c>
      <c r="D3601">
        <v>55</v>
      </c>
      <c r="E3601">
        <v>630</v>
      </c>
      <c r="F3601" t="str">
        <f>VLOOKUP($D3601,[1]LUTs!$P$2:$T$152, 5, FALSE)</f>
        <v>Dawson</v>
      </c>
      <c r="G3601" t="s">
        <v>40</v>
      </c>
      <c r="H3601" t="str">
        <f>VLOOKUP(G3601,[1]LUTs!V$2:W$9, 2, FALSE)</f>
        <v>Queensland</v>
      </c>
      <c r="I3601" t="str">
        <f>VLOOKUP(E3601,[1]LUTs!$AA$2:$AG$194, 4, FALSE)</f>
        <v>Water</v>
      </c>
      <c r="J3601" t="str">
        <f>VLOOKUP($E3601,[1]LUTs!$AA$2:$AG$194,5,FALSE)</f>
        <v>Water</v>
      </c>
      <c r="K3601" t="str">
        <f>VLOOKUP(E3601,[1]LUTs!$AA$2:$AG$194,6,FALSE)</f>
        <v>Non-agriculture</v>
      </c>
      <c r="L3601" t="str">
        <f>VLOOKUP(E3601,[1]LUTs!$AA$2:$AG$194,7,FALSE)</f>
        <v>Dryland</v>
      </c>
    </row>
    <row r="3602" spans="1:12" x14ac:dyDescent="0.25">
      <c r="A3602">
        <v>565</v>
      </c>
      <c r="B3602">
        <v>4694</v>
      </c>
      <c r="C3602">
        <f t="shared" si="56"/>
        <v>1173.5</v>
      </c>
      <c r="D3602">
        <v>55</v>
      </c>
      <c r="E3602">
        <v>631</v>
      </c>
      <c r="F3602" t="str">
        <f>VLOOKUP($D3602,[1]LUTs!$P$2:$T$152, 5, FALSE)</f>
        <v>Dawson</v>
      </c>
      <c r="G3602" t="s">
        <v>40</v>
      </c>
      <c r="H3602" t="str">
        <f>VLOOKUP(G3602,[1]LUTs!V$2:W$9, 2, FALSE)</f>
        <v>Queensland</v>
      </c>
      <c r="I3602" t="str">
        <f>VLOOKUP(E3602,[1]LUTs!$AA$2:$AG$194, 4, FALSE)</f>
        <v>Water</v>
      </c>
      <c r="J3602" t="str">
        <f>VLOOKUP($E3602,[1]LUTs!$AA$2:$AG$194,5,FALSE)</f>
        <v>Water</v>
      </c>
      <c r="K3602" t="str">
        <f>VLOOKUP(E3602,[1]LUTs!$AA$2:$AG$194,6,FALSE)</f>
        <v>Non-agriculture</v>
      </c>
      <c r="L3602" t="str">
        <f>VLOOKUP(E3602,[1]LUTs!$AA$2:$AG$194,7,FALSE)</f>
        <v>Dryland</v>
      </c>
    </row>
    <row r="3603" spans="1:12" x14ac:dyDescent="0.25">
      <c r="A3603">
        <v>603</v>
      </c>
      <c r="B3603">
        <v>4371</v>
      </c>
      <c r="C3603">
        <f t="shared" si="56"/>
        <v>1092.75</v>
      </c>
      <c r="D3603">
        <v>55</v>
      </c>
      <c r="E3603">
        <v>640</v>
      </c>
      <c r="F3603" t="str">
        <f>VLOOKUP($D3603,[1]LUTs!$P$2:$T$152, 5, FALSE)</f>
        <v>Dawson</v>
      </c>
      <c r="G3603" t="s">
        <v>40</v>
      </c>
      <c r="H3603" t="str">
        <f>VLOOKUP(G3603,[1]LUTs!V$2:W$9, 2, FALSE)</f>
        <v>Queensland</v>
      </c>
      <c r="I3603" t="str">
        <f>VLOOKUP(E3603,[1]LUTs!$AA$2:$AG$194, 4, FALSE)</f>
        <v>Water</v>
      </c>
      <c r="J3603" t="str">
        <f>VLOOKUP($E3603,[1]LUTs!$AA$2:$AG$194,5,FALSE)</f>
        <v>Water</v>
      </c>
      <c r="K3603" t="str">
        <f>VLOOKUP(E3603,[1]LUTs!$AA$2:$AG$194,6,FALSE)</f>
        <v>Non-agriculture</v>
      </c>
      <c r="L3603" t="str">
        <f>VLOOKUP(E3603,[1]LUTs!$AA$2:$AG$194,7,FALSE)</f>
        <v>Dryland</v>
      </c>
    </row>
    <row r="3604" spans="1:12" x14ac:dyDescent="0.25">
      <c r="A3604">
        <v>717</v>
      </c>
      <c r="B3604">
        <v>9</v>
      </c>
      <c r="C3604">
        <f t="shared" si="56"/>
        <v>2.25</v>
      </c>
      <c r="D3604">
        <v>55</v>
      </c>
      <c r="E3604">
        <v>642</v>
      </c>
      <c r="F3604" t="str">
        <f>VLOOKUP($D3604,[1]LUTs!$P$2:$T$152, 5, FALSE)</f>
        <v>Dawson</v>
      </c>
      <c r="G3604" t="s">
        <v>40</v>
      </c>
      <c r="H3604" t="str">
        <f>VLOOKUP(G3604,[1]LUTs!V$2:W$9, 2, FALSE)</f>
        <v>Queensland</v>
      </c>
      <c r="I3604" t="str">
        <f>VLOOKUP(E3604,[1]LUTs!$AA$2:$AG$194, 4, FALSE)</f>
        <v>Water</v>
      </c>
      <c r="J3604" t="str">
        <f>VLOOKUP($E3604,[1]LUTs!$AA$2:$AG$194,5,FALSE)</f>
        <v>Water</v>
      </c>
      <c r="K3604" t="str">
        <f>VLOOKUP(E3604,[1]LUTs!$AA$2:$AG$194,6,FALSE)</f>
        <v>Non-agriculture</v>
      </c>
      <c r="L3604" t="str">
        <f>VLOOKUP(E3604,[1]LUTs!$AA$2:$AG$194,7,FALSE)</f>
        <v>Dryland</v>
      </c>
    </row>
    <row r="3605" spans="1:12" x14ac:dyDescent="0.25">
      <c r="A3605">
        <v>613</v>
      </c>
      <c r="B3605">
        <v>34</v>
      </c>
      <c r="C3605">
        <f t="shared" si="56"/>
        <v>8.5</v>
      </c>
      <c r="D3605">
        <v>55</v>
      </c>
      <c r="E3605">
        <v>643</v>
      </c>
      <c r="F3605" t="str">
        <f>VLOOKUP($D3605,[1]LUTs!$P$2:$T$152, 5, FALSE)</f>
        <v>Dawson</v>
      </c>
      <c r="G3605" t="s">
        <v>40</v>
      </c>
      <c r="H3605" t="str">
        <f>VLOOKUP(G3605,[1]LUTs!V$2:W$9, 2, FALSE)</f>
        <v>Queensland</v>
      </c>
      <c r="I3605" t="str">
        <f>VLOOKUP(E3605,[1]LUTs!$AA$2:$AG$194, 4, FALSE)</f>
        <v>Water</v>
      </c>
      <c r="J3605" t="str">
        <f>VLOOKUP($E3605,[1]LUTs!$AA$2:$AG$194,5,FALSE)</f>
        <v>Water</v>
      </c>
      <c r="K3605" t="str">
        <f>VLOOKUP(E3605,[1]LUTs!$AA$2:$AG$194,6,FALSE)</f>
        <v>Non-agriculture</v>
      </c>
      <c r="L3605" t="str">
        <f>VLOOKUP(E3605,[1]LUTs!$AA$2:$AG$194,7,FALSE)</f>
        <v>Dryland</v>
      </c>
    </row>
    <row r="3606" spans="1:12" x14ac:dyDescent="0.25">
      <c r="A3606">
        <v>544</v>
      </c>
      <c r="B3606">
        <v>72260</v>
      </c>
      <c r="C3606">
        <f t="shared" si="56"/>
        <v>18065</v>
      </c>
      <c r="D3606">
        <v>55</v>
      </c>
      <c r="E3606">
        <v>650</v>
      </c>
      <c r="F3606" t="str">
        <f>VLOOKUP($D3606,[1]LUTs!$P$2:$T$152, 5, FALSE)</f>
        <v>Dawson</v>
      </c>
      <c r="G3606" t="s">
        <v>40</v>
      </c>
      <c r="H3606" t="str">
        <f>VLOOKUP(G3606,[1]LUTs!V$2:W$9, 2, FALSE)</f>
        <v>Queensland</v>
      </c>
      <c r="I3606" t="str">
        <f>VLOOKUP(E3606,[1]LUTs!$AA$2:$AG$194, 4, FALSE)</f>
        <v>Water</v>
      </c>
      <c r="J3606" t="str">
        <f>VLOOKUP($E3606,[1]LUTs!$AA$2:$AG$194,5,FALSE)</f>
        <v>Water</v>
      </c>
      <c r="K3606" t="str">
        <f>VLOOKUP(E3606,[1]LUTs!$AA$2:$AG$194,6,FALSE)</f>
        <v>Non-agriculture</v>
      </c>
      <c r="L3606" t="str">
        <f>VLOOKUP(E3606,[1]LUTs!$AA$2:$AG$194,7,FALSE)</f>
        <v>Dryland</v>
      </c>
    </row>
    <row r="3607" spans="1:12" x14ac:dyDescent="0.25">
      <c r="A3607">
        <v>546</v>
      </c>
      <c r="B3607">
        <v>9030</v>
      </c>
      <c r="C3607">
        <f t="shared" si="56"/>
        <v>2257.5</v>
      </c>
      <c r="D3607">
        <v>55</v>
      </c>
      <c r="E3607">
        <v>651</v>
      </c>
      <c r="F3607" t="str">
        <f>VLOOKUP($D3607,[1]LUTs!$P$2:$T$152, 5, FALSE)</f>
        <v>Dawson</v>
      </c>
      <c r="G3607" t="s">
        <v>40</v>
      </c>
      <c r="H3607" t="str">
        <f>VLOOKUP(G3607,[1]LUTs!V$2:W$9, 2, FALSE)</f>
        <v>Queensland</v>
      </c>
      <c r="I3607" t="str">
        <f>VLOOKUP(E3607,[1]LUTs!$AA$2:$AG$194, 4, FALSE)</f>
        <v>Water</v>
      </c>
      <c r="J3607" t="str">
        <f>VLOOKUP($E3607,[1]LUTs!$AA$2:$AG$194,5,FALSE)</f>
        <v>Water</v>
      </c>
      <c r="K3607" t="str">
        <f>VLOOKUP(E3607,[1]LUTs!$AA$2:$AG$194,6,FALSE)</f>
        <v>Non-agriculture</v>
      </c>
      <c r="L3607" t="str">
        <f>VLOOKUP(E3607,[1]LUTs!$AA$2:$AG$194,7,FALSE)</f>
        <v>Dryland</v>
      </c>
    </row>
    <row r="3608" spans="1:12" x14ac:dyDescent="0.25">
      <c r="A3608">
        <v>562</v>
      </c>
      <c r="B3608">
        <v>44318</v>
      </c>
      <c r="C3608">
        <f t="shared" si="56"/>
        <v>11079.5</v>
      </c>
      <c r="D3608">
        <v>55</v>
      </c>
      <c r="E3608">
        <v>652</v>
      </c>
      <c r="F3608" t="str">
        <f>VLOOKUP($D3608,[1]LUTs!$P$2:$T$152, 5, FALSE)</f>
        <v>Dawson</v>
      </c>
      <c r="G3608" t="s">
        <v>40</v>
      </c>
      <c r="H3608" t="str">
        <f>VLOOKUP(G3608,[1]LUTs!V$2:W$9, 2, FALSE)</f>
        <v>Queensland</v>
      </c>
      <c r="I3608" t="str">
        <f>VLOOKUP(E3608,[1]LUTs!$AA$2:$AG$194, 4, FALSE)</f>
        <v>Water</v>
      </c>
      <c r="J3608" t="str">
        <f>VLOOKUP($E3608,[1]LUTs!$AA$2:$AG$194,5,FALSE)</f>
        <v>Water</v>
      </c>
      <c r="K3608" t="str">
        <f>VLOOKUP(E3608,[1]LUTs!$AA$2:$AG$194,6,FALSE)</f>
        <v>Non-agriculture</v>
      </c>
      <c r="L3608" t="str">
        <f>VLOOKUP(E3608,[1]LUTs!$AA$2:$AG$194,7,FALSE)</f>
        <v>Dryland</v>
      </c>
    </row>
    <row r="3609" spans="1:12" x14ac:dyDescent="0.25">
      <c r="A3609">
        <v>548</v>
      </c>
      <c r="B3609">
        <v>215594</v>
      </c>
      <c r="C3609">
        <f t="shared" si="56"/>
        <v>53898.5</v>
      </c>
      <c r="D3609">
        <v>55</v>
      </c>
      <c r="E3609">
        <v>654</v>
      </c>
      <c r="F3609" t="str">
        <f>VLOOKUP($D3609,[1]LUTs!$P$2:$T$152, 5, FALSE)</f>
        <v>Dawson</v>
      </c>
      <c r="G3609" t="s">
        <v>40</v>
      </c>
      <c r="H3609" t="str">
        <f>VLOOKUP(G3609,[1]LUTs!V$2:W$9, 2, FALSE)</f>
        <v>Queensland</v>
      </c>
      <c r="I3609" t="str">
        <f>VLOOKUP(E3609,[1]LUTs!$AA$2:$AG$194, 4, FALSE)</f>
        <v>Water</v>
      </c>
      <c r="J3609" t="str">
        <f>VLOOKUP($E3609,[1]LUTs!$AA$2:$AG$194,5,FALSE)</f>
        <v>Water</v>
      </c>
      <c r="K3609" t="str">
        <f>VLOOKUP(E3609,[1]LUTs!$AA$2:$AG$194,6,FALSE)</f>
        <v>Non-agriculture</v>
      </c>
      <c r="L3609" t="str">
        <f>VLOOKUP(E3609,[1]LUTs!$AA$2:$AG$194,7,FALSE)</f>
        <v>Dryland</v>
      </c>
    </row>
    <row r="3610" spans="1:12" x14ac:dyDescent="0.25">
      <c r="A3610">
        <v>631</v>
      </c>
      <c r="B3610">
        <v>75</v>
      </c>
      <c r="C3610">
        <f t="shared" si="56"/>
        <v>18.75</v>
      </c>
      <c r="D3610">
        <v>55</v>
      </c>
      <c r="E3610">
        <v>663</v>
      </c>
      <c r="F3610" t="str">
        <f>VLOOKUP($D3610,[1]LUTs!$P$2:$T$152, 5, FALSE)</f>
        <v>Dawson</v>
      </c>
      <c r="G3610" t="s">
        <v>40</v>
      </c>
      <c r="H3610" t="str">
        <f>VLOOKUP(G3610,[1]LUTs!V$2:W$9, 2, FALSE)</f>
        <v>Queensland</v>
      </c>
      <c r="I3610" t="str">
        <f>VLOOKUP(E3610,[1]LUTs!$AA$2:$AG$194, 4, FALSE)</f>
        <v>Water</v>
      </c>
      <c r="J3610" t="str">
        <f>VLOOKUP($E3610,[1]LUTs!$AA$2:$AG$194,5,FALSE)</f>
        <v>Water</v>
      </c>
      <c r="K3610" t="str">
        <f>VLOOKUP(E3610,[1]LUTs!$AA$2:$AG$194,6,FALSE)</f>
        <v>Non-agriculture</v>
      </c>
      <c r="L3610" t="str">
        <f>VLOOKUP(E3610,[1]LUTs!$AA$2:$AG$194,7,FALSE)</f>
        <v>Dryland</v>
      </c>
    </row>
    <row r="3611" spans="1:12" x14ac:dyDescent="0.25">
      <c r="A3611">
        <v>1573</v>
      </c>
      <c r="B3611">
        <v>35266</v>
      </c>
      <c r="C3611">
        <f t="shared" si="56"/>
        <v>8816.5</v>
      </c>
      <c r="D3611">
        <v>56</v>
      </c>
      <c r="E3611">
        <v>113</v>
      </c>
      <c r="F3611" t="str">
        <f>VLOOKUP($D3611,[1]LUTs!$P$2:$T$152, 5, FALSE)</f>
        <v>Dickson</v>
      </c>
      <c r="G3611" t="s">
        <v>40</v>
      </c>
      <c r="H3611" t="str">
        <f>VLOOKUP(G3611,[1]LUTs!V$2:W$9, 2, FALSE)</f>
        <v>Queensland</v>
      </c>
      <c r="I3611" t="str">
        <f>VLOOKUP(E3611,[1]LUTs!$AA$2:$AG$194, 4, FALSE)</f>
        <v>Nature conservation</v>
      </c>
      <c r="J3611" t="str">
        <f>VLOOKUP($E3611,[1]LUTs!$AA$2:$AG$194,5,FALSE)</f>
        <v>Nature conservation</v>
      </c>
      <c r="K3611" t="str">
        <f>VLOOKUP(E3611,[1]LUTs!$AA$2:$AG$194,6,FALSE)</f>
        <v>Non-agriculture</v>
      </c>
      <c r="L3611" t="str">
        <f>VLOOKUP(E3611,[1]LUTs!$AA$2:$AG$194,7,FALSE)</f>
        <v>Dryland</v>
      </c>
    </row>
    <row r="3612" spans="1:12" x14ac:dyDescent="0.25">
      <c r="A3612">
        <v>1697</v>
      </c>
      <c r="B3612">
        <v>7393</v>
      </c>
      <c r="C3612">
        <f t="shared" si="56"/>
        <v>1848.25</v>
      </c>
      <c r="D3612">
        <v>56</v>
      </c>
      <c r="E3612">
        <v>114</v>
      </c>
      <c r="F3612" t="str">
        <f>VLOOKUP($D3612,[1]LUTs!$P$2:$T$152, 5, FALSE)</f>
        <v>Dickson</v>
      </c>
      <c r="G3612" t="s">
        <v>40</v>
      </c>
      <c r="H3612" t="str">
        <f>VLOOKUP(G3612,[1]LUTs!V$2:W$9, 2, FALSE)</f>
        <v>Queensland</v>
      </c>
      <c r="I3612" t="str">
        <f>VLOOKUP(E3612,[1]LUTs!$AA$2:$AG$194, 4, FALSE)</f>
        <v>Nature conservation</v>
      </c>
      <c r="J3612" t="str">
        <f>VLOOKUP($E3612,[1]LUTs!$AA$2:$AG$194,5,FALSE)</f>
        <v>Nature conservation</v>
      </c>
      <c r="K3612" t="str">
        <f>VLOOKUP(E3612,[1]LUTs!$AA$2:$AG$194,6,FALSE)</f>
        <v>Non-agriculture</v>
      </c>
      <c r="L3612" t="str">
        <f>VLOOKUP(E3612,[1]LUTs!$AA$2:$AG$194,7,FALSE)</f>
        <v>Dryland</v>
      </c>
    </row>
    <row r="3613" spans="1:12" x14ac:dyDescent="0.25">
      <c r="A3613">
        <v>1579</v>
      </c>
      <c r="B3613">
        <v>4919</v>
      </c>
      <c r="C3613">
        <f t="shared" si="56"/>
        <v>1229.75</v>
      </c>
      <c r="D3613">
        <v>56</v>
      </c>
      <c r="E3613">
        <v>117</v>
      </c>
      <c r="F3613" t="str">
        <f>VLOOKUP($D3613,[1]LUTs!$P$2:$T$152, 5, FALSE)</f>
        <v>Dickson</v>
      </c>
      <c r="G3613" t="s">
        <v>40</v>
      </c>
      <c r="H3613" t="str">
        <f>VLOOKUP(G3613,[1]LUTs!V$2:W$9, 2, FALSE)</f>
        <v>Queensland</v>
      </c>
      <c r="I3613" t="str">
        <f>VLOOKUP(E3613,[1]LUTs!$AA$2:$AG$194, 4, FALSE)</f>
        <v>Nature conservation</v>
      </c>
      <c r="J3613" t="str">
        <f>VLOOKUP($E3613,[1]LUTs!$AA$2:$AG$194,5,FALSE)</f>
        <v>Nature conservation</v>
      </c>
      <c r="K3613" t="str">
        <f>VLOOKUP(E3613,[1]LUTs!$AA$2:$AG$194,6,FALSE)</f>
        <v>Non-agriculture</v>
      </c>
      <c r="L3613" t="str">
        <f>VLOOKUP(E3613,[1]LUTs!$AA$2:$AG$194,7,FALSE)</f>
        <v>Dryland</v>
      </c>
    </row>
    <row r="3614" spans="1:12" x14ac:dyDescent="0.25">
      <c r="A3614">
        <v>1580</v>
      </c>
      <c r="B3614">
        <v>11225</v>
      </c>
      <c r="C3614">
        <f t="shared" si="56"/>
        <v>2806.25</v>
      </c>
      <c r="D3614">
        <v>56</v>
      </c>
      <c r="E3614">
        <v>120</v>
      </c>
      <c r="F3614" t="str">
        <f>VLOOKUP($D3614,[1]LUTs!$P$2:$T$152, 5, FALSE)</f>
        <v>Dickson</v>
      </c>
      <c r="G3614" t="s">
        <v>40</v>
      </c>
      <c r="H3614" t="str">
        <f>VLOOKUP(G3614,[1]LUTs!V$2:W$9, 2, FALSE)</f>
        <v>Queensland</v>
      </c>
      <c r="I3614" t="str">
        <f>VLOOKUP(E3614,[1]LUTs!$AA$2:$AG$194, 4, FALSE)</f>
        <v>Other protected areas including indigenous uses</v>
      </c>
      <c r="J3614" t="str">
        <f>VLOOKUP($E3614,[1]LUTs!$AA$2:$AG$194,5,FALSE)</f>
        <v>Nature conservation</v>
      </c>
      <c r="K3614" t="str">
        <f>VLOOKUP(E3614,[1]LUTs!$AA$2:$AG$194,6,FALSE)</f>
        <v>Non-agriculture</v>
      </c>
      <c r="L3614" t="str">
        <f>VLOOKUP(E3614,[1]LUTs!$AA$2:$AG$194,7,FALSE)</f>
        <v>Dryland</v>
      </c>
    </row>
    <row r="3615" spans="1:12" x14ac:dyDescent="0.25">
      <c r="A3615">
        <v>1651</v>
      </c>
      <c r="B3615">
        <v>3512</v>
      </c>
      <c r="C3615">
        <f t="shared" si="56"/>
        <v>878</v>
      </c>
      <c r="D3615">
        <v>56</v>
      </c>
      <c r="E3615">
        <v>122</v>
      </c>
      <c r="F3615" t="str">
        <f>VLOOKUP($D3615,[1]LUTs!$P$2:$T$152, 5, FALSE)</f>
        <v>Dickson</v>
      </c>
      <c r="G3615" t="s">
        <v>40</v>
      </c>
      <c r="H3615" t="str">
        <f>VLOOKUP(G3615,[1]LUTs!V$2:W$9, 2, FALSE)</f>
        <v>Queensland</v>
      </c>
      <c r="I3615" t="str">
        <f>VLOOKUP(E3615,[1]LUTs!$AA$2:$AG$194, 4, FALSE)</f>
        <v>Other protected areas including indigenous uses</v>
      </c>
      <c r="J3615" t="str">
        <f>VLOOKUP($E3615,[1]LUTs!$AA$2:$AG$194,5,FALSE)</f>
        <v>Nature conservation</v>
      </c>
      <c r="K3615" t="str">
        <f>VLOOKUP(E3615,[1]LUTs!$AA$2:$AG$194,6,FALSE)</f>
        <v>Non-agriculture</v>
      </c>
      <c r="L3615" t="str">
        <f>VLOOKUP(E3615,[1]LUTs!$AA$2:$AG$194,7,FALSE)</f>
        <v>Dryland</v>
      </c>
    </row>
    <row r="3616" spans="1:12" x14ac:dyDescent="0.25">
      <c r="A3616">
        <v>1606</v>
      </c>
      <c r="B3616">
        <v>1972</v>
      </c>
      <c r="C3616">
        <f t="shared" si="56"/>
        <v>493</v>
      </c>
      <c r="D3616">
        <v>56</v>
      </c>
      <c r="E3616">
        <v>130</v>
      </c>
      <c r="F3616" t="str">
        <f>VLOOKUP($D3616,[1]LUTs!$P$2:$T$152, 5, FALSE)</f>
        <v>Dickson</v>
      </c>
      <c r="G3616" t="s">
        <v>40</v>
      </c>
      <c r="H3616" t="str">
        <f>VLOOKUP(G3616,[1]LUTs!V$2:W$9, 2, FALSE)</f>
        <v>Queensland</v>
      </c>
      <c r="I3616" t="str">
        <f>VLOOKUP(E3616,[1]LUTs!$AA$2:$AG$194, 4, FALSE)</f>
        <v>Minimal use</v>
      </c>
      <c r="J3616" t="str">
        <f>VLOOKUP($E3616,[1]LUTs!$AA$2:$AG$194,5,FALSE)</f>
        <v>Nature conservation</v>
      </c>
      <c r="K3616" t="str">
        <f>VLOOKUP(E3616,[1]LUTs!$AA$2:$AG$194,6,FALSE)</f>
        <v>Non-agriculture</v>
      </c>
      <c r="L3616" t="str">
        <f>VLOOKUP(E3616,[1]LUTs!$AA$2:$AG$194,7,FALSE)</f>
        <v>Dryland</v>
      </c>
    </row>
    <row r="3617" spans="1:12" x14ac:dyDescent="0.25">
      <c r="A3617">
        <v>1567</v>
      </c>
      <c r="B3617">
        <v>61499</v>
      </c>
      <c r="C3617">
        <f t="shared" si="56"/>
        <v>15374.75</v>
      </c>
      <c r="D3617">
        <v>56</v>
      </c>
      <c r="E3617">
        <v>133</v>
      </c>
      <c r="F3617" t="str">
        <f>VLOOKUP($D3617,[1]LUTs!$P$2:$T$152, 5, FALSE)</f>
        <v>Dickson</v>
      </c>
      <c r="G3617" t="s">
        <v>40</v>
      </c>
      <c r="H3617" t="str">
        <f>VLOOKUP(G3617,[1]LUTs!V$2:W$9, 2, FALSE)</f>
        <v>Queensland</v>
      </c>
      <c r="I3617" t="str">
        <f>VLOOKUP(E3617,[1]LUTs!$AA$2:$AG$194, 4, FALSE)</f>
        <v>Minimal use</v>
      </c>
      <c r="J3617" t="str">
        <f>VLOOKUP($E3617,[1]LUTs!$AA$2:$AG$194,5,FALSE)</f>
        <v>Nature conservation</v>
      </c>
      <c r="K3617" t="str">
        <f>VLOOKUP(E3617,[1]LUTs!$AA$2:$AG$194,6,FALSE)</f>
        <v>Non-agriculture</v>
      </c>
      <c r="L3617" t="str">
        <f>VLOOKUP(E3617,[1]LUTs!$AA$2:$AG$194,7,FALSE)</f>
        <v>Dryland</v>
      </c>
    </row>
    <row r="3618" spans="1:12" x14ac:dyDescent="0.25">
      <c r="A3618">
        <v>1570</v>
      </c>
      <c r="B3618">
        <v>56464</v>
      </c>
      <c r="C3618">
        <f t="shared" si="56"/>
        <v>14116</v>
      </c>
      <c r="D3618">
        <v>56</v>
      </c>
      <c r="E3618">
        <v>210</v>
      </c>
      <c r="F3618" t="str">
        <f>VLOOKUP($D3618,[1]LUTs!$P$2:$T$152, 5, FALSE)</f>
        <v>Dickson</v>
      </c>
      <c r="G3618" t="s">
        <v>40</v>
      </c>
      <c r="H3618" t="str">
        <f>VLOOKUP(G3618,[1]LUTs!V$2:W$9, 2, FALSE)</f>
        <v>Queensland</v>
      </c>
      <c r="I3618" t="str">
        <f>VLOOKUP(E3618,[1]LUTs!$AA$2:$AG$194, 4, FALSE)</f>
        <v>Grazing native vegetation</v>
      </c>
      <c r="J3618" t="str">
        <f>VLOOKUP($E3618,[1]LUTs!$AA$2:$AG$194,5,FALSE)</f>
        <v>Livestock production</v>
      </c>
      <c r="K3618" t="str">
        <f>VLOOKUP(E3618,[1]LUTs!$AA$2:$AG$194,6,FALSE)</f>
        <v>Agriculture</v>
      </c>
      <c r="L3618" t="str">
        <f>VLOOKUP(E3618,[1]LUTs!$AA$2:$AG$194,7,FALSE)</f>
        <v>Dryland</v>
      </c>
    </row>
    <row r="3619" spans="1:12" x14ac:dyDescent="0.25">
      <c r="A3619">
        <v>1599</v>
      </c>
      <c r="B3619">
        <v>63</v>
      </c>
      <c r="C3619">
        <f t="shared" si="56"/>
        <v>15.75</v>
      </c>
      <c r="D3619">
        <v>56</v>
      </c>
      <c r="E3619">
        <v>220</v>
      </c>
      <c r="F3619" t="str">
        <f>VLOOKUP($D3619,[1]LUTs!$P$2:$T$152, 5, FALSE)</f>
        <v>Dickson</v>
      </c>
      <c r="G3619" t="s">
        <v>40</v>
      </c>
      <c r="H3619" t="str">
        <f>VLOOKUP(G3619,[1]LUTs!V$2:W$9, 2, FALSE)</f>
        <v>Queensland</v>
      </c>
      <c r="I3619" t="str">
        <f>VLOOKUP(E3619,[1]LUTs!$AA$2:$AG$194, 4, FALSE)</f>
        <v>Production native forests</v>
      </c>
      <c r="J3619" t="str">
        <f>VLOOKUP($E3619,[1]LUTs!$AA$2:$AG$194,5,FALSE)</f>
        <v>Forests and plantations</v>
      </c>
      <c r="K3619" t="str">
        <f>VLOOKUP(E3619,[1]LUTs!$AA$2:$AG$194,6,FALSE)</f>
        <v>Non-agriculture</v>
      </c>
      <c r="L3619" t="str">
        <f>VLOOKUP(E3619,[1]LUTs!$AA$2:$AG$194,7,FALSE)</f>
        <v>Dryland</v>
      </c>
    </row>
    <row r="3620" spans="1:12" x14ac:dyDescent="0.25">
      <c r="A3620">
        <v>1654</v>
      </c>
      <c r="B3620">
        <v>559</v>
      </c>
      <c r="C3620">
        <f t="shared" si="56"/>
        <v>139.75</v>
      </c>
      <c r="D3620">
        <v>56</v>
      </c>
      <c r="E3620">
        <v>310</v>
      </c>
      <c r="F3620" t="str">
        <f>VLOOKUP($D3620,[1]LUTs!$P$2:$T$152, 5, FALSE)</f>
        <v>Dickson</v>
      </c>
      <c r="G3620" t="s">
        <v>40</v>
      </c>
      <c r="H3620" t="str">
        <f>VLOOKUP(G3620,[1]LUTs!V$2:W$9, 2, FALSE)</f>
        <v>Queensland</v>
      </c>
      <c r="I3620" t="str">
        <f>VLOOKUP(E3620,[1]LUTs!$AA$2:$AG$194, 4, FALSE)</f>
        <v>Plantation forests (commercial and other)</v>
      </c>
      <c r="J3620" t="str">
        <f>VLOOKUP($E3620,[1]LUTs!$AA$2:$AG$194,5,FALSE)</f>
        <v>Forests and plantations</v>
      </c>
      <c r="K3620" t="str">
        <f>VLOOKUP(E3620,[1]LUTs!$AA$2:$AG$194,6,FALSE)</f>
        <v>Non-agriculture</v>
      </c>
      <c r="L3620" t="str">
        <f>VLOOKUP(E3620,[1]LUTs!$AA$2:$AG$194,7,FALSE)</f>
        <v>Dryland</v>
      </c>
    </row>
    <row r="3621" spans="1:12" x14ac:dyDescent="0.25">
      <c r="A3621">
        <v>1660</v>
      </c>
      <c r="B3621">
        <v>177</v>
      </c>
      <c r="C3621">
        <f t="shared" si="56"/>
        <v>44.25</v>
      </c>
      <c r="D3621">
        <v>56</v>
      </c>
      <c r="E3621">
        <v>340</v>
      </c>
      <c r="F3621" t="str">
        <f>VLOOKUP($D3621,[1]LUTs!$P$2:$T$152, 5, FALSE)</f>
        <v>Dickson</v>
      </c>
      <c r="G3621" t="s">
        <v>40</v>
      </c>
      <c r="H3621" t="str">
        <f>VLOOKUP(G3621,[1]LUTs!V$2:W$9, 2, FALSE)</f>
        <v>Queensland</v>
      </c>
      <c r="I3621" t="str">
        <f>VLOOKUP(E3621,[1]LUTs!$AA$2:$AG$194, 4, FALSE)</f>
        <v>Dryland horticulture</v>
      </c>
      <c r="J3621" t="str">
        <f>VLOOKUP($E3621,[1]LUTs!$AA$2:$AG$194,5,FALSE)</f>
        <v>Horticulture</v>
      </c>
      <c r="K3621" t="str">
        <f>VLOOKUP(E3621,[1]LUTs!$AA$2:$AG$194,6,FALSE)</f>
        <v>Agriculture</v>
      </c>
      <c r="L3621" t="str">
        <f>VLOOKUP(E3621,[1]LUTs!$AA$2:$AG$194,7,FALSE)</f>
        <v>Dryland</v>
      </c>
    </row>
    <row r="3622" spans="1:12" x14ac:dyDescent="0.25">
      <c r="A3622">
        <v>1600</v>
      </c>
      <c r="B3622">
        <v>512</v>
      </c>
      <c r="C3622">
        <f t="shared" si="56"/>
        <v>128</v>
      </c>
      <c r="D3622">
        <v>56</v>
      </c>
      <c r="E3622">
        <v>341</v>
      </c>
      <c r="F3622" t="str">
        <f>VLOOKUP($D3622,[1]LUTs!$P$2:$T$152, 5, FALSE)</f>
        <v>Dickson</v>
      </c>
      <c r="G3622" t="s">
        <v>40</v>
      </c>
      <c r="H3622" t="str">
        <f>VLOOKUP(G3622,[1]LUTs!V$2:W$9, 2, FALSE)</f>
        <v>Queensland</v>
      </c>
      <c r="I3622" t="str">
        <f>VLOOKUP(E3622,[1]LUTs!$AA$2:$AG$194, 4, FALSE)</f>
        <v>Dryland horticulture</v>
      </c>
      <c r="J3622" t="str">
        <f>VLOOKUP($E3622,[1]LUTs!$AA$2:$AG$194,5,FALSE)</f>
        <v>Horticulture</v>
      </c>
      <c r="K3622" t="str">
        <f>VLOOKUP(E3622,[1]LUTs!$AA$2:$AG$194,6,FALSE)</f>
        <v>Agriculture</v>
      </c>
      <c r="L3622" t="str">
        <f>VLOOKUP(E3622,[1]LUTs!$AA$2:$AG$194,7,FALSE)</f>
        <v>Dryland</v>
      </c>
    </row>
    <row r="3623" spans="1:12" x14ac:dyDescent="0.25">
      <c r="A3623">
        <v>1597</v>
      </c>
      <c r="B3623">
        <v>363</v>
      </c>
      <c r="C3623">
        <f t="shared" si="56"/>
        <v>90.75</v>
      </c>
      <c r="D3623">
        <v>56</v>
      </c>
      <c r="E3623">
        <v>345</v>
      </c>
      <c r="F3623" t="str">
        <f>VLOOKUP($D3623,[1]LUTs!$P$2:$T$152, 5, FALSE)</f>
        <v>Dickson</v>
      </c>
      <c r="G3623" t="s">
        <v>40</v>
      </c>
      <c r="H3623" t="str">
        <f>VLOOKUP(G3623,[1]LUTs!V$2:W$9, 2, FALSE)</f>
        <v>Queensland</v>
      </c>
      <c r="I3623" t="str">
        <f>VLOOKUP(E3623,[1]LUTs!$AA$2:$AG$194, 4, FALSE)</f>
        <v>Dryland horticulture</v>
      </c>
      <c r="J3623" t="str">
        <f>VLOOKUP($E3623,[1]LUTs!$AA$2:$AG$194,5,FALSE)</f>
        <v>Horticulture</v>
      </c>
      <c r="K3623" t="str">
        <f>VLOOKUP(E3623,[1]LUTs!$AA$2:$AG$194,6,FALSE)</f>
        <v>Agriculture</v>
      </c>
      <c r="L3623" t="str">
        <f>VLOOKUP(E3623,[1]LUTs!$AA$2:$AG$194,7,FALSE)</f>
        <v>Dryland</v>
      </c>
    </row>
    <row r="3624" spans="1:12" x14ac:dyDescent="0.25">
      <c r="A3624">
        <v>1687</v>
      </c>
      <c r="B3624">
        <v>875</v>
      </c>
      <c r="C3624">
        <f t="shared" si="56"/>
        <v>218.75</v>
      </c>
      <c r="D3624">
        <v>56</v>
      </c>
      <c r="E3624">
        <v>360</v>
      </c>
      <c r="F3624" t="str">
        <f>VLOOKUP($D3624,[1]LUTs!$P$2:$T$152, 5, FALSE)</f>
        <v>Dickson</v>
      </c>
      <c r="G3624" t="s">
        <v>40</v>
      </c>
      <c r="H3624" t="str">
        <f>VLOOKUP(G3624,[1]LUTs!V$2:W$9, 2, FALSE)</f>
        <v>Queensland</v>
      </c>
      <c r="I3624" t="str">
        <f>VLOOKUP(E3624,[1]LUTs!$AA$2:$AG$194, 4, FALSE)</f>
        <v>Land in transition</v>
      </c>
      <c r="J3624" t="str">
        <f>VLOOKUP($E3624,[1]LUTs!$AA$2:$AG$194,5,FALSE)</f>
        <v>Livestock production</v>
      </c>
      <c r="K3624" t="str">
        <f>VLOOKUP(E3624,[1]LUTs!$AA$2:$AG$194,6,FALSE)</f>
        <v>Agriculture</v>
      </c>
      <c r="L3624" t="str">
        <f>VLOOKUP(E3624,[1]LUTs!$AA$2:$AG$194,7,FALSE)</f>
        <v>Dryland</v>
      </c>
    </row>
    <row r="3625" spans="1:12" x14ac:dyDescent="0.25">
      <c r="A3625">
        <v>1607</v>
      </c>
      <c r="B3625">
        <v>158</v>
      </c>
      <c r="C3625">
        <f t="shared" si="56"/>
        <v>39.5</v>
      </c>
      <c r="D3625">
        <v>56</v>
      </c>
      <c r="E3625">
        <v>365</v>
      </c>
      <c r="F3625" t="str">
        <f>VLOOKUP($D3625,[1]LUTs!$P$2:$T$152, 5, FALSE)</f>
        <v>Dickson</v>
      </c>
      <c r="G3625" t="s">
        <v>40</v>
      </c>
      <c r="H3625" t="str">
        <f>VLOOKUP(G3625,[1]LUTs!V$2:W$9, 2, FALSE)</f>
        <v>Queensland</v>
      </c>
      <c r="I3625" t="str">
        <f>VLOOKUP(E3625,[1]LUTs!$AA$2:$AG$194, 4, FALSE)</f>
        <v>Land in transition</v>
      </c>
      <c r="J3625" t="str">
        <f>VLOOKUP($E3625,[1]LUTs!$AA$2:$AG$194,5,FALSE)</f>
        <v>Livestock production</v>
      </c>
      <c r="K3625" t="str">
        <f>VLOOKUP(E3625,[1]LUTs!$AA$2:$AG$194,6,FALSE)</f>
        <v>Agriculture</v>
      </c>
      <c r="L3625" t="str">
        <f>VLOOKUP(E3625,[1]LUTs!$AA$2:$AG$194,7,FALSE)</f>
        <v>Dryland</v>
      </c>
    </row>
    <row r="3626" spans="1:12" x14ac:dyDescent="0.25">
      <c r="A3626">
        <v>1643</v>
      </c>
      <c r="B3626">
        <v>70</v>
      </c>
      <c r="C3626">
        <f t="shared" si="56"/>
        <v>17.5</v>
      </c>
      <c r="D3626">
        <v>56</v>
      </c>
      <c r="E3626">
        <v>430</v>
      </c>
      <c r="F3626" t="str">
        <f>VLOOKUP($D3626,[1]LUTs!$P$2:$T$152, 5, FALSE)</f>
        <v>Dickson</v>
      </c>
      <c r="G3626" t="s">
        <v>40</v>
      </c>
      <c r="H3626" t="str">
        <f>VLOOKUP(G3626,[1]LUTs!V$2:W$9, 2, FALSE)</f>
        <v>Queensland</v>
      </c>
      <c r="I3626" t="str">
        <f>VLOOKUP(E3626,[1]LUTs!$AA$2:$AG$194, 4, FALSE)</f>
        <v>Irrigated cropping</v>
      </c>
      <c r="J3626" t="str">
        <f>VLOOKUP($E3626,[1]LUTs!$AA$2:$AG$194,5,FALSE)</f>
        <v>Cropping</v>
      </c>
      <c r="K3626" t="str">
        <f>VLOOKUP(E3626,[1]LUTs!$AA$2:$AG$194,6,FALSE)</f>
        <v>Agriculture</v>
      </c>
      <c r="L3626" t="str">
        <f>VLOOKUP(E3626,[1]LUTs!$AA$2:$AG$194,7,FALSE)</f>
        <v>Irrigated</v>
      </c>
    </row>
    <row r="3627" spans="1:12" x14ac:dyDescent="0.25">
      <c r="A3627">
        <v>1605</v>
      </c>
      <c r="B3627">
        <v>41</v>
      </c>
      <c r="C3627">
        <f t="shared" si="56"/>
        <v>10.25</v>
      </c>
      <c r="D3627">
        <v>56</v>
      </c>
      <c r="E3627">
        <v>440</v>
      </c>
      <c r="F3627" t="str">
        <f>VLOOKUP($D3627,[1]LUTs!$P$2:$T$152, 5, FALSE)</f>
        <v>Dickson</v>
      </c>
      <c r="G3627" t="s">
        <v>40</v>
      </c>
      <c r="H3627" t="str">
        <f>VLOOKUP(G3627,[1]LUTs!V$2:W$9, 2, FALSE)</f>
        <v>Queensland</v>
      </c>
      <c r="I3627" t="str">
        <f>VLOOKUP(E3627,[1]LUTs!$AA$2:$AG$194, 4, FALSE)</f>
        <v>Irrigated horticulture</v>
      </c>
      <c r="J3627" t="str">
        <f>VLOOKUP($E3627,[1]LUTs!$AA$2:$AG$194,5,FALSE)</f>
        <v>Horticulture</v>
      </c>
      <c r="K3627" t="str">
        <f>VLOOKUP(E3627,[1]LUTs!$AA$2:$AG$194,6,FALSE)</f>
        <v>Agriculture</v>
      </c>
      <c r="L3627" t="str">
        <f>VLOOKUP(E3627,[1]LUTs!$AA$2:$AG$194,7,FALSE)</f>
        <v>Irrigated</v>
      </c>
    </row>
    <row r="3628" spans="1:12" x14ac:dyDescent="0.25">
      <c r="A3628">
        <v>1737</v>
      </c>
      <c r="B3628">
        <v>135</v>
      </c>
      <c r="C3628">
        <f t="shared" si="56"/>
        <v>33.75</v>
      </c>
      <c r="D3628">
        <v>56</v>
      </c>
      <c r="E3628">
        <v>454</v>
      </c>
      <c r="F3628" t="str">
        <f>VLOOKUP($D3628,[1]LUTs!$P$2:$T$152, 5, FALSE)</f>
        <v>Dickson</v>
      </c>
      <c r="G3628" t="s">
        <v>40</v>
      </c>
      <c r="H3628" t="str">
        <f>VLOOKUP(G3628,[1]LUTs!V$2:W$9, 2, FALSE)</f>
        <v>Queensland</v>
      </c>
      <c r="I3628" t="str">
        <f>VLOOKUP(E3628,[1]LUTs!$AA$2:$AG$194, 4, FALSE)</f>
        <v>Irrigated horticulture</v>
      </c>
      <c r="J3628" t="str">
        <f>VLOOKUP($E3628,[1]LUTs!$AA$2:$AG$194,5,FALSE)</f>
        <v>Horticulture</v>
      </c>
      <c r="K3628" t="str">
        <f>VLOOKUP(E3628,[1]LUTs!$AA$2:$AG$194,6,FALSE)</f>
        <v>Agriculture</v>
      </c>
      <c r="L3628" t="str">
        <f>VLOOKUP(E3628,[1]LUTs!$AA$2:$AG$194,7,FALSE)</f>
        <v>Irrigated</v>
      </c>
    </row>
    <row r="3629" spans="1:12" x14ac:dyDescent="0.25">
      <c r="A3629">
        <v>1575</v>
      </c>
      <c r="B3629">
        <v>40</v>
      </c>
      <c r="C3629">
        <f t="shared" si="56"/>
        <v>10</v>
      </c>
      <c r="D3629">
        <v>56</v>
      </c>
      <c r="E3629">
        <v>465</v>
      </c>
      <c r="F3629" t="str">
        <f>VLOOKUP($D3629,[1]LUTs!$P$2:$T$152, 5, FALSE)</f>
        <v>Dickson</v>
      </c>
      <c r="G3629" t="s">
        <v>40</v>
      </c>
      <c r="H3629" t="str">
        <f>VLOOKUP(G3629,[1]LUTs!V$2:W$9, 2, FALSE)</f>
        <v>Queensland</v>
      </c>
      <c r="I3629" t="str">
        <f>VLOOKUP(E3629,[1]LUTs!$AA$2:$AG$194, 4, FALSE)</f>
        <v>Land in transition</v>
      </c>
      <c r="J3629" t="str">
        <f>VLOOKUP($E3629,[1]LUTs!$AA$2:$AG$194,5,FALSE)</f>
        <v>Livestock production</v>
      </c>
      <c r="K3629" t="str">
        <f>VLOOKUP(E3629,[1]LUTs!$AA$2:$AG$194,6,FALSE)</f>
        <v>Agriculture</v>
      </c>
      <c r="L3629" t="str">
        <f>VLOOKUP(E3629,[1]LUTs!$AA$2:$AG$194,7,FALSE)</f>
        <v>Irrigated</v>
      </c>
    </row>
    <row r="3630" spans="1:12" x14ac:dyDescent="0.25">
      <c r="A3630">
        <v>1749</v>
      </c>
      <c r="B3630">
        <v>20</v>
      </c>
      <c r="C3630">
        <f t="shared" si="56"/>
        <v>5</v>
      </c>
      <c r="D3630">
        <v>56</v>
      </c>
      <c r="E3630">
        <v>510</v>
      </c>
      <c r="F3630" t="str">
        <f>VLOOKUP($D3630,[1]LUTs!$P$2:$T$152, 5, FALSE)</f>
        <v>Dickson</v>
      </c>
      <c r="G3630" t="s">
        <v>40</v>
      </c>
      <c r="H3630" t="str">
        <f>VLOOKUP(G3630,[1]LUTs!V$2:W$9, 2, FALSE)</f>
        <v>Queensland</v>
      </c>
      <c r="I3630" t="str">
        <f>VLOOKUP(E3630,[1]LUTs!$AA$2:$AG$194, 4, FALSE)</f>
        <v>Intensive plant production</v>
      </c>
      <c r="J3630" t="str">
        <f>VLOOKUP($E3630,[1]LUTs!$AA$2:$AG$194,5,FALSE)</f>
        <v>Horticulture</v>
      </c>
      <c r="K3630" t="str">
        <f>VLOOKUP(E3630,[1]LUTs!$AA$2:$AG$194,6,FALSE)</f>
        <v>Agriculture</v>
      </c>
      <c r="L3630" t="str">
        <f>VLOOKUP(E3630,[1]LUTs!$AA$2:$AG$194,7,FALSE)</f>
        <v>Irrigated</v>
      </c>
    </row>
    <row r="3631" spans="1:12" x14ac:dyDescent="0.25">
      <c r="A3631">
        <v>1595</v>
      </c>
      <c r="B3631">
        <v>276</v>
      </c>
      <c r="C3631">
        <f t="shared" si="56"/>
        <v>69</v>
      </c>
      <c r="D3631">
        <v>56</v>
      </c>
      <c r="E3631">
        <v>520</v>
      </c>
      <c r="F3631" t="str">
        <f>VLOOKUP($D3631,[1]LUTs!$P$2:$T$152, 5, FALSE)</f>
        <v>Dickson</v>
      </c>
      <c r="G3631" t="s">
        <v>40</v>
      </c>
      <c r="H3631" t="str">
        <f>VLOOKUP(G3631,[1]LUTs!V$2:W$9, 2, FALSE)</f>
        <v>Queensland</v>
      </c>
      <c r="I3631" t="str">
        <f>VLOOKUP(E3631,[1]LUTs!$AA$2:$AG$194, 4, FALSE)</f>
        <v>Intensive animal production</v>
      </c>
      <c r="J3631" t="str">
        <f>VLOOKUP($E3631,[1]LUTs!$AA$2:$AG$194,5,FALSE)</f>
        <v>Livestock production</v>
      </c>
      <c r="K3631" t="str">
        <f>VLOOKUP(E3631,[1]LUTs!$AA$2:$AG$194,6,FALSE)</f>
        <v>Agriculture</v>
      </c>
      <c r="L3631" t="str">
        <f>VLOOKUP(E3631,[1]LUTs!$AA$2:$AG$194,7,FALSE)</f>
        <v>Dryland</v>
      </c>
    </row>
    <row r="3632" spans="1:12" x14ac:dyDescent="0.25">
      <c r="A3632">
        <v>1686</v>
      </c>
      <c r="B3632">
        <v>557</v>
      </c>
      <c r="C3632">
        <f t="shared" si="56"/>
        <v>139.25</v>
      </c>
      <c r="D3632">
        <v>56</v>
      </c>
      <c r="E3632">
        <v>530</v>
      </c>
      <c r="F3632" t="str">
        <f>VLOOKUP($D3632,[1]LUTs!$P$2:$T$152, 5, FALSE)</f>
        <v>Dickson</v>
      </c>
      <c r="G3632" t="s">
        <v>40</v>
      </c>
      <c r="H3632" t="str">
        <f>VLOOKUP(G3632,[1]LUTs!V$2:W$9, 2, FALSE)</f>
        <v>Queensland</v>
      </c>
      <c r="I3632" t="str">
        <f>VLOOKUP(E3632,[1]LUTs!$AA$2:$AG$194, 4, FALSE)</f>
        <v>Urban intensive uses</v>
      </c>
      <c r="J3632" t="str">
        <f>VLOOKUP($E3632,[1]LUTs!$AA$2:$AG$194,5,FALSE)</f>
        <v>Intensive uses</v>
      </c>
      <c r="K3632" t="str">
        <f>VLOOKUP(E3632,[1]LUTs!$AA$2:$AG$194,6,FALSE)</f>
        <v>Non-agriculture</v>
      </c>
      <c r="L3632" t="str">
        <f>VLOOKUP(E3632,[1]LUTs!$AA$2:$AG$194,7,FALSE)</f>
        <v>Dryland</v>
      </c>
    </row>
    <row r="3633" spans="1:12" x14ac:dyDescent="0.25">
      <c r="A3633">
        <v>1634</v>
      </c>
      <c r="B3633">
        <v>17016</v>
      </c>
      <c r="C3633">
        <f t="shared" si="56"/>
        <v>4254</v>
      </c>
      <c r="D3633">
        <v>56</v>
      </c>
      <c r="E3633">
        <v>541</v>
      </c>
      <c r="F3633" t="str">
        <f>VLOOKUP($D3633,[1]LUTs!$P$2:$T$152, 5, FALSE)</f>
        <v>Dickson</v>
      </c>
      <c r="G3633" t="s">
        <v>40</v>
      </c>
      <c r="H3633" t="str">
        <f>VLOOKUP(G3633,[1]LUTs!V$2:W$9, 2, FALSE)</f>
        <v>Queensland</v>
      </c>
      <c r="I3633" t="str">
        <f>VLOOKUP(E3633,[1]LUTs!$AA$2:$AG$194, 4, FALSE)</f>
        <v>Urban intensive uses</v>
      </c>
      <c r="J3633" t="str">
        <f>VLOOKUP($E3633,[1]LUTs!$AA$2:$AG$194,5,FALSE)</f>
        <v>Intensive uses</v>
      </c>
      <c r="K3633" t="str">
        <f>VLOOKUP(E3633,[1]LUTs!$AA$2:$AG$194,6,FALSE)</f>
        <v>Non-agriculture</v>
      </c>
      <c r="L3633" t="str">
        <f>VLOOKUP(E3633,[1]LUTs!$AA$2:$AG$194,7,FALSE)</f>
        <v>Dryland</v>
      </c>
    </row>
    <row r="3634" spans="1:12" x14ac:dyDescent="0.25">
      <c r="A3634">
        <v>1586</v>
      </c>
      <c r="B3634">
        <v>498</v>
      </c>
      <c r="C3634">
        <f t="shared" si="56"/>
        <v>124.5</v>
      </c>
      <c r="D3634">
        <v>56</v>
      </c>
      <c r="E3634">
        <v>542</v>
      </c>
      <c r="F3634" t="str">
        <f>VLOOKUP($D3634,[1]LUTs!$P$2:$T$152, 5, FALSE)</f>
        <v>Dickson</v>
      </c>
      <c r="G3634" t="s">
        <v>40</v>
      </c>
      <c r="H3634" t="str">
        <f>VLOOKUP(G3634,[1]LUTs!V$2:W$9, 2, FALSE)</f>
        <v>Queensland</v>
      </c>
      <c r="I3634" t="str">
        <f>VLOOKUP(E3634,[1]LUTs!$AA$2:$AG$194, 4, FALSE)</f>
        <v>Rural residential and farm infrastructure</v>
      </c>
      <c r="J3634" t="str">
        <f>VLOOKUP($E3634,[1]LUTs!$AA$2:$AG$194,5,FALSE)</f>
        <v>Intensive uses</v>
      </c>
      <c r="K3634" t="str">
        <f>VLOOKUP(E3634,[1]LUTs!$AA$2:$AG$194,6,FALSE)</f>
        <v>Non-agriculture</v>
      </c>
      <c r="L3634" t="str">
        <f>VLOOKUP(E3634,[1]LUTs!$AA$2:$AG$194,7,FALSE)</f>
        <v>Dryland</v>
      </c>
    </row>
    <row r="3635" spans="1:12" x14ac:dyDescent="0.25">
      <c r="A3635">
        <v>1572</v>
      </c>
      <c r="B3635">
        <v>57003</v>
      </c>
      <c r="C3635">
        <f t="shared" si="56"/>
        <v>14250.75</v>
      </c>
      <c r="D3635">
        <v>56</v>
      </c>
      <c r="E3635">
        <v>543</v>
      </c>
      <c r="F3635" t="str">
        <f>VLOOKUP($D3635,[1]LUTs!$P$2:$T$152, 5, FALSE)</f>
        <v>Dickson</v>
      </c>
      <c r="G3635" t="s">
        <v>40</v>
      </c>
      <c r="H3635" t="str">
        <f>VLOOKUP(G3635,[1]LUTs!V$2:W$9, 2, FALSE)</f>
        <v>Queensland</v>
      </c>
      <c r="I3635" t="str">
        <f>VLOOKUP(E3635,[1]LUTs!$AA$2:$AG$194, 4, FALSE)</f>
        <v>Rural residential and farm infrastructure</v>
      </c>
      <c r="J3635" t="str">
        <f>VLOOKUP($E3635,[1]LUTs!$AA$2:$AG$194,5,FALSE)</f>
        <v>Intensive uses</v>
      </c>
      <c r="K3635" t="str">
        <f>VLOOKUP(E3635,[1]LUTs!$AA$2:$AG$194,6,FALSE)</f>
        <v>Non-agriculture</v>
      </c>
      <c r="L3635" t="str">
        <f>VLOOKUP(E3635,[1]LUTs!$AA$2:$AG$194,7,FALSE)</f>
        <v>Dryland</v>
      </c>
    </row>
    <row r="3636" spans="1:12" x14ac:dyDescent="0.25">
      <c r="A3636">
        <v>1631</v>
      </c>
      <c r="B3636">
        <v>2065</v>
      </c>
      <c r="C3636">
        <f t="shared" si="56"/>
        <v>516.25</v>
      </c>
      <c r="D3636">
        <v>56</v>
      </c>
      <c r="E3636">
        <v>551</v>
      </c>
      <c r="F3636" t="str">
        <f>VLOOKUP($D3636,[1]LUTs!$P$2:$T$152, 5, FALSE)</f>
        <v>Dickson</v>
      </c>
      <c r="G3636" t="s">
        <v>40</v>
      </c>
      <c r="H3636" t="str">
        <f>VLOOKUP(G3636,[1]LUTs!V$2:W$9, 2, FALSE)</f>
        <v>Queensland</v>
      </c>
      <c r="I3636" t="str">
        <f>VLOOKUP(E3636,[1]LUTs!$AA$2:$AG$194, 4, FALSE)</f>
        <v>Urban intensive uses</v>
      </c>
      <c r="J3636" t="str">
        <f>VLOOKUP($E3636,[1]LUTs!$AA$2:$AG$194,5,FALSE)</f>
        <v>Intensive uses</v>
      </c>
      <c r="K3636" t="str">
        <f>VLOOKUP(E3636,[1]LUTs!$AA$2:$AG$194,6,FALSE)</f>
        <v>Non-agriculture</v>
      </c>
      <c r="L3636" t="str">
        <f>VLOOKUP(E3636,[1]LUTs!$AA$2:$AG$194,7,FALSE)</f>
        <v>Dryland</v>
      </c>
    </row>
    <row r="3637" spans="1:12" x14ac:dyDescent="0.25">
      <c r="A3637">
        <v>1636</v>
      </c>
      <c r="B3637">
        <v>1029</v>
      </c>
      <c r="C3637">
        <f t="shared" si="56"/>
        <v>257.25</v>
      </c>
      <c r="D3637">
        <v>56</v>
      </c>
      <c r="E3637">
        <v>552</v>
      </c>
      <c r="F3637" t="str">
        <f>VLOOKUP($D3637,[1]LUTs!$P$2:$T$152, 5, FALSE)</f>
        <v>Dickson</v>
      </c>
      <c r="G3637" t="s">
        <v>40</v>
      </c>
      <c r="H3637" t="str">
        <f>VLOOKUP(G3637,[1]LUTs!V$2:W$9, 2, FALSE)</f>
        <v>Queensland</v>
      </c>
      <c r="I3637" t="str">
        <f>VLOOKUP(E3637,[1]LUTs!$AA$2:$AG$194, 4, FALSE)</f>
        <v>Urban intensive uses</v>
      </c>
      <c r="J3637" t="str">
        <f>VLOOKUP($E3637,[1]LUTs!$AA$2:$AG$194,5,FALSE)</f>
        <v>Intensive uses</v>
      </c>
      <c r="K3637" t="str">
        <f>VLOOKUP(E3637,[1]LUTs!$AA$2:$AG$194,6,FALSE)</f>
        <v>Non-agriculture</v>
      </c>
      <c r="L3637" t="str">
        <f>VLOOKUP(E3637,[1]LUTs!$AA$2:$AG$194,7,FALSE)</f>
        <v>Dryland</v>
      </c>
    </row>
    <row r="3638" spans="1:12" x14ac:dyDescent="0.25">
      <c r="A3638">
        <v>1594</v>
      </c>
      <c r="B3638">
        <v>9956</v>
      </c>
      <c r="C3638">
        <f t="shared" si="56"/>
        <v>2489</v>
      </c>
      <c r="D3638">
        <v>56</v>
      </c>
      <c r="E3638">
        <v>553</v>
      </c>
      <c r="F3638" t="str">
        <f>VLOOKUP($D3638,[1]LUTs!$P$2:$T$152, 5, FALSE)</f>
        <v>Dickson</v>
      </c>
      <c r="G3638" t="s">
        <v>40</v>
      </c>
      <c r="H3638" t="str">
        <f>VLOOKUP(G3638,[1]LUTs!V$2:W$9, 2, FALSE)</f>
        <v>Queensland</v>
      </c>
      <c r="I3638" t="str">
        <f>VLOOKUP(E3638,[1]LUTs!$AA$2:$AG$194, 4, FALSE)</f>
        <v>Urban intensive uses</v>
      </c>
      <c r="J3638" t="str">
        <f>VLOOKUP($E3638,[1]LUTs!$AA$2:$AG$194,5,FALSE)</f>
        <v>Intensive uses</v>
      </c>
      <c r="K3638" t="str">
        <f>VLOOKUP(E3638,[1]LUTs!$AA$2:$AG$194,6,FALSE)</f>
        <v>Non-agriculture</v>
      </c>
      <c r="L3638" t="str">
        <f>VLOOKUP(E3638,[1]LUTs!$AA$2:$AG$194,7,FALSE)</f>
        <v>Dryland</v>
      </c>
    </row>
    <row r="3639" spans="1:12" x14ac:dyDescent="0.25">
      <c r="A3639">
        <v>1723</v>
      </c>
      <c r="B3639">
        <v>146</v>
      </c>
      <c r="C3639">
        <f t="shared" si="56"/>
        <v>36.5</v>
      </c>
      <c r="D3639">
        <v>56</v>
      </c>
      <c r="E3639">
        <v>561</v>
      </c>
      <c r="F3639" t="str">
        <f>VLOOKUP($D3639,[1]LUTs!$P$2:$T$152, 5, FALSE)</f>
        <v>Dickson</v>
      </c>
      <c r="G3639" t="s">
        <v>40</v>
      </c>
      <c r="H3639" t="str">
        <f>VLOOKUP(G3639,[1]LUTs!V$2:W$9, 2, FALSE)</f>
        <v>Queensland</v>
      </c>
      <c r="I3639" t="str">
        <f>VLOOKUP(E3639,[1]LUTs!$AA$2:$AG$194, 4, FALSE)</f>
        <v>Urban intensive uses</v>
      </c>
      <c r="J3639" t="str">
        <f>VLOOKUP($E3639,[1]LUTs!$AA$2:$AG$194,5,FALSE)</f>
        <v>Intensive uses</v>
      </c>
      <c r="K3639" t="str">
        <f>VLOOKUP(E3639,[1]LUTs!$AA$2:$AG$194,6,FALSE)</f>
        <v>Non-agriculture</v>
      </c>
      <c r="L3639" t="str">
        <f>VLOOKUP(E3639,[1]LUTs!$AA$2:$AG$194,7,FALSE)</f>
        <v>Dryland</v>
      </c>
    </row>
    <row r="3640" spans="1:12" x14ac:dyDescent="0.25">
      <c r="A3640">
        <v>1635</v>
      </c>
      <c r="B3640">
        <v>1206</v>
      </c>
      <c r="C3640">
        <f t="shared" si="56"/>
        <v>301.5</v>
      </c>
      <c r="D3640">
        <v>56</v>
      </c>
      <c r="E3640">
        <v>565</v>
      </c>
      <c r="F3640" t="str">
        <f>VLOOKUP($D3640,[1]LUTs!$P$2:$T$152, 5, FALSE)</f>
        <v>Dickson</v>
      </c>
      <c r="G3640" t="s">
        <v>40</v>
      </c>
      <c r="H3640" t="str">
        <f>VLOOKUP(G3640,[1]LUTs!V$2:W$9, 2, FALSE)</f>
        <v>Queensland</v>
      </c>
      <c r="I3640" t="str">
        <f>VLOOKUP(E3640,[1]LUTs!$AA$2:$AG$194, 4, FALSE)</f>
        <v>Urban intensive uses</v>
      </c>
      <c r="J3640" t="str">
        <f>VLOOKUP($E3640,[1]LUTs!$AA$2:$AG$194,5,FALSE)</f>
        <v>Intensive uses</v>
      </c>
      <c r="K3640" t="str">
        <f>VLOOKUP(E3640,[1]LUTs!$AA$2:$AG$194,6,FALSE)</f>
        <v>Non-agriculture</v>
      </c>
      <c r="L3640" t="str">
        <f>VLOOKUP(E3640,[1]LUTs!$AA$2:$AG$194,7,FALSE)</f>
        <v>Dryland</v>
      </c>
    </row>
    <row r="3641" spans="1:12" x14ac:dyDescent="0.25">
      <c r="A3641">
        <v>1679</v>
      </c>
      <c r="B3641">
        <v>277</v>
      </c>
      <c r="C3641">
        <f t="shared" si="56"/>
        <v>69.25</v>
      </c>
      <c r="D3641">
        <v>56</v>
      </c>
      <c r="E3641">
        <v>567</v>
      </c>
      <c r="F3641" t="str">
        <f>VLOOKUP($D3641,[1]LUTs!$P$2:$T$152, 5, FALSE)</f>
        <v>Dickson</v>
      </c>
      <c r="G3641" t="s">
        <v>40</v>
      </c>
      <c r="H3641" t="str">
        <f>VLOOKUP(G3641,[1]LUTs!V$2:W$9, 2, FALSE)</f>
        <v>Queensland</v>
      </c>
      <c r="I3641" t="str">
        <f>VLOOKUP(E3641,[1]LUTs!$AA$2:$AG$194, 4, FALSE)</f>
        <v>Urban intensive uses</v>
      </c>
      <c r="J3641" t="str">
        <f>VLOOKUP($E3641,[1]LUTs!$AA$2:$AG$194,5,FALSE)</f>
        <v>Intensive uses</v>
      </c>
      <c r="K3641" t="str">
        <f>VLOOKUP(E3641,[1]LUTs!$AA$2:$AG$194,6,FALSE)</f>
        <v>Non-agriculture</v>
      </c>
      <c r="L3641" t="str">
        <f>VLOOKUP(E3641,[1]LUTs!$AA$2:$AG$194,7,FALSE)</f>
        <v>Dryland</v>
      </c>
    </row>
    <row r="3642" spans="1:12" x14ac:dyDescent="0.25">
      <c r="A3642">
        <v>1689</v>
      </c>
      <c r="B3642">
        <v>20</v>
      </c>
      <c r="C3642">
        <f t="shared" si="56"/>
        <v>5</v>
      </c>
      <c r="D3642">
        <v>56</v>
      </c>
      <c r="E3642">
        <v>570</v>
      </c>
      <c r="F3642" t="str">
        <f>VLOOKUP($D3642,[1]LUTs!$P$2:$T$152, 5, FALSE)</f>
        <v>Dickson</v>
      </c>
      <c r="G3642" t="s">
        <v>40</v>
      </c>
      <c r="H3642" t="str">
        <f>VLOOKUP(G3642,[1]LUTs!V$2:W$9, 2, FALSE)</f>
        <v>Queensland</v>
      </c>
      <c r="I3642" t="str">
        <f>VLOOKUP(E3642,[1]LUTs!$AA$2:$AG$194, 4, FALSE)</f>
        <v>Urban intensive uses</v>
      </c>
      <c r="J3642" t="str">
        <f>VLOOKUP($E3642,[1]LUTs!$AA$2:$AG$194,5,FALSE)</f>
        <v>Intensive uses</v>
      </c>
      <c r="K3642" t="str">
        <f>VLOOKUP(E3642,[1]LUTs!$AA$2:$AG$194,6,FALSE)</f>
        <v>Non-agriculture</v>
      </c>
      <c r="L3642" t="str">
        <f>VLOOKUP(E3642,[1]LUTs!$AA$2:$AG$194,7,FALSE)</f>
        <v>Dryland</v>
      </c>
    </row>
    <row r="3643" spans="1:12" x14ac:dyDescent="0.25">
      <c r="A3643">
        <v>1638</v>
      </c>
      <c r="B3643">
        <v>525</v>
      </c>
      <c r="C3643">
        <f t="shared" si="56"/>
        <v>131.25</v>
      </c>
      <c r="D3643">
        <v>56</v>
      </c>
      <c r="E3643">
        <v>572</v>
      </c>
      <c r="F3643" t="str">
        <f>VLOOKUP($D3643,[1]LUTs!$P$2:$T$152, 5, FALSE)</f>
        <v>Dickson</v>
      </c>
      <c r="G3643" t="s">
        <v>40</v>
      </c>
      <c r="H3643" t="str">
        <f>VLOOKUP(G3643,[1]LUTs!V$2:W$9, 2, FALSE)</f>
        <v>Queensland</v>
      </c>
      <c r="I3643" t="str">
        <f>VLOOKUP(E3643,[1]LUTs!$AA$2:$AG$194, 4, FALSE)</f>
        <v>Urban intensive uses</v>
      </c>
      <c r="J3643" t="str">
        <f>VLOOKUP($E3643,[1]LUTs!$AA$2:$AG$194,5,FALSE)</f>
        <v>Intensive uses</v>
      </c>
      <c r="K3643" t="str">
        <f>VLOOKUP(E3643,[1]LUTs!$AA$2:$AG$194,6,FALSE)</f>
        <v>Non-agriculture</v>
      </c>
      <c r="L3643" t="str">
        <f>VLOOKUP(E3643,[1]LUTs!$AA$2:$AG$194,7,FALSE)</f>
        <v>Dryland</v>
      </c>
    </row>
    <row r="3644" spans="1:12" x14ac:dyDescent="0.25">
      <c r="A3644">
        <v>1661</v>
      </c>
      <c r="B3644">
        <v>366</v>
      </c>
      <c r="C3644">
        <f t="shared" si="56"/>
        <v>91.5</v>
      </c>
      <c r="D3644">
        <v>56</v>
      </c>
      <c r="E3644">
        <v>573</v>
      </c>
      <c r="F3644" t="str">
        <f>VLOOKUP($D3644,[1]LUTs!$P$2:$T$152, 5, FALSE)</f>
        <v>Dickson</v>
      </c>
      <c r="G3644" t="s">
        <v>40</v>
      </c>
      <c r="H3644" t="str">
        <f>VLOOKUP(G3644,[1]LUTs!V$2:W$9, 2, FALSE)</f>
        <v>Queensland</v>
      </c>
      <c r="I3644" t="str">
        <f>VLOOKUP(E3644,[1]LUTs!$AA$2:$AG$194, 4, FALSE)</f>
        <v>Urban intensive uses</v>
      </c>
      <c r="J3644" t="str">
        <f>VLOOKUP($E3644,[1]LUTs!$AA$2:$AG$194,5,FALSE)</f>
        <v>Intensive uses</v>
      </c>
      <c r="K3644" t="str">
        <f>VLOOKUP(E3644,[1]LUTs!$AA$2:$AG$194,6,FALSE)</f>
        <v>Non-agriculture</v>
      </c>
      <c r="L3644" t="str">
        <f>VLOOKUP(E3644,[1]LUTs!$AA$2:$AG$194,7,FALSE)</f>
        <v>Dryland</v>
      </c>
    </row>
    <row r="3645" spans="1:12" x14ac:dyDescent="0.25">
      <c r="A3645">
        <v>1702</v>
      </c>
      <c r="B3645">
        <v>7</v>
      </c>
      <c r="C3645">
        <f t="shared" si="56"/>
        <v>1.75</v>
      </c>
      <c r="D3645">
        <v>56</v>
      </c>
      <c r="E3645">
        <v>574</v>
      </c>
      <c r="F3645" t="str">
        <f>VLOOKUP($D3645,[1]LUTs!$P$2:$T$152, 5, FALSE)</f>
        <v>Dickson</v>
      </c>
      <c r="G3645" t="s">
        <v>40</v>
      </c>
      <c r="H3645" t="str">
        <f>VLOOKUP(G3645,[1]LUTs!V$2:W$9, 2, FALSE)</f>
        <v>Queensland</v>
      </c>
      <c r="I3645" t="str">
        <f>VLOOKUP(E3645,[1]LUTs!$AA$2:$AG$194, 4, FALSE)</f>
        <v>Urban intensive uses</v>
      </c>
      <c r="J3645" t="str">
        <f>VLOOKUP($E3645,[1]LUTs!$AA$2:$AG$194,5,FALSE)</f>
        <v>Intensive uses</v>
      </c>
      <c r="K3645" t="str">
        <f>VLOOKUP(E3645,[1]LUTs!$AA$2:$AG$194,6,FALSE)</f>
        <v>Non-agriculture</v>
      </c>
      <c r="L3645" t="str">
        <f>VLOOKUP(E3645,[1]LUTs!$AA$2:$AG$194,7,FALSE)</f>
        <v>Dryland</v>
      </c>
    </row>
    <row r="3646" spans="1:12" x14ac:dyDescent="0.25">
      <c r="A3646">
        <v>1739</v>
      </c>
      <c r="B3646">
        <v>246</v>
      </c>
      <c r="C3646">
        <f t="shared" si="56"/>
        <v>61.5</v>
      </c>
      <c r="D3646">
        <v>56</v>
      </c>
      <c r="E3646">
        <v>580</v>
      </c>
      <c r="F3646" t="str">
        <f>VLOOKUP($D3646,[1]LUTs!$P$2:$T$152, 5, FALSE)</f>
        <v>Dickson</v>
      </c>
      <c r="G3646" t="s">
        <v>40</v>
      </c>
      <c r="H3646" t="str">
        <f>VLOOKUP(G3646,[1]LUTs!V$2:W$9, 2, FALSE)</f>
        <v>Queensland</v>
      </c>
      <c r="I3646" t="str">
        <f>VLOOKUP(E3646,[1]LUTs!$AA$2:$AG$194, 4, FALSE)</f>
        <v>Mining and waste</v>
      </c>
      <c r="J3646" t="str">
        <f>VLOOKUP($E3646,[1]LUTs!$AA$2:$AG$194,5,FALSE)</f>
        <v>Intensive uses</v>
      </c>
      <c r="K3646" t="str">
        <f>VLOOKUP(E3646,[1]LUTs!$AA$2:$AG$194,6,FALSE)</f>
        <v>Non-agriculture</v>
      </c>
      <c r="L3646" t="str">
        <f>VLOOKUP(E3646,[1]LUTs!$AA$2:$AG$194,7,FALSE)</f>
        <v>Dryland</v>
      </c>
    </row>
    <row r="3647" spans="1:12" x14ac:dyDescent="0.25">
      <c r="A3647">
        <v>1608</v>
      </c>
      <c r="B3647">
        <v>1397</v>
      </c>
      <c r="C3647">
        <f t="shared" si="56"/>
        <v>349.25</v>
      </c>
      <c r="D3647">
        <v>56</v>
      </c>
      <c r="E3647">
        <v>582</v>
      </c>
      <c r="F3647" t="str">
        <f>VLOOKUP($D3647,[1]LUTs!$P$2:$T$152, 5, FALSE)</f>
        <v>Dickson</v>
      </c>
      <c r="G3647" t="s">
        <v>40</v>
      </c>
      <c r="H3647" t="str">
        <f>VLOOKUP(G3647,[1]LUTs!V$2:W$9, 2, FALSE)</f>
        <v>Queensland</v>
      </c>
      <c r="I3647" t="str">
        <f>VLOOKUP(E3647,[1]LUTs!$AA$2:$AG$194, 4, FALSE)</f>
        <v>Mining and waste</v>
      </c>
      <c r="J3647" t="str">
        <f>VLOOKUP($E3647,[1]LUTs!$AA$2:$AG$194,5,FALSE)</f>
        <v>Intensive uses</v>
      </c>
      <c r="K3647" t="str">
        <f>VLOOKUP(E3647,[1]LUTs!$AA$2:$AG$194,6,FALSE)</f>
        <v>Non-agriculture</v>
      </c>
      <c r="L3647" t="str">
        <f>VLOOKUP(E3647,[1]LUTs!$AA$2:$AG$194,7,FALSE)</f>
        <v>Dryland</v>
      </c>
    </row>
    <row r="3648" spans="1:12" x14ac:dyDescent="0.25">
      <c r="A3648">
        <v>1641</v>
      </c>
      <c r="B3648">
        <v>248</v>
      </c>
      <c r="C3648">
        <f t="shared" si="56"/>
        <v>62</v>
      </c>
      <c r="D3648">
        <v>56</v>
      </c>
      <c r="E3648">
        <v>590</v>
      </c>
      <c r="F3648" t="str">
        <f>VLOOKUP($D3648,[1]LUTs!$P$2:$T$152, 5, FALSE)</f>
        <v>Dickson</v>
      </c>
      <c r="G3648" t="s">
        <v>40</v>
      </c>
      <c r="H3648" t="str">
        <f>VLOOKUP(G3648,[1]LUTs!V$2:W$9, 2, FALSE)</f>
        <v>Queensland</v>
      </c>
      <c r="I3648" t="str">
        <f>VLOOKUP(E3648,[1]LUTs!$AA$2:$AG$194, 4, FALSE)</f>
        <v>Mining and waste</v>
      </c>
      <c r="J3648" t="str">
        <f>VLOOKUP($E3648,[1]LUTs!$AA$2:$AG$194,5,FALSE)</f>
        <v>Intensive uses</v>
      </c>
      <c r="K3648" t="str">
        <f>VLOOKUP(E3648,[1]LUTs!$AA$2:$AG$194,6,FALSE)</f>
        <v>Non-agriculture</v>
      </c>
      <c r="L3648" t="str">
        <f>VLOOKUP(E3648,[1]LUTs!$AA$2:$AG$194,7,FALSE)</f>
        <v>Dryland</v>
      </c>
    </row>
    <row r="3649" spans="1:12" x14ac:dyDescent="0.25">
      <c r="A3649">
        <v>1691</v>
      </c>
      <c r="B3649">
        <v>94</v>
      </c>
      <c r="C3649">
        <f t="shared" si="56"/>
        <v>23.5</v>
      </c>
      <c r="D3649">
        <v>56</v>
      </c>
      <c r="E3649">
        <v>595</v>
      </c>
      <c r="F3649" t="str">
        <f>VLOOKUP($D3649,[1]LUTs!$P$2:$T$152, 5, FALSE)</f>
        <v>Dickson</v>
      </c>
      <c r="G3649" t="s">
        <v>40</v>
      </c>
      <c r="H3649" t="str">
        <f>VLOOKUP(G3649,[1]LUTs!V$2:W$9, 2, FALSE)</f>
        <v>Queensland</v>
      </c>
      <c r="I3649" t="str">
        <f>VLOOKUP(E3649,[1]LUTs!$AA$2:$AG$194, 4, FALSE)</f>
        <v>Mining and waste</v>
      </c>
      <c r="J3649" t="str">
        <f>VLOOKUP($E3649,[1]LUTs!$AA$2:$AG$194,5,FALSE)</f>
        <v>Intensive uses</v>
      </c>
      <c r="K3649" t="str">
        <f>VLOOKUP(E3649,[1]LUTs!$AA$2:$AG$194,6,FALSE)</f>
        <v>Non-agriculture</v>
      </c>
      <c r="L3649" t="str">
        <f>VLOOKUP(E3649,[1]LUTs!$AA$2:$AG$194,7,FALSE)</f>
        <v>Dryland</v>
      </c>
    </row>
    <row r="3650" spans="1:12" x14ac:dyDescent="0.25">
      <c r="A3650">
        <v>1592</v>
      </c>
      <c r="B3650">
        <v>10624</v>
      </c>
      <c r="C3650">
        <f t="shared" ref="C3650:C3713" si="57">B3650/4</f>
        <v>2656</v>
      </c>
      <c r="D3650">
        <v>56</v>
      </c>
      <c r="E3650">
        <v>620</v>
      </c>
      <c r="F3650" t="str">
        <f>VLOOKUP($D3650,[1]LUTs!$P$2:$T$152, 5, FALSE)</f>
        <v>Dickson</v>
      </c>
      <c r="G3650" t="s">
        <v>40</v>
      </c>
      <c r="H3650" t="str">
        <f>VLOOKUP(G3650,[1]LUTs!V$2:W$9, 2, FALSE)</f>
        <v>Queensland</v>
      </c>
      <c r="I3650" t="str">
        <f>VLOOKUP(E3650,[1]LUTs!$AA$2:$AG$194, 4, FALSE)</f>
        <v>Water</v>
      </c>
      <c r="J3650" t="str">
        <f>VLOOKUP($E3650,[1]LUTs!$AA$2:$AG$194,5,FALSE)</f>
        <v>Water</v>
      </c>
      <c r="K3650" t="str">
        <f>VLOOKUP(E3650,[1]LUTs!$AA$2:$AG$194,6,FALSE)</f>
        <v>Non-agriculture</v>
      </c>
      <c r="L3650" t="str">
        <f>VLOOKUP(E3650,[1]LUTs!$AA$2:$AG$194,7,FALSE)</f>
        <v>Dryland</v>
      </c>
    </row>
    <row r="3651" spans="1:12" x14ac:dyDescent="0.25">
      <c r="A3651">
        <v>1695</v>
      </c>
      <c r="B3651">
        <v>455</v>
      </c>
      <c r="C3651">
        <f t="shared" si="57"/>
        <v>113.75</v>
      </c>
      <c r="D3651">
        <v>56</v>
      </c>
      <c r="E3651">
        <v>630</v>
      </c>
      <c r="F3651" t="str">
        <f>VLOOKUP($D3651,[1]LUTs!$P$2:$T$152, 5, FALSE)</f>
        <v>Dickson</v>
      </c>
      <c r="G3651" t="s">
        <v>40</v>
      </c>
      <c r="H3651" t="str">
        <f>VLOOKUP(G3651,[1]LUTs!V$2:W$9, 2, FALSE)</f>
        <v>Queensland</v>
      </c>
      <c r="I3651" t="str">
        <f>VLOOKUP(E3651,[1]LUTs!$AA$2:$AG$194, 4, FALSE)</f>
        <v>Water</v>
      </c>
      <c r="J3651" t="str">
        <f>VLOOKUP($E3651,[1]LUTs!$AA$2:$AG$194,5,FALSE)</f>
        <v>Water</v>
      </c>
      <c r="K3651" t="str">
        <f>VLOOKUP(E3651,[1]LUTs!$AA$2:$AG$194,6,FALSE)</f>
        <v>Non-agriculture</v>
      </c>
      <c r="L3651" t="str">
        <f>VLOOKUP(E3651,[1]LUTs!$AA$2:$AG$194,7,FALSE)</f>
        <v>Dryland</v>
      </c>
    </row>
    <row r="3652" spans="1:12" x14ac:dyDescent="0.25">
      <c r="A3652">
        <v>1699</v>
      </c>
      <c r="B3652">
        <v>419</v>
      </c>
      <c r="C3652">
        <f t="shared" si="57"/>
        <v>104.75</v>
      </c>
      <c r="D3652">
        <v>56</v>
      </c>
      <c r="E3652">
        <v>650</v>
      </c>
      <c r="F3652" t="str">
        <f>VLOOKUP($D3652,[1]LUTs!$P$2:$T$152, 5, FALSE)</f>
        <v>Dickson</v>
      </c>
      <c r="G3652" t="s">
        <v>40</v>
      </c>
      <c r="H3652" t="str">
        <f>VLOOKUP(G3652,[1]LUTs!V$2:W$9, 2, FALSE)</f>
        <v>Queensland</v>
      </c>
      <c r="I3652" t="str">
        <f>VLOOKUP(E3652,[1]LUTs!$AA$2:$AG$194, 4, FALSE)</f>
        <v>Water</v>
      </c>
      <c r="J3652" t="str">
        <f>VLOOKUP($E3652,[1]LUTs!$AA$2:$AG$194,5,FALSE)</f>
        <v>Water</v>
      </c>
      <c r="K3652" t="str">
        <f>VLOOKUP(E3652,[1]LUTs!$AA$2:$AG$194,6,FALSE)</f>
        <v>Non-agriculture</v>
      </c>
      <c r="L3652" t="str">
        <f>VLOOKUP(E3652,[1]LUTs!$AA$2:$AG$194,7,FALSE)</f>
        <v>Dryland</v>
      </c>
    </row>
    <row r="3653" spans="1:12" x14ac:dyDescent="0.25">
      <c r="A3653">
        <v>2223</v>
      </c>
      <c r="B3653">
        <v>6427</v>
      </c>
      <c r="C3653">
        <f t="shared" si="57"/>
        <v>1606.75</v>
      </c>
      <c r="D3653">
        <v>57</v>
      </c>
      <c r="E3653">
        <v>113</v>
      </c>
      <c r="F3653" t="str">
        <f>VLOOKUP($D3653,[1]LUTs!$P$2:$T$152, 5, FALSE)</f>
        <v>Fadden</v>
      </c>
      <c r="G3653" t="s">
        <v>40</v>
      </c>
      <c r="H3653" t="str">
        <f>VLOOKUP(G3653,[1]LUTs!V$2:W$9, 2, FALSE)</f>
        <v>Queensland</v>
      </c>
      <c r="I3653" t="str">
        <f>VLOOKUP(E3653,[1]LUTs!$AA$2:$AG$194, 4, FALSE)</f>
        <v>Nature conservation</v>
      </c>
      <c r="J3653" t="str">
        <f>VLOOKUP($E3653,[1]LUTs!$AA$2:$AG$194,5,FALSE)</f>
        <v>Nature conservation</v>
      </c>
      <c r="K3653" t="str">
        <f>VLOOKUP(E3653,[1]LUTs!$AA$2:$AG$194,6,FALSE)</f>
        <v>Non-agriculture</v>
      </c>
      <c r="L3653" t="str">
        <f>VLOOKUP(E3653,[1]LUTs!$AA$2:$AG$194,7,FALSE)</f>
        <v>Dryland</v>
      </c>
    </row>
    <row r="3654" spans="1:12" x14ac:dyDescent="0.25">
      <c r="A3654">
        <v>2227</v>
      </c>
      <c r="B3654">
        <v>6712</v>
      </c>
      <c r="C3654">
        <f t="shared" si="57"/>
        <v>1678</v>
      </c>
      <c r="D3654">
        <v>57</v>
      </c>
      <c r="E3654">
        <v>114</v>
      </c>
      <c r="F3654" t="str">
        <f>VLOOKUP($D3654,[1]LUTs!$P$2:$T$152, 5, FALSE)</f>
        <v>Fadden</v>
      </c>
      <c r="G3654" t="s">
        <v>40</v>
      </c>
      <c r="H3654" t="str">
        <f>VLOOKUP(G3654,[1]LUTs!V$2:W$9, 2, FALSE)</f>
        <v>Queensland</v>
      </c>
      <c r="I3654" t="str">
        <f>VLOOKUP(E3654,[1]LUTs!$AA$2:$AG$194, 4, FALSE)</f>
        <v>Nature conservation</v>
      </c>
      <c r="J3654" t="str">
        <f>VLOOKUP($E3654,[1]LUTs!$AA$2:$AG$194,5,FALSE)</f>
        <v>Nature conservation</v>
      </c>
      <c r="K3654" t="str">
        <f>VLOOKUP(E3654,[1]LUTs!$AA$2:$AG$194,6,FALSE)</f>
        <v>Non-agriculture</v>
      </c>
      <c r="L3654" t="str">
        <f>VLOOKUP(E3654,[1]LUTs!$AA$2:$AG$194,7,FALSE)</f>
        <v>Dryland</v>
      </c>
    </row>
    <row r="3655" spans="1:12" x14ac:dyDescent="0.25">
      <c r="A3655">
        <v>2206</v>
      </c>
      <c r="B3655">
        <v>8021</v>
      </c>
      <c r="C3655">
        <f t="shared" si="57"/>
        <v>2005.25</v>
      </c>
      <c r="D3655">
        <v>57</v>
      </c>
      <c r="E3655">
        <v>117</v>
      </c>
      <c r="F3655" t="str">
        <f>VLOOKUP($D3655,[1]LUTs!$P$2:$T$152, 5, FALSE)</f>
        <v>Fadden</v>
      </c>
      <c r="G3655" t="s">
        <v>40</v>
      </c>
      <c r="H3655" t="str">
        <f>VLOOKUP(G3655,[1]LUTs!V$2:W$9, 2, FALSE)</f>
        <v>Queensland</v>
      </c>
      <c r="I3655" t="str">
        <f>VLOOKUP(E3655,[1]LUTs!$AA$2:$AG$194, 4, FALSE)</f>
        <v>Nature conservation</v>
      </c>
      <c r="J3655" t="str">
        <f>VLOOKUP($E3655,[1]LUTs!$AA$2:$AG$194,5,FALSE)</f>
        <v>Nature conservation</v>
      </c>
      <c r="K3655" t="str">
        <f>VLOOKUP(E3655,[1]LUTs!$AA$2:$AG$194,6,FALSE)</f>
        <v>Non-agriculture</v>
      </c>
      <c r="L3655" t="str">
        <f>VLOOKUP(E3655,[1]LUTs!$AA$2:$AG$194,7,FALSE)</f>
        <v>Dryland</v>
      </c>
    </row>
    <row r="3656" spans="1:12" x14ac:dyDescent="0.25">
      <c r="A3656">
        <v>2238</v>
      </c>
      <c r="B3656">
        <v>413</v>
      </c>
      <c r="C3656">
        <f t="shared" si="57"/>
        <v>103.25</v>
      </c>
      <c r="D3656">
        <v>57</v>
      </c>
      <c r="E3656">
        <v>120</v>
      </c>
      <c r="F3656" t="str">
        <f>VLOOKUP($D3656,[1]LUTs!$P$2:$T$152, 5, FALSE)</f>
        <v>Fadden</v>
      </c>
      <c r="G3656" t="s">
        <v>40</v>
      </c>
      <c r="H3656" t="str">
        <f>VLOOKUP(G3656,[1]LUTs!V$2:W$9, 2, FALSE)</f>
        <v>Queensland</v>
      </c>
      <c r="I3656" t="str">
        <f>VLOOKUP(E3656,[1]LUTs!$AA$2:$AG$194, 4, FALSE)</f>
        <v>Other protected areas including indigenous uses</v>
      </c>
      <c r="J3656" t="str">
        <f>VLOOKUP($E3656,[1]LUTs!$AA$2:$AG$194,5,FALSE)</f>
        <v>Nature conservation</v>
      </c>
      <c r="K3656" t="str">
        <f>VLOOKUP(E3656,[1]LUTs!$AA$2:$AG$194,6,FALSE)</f>
        <v>Non-agriculture</v>
      </c>
      <c r="L3656" t="str">
        <f>VLOOKUP(E3656,[1]LUTs!$AA$2:$AG$194,7,FALSE)</f>
        <v>Dryland</v>
      </c>
    </row>
    <row r="3657" spans="1:12" x14ac:dyDescent="0.25">
      <c r="A3657">
        <v>2205</v>
      </c>
      <c r="B3657">
        <v>4722</v>
      </c>
      <c r="C3657">
        <f t="shared" si="57"/>
        <v>1180.5</v>
      </c>
      <c r="D3657">
        <v>57</v>
      </c>
      <c r="E3657">
        <v>130</v>
      </c>
      <c r="F3657" t="str">
        <f>VLOOKUP($D3657,[1]LUTs!$P$2:$T$152, 5, FALSE)</f>
        <v>Fadden</v>
      </c>
      <c r="G3657" t="s">
        <v>40</v>
      </c>
      <c r="H3657" t="str">
        <f>VLOOKUP(G3657,[1]LUTs!V$2:W$9, 2, FALSE)</f>
        <v>Queensland</v>
      </c>
      <c r="I3657" t="str">
        <f>VLOOKUP(E3657,[1]LUTs!$AA$2:$AG$194, 4, FALSE)</f>
        <v>Minimal use</v>
      </c>
      <c r="J3657" t="str">
        <f>VLOOKUP($E3657,[1]LUTs!$AA$2:$AG$194,5,FALSE)</f>
        <v>Nature conservation</v>
      </c>
      <c r="K3657" t="str">
        <f>VLOOKUP(E3657,[1]LUTs!$AA$2:$AG$194,6,FALSE)</f>
        <v>Non-agriculture</v>
      </c>
      <c r="L3657" t="str">
        <f>VLOOKUP(E3657,[1]LUTs!$AA$2:$AG$194,7,FALSE)</f>
        <v>Dryland</v>
      </c>
    </row>
    <row r="3658" spans="1:12" x14ac:dyDescent="0.25">
      <c r="A3658">
        <v>2198</v>
      </c>
      <c r="B3658">
        <v>7846</v>
      </c>
      <c r="C3658">
        <f t="shared" si="57"/>
        <v>1961.5</v>
      </c>
      <c r="D3658">
        <v>57</v>
      </c>
      <c r="E3658">
        <v>133</v>
      </c>
      <c r="F3658" t="str">
        <f>VLOOKUP($D3658,[1]LUTs!$P$2:$T$152, 5, FALSE)</f>
        <v>Fadden</v>
      </c>
      <c r="G3658" t="s">
        <v>40</v>
      </c>
      <c r="H3658" t="str">
        <f>VLOOKUP(G3658,[1]LUTs!V$2:W$9, 2, FALSE)</f>
        <v>Queensland</v>
      </c>
      <c r="I3658" t="str">
        <f>VLOOKUP(E3658,[1]LUTs!$AA$2:$AG$194, 4, FALSE)</f>
        <v>Minimal use</v>
      </c>
      <c r="J3658" t="str">
        <f>VLOOKUP($E3658,[1]LUTs!$AA$2:$AG$194,5,FALSE)</f>
        <v>Nature conservation</v>
      </c>
      <c r="K3658" t="str">
        <f>VLOOKUP(E3658,[1]LUTs!$AA$2:$AG$194,6,FALSE)</f>
        <v>Non-agriculture</v>
      </c>
      <c r="L3658" t="str">
        <f>VLOOKUP(E3658,[1]LUTs!$AA$2:$AG$194,7,FALSE)</f>
        <v>Dryland</v>
      </c>
    </row>
    <row r="3659" spans="1:12" x14ac:dyDescent="0.25">
      <c r="A3659">
        <v>2193</v>
      </c>
      <c r="B3659">
        <v>8733</v>
      </c>
      <c r="C3659">
        <f t="shared" si="57"/>
        <v>2183.25</v>
      </c>
      <c r="D3659">
        <v>57</v>
      </c>
      <c r="E3659">
        <v>210</v>
      </c>
      <c r="F3659" t="str">
        <f>VLOOKUP($D3659,[1]LUTs!$P$2:$T$152, 5, FALSE)</f>
        <v>Fadden</v>
      </c>
      <c r="G3659" t="s">
        <v>40</v>
      </c>
      <c r="H3659" t="str">
        <f>VLOOKUP(G3659,[1]LUTs!V$2:W$9, 2, FALSE)</f>
        <v>Queensland</v>
      </c>
      <c r="I3659" t="str">
        <f>VLOOKUP(E3659,[1]LUTs!$AA$2:$AG$194, 4, FALSE)</f>
        <v>Grazing native vegetation</v>
      </c>
      <c r="J3659" t="str">
        <f>VLOOKUP($E3659,[1]LUTs!$AA$2:$AG$194,5,FALSE)</f>
        <v>Livestock production</v>
      </c>
      <c r="K3659" t="str">
        <f>VLOOKUP(E3659,[1]LUTs!$AA$2:$AG$194,6,FALSE)</f>
        <v>Agriculture</v>
      </c>
      <c r="L3659" t="str">
        <f>VLOOKUP(E3659,[1]LUTs!$AA$2:$AG$194,7,FALSE)</f>
        <v>Dryland</v>
      </c>
    </row>
    <row r="3660" spans="1:12" x14ac:dyDescent="0.25">
      <c r="A3660">
        <v>2214</v>
      </c>
      <c r="B3660">
        <v>297</v>
      </c>
      <c r="C3660">
        <f t="shared" si="57"/>
        <v>74.25</v>
      </c>
      <c r="D3660">
        <v>57</v>
      </c>
      <c r="E3660">
        <v>320</v>
      </c>
      <c r="F3660" t="str">
        <f>VLOOKUP($D3660,[1]LUTs!$P$2:$T$152, 5, FALSE)</f>
        <v>Fadden</v>
      </c>
      <c r="G3660" t="s">
        <v>40</v>
      </c>
      <c r="H3660" t="str">
        <f>VLOOKUP(G3660,[1]LUTs!V$2:W$9, 2, FALSE)</f>
        <v>Queensland</v>
      </c>
      <c r="I3660" t="str">
        <f>VLOOKUP(E3660,[1]LUTs!$AA$2:$AG$194, 4, FALSE)</f>
        <v>Grazing modified pastures</v>
      </c>
      <c r="J3660" t="str">
        <f>VLOOKUP($E3660,[1]LUTs!$AA$2:$AG$194,5,FALSE)</f>
        <v>Livestock production</v>
      </c>
      <c r="K3660" t="str">
        <f>VLOOKUP(E3660,[1]LUTs!$AA$2:$AG$194,6,FALSE)</f>
        <v>Agriculture</v>
      </c>
      <c r="L3660" t="str">
        <f>VLOOKUP(E3660,[1]LUTs!$AA$2:$AG$194,7,FALSE)</f>
        <v>Dryland</v>
      </c>
    </row>
    <row r="3661" spans="1:12" x14ac:dyDescent="0.25">
      <c r="A3661">
        <v>2213</v>
      </c>
      <c r="B3661">
        <v>53</v>
      </c>
      <c r="C3661">
        <f t="shared" si="57"/>
        <v>13.25</v>
      </c>
      <c r="D3661">
        <v>57</v>
      </c>
      <c r="E3661">
        <v>330</v>
      </c>
      <c r="F3661" t="str">
        <f>VLOOKUP($D3661,[1]LUTs!$P$2:$T$152, 5, FALSE)</f>
        <v>Fadden</v>
      </c>
      <c r="G3661" t="s">
        <v>40</v>
      </c>
      <c r="H3661" t="str">
        <f>VLOOKUP(G3661,[1]LUTs!V$2:W$9, 2, FALSE)</f>
        <v>Queensland</v>
      </c>
      <c r="I3661" t="str">
        <f>VLOOKUP(E3661,[1]LUTs!$AA$2:$AG$194, 4, FALSE)</f>
        <v>Dryland cropping</v>
      </c>
      <c r="J3661" t="str">
        <f>VLOOKUP($E3661,[1]LUTs!$AA$2:$AG$194,5,FALSE)</f>
        <v>Cropping</v>
      </c>
      <c r="K3661" t="str">
        <f>VLOOKUP(E3661,[1]LUTs!$AA$2:$AG$194,6,FALSE)</f>
        <v>Agriculture</v>
      </c>
      <c r="L3661" t="str">
        <f>VLOOKUP(E3661,[1]LUTs!$AA$2:$AG$194,7,FALSE)</f>
        <v>Dryland</v>
      </c>
    </row>
    <row r="3662" spans="1:12" x14ac:dyDescent="0.25">
      <c r="A3662">
        <v>2254</v>
      </c>
      <c r="B3662">
        <v>252</v>
      </c>
      <c r="C3662">
        <f t="shared" si="57"/>
        <v>63</v>
      </c>
      <c r="D3662">
        <v>57</v>
      </c>
      <c r="E3662">
        <v>333</v>
      </c>
      <c r="F3662" t="str">
        <f>VLOOKUP($D3662,[1]LUTs!$P$2:$T$152, 5, FALSE)</f>
        <v>Fadden</v>
      </c>
      <c r="G3662" t="s">
        <v>40</v>
      </c>
      <c r="H3662" t="str">
        <f>VLOOKUP(G3662,[1]LUTs!V$2:W$9, 2, FALSE)</f>
        <v>Queensland</v>
      </c>
      <c r="I3662" t="str">
        <f>VLOOKUP(E3662,[1]LUTs!$AA$2:$AG$194, 4, FALSE)</f>
        <v>Dryland cropping</v>
      </c>
      <c r="J3662" t="str">
        <f>VLOOKUP($E3662,[1]LUTs!$AA$2:$AG$194,5,FALSE)</f>
        <v>Cropping</v>
      </c>
      <c r="K3662" t="str">
        <f>VLOOKUP(E3662,[1]LUTs!$AA$2:$AG$194,6,FALSE)</f>
        <v>Agriculture</v>
      </c>
      <c r="L3662" t="str">
        <f>VLOOKUP(E3662,[1]LUTs!$AA$2:$AG$194,7,FALSE)</f>
        <v>Dryland</v>
      </c>
    </row>
    <row r="3663" spans="1:12" x14ac:dyDescent="0.25">
      <c r="A3663">
        <v>2184</v>
      </c>
      <c r="B3663">
        <v>26263</v>
      </c>
      <c r="C3663">
        <f t="shared" si="57"/>
        <v>6565.75</v>
      </c>
      <c r="D3663">
        <v>57</v>
      </c>
      <c r="E3663">
        <v>335</v>
      </c>
      <c r="F3663" t="str">
        <f>VLOOKUP($D3663,[1]LUTs!$P$2:$T$152, 5, FALSE)</f>
        <v>Fadden</v>
      </c>
      <c r="G3663" t="s">
        <v>40</v>
      </c>
      <c r="H3663" t="str">
        <f>VLOOKUP(G3663,[1]LUTs!V$2:W$9, 2, FALSE)</f>
        <v>Queensland</v>
      </c>
      <c r="I3663" t="str">
        <f>VLOOKUP(E3663,[1]LUTs!$AA$2:$AG$194, 4, FALSE)</f>
        <v>Dryland cropping</v>
      </c>
      <c r="J3663" t="str">
        <f>VLOOKUP($E3663,[1]LUTs!$AA$2:$AG$194,5,FALSE)</f>
        <v>Cropping</v>
      </c>
      <c r="K3663" t="str">
        <f>VLOOKUP(E3663,[1]LUTs!$AA$2:$AG$194,6,FALSE)</f>
        <v>Agriculture</v>
      </c>
      <c r="L3663" t="str">
        <f>VLOOKUP(E3663,[1]LUTs!$AA$2:$AG$194,7,FALSE)</f>
        <v>Dryland</v>
      </c>
    </row>
    <row r="3664" spans="1:12" x14ac:dyDescent="0.25">
      <c r="A3664">
        <v>2194</v>
      </c>
      <c r="B3664">
        <v>2382</v>
      </c>
      <c r="C3664">
        <f t="shared" si="57"/>
        <v>595.5</v>
      </c>
      <c r="D3664">
        <v>57</v>
      </c>
      <c r="E3664">
        <v>360</v>
      </c>
      <c r="F3664" t="str">
        <f>VLOOKUP($D3664,[1]LUTs!$P$2:$T$152, 5, FALSE)</f>
        <v>Fadden</v>
      </c>
      <c r="G3664" t="s">
        <v>40</v>
      </c>
      <c r="H3664" t="str">
        <f>VLOOKUP(G3664,[1]LUTs!V$2:W$9, 2, FALSE)</f>
        <v>Queensland</v>
      </c>
      <c r="I3664" t="str">
        <f>VLOOKUP(E3664,[1]LUTs!$AA$2:$AG$194, 4, FALSE)</f>
        <v>Land in transition</v>
      </c>
      <c r="J3664" t="str">
        <f>VLOOKUP($E3664,[1]LUTs!$AA$2:$AG$194,5,FALSE)</f>
        <v>Livestock production</v>
      </c>
      <c r="K3664" t="str">
        <f>VLOOKUP(E3664,[1]LUTs!$AA$2:$AG$194,6,FALSE)</f>
        <v>Agriculture</v>
      </c>
      <c r="L3664" t="str">
        <f>VLOOKUP(E3664,[1]LUTs!$AA$2:$AG$194,7,FALSE)</f>
        <v>Dryland</v>
      </c>
    </row>
    <row r="3665" spans="1:12" x14ac:dyDescent="0.25">
      <c r="A3665">
        <v>2202</v>
      </c>
      <c r="B3665">
        <v>429</v>
      </c>
      <c r="C3665">
        <f t="shared" si="57"/>
        <v>107.25</v>
      </c>
      <c r="D3665">
        <v>57</v>
      </c>
      <c r="E3665">
        <v>362</v>
      </c>
      <c r="F3665" t="str">
        <f>VLOOKUP($D3665,[1]LUTs!$P$2:$T$152, 5, FALSE)</f>
        <v>Fadden</v>
      </c>
      <c r="G3665" t="s">
        <v>40</v>
      </c>
      <c r="H3665" t="str">
        <f>VLOOKUP(G3665,[1]LUTs!V$2:W$9, 2, FALSE)</f>
        <v>Queensland</v>
      </c>
      <c r="I3665" t="str">
        <f>VLOOKUP(E3665,[1]LUTs!$AA$2:$AG$194, 4, FALSE)</f>
        <v>Land in transition</v>
      </c>
      <c r="J3665" t="str">
        <f>VLOOKUP($E3665,[1]LUTs!$AA$2:$AG$194,5,FALSE)</f>
        <v>Livestock production</v>
      </c>
      <c r="K3665" t="str">
        <f>VLOOKUP(E3665,[1]LUTs!$AA$2:$AG$194,6,FALSE)</f>
        <v>Agriculture</v>
      </c>
      <c r="L3665" t="str">
        <f>VLOOKUP(E3665,[1]LUTs!$AA$2:$AG$194,7,FALSE)</f>
        <v>Dryland</v>
      </c>
    </row>
    <row r="3666" spans="1:12" x14ac:dyDescent="0.25">
      <c r="A3666">
        <v>2218</v>
      </c>
      <c r="B3666">
        <v>47</v>
      </c>
      <c r="C3666">
        <f t="shared" si="57"/>
        <v>11.75</v>
      </c>
      <c r="D3666">
        <v>57</v>
      </c>
      <c r="E3666">
        <v>433</v>
      </c>
      <c r="F3666" t="str">
        <f>VLOOKUP($D3666,[1]LUTs!$P$2:$T$152, 5, FALSE)</f>
        <v>Fadden</v>
      </c>
      <c r="G3666" t="s">
        <v>40</v>
      </c>
      <c r="H3666" t="str">
        <f>VLOOKUP(G3666,[1]LUTs!V$2:W$9, 2, FALSE)</f>
        <v>Queensland</v>
      </c>
      <c r="I3666" t="str">
        <f>VLOOKUP(E3666,[1]LUTs!$AA$2:$AG$194, 4, FALSE)</f>
        <v>Irrigated cropping</v>
      </c>
      <c r="J3666" t="str">
        <f>VLOOKUP($E3666,[1]LUTs!$AA$2:$AG$194,5,FALSE)</f>
        <v>Cropping</v>
      </c>
      <c r="K3666" t="str">
        <f>VLOOKUP(E3666,[1]LUTs!$AA$2:$AG$194,6,FALSE)</f>
        <v>Agriculture</v>
      </c>
      <c r="L3666" t="str">
        <f>VLOOKUP(E3666,[1]LUTs!$AA$2:$AG$194,7,FALSE)</f>
        <v>Irrigated</v>
      </c>
    </row>
    <row r="3667" spans="1:12" x14ac:dyDescent="0.25">
      <c r="A3667">
        <v>2199</v>
      </c>
      <c r="B3667">
        <v>77</v>
      </c>
      <c r="C3667">
        <f t="shared" si="57"/>
        <v>19.25</v>
      </c>
      <c r="D3667">
        <v>57</v>
      </c>
      <c r="E3667">
        <v>440</v>
      </c>
      <c r="F3667" t="str">
        <f>VLOOKUP($D3667,[1]LUTs!$P$2:$T$152, 5, FALSE)</f>
        <v>Fadden</v>
      </c>
      <c r="G3667" t="s">
        <v>40</v>
      </c>
      <c r="H3667" t="str">
        <f>VLOOKUP(G3667,[1]LUTs!V$2:W$9, 2, FALSE)</f>
        <v>Queensland</v>
      </c>
      <c r="I3667" t="str">
        <f>VLOOKUP(E3667,[1]LUTs!$AA$2:$AG$194, 4, FALSE)</f>
        <v>Irrigated horticulture</v>
      </c>
      <c r="J3667" t="str">
        <f>VLOOKUP($E3667,[1]LUTs!$AA$2:$AG$194,5,FALSE)</f>
        <v>Horticulture</v>
      </c>
      <c r="K3667" t="str">
        <f>VLOOKUP(E3667,[1]LUTs!$AA$2:$AG$194,6,FALSE)</f>
        <v>Agriculture</v>
      </c>
      <c r="L3667" t="str">
        <f>VLOOKUP(E3667,[1]LUTs!$AA$2:$AG$194,7,FALSE)</f>
        <v>Irrigated</v>
      </c>
    </row>
    <row r="3668" spans="1:12" x14ac:dyDescent="0.25">
      <c r="A3668">
        <v>2257</v>
      </c>
      <c r="B3668">
        <v>40</v>
      </c>
      <c r="C3668">
        <f t="shared" si="57"/>
        <v>10</v>
      </c>
      <c r="D3668">
        <v>57</v>
      </c>
      <c r="E3668">
        <v>450</v>
      </c>
      <c r="F3668" t="str">
        <f>VLOOKUP($D3668,[1]LUTs!$P$2:$T$152, 5, FALSE)</f>
        <v>Fadden</v>
      </c>
      <c r="G3668" t="s">
        <v>40</v>
      </c>
      <c r="H3668" t="str">
        <f>VLOOKUP(G3668,[1]LUTs!V$2:W$9, 2, FALSE)</f>
        <v>Queensland</v>
      </c>
      <c r="I3668" t="str">
        <f>VLOOKUP(E3668,[1]LUTs!$AA$2:$AG$194, 4, FALSE)</f>
        <v>Irrigated horticulture</v>
      </c>
      <c r="J3668" t="str">
        <f>VLOOKUP($E3668,[1]LUTs!$AA$2:$AG$194,5,FALSE)</f>
        <v>Horticulture</v>
      </c>
      <c r="K3668" t="str">
        <f>VLOOKUP(E3668,[1]LUTs!$AA$2:$AG$194,6,FALSE)</f>
        <v>Agriculture</v>
      </c>
      <c r="L3668" t="str">
        <f>VLOOKUP(E3668,[1]LUTs!$AA$2:$AG$194,7,FALSE)</f>
        <v>Irrigated</v>
      </c>
    </row>
    <row r="3669" spans="1:12" x14ac:dyDescent="0.25">
      <c r="A3669">
        <v>2196</v>
      </c>
      <c r="B3669">
        <v>32</v>
      </c>
      <c r="C3669">
        <f t="shared" si="57"/>
        <v>8</v>
      </c>
      <c r="D3669">
        <v>57</v>
      </c>
      <c r="E3669">
        <v>510</v>
      </c>
      <c r="F3669" t="str">
        <f>VLOOKUP($D3669,[1]LUTs!$P$2:$T$152, 5, FALSE)</f>
        <v>Fadden</v>
      </c>
      <c r="G3669" t="s">
        <v>40</v>
      </c>
      <c r="H3669" t="str">
        <f>VLOOKUP(G3669,[1]LUTs!V$2:W$9, 2, FALSE)</f>
        <v>Queensland</v>
      </c>
      <c r="I3669" t="str">
        <f>VLOOKUP(E3669,[1]LUTs!$AA$2:$AG$194, 4, FALSE)</f>
        <v>Intensive plant production</v>
      </c>
      <c r="J3669" t="str">
        <f>VLOOKUP($E3669,[1]LUTs!$AA$2:$AG$194,5,FALSE)</f>
        <v>Horticulture</v>
      </c>
      <c r="K3669" t="str">
        <f>VLOOKUP(E3669,[1]LUTs!$AA$2:$AG$194,6,FALSE)</f>
        <v>Agriculture</v>
      </c>
      <c r="L3669" t="str">
        <f>VLOOKUP(E3669,[1]LUTs!$AA$2:$AG$194,7,FALSE)</f>
        <v>Irrigated</v>
      </c>
    </row>
    <row r="3670" spans="1:12" x14ac:dyDescent="0.25">
      <c r="A3670">
        <v>2258</v>
      </c>
      <c r="B3670">
        <v>25</v>
      </c>
      <c r="C3670">
        <f t="shared" si="57"/>
        <v>6.25</v>
      </c>
      <c r="D3670">
        <v>57</v>
      </c>
      <c r="E3670">
        <v>512</v>
      </c>
      <c r="F3670" t="str">
        <f>VLOOKUP($D3670,[1]LUTs!$P$2:$T$152, 5, FALSE)</f>
        <v>Fadden</v>
      </c>
      <c r="G3670" t="s">
        <v>40</v>
      </c>
      <c r="H3670" t="str">
        <f>VLOOKUP(G3670,[1]LUTs!V$2:W$9, 2, FALSE)</f>
        <v>Queensland</v>
      </c>
      <c r="I3670" t="str">
        <f>VLOOKUP(E3670,[1]LUTs!$AA$2:$AG$194, 4, FALSE)</f>
        <v>Intensive plant production</v>
      </c>
      <c r="J3670" t="str">
        <f>VLOOKUP($E3670,[1]LUTs!$AA$2:$AG$194,5,FALSE)</f>
        <v>Horticulture</v>
      </c>
      <c r="K3670" t="str">
        <f>VLOOKUP(E3670,[1]LUTs!$AA$2:$AG$194,6,FALSE)</f>
        <v>Agriculture</v>
      </c>
      <c r="L3670" t="str">
        <f>VLOOKUP(E3670,[1]LUTs!$AA$2:$AG$194,7,FALSE)</f>
        <v>Irrigated</v>
      </c>
    </row>
    <row r="3671" spans="1:12" x14ac:dyDescent="0.25">
      <c r="A3671">
        <v>2190</v>
      </c>
      <c r="B3671">
        <v>1255</v>
      </c>
      <c r="C3671">
        <f t="shared" si="57"/>
        <v>313.75</v>
      </c>
      <c r="D3671">
        <v>57</v>
      </c>
      <c r="E3671">
        <v>525</v>
      </c>
      <c r="F3671" t="str">
        <f>VLOOKUP($D3671,[1]LUTs!$P$2:$T$152, 5, FALSE)</f>
        <v>Fadden</v>
      </c>
      <c r="G3671" t="s">
        <v>40</v>
      </c>
      <c r="H3671" t="str">
        <f>VLOOKUP(G3671,[1]LUTs!V$2:W$9, 2, FALSE)</f>
        <v>Queensland</v>
      </c>
      <c r="I3671" t="str">
        <f>VLOOKUP(E3671,[1]LUTs!$AA$2:$AG$194, 4, FALSE)</f>
        <v>Intensive animal production</v>
      </c>
      <c r="J3671" t="str">
        <f>VLOOKUP($E3671,[1]LUTs!$AA$2:$AG$194,5,FALSE)</f>
        <v>Livestock production</v>
      </c>
      <c r="K3671" t="str">
        <f>VLOOKUP(E3671,[1]LUTs!$AA$2:$AG$194,6,FALSE)</f>
        <v>Agriculture</v>
      </c>
      <c r="L3671" t="str">
        <f>VLOOKUP(E3671,[1]LUTs!$AA$2:$AG$194,7,FALSE)</f>
        <v>Dryland</v>
      </c>
    </row>
    <row r="3672" spans="1:12" x14ac:dyDescent="0.25">
      <c r="A3672">
        <v>2203</v>
      </c>
      <c r="B3672">
        <v>423</v>
      </c>
      <c r="C3672">
        <f t="shared" si="57"/>
        <v>105.75</v>
      </c>
      <c r="D3672">
        <v>57</v>
      </c>
      <c r="E3672">
        <v>526</v>
      </c>
      <c r="F3672" t="str">
        <f>VLOOKUP($D3672,[1]LUTs!$P$2:$T$152, 5, FALSE)</f>
        <v>Fadden</v>
      </c>
      <c r="G3672" t="s">
        <v>40</v>
      </c>
      <c r="H3672" t="str">
        <f>VLOOKUP(G3672,[1]LUTs!V$2:W$9, 2, FALSE)</f>
        <v>Queensland</v>
      </c>
      <c r="I3672" t="str">
        <f>VLOOKUP(E3672,[1]LUTs!$AA$2:$AG$194, 4, FALSE)</f>
        <v>Intensive animal production</v>
      </c>
      <c r="J3672" t="str">
        <f>VLOOKUP($E3672,[1]LUTs!$AA$2:$AG$194,5,FALSE)</f>
        <v>Livestock production</v>
      </c>
      <c r="K3672" t="str">
        <f>VLOOKUP(E3672,[1]LUTs!$AA$2:$AG$194,6,FALSE)</f>
        <v>Agriculture</v>
      </c>
      <c r="L3672" t="str">
        <f>VLOOKUP(E3672,[1]LUTs!$AA$2:$AG$194,7,FALSE)</f>
        <v>Dryland</v>
      </c>
    </row>
    <row r="3673" spans="1:12" x14ac:dyDescent="0.25">
      <c r="A3673">
        <v>2210</v>
      </c>
      <c r="B3673">
        <v>2315</v>
      </c>
      <c r="C3673">
        <f t="shared" si="57"/>
        <v>578.75</v>
      </c>
      <c r="D3673">
        <v>57</v>
      </c>
      <c r="E3673">
        <v>530</v>
      </c>
      <c r="F3673" t="str">
        <f>VLOOKUP($D3673,[1]LUTs!$P$2:$T$152, 5, FALSE)</f>
        <v>Fadden</v>
      </c>
      <c r="G3673" t="s">
        <v>40</v>
      </c>
      <c r="H3673" t="str">
        <f>VLOOKUP(G3673,[1]LUTs!V$2:W$9, 2, FALSE)</f>
        <v>Queensland</v>
      </c>
      <c r="I3673" t="str">
        <f>VLOOKUP(E3673,[1]LUTs!$AA$2:$AG$194, 4, FALSE)</f>
        <v>Urban intensive uses</v>
      </c>
      <c r="J3673" t="str">
        <f>VLOOKUP($E3673,[1]LUTs!$AA$2:$AG$194,5,FALSE)</f>
        <v>Intensive uses</v>
      </c>
      <c r="K3673" t="str">
        <f>VLOOKUP(E3673,[1]LUTs!$AA$2:$AG$194,6,FALSE)</f>
        <v>Non-agriculture</v>
      </c>
      <c r="L3673" t="str">
        <f>VLOOKUP(E3673,[1]LUTs!$AA$2:$AG$194,7,FALSE)</f>
        <v>Dryland</v>
      </c>
    </row>
    <row r="3674" spans="1:12" x14ac:dyDescent="0.25">
      <c r="A3674">
        <v>2278</v>
      </c>
      <c r="B3674">
        <v>39</v>
      </c>
      <c r="C3674">
        <f t="shared" si="57"/>
        <v>9.75</v>
      </c>
      <c r="D3674">
        <v>57</v>
      </c>
      <c r="E3674">
        <v>532</v>
      </c>
      <c r="F3674" t="str">
        <f>VLOOKUP($D3674,[1]LUTs!$P$2:$T$152, 5, FALSE)</f>
        <v>Fadden</v>
      </c>
      <c r="G3674" t="s">
        <v>40</v>
      </c>
      <c r="H3674" t="str">
        <f>VLOOKUP(G3674,[1]LUTs!V$2:W$9, 2, FALSE)</f>
        <v>Queensland</v>
      </c>
      <c r="I3674" t="str">
        <f>VLOOKUP(E3674,[1]LUTs!$AA$2:$AG$194, 4, FALSE)</f>
        <v>Urban intensive uses</v>
      </c>
      <c r="J3674" t="str">
        <f>VLOOKUP($E3674,[1]LUTs!$AA$2:$AG$194,5,FALSE)</f>
        <v>Intensive uses</v>
      </c>
      <c r="K3674" t="str">
        <f>VLOOKUP(E3674,[1]LUTs!$AA$2:$AG$194,6,FALSE)</f>
        <v>Non-agriculture</v>
      </c>
      <c r="L3674" t="str">
        <f>VLOOKUP(E3674,[1]LUTs!$AA$2:$AG$194,7,FALSE)</f>
        <v>Dryland</v>
      </c>
    </row>
    <row r="3675" spans="1:12" x14ac:dyDescent="0.25">
      <c r="A3675">
        <v>2200</v>
      </c>
      <c r="B3675">
        <v>19918</v>
      </c>
      <c r="C3675">
        <f t="shared" si="57"/>
        <v>4979.5</v>
      </c>
      <c r="D3675">
        <v>57</v>
      </c>
      <c r="E3675">
        <v>541</v>
      </c>
      <c r="F3675" t="str">
        <f>VLOOKUP($D3675,[1]LUTs!$P$2:$T$152, 5, FALSE)</f>
        <v>Fadden</v>
      </c>
      <c r="G3675" t="s">
        <v>40</v>
      </c>
      <c r="H3675" t="str">
        <f>VLOOKUP(G3675,[1]LUTs!V$2:W$9, 2, FALSE)</f>
        <v>Queensland</v>
      </c>
      <c r="I3675" t="str">
        <f>VLOOKUP(E3675,[1]LUTs!$AA$2:$AG$194, 4, FALSE)</f>
        <v>Urban intensive uses</v>
      </c>
      <c r="J3675" t="str">
        <f>VLOOKUP($E3675,[1]LUTs!$AA$2:$AG$194,5,FALSE)</f>
        <v>Intensive uses</v>
      </c>
      <c r="K3675" t="str">
        <f>VLOOKUP(E3675,[1]LUTs!$AA$2:$AG$194,6,FALSE)</f>
        <v>Non-agriculture</v>
      </c>
      <c r="L3675" t="str">
        <f>VLOOKUP(E3675,[1]LUTs!$AA$2:$AG$194,7,FALSE)</f>
        <v>Dryland</v>
      </c>
    </row>
    <row r="3676" spans="1:12" x14ac:dyDescent="0.25">
      <c r="A3676">
        <v>2197</v>
      </c>
      <c r="B3676">
        <v>859</v>
      </c>
      <c r="C3676">
        <f t="shared" si="57"/>
        <v>214.75</v>
      </c>
      <c r="D3676">
        <v>57</v>
      </c>
      <c r="E3676">
        <v>542</v>
      </c>
      <c r="F3676" t="str">
        <f>VLOOKUP($D3676,[1]LUTs!$P$2:$T$152, 5, FALSE)</f>
        <v>Fadden</v>
      </c>
      <c r="G3676" t="s">
        <v>40</v>
      </c>
      <c r="H3676" t="str">
        <f>VLOOKUP(G3676,[1]LUTs!V$2:W$9, 2, FALSE)</f>
        <v>Queensland</v>
      </c>
      <c r="I3676" t="str">
        <f>VLOOKUP(E3676,[1]LUTs!$AA$2:$AG$194, 4, FALSE)</f>
        <v>Rural residential and farm infrastructure</v>
      </c>
      <c r="J3676" t="str">
        <f>VLOOKUP($E3676,[1]LUTs!$AA$2:$AG$194,5,FALSE)</f>
        <v>Intensive uses</v>
      </c>
      <c r="K3676" t="str">
        <f>VLOOKUP(E3676,[1]LUTs!$AA$2:$AG$194,6,FALSE)</f>
        <v>Non-agriculture</v>
      </c>
      <c r="L3676" t="str">
        <f>VLOOKUP(E3676,[1]LUTs!$AA$2:$AG$194,7,FALSE)</f>
        <v>Dryland</v>
      </c>
    </row>
    <row r="3677" spans="1:12" x14ac:dyDescent="0.25">
      <c r="A3677">
        <v>2187</v>
      </c>
      <c r="B3677">
        <v>8771</v>
      </c>
      <c r="C3677">
        <f t="shared" si="57"/>
        <v>2192.75</v>
      </c>
      <c r="D3677">
        <v>57</v>
      </c>
      <c r="E3677">
        <v>543</v>
      </c>
      <c r="F3677" t="str">
        <f>VLOOKUP($D3677,[1]LUTs!$P$2:$T$152, 5, FALSE)</f>
        <v>Fadden</v>
      </c>
      <c r="G3677" t="s">
        <v>40</v>
      </c>
      <c r="H3677" t="str">
        <f>VLOOKUP(G3677,[1]LUTs!V$2:W$9, 2, FALSE)</f>
        <v>Queensland</v>
      </c>
      <c r="I3677" t="str">
        <f>VLOOKUP(E3677,[1]LUTs!$AA$2:$AG$194, 4, FALSE)</f>
        <v>Rural residential and farm infrastructure</v>
      </c>
      <c r="J3677" t="str">
        <f>VLOOKUP($E3677,[1]LUTs!$AA$2:$AG$194,5,FALSE)</f>
        <v>Intensive uses</v>
      </c>
      <c r="K3677" t="str">
        <f>VLOOKUP(E3677,[1]LUTs!$AA$2:$AG$194,6,FALSE)</f>
        <v>Non-agriculture</v>
      </c>
      <c r="L3677" t="str">
        <f>VLOOKUP(E3677,[1]LUTs!$AA$2:$AG$194,7,FALSE)</f>
        <v>Dryland</v>
      </c>
    </row>
    <row r="3678" spans="1:12" x14ac:dyDescent="0.25">
      <c r="A3678">
        <v>2231</v>
      </c>
      <c r="B3678">
        <v>68</v>
      </c>
      <c r="C3678">
        <f t="shared" si="57"/>
        <v>17</v>
      </c>
      <c r="D3678">
        <v>57</v>
      </c>
      <c r="E3678">
        <v>550</v>
      </c>
      <c r="F3678" t="str">
        <f>VLOOKUP($D3678,[1]LUTs!$P$2:$T$152, 5, FALSE)</f>
        <v>Fadden</v>
      </c>
      <c r="G3678" t="s">
        <v>40</v>
      </c>
      <c r="H3678" t="str">
        <f>VLOOKUP(G3678,[1]LUTs!V$2:W$9, 2, FALSE)</f>
        <v>Queensland</v>
      </c>
      <c r="I3678" t="str">
        <f>VLOOKUP(E3678,[1]LUTs!$AA$2:$AG$194, 4, FALSE)</f>
        <v>Urban intensive uses</v>
      </c>
      <c r="J3678" t="str">
        <f>VLOOKUP($E3678,[1]LUTs!$AA$2:$AG$194,5,FALSE)</f>
        <v>Intensive uses</v>
      </c>
      <c r="K3678" t="str">
        <f>VLOOKUP(E3678,[1]LUTs!$AA$2:$AG$194,6,FALSE)</f>
        <v>Non-agriculture</v>
      </c>
      <c r="L3678" t="str">
        <f>VLOOKUP(E3678,[1]LUTs!$AA$2:$AG$194,7,FALSE)</f>
        <v>Dryland</v>
      </c>
    </row>
    <row r="3679" spans="1:12" x14ac:dyDescent="0.25">
      <c r="A3679">
        <v>2208</v>
      </c>
      <c r="B3679">
        <v>1807</v>
      </c>
      <c r="C3679">
        <f t="shared" si="57"/>
        <v>451.75</v>
      </c>
      <c r="D3679">
        <v>57</v>
      </c>
      <c r="E3679">
        <v>551</v>
      </c>
      <c r="F3679" t="str">
        <f>VLOOKUP($D3679,[1]LUTs!$P$2:$T$152, 5, FALSE)</f>
        <v>Fadden</v>
      </c>
      <c r="G3679" t="s">
        <v>40</v>
      </c>
      <c r="H3679" t="str">
        <f>VLOOKUP(G3679,[1]LUTs!V$2:W$9, 2, FALSE)</f>
        <v>Queensland</v>
      </c>
      <c r="I3679" t="str">
        <f>VLOOKUP(E3679,[1]LUTs!$AA$2:$AG$194, 4, FALSE)</f>
        <v>Urban intensive uses</v>
      </c>
      <c r="J3679" t="str">
        <f>VLOOKUP($E3679,[1]LUTs!$AA$2:$AG$194,5,FALSE)</f>
        <v>Intensive uses</v>
      </c>
      <c r="K3679" t="str">
        <f>VLOOKUP(E3679,[1]LUTs!$AA$2:$AG$194,6,FALSE)</f>
        <v>Non-agriculture</v>
      </c>
      <c r="L3679" t="str">
        <f>VLOOKUP(E3679,[1]LUTs!$AA$2:$AG$194,7,FALSE)</f>
        <v>Dryland</v>
      </c>
    </row>
    <row r="3680" spans="1:12" x14ac:dyDescent="0.25">
      <c r="A3680">
        <v>2207</v>
      </c>
      <c r="B3680">
        <v>886</v>
      </c>
      <c r="C3680">
        <f t="shared" si="57"/>
        <v>221.5</v>
      </c>
      <c r="D3680">
        <v>57</v>
      </c>
      <c r="E3680">
        <v>552</v>
      </c>
      <c r="F3680" t="str">
        <f>VLOOKUP($D3680,[1]LUTs!$P$2:$T$152, 5, FALSE)</f>
        <v>Fadden</v>
      </c>
      <c r="G3680" t="s">
        <v>40</v>
      </c>
      <c r="H3680" t="str">
        <f>VLOOKUP(G3680,[1]LUTs!V$2:W$9, 2, FALSE)</f>
        <v>Queensland</v>
      </c>
      <c r="I3680" t="str">
        <f>VLOOKUP(E3680,[1]LUTs!$AA$2:$AG$194, 4, FALSE)</f>
        <v>Urban intensive uses</v>
      </c>
      <c r="J3680" t="str">
        <f>VLOOKUP($E3680,[1]LUTs!$AA$2:$AG$194,5,FALSE)</f>
        <v>Intensive uses</v>
      </c>
      <c r="K3680" t="str">
        <f>VLOOKUP(E3680,[1]LUTs!$AA$2:$AG$194,6,FALSE)</f>
        <v>Non-agriculture</v>
      </c>
      <c r="L3680" t="str">
        <f>VLOOKUP(E3680,[1]LUTs!$AA$2:$AG$194,7,FALSE)</f>
        <v>Dryland</v>
      </c>
    </row>
    <row r="3681" spans="1:12" x14ac:dyDescent="0.25">
      <c r="A3681">
        <v>2204</v>
      </c>
      <c r="B3681">
        <v>7084</v>
      </c>
      <c r="C3681">
        <f t="shared" si="57"/>
        <v>1771</v>
      </c>
      <c r="D3681">
        <v>57</v>
      </c>
      <c r="E3681">
        <v>553</v>
      </c>
      <c r="F3681" t="str">
        <f>VLOOKUP($D3681,[1]LUTs!$P$2:$T$152, 5, FALSE)</f>
        <v>Fadden</v>
      </c>
      <c r="G3681" t="s">
        <v>40</v>
      </c>
      <c r="H3681" t="str">
        <f>VLOOKUP(G3681,[1]LUTs!V$2:W$9, 2, FALSE)</f>
        <v>Queensland</v>
      </c>
      <c r="I3681" t="str">
        <f>VLOOKUP(E3681,[1]LUTs!$AA$2:$AG$194, 4, FALSE)</f>
        <v>Urban intensive uses</v>
      </c>
      <c r="J3681" t="str">
        <f>VLOOKUP($E3681,[1]LUTs!$AA$2:$AG$194,5,FALSE)</f>
        <v>Intensive uses</v>
      </c>
      <c r="K3681" t="str">
        <f>VLOOKUP(E3681,[1]LUTs!$AA$2:$AG$194,6,FALSE)</f>
        <v>Non-agriculture</v>
      </c>
      <c r="L3681" t="str">
        <f>VLOOKUP(E3681,[1]LUTs!$AA$2:$AG$194,7,FALSE)</f>
        <v>Dryland</v>
      </c>
    </row>
    <row r="3682" spans="1:12" x14ac:dyDescent="0.25">
      <c r="A3682">
        <v>2236</v>
      </c>
      <c r="B3682">
        <v>170</v>
      </c>
      <c r="C3682">
        <f t="shared" si="57"/>
        <v>42.5</v>
      </c>
      <c r="D3682">
        <v>57</v>
      </c>
      <c r="E3682">
        <v>560</v>
      </c>
      <c r="F3682" t="str">
        <f>VLOOKUP($D3682,[1]LUTs!$P$2:$T$152, 5, FALSE)</f>
        <v>Fadden</v>
      </c>
      <c r="G3682" t="s">
        <v>40</v>
      </c>
      <c r="H3682" t="str">
        <f>VLOOKUP(G3682,[1]LUTs!V$2:W$9, 2, FALSE)</f>
        <v>Queensland</v>
      </c>
      <c r="I3682" t="str">
        <f>VLOOKUP(E3682,[1]LUTs!$AA$2:$AG$194, 4, FALSE)</f>
        <v>Urban intensive uses</v>
      </c>
      <c r="J3682" t="str">
        <f>VLOOKUP($E3682,[1]LUTs!$AA$2:$AG$194,5,FALSE)</f>
        <v>Intensive uses</v>
      </c>
      <c r="K3682" t="str">
        <f>VLOOKUP(E3682,[1]LUTs!$AA$2:$AG$194,6,FALSE)</f>
        <v>Non-agriculture</v>
      </c>
      <c r="L3682" t="str">
        <f>VLOOKUP(E3682,[1]LUTs!$AA$2:$AG$194,7,FALSE)</f>
        <v>Dryland</v>
      </c>
    </row>
    <row r="3683" spans="1:12" x14ac:dyDescent="0.25">
      <c r="A3683">
        <v>2265</v>
      </c>
      <c r="B3683">
        <v>15</v>
      </c>
      <c r="C3683">
        <f t="shared" si="57"/>
        <v>3.75</v>
      </c>
      <c r="D3683">
        <v>57</v>
      </c>
      <c r="E3683">
        <v>565</v>
      </c>
      <c r="F3683" t="str">
        <f>VLOOKUP($D3683,[1]LUTs!$P$2:$T$152, 5, FALSE)</f>
        <v>Fadden</v>
      </c>
      <c r="G3683" t="s">
        <v>40</v>
      </c>
      <c r="H3683" t="str">
        <f>VLOOKUP(G3683,[1]LUTs!V$2:W$9, 2, FALSE)</f>
        <v>Queensland</v>
      </c>
      <c r="I3683" t="str">
        <f>VLOOKUP(E3683,[1]LUTs!$AA$2:$AG$194, 4, FALSE)</f>
        <v>Urban intensive uses</v>
      </c>
      <c r="J3683" t="str">
        <f>VLOOKUP($E3683,[1]LUTs!$AA$2:$AG$194,5,FALSE)</f>
        <v>Intensive uses</v>
      </c>
      <c r="K3683" t="str">
        <f>VLOOKUP(E3683,[1]LUTs!$AA$2:$AG$194,6,FALSE)</f>
        <v>Non-agriculture</v>
      </c>
      <c r="L3683" t="str">
        <f>VLOOKUP(E3683,[1]LUTs!$AA$2:$AG$194,7,FALSE)</f>
        <v>Dryland</v>
      </c>
    </row>
    <row r="3684" spans="1:12" x14ac:dyDescent="0.25">
      <c r="A3684">
        <v>2240</v>
      </c>
      <c r="B3684">
        <v>222</v>
      </c>
      <c r="C3684">
        <f t="shared" si="57"/>
        <v>55.5</v>
      </c>
      <c r="D3684">
        <v>57</v>
      </c>
      <c r="E3684">
        <v>571</v>
      </c>
      <c r="F3684" t="str">
        <f>VLOOKUP($D3684,[1]LUTs!$P$2:$T$152, 5, FALSE)</f>
        <v>Fadden</v>
      </c>
      <c r="G3684" t="s">
        <v>40</v>
      </c>
      <c r="H3684" t="str">
        <f>VLOOKUP(G3684,[1]LUTs!V$2:W$9, 2, FALSE)</f>
        <v>Queensland</v>
      </c>
      <c r="I3684" t="str">
        <f>VLOOKUP(E3684,[1]LUTs!$AA$2:$AG$194, 4, FALSE)</f>
        <v>Urban intensive uses</v>
      </c>
      <c r="J3684" t="str">
        <f>VLOOKUP($E3684,[1]LUTs!$AA$2:$AG$194,5,FALSE)</f>
        <v>Intensive uses</v>
      </c>
      <c r="K3684" t="str">
        <f>VLOOKUP(E3684,[1]LUTs!$AA$2:$AG$194,6,FALSE)</f>
        <v>Non-agriculture</v>
      </c>
      <c r="L3684" t="str">
        <f>VLOOKUP(E3684,[1]LUTs!$AA$2:$AG$194,7,FALSE)</f>
        <v>Dryland</v>
      </c>
    </row>
    <row r="3685" spans="1:12" x14ac:dyDescent="0.25">
      <c r="A3685">
        <v>2215</v>
      </c>
      <c r="B3685">
        <v>1582</v>
      </c>
      <c r="C3685">
        <f t="shared" si="57"/>
        <v>395.5</v>
      </c>
      <c r="D3685">
        <v>57</v>
      </c>
      <c r="E3685">
        <v>572</v>
      </c>
      <c r="F3685" t="str">
        <f>VLOOKUP($D3685,[1]LUTs!$P$2:$T$152, 5, FALSE)</f>
        <v>Fadden</v>
      </c>
      <c r="G3685" t="s">
        <v>40</v>
      </c>
      <c r="H3685" t="str">
        <f>VLOOKUP(G3685,[1]LUTs!V$2:W$9, 2, FALSE)</f>
        <v>Queensland</v>
      </c>
      <c r="I3685" t="str">
        <f>VLOOKUP(E3685,[1]LUTs!$AA$2:$AG$194, 4, FALSE)</f>
        <v>Urban intensive uses</v>
      </c>
      <c r="J3685" t="str">
        <f>VLOOKUP($E3685,[1]LUTs!$AA$2:$AG$194,5,FALSE)</f>
        <v>Intensive uses</v>
      </c>
      <c r="K3685" t="str">
        <f>VLOOKUP(E3685,[1]LUTs!$AA$2:$AG$194,6,FALSE)</f>
        <v>Non-agriculture</v>
      </c>
      <c r="L3685" t="str">
        <f>VLOOKUP(E3685,[1]LUTs!$AA$2:$AG$194,7,FALSE)</f>
        <v>Dryland</v>
      </c>
    </row>
    <row r="3686" spans="1:12" x14ac:dyDescent="0.25">
      <c r="A3686">
        <v>2250</v>
      </c>
      <c r="B3686">
        <v>122</v>
      </c>
      <c r="C3686">
        <f t="shared" si="57"/>
        <v>30.5</v>
      </c>
      <c r="D3686">
        <v>57</v>
      </c>
      <c r="E3686">
        <v>573</v>
      </c>
      <c r="F3686" t="str">
        <f>VLOOKUP($D3686,[1]LUTs!$P$2:$T$152, 5, FALSE)</f>
        <v>Fadden</v>
      </c>
      <c r="G3686" t="s">
        <v>40</v>
      </c>
      <c r="H3686" t="str">
        <f>VLOOKUP(G3686,[1]LUTs!V$2:W$9, 2, FALSE)</f>
        <v>Queensland</v>
      </c>
      <c r="I3686" t="str">
        <f>VLOOKUP(E3686,[1]LUTs!$AA$2:$AG$194, 4, FALSE)</f>
        <v>Urban intensive uses</v>
      </c>
      <c r="J3686" t="str">
        <f>VLOOKUP($E3686,[1]LUTs!$AA$2:$AG$194,5,FALSE)</f>
        <v>Intensive uses</v>
      </c>
      <c r="K3686" t="str">
        <f>VLOOKUP(E3686,[1]LUTs!$AA$2:$AG$194,6,FALSE)</f>
        <v>Non-agriculture</v>
      </c>
      <c r="L3686" t="str">
        <f>VLOOKUP(E3686,[1]LUTs!$AA$2:$AG$194,7,FALSE)</f>
        <v>Dryland</v>
      </c>
    </row>
    <row r="3687" spans="1:12" x14ac:dyDescent="0.25">
      <c r="A3687">
        <v>2234</v>
      </c>
      <c r="B3687">
        <v>348</v>
      </c>
      <c r="C3687">
        <f t="shared" si="57"/>
        <v>87</v>
      </c>
      <c r="D3687">
        <v>57</v>
      </c>
      <c r="E3687">
        <v>574</v>
      </c>
      <c r="F3687" t="str">
        <f>VLOOKUP($D3687,[1]LUTs!$P$2:$T$152, 5, FALSE)</f>
        <v>Fadden</v>
      </c>
      <c r="G3687" t="s">
        <v>40</v>
      </c>
      <c r="H3687" t="str">
        <f>VLOOKUP(G3687,[1]LUTs!V$2:W$9, 2, FALSE)</f>
        <v>Queensland</v>
      </c>
      <c r="I3687" t="str">
        <f>VLOOKUP(E3687,[1]LUTs!$AA$2:$AG$194, 4, FALSE)</f>
        <v>Urban intensive uses</v>
      </c>
      <c r="J3687" t="str">
        <f>VLOOKUP($E3687,[1]LUTs!$AA$2:$AG$194,5,FALSE)</f>
        <v>Intensive uses</v>
      </c>
      <c r="K3687" t="str">
        <f>VLOOKUP(E3687,[1]LUTs!$AA$2:$AG$194,6,FALSE)</f>
        <v>Non-agriculture</v>
      </c>
      <c r="L3687" t="str">
        <f>VLOOKUP(E3687,[1]LUTs!$AA$2:$AG$194,7,FALSE)</f>
        <v>Dryland</v>
      </c>
    </row>
    <row r="3688" spans="1:12" x14ac:dyDescent="0.25">
      <c r="A3688">
        <v>2217</v>
      </c>
      <c r="B3688">
        <v>262</v>
      </c>
      <c r="C3688">
        <f t="shared" si="57"/>
        <v>65.5</v>
      </c>
      <c r="D3688">
        <v>57</v>
      </c>
      <c r="E3688">
        <v>580</v>
      </c>
      <c r="F3688" t="str">
        <f>VLOOKUP($D3688,[1]LUTs!$P$2:$T$152, 5, FALSE)</f>
        <v>Fadden</v>
      </c>
      <c r="G3688" t="s">
        <v>40</v>
      </c>
      <c r="H3688" t="str">
        <f>VLOOKUP(G3688,[1]LUTs!V$2:W$9, 2, FALSE)</f>
        <v>Queensland</v>
      </c>
      <c r="I3688" t="str">
        <f>VLOOKUP(E3688,[1]LUTs!$AA$2:$AG$194, 4, FALSE)</f>
        <v>Mining and waste</v>
      </c>
      <c r="J3688" t="str">
        <f>VLOOKUP($E3688,[1]LUTs!$AA$2:$AG$194,5,FALSE)</f>
        <v>Intensive uses</v>
      </c>
      <c r="K3688" t="str">
        <f>VLOOKUP(E3688,[1]LUTs!$AA$2:$AG$194,6,FALSE)</f>
        <v>Non-agriculture</v>
      </c>
      <c r="L3688" t="str">
        <f>VLOOKUP(E3688,[1]LUTs!$AA$2:$AG$194,7,FALSE)</f>
        <v>Dryland</v>
      </c>
    </row>
    <row r="3689" spans="1:12" x14ac:dyDescent="0.25">
      <c r="A3689">
        <v>2209</v>
      </c>
      <c r="B3689">
        <v>536</v>
      </c>
      <c r="C3689">
        <f t="shared" si="57"/>
        <v>134</v>
      </c>
      <c r="D3689">
        <v>57</v>
      </c>
      <c r="E3689">
        <v>582</v>
      </c>
      <c r="F3689" t="str">
        <f>VLOOKUP($D3689,[1]LUTs!$P$2:$T$152, 5, FALSE)</f>
        <v>Fadden</v>
      </c>
      <c r="G3689" t="s">
        <v>40</v>
      </c>
      <c r="H3689" t="str">
        <f>VLOOKUP(G3689,[1]LUTs!V$2:W$9, 2, FALSE)</f>
        <v>Queensland</v>
      </c>
      <c r="I3689" t="str">
        <f>VLOOKUP(E3689,[1]LUTs!$AA$2:$AG$194, 4, FALSE)</f>
        <v>Mining and waste</v>
      </c>
      <c r="J3689" t="str">
        <f>VLOOKUP($E3689,[1]LUTs!$AA$2:$AG$194,5,FALSE)</f>
        <v>Intensive uses</v>
      </c>
      <c r="K3689" t="str">
        <f>VLOOKUP(E3689,[1]LUTs!$AA$2:$AG$194,6,FALSE)</f>
        <v>Non-agriculture</v>
      </c>
      <c r="L3689" t="str">
        <f>VLOOKUP(E3689,[1]LUTs!$AA$2:$AG$194,7,FALSE)</f>
        <v>Dryland</v>
      </c>
    </row>
    <row r="3690" spans="1:12" x14ac:dyDescent="0.25">
      <c r="A3690">
        <v>2222</v>
      </c>
      <c r="B3690">
        <v>265</v>
      </c>
      <c r="C3690">
        <f t="shared" si="57"/>
        <v>66.25</v>
      </c>
      <c r="D3690">
        <v>57</v>
      </c>
      <c r="E3690">
        <v>590</v>
      </c>
      <c r="F3690" t="str">
        <f>VLOOKUP($D3690,[1]LUTs!$P$2:$T$152, 5, FALSE)</f>
        <v>Fadden</v>
      </c>
      <c r="G3690" t="s">
        <v>40</v>
      </c>
      <c r="H3690" t="str">
        <f>VLOOKUP(G3690,[1]LUTs!V$2:W$9, 2, FALSE)</f>
        <v>Queensland</v>
      </c>
      <c r="I3690" t="str">
        <f>VLOOKUP(E3690,[1]LUTs!$AA$2:$AG$194, 4, FALSE)</f>
        <v>Mining and waste</v>
      </c>
      <c r="J3690" t="str">
        <f>VLOOKUP($E3690,[1]LUTs!$AA$2:$AG$194,5,FALSE)</f>
        <v>Intensive uses</v>
      </c>
      <c r="K3690" t="str">
        <f>VLOOKUP(E3690,[1]LUTs!$AA$2:$AG$194,6,FALSE)</f>
        <v>Non-agriculture</v>
      </c>
      <c r="L3690" t="str">
        <f>VLOOKUP(E3690,[1]LUTs!$AA$2:$AG$194,7,FALSE)</f>
        <v>Dryland</v>
      </c>
    </row>
    <row r="3691" spans="1:12" x14ac:dyDescent="0.25">
      <c r="A3691">
        <v>2242</v>
      </c>
      <c r="B3691">
        <v>228</v>
      </c>
      <c r="C3691">
        <f t="shared" si="57"/>
        <v>57</v>
      </c>
      <c r="D3691">
        <v>57</v>
      </c>
      <c r="E3691">
        <v>592</v>
      </c>
      <c r="F3691" t="str">
        <f>VLOOKUP($D3691,[1]LUTs!$P$2:$T$152, 5, FALSE)</f>
        <v>Fadden</v>
      </c>
      <c r="G3691" t="s">
        <v>40</v>
      </c>
      <c r="H3691" t="str">
        <f>VLOOKUP(G3691,[1]LUTs!V$2:W$9, 2, FALSE)</f>
        <v>Queensland</v>
      </c>
      <c r="I3691" t="str">
        <f>VLOOKUP(E3691,[1]LUTs!$AA$2:$AG$194, 4, FALSE)</f>
        <v>Mining and waste</v>
      </c>
      <c r="J3691" t="str">
        <f>VLOOKUP($E3691,[1]LUTs!$AA$2:$AG$194,5,FALSE)</f>
        <v>Intensive uses</v>
      </c>
      <c r="K3691" t="str">
        <f>VLOOKUP(E3691,[1]LUTs!$AA$2:$AG$194,6,FALSE)</f>
        <v>Non-agriculture</v>
      </c>
      <c r="L3691" t="str">
        <f>VLOOKUP(E3691,[1]LUTs!$AA$2:$AG$194,7,FALSE)</f>
        <v>Dryland</v>
      </c>
    </row>
    <row r="3692" spans="1:12" x14ac:dyDescent="0.25">
      <c r="A3692">
        <v>2253</v>
      </c>
      <c r="B3692">
        <v>298</v>
      </c>
      <c r="C3692">
        <f t="shared" si="57"/>
        <v>74.5</v>
      </c>
      <c r="D3692">
        <v>57</v>
      </c>
      <c r="E3692">
        <v>595</v>
      </c>
      <c r="F3692" t="str">
        <f>VLOOKUP($D3692,[1]LUTs!$P$2:$T$152, 5, FALSE)</f>
        <v>Fadden</v>
      </c>
      <c r="G3692" t="s">
        <v>40</v>
      </c>
      <c r="H3692" t="str">
        <f>VLOOKUP(G3692,[1]LUTs!V$2:W$9, 2, FALSE)</f>
        <v>Queensland</v>
      </c>
      <c r="I3692" t="str">
        <f>VLOOKUP(E3692,[1]LUTs!$AA$2:$AG$194, 4, FALSE)</f>
        <v>Mining and waste</v>
      </c>
      <c r="J3692" t="str">
        <f>VLOOKUP($E3692,[1]LUTs!$AA$2:$AG$194,5,FALSE)</f>
        <v>Intensive uses</v>
      </c>
      <c r="K3692" t="str">
        <f>VLOOKUP(E3692,[1]LUTs!$AA$2:$AG$194,6,FALSE)</f>
        <v>Non-agriculture</v>
      </c>
      <c r="L3692" t="str">
        <f>VLOOKUP(E3692,[1]LUTs!$AA$2:$AG$194,7,FALSE)</f>
        <v>Dryland</v>
      </c>
    </row>
    <row r="3693" spans="1:12" x14ac:dyDescent="0.25">
      <c r="A3693">
        <v>2261</v>
      </c>
      <c r="B3693">
        <v>875</v>
      </c>
      <c r="C3693">
        <f t="shared" si="57"/>
        <v>218.75</v>
      </c>
      <c r="D3693">
        <v>57</v>
      </c>
      <c r="E3693">
        <v>610</v>
      </c>
      <c r="F3693" t="str">
        <f>VLOOKUP($D3693,[1]LUTs!$P$2:$T$152, 5, FALSE)</f>
        <v>Fadden</v>
      </c>
      <c r="G3693" t="s">
        <v>40</v>
      </c>
      <c r="H3693" t="str">
        <f>VLOOKUP(G3693,[1]LUTs!V$2:W$9, 2, FALSE)</f>
        <v>Queensland</v>
      </c>
      <c r="I3693" t="str">
        <f>VLOOKUP(E3693,[1]LUTs!$AA$2:$AG$194, 4, FALSE)</f>
        <v>Water</v>
      </c>
      <c r="J3693" t="str">
        <f>VLOOKUP($E3693,[1]LUTs!$AA$2:$AG$194,5,FALSE)</f>
        <v>Water</v>
      </c>
      <c r="K3693" t="str">
        <f>VLOOKUP(E3693,[1]LUTs!$AA$2:$AG$194,6,FALSE)</f>
        <v>Non-agriculture</v>
      </c>
      <c r="L3693" t="str">
        <f>VLOOKUP(E3693,[1]LUTs!$AA$2:$AG$194,7,FALSE)</f>
        <v>Dryland</v>
      </c>
    </row>
    <row r="3694" spans="1:12" x14ac:dyDescent="0.25">
      <c r="A3694">
        <v>2216</v>
      </c>
      <c r="B3694">
        <v>984</v>
      </c>
      <c r="C3694">
        <f t="shared" si="57"/>
        <v>246</v>
      </c>
      <c r="D3694">
        <v>57</v>
      </c>
      <c r="E3694">
        <v>620</v>
      </c>
      <c r="F3694" t="str">
        <f>VLOOKUP($D3694,[1]LUTs!$P$2:$T$152, 5, FALSE)</f>
        <v>Fadden</v>
      </c>
      <c r="G3694" t="s">
        <v>40</v>
      </c>
      <c r="H3694" t="str">
        <f>VLOOKUP(G3694,[1]LUTs!V$2:W$9, 2, FALSE)</f>
        <v>Queensland</v>
      </c>
      <c r="I3694" t="str">
        <f>VLOOKUP(E3694,[1]LUTs!$AA$2:$AG$194, 4, FALSE)</f>
        <v>Water</v>
      </c>
      <c r="J3694" t="str">
        <f>VLOOKUP($E3694,[1]LUTs!$AA$2:$AG$194,5,FALSE)</f>
        <v>Water</v>
      </c>
      <c r="K3694" t="str">
        <f>VLOOKUP(E3694,[1]LUTs!$AA$2:$AG$194,6,FALSE)</f>
        <v>Non-agriculture</v>
      </c>
      <c r="L3694" t="str">
        <f>VLOOKUP(E3694,[1]LUTs!$AA$2:$AG$194,7,FALSE)</f>
        <v>Dryland</v>
      </c>
    </row>
    <row r="3695" spans="1:12" x14ac:dyDescent="0.25">
      <c r="A3695">
        <v>2182</v>
      </c>
      <c r="B3695">
        <v>4258</v>
      </c>
      <c r="C3695">
        <f t="shared" si="57"/>
        <v>1064.5</v>
      </c>
      <c r="D3695">
        <v>57</v>
      </c>
      <c r="E3695">
        <v>630</v>
      </c>
      <c r="F3695" t="str">
        <f>VLOOKUP($D3695,[1]LUTs!$P$2:$T$152, 5, FALSE)</f>
        <v>Fadden</v>
      </c>
      <c r="G3695" t="s">
        <v>40</v>
      </c>
      <c r="H3695" t="str">
        <f>VLOOKUP(G3695,[1]LUTs!V$2:W$9, 2, FALSE)</f>
        <v>Queensland</v>
      </c>
      <c r="I3695" t="str">
        <f>VLOOKUP(E3695,[1]LUTs!$AA$2:$AG$194, 4, FALSE)</f>
        <v>Water</v>
      </c>
      <c r="J3695" t="str">
        <f>VLOOKUP($E3695,[1]LUTs!$AA$2:$AG$194,5,FALSE)</f>
        <v>Water</v>
      </c>
      <c r="K3695" t="str">
        <f>VLOOKUP(E3695,[1]LUTs!$AA$2:$AG$194,6,FALSE)</f>
        <v>Non-agriculture</v>
      </c>
      <c r="L3695" t="str">
        <f>VLOOKUP(E3695,[1]LUTs!$AA$2:$AG$194,7,FALSE)</f>
        <v>Dryland</v>
      </c>
    </row>
    <row r="3696" spans="1:12" x14ac:dyDescent="0.25">
      <c r="A3696">
        <v>2252</v>
      </c>
      <c r="B3696">
        <v>1925</v>
      </c>
      <c r="C3696">
        <f t="shared" si="57"/>
        <v>481.25</v>
      </c>
      <c r="D3696">
        <v>57</v>
      </c>
      <c r="E3696">
        <v>633</v>
      </c>
      <c r="F3696" t="str">
        <f>VLOOKUP($D3696,[1]LUTs!$P$2:$T$152, 5, FALSE)</f>
        <v>Fadden</v>
      </c>
      <c r="G3696" t="s">
        <v>40</v>
      </c>
      <c r="H3696" t="str">
        <f>VLOOKUP(G3696,[1]LUTs!V$2:W$9, 2, FALSE)</f>
        <v>Queensland</v>
      </c>
      <c r="I3696" t="str">
        <f>VLOOKUP(E3696,[1]LUTs!$AA$2:$AG$194, 4, FALSE)</f>
        <v>Water</v>
      </c>
      <c r="J3696" t="str">
        <f>VLOOKUP($E3696,[1]LUTs!$AA$2:$AG$194,5,FALSE)</f>
        <v>Water</v>
      </c>
      <c r="K3696" t="str">
        <f>VLOOKUP(E3696,[1]LUTs!$AA$2:$AG$194,6,FALSE)</f>
        <v>Non-agriculture</v>
      </c>
      <c r="L3696" t="str">
        <f>VLOOKUP(E3696,[1]LUTs!$AA$2:$AG$194,7,FALSE)</f>
        <v>Dryland</v>
      </c>
    </row>
    <row r="3697" spans="1:12" x14ac:dyDescent="0.25">
      <c r="A3697">
        <v>2185</v>
      </c>
      <c r="B3697">
        <v>17811</v>
      </c>
      <c r="C3697">
        <f t="shared" si="57"/>
        <v>4452.75</v>
      </c>
      <c r="D3697">
        <v>57</v>
      </c>
      <c r="E3697">
        <v>650</v>
      </c>
      <c r="F3697" t="str">
        <f>VLOOKUP($D3697,[1]LUTs!$P$2:$T$152, 5, FALSE)</f>
        <v>Fadden</v>
      </c>
      <c r="G3697" t="s">
        <v>40</v>
      </c>
      <c r="H3697" t="str">
        <f>VLOOKUP(G3697,[1]LUTs!V$2:W$9, 2, FALSE)</f>
        <v>Queensland</v>
      </c>
      <c r="I3697" t="str">
        <f>VLOOKUP(E3697,[1]LUTs!$AA$2:$AG$194, 4, FALSE)</f>
        <v>Water</v>
      </c>
      <c r="J3697" t="str">
        <f>VLOOKUP($E3697,[1]LUTs!$AA$2:$AG$194,5,FALSE)</f>
        <v>Water</v>
      </c>
      <c r="K3697" t="str">
        <f>VLOOKUP(E3697,[1]LUTs!$AA$2:$AG$194,6,FALSE)</f>
        <v>Non-agriculture</v>
      </c>
      <c r="L3697" t="str">
        <f>VLOOKUP(E3697,[1]LUTs!$AA$2:$AG$194,7,FALSE)</f>
        <v>Dryland</v>
      </c>
    </row>
    <row r="3698" spans="1:12" x14ac:dyDescent="0.25">
      <c r="A3698">
        <v>2195</v>
      </c>
      <c r="B3698">
        <v>2630</v>
      </c>
      <c r="C3698">
        <f t="shared" si="57"/>
        <v>657.5</v>
      </c>
      <c r="D3698">
        <v>57</v>
      </c>
      <c r="E3698">
        <v>651</v>
      </c>
      <c r="F3698" t="str">
        <f>VLOOKUP($D3698,[1]LUTs!$P$2:$T$152, 5, FALSE)</f>
        <v>Fadden</v>
      </c>
      <c r="G3698" t="s">
        <v>40</v>
      </c>
      <c r="H3698" t="str">
        <f>VLOOKUP(G3698,[1]LUTs!V$2:W$9, 2, FALSE)</f>
        <v>Queensland</v>
      </c>
      <c r="I3698" t="str">
        <f>VLOOKUP(E3698,[1]LUTs!$AA$2:$AG$194, 4, FALSE)</f>
        <v>Water</v>
      </c>
      <c r="J3698" t="str">
        <f>VLOOKUP($E3698,[1]LUTs!$AA$2:$AG$194,5,FALSE)</f>
        <v>Water</v>
      </c>
      <c r="K3698" t="str">
        <f>VLOOKUP(E3698,[1]LUTs!$AA$2:$AG$194,6,FALSE)</f>
        <v>Non-agriculture</v>
      </c>
      <c r="L3698" t="str">
        <f>VLOOKUP(E3698,[1]LUTs!$AA$2:$AG$194,7,FALSE)</f>
        <v>Dryland</v>
      </c>
    </row>
    <row r="3699" spans="1:12" x14ac:dyDescent="0.25">
      <c r="A3699">
        <v>2224</v>
      </c>
      <c r="B3699">
        <v>90</v>
      </c>
      <c r="C3699">
        <f t="shared" si="57"/>
        <v>22.5</v>
      </c>
      <c r="D3699">
        <v>57</v>
      </c>
      <c r="E3699">
        <v>652</v>
      </c>
      <c r="F3699" t="str">
        <f>VLOOKUP($D3699,[1]LUTs!$P$2:$T$152, 5, FALSE)</f>
        <v>Fadden</v>
      </c>
      <c r="G3699" t="s">
        <v>40</v>
      </c>
      <c r="H3699" t="str">
        <f>VLOOKUP(G3699,[1]LUTs!V$2:W$9, 2, FALSE)</f>
        <v>Queensland</v>
      </c>
      <c r="I3699" t="str">
        <f>VLOOKUP(E3699,[1]LUTs!$AA$2:$AG$194, 4, FALSE)</f>
        <v>Water</v>
      </c>
      <c r="J3699" t="str">
        <f>VLOOKUP($E3699,[1]LUTs!$AA$2:$AG$194,5,FALSE)</f>
        <v>Water</v>
      </c>
      <c r="K3699" t="str">
        <f>VLOOKUP(E3699,[1]LUTs!$AA$2:$AG$194,6,FALSE)</f>
        <v>Non-agriculture</v>
      </c>
      <c r="L3699" t="str">
        <f>VLOOKUP(E3699,[1]LUTs!$AA$2:$AG$194,7,FALSE)</f>
        <v>Dryland</v>
      </c>
    </row>
    <row r="3700" spans="1:12" x14ac:dyDescent="0.25">
      <c r="A3700">
        <v>1283</v>
      </c>
      <c r="B3700">
        <v>81750</v>
      </c>
      <c r="C3700">
        <f t="shared" si="57"/>
        <v>20437.5</v>
      </c>
      <c r="D3700">
        <v>58</v>
      </c>
      <c r="E3700">
        <v>113</v>
      </c>
      <c r="F3700" t="str">
        <f>VLOOKUP($D3700,[1]LUTs!$P$2:$T$152, 5, FALSE)</f>
        <v>Fairfax</v>
      </c>
      <c r="G3700" t="s">
        <v>40</v>
      </c>
      <c r="H3700" t="str">
        <f>VLOOKUP(G3700,[1]LUTs!V$2:W$9, 2, FALSE)</f>
        <v>Queensland</v>
      </c>
      <c r="I3700" t="str">
        <f>VLOOKUP(E3700,[1]LUTs!$AA$2:$AG$194, 4, FALSE)</f>
        <v>Nature conservation</v>
      </c>
      <c r="J3700" t="str">
        <f>VLOOKUP($E3700,[1]LUTs!$AA$2:$AG$194,5,FALSE)</f>
        <v>Nature conservation</v>
      </c>
      <c r="K3700" t="str">
        <f>VLOOKUP(E3700,[1]LUTs!$AA$2:$AG$194,6,FALSE)</f>
        <v>Non-agriculture</v>
      </c>
      <c r="L3700" t="str">
        <f>VLOOKUP(E3700,[1]LUTs!$AA$2:$AG$194,7,FALSE)</f>
        <v>Dryland</v>
      </c>
    </row>
    <row r="3701" spans="1:12" x14ac:dyDescent="0.25">
      <c r="A3701">
        <v>1298</v>
      </c>
      <c r="B3701">
        <v>16908</v>
      </c>
      <c r="C3701">
        <f t="shared" si="57"/>
        <v>4227</v>
      </c>
      <c r="D3701">
        <v>58</v>
      </c>
      <c r="E3701">
        <v>114</v>
      </c>
      <c r="F3701" t="str">
        <f>VLOOKUP($D3701,[1]LUTs!$P$2:$T$152, 5, FALSE)</f>
        <v>Fairfax</v>
      </c>
      <c r="G3701" t="s">
        <v>40</v>
      </c>
      <c r="H3701" t="str">
        <f>VLOOKUP(G3701,[1]LUTs!V$2:W$9, 2, FALSE)</f>
        <v>Queensland</v>
      </c>
      <c r="I3701" t="str">
        <f>VLOOKUP(E3701,[1]LUTs!$AA$2:$AG$194, 4, FALSE)</f>
        <v>Nature conservation</v>
      </c>
      <c r="J3701" t="str">
        <f>VLOOKUP($E3701,[1]LUTs!$AA$2:$AG$194,5,FALSE)</f>
        <v>Nature conservation</v>
      </c>
      <c r="K3701" t="str">
        <f>VLOOKUP(E3701,[1]LUTs!$AA$2:$AG$194,6,FALSE)</f>
        <v>Non-agriculture</v>
      </c>
      <c r="L3701" t="str">
        <f>VLOOKUP(E3701,[1]LUTs!$AA$2:$AG$194,7,FALSE)</f>
        <v>Dryland</v>
      </c>
    </row>
    <row r="3702" spans="1:12" x14ac:dyDescent="0.25">
      <c r="A3702">
        <v>1267</v>
      </c>
      <c r="B3702">
        <v>3081</v>
      </c>
      <c r="C3702">
        <f t="shared" si="57"/>
        <v>770.25</v>
      </c>
      <c r="D3702">
        <v>58</v>
      </c>
      <c r="E3702">
        <v>117</v>
      </c>
      <c r="F3702" t="str">
        <f>VLOOKUP($D3702,[1]LUTs!$P$2:$T$152, 5, FALSE)</f>
        <v>Fairfax</v>
      </c>
      <c r="G3702" t="s">
        <v>40</v>
      </c>
      <c r="H3702" t="str">
        <f>VLOOKUP(G3702,[1]LUTs!V$2:W$9, 2, FALSE)</f>
        <v>Queensland</v>
      </c>
      <c r="I3702" t="str">
        <f>VLOOKUP(E3702,[1]LUTs!$AA$2:$AG$194, 4, FALSE)</f>
        <v>Nature conservation</v>
      </c>
      <c r="J3702" t="str">
        <f>VLOOKUP($E3702,[1]LUTs!$AA$2:$AG$194,5,FALSE)</f>
        <v>Nature conservation</v>
      </c>
      <c r="K3702" t="str">
        <f>VLOOKUP(E3702,[1]LUTs!$AA$2:$AG$194,6,FALSE)</f>
        <v>Non-agriculture</v>
      </c>
      <c r="L3702" t="str">
        <f>VLOOKUP(E3702,[1]LUTs!$AA$2:$AG$194,7,FALSE)</f>
        <v>Dryland</v>
      </c>
    </row>
    <row r="3703" spans="1:12" x14ac:dyDescent="0.25">
      <c r="A3703">
        <v>1309</v>
      </c>
      <c r="B3703">
        <v>1075</v>
      </c>
      <c r="C3703">
        <f t="shared" si="57"/>
        <v>268.75</v>
      </c>
      <c r="D3703">
        <v>58</v>
      </c>
      <c r="E3703">
        <v>120</v>
      </c>
      <c r="F3703" t="str">
        <f>VLOOKUP($D3703,[1]LUTs!$P$2:$T$152, 5, FALSE)</f>
        <v>Fairfax</v>
      </c>
      <c r="G3703" t="s">
        <v>40</v>
      </c>
      <c r="H3703" t="str">
        <f>VLOOKUP(G3703,[1]LUTs!V$2:W$9, 2, FALSE)</f>
        <v>Queensland</v>
      </c>
      <c r="I3703" t="str">
        <f>VLOOKUP(E3703,[1]LUTs!$AA$2:$AG$194, 4, FALSE)</f>
        <v>Other protected areas including indigenous uses</v>
      </c>
      <c r="J3703" t="str">
        <f>VLOOKUP($E3703,[1]LUTs!$AA$2:$AG$194,5,FALSE)</f>
        <v>Nature conservation</v>
      </c>
      <c r="K3703" t="str">
        <f>VLOOKUP(E3703,[1]LUTs!$AA$2:$AG$194,6,FALSE)</f>
        <v>Non-agriculture</v>
      </c>
      <c r="L3703" t="str">
        <f>VLOOKUP(E3703,[1]LUTs!$AA$2:$AG$194,7,FALSE)</f>
        <v>Dryland</v>
      </c>
    </row>
    <row r="3704" spans="1:12" x14ac:dyDescent="0.25">
      <c r="A3704">
        <v>1313</v>
      </c>
      <c r="B3704">
        <v>982</v>
      </c>
      <c r="C3704">
        <f t="shared" si="57"/>
        <v>245.5</v>
      </c>
      <c r="D3704">
        <v>58</v>
      </c>
      <c r="E3704">
        <v>130</v>
      </c>
      <c r="F3704" t="str">
        <f>VLOOKUP($D3704,[1]LUTs!$P$2:$T$152, 5, FALSE)</f>
        <v>Fairfax</v>
      </c>
      <c r="G3704" t="s">
        <v>40</v>
      </c>
      <c r="H3704" t="str">
        <f>VLOOKUP(G3704,[1]LUTs!V$2:W$9, 2, FALSE)</f>
        <v>Queensland</v>
      </c>
      <c r="I3704" t="str">
        <f>VLOOKUP(E3704,[1]LUTs!$AA$2:$AG$194, 4, FALSE)</f>
        <v>Minimal use</v>
      </c>
      <c r="J3704" t="str">
        <f>VLOOKUP($E3704,[1]LUTs!$AA$2:$AG$194,5,FALSE)</f>
        <v>Nature conservation</v>
      </c>
      <c r="K3704" t="str">
        <f>VLOOKUP(E3704,[1]LUTs!$AA$2:$AG$194,6,FALSE)</f>
        <v>Non-agriculture</v>
      </c>
      <c r="L3704" t="str">
        <f>VLOOKUP(E3704,[1]LUTs!$AA$2:$AG$194,7,FALSE)</f>
        <v>Dryland</v>
      </c>
    </row>
    <row r="3705" spans="1:12" x14ac:dyDescent="0.25">
      <c r="A3705">
        <v>1266</v>
      </c>
      <c r="B3705">
        <v>27206</v>
      </c>
      <c r="C3705">
        <f t="shared" si="57"/>
        <v>6801.5</v>
      </c>
      <c r="D3705">
        <v>58</v>
      </c>
      <c r="E3705">
        <v>133</v>
      </c>
      <c r="F3705" t="str">
        <f>VLOOKUP($D3705,[1]LUTs!$P$2:$T$152, 5, FALSE)</f>
        <v>Fairfax</v>
      </c>
      <c r="G3705" t="s">
        <v>40</v>
      </c>
      <c r="H3705" t="str">
        <f>VLOOKUP(G3705,[1]LUTs!V$2:W$9, 2, FALSE)</f>
        <v>Queensland</v>
      </c>
      <c r="I3705" t="str">
        <f>VLOOKUP(E3705,[1]LUTs!$AA$2:$AG$194, 4, FALSE)</f>
        <v>Minimal use</v>
      </c>
      <c r="J3705" t="str">
        <f>VLOOKUP($E3705,[1]LUTs!$AA$2:$AG$194,5,FALSE)</f>
        <v>Nature conservation</v>
      </c>
      <c r="K3705" t="str">
        <f>VLOOKUP(E3705,[1]LUTs!$AA$2:$AG$194,6,FALSE)</f>
        <v>Non-agriculture</v>
      </c>
      <c r="L3705" t="str">
        <f>VLOOKUP(E3705,[1]LUTs!$AA$2:$AG$194,7,FALSE)</f>
        <v>Dryland</v>
      </c>
    </row>
    <row r="3706" spans="1:12" x14ac:dyDescent="0.25">
      <c r="A3706">
        <v>1262</v>
      </c>
      <c r="B3706">
        <v>89806</v>
      </c>
      <c r="C3706">
        <f t="shared" si="57"/>
        <v>22451.5</v>
      </c>
      <c r="D3706">
        <v>58</v>
      </c>
      <c r="E3706">
        <v>210</v>
      </c>
      <c r="F3706" t="str">
        <f>VLOOKUP($D3706,[1]LUTs!$P$2:$T$152, 5, FALSE)</f>
        <v>Fairfax</v>
      </c>
      <c r="G3706" t="s">
        <v>40</v>
      </c>
      <c r="H3706" t="str">
        <f>VLOOKUP(G3706,[1]LUTs!V$2:W$9, 2, FALSE)</f>
        <v>Queensland</v>
      </c>
      <c r="I3706" t="str">
        <f>VLOOKUP(E3706,[1]LUTs!$AA$2:$AG$194, 4, FALSE)</f>
        <v>Grazing native vegetation</v>
      </c>
      <c r="J3706" t="str">
        <f>VLOOKUP($E3706,[1]LUTs!$AA$2:$AG$194,5,FALSE)</f>
        <v>Livestock production</v>
      </c>
      <c r="K3706" t="str">
        <f>VLOOKUP(E3706,[1]LUTs!$AA$2:$AG$194,6,FALSE)</f>
        <v>Agriculture</v>
      </c>
      <c r="L3706" t="str">
        <f>VLOOKUP(E3706,[1]LUTs!$AA$2:$AG$194,7,FALSE)</f>
        <v>Dryland</v>
      </c>
    </row>
    <row r="3707" spans="1:12" x14ac:dyDescent="0.25">
      <c r="A3707">
        <v>1317</v>
      </c>
      <c r="B3707">
        <v>11584</v>
      </c>
      <c r="C3707">
        <f t="shared" si="57"/>
        <v>2896</v>
      </c>
      <c r="D3707">
        <v>58</v>
      </c>
      <c r="E3707">
        <v>220</v>
      </c>
      <c r="F3707" t="str">
        <f>VLOOKUP($D3707,[1]LUTs!$P$2:$T$152, 5, FALSE)</f>
        <v>Fairfax</v>
      </c>
      <c r="G3707" t="s">
        <v>40</v>
      </c>
      <c r="H3707" t="str">
        <f>VLOOKUP(G3707,[1]LUTs!V$2:W$9, 2, FALSE)</f>
        <v>Queensland</v>
      </c>
      <c r="I3707" t="str">
        <f>VLOOKUP(E3707,[1]LUTs!$AA$2:$AG$194, 4, FALSE)</f>
        <v>Production native forests</v>
      </c>
      <c r="J3707" t="str">
        <f>VLOOKUP($E3707,[1]LUTs!$AA$2:$AG$194,5,FALSE)</f>
        <v>Forests and plantations</v>
      </c>
      <c r="K3707" t="str">
        <f>VLOOKUP(E3707,[1]LUTs!$AA$2:$AG$194,6,FALSE)</f>
        <v>Non-agriculture</v>
      </c>
      <c r="L3707" t="str">
        <f>VLOOKUP(E3707,[1]LUTs!$AA$2:$AG$194,7,FALSE)</f>
        <v>Dryland</v>
      </c>
    </row>
    <row r="3708" spans="1:12" x14ac:dyDescent="0.25">
      <c r="A3708">
        <v>1272</v>
      </c>
      <c r="B3708">
        <v>149</v>
      </c>
      <c r="C3708">
        <f t="shared" si="57"/>
        <v>37.25</v>
      </c>
      <c r="D3708">
        <v>58</v>
      </c>
      <c r="E3708">
        <v>310</v>
      </c>
      <c r="F3708" t="str">
        <f>VLOOKUP($D3708,[1]LUTs!$P$2:$T$152, 5, FALSE)</f>
        <v>Fairfax</v>
      </c>
      <c r="G3708" t="s">
        <v>40</v>
      </c>
      <c r="H3708" t="str">
        <f>VLOOKUP(G3708,[1]LUTs!V$2:W$9, 2, FALSE)</f>
        <v>Queensland</v>
      </c>
      <c r="I3708" t="str">
        <f>VLOOKUP(E3708,[1]LUTs!$AA$2:$AG$194, 4, FALSE)</f>
        <v>Plantation forests (commercial and other)</v>
      </c>
      <c r="J3708" t="str">
        <f>VLOOKUP($E3708,[1]LUTs!$AA$2:$AG$194,5,FALSE)</f>
        <v>Forests and plantations</v>
      </c>
      <c r="K3708" t="str">
        <f>VLOOKUP(E3708,[1]LUTs!$AA$2:$AG$194,6,FALSE)</f>
        <v>Non-agriculture</v>
      </c>
      <c r="L3708" t="str">
        <f>VLOOKUP(E3708,[1]LUTs!$AA$2:$AG$194,7,FALSE)</f>
        <v>Dryland</v>
      </c>
    </row>
    <row r="3709" spans="1:12" x14ac:dyDescent="0.25">
      <c r="A3709">
        <v>1345</v>
      </c>
      <c r="B3709">
        <v>160</v>
      </c>
      <c r="C3709">
        <f t="shared" si="57"/>
        <v>40</v>
      </c>
      <c r="D3709">
        <v>58</v>
      </c>
      <c r="E3709">
        <v>311</v>
      </c>
      <c r="F3709" t="str">
        <f>VLOOKUP($D3709,[1]LUTs!$P$2:$T$152, 5, FALSE)</f>
        <v>Fairfax</v>
      </c>
      <c r="G3709" t="s">
        <v>40</v>
      </c>
      <c r="H3709" t="str">
        <f>VLOOKUP(G3709,[1]LUTs!V$2:W$9, 2, FALSE)</f>
        <v>Queensland</v>
      </c>
      <c r="I3709" t="str">
        <f>VLOOKUP(E3709,[1]LUTs!$AA$2:$AG$194, 4, FALSE)</f>
        <v>Plantation forests (commercial and other)</v>
      </c>
      <c r="J3709" t="str">
        <f>VLOOKUP($E3709,[1]LUTs!$AA$2:$AG$194,5,FALSE)</f>
        <v>Forests and plantations</v>
      </c>
      <c r="K3709" t="str">
        <f>VLOOKUP(E3709,[1]LUTs!$AA$2:$AG$194,6,FALSE)</f>
        <v>Non-agriculture</v>
      </c>
      <c r="L3709" t="str">
        <f>VLOOKUP(E3709,[1]LUTs!$AA$2:$AG$194,7,FALSE)</f>
        <v>Dryland</v>
      </c>
    </row>
    <row r="3710" spans="1:12" x14ac:dyDescent="0.25">
      <c r="A3710">
        <v>1319</v>
      </c>
      <c r="B3710">
        <v>7529</v>
      </c>
      <c r="C3710">
        <f t="shared" si="57"/>
        <v>1882.25</v>
      </c>
      <c r="D3710">
        <v>58</v>
      </c>
      <c r="E3710">
        <v>312</v>
      </c>
      <c r="F3710" t="str">
        <f>VLOOKUP($D3710,[1]LUTs!$P$2:$T$152, 5, FALSE)</f>
        <v>Fairfax</v>
      </c>
      <c r="G3710" t="s">
        <v>40</v>
      </c>
      <c r="H3710" t="str">
        <f>VLOOKUP(G3710,[1]LUTs!V$2:W$9, 2, FALSE)</f>
        <v>Queensland</v>
      </c>
      <c r="I3710" t="str">
        <f>VLOOKUP(E3710,[1]LUTs!$AA$2:$AG$194, 4, FALSE)</f>
        <v>Plantation forests (commercial and other)</v>
      </c>
      <c r="J3710" t="str">
        <f>VLOOKUP($E3710,[1]LUTs!$AA$2:$AG$194,5,FALSE)</f>
        <v>Forests and plantations</v>
      </c>
      <c r="K3710" t="str">
        <f>VLOOKUP(E3710,[1]LUTs!$AA$2:$AG$194,6,FALSE)</f>
        <v>Non-agriculture</v>
      </c>
      <c r="L3710" t="str">
        <f>VLOOKUP(E3710,[1]LUTs!$AA$2:$AG$194,7,FALSE)</f>
        <v>Dryland</v>
      </c>
    </row>
    <row r="3711" spans="1:12" x14ac:dyDescent="0.25">
      <c r="A3711">
        <v>1312</v>
      </c>
      <c r="B3711">
        <v>52</v>
      </c>
      <c r="C3711">
        <f t="shared" si="57"/>
        <v>13</v>
      </c>
      <c r="D3711">
        <v>58</v>
      </c>
      <c r="E3711">
        <v>313</v>
      </c>
      <c r="F3711" t="str">
        <f>VLOOKUP($D3711,[1]LUTs!$P$2:$T$152, 5, FALSE)</f>
        <v>Fairfax</v>
      </c>
      <c r="G3711" t="s">
        <v>40</v>
      </c>
      <c r="H3711" t="str">
        <f>VLOOKUP(G3711,[1]LUTs!V$2:W$9, 2, FALSE)</f>
        <v>Queensland</v>
      </c>
      <c r="I3711" t="str">
        <f>VLOOKUP(E3711,[1]LUTs!$AA$2:$AG$194, 4, FALSE)</f>
        <v>Plantation forests (commercial and other)</v>
      </c>
      <c r="J3711" t="str">
        <f>VLOOKUP($E3711,[1]LUTs!$AA$2:$AG$194,5,FALSE)</f>
        <v>Forests and plantations</v>
      </c>
      <c r="K3711" t="str">
        <f>VLOOKUP(E3711,[1]LUTs!$AA$2:$AG$194,6,FALSE)</f>
        <v>Non-agriculture</v>
      </c>
      <c r="L3711" t="str">
        <f>VLOOKUP(E3711,[1]LUTs!$AA$2:$AG$194,7,FALSE)</f>
        <v>Dryland</v>
      </c>
    </row>
    <row r="3712" spans="1:12" x14ac:dyDescent="0.25">
      <c r="A3712">
        <v>1288</v>
      </c>
      <c r="B3712">
        <v>2144</v>
      </c>
      <c r="C3712">
        <f t="shared" si="57"/>
        <v>536</v>
      </c>
      <c r="D3712">
        <v>58</v>
      </c>
      <c r="E3712">
        <v>330</v>
      </c>
      <c r="F3712" t="str">
        <f>VLOOKUP($D3712,[1]LUTs!$P$2:$T$152, 5, FALSE)</f>
        <v>Fairfax</v>
      </c>
      <c r="G3712" t="s">
        <v>40</v>
      </c>
      <c r="H3712" t="str">
        <f>VLOOKUP(G3712,[1]LUTs!V$2:W$9, 2, FALSE)</f>
        <v>Queensland</v>
      </c>
      <c r="I3712" t="str">
        <f>VLOOKUP(E3712,[1]LUTs!$AA$2:$AG$194, 4, FALSE)</f>
        <v>Dryland cropping</v>
      </c>
      <c r="J3712" t="str">
        <f>VLOOKUP($E3712,[1]LUTs!$AA$2:$AG$194,5,FALSE)</f>
        <v>Cropping</v>
      </c>
      <c r="K3712" t="str">
        <f>VLOOKUP(E3712,[1]LUTs!$AA$2:$AG$194,6,FALSE)</f>
        <v>Agriculture</v>
      </c>
      <c r="L3712" t="str">
        <f>VLOOKUP(E3712,[1]LUTs!$AA$2:$AG$194,7,FALSE)</f>
        <v>Dryland</v>
      </c>
    </row>
    <row r="3713" spans="1:12" x14ac:dyDescent="0.25">
      <c r="A3713">
        <v>1287</v>
      </c>
      <c r="B3713">
        <v>13326</v>
      </c>
      <c r="C3713">
        <f t="shared" si="57"/>
        <v>3331.5</v>
      </c>
      <c r="D3713">
        <v>58</v>
      </c>
      <c r="E3713">
        <v>335</v>
      </c>
      <c r="F3713" t="str">
        <f>VLOOKUP($D3713,[1]LUTs!$P$2:$T$152, 5, FALSE)</f>
        <v>Fairfax</v>
      </c>
      <c r="G3713" t="s">
        <v>40</v>
      </c>
      <c r="H3713" t="str">
        <f>VLOOKUP(G3713,[1]LUTs!V$2:W$9, 2, FALSE)</f>
        <v>Queensland</v>
      </c>
      <c r="I3713" t="str">
        <f>VLOOKUP(E3713,[1]LUTs!$AA$2:$AG$194, 4, FALSE)</f>
        <v>Dryland cropping</v>
      </c>
      <c r="J3713" t="str">
        <f>VLOOKUP($E3713,[1]LUTs!$AA$2:$AG$194,5,FALSE)</f>
        <v>Cropping</v>
      </c>
      <c r="K3713" t="str">
        <f>VLOOKUP(E3713,[1]LUTs!$AA$2:$AG$194,6,FALSE)</f>
        <v>Agriculture</v>
      </c>
      <c r="L3713" t="str">
        <f>VLOOKUP(E3713,[1]LUTs!$AA$2:$AG$194,7,FALSE)</f>
        <v>Dryland</v>
      </c>
    </row>
    <row r="3714" spans="1:12" x14ac:dyDescent="0.25">
      <c r="A3714">
        <v>1278</v>
      </c>
      <c r="B3714">
        <v>998</v>
      </c>
      <c r="C3714">
        <f t="shared" ref="C3714:C3777" si="58">B3714/4</f>
        <v>249.5</v>
      </c>
      <c r="D3714">
        <v>58</v>
      </c>
      <c r="E3714">
        <v>340</v>
      </c>
      <c r="F3714" t="str">
        <f>VLOOKUP($D3714,[1]LUTs!$P$2:$T$152, 5, FALSE)</f>
        <v>Fairfax</v>
      </c>
      <c r="G3714" t="s">
        <v>40</v>
      </c>
      <c r="H3714" t="str">
        <f>VLOOKUP(G3714,[1]LUTs!V$2:W$9, 2, FALSE)</f>
        <v>Queensland</v>
      </c>
      <c r="I3714" t="str">
        <f>VLOOKUP(E3714,[1]LUTs!$AA$2:$AG$194, 4, FALSE)</f>
        <v>Dryland horticulture</v>
      </c>
      <c r="J3714" t="str">
        <f>VLOOKUP($E3714,[1]LUTs!$AA$2:$AG$194,5,FALSE)</f>
        <v>Horticulture</v>
      </c>
      <c r="K3714" t="str">
        <f>VLOOKUP(E3714,[1]LUTs!$AA$2:$AG$194,6,FALSE)</f>
        <v>Agriculture</v>
      </c>
      <c r="L3714" t="str">
        <f>VLOOKUP(E3714,[1]LUTs!$AA$2:$AG$194,7,FALSE)</f>
        <v>Dryland</v>
      </c>
    </row>
    <row r="3715" spans="1:12" x14ac:dyDescent="0.25">
      <c r="A3715">
        <v>1301</v>
      </c>
      <c r="B3715">
        <v>1692</v>
      </c>
      <c r="C3715">
        <f t="shared" si="58"/>
        <v>423</v>
      </c>
      <c r="D3715">
        <v>58</v>
      </c>
      <c r="E3715">
        <v>341</v>
      </c>
      <c r="F3715" t="str">
        <f>VLOOKUP($D3715,[1]LUTs!$P$2:$T$152, 5, FALSE)</f>
        <v>Fairfax</v>
      </c>
      <c r="G3715" t="s">
        <v>40</v>
      </c>
      <c r="H3715" t="str">
        <f>VLOOKUP(G3715,[1]LUTs!V$2:W$9, 2, FALSE)</f>
        <v>Queensland</v>
      </c>
      <c r="I3715" t="str">
        <f>VLOOKUP(E3715,[1]LUTs!$AA$2:$AG$194, 4, FALSE)</f>
        <v>Dryland horticulture</v>
      </c>
      <c r="J3715" t="str">
        <f>VLOOKUP($E3715,[1]LUTs!$AA$2:$AG$194,5,FALSE)</f>
        <v>Horticulture</v>
      </c>
      <c r="K3715" t="str">
        <f>VLOOKUP(E3715,[1]LUTs!$AA$2:$AG$194,6,FALSE)</f>
        <v>Agriculture</v>
      </c>
      <c r="L3715" t="str">
        <f>VLOOKUP(E3715,[1]LUTs!$AA$2:$AG$194,7,FALSE)</f>
        <v>Dryland</v>
      </c>
    </row>
    <row r="3716" spans="1:12" x14ac:dyDescent="0.25">
      <c r="A3716">
        <v>1367</v>
      </c>
      <c r="B3716">
        <v>19</v>
      </c>
      <c r="C3716">
        <f t="shared" si="58"/>
        <v>4.75</v>
      </c>
      <c r="D3716">
        <v>58</v>
      </c>
      <c r="E3716">
        <v>342</v>
      </c>
      <c r="F3716" t="str">
        <f>VLOOKUP($D3716,[1]LUTs!$P$2:$T$152, 5, FALSE)</f>
        <v>Fairfax</v>
      </c>
      <c r="G3716" t="s">
        <v>40</v>
      </c>
      <c r="H3716" t="str">
        <f>VLOOKUP(G3716,[1]LUTs!V$2:W$9, 2, FALSE)</f>
        <v>Queensland</v>
      </c>
      <c r="I3716" t="str">
        <f>VLOOKUP(E3716,[1]LUTs!$AA$2:$AG$194, 4, FALSE)</f>
        <v>Dryland horticulture</v>
      </c>
      <c r="J3716" t="str">
        <f>VLOOKUP($E3716,[1]LUTs!$AA$2:$AG$194,5,FALSE)</f>
        <v>Horticulture</v>
      </c>
      <c r="K3716" t="str">
        <f>VLOOKUP(E3716,[1]LUTs!$AA$2:$AG$194,6,FALSE)</f>
        <v>Agriculture</v>
      </c>
      <c r="L3716" t="str">
        <f>VLOOKUP(E3716,[1]LUTs!$AA$2:$AG$194,7,FALSE)</f>
        <v>Dryland</v>
      </c>
    </row>
    <row r="3717" spans="1:12" x14ac:dyDescent="0.25">
      <c r="A3717">
        <v>1290</v>
      </c>
      <c r="B3717">
        <v>15</v>
      </c>
      <c r="C3717">
        <f t="shared" si="58"/>
        <v>3.75</v>
      </c>
      <c r="D3717">
        <v>58</v>
      </c>
      <c r="E3717">
        <v>344</v>
      </c>
      <c r="F3717" t="str">
        <f>VLOOKUP($D3717,[1]LUTs!$P$2:$T$152, 5, FALSE)</f>
        <v>Fairfax</v>
      </c>
      <c r="G3717" t="s">
        <v>40</v>
      </c>
      <c r="H3717" t="str">
        <f>VLOOKUP(G3717,[1]LUTs!V$2:W$9, 2, FALSE)</f>
        <v>Queensland</v>
      </c>
      <c r="I3717" t="str">
        <f>VLOOKUP(E3717,[1]LUTs!$AA$2:$AG$194, 4, FALSE)</f>
        <v>Dryland horticulture</v>
      </c>
      <c r="J3717" t="str">
        <f>VLOOKUP($E3717,[1]LUTs!$AA$2:$AG$194,5,FALSE)</f>
        <v>Horticulture</v>
      </c>
      <c r="K3717" t="str">
        <f>VLOOKUP(E3717,[1]LUTs!$AA$2:$AG$194,6,FALSE)</f>
        <v>Agriculture</v>
      </c>
      <c r="L3717" t="str">
        <f>VLOOKUP(E3717,[1]LUTs!$AA$2:$AG$194,7,FALSE)</f>
        <v>Dryland</v>
      </c>
    </row>
    <row r="3718" spans="1:12" x14ac:dyDescent="0.25">
      <c r="A3718">
        <v>1369</v>
      </c>
      <c r="B3718">
        <v>64</v>
      </c>
      <c r="C3718">
        <f t="shared" si="58"/>
        <v>16</v>
      </c>
      <c r="D3718">
        <v>58</v>
      </c>
      <c r="E3718">
        <v>345</v>
      </c>
      <c r="F3718" t="str">
        <f>VLOOKUP($D3718,[1]LUTs!$P$2:$T$152, 5, FALSE)</f>
        <v>Fairfax</v>
      </c>
      <c r="G3718" t="s">
        <v>40</v>
      </c>
      <c r="H3718" t="str">
        <f>VLOOKUP(G3718,[1]LUTs!V$2:W$9, 2, FALSE)</f>
        <v>Queensland</v>
      </c>
      <c r="I3718" t="str">
        <f>VLOOKUP(E3718,[1]LUTs!$AA$2:$AG$194, 4, FALSE)</f>
        <v>Dryland horticulture</v>
      </c>
      <c r="J3718" t="str">
        <f>VLOOKUP($E3718,[1]LUTs!$AA$2:$AG$194,5,FALSE)</f>
        <v>Horticulture</v>
      </c>
      <c r="K3718" t="str">
        <f>VLOOKUP(E3718,[1]LUTs!$AA$2:$AG$194,6,FALSE)</f>
        <v>Agriculture</v>
      </c>
      <c r="L3718" t="str">
        <f>VLOOKUP(E3718,[1]LUTs!$AA$2:$AG$194,7,FALSE)</f>
        <v>Dryland</v>
      </c>
    </row>
    <row r="3719" spans="1:12" x14ac:dyDescent="0.25">
      <c r="A3719">
        <v>1361</v>
      </c>
      <c r="B3719">
        <v>11</v>
      </c>
      <c r="C3719">
        <f t="shared" si="58"/>
        <v>2.75</v>
      </c>
      <c r="D3719">
        <v>58</v>
      </c>
      <c r="E3719">
        <v>353</v>
      </c>
      <c r="F3719" t="str">
        <f>VLOOKUP($D3719,[1]LUTs!$P$2:$T$152, 5, FALSE)</f>
        <v>Fairfax</v>
      </c>
      <c r="G3719" t="s">
        <v>40</v>
      </c>
      <c r="H3719" t="str">
        <f>VLOOKUP(G3719,[1]LUTs!V$2:W$9, 2, FALSE)</f>
        <v>Queensland</v>
      </c>
      <c r="I3719" t="str">
        <f>VLOOKUP(E3719,[1]LUTs!$AA$2:$AG$194, 4, FALSE)</f>
        <v>Dryland horticulture</v>
      </c>
      <c r="J3719" t="str">
        <f>VLOOKUP($E3719,[1]LUTs!$AA$2:$AG$194,5,FALSE)</f>
        <v>Horticulture</v>
      </c>
      <c r="K3719" t="str">
        <f>VLOOKUP(E3719,[1]LUTs!$AA$2:$AG$194,6,FALSE)</f>
        <v>Agriculture</v>
      </c>
      <c r="L3719" t="str">
        <f>VLOOKUP(E3719,[1]LUTs!$AA$2:$AG$194,7,FALSE)</f>
        <v>Dryland</v>
      </c>
    </row>
    <row r="3720" spans="1:12" x14ac:dyDescent="0.25">
      <c r="A3720">
        <v>1303</v>
      </c>
      <c r="B3720">
        <v>1964</v>
      </c>
      <c r="C3720">
        <f t="shared" si="58"/>
        <v>491</v>
      </c>
      <c r="D3720">
        <v>58</v>
      </c>
      <c r="E3720">
        <v>360</v>
      </c>
      <c r="F3720" t="str">
        <f>VLOOKUP($D3720,[1]LUTs!$P$2:$T$152, 5, FALSE)</f>
        <v>Fairfax</v>
      </c>
      <c r="G3720" t="s">
        <v>40</v>
      </c>
      <c r="H3720" t="str">
        <f>VLOOKUP(G3720,[1]LUTs!V$2:W$9, 2, FALSE)</f>
        <v>Queensland</v>
      </c>
      <c r="I3720" t="str">
        <f>VLOOKUP(E3720,[1]LUTs!$AA$2:$AG$194, 4, FALSE)</f>
        <v>Land in transition</v>
      </c>
      <c r="J3720" t="str">
        <f>VLOOKUP($E3720,[1]LUTs!$AA$2:$AG$194,5,FALSE)</f>
        <v>Livestock production</v>
      </c>
      <c r="K3720" t="str">
        <f>VLOOKUP(E3720,[1]LUTs!$AA$2:$AG$194,6,FALSE)</f>
        <v>Agriculture</v>
      </c>
      <c r="L3720" t="str">
        <f>VLOOKUP(E3720,[1]LUTs!$AA$2:$AG$194,7,FALSE)</f>
        <v>Dryland</v>
      </c>
    </row>
    <row r="3721" spans="1:12" x14ac:dyDescent="0.25">
      <c r="A3721">
        <v>1327</v>
      </c>
      <c r="B3721">
        <v>8040</v>
      </c>
      <c r="C3721">
        <f t="shared" si="58"/>
        <v>2010</v>
      </c>
      <c r="D3721">
        <v>58</v>
      </c>
      <c r="E3721">
        <v>362</v>
      </c>
      <c r="F3721" t="str">
        <f>VLOOKUP($D3721,[1]LUTs!$P$2:$T$152, 5, FALSE)</f>
        <v>Fairfax</v>
      </c>
      <c r="G3721" t="s">
        <v>40</v>
      </c>
      <c r="H3721" t="str">
        <f>VLOOKUP(G3721,[1]LUTs!V$2:W$9, 2, FALSE)</f>
        <v>Queensland</v>
      </c>
      <c r="I3721" t="str">
        <f>VLOOKUP(E3721,[1]LUTs!$AA$2:$AG$194, 4, FALSE)</f>
        <v>Land in transition</v>
      </c>
      <c r="J3721" t="str">
        <f>VLOOKUP($E3721,[1]LUTs!$AA$2:$AG$194,5,FALSE)</f>
        <v>Livestock production</v>
      </c>
      <c r="K3721" t="str">
        <f>VLOOKUP(E3721,[1]LUTs!$AA$2:$AG$194,6,FALSE)</f>
        <v>Agriculture</v>
      </c>
      <c r="L3721" t="str">
        <f>VLOOKUP(E3721,[1]LUTs!$AA$2:$AG$194,7,FALSE)</f>
        <v>Dryland</v>
      </c>
    </row>
    <row r="3722" spans="1:12" x14ac:dyDescent="0.25">
      <c r="A3722">
        <v>1308</v>
      </c>
      <c r="B3722">
        <v>27</v>
      </c>
      <c r="C3722">
        <f t="shared" si="58"/>
        <v>6.75</v>
      </c>
      <c r="D3722">
        <v>58</v>
      </c>
      <c r="E3722">
        <v>365</v>
      </c>
      <c r="F3722" t="str">
        <f>VLOOKUP($D3722,[1]LUTs!$P$2:$T$152, 5, FALSE)</f>
        <v>Fairfax</v>
      </c>
      <c r="G3722" t="s">
        <v>40</v>
      </c>
      <c r="H3722" t="str">
        <f>VLOOKUP(G3722,[1]LUTs!V$2:W$9, 2, FALSE)</f>
        <v>Queensland</v>
      </c>
      <c r="I3722" t="str">
        <f>VLOOKUP(E3722,[1]LUTs!$AA$2:$AG$194, 4, FALSE)</f>
        <v>Land in transition</v>
      </c>
      <c r="J3722" t="str">
        <f>VLOOKUP($E3722,[1]LUTs!$AA$2:$AG$194,5,FALSE)</f>
        <v>Livestock production</v>
      </c>
      <c r="K3722" t="str">
        <f>VLOOKUP(E3722,[1]LUTs!$AA$2:$AG$194,6,FALSE)</f>
        <v>Agriculture</v>
      </c>
      <c r="L3722" t="str">
        <f>VLOOKUP(E3722,[1]LUTs!$AA$2:$AG$194,7,FALSE)</f>
        <v>Dryland</v>
      </c>
    </row>
    <row r="3723" spans="1:12" x14ac:dyDescent="0.25">
      <c r="A3723">
        <v>1282</v>
      </c>
      <c r="B3723">
        <v>3627</v>
      </c>
      <c r="C3723">
        <f t="shared" si="58"/>
        <v>906.75</v>
      </c>
      <c r="D3723">
        <v>58</v>
      </c>
      <c r="E3723">
        <v>420</v>
      </c>
      <c r="F3723" t="str">
        <f>VLOOKUP($D3723,[1]LUTs!$P$2:$T$152, 5, FALSE)</f>
        <v>Fairfax</v>
      </c>
      <c r="G3723" t="s">
        <v>40</v>
      </c>
      <c r="H3723" t="str">
        <f>VLOOKUP(G3723,[1]LUTs!V$2:W$9, 2, FALSE)</f>
        <v>Queensland</v>
      </c>
      <c r="I3723" t="str">
        <f>VLOOKUP(E3723,[1]LUTs!$AA$2:$AG$194, 4, FALSE)</f>
        <v xml:space="preserve">Irrigated pastures </v>
      </c>
      <c r="J3723" t="str">
        <f>VLOOKUP($E3723,[1]LUTs!$AA$2:$AG$194,5,FALSE)</f>
        <v>Livestock production</v>
      </c>
      <c r="K3723" t="str">
        <f>VLOOKUP(E3723,[1]LUTs!$AA$2:$AG$194,6,FALSE)</f>
        <v>Agriculture</v>
      </c>
      <c r="L3723" t="str">
        <f>VLOOKUP(E3723,[1]LUTs!$AA$2:$AG$194,7,FALSE)</f>
        <v>Irrigated</v>
      </c>
    </row>
    <row r="3724" spans="1:12" x14ac:dyDescent="0.25">
      <c r="A3724">
        <v>1291</v>
      </c>
      <c r="B3724">
        <v>484</v>
      </c>
      <c r="C3724">
        <f t="shared" si="58"/>
        <v>121</v>
      </c>
      <c r="D3724">
        <v>58</v>
      </c>
      <c r="E3724">
        <v>430</v>
      </c>
      <c r="F3724" t="str">
        <f>VLOOKUP($D3724,[1]LUTs!$P$2:$T$152, 5, FALSE)</f>
        <v>Fairfax</v>
      </c>
      <c r="G3724" t="s">
        <v>40</v>
      </c>
      <c r="H3724" t="str">
        <f>VLOOKUP(G3724,[1]LUTs!V$2:W$9, 2, FALSE)</f>
        <v>Queensland</v>
      </c>
      <c r="I3724" t="str">
        <f>VLOOKUP(E3724,[1]LUTs!$AA$2:$AG$194, 4, FALSE)</f>
        <v>Irrigated cropping</v>
      </c>
      <c r="J3724" t="str">
        <f>VLOOKUP($E3724,[1]LUTs!$AA$2:$AG$194,5,FALSE)</f>
        <v>Cropping</v>
      </c>
      <c r="K3724" t="str">
        <f>VLOOKUP(E3724,[1]LUTs!$AA$2:$AG$194,6,FALSE)</f>
        <v>Agriculture</v>
      </c>
      <c r="L3724" t="str">
        <f>VLOOKUP(E3724,[1]LUTs!$AA$2:$AG$194,7,FALSE)</f>
        <v>Irrigated</v>
      </c>
    </row>
    <row r="3725" spans="1:12" x14ac:dyDescent="0.25">
      <c r="A3725">
        <v>1349</v>
      </c>
      <c r="B3725">
        <v>63</v>
      </c>
      <c r="C3725">
        <f t="shared" si="58"/>
        <v>15.75</v>
      </c>
      <c r="D3725">
        <v>58</v>
      </c>
      <c r="E3725">
        <v>432</v>
      </c>
      <c r="F3725" t="str">
        <f>VLOOKUP($D3725,[1]LUTs!$P$2:$T$152, 5, FALSE)</f>
        <v>Fairfax</v>
      </c>
      <c r="G3725" t="s">
        <v>40</v>
      </c>
      <c r="H3725" t="str">
        <f>VLOOKUP(G3725,[1]LUTs!V$2:W$9, 2, FALSE)</f>
        <v>Queensland</v>
      </c>
      <c r="I3725" t="str">
        <f>VLOOKUP(E3725,[1]LUTs!$AA$2:$AG$194, 4, FALSE)</f>
        <v>Irrigated cropping</v>
      </c>
      <c r="J3725" t="str">
        <f>VLOOKUP($E3725,[1]LUTs!$AA$2:$AG$194,5,FALSE)</f>
        <v>Cropping</v>
      </c>
      <c r="K3725" t="str">
        <f>VLOOKUP(E3725,[1]LUTs!$AA$2:$AG$194,6,FALSE)</f>
        <v>Agriculture</v>
      </c>
      <c r="L3725" t="str">
        <f>VLOOKUP(E3725,[1]LUTs!$AA$2:$AG$194,7,FALSE)</f>
        <v>Irrigated</v>
      </c>
    </row>
    <row r="3726" spans="1:12" x14ac:dyDescent="0.25">
      <c r="A3726">
        <v>1293</v>
      </c>
      <c r="B3726">
        <v>1094</v>
      </c>
      <c r="C3726">
        <f t="shared" si="58"/>
        <v>273.5</v>
      </c>
      <c r="D3726">
        <v>58</v>
      </c>
      <c r="E3726">
        <v>440</v>
      </c>
      <c r="F3726" t="str">
        <f>VLOOKUP($D3726,[1]LUTs!$P$2:$T$152, 5, FALSE)</f>
        <v>Fairfax</v>
      </c>
      <c r="G3726" t="s">
        <v>40</v>
      </c>
      <c r="H3726" t="str">
        <f>VLOOKUP(G3726,[1]LUTs!V$2:W$9, 2, FALSE)</f>
        <v>Queensland</v>
      </c>
      <c r="I3726" t="str">
        <f>VLOOKUP(E3726,[1]LUTs!$AA$2:$AG$194, 4, FALSE)</f>
        <v>Irrigated horticulture</v>
      </c>
      <c r="J3726" t="str">
        <f>VLOOKUP($E3726,[1]LUTs!$AA$2:$AG$194,5,FALSE)</f>
        <v>Horticulture</v>
      </c>
      <c r="K3726" t="str">
        <f>VLOOKUP(E3726,[1]LUTs!$AA$2:$AG$194,6,FALSE)</f>
        <v>Agriculture</v>
      </c>
      <c r="L3726" t="str">
        <f>VLOOKUP(E3726,[1]LUTs!$AA$2:$AG$194,7,FALSE)</f>
        <v>Irrigated</v>
      </c>
    </row>
    <row r="3727" spans="1:12" x14ac:dyDescent="0.25">
      <c r="A3727">
        <v>1314</v>
      </c>
      <c r="B3727">
        <v>405</v>
      </c>
      <c r="C3727">
        <f t="shared" si="58"/>
        <v>101.25</v>
      </c>
      <c r="D3727">
        <v>58</v>
      </c>
      <c r="E3727">
        <v>441</v>
      </c>
      <c r="F3727" t="str">
        <f>VLOOKUP($D3727,[1]LUTs!$P$2:$T$152, 5, FALSE)</f>
        <v>Fairfax</v>
      </c>
      <c r="G3727" t="s">
        <v>40</v>
      </c>
      <c r="H3727" t="str">
        <f>VLOOKUP(G3727,[1]LUTs!V$2:W$9, 2, FALSE)</f>
        <v>Queensland</v>
      </c>
      <c r="I3727" t="str">
        <f>VLOOKUP(E3727,[1]LUTs!$AA$2:$AG$194, 4, FALSE)</f>
        <v>Irrigated horticulture</v>
      </c>
      <c r="J3727" t="str">
        <f>VLOOKUP($E3727,[1]LUTs!$AA$2:$AG$194,5,FALSE)</f>
        <v>Horticulture</v>
      </c>
      <c r="K3727" t="str">
        <f>VLOOKUP(E3727,[1]LUTs!$AA$2:$AG$194,6,FALSE)</f>
        <v>Agriculture</v>
      </c>
      <c r="L3727" t="str">
        <f>VLOOKUP(E3727,[1]LUTs!$AA$2:$AG$194,7,FALSE)</f>
        <v>Irrigated</v>
      </c>
    </row>
    <row r="3728" spans="1:12" x14ac:dyDescent="0.25">
      <c r="A3728">
        <v>1295</v>
      </c>
      <c r="B3728">
        <v>96</v>
      </c>
      <c r="C3728">
        <f t="shared" si="58"/>
        <v>24</v>
      </c>
      <c r="D3728">
        <v>58</v>
      </c>
      <c r="E3728">
        <v>443</v>
      </c>
      <c r="F3728" t="str">
        <f>VLOOKUP($D3728,[1]LUTs!$P$2:$T$152, 5, FALSE)</f>
        <v>Fairfax</v>
      </c>
      <c r="G3728" t="s">
        <v>40</v>
      </c>
      <c r="H3728" t="str">
        <f>VLOOKUP(G3728,[1]LUTs!V$2:W$9, 2, FALSE)</f>
        <v>Queensland</v>
      </c>
      <c r="I3728" t="str">
        <f>VLOOKUP(E3728,[1]LUTs!$AA$2:$AG$194, 4, FALSE)</f>
        <v>Irrigated horticulture</v>
      </c>
      <c r="J3728" t="str">
        <f>VLOOKUP($E3728,[1]LUTs!$AA$2:$AG$194,5,FALSE)</f>
        <v>Horticulture</v>
      </c>
      <c r="K3728" t="str">
        <f>VLOOKUP(E3728,[1]LUTs!$AA$2:$AG$194,6,FALSE)</f>
        <v>Agriculture</v>
      </c>
      <c r="L3728" t="str">
        <f>VLOOKUP(E3728,[1]LUTs!$AA$2:$AG$194,7,FALSE)</f>
        <v>Irrigated</v>
      </c>
    </row>
    <row r="3729" spans="1:12" x14ac:dyDescent="0.25">
      <c r="A3729">
        <v>1286</v>
      </c>
      <c r="B3729">
        <v>22</v>
      </c>
      <c r="C3729">
        <f t="shared" si="58"/>
        <v>5.5</v>
      </c>
      <c r="D3729">
        <v>58</v>
      </c>
      <c r="E3729">
        <v>444</v>
      </c>
      <c r="F3729" t="str">
        <f>VLOOKUP($D3729,[1]LUTs!$P$2:$T$152, 5, FALSE)</f>
        <v>Fairfax</v>
      </c>
      <c r="G3729" t="s">
        <v>40</v>
      </c>
      <c r="H3729" t="str">
        <f>VLOOKUP(G3729,[1]LUTs!V$2:W$9, 2, FALSE)</f>
        <v>Queensland</v>
      </c>
      <c r="I3729" t="str">
        <f>VLOOKUP(E3729,[1]LUTs!$AA$2:$AG$194, 4, FALSE)</f>
        <v>Irrigated horticulture</v>
      </c>
      <c r="J3729" t="str">
        <f>VLOOKUP($E3729,[1]LUTs!$AA$2:$AG$194,5,FALSE)</f>
        <v>Horticulture</v>
      </c>
      <c r="K3729" t="str">
        <f>VLOOKUP(E3729,[1]LUTs!$AA$2:$AG$194,6,FALSE)</f>
        <v>Agriculture</v>
      </c>
      <c r="L3729" t="str">
        <f>VLOOKUP(E3729,[1]LUTs!$AA$2:$AG$194,7,FALSE)</f>
        <v>Irrigated</v>
      </c>
    </row>
    <row r="3730" spans="1:12" x14ac:dyDescent="0.25">
      <c r="A3730">
        <v>1307</v>
      </c>
      <c r="B3730">
        <v>704</v>
      </c>
      <c r="C3730">
        <f t="shared" si="58"/>
        <v>176</v>
      </c>
      <c r="D3730">
        <v>58</v>
      </c>
      <c r="E3730">
        <v>445</v>
      </c>
      <c r="F3730" t="str">
        <f>VLOOKUP($D3730,[1]LUTs!$P$2:$T$152, 5, FALSE)</f>
        <v>Fairfax</v>
      </c>
      <c r="G3730" t="s">
        <v>40</v>
      </c>
      <c r="H3730" t="str">
        <f>VLOOKUP(G3730,[1]LUTs!V$2:W$9, 2, FALSE)</f>
        <v>Queensland</v>
      </c>
      <c r="I3730" t="str">
        <f>VLOOKUP(E3730,[1]LUTs!$AA$2:$AG$194, 4, FALSE)</f>
        <v>Irrigated horticulture</v>
      </c>
      <c r="J3730" t="str">
        <f>VLOOKUP($E3730,[1]LUTs!$AA$2:$AG$194,5,FALSE)</f>
        <v>Horticulture</v>
      </c>
      <c r="K3730" t="str">
        <f>VLOOKUP(E3730,[1]LUTs!$AA$2:$AG$194,6,FALSE)</f>
        <v>Agriculture</v>
      </c>
      <c r="L3730" t="str">
        <f>VLOOKUP(E3730,[1]LUTs!$AA$2:$AG$194,7,FALSE)</f>
        <v>Irrigated</v>
      </c>
    </row>
    <row r="3731" spans="1:12" x14ac:dyDescent="0.25">
      <c r="A3731">
        <v>1292</v>
      </c>
      <c r="B3731">
        <v>1063</v>
      </c>
      <c r="C3731">
        <f t="shared" si="58"/>
        <v>265.75</v>
      </c>
      <c r="D3731">
        <v>58</v>
      </c>
      <c r="E3731">
        <v>450</v>
      </c>
      <c r="F3731" t="str">
        <f>VLOOKUP($D3731,[1]LUTs!$P$2:$T$152, 5, FALSE)</f>
        <v>Fairfax</v>
      </c>
      <c r="G3731" t="s">
        <v>40</v>
      </c>
      <c r="H3731" t="str">
        <f>VLOOKUP(G3731,[1]LUTs!V$2:W$9, 2, FALSE)</f>
        <v>Queensland</v>
      </c>
      <c r="I3731" t="str">
        <f>VLOOKUP(E3731,[1]LUTs!$AA$2:$AG$194, 4, FALSE)</f>
        <v>Irrigated horticulture</v>
      </c>
      <c r="J3731" t="str">
        <f>VLOOKUP($E3731,[1]LUTs!$AA$2:$AG$194,5,FALSE)</f>
        <v>Horticulture</v>
      </c>
      <c r="K3731" t="str">
        <f>VLOOKUP(E3731,[1]LUTs!$AA$2:$AG$194,6,FALSE)</f>
        <v>Agriculture</v>
      </c>
      <c r="L3731" t="str">
        <f>VLOOKUP(E3731,[1]LUTs!$AA$2:$AG$194,7,FALSE)</f>
        <v>Irrigated</v>
      </c>
    </row>
    <row r="3732" spans="1:12" x14ac:dyDescent="0.25">
      <c r="A3732">
        <v>1358</v>
      </c>
      <c r="B3732">
        <v>8</v>
      </c>
      <c r="C3732">
        <f t="shared" si="58"/>
        <v>2</v>
      </c>
      <c r="D3732">
        <v>58</v>
      </c>
      <c r="E3732">
        <v>453</v>
      </c>
      <c r="F3732" t="str">
        <f>VLOOKUP($D3732,[1]LUTs!$P$2:$T$152, 5, FALSE)</f>
        <v>Fairfax</v>
      </c>
      <c r="G3732" t="s">
        <v>40</v>
      </c>
      <c r="H3732" t="str">
        <f>VLOOKUP(G3732,[1]LUTs!V$2:W$9, 2, FALSE)</f>
        <v>Queensland</v>
      </c>
      <c r="I3732" t="str">
        <f>VLOOKUP(E3732,[1]LUTs!$AA$2:$AG$194, 4, FALSE)</f>
        <v>Irrigated horticulture</v>
      </c>
      <c r="J3732" t="str">
        <f>VLOOKUP($E3732,[1]LUTs!$AA$2:$AG$194,5,FALSE)</f>
        <v>Horticulture</v>
      </c>
      <c r="K3732" t="str">
        <f>VLOOKUP(E3732,[1]LUTs!$AA$2:$AG$194,6,FALSE)</f>
        <v>Agriculture</v>
      </c>
      <c r="L3732" t="str">
        <f>VLOOKUP(E3732,[1]LUTs!$AA$2:$AG$194,7,FALSE)</f>
        <v>Irrigated</v>
      </c>
    </row>
    <row r="3733" spans="1:12" x14ac:dyDescent="0.25">
      <c r="A3733">
        <v>1324</v>
      </c>
      <c r="B3733">
        <v>258</v>
      </c>
      <c r="C3733">
        <f t="shared" si="58"/>
        <v>64.5</v>
      </c>
      <c r="D3733">
        <v>58</v>
      </c>
      <c r="E3733">
        <v>454</v>
      </c>
      <c r="F3733" t="str">
        <f>VLOOKUP($D3733,[1]LUTs!$P$2:$T$152, 5, FALSE)</f>
        <v>Fairfax</v>
      </c>
      <c r="G3733" t="s">
        <v>40</v>
      </c>
      <c r="H3733" t="str">
        <f>VLOOKUP(G3733,[1]LUTs!V$2:W$9, 2, FALSE)</f>
        <v>Queensland</v>
      </c>
      <c r="I3733" t="str">
        <f>VLOOKUP(E3733,[1]LUTs!$AA$2:$AG$194, 4, FALSE)</f>
        <v>Irrigated horticulture</v>
      </c>
      <c r="J3733" t="str">
        <f>VLOOKUP($E3733,[1]LUTs!$AA$2:$AG$194,5,FALSE)</f>
        <v>Horticulture</v>
      </c>
      <c r="K3733" t="str">
        <f>VLOOKUP(E3733,[1]LUTs!$AA$2:$AG$194,6,FALSE)</f>
        <v>Agriculture</v>
      </c>
      <c r="L3733" t="str">
        <f>VLOOKUP(E3733,[1]LUTs!$AA$2:$AG$194,7,FALSE)</f>
        <v>Irrigated</v>
      </c>
    </row>
    <row r="3734" spans="1:12" x14ac:dyDescent="0.25">
      <c r="A3734">
        <v>1363</v>
      </c>
      <c r="B3734">
        <v>13</v>
      </c>
      <c r="C3734">
        <f t="shared" si="58"/>
        <v>3.25</v>
      </c>
      <c r="D3734">
        <v>58</v>
      </c>
      <c r="E3734">
        <v>465</v>
      </c>
      <c r="F3734" t="str">
        <f>VLOOKUP($D3734,[1]LUTs!$P$2:$T$152, 5, FALSE)</f>
        <v>Fairfax</v>
      </c>
      <c r="G3734" t="s">
        <v>40</v>
      </c>
      <c r="H3734" t="str">
        <f>VLOOKUP(G3734,[1]LUTs!V$2:W$9, 2, FALSE)</f>
        <v>Queensland</v>
      </c>
      <c r="I3734" t="str">
        <f>VLOOKUP(E3734,[1]LUTs!$AA$2:$AG$194, 4, FALSE)</f>
        <v>Land in transition</v>
      </c>
      <c r="J3734" t="str">
        <f>VLOOKUP($E3734,[1]LUTs!$AA$2:$AG$194,5,FALSE)</f>
        <v>Livestock production</v>
      </c>
      <c r="K3734" t="str">
        <f>VLOOKUP(E3734,[1]LUTs!$AA$2:$AG$194,6,FALSE)</f>
        <v>Agriculture</v>
      </c>
      <c r="L3734" t="str">
        <f>VLOOKUP(E3734,[1]LUTs!$AA$2:$AG$194,7,FALSE)</f>
        <v>Irrigated</v>
      </c>
    </row>
    <row r="3735" spans="1:12" x14ac:dyDescent="0.25">
      <c r="A3735">
        <v>1294</v>
      </c>
      <c r="B3735">
        <v>820</v>
      </c>
      <c r="C3735">
        <f t="shared" si="58"/>
        <v>205</v>
      </c>
      <c r="D3735">
        <v>58</v>
      </c>
      <c r="E3735">
        <v>510</v>
      </c>
      <c r="F3735" t="str">
        <f>VLOOKUP($D3735,[1]LUTs!$P$2:$T$152, 5, FALSE)</f>
        <v>Fairfax</v>
      </c>
      <c r="G3735" t="s">
        <v>40</v>
      </c>
      <c r="H3735" t="str">
        <f>VLOOKUP(G3735,[1]LUTs!V$2:W$9, 2, FALSE)</f>
        <v>Queensland</v>
      </c>
      <c r="I3735" t="str">
        <f>VLOOKUP(E3735,[1]LUTs!$AA$2:$AG$194, 4, FALSE)</f>
        <v>Intensive plant production</v>
      </c>
      <c r="J3735" t="str">
        <f>VLOOKUP($E3735,[1]LUTs!$AA$2:$AG$194,5,FALSE)</f>
        <v>Horticulture</v>
      </c>
      <c r="K3735" t="str">
        <f>VLOOKUP(E3735,[1]LUTs!$AA$2:$AG$194,6,FALSE)</f>
        <v>Agriculture</v>
      </c>
      <c r="L3735" t="str">
        <f>VLOOKUP(E3735,[1]LUTs!$AA$2:$AG$194,7,FALSE)</f>
        <v>Irrigated</v>
      </c>
    </row>
    <row r="3736" spans="1:12" x14ac:dyDescent="0.25">
      <c r="A3736">
        <v>1326</v>
      </c>
      <c r="B3736">
        <v>8</v>
      </c>
      <c r="C3736">
        <f t="shared" si="58"/>
        <v>2</v>
      </c>
      <c r="D3736">
        <v>58</v>
      </c>
      <c r="E3736">
        <v>511</v>
      </c>
      <c r="F3736" t="str">
        <f>VLOOKUP($D3736,[1]LUTs!$P$2:$T$152, 5, FALSE)</f>
        <v>Fairfax</v>
      </c>
      <c r="G3736" t="s">
        <v>40</v>
      </c>
      <c r="H3736" t="str">
        <f>VLOOKUP(G3736,[1]LUTs!V$2:W$9, 2, FALSE)</f>
        <v>Queensland</v>
      </c>
      <c r="I3736" t="str">
        <f>VLOOKUP(E3736,[1]LUTs!$AA$2:$AG$194, 4, FALSE)</f>
        <v>Intensive plant production</v>
      </c>
      <c r="J3736" t="str">
        <f>VLOOKUP($E3736,[1]LUTs!$AA$2:$AG$194,5,FALSE)</f>
        <v>Horticulture</v>
      </c>
      <c r="K3736" t="str">
        <f>VLOOKUP(E3736,[1]LUTs!$AA$2:$AG$194,6,FALSE)</f>
        <v>Agriculture</v>
      </c>
      <c r="L3736" t="str">
        <f>VLOOKUP(E3736,[1]LUTs!$AA$2:$AG$194,7,FALSE)</f>
        <v>Irrigated</v>
      </c>
    </row>
    <row r="3737" spans="1:12" x14ac:dyDescent="0.25">
      <c r="A3737">
        <v>1364</v>
      </c>
      <c r="B3737">
        <v>7</v>
      </c>
      <c r="C3737">
        <f t="shared" si="58"/>
        <v>1.75</v>
      </c>
      <c r="D3737">
        <v>58</v>
      </c>
      <c r="E3737">
        <v>512</v>
      </c>
      <c r="F3737" t="str">
        <f>VLOOKUP($D3737,[1]LUTs!$P$2:$T$152, 5, FALSE)</f>
        <v>Fairfax</v>
      </c>
      <c r="G3737" t="s">
        <v>40</v>
      </c>
      <c r="H3737" t="str">
        <f>VLOOKUP(G3737,[1]LUTs!V$2:W$9, 2, FALSE)</f>
        <v>Queensland</v>
      </c>
      <c r="I3737" t="str">
        <f>VLOOKUP(E3737,[1]LUTs!$AA$2:$AG$194, 4, FALSE)</f>
        <v>Intensive plant production</v>
      </c>
      <c r="J3737" t="str">
        <f>VLOOKUP($E3737,[1]LUTs!$AA$2:$AG$194,5,FALSE)</f>
        <v>Horticulture</v>
      </c>
      <c r="K3737" t="str">
        <f>VLOOKUP(E3737,[1]LUTs!$AA$2:$AG$194,6,FALSE)</f>
        <v>Agriculture</v>
      </c>
      <c r="L3737" t="str">
        <f>VLOOKUP(E3737,[1]LUTs!$AA$2:$AG$194,7,FALSE)</f>
        <v>Irrigated</v>
      </c>
    </row>
    <row r="3738" spans="1:12" x14ac:dyDescent="0.25">
      <c r="A3738">
        <v>1322</v>
      </c>
      <c r="B3738">
        <v>57</v>
      </c>
      <c r="C3738">
        <f t="shared" si="58"/>
        <v>14.25</v>
      </c>
      <c r="D3738">
        <v>58</v>
      </c>
      <c r="E3738">
        <v>521</v>
      </c>
      <c r="F3738" t="str">
        <f>VLOOKUP($D3738,[1]LUTs!$P$2:$T$152, 5, FALSE)</f>
        <v>Fairfax</v>
      </c>
      <c r="G3738" t="s">
        <v>40</v>
      </c>
      <c r="H3738" t="str">
        <f>VLOOKUP(G3738,[1]LUTs!V$2:W$9, 2, FALSE)</f>
        <v>Queensland</v>
      </c>
      <c r="I3738" t="str">
        <f>VLOOKUP(E3738,[1]LUTs!$AA$2:$AG$194, 4, FALSE)</f>
        <v>Intensive animal production</v>
      </c>
      <c r="J3738" t="str">
        <f>VLOOKUP($E3738,[1]LUTs!$AA$2:$AG$194,5,FALSE)</f>
        <v>Livestock production</v>
      </c>
      <c r="K3738" t="str">
        <f>VLOOKUP(E3738,[1]LUTs!$AA$2:$AG$194,6,FALSE)</f>
        <v>Agriculture</v>
      </c>
      <c r="L3738" t="str">
        <f>VLOOKUP(E3738,[1]LUTs!$AA$2:$AG$194,7,FALSE)</f>
        <v>Dryland</v>
      </c>
    </row>
    <row r="3739" spans="1:12" x14ac:dyDescent="0.25">
      <c r="A3739">
        <v>1277</v>
      </c>
      <c r="B3739">
        <v>199</v>
      </c>
      <c r="C3739">
        <f t="shared" si="58"/>
        <v>49.75</v>
      </c>
      <c r="D3739">
        <v>58</v>
      </c>
      <c r="E3739">
        <v>525</v>
      </c>
      <c r="F3739" t="str">
        <f>VLOOKUP($D3739,[1]LUTs!$P$2:$T$152, 5, FALSE)</f>
        <v>Fairfax</v>
      </c>
      <c r="G3739" t="s">
        <v>40</v>
      </c>
      <c r="H3739" t="str">
        <f>VLOOKUP(G3739,[1]LUTs!V$2:W$9, 2, FALSE)</f>
        <v>Queensland</v>
      </c>
      <c r="I3739" t="str">
        <f>VLOOKUP(E3739,[1]LUTs!$AA$2:$AG$194, 4, FALSE)</f>
        <v>Intensive animal production</v>
      </c>
      <c r="J3739" t="str">
        <f>VLOOKUP($E3739,[1]LUTs!$AA$2:$AG$194,5,FALSE)</f>
        <v>Livestock production</v>
      </c>
      <c r="K3739" t="str">
        <f>VLOOKUP(E3739,[1]LUTs!$AA$2:$AG$194,6,FALSE)</f>
        <v>Agriculture</v>
      </c>
      <c r="L3739" t="str">
        <f>VLOOKUP(E3739,[1]LUTs!$AA$2:$AG$194,7,FALSE)</f>
        <v>Dryland</v>
      </c>
    </row>
    <row r="3740" spans="1:12" x14ac:dyDescent="0.25">
      <c r="A3740">
        <v>1280</v>
      </c>
      <c r="B3740">
        <v>744</v>
      </c>
      <c r="C3740">
        <f t="shared" si="58"/>
        <v>186</v>
      </c>
      <c r="D3740">
        <v>58</v>
      </c>
      <c r="E3740">
        <v>526</v>
      </c>
      <c r="F3740" t="str">
        <f>VLOOKUP($D3740,[1]LUTs!$P$2:$T$152, 5, FALSE)</f>
        <v>Fairfax</v>
      </c>
      <c r="G3740" t="s">
        <v>40</v>
      </c>
      <c r="H3740" t="str">
        <f>VLOOKUP(G3740,[1]LUTs!V$2:W$9, 2, FALSE)</f>
        <v>Queensland</v>
      </c>
      <c r="I3740" t="str">
        <f>VLOOKUP(E3740,[1]LUTs!$AA$2:$AG$194, 4, FALSE)</f>
        <v>Intensive animal production</v>
      </c>
      <c r="J3740" t="str">
        <f>VLOOKUP($E3740,[1]LUTs!$AA$2:$AG$194,5,FALSE)</f>
        <v>Livestock production</v>
      </c>
      <c r="K3740" t="str">
        <f>VLOOKUP(E3740,[1]LUTs!$AA$2:$AG$194,6,FALSE)</f>
        <v>Agriculture</v>
      </c>
      <c r="L3740" t="str">
        <f>VLOOKUP(E3740,[1]LUTs!$AA$2:$AG$194,7,FALSE)</f>
        <v>Dryland</v>
      </c>
    </row>
    <row r="3741" spans="1:12" x14ac:dyDescent="0.25">
      <c r="A3741">
        <v>1281</v>
      </c>
      <c r="B3741">
        <v>1813</v>
      </c>
      <c r="C3741">
        <f t="shared" si="58"/>
        <v>453.25</v>
      </c>
      <c r="D3741">
        <v>58</v>
      </c>
      <c r="E3741">
        <v>530</v>
      </c>
      <c r="F3741" t="str">
        <f>VLOOKUP($D3741,[1]LUTs!$P$2:$T$152, 5, FALSE)</f>
        <v>Fairfax</v>
      </c>
      <c r="G3741" t="s">
        <v>40</v>
      </c>
      <c r="H3741" t="str">
        <f>VLOOKUP(G3741,[1]LUTs!V$2:W$9, 2, FALSE)</f>
        <v>Queensland</v>
      </c>
      <c r="I3741" t="str">
        <f>VLOOKUP(E3741,[1]LUTs!$AA$2:$AG$194, 4, FALSE)</f>
        <v>Urban intensive uses</v>
      </c>
      <c r="J3741" t="str">
        <f>VLOOKUP($E3741,[1]LUTs!$AA$2:$AG$194,5,FALSE)</f>
        <v>Intensive uses</v>
      </c>
      <c r="K3741" t="str">
        <f>VLOOKUP(E3741,[1]LUTs!$AA$2:$AG$194,6,FALSE)</f>
        <v>Non-agriculture</v>
      </c>
      <c r="L3741" t="str">
        <f>VLOOKUP(E3741,[1]LUTs!$AA$2:$AG$194,7,FALSE)</f>
        <v>Dryland</v>
      </c>
    </row>
    <row r="3742" spans="1:12" x14ac:dyDescent="0.25">
      <c r="A3742">
        <v>1332</v>
      </c>
      <c r="B3742">
        <v>29</v>
      </c>
      <c r="C3742">
        <f t="shared" si="58"/>
        <v>7.25</v>
      </c>
      <c r="D3742">
        <v>58</v>
      </c>
      <c r="E3742">
        <v>532</v>
      </c>
      <c r="F3742" t="str">
        <f>VLOOKUP($D3742,[1]LUTs!$P$2:$T$152, 5, FALSE)</f>
        <v>Fairfax</v>
      </c>
      <c r="G3742" t="s">
        <v>40</v>
      </c>
      <c r="H3742" t="str">
        <f>VLOOKUP(G3742,[1]LUTs!V$2:W$9, 2, FALSE)</f>
        <v>Queensland</v>
      </c>
      <c r="I3742" t="str">
        <f>VLOOKUP(E3742,[1]LUTs!$AA$2:$AG$194, 4, FALSE)</f>
        <v>Urban intensive uses</v>
      </c>
      <c r="J3742" t="str">
        <f>VLOOKUP($E3742,[1]LUTs!$AA$2:$AG$194,5,FALSE)</f>
        <v>Intensive uses</v>
      </c>
      <c r="K3742" t="str">
        <f>VLOOKUP(E3742,[1]LUTs!$AA$2:$AG$194,6,FALSE)</f>
        <v>Non-agriculture</v>
      </c>
      <c r="L3742" t="str">
        <f>VLOOKUP(E3742,[1]LUTs!$AA$2:$AG$194,7,FALSE)</f>
        <v>Dryland</v>
      </c>
    </row>
    <row r="3743" spans="1:12" x14ac:dyDescent="0.25">
      <c r="A3743">
        <v>1316</v>
      </c>
      <c r="B3743">
        <v>31</v>
      </c>
      <c r="C3743">
        <f t="shared" si="58"/>
        <v>7.75</v>
      </c>
      <c r="D3743">
        <v>58</v>
      </c>
      <c r="E3743">
        <v>537</v>
      </c>
      <c r="F3743" t="str">
        <f>VLOOKUP($D3743,[1]LUTs!$P$2:$T$152, 5, FALSE)</f>
        <v>Fairfax</v>
      </c>
      <c r="G3743" t="s">
        <v>40</v>
      </c>
      <c r="H3743" t="str">
        <f>VLOOKUP(G3743,[1]LUTs!V$2:W$9, 2, FALSE)</f>
        <v>Queensland</v>
      </c>
      <c r="I3743" t="str">
        <f>VLOOKUP(E3743,[1]LUTs!$AA$2:$AG$194, 4, FALSE)</f>
        <v>Urban intensive uses</v>
      </c>
      <c r="J3743" t="str">
        <f>VLOOKUP($E3743,[1]LUTs!$AA$2:$AG$194,5,FALSE)</f>
        <v>Intensive uses</v>
      </c>
      <c r="K3743" t="str">
        <f>VLOOKUP(E3743,[1]LUTs!$AA$2:$AG$194,6,FALSE)</f>
        <v>Non-agriculture</v>
      </c>
      <c r="L3743" t="str">
        <f>VLOOKUP(E3743,[1]LUTs!$AA$2:$AG$194,7,FALSE)</f>
        <v>Dryland</v>
      </c>
    </row>
    <row r="3744" spans="1:12" x14ac:dyDescent="0.25">
      <c r="A3744">
        <v>1318</v>
      </c>
      <c r="B3744">
        <v>1</v>
      </c>
      <c r="C3744">
        <f t="shared" si="58"/>
        <v>0.25</v>
      </c>
      <c r="D3744">
        <v>58</v>
      </c>
      <c r="E3744">
        <v>540</v>
      </c>
      <c r="F3744" t="str">
        <f>VLOOKUP($D3744,[1]LUTs!$P$2:$T$152, 5, FALSE)</f>
        <v>Fairfax</v>
      </c>
      <c r="G3744" t="s">
        <v>40</v>
      </c>
      <c r="H3744" t="str">
        <f>VLOOKUP(G3744,[1]LUTs!V$2:W$9, 2, FALSE)</f>
        <v>Queensland</v>
      </c>
      <c r="I3744" t="str">
        <f>VLOOKUP(E3744,[1]LUTs!$AA$2:$AG$194, 4, FALSE)</f>
        <v>Urban intensive uses</v>
      </c>
      <c r="J3744" t="str">
        <f>VLOOKUP($E3744,[1]LUTs!$AA$2:$AG$194,5,FALSE)</f>
        <v>Intensive uses</v>
      </c>
      <c r="K3744" t="str">
        <f>VLOOKUP(E3744,[1]LUTs!$AA$2:$AG$194,6,FALSE)</f>
        <v>Non-agriculture</v>
      </c>
      <c r="L3744" t="str">
        <f>VLOOKUP(E3744,[1]LUTs!$AA$2:$AG$194,7,FALSE)</f>
        <v>Dryland</v>
      </c>
    </row>
    <row r="3745" spans="1:12" x14ac:dyDescent="0.25">
      <c r="A3745">
        <v>1296</v>
      </c>
      <c r="B3745">
        <v>18853</v>
      </c>
      <c r="C3745">
        <f t="shared" si="58"/>
        <v>4713.25</v>
      </c>
      <c r="D3745">
        <v>58</v>
      </c>
      <c r="E3745">
        <v>541</v>
      </c>
      <c r="F3745" t="str">
        <f>VLOOKUP($D3745,[1]LUTs!$P$2:$T$152, 5, FALSE)</f>
        <v>Fairfax</v>
      </c>
      <c r="G3745" t="s">
        <v>40</v>
      </c>
      <c r="H3745" t="str">
        <f>VLOOKUP(G3745,[1]LUTs!V$2:W$9, 2, FALSE)</f>
        <v>Queensland</v>
      </c>
      <c r="I3745" t="str">
        <f>VLOOKUP(E3745,[1]LUTs!$AA$2:$AG$194, 4, FALSE)</f>
        <v>Urban intensive uses</v>
      </c>
      <c r="J3745" t="str">
        <f>VLOOKUP($E3745,[1]LUTs!$AA$2:$AG$194,5,FALSE)</f>
        <v>Intensive uses</v>
      </c>
      <c r="K3745" t="str">
        <f>VLOOKUP(E3745,[1]LUTs!$AA$2:$AG$194,6,FALSE)</f>
        <v>Non-agriculture</v>
      </c>
      <c r="L3745" t="str">
        <f>VLOOKUP(E3745,[1]LUTs!$AA$2:$AG$194,7,FALSE)</f>
        <v>Dryland</v>
      </c>
    </row>
    <row r="3746" spans="1:12" x14ac:dyDescent="0.25">
      <c r="A3746">
        <v>1274</v>
      </c>
      <c r="B3746">
        <v>3395</v>
      </c>
      <c r="C3746">
        <f t="shared" si="58"/>
        <v>848.75</v>
      </c>
      <c r="D3746">
        <v>58</v>
      </c>
      <c r="E3746">
        <v>542</v>
      </c>
      <c r="F3746" t="str">
        <f>VLOOKUP($D3746,[1]LUTs!$P$2:$T$152, 5, FALSE)</f>
        <v>Fairfax</v>
      </c>
      <c r="G3746" t="s">
        <v>40</v>
      </c>
      <c r="H3746" t="str">
        <f>VLOOKUP(G3746,[1]LUTs!V$2:W$9, 2, FALSE)</f>
        <v>Queensland</v>
      </c>
      <c r="I3746" t="str">
        <f>VLOOKUP(E3746,[1]LUTs!$AA$2:$AG$194, 4, FALSE)</f>
        <v>Rural residential and farm infrastructure</v>
      </c>
      <c r="J3746" t="str">
        <f>VLOOKUP($E3746,[1]LUTs!$AA$2:$AG$194,5,FALSE)</f>
        <v>Intensive uses</v>
      </c>
      <c r="K3746" t="str">
        <f>VLOOKUP(E3746,[1]LUTs!$AA$2:$AG$194,6,FALSE)</f>
        <v>Non-agriculture</v>
      </c>
      <c r="L3746" t="str">
        <f>VLOOKUP(E3746,[1]LUTs!$AA$2:$AG$194,7,FALSE)</f>
        <v>Dryland</v>
      </c>
    </row>
    <row r="3747" spans="1:12" x14ac:dyDescent="0.25">
      <c r="A3747">
        <v>1261</v>
      </c>
      <c r="B3747">
        <v>69109</v>
      </c>
      <c r="C3747">
        <f t="shared" si="58"/>
        <v>17277.25</v>
      </c>
      <c r="D3747">
        <v>58</v>
      </c>
      <c r="E3747">
        <v>543</v>
      </c>
      <c r="F3747" t="str">
        <f>VLOOKUP($D3747,[1]LUTs!$P$2:$T$152, 5, FALSE)</f>
        <v>Fairfax</v>
      </c>
      <c r="G3747" t="s">
        <v>40</v>
      </c>
      <c r="H3747" t="str">
        <f>VLOOKUP(G3747,[1]LUTs!V$2:W$9, 2, FALSE)</f>
        <v>Queensland</v>
      </c>
      <c r="I3747" t="str">
        <f>VLOOKUP(E3747,[1]LUTs!$AA$2:$AG$194, 4, FALSE)</f>
        <v>Rural residential and farm infrastructure</v>
      </c>
      <c r="J3747" t="str">
        <f>VLOOKUP($E3747,[1]LUTs!$AA$2:$AG$194,5,FALSE)</f>
        <v>Intensive uses</v>
      </c>
      <c r="K3747" t="str">
        <f>VLOOKUP(E3747,[1]LUTs!$AA$2:$AG$194,6,FALSE)</f>
        <v>Non-agriculture</v>
      </c>
      <c r="L3747" t="str">
        <f>VLOOKUP(E3747,[1]LUTs!$AA$2:$AG$194,7,FALSE)</f>
        <v>Dryland</v>
      </c>
    </row>
    <row r="3748" spans="1:12" x14ac:dyDescent="0.25">
      <c r="A3748">
        <v>1270</v>
      </c>
      <c r="B3748">
        <v>8</v>
      </c>
      <c r="C3748">
        <f t="shared" si="58"/>
        <v>2</v>
      </c>
      <c r="D3748">
        <v>58</v>
      </c>
      <c r="E3748">
        <v>545</v>
      </c>
      <c r="F3748" t="str">
        <f>VLOOKUP($D3748,[1]LUTs!$P$2:$T$152, 5, FALSE)</f>
        <v>Fairfax</v>
      </c>
      <c r="G3748" t="s">
        <v>40</v>
      </c>
      <c r="H3748" t="str">
        <f>VLOOKUP(G3748,[1]LUTs!V$2:W$9, 2, FALSE)</f>
        <v>Queensland</v>
      </c>
      <c r="I3748" t="str">
        <f>VLOOKUP(E3748,[1]LUTs!$AA$2:$AG$194, 4, FALSE)</f>
        <v>Rural residential and farm infrastructure</v>
      </c>
      <c r="J3748" t="str">
        <f>VLOOKUP($E3748,[1]LUTs!$AA$2:$AG$194,5,FALSE)</f>
        <v>Intensive uses</v>
      </c>
      <c r="K3748" t="str">
        <f>VLOOKUP(E3748,[1]LUTs!$AA$2:$AG$194,6,FALSE)</f>
        <v>Non-agriculture</v>
      </c>
      <c r="L3748" t="str">
        <f>VLOOKUP(E3748,[1]LUTs!$AA$2:$AG$194,7,FALSE)</f>
        <v>Dryland</v>
      </c>
    </row>
    <row r="3749" spans="1:12" x14ac:dyDescent="0.25">
      <c r="A3749">
        <v>1285</v>
      </c>
      <c r="B3749">
        <v>1493</v>
      </c>
      <c r="C3749">
        <f t="shared" si="58"/>
        <v>373.25</v>
      </c>
      <c r="D3749">
        <v>58</v>
      </c>
      <c r="E3749">
        <v>551</v>
      </c>
      <c r="F3749" t="str">
        <f>VLOOKUP($D3749,[1]LUTs!$P$2:$T$152, 5, FALSE)</f>
        <v>Fairfax</v>
      </c>
      <c r="G3749" t="s">
        <v>40</v>
      </c>
      <c r="H3749" t="str">
        <f>VLOOKUP(G3749,[1]LUTs!V$2:W$9, 2, FALSE)</f>
        <v>Queensland</v>
      </c>
      <c r="I3749" t="str">
        <f>VLOOKUP(E3749,[1]LUTs!$AA$2:$AG$194, 4, FALSE)</f>
        <v>Urban intensive uses</v>
      </c>
      <c r="J3749" t="str">
        <f>VLOOKUP($E3749,[1]LUTs!$AA$2:$AG$194,5,FALSE)</f>
        <v>Intensive uses</v>
      </c>
      <c r="K3749" t="str">
        <f>VLOOKUP(E3749,[1]LUTs!$AA$2:$AG$194,6,FALSE)</f>
        <v>Non-agriculture</v>
      </c>
      <c r="L3749" t="str">
        <f>VLOOKUP(E3749,[1]LUTs!$AA$2:$AG$194,7,FALSE)</f>
        <v>Dryland</v>
      </c>
    </row>
    <row r="3750" spans="1:12" x14ac:dyDescent="0.25">
      <c r="A3750">
        <v>1289</v>
      </c>
      <c r="B3750">
        <v>1657</v>
      </c>
      <c r="C3750">
        <f t="shared" si="58"/>
        <v>414.25</v>
      </c>
      <c r="D3750">
        <v>58</v>
      </c>
      <c r="E3750">
        <v>552</v>
      </c>
      <c r="F3750" t="str">
        <f>VLOOKUP($D3750,[1]LUTs!$P$2:$T$152, 5, FALSE)</f>
        <v>Fairfax</v>
      </c>
      <c r="G3750" t="s">
        <v>40</v>
      </c>
      <c r="H3750" t="str">
        <f>VLOOKUP(G3750,[1]LUTs!V$2:W$9, 2, FALSE)</f>
        <v>Queensland</v>
      </c>
      <c r="I3750" t="str">
        <f>VLOOKUP(E3750,[1]LUTs!$AA$2:$AG$194, 4, FALSE)</f>
        <v>Urban intensive uses</v>
      </c>
      <c r="J3750" t="str">
        <f>VLOOKUP($E3750,[1]LUTs!$AA$2:$AG$194,5,FALSE)</f>
        <v>Intensive uses</v>
      </c>
      <c r="K3750" t="str">
        <f>VLOOKUP(E3750,[1]LUTs!$AA$2:$AG$194,6,FALSE)</f>
        <v>Non-agriculture</v>
      </c>
      <c r="L3750" t="str">
        <f>VLOOKUP(E3750,[1]LUTs!$AA$2:$AG$194,7,FALSE)</f>
        <v>Dryland</v>
      </c>
    </row>
    <row r="3751" spans="1:12" x14ac:dyDescent="0.25">
      <c r="A3751">
        <v>1271</v>
      </c>
      <c r="B3751">
        <v>5569</v>
      </c>
      <c r="C3751">
        <f t="shared" si="58"/>
        <v>1392.25</v>
      </c>
      <c r="D3751">
        <v>58</v>
      </c>
      <c r="E3751">
        <v>553</v>
      </c>
      <c r="F3751" t="str">
        <f>VLOOKUP($D3751,[1]LUTs!$P$2:$T$152, 5, FALSE)</f>
        <v>Fairfax</v>
      </c>
      <c r="G3751" t="s">
        <v>40</v>
      </c>
      <c r="H3751" t="str">
        <f>VLOOKUP(G3751,[1]LUTs!V$2:W$9, 2, FALSE)</f>
        <v>Queensland</v>
      </c>
      <c r="I3751" t="str">
        <f>VLOOKUP(E3751,[1]LUTs!$AA$2:$AG$194, 4, FALSE)</f>
        <v>Urban intensive uses</v>
      </c>
      <c r="J3751" t="str">
        <f>VLOOKUP($E3751,[1]LUTs!$AA$2:$AG$194,5,FALSE)</f>
        <v>Intensive uses</v>
      </c>
      <c r="K3751" t="str">
        <f>VLOOKUP(E3751,[1]LUTs!$AA$2:$AG$194,6,FALSE)</f>
        <v>Non-agriculture</v>
      </c>
      <c r="L3751" t="str">
        <f>VLOOKUP(E3751,[1]LUTs!$AA$2:$AG$194,7,FALSE)</f>
        <v>Dryland</v>
      </c>
    </row>
    <row r="3752" spans="1:12" x14ac:dyDescent="0.25">
      <c r="A3752">
        <v>1366</v>
      </c>
      <c r="B3752">
        <v>229</v>
      </c>
      <c r="C3752">
        <f t="shared" si="58"/>
        <v>57.25</v>
      </c>
      <c r="D3752">
        <v>58</v>
      </c>
      <c r="E3752">
        <v>555</v>
      </c>
      <c r="F3752" t="str">
        <f>VLOOKUP($D3752,[1]LUTs!$P$2:$T$152, 5, FALSE)</f>
        <v>Fairfax</v>
      </c>
      <c r="G3752" t="s">
        <v>40</v>
      </c>
      <c r="H3752" t="str">
        <f>VLOOKUP(G3752,[1]LUTs!V$2:W$9, 2, FALSE)</f>
        <v>Queensland</v>
      </c>
      <c r="I3752" t="str">
        <f>VLOOKUP(E3752,[1]LUTs!$AA$2:$AG$194, 4, FALSE)</f>
        <v>Urban intensive uses</v>
      </c>
      <c r="J3752" t="str">
        <f>VLOOKUP($E3752,[1]LUTs!$AA$2:$AG$194,5,FALSE)</f>
        <v>Intensive uses</v>
      </c>
      <c r="K3752" t="str">
        <f>VLOOKUP(E3752,[1]LUTs!$AA$2:$AG$194,6,FALSE)</f>
        <v>Non-agriculture</v>
      </c>
      <c r="L3752" t="str">
        <f>VLOOKUP(E3752,[1]LUTs!$AA$2:$AG$194,7,FALSE)</f>
        <v>Dryland</v>
      </c>
    </row>
    <row r="3753" spans="1:12" x14ac:dyDescent="0.25">
      <c r="A3753">
        <v>1336</v>
      </c>
      <c r="B3753">
        <v>32</v>
      </c>
      <c r="C3753">
        <f t="shared" si="58"/>
        <v>8</v>
      </c>
      <c r="D3753">
        <v>58</v>
      </c>
      <c r="E3753">
        <v>565</v>
      </c>
      <c r="F3753" t="str">
        <f>VLOOKUP($D3753,[1]LUTs!$P$2:$T$152, 5, FALSE)</f>
        <v>Fairfax</v>
      </c>
      <c r="G3753" t="s">
        <v>40</v>
      </c>
      <c r="H3753" t="str">
        <f>VLOOKUP(G3753,[1]LUTs!V$2:W$9, 2, FALSE)</f>
        <v>Queensland</v>
      </c>
      <c r="I3753" t="str">
        <f>VLOOKUP(E3753,[1]LUTs!$AA$2:$AG$194, 4, FALSE)</f>
        <v>Urban intensive uses</v>
      </c>
      <c r="J3753" t="str">
        <f>VLOOKUP($E3753,[1]LUTs!$AA$2:$AG$194,5,FALSE)</f>
        <v>Intensive uses</v>
      </c>
      <c r="K3753" t="str">
        <f>VLOOKUP(E3753,[1]LUTs!$AA$2:$AG$194,6,FALSE)</f>
        <v>Non-agriculture</v>
      </c>
      <c r="L3753" t="str">
        <f>VLOOKUP(E3753,[1]LUTs!$AA$2:$AG$194,7,FALSE)</f>
        <v>Dryland</v>
      </c>
    </row>
    <row r="3754" spans="1:12" x14ac:dyDescent="0.25">
      <c r="A3754">
        <v>1311</v>
      </c>
      <c r="B3754">
        <v>758</v>
      </c>
      <c r="C3754">
        <f t="shared" si="58"/>
        <v>189.5</v>
      </c>
      <c r="D3754">
        <v>58</v>
      </c>
      <c r="E3754">
        <v>570</v>
      </c>
      <c r="F3754" t="str">
        <f>VLOOKUP($D3754,[1]LUTs!$P$2:$T$152, 5, FALSE)</f>
        <v>Fairfax</v>
      </c>
      <c r="G3754" t="s">
        <v>40</v>
      </c>
      <c r="H3754" t="str">
        <f>VLOOKUP(G3754,[1]LUTs!V$2:W$9, 2, FALSE)</f>
        <v>Queensland</v>
      </c>
      <c r="I3754" t="str">
        <f>VLOOKUP(E3754,[1]LUTs!$AA$2:$AG$194, 4, FALSE)</f>
        <v>Urban intensive uses</v>
      </c>
      <c r="J3754" t="str">
        <f>VLOOKUP($E3754,[1]LUTs!$AA$2:$AG$194,5,FALSE)</f>
        <v>Intensive uses</v>
      </c>
      <c r="K3754" t="str">
        <f>VLOOKUP(E3754,[1]LUTs!$AA$2:$AG$194,6,FALSE)</f>
        <v>Non-agriculture</v>
      </c>
      <c r="L3754" t="str">
        <f>VLOOKUP(E3754,[1]LUTs!$AA$2:$AG$194,7,FALSE)</f>
        <v>Dryland</v>
      </c>
    </row>
    <row r="3755" spans="1:12" x14ac:dyDescent="0.25">
      <c r="A3755">
        <v>1355</v>
      </c>
      <c r="B3755">
        <v>604</v>
      </c>
      <c r="C3755">
        <f t="shared" si="58"/>
        <v>151</v>
      </c>
      <c r="D3755">
        <v>58</v>
      </c>
      <c r="E3755">
        <v>571</v>
      </c>
      <c r="F3755" t="str">
        <f>VLOOKUP($D3755,[1]LUTs!$P$2:$T$152, 5, FALSE)</f>
        <v>Fairfax</v>
      </c>
      <c r="G3755" t="s">
        <v>40</v>
      </c>
      <c r="H3755" t="str">
        <f>VLOOKUP(G3755,[1]LUTs!V$2:W$9, 2, FALSE)</f>
        <v>Queensland</v>
      </c>
      <c r="I3755" t="str">
        <f>VLOOKUP(E3755,[1]LUTs!$AA$2:$AG$194, 4, FALSE)</f>
        <v>Urban intensive uses</v>
      </c>
      <c r="J3755" t="str">
        <f>VLOOKUP($E3755,[1]LUTs!$AA$2:$AG$194,5,FALSE)</f>
        <v>Intensive uses</v>
      </c>
      <c r="K3755" t="str">
        <f>VLOOKUP(E3755,[1]LUTs!$AA$2:$AG$194,6,FALSE)</f>
        <v>Non-agriculture</v>
      </c>
      <c r="L3755" t="str">
        <f>VLOOKUP(E3755,[1]LUTs!$AA$2:$AG$194,7,FALSE)</f>
        <v>Dryland</v>
      </c>
    </row>
    <row r="3756" spans="1:12" x14ac:dyDescent="0.25">
      <c r="A3756">
        <v>1268</v>
      </c>
      <c r="B3756">
        <v>1894</v>
      </c>
      <c r="C3756">
        <f t="shared" si="58"/>
        <v>473.5</v>
      </c>
      <c r="D3756">
        <v>58</v>
      </c>
      <c r="E3756">
        <v>572</v>
      </c>
      <c r="F3756" t="str">
        <f>VLOOKUP($D3756,[1]LUTs!$P$2:$T$152, 5, FALSE)</f>
        <v>Fairfax</v>
      </c>
      <c r="G3756" t="s">
        <v>40</v>
      </c>
      <c r="H3756" t="str">
        <f>VLOOKUP(G3756,[1]LUTs!V$2:W$9, 2, FALSE)</f>
        <v>Queensland</v>
      </c>
      <c r="I3756" t="str">
        <f>VLOOKUP(E3756,[1]LUTs!$AA$2:$AG$194, 4, FALSE)</f>
        <v>Urban intensive uses</v>
      </c>
      <c r="J3756" t="str">
        <f>VLOOKUP($E3756,[1]LUTs!$AA$2:$AG$194,5,FALSE)</f>
        <v>Intensive uses</v>
      </c>
      <c r="K3756" t="str">
        <f>VLOOKUP(E3756,[1]LUTs!$AA$2:$AG$194,6,FALSE)</f>
        <v>Non-agriculture</v>
      </c>
      <c r="L3756" t="str">
        <f>VLOOKUP(E3756,[1]LUTs!$AA$2:$AG$194,7,FALSE)</f>
        <v>Dryland</v>
      </c>
    </row>
    <row r="3757" spans="1:12" x14ac:dyDescent="0.25">
      <c r="A3757">
        <v>1328</v>
      </c>
      <c r="B3757">
        <v>222</v>
      </c>
      <c r="C3757">
        <f t="shared" si="58"/>
        <v>55.5</v>
      </c>
      <c r="D3757">
        <v>58</v>
      </c>
      <c r="E3757">
        <v>580</v>
      </c>
      <c r="F3757" t="str">
        <f>VLOOKUP($D3757,[1]LUTs!$P$2:$T$152, 5, FALSE)</f>
        <v>Fairfax</v>
      </c>
      <c r="G3757" t="s">
        <v>40</v>
      </c>
      <c r="H3757" t="str">
        <f>VLOOKUP(G3757,[1]LUTs!V$2:W$9, 2, FALSE)</f>
        <v>Queensland</v>
      </c>
      <c r="I3757" t="str">
        <f>VLOOKUP(E3757,[1]LUTs!$AA$2:$AG$194, 4, FALSE)</f>
        <v>Mining and waste</v>
      </c>
      <c r="J3757" t="str">
        <f>VLOOKUP($E3757,[1]LUTs!$AA$2:$AG$194,5,FALSE)</f>
        <v>Intensive uses</v>
      </c>
      <c r="K3757" t="str">
        <f>VLOOKUP(E3757,[1]LUTs!$AA$2:$AG$194,6,FALSE)</f>
        <v>Non-agriculture</v>
      </c>
      <c r="L3757" t="str">
        <f>VLOOKUP(E3757,[1]LUTs!$AA$2:$AG$194,7,FALSE)</f>
        <v>Dryland</v>
      </c>
    </row>
    <row r="3758" spans="1:12" x14ac:dyDescent="0.25">
      <c r="A3758">
        <v>1305</v>
      </c>
      <c r="B3758">
        <v>328</v>
      </c>
      <c r="C3758">
        <f t="shared" si="58"/>
        <v>82</v>
      </c>
      <c r="D3758">
        <v>58</v>
      </c>
      <c r="E3758">
        <v>582</v>
      </c>
      <c r="F3758" t="str">
        <f>VLOOKUP($D3758,[1]LUTs!$P$2:$T$152, 5, FALSE)</f>
        <v>Fairfax</v>
      </c>
      <c r="G3758" t="s">
        <v>40</v>
      </c>
      <c r="H3758" t="str">
        <f>VLOOKUP(G3758,[1]LUTs!V$2:W$9, 2, FALSE)</f>
        <v>Queensland</v>
      </c>
      <c r="I3758" t="str">
        <f>VLOOKUP(E3758,[1]LUTs!$AA$2:$AG$194, 4, FALSE)</f>
        <v>Mining and waste</v>
      </c>
      <c r="J3758" t="str">
        <f>VLOOKUP($E3758,[1]LUTs!$AA$2:$AG$194,5,FALSE)</f>
        <v>Intensive uses</v>
      </c>
      <c r="K3758" t="str">
        <f>VLOOKUP(E3758,[1]LUTs!$AA$2:$AG$194,6,FALSE)</f>
        <v>Non-agriculture</v>
      </c>
      <c r="L3758" t="str">
        <f>VLOOKUP(E3758,[1]LUTs!$AA$2:$AG$194,7,FALSE)</f>
        <v>Dryland</v>
      </c>
    </row>
    <row r="3759" spans="1:12" x14ac:dyDescent="0.25">
      <c r="A3759">
        <v>1310</v>
      </c>
      <c r="B3759">
        <v>7</v>
      </c>
      <c r="C3759">
        <f t="shared" si="58"/>
        <v>1.75</v>
      </c>
      <c r="D3759">
        <v>58</v>
      </c>
      <c r="E3759">
        <v>584</v>
      </c>
      <c r="F3759" t="str">
        <f>VLOOKUP($D3759,[1]LUTs!$P$2:$T$152, 5, FALSE)</f>
        <v>Fairfax</v>
      </c>
      <c r="G3759" t="s">
        <v>40</v>
      </c>
      <c r="H3759" t="str">
        <f>VLOOKUP(G3759,[1]LUTs!V$2:W$9, 2, FALSE)</f>
        <v>Queensland</v>
      </c>
      <c r="I3759" t="str">
        <f>VLOOKUP(E3759,[1]LUTs!$AA$2:$AG$194, 4, FALSE)</f>
        <v>Mining and waste</v>
      </c>
      <c r="J3759" t="str">
        <f>VLOOKUP($E3759,[1]LUTs!$AA$2:$AG$194,5,FALSE)</f>
        <v>Intensive uses</v>
      </c>
      <c r="K3759" t="str">
        <f>VLOOKUP(E3759,[1]LUTs!$AA$2:$AG$194,6,FALSE)</f>
        <v>Non-agriculture</v>
      </c>
      <c r="L3759" t="str">
        <f>VLOOKUP(E3759,[1]LUTs!$AA$2:$AG$194,7,FALSE)</f>
        <v>Dryland</v>
      </c>
    </row>
    <row r="3760" spans="1:12" x14ac:dyDescent="0.25">
      <c r="A3760">
        <v>1329</v>
      </c>
      <c r="B3760">
        <v>37</v>
      </c>
      <c r="C3760">
        <f t="shared" si="58"/>
        <v>9.25</v>
      </c>
      <c r="D3760">
        <v>58</v>
      </c>
      <c r="E3760">
        <v>590</v>
      </c>
      <c r="F3760" t="str">
        <f>VLOOKUP($D3760,[1]LUTs!$P$2:$T$152, 5, FALSE)</f>
        <v>Fairfax</v>
      </c>
      <c r="G3760" t="s">
        <v>40</v>
      </c>
      <c r="H3760" t="str">
        <f>VLOOKUP(G3760,[1]LUTs!V$2:W$9, 2, FALSE)</f>
        <v>Queensland</v>
      </c>
      <c r="I3760" t="str">
        <f>VLOOKUP(E3760,[1]LUTs!$AA$2:$AG$194, 4, FALSE)</f>
        <v>Mining and waste</v>
      </c>
      <c r="J3760" t="str">
        <f>VLOOKUP($E3760,[1]LUTs!$AA$2:$AG$194,5,FALSE)</f>
        <v>Intensive uses</v>
      </c>
      <c r="K3760" t="str">
        <f>VLOOKUP(E3760,[1]LUTs!$AA$2:$AG$194,6,FALSE)</f>
        <v>Non-agriculture</v>
      </c>
      <c r="L3760" t="str">
        <f>VLOOKUP(E3760,[1]LUTs!$AA$2:$AG$194,7,FALSE)</f>
        <v>Dryland</v>
      </c>
    </row>
    <row r="3761" spans="1:12" x14ac:dyDescent="0.25">
      <c r="A3761">
        <v>1354</v>
      </c>
      <c r="B3761">
        <v>191</v>
      </c>
      <c r="C3761">
        <f t="shared" si="58"/>
        <v>47.75</v>
      </c>
      <c r="D3761">
        <v>58</v>
      </c>
      <c r="E3761">
        <v>593</v>
      </c>
      <c r="F3761" t="str">
        <f>VLOOKUP($D3761,[1]LUTs!$P$2:$T$152, 5, FALSE)</f>
        <v>Fairfax</v>
      </c>
      <c r="G3761" t="s">
        <v>40</v>
      </c>
      <c r="H3761" t="str">
        <f>VLOOKUP(G3761,[1]LUTs!V$2:W$9, 2, FALSE)</f>
        <v>Queensland</v>
      </c>
      <c r="I3761" t="str">
        <f>VLOOKUP(E3761,[1]LUTs!$AA$2:$AG$194, 4, FALSE)</f>
        <v>Mining and waste</v>
      </c>
      <c r="J3761" t="str">
        <f>VLOOKUP($E3761,[1]LUTs!$AA$2:$AG$194,5,FALSE)</f>
        <v>Intensive uses</v>
      </c>
      <c r="K3761" t="str">
        <f>VLOOKUP(E3761,[1]LUTs!$AA$2:$AG$194,6,FALSE)</f>
        <v>Non-agriculture</v>
      </c>
      <c r="L3761" t="str">
        <f>VLOOKUP(E3761,[1]LUTs!$AA$2:$AG$194,7,FALSE)</f>
        <v>Dryland</v>
      </c>
    </row>
    <row r="3762" spans="1:12" x14ac:dyDescent="0.25">
      <c r="A3762">
        <v>1330</v>
      </c>
      <c r="B3762">
        <v>166</v>
      </c>
      <c r="C3762">
        <f t="shared" si="58"/>
        <v>41.5</v>
      </c>
      <c r="D3762">
        <v>58</v>
      </c>
      <c r="E3762">
        <v>595</v>
      </c>
      <c r="F3762" t="str">
        <f>VLOOKUP($D3762,[1]LUTs!$P$2:$T$152, 5, FALSE)</f>
        <v>Fairfax</v>
      </c>
      <c r="G3762" t="s">
        <v>40</v>
      </c>
      <c r="H3762" t="str">
        <f>VLOOKUP(G3762,[1]LUTs!V$2:W$9, 2, FALSE)</f>
        <v>Queensland</v>
      </c>
      <c r="I3762" t="str">
        <f>VLOOKUP(E3762,[1]LUTs!$AA$2:$AG$194, 4, FALSE)</f>
        <v>Mining and waste</v>
      </c>
      <c r="J3762" t="str">
        <f>VLOOKUP($E3762,[1]LUTs!$AA$2:$AG$194,5,FALSE)</f>
        <v>Intensive uses</v>
      </c>
      <c r="K3762" t="str">
        <f>VLOOKUP(E3762,[1]LUTs!$AA$2:$AG$194,6,FALSE)</f>
        <v>Non-agriculture</v>
      </c>
      <c r="L3762" t="str">
        <f>VLOOKUP(E3762,[1]LUTs!$AA$2:$AG$194,7,FALSE)</f>
        <v>Dryland</v>
      </c>
    </row>
    <row r="3763" spans="1:12" x14ac:dyDescent="0.25">
      <c r="A3763">
        <v>1275</v>
      </c>
      <c r="B3763">
        <v>194</v>
      </c>
      <c r="C3763">
        <f t="shared" si="58"/>
        <v>48.5</v>
      </c>
      <c r="D3763">
        <v>58</v>
      </c>
      <c r="E3763">
        <v>610</v>
      </c>
      <c r="F3763" t="str">
        <f>VLOOKUP($D3763,[1]LUTs!$P$2:$T$152, 5, FALSE)</f>
        <v>Fairfax</v>
      </c>
      <c r="G3763" t="s">
        <v>40</v>
      </c>
      <c r="H3763" t="str">
        <f>VLOOKUP(G3763,[1]LUTs!V$2:W$9, 2, FALSE)</f>
        <v>Queensland</v>
      </c>
      <c r="I3763" t="str">
        <f>VLOOKUP(E3763,[1]LUTs!$AA$2:$AG$194, 4, FALSE)</f>
        <v>Water</v>
      </c>
      <c r="J3763" t="str">
        <f>VLOOKUP($E3763,[1]LUTs!$AA$2:$AG$194,5,FALSE)</f>
        <v>Water</v>
      </c>
      <c r="K3763" t="str">
        <f>VLOOKUP(E3763,[1]LUTs!$AA$2:$AG$194,6,FALSE)</f>
        <v>Non-agriculture</v>
      </c>
      <c r="L3763" t="str">
        <f>VLOOKUP(E3763,[1]LUTs!$AA$2:$AG$194,7,FALSE)</f>
        <v>Dryland</v>
      </c>
    </row>
    <row r="3764" spans="1:12" x14ac:dyDescent="0.25">
      <c r="A3764">
        <v>1273</v>
      </c>
      <c r="B3764">
        <v>546</v>
      </c>
      <c r="C3764">
        <f t="shared" si="58"/>
        <v>136.5</v>
      </c>
      <c r="D3764">
        <v>58</v>
      </c>
      <c r="E3764">
        <v>620</v>
      </c>
      <c r="F3764" t="str">
        <f>VLOOKUP($D3764,[1]LUTs!$P$2:$T$152, 5, FALSE)</f>
        <v>Fairfax</v>
      </c>
      <c r="G3764" t="s">
        <v>40</v>
      </c>
      <c r="H3764" t="str">
        <f>VLOOKUP(G3764,[1]LUTs!V$2:W$9, 2, FALSE)</f>
        <v>Queensland</v>
      </c>
      <c r="I3764" t="str">
        <f>VLOOKUP(E3764,[1]LUTs!$AA$2:$AG$194, 4, FALSE)</f>
        <v>Water</v>
      </c>
      <c r="J3764" t="str">
        <f>VLOOKUP($E3764,[1]LUTs!$AA$2:$AG$194,5,FALSE)</f>
        <v>Water</v>
      </c>
      <c r="K3764" t="str">
        <f>VLOOKUP(E3764,[1]LUTs!$AA$2:$AG$194,6,FALSE)</f>
        <v>Non-agriculture</v>
      </c>
      <c r="L3764" t="str">
        <f>VLOOKUP(E3764,[1]LUTs!$AA$2:$AG$194,7,FALSE)</f>
        <v>Dryland</v>
      </c>
    </row>
    <row r="3765" spans="1:12" x14ac:dyDescent="0.25">
      <c r="A3765">
        <v>1320</v>
      </c>
      <c r="B3765">
        <v>1214</v>
      </c>
      <c r="C3765">
        <f t="shared" si="58"/>
        <v>303.5</v>
      </c>
      <c r="D3765">
        <v>58</v>
      </c>
      <c r="E3765">
        <v>621</v>
      </c>
      <c r="F3765" t="str">
        <f>VLOOKUP($D3765,[1]LUTs!$P$2:$T$152, 5, FALSE)</f>
        <v>Fairfax</v>
      </c>
      <c r="G3765" t="s">
        <v>40</v>
      </c>
      <c r="H3765" t="str">
        <f>VLOOKUP(G3765,[1]LUTs!V$2:W$9, 2, FALSE)</f>
        <v>Queensland</v>
      </c>
      <c r="I3765" t="str">
        <f>VLOOKUP(E3765,[1]LUTs!$AA$2:$AG$194, 4, FALSE)</f>
        <v>Water</v>
      </c>
      <c r="J3765" t="str">
        <f>VLOOKUP($E3765,[1]LUTs!$AA$2:$AG$194,5,FALSE)</f>
        <v>Water</v>
      </c>
      <c r="K3765" t="str">
        <f>VLOOKUP(E3765,[1]LUTs!$AA$2:$AG$194,6,FALSE)</f>
        <v>Non-agriculture</v>
      </c>
      <c r="L3765" t="str">
        <f>VLOOKUP(E3765,[1]LUTs!$AA$2:$AG$194,7,FALSE)</f>
        <v>Dryland</v>
      </c>
    </row>
    <row r="3766" spans="1:12" x14ac:dyDescent="0.25">
      <c r="A3766">
        <v>1300</v>
      </c>
      <c r="B3766">
        <v>325</v>
      </c>
      <c r="C3766">
        <f t="shared" si="58"/>
        <v>81.25</v>
      </c>
      <c r="D3766">
        <v>58</v>
      </c>
      <c r="E3766">
        <v>622</v>
      </c>
      <c r="F3766" t="str">
        <f>VLOOKUP($D3766,[1]LUTs!$P$2:$T$152, 5, FALSE)</f>
        <v>Fairfax</v>
      </c>
      <c r="G3766" t="s">
        <v>40</v>
      </c>
      <c r="H3766" t="str">
        <f>VLOOKUP(G3766,[1]LUTs!V$2:W$9, 2, FALSE)</f>
        <v>Queensland</v>
      </c>
      <c r="I3766" t="str">
        <f>VLOOKUP(E3766,[1]LUTs!$AA$2:$AG$194, 4, FALSE)</f>
        <v>Water</v>
      </c>
      <c r="J3766" t="str">
        <f>VLOOKUP($E3766,[1]LUTs!$AA$2:$AG$194,5,FALSE)</f>
        <v>Water</v>
      </c>
      <c r="K3766" t="str">
        <f>VLOOKUP(E3766,[1]LUTs!$AA$2:$AG$194,6,FALSE)</f>
        <v>Non-agriculture</v>
      </c>
      <c r="L3766" t="str">
        <f>VLOOKUP(E3766,[1]LUTs!$AA$2:$AG$194,7,FALSE)</f>
        <v>Dryland</v>
      </c>
    </row>
    <row r="3767" spans="1:12" x14ac:dyDescent="0.25">
      <c r="A3767">
        <v>1269</v>
      </c>
      <c r="B3767">
        <v>788</v>
      </c>
      <c r="C3767">
        <f t="shared" si="58"/>
        <v>197</v>
      </c>
      <c r="D3767">
        <v>58</v>
      </c>
      <c r="E3767">
        <v>630</v>
      </c>
      <c r="F3767" t="str">
        <f>VLOOKUP($D3767,[1]LUTs!$P$2:$T$152, 5, FALSE)</f>
        <v>Fairfax</v>
      </c>
      <c r="G3767" t="s">
        <v>40</v>
      </c>
      <c r="H3767" t="str">
        <f>VLOOKUP(G3767,[1]LUTs!V$2:W$9, 2, FALSE)</f>
        <v>Queensland</v>
      </c>
      <c r="I3767" t="str">
        <f>VLOOKUP(E3767,[1]LUTs!$AA$2:$AG$194, 4, FALSE)</f>
        <v>Water</v>
      </c>
      <c r="J3767" t="str">
        <f>VLOOKUP($E3767,[1]LUTs!$AA$2:$AG$194,5,FALSE)</f>
        <v>Water</v>
      </c>
      <c r="K3767" t="str">
        <f>VLOOKUP(E3767,[1]LUTs!$AA$2:$AG$194,6,FALSE)</f>
        <v>Non-agriculture</v>
      </c>
      <c r="L3767" t="str">
        <f>VLOOKUP(E3767,[1]LUTs!$AA$2:$AG$194,7,FALSE)</f>
        <v>Dryland</v>
      </c>
    </row>
    <row r="3768" spans="1:12" x14ac:dyDescent="0.25">
      <c r="A3768">
        <v>1365</v>
      </c>
      <c r="B3768">
        <v>426</v>
      </c>
      <c r="C3768">
        <f t="shared" si="58"/>
        <v>106.5</v>
      </c>
      <c r="D3768">
        <v>58</v>
      </c>
      <c r="E3768">
        <v>633</v>
      </c>
      <c r="F3768" t="str">
        <f>VLOOKUP($D3768,[1]LUTs!$P$2:$T$152, 5, FALSE)</f>
        <v>Fairfax</v>
      </c>
      <c r="G3768" t="s">
        <v>40</v>
      </c>
      <c r="H3768" t="str">
        <f>VLOOKUP(G3768,[1]LUTs!V$2:W$9, 2, FALSE)</f>
        <v>Queensland</v>
      </c>
      <c r="I3768" t="str">
        <f>VLOOKUP(E3768,[1]LUTs!$AA$2:$AG$194, 4, FALSE)</f>
        <v>Water</v>
      </c>
      <c r="J3768" t="str">
        <f>VLOOKUP($E3768,[1]LUTs!$AA$2:$AG$194,5,FALSE)</f>
        <v>Water</v>
      </c>
      <c r="K3768" t="str">
        <f>VLOOKUP(E3768,[1]LUTs!$AA$2:$AG$194,6,FALSE)</f>
        <v>Non-agriculture</v>
      </c>
      <c r="L3768" t="str">
        <f>VLOOKUP(E3768,[1]LUTs!$AA$2:$AG$194,7,FALSE)</f>
        <v>Dryland</v>
      </c>
    </row>
    <row r="3769" spans="1:12" x14ac:dyDescent="0.25">
      <c r="A3769">
        <v>1279</v>
      </c>
      <c r="B3769">
        <v>9649</v>
      </c>
      <c r="C3769">
        <f t="shared" si="58"/>
        <v>2412.25</v>
      </c>
      <c r="D3769">
        <v>58</v>
      </c>
      <c r="E3769">
        <v>650</v>
      </c>
      <c r="F3769" t="str">
        <f>VLOOKUP($D3769,[1]LUTs!$P$2:$T$152, 5, FALSE)</f>
        <v>Fairfax</v>
      </c>
      <c r="G3769" t="s">
        <v>40</v>
      </c>
      <c r="H3769" t="str">
        <f>VLOOKUP(G3769,[1]LUTs!V$2:W$9, 2, FALSE)</f>
        <v>Queensland</v>
      </c>
      <c r="I3769" t="str">
        <f>VLOOKUP(E3769,[1]LUTs!$AA$2:$AG$194, 4, FALSE)</f>
        <v>Water</v>
      </c>
      <c r="J3769" t="str">
        <f>VLOOKUP($E3769,[1]LUTs!$AA$2:$AG$194,5,FALSE)</f>
        <v>Water</v>
      </c>
      <c r="K3769" t="str">
        <f>VLOOKUP(E3769,[1]LUTs!$AA$2:$AG$194,6,FALSE)</f>
        <v>Non-agriculture</v>
      </c>
      <c r="L3769" t="str">
        <f>VLOOKUP(E3769,[1]LUTs!$AA$2:$AG$194,7,FALSE)</f>
        <v>Dryland</v>
      </c>
    </row>
    <row r="3770" spans="1:12" x14ac:dyDescent="0.25">
      <c r="A3770">
        <v>1284</v>
      </c>
      <c r="B3770">
        <v>1084</v>
      </c>
      <c r="C3770">
        <f t="shared" si="58"/>
        <v>271</v>
      </c>
      <c r="D3770">
        <v>58</v>
      </c>
      <c r="E3770">
        <v>651</v>
      </c>
      <c r="F3770" t="str">
        <f>VLOOKUP($D3770,[1]LUTs!$P$2:$T$152, 5, FALSE)</f>
        <v>Fairfax</v>
      </c>
      <c r="G3770" t="s">
        <v>40</v>
      </c>
      <c r="H3770" t="str">
        <f>VLOOKUP(G3770,[1]LUTs!V$2:W$9, 2, FALSE)</f>
        <v>Queensland</v>
      </c>
      <c r="I3770" t="str">
        <f>VLOOKUP(E3770,[1]LUTs!$AA$2:$AG$194, 4, FALSE)</f>
        <v>Water</v>
      </c>
      <c r="J3770" t="str">
        <f>VLOOKUP($E3770,[1]LUTs!$AA$2:$AG$194,5,FALSE)</f>
        <v>Water</v>
      </c>
      <c r="K3770" t="str">
        <f>VLOOKUP(E3770,[1]LUTs!$AA$2:$AG$194,6,FALSE)</f>
        <v>Non-agriculture</v>
      </c>
      <c r="L3770" t="str">
        <f>VLOOKUP(E3770,[1]LUTs!$AA$2:$AG$194,7,FALSE)</f>
        <v>Dryland</v>
      </c>
    </row>
    <row r="3771" spans="1:12" x14ac:dyDescent="0.25">
      <c r="A3771">
        <v>1335</v>
      </c>
      <c r="B3771">
        <v>1846</v>
      </c>
      <c r="C3771">
        <f t="shared" si="58"/>
        <v>461.5</v>
      </c>
      <c r="D3771">
        <v>58</v>
      </c>
      <c r="E3771">
        <v>660</v>
      </c>
      <c r="F3771" t="str">
        <f>VLOOKUP($D3771,[1]LUTs!$P$2:$T$152, 5, FALSE)</f>
        <v>Fairfax</v>
      </c>
      <c r="G3771" t="s">
        <v>40</v>
      </c>
      <c r="H3771" t="str">
        <f>VLOOKUP(G3771,[1]LUTs!V$2:W$9, 2, FALSE)</f>
        <v>Queensland</v>
      </c>
      <c r="I3771" t="str">
        <f>VLOOKUP(E3771,[1]LUTs!$AA$2:$AG$194, 4, FALSE)</f>
        <v>Water</v>
      </c>
      <c r="J3771" t="str">
        <f>VLOOKUP($E3771,[1]LUTs!$AA$2:$AG$194,5,FALSE)</f>
        <v>Water</v>
      </c>
      <c r="K3771" t="str">
        <f>VLOOKUP(E3771,[1]LUTs!$AA$2:$AG$194,6,FALSE)</f>
        <v>Non-agriculture</v>
      </c>
      <c r="L3771" t="str">
        <f>VLOOKUP(E3771,[1]LUTs!$AA$2:$AG$194,7,FALSE)</f>
        <v>Dryland</v>
      </c>
    </row>
    <row r="3772" spans="1:12" x14ac:dyDescent="0.25">
      <c r="A3772">
        <v>1389</v>
      </c>
      <c r="B3772">
        <v>13</v>
      </c>
      <c r="C3772">
        <f t="shared" si="58"/>
        <v>3.25</v>
      </c>
      <c r="D3772">
        <v>58</v>
      </c>
      <c r="E3772">
        <v>663</v>
      </c>
      <c r="F3772" t="str">
        <f>VLOOKUP($D3772,[1]LUTs!$P$2:$T$152, 5, FALSE)</f>
        <v>Fairfax</v>
      </c>
      <c r="G3772" t="s">
        <v>40</v>
      </c>
      <c r="H3772" t="str">
        <f>VLOOKUP(G3772,[1]LUTs!V$2:W$9, 2, FALSE)</f>
        <v>Queensland</v>
      </c>
      <c r="I3772" t="str">
        <f>VLOOKUP(E3772,[1]LUTs!$AA$2:$AG$194, 4, FALSE)</f>
        <v>Water</v>
      </c>
      <c r="J3772" t="str">
        <f>VLOOKUP($E3772,[1]LUTs!$AA$2:$AG$194,5,FALSE)</f>
        <v>Water</v>
      </c>
      <c r="K3772" t="str">
        <f>VLOOKUP(E3772,[1]LUTs!$AA$2:$AG$194,6,FALSE)</f>
        <v>Non-agriculture</v>
      </c>
      <c r="L3772" t="str">
        <f>VLOOKUP(E3772,[1]LUTs!$AA$2:$AG$194,7,FALSE)</f>
        <v>Dryland</v>
      </c>
    </row>
    <row r="3773" spans="1:12" x14ac:dyDescent="0.25">
      <c r="A3773">
        <v>1346</v>
      </c>
      <c r="B3773">
        <v>49308</v>
      </c>
      <c r="C3773">
        <f t="shared" si="58"/>
        <v>12327</v>
      </c>
      <c r="D3773">
        <v>59</v>
      </c>
      <c r="E3773">
        <v>113</v>
      </c>
      <c r="F3773" t="str">
        <f>VLOOKUP($D3773,[1]LUTs!$P$2:$T$152, 5, FALSE)</f>
        <v>Fisher</v>
      </c>
      <c r="G3773" t="s">
        <v>40</v>
      </c>
      <c r="H3773" t="str">
        <f>VLOOKUP(G3773,[1]LUTs!V$2:W$9, 2, FALSE)</f>
        <v>Queensland</v>
      </c>
      <c r="I3773" t="str">
        <f>VLOOKUP(E3773,[1]LUTs!$AA$2:$AG$194, 4, FALSE)</f>
        <v>Nature conservation</v>
      </c>
      <c r="J3773" t="str">
        <f>VLOOKUP($E3773,[1]LUTs!$AA$2:$AG$194,5,FALSE)</f>
        <v>Nature conservation</v>
      </c>
      <c r="K3773" t="str">
        <f>VLOOKUP(E3773,[1]LUTs!$AA$2:$AG$194,6,FALSE)</f>
        <v>Non-agriculture</v>
      </c>
      <c r="L3773" t="str">
        <f>VLOOKUP(E3773,[1]LUTs!$AA$2:$AG$194,7,FALSE)</f>
        <v>Dryland</v>
      </c>
    </row>
    <row r="3774" spans="1:12" x14ac:dyDescent="0.25">
      <c r="A3774">
        <v>1429</v>
      </c>
      <c r="B3774">
        <v>1305</v>
      </c>
      <c r="C3774">
        <f t="shared" si="58"/>
        <v>326.25</v>
      </c>
      <c r="D3774">
        <v>59</v>
      </c>
      <c r="E3774">
        <v>114</v>
      </c>
      <c r="F3774" t="str">
        <f>VLOOKUP($D3774,[1]LUTs!$P$2:$T$152, 5, FALSE)</f>
        <v>Fisher</v>
      </c>
      <c r="G3774" t="s">
        <v>40</v>
      </c>
      <c r="H3774" t="str">
        <f>VLOOKUP(G3774,[1]LUTs!V$2:W$9, 2, FALSE)</f>
        <v>Queensland</v>
      </c>
      <c r="I3774" t="str">
        <f>VLOOKUP(E3774,[1]LUTs!$AA$2:$AG$194, 4, FALSE)</f>
        <v>Nature conservation</v>
      </c>
      <c r="J3774" t="str">
        <f>VLOOKUP($E3774,[1]LUTs!$AA$2:$AG$194,5,FALSE)</f>
        <v>Nature conservation</v>
      </c>
      <c r="K3774" t="str">
        <f>VLOOKUP(E3774,[1]LUTs!$AA$2:$AG$194,6,FALSE)</f>
        <v>Non-agriculture</v>
      </c>
      <c r="L3774" t="str">
        <f>VLOOKUP(E3774,[1]LUTs!$AA$2:$AG$194,7,FALSE)</f>
        <v>Dryland</v>
      </c>
    </row>
    <row r="3775" spans="1:12" x14ac:dyDescent="0.25">
      <c r="A3775">
        <v>1378</v>
      </c>
      <c r="B3775">
        <v>2766</v>
      </c>
      <c r="C3775">
        <f t="shared" si="58"/>
        <v>691.5</v>
      </c>
      <c r="D3775">
        <v>59</v>
      </c>
      <c r="E3775">
        <v>117</v>
      </c>
      <c r="F3775" t="str">
        <f>VLOOKUP($D3775,[1]LUTs!$P$2:$T$152, 5, FALSE)</f>
        <v>Fisher</v>
      </c>
      <c r="G3775" t="s">
        <v>40</v>
      </c>
      <c r="H3775" t="str">
        <f>VLOOKUP(G3775,[1]LUTs!V$2:W$9, 2, FALSE)</f>
        <v>Queensland</v>
      </c>
      <c r="I3775" t="str">
        <f>VLOOKUP(E3775,[1]LUTs!$AA$2:$AG$194, 4, FALSE)</f>
        <v>Nature conservation</v>
      </c>
      <c r="J3775" t="str">
        <f>VLOOKUP($E3775,[1]LUTs!$AA$2:$AG$194,5,FALSE)</f>
        <v>Nature conservation</v>
      </c>
      <c r="K3775" t="str">
        <f>VLOOKUP(E3775,[1]LUTs!$AA$2:$AG$194,6,FALSE)</f>
        <v>Non-agriculture</v>
      </c>
      <c r="L3775" t="str">
        <f>VLOOKUP(E3775,[1]LUTs!$AA$2:$AG$194,7,FALSE)</f>
        <v>Dryland</v>
      </c>
    </row>
    <row r="3776" spans="1:12" x14ac:dyDescent="0.25">
      <c r="A3776">
        <v>1351</v>
      </c>
      <c r="B3776">
        <v>3429</v>
      </c>
      <c r="C3776">
        <f t="shared" si="58"/>
        <v>857.25</v>
      </c>
      <c r="D3776">
        <v>59</v>
      </c>
      <c r="E3776">
        <v>120</v>
      </c>
      <c r="F3776" t="str">
        <f>VLOOKUP($D3776,[1]LUTs!$P$2:$T$152, 5, FALSE)</f>
        <v>Fisher</v>
      </c>
      <c r="G3776" t="s">
        <v>40</v>
      </c>
      <c r="H3776" t="str">
        <f>VLOOKUP(G3776,[1]LUTs!V$2:W$9, 2, FALSE)</f>
        <v>Queensland</v>
      </c>
      <c r="I3776" t="str">
        <f>VLOOKUP(E3776,[1]LUTs!$AA$2:$AG$194, 4, FALSE)</f>
        <v>Other protected areas including indigenous uses</v>
      </c>
      <c r="J3776" t="str">
        <f>VLOOKUP($E3776,[1]LUTs!$AA$2:$AG$194,5,FALSE)</f>
        <v>Nature conservation</v>
      </c>
      <c r="K3776" t="str">
        <f>VLOOKUP(E3776,[1]LUTs!$AA$2:$AG$194,6,FALSE)</f>
        <v>Non-agriculture</v>
      </c>
      <c r="L3776" t="str">
        <f>VLOOKUP(E3776,[1]LUTs!$AA$2:$AG$194,7,FALSE)</f>
        <v>Dryland</v>
      </c>
    </row>
    <row r="3777" spans="1:12" x14ac:dyDescent="0.25">
      <c r="A3777">
        <v>1343</v>
      </c>
      <c r="B3777">
        <v>336</v>
      </c>
      <c r="C3777">
        <f t="shared" si="58"/>
        <v>84</v>
      </c>
      <c r="D3777">
        <v>59</v>
      </c>
      <c r="E3777">
        <v>130</v>
      </c>
      <c r="F3777" t="str">
        <f>VLOOKUP($D3777,[1]LUTs!$P$2:$T$152, 5, FALSE)</f>
        <v>Fisher</v>
      </c>
      <c r="G3777" t="s">
        <v>40</v>
      </c>
      <c r="H3777" t="str">
        <f>VLOOKUP(G3777,[1]LUTs!V$2:W$9, 2, FALSE)</f>
        <v>Queensland</v>
      </c>
      <c r="I3777" t="str">
        <f>VLOOKUP(E3777,[1]LUTs!$AA$2:$AG$194, 4, FALSE)</f>
        <v>Minimal use</v>
      </c>
      <c r="J3777" t="str">
        <f>VLOOKUP($E3777,[1]LUTs!$AA$2:$AG$194,5,FALSE)</f>
        <v>Nature conservation</v>
      </c>
      <c r="K3777" t="str">
        <f>VLOOKUP(E3777,[1]LUTs!$AA$2:$AG$194,6,FALSE)</f>
        <v>Non-agriculture</v>
      </c>
      <c r="L3777" t="str">
        <f>VLOOKUP(E3777,[1]LUTs!$AA$2:$AG$194,7,FALSE)</f>
        <v>Dryland</v>
      </c>
    </row>
    <row r="3778" spans="1:12" x14ac:dyDescent="0.25">
      <c r="A3778">
        <v>1350</v>
      </c>
      <c r="B3778">
        <v>57677</v>
      </c>
      <c r="C3778">
        <f t="shared" ref="C3778:C3841" si="59">B3778/4</f>
        <v>14419.25</v>
      </c>
      <c r="D3778">
        <v>59</v>
      </c>
      <c r="E3778">
        <v>133</v>
      </c>
      <c r="F3778" t="str">
        <f>VLOOKUP($D3778,[1]LUTs!$P$2:$T$152, 5, FALSE)</f>
        <v>Fisher</v>
      </c>
      <c r="G3778" t="s">
        <v>40</v>
      </c>
      <c r="H3778" t="str">
        <f>VLOOKUP(G3778,[1]LUTs!V$2:W$9, 2, FALSE)</f>
        <v>Queensland</v>
      </c>
      <c r="I3778" t="str">
        <f>VLOOKUP(E3778,[1]LUTs!$AA$2:$AG$194, 4, FALSE)</f>
        <v>Minimal use</v>
      </c>
      <c r="J3778" t="str">
        <f>VLOOKUP($E3778,[1]LUTs!$AA$2:$AG$194,5,FALSE)</f>
        <v>Nature conservation</v>
      </c>
      <c r="K3778" t="str">
        <f>VLOOKUP(E3778,[1]LUTs!$AA$2:$AG$194,6,FALSE)</f>
        <v>Non-agriculture</v>
      </c>
      <c r="L3778" t="str">
        <f>VLOOKUP(E3778,[1]LUTs!$AA$2:$AG$194,7,FALSE)</f>
        <v>Dryland</v>
      </c>
    </row>
    <row r="3779" spans="1:12" x14ac:dyDescent="0.25">
      <c r="A3779">
        <v>1418</v>
      </c>
      <c r="B3779">
        <v>153</v>
      </c>
      <c r="C3779">
        <f t="shared" si="59"/>
        <v>38.25</v>
      </c>
      <c r="D3779">
        <v>59</v>
      </c>
      <c r="E3779">
        <v>134</v>
      </c>
      <c r="F3779" t="str">
        <f>VLOOKUP($D3779,[1]LUTs!$P$2:$T$152, 5, FALSE)</f>
        <v>Fisher</v>
      </c>
      <c r="G3779" t="s">
        <v>40</v>
      </c>
      <c r="H3779" t="str">
        <f>VLOOKUP(G3779,[1]LUTs!V$2:W$9, 2, FALSE)</f>
        <v>Queensland</v>
      </c>
      <c r="I3779" t="str">
        <f>VLOOKUP(E3779,[1]LUTs!$AA$2:$AG$194, 4, FALSE)</f>
        <v>Minimal use</v>
      </c>
      <c r="J3779" t="str">
        <f>VLOOKUP($E3779,[1]LUTs!$AA$2:$AG$194,5,FALSE)</f>
        <v>Nature conservation</v>
      </c>
      <c r="K3779" t="str">
        <f>VLOOKUP(E3779,[1]LUTs!$AA$2:$AG$194,6,FALSE)</f>
        <v>Non-agriculture</v>
      </c>
      <c r="L3779" t="str">
        <f>VLOOKUP(E3779,[1]LUTs!$AA$2:$AG$194,7,FALSE)</f>
        <v>Dryland</v>
      </c>
    </row>
    <row r="3780" spans="1:12" x14ac:dyDescent="0.25">
      <c r="A3780">
        <v>1337</v>
      </c>
      <c r="B3780">
        <v>130490</v>
      </c>
      <c r="C3780">
        <f t="shared" si="59"/>
        <v>32622.5</v>
      </c>
      <c r="D3780">
        <v>59</v>
      </c>
      <c r="E3780">
        <v>210</v>
      </c>
      <c r="F3780" t="str">
        <f>VLOOKUP($D3780,[1]LUTs!$P$2:$T$152, 5, FALSE)</f>
        <v>Fisher</v>
      </c>
      <c r="G3780" t="s">
        <v>40</v>
      </c>
      <c r="H3780" t="str">
        <f>VLOOKUP(G3780,[1]LUTs!V$2:W$9, 2, FALSE)</f>
        <v>Queensland</v>
      </c>
      <c r="I3780" t="str">
        <f>VLOOKUP(E3780,[1]LUTs!$AA$2:$AG$194, 4, FALSE)</f>
        <v>Grazing native vegetation</v>
      </c>
      <c r="J3780" t="str">
        <f>VLOOKUP($E3780,[1]LUTs!$AA$2:$AG$194,5,FALSE)</f>
        <v>Livestock production</v>
      </c>
      <c r="K3780" t="str">
        <f>VLOOKUP(E3780,[1]LUTs!$AA$2:$AG$194,6,FALSE)</f>
        <v>Agriculture</v>
      </c>
      <c r="L3780" t="str">
        <f>VLOOKUP(E3780,[1]LUTs!$AA$2:$AG$194,7,FALSE)</f>
        <v>Dryland</v>
      </c>
    </row>
    <row r="3781" spans="1:12" x14ac:dyDescent="0.25">
      <c r="A3781">
        <v>1339</v>
      </c>
      <c r="B3781">
        <v>18062</v>
      </c>
      <c r="C3781">
        <f t="shared" si="59"/>
        <v>4515.5</v>
      </c>
      <c r="D3781">
        <v>59</v>
      </c>
      <c r="E3781">
        <v>220</v>
      </c>
      <c r="F3781" t="str">
        <f>VLOOKUP($D3781,[1]LUTs!$P$2:$T$152, 5, FALSE)</f>
        <v>Fisher</v>
      </c>
      <c r="G3781" t="s">
        <v>40</v>
      </c>
      <c r="H3781" t="str">
        <f>VLOOKUP(G3781,[1]LUTs!V$2:W$9, 2, FALSE)</f>
        <v>Queensland</v>
      </c>
      <c r="I3781" t="str">
        <f>VLOOKUP(E3781,[1]LUTs!$AA$2:$AG$194, 4, FALSE)</f>
        <v>Production native forests</v>
      </c>
      <c r="J3781" t="str">
        <f>VLOOKUP($E3781,[1]LUTs!$AA$2:$AG$194,5,FALSE)</f>
        <v>Forests and plantations</v>
      </c>
      <c r="K3781" t="str">
        <f>VLOOKUP(E3781,[1]LUTs!$AA$2:$AG$194,6,FALSE)</f>
        <v>Non-agriculture</v>
      </c>
      <c r="L3781" t="str">
        <f>VLOOKUP(E3781,[1]LUTs!$AA$2:$AG$194,7,FALSE)</f>
        <v>Dryland</v>
      </c>
    </row>
    <row r="3782" spans="1:12" x14ac:dyDescent="0.25">
      <c r="A3782">
        <v>1360</v>
      </c>
      <c r="B3782">
        <v>52810</v>
      </c>
      <c r="C3782">
        <f t="shared" si="59"/>
        <v>13202.5</v>
      </c>
      <c r="D3782">
        <v>59</v>
      </c>
      <c r="E3782">
        <v>310</v>
      </c>
      <c r="F3782" t="str">
        <f>VLOOKUP($D3782,[1]LUTs!$P$2:$T$152, 5, FALSE)</f>
        <v>Fisher</v>
      </c>
      <c r="G3782" t="s">
        <v>40</v>
      </c>
      <c r="H3782" t="str">
        <f>VLOOKUP(G3782,[1]LUTs!V$2:W$9, 2, FALSE)</f>
        <v>Queensland</v>
      </c>
      <c r="I3782" t="str">
        <f>VLOOKUP(E3782,[1]LUTs!$AA$2:$AG$194, 4, FALSE)</f>
        <v>Plantation forests (commercial and other)</v>
      </c>
      <c r="J3782" t="str">
        <f>VLOOKUP($E3782,[1]LUTs!$AA$2:$AG$194,5,FALSE)</f>
        <v>Forests and plantations</v>
      </c>
      <c r="K3782" t="str">
        <f>VLOOKUP(E3782,[1]LUTs!$AA$2:$AG$194,6,FALSE)</f>
        <v>Non-agriculture</v>
      </c>
      <c r="L3782" t="str">
        <f>VLOOKUP(E3782,[1]LUTs!$AA$2:$AG$194,7,FALSE)</f>
        <v>Dryland</v>
      </c>
    </row>
    <row r="3783" spans="1:12" x14ac:dyDescent="0.25">
      <c r="A3783">
        <v>1381</v>
      </c>
      <c r="B3783">
        <v>197</v>
      </c>
      <c r="C3783">
        <f t="shared" si="59"/>
        <v>49.25</v>
      </c>
      <c r="D3783">
        <v>59</v>
      </c>
      <c r="E3783">
        <v>311</v>
      </c>
      <c r="F3783" t="str">
        <f>VLOOKUP($D3783,[1]LUTs!$P$2:$T$152, 5, FALSE)</f>
        <v>Fisher</v>
      </c>
      <c r="G3783" t="s">
        <v>40</v>
      </c>
      <c r="H3783" t="str">
        <f>VLOOKUP(G3783,[1]LUTs!V$2:W$9, 2, FALSE)</f>
        <v>Queensland</v>
      </c>
      <c r="I3783" t="str">
        <f>VLOOKUP(E3783,[1]LUTs!$AA$2:$AG$194, 4, FALSE)</f>
        <v>Plantation forests (commercial and other)</v>
      </c>
      <c r="J3783" t="str">
        <f>VLOOKUP($E3783,[1]LUTs!$AA$2:$AG$194,5,FALSE)</f>
        <v>Forests and plantations</v>
      </c>
      <c r="K3783" t="str">
        <f>VLOOKUP(E3783,[1]LUTs!$AA$2:$AG$194,6,FALSE)</f>
        <v>Non-agriculture</v>
      </c>
      <c r="L3783" t="str">
        <f>VLOOKUP(E3783,[1]LUTs!$AA$2:$AG$194,7,FALSE)</f>
        <v>Dryland</v>
      </c>
    </row>
    <row r="3784" spans="1:12" x14ac:dyDescent="0.25">
      <c r="A3784">
        <v>1436</v>
      </c>
      <c r="B3784">
        <v>21</v>
      </c>
      <c r="C3784">
        <f t="shared" si="59"/>
        <v>5.25</v>
      </c>
      <c r="D3784">
        <v>59</v>
      </c>
      <c r="E3784">
        <v>312</v>
      </c>
      <c r="F3784" t="str">
        <f>VLOOKUP($D3784,[1]LUTs!$P$2:$T$152, 5, FALSE)</f>
        <v>Fisher</v>
      </c>
      <c r="G3784" t="s">
        <v>40</v>
      </c>
      <c r="H3784" t="str">
        <f>VLOOKUP(G3784,[1]LUTs!V$2:W$9, 2, FALSE)</f>
        <v>Queensland</v>
      </c>
      <c r="I3784" t="str">
        <f>VLOOKUP(E3784,[1]LUTs!$AA$2:$AG$194, 4, FALSE)</f>
        <v>Plantation forests (commercial and other)</v>
      </c>
      <c r="J3784" t="str">
        <f>VLOOKUP($E3784,[1]LUTs!$AA$2:$AG$194,5,FALSE)</f>
        <v>Forests and plantations</v>
      </c>
      <c r="K3784" t="str">
        <f>VLOOKUP(E3784,[1]LUTs!$AA$2:$AG$194,6,FALSE)</f>
        <v>Non-agriculture</v>
      </c>
      <c r="L3784" t="str">
        <f>VLOOKUP(E3784,[1]LUTs!$AA$2:$AG$194,7,FALSE)</f>
        <v>Dryland</v>
      </c>
    </row>
    <row r="3785" spans="1:12" x14ac:dyDescent="0.25">
      <c r="A3785">
        <v>1408</v>
      </c>
      <c r="B3785">
        <v>14</v>
      </c>
      <c r="C3785">
        <f t="shared" si="59"/>
        <v>3.5</v>
      </c>
      <c r="D3785">
        <v>59</v>
      </c>
      <c r="E3785">
        <v>313</v>
      </c>
      <c r="F3785" t="str">
        <f>VLOOKUP($D3785,[1]LUTs!$P$2:$T$152, 5, FALSE)</f>
        <v>Fisher</v>
      </c>
      <c r="G3785" t="s">
        <v>40</v>
      </c>
      <c r="H3785" t="str">
        <f>VLOOKUP(G3785,[1]LUTs!V$2:W$9, 2, FALSE)</f>
        <v>Queensland</v>
      </c>
      <c r="I3785" t="str">
        <f>VLOOKUP(E3785,[1]LUTs!$AA$2:$AG$194, 4, FALSE)</f>
        <v>Plantation forests (commercial and other)</v>
      </c>
      <c r="J3785" t="str">
        <f>VLOOKUP($E3785,[1]LUTs!$AA$2:$AG$194,5,FALSE)</f>
        <v>Forests and plantations</v>
      </c>
      <c r="K3785" t="str">
        <f>VLOOKUP(E3785,[1]LUTs!$AA$2:$AG$194,6,FALSE)</f>
        <v>Non-agriculture</v>
      </c>
      <c r="L3785" t="str">
        <f>VLOOKUP(E3785,[1]LUTs!$AA$2:$AG$194,7,FALSE)</f>
        <v>Dryland</v>
      </c>
    </row>
    <row r="3786" spans="1:12" x14ac:dyDescent="0.25">
      <c r="A3786">
        <v>1417</v>
      </c>
      <c r="B3786">
        <v>523</v>
      </c>
      <c r="C3786">
        <f t="shared" si="59"/>
        <v>130.75</v>
      </c>
      <c r="D3786">
        <v>59</v>
      </c>
      <c r="E3786">
        <v>320</v>
      </c>
      <c r="F3786" t="str">
        <f>VLOOKUP($D3786,[1]LUTs!$P$2:$T$152, 5, FALSE)</f>
        <v>Fisher</v>
      </c>
      <c r="G3786" t="s">
        <v>40</v>
      </c>
      <c r="H3786" t="str">
        <f>VLOOKUP(G3786,[1]LUTs!V$2:W$9, 2, FALSE)</f>
        <v>Queensland</v>
      </c>
      <c r="I3786" t="str">
        <f>VLOOKUP(E3786,[1]LUTs!$AA$2:$AG$194, 4, FALSE)</f>
        <v>Grazing modified pastures</v>
      </c>
      <c r="J3786" t="str">
        <f>VLOOKUP($E3786,[1]LUTs!$AA$2:$AG$194,5,FALSE)</f>
        <v>Livestock production</v>
      </c>
      <c r="K3786" t="str">
        <f>VLOOKUP(E3786,[1]LUTs!$AA$2:$AG$194,6,FALSE)</f>
        <v>Agriculture</v>
      </c>
      <c r="L3786" t="str">
        <f>VLOOKUP(E3786,[1]LUTs!$AA$2:$AG$194,7,FALSE)</f>
        <v>Dryland</v>
      </c>
    </row>
    <row r="3787" spans="1:12" x14ac:dyDescent="0.25">
      <c r="A3787">
        <v>1353</v>
      </c>
      <c r="B3787">
        <v>513</v>
      </c>
      <c r="C3787">
        <f t="shared" si="59"/>
        <v>128.25</v>
      </c>
      <c r="D3787">
        <v>59</v>
      </c>
      <c r="E3787">
        <v>330</v>
      </c>
      <c r="F3787" t="str">
        <f>VLOOKUP($D3787,[1]LUTs!$P$2:$T$152, 5, FALSE)</f>
        <v>Fisher</v>
      </c>
      <c r="G3787" t="s">
        <v>40</v>
      </c>
      <c r="H3787" t="str">
        <f>VLOOKUP(G3787,[1]LUTs!V$2:W$9, 2, FALSE)</f>
        <v>Queensland</v>
      </c>
      <c r="I3787" t="str">
        <f>VLOOKUP(E3787,[1]LUTs!$AA$2:$AG$194, 4, FALSE)</f>
        <v>Dryland cropping</v>
      </c>
      <c r="J3787" t="str">
        <f>VLOOKUP($E3787,[1]LUTs!$AA$2:$AG$194,5,FALSE)</f>
        <v>Cropping</v>
      </c>
      <c r="K3787" t="str">
        <f>VLOOKUP(E3787,[1]LUTs!$AA$2:$AG$194,6,FALSE)</f>
        <v>Agriculture</v>
      </c>
      <c r="L3787" t="str">
        <f>VLOOKUP(E3787,[1]LUTs!$AA$2:$AG$194,7,FALSE)</f>
        <v>Dryland</v>
      </c>
    </row>
    <row r="3788" spans="1:12" x14ac:dyDescent="0.25">
      <c r="A3788">
        <v>1527</v>
      </c>
      <c r="B3788">
        <v>791</v>
      </c>
      <c r="C3788">
        <f t="shared" si="59"/>
        <v>197.75</v>
      </c>
      <c r="D3788">
        <v>59</v>
      </c>
      <c r="E3788">
        <v>335</v>
      </c>
      <c r="F3788" t="str">
        <f>VLOOKUP($D3788,[1]LUTs!$P$2:$T$152, 5, FALSE)</f>
        <v>Fisher</v>
      </c>
      <c r="G3788" t="s">
        <v>40</v>
      </c>
      <c r="H3788" t="str">
        <f>VLOOKUP(G3788,[1]LUTs!V$2:W$9, 2, FALSE)</f>
        <v>Queensland</v>
      </c>
      <c r="I3788" t="str">
        <f>VLOOKUP(E3788,[1]LUTs!$AA$2:$AG$194, 4, FALSE)</f>
        <v>Dryland cropping</v>
      </c>
      <c r="J3788" t="str">
        <f>VLOOKUP($E3788,[1]LUTs!$AA$2:$AG$194,5,FALSE)</f>
        <v>Cropping</v>
      </c>
      <c r="K3788" t="str">
        <f>VLOOKUP(E3788,[1]LUTs!$AA$2:$AG$194,6,FALSE)</f>
        <v>Agriculture</v>
      </c>
      <c r="L3788" t="str">
        <f>VLOOKUP(E3788,[1]LUTs!$AA$2:$AG$194,7,FALSE)</f>
        <v>Dryland</v>
      </c>
    </row>
    <row r="3789" spans="1:12" x14ac:dyDescent="0.25">
      <c r="A3789">
        <v>1377</v>
      </c>
      <c r="B3789">
        <v>7776</v>
      </c>
      <c r="C3789">
        <f t="shared" si="59"/>
        <v>1944</v>
      </c>
      <c r="D3789">
        <v>59</v>
      </c>
      <c r="E3789">
        <v>340</v>
      </c>
      <c r="F3789" t="str">
        <f>VLOOKUP($D3789,[1]LUTs!$P$2:$T$152, 5, FALSE)</f>
        <v>Fisher</v>
      </c>
      <c r="G3789" t="s">
        <v>40</v>
      </c>
      <c r="H3789" t="str">
        <f>VLOOKUP(G3789,[1]LUTs!V$2:W$9, 2, FALSE)</f>
        <v>Queensland</v>
      </c>
      <c r="I3789" t="str">
        <f>VLOOKUP(E3789,[1]LUTs!$AA$2:$AG$194, 4, FALSE)</f>
        <v>Dryland horticulture</v>
      </c>
      <c r="J3789" t="str">
        <f>VLOOKUP($E3789,[1]LUTs!$AA$2:$AG$194,5,FALSE)</f>
        <v>Horticulture</v>
      </c>
      <c r="K3789" t="str">
        <f>VLOOKUP(E3789,[1]LUTs!$AA$2:$AG$194,6,FALSE)</f>
        <v>Agriculture</v>
      </c>
      <c r="L3789" t="str">
        <f>VLOOKUP(E3789,[1]LUTs!$AA$2:$AG$194,7,FALSE)</f>
        <v>Dryland</v>
      </c>
    </row>
    <row r="3790" spans="1:12" x14ac:dyDescent="0.25">
      <c r="A3790">
        <v>1373</v>
      </c>
      <c r="B3790">
        <v>3774</v>
      </c>
      <c r="C3790">
        <f t="shared" si="59"/>
        <v>943.5</v>
      </c>
      <c r="D3790">
        <v>59</v>
      </c>
      <c r="E3790">
        <v>341</v>
      </c>
      <c r="F3790" t="str">
        <f>VLOOKUP($D3790,[1]LUTs!$P$2:$T$152, 5, FALSE)</f>
        <v>Fisher</v>
      </c>
      <c r="G3790" t="s">
        <v>40</v>
      </c>
      <c r="H3790" t="str">
        <f>VLOOKUP(G3790,[1]LUTs!V$2:W$9, 2, FALSE)</f>
        <v>Queensland</v>
      </c>
      <c r="I3790" t="str">
        <f>VLOOKUP(E3790,[1]LUTs!$AA$2:$AG$194, 4, FALSE)</f>
        <v>Dryland horticulture</v>
      </c>
      <c r="J3790" t="str">
        <f>VLOOKUP($E3790,[1]LUTs!$AA$2:$AG$194,5,FALSE)</f>
        <v>Horticulture</v>
      </c>
      <c r="K3790" t="str">
        <f>VLOOKUP(E3790,[1]LUTs!$AA$2:$AG$194,6,FALSE)</f>
        <v>Agriculture</v>
      </c>
      <c r="L3790" t="str">
        <f>VLOOKUP(E3790,[1]LUTs!$AA$2:$AG$194,7,FALSE)</f>
        <v>Dryland</v>
      </c>
    </row>
    <row r="3791" spans="1:12" x14ac:dyDescent="0.25">
      <c r="A3791">
        <v>1452</v>
      </c>
      <c r="B3791">
        <v>1587</v>
      </c>
      <c r="C3791">
        <f t="shared" si="59"/>
        <v>396.75</v>
      </c>
      <c r="D3791">
        <v>59</v>
      </c>
      <c r="E3791">
        <v>343</v>
      </c>
      <c r="F3791" t="str">
        <f>VLOOKUP($D3791,[1]LUTs!$P$2:$T$152, 5, FALSE)</f>
        <v>Fisher</v>
      </c>
      <c r="G3791" t="s">
        <v>40</v>
      </c>
      <c r="H3791" t="str">
        <f>VLOOKUP(G3791,[1]LUTs!V$2:W$9, 2, FALSE)</f>
        <v>Queensland</v>
      </c>
      <c r="I3791" t="str">
        <f>VLOOKUP(E3791,[1]LUTs!$AA$2:$AG$194, 4, FALSE)</f>
        <v>Dryland horticulture</v>
      </c>
      <c r="J3791" t="str">
        <f>VLOOKUP($E3791,[1]LUTs!$AA$2:$AG$194,5,FALSE)</f>
        <v>Horticulture</v>
      </c>
      <c r="K3791" t="str">
        <f>VLOOKUP(E3791,[1]LUTs!$AA$2:$AG$194,6,FALSE)</f>
        <v>Agriculture</v>
      </c>
      <c r="L3791" t="str">
        <f>VLOOKUP(E3791,[1]LUTs!$AA$2:$AG$194,7,FALSE)</f>
        <v>Dryland</v>
      </c>
    </row>
    <row r="3792" spans="1:12" x14ac:dyDescent="0.25">
      <c r="A3792">
        <v>1385</v>
      </c>
      <c r="B3792">
        <v>992</v>
      </c>
      <c r="C3792">
        <f t="shared" si="59"/>
        <v>248</v>
      </c>
      <c r="D3792">
        <v>59</v>
      </c>
      <c r="E3792">
        <v>345</v>
      </c>
      <c r="F3792" t="str">
        <f>VLOOKUP($D3792,[1]LUTs!$P$2:$T$152, 5, FALSE)</f>
        <v>Fisher</v>
      </c>
      <c r="G3792" t="s">
        <v>40</v>
      </c>
      <c r="H3792" t="str">
        <f>VLOOKUP(G3792,[1]LUTs!V$2:W$9, 2, FALSE)</f>
        <v>Queensland</v>
      </c>
      <c r="I3792" t="str">
        <f>VLOOKUP(E3792,[1]LUTs!$AA$2:$AG$194, 4, FALSE)</f>
        <v>Dryland horticulture</v>
      </c>
      <c r="J3792" t="str">
        <f>VLOOKUP($E3792,[1]LUTs!$AA$2:$AG$194,5,FALSE)</f>
        <v>Horticulture</v>
      </c>
      <c r="K3792" t="str">
        <f>VLOOKUP(E3792,[1]LUTs!$AA$2:$AG$194,6,FALSE)</f>
        <v>Agriculture</v>
      </c>
      <c r="L3792" t="str">
        <f>VLOOKUP(E3792,[1]LUTs!$AA$2:$AG$194,7,FALSE)</f>
        <v>Dryland</v>
      </c>
    </row>
    <row r="3793" spans="1:12" x14ac:dyDescent="0.25">
      <c r="A3793">
        <v>1401</v>
      </c>
      <c r="B3793">
        <v>16876</v>
      </c>
      <c r="C3793">
        <f t="shared" si="59"/>
        <v>4219</v>
      </c>
      <c r="D3793">
        <v>59</v>
      </c>
      <c r="E3793">
        <v>360</v>
      </c>
      <c r="F3793" t="str">
        <f>VLOOKUP($D3793,[1]LUTs!$P$2:$T$152, 5, FALSE)</f>
        <v>Fisher</v>
      </c>
      <c r="G3793" t="s">
        <v>40</v>
      </c>
      <c r="H3793" t="str">
        <f>VLOOKUP(G3793,[1]LUTs!V$2:W$9, 2, FALSE)</f>
        <v>Queensland</v>
      </c>
      <c r="I3793" t="str">
        <f>VLOOKUP(E3793,[1]LUTs!$AA$2:$AG$194, 4, FALSE)</f>
        <v>Land in transition</v>
      </c>
      <c r="J3793" t="str">
        <f>VLOOKUP($E3793,[1]LUTs!$AA$2:$AG$194,5,FALSE)</f>
        <v>Livestock production</v>
      </c>
      <c r="K3793" t="str">
        <f>VLOOKUP(E3793,[1]LUTs!$AA$2:$AG$194,6,FALSE)</f>
        <v>Agriculture</v>
      </c>
      <c r="L3793" t="str">
        <f>VLOOKUP(E3793,[1]LUTs!$AA$2:$AG$194,7,FALSE)</f>
        <v>Dryland</v>
      </c>
    </row>
    <row r="3794" spans="1:12" x14ac:dyDescent="0.25">
      <c r="A3794">
        <v>1432</v>
      </c>
      <c r="B3794">
        <v>17</v>
      </c>
      <c r="C3794">
        <f t="shared" si="59"/>
        <v>4.25</v>
      </c>
      <c r="D3794">
        <v>59</v>
      </c>
      <c r="E3794">
        <v>365</v>
      </c>
      <c r="F3794" t="str">
        <f>VLOOKUP($D3794,[1]LUTs!$P$2:$T$152, 5, FALSE)</f>
        <v>Fisher</v>
      </c>
      <c r="G3794" t="s">
        <v>40</v>
      </c>
      <c r="H3794" t="str">
        <f>VLOOKUP(G3794,[1]LUTs!V$2:W$9, 2, FALSE)</f>
        <v>Queensland</v>
      </c>
      <c r="I3794" t="str">
        <f>VLOOKUP(E3794,[1]LUTs!$AA$2:$AG$194, 4, FALSE)</f>
        <v>Land in transition</v>
      </c>
      <c r="J3794" t="str">
        <f>VLOOKUP($E3794,[1]LUTs!$AA$2:$AG$194,5,FALSE)</f>
        <v>Livestock production</v>
      </c>
      <c r="K3794" t="str">
        <f>VLOOKUP(E3794,[1]LUTs!$AA$2:$AG$194,6,FALSE)</f>
        <v>Agriculture</v>
      </c>
      <c r="L3794" t="str">
        <f>VLOOKUP(E3794,[1]LUTs!$AA$2:$AG$194,7,FALSE)</f>
        <v>Dryland</v>
      </c>
    </row>
    <row r="3795" spans="1:12" x14ac:dyDescent="0.25">
      <c r="A3795">
        <v>1357</v>
      </c>
      <c r="B3795">
        <v>2598</v>
      </c>
      <c r="C3795">
        <f t="shared" si="59"/>
        <v>649.5</v>
      </c>
      <c r="D3795">
        <v>59</v>
      </c>
      <c r="E3795">
        <v>420</v>
      </c>
      <c r="F3795" t="str">
        <f>VLOOKUP($D3795,[1]LUTs!$P$2:$T$152, 5, FALSE)</f>
        <v>Fisher</v>
      </c>
      <c r="G3795" t="s">
        <v>40</v>
      </c>
      <c r="H3795" t="str">
        <f>VLOOKUP(G3795,[1]LUTs!V$2:W$9, 2, FALSE)</f>
        <v>Queensland</v>
      </c>
      <c r="I3795" t="str">
        <f>VLOOKUP(E3795,[1]LUTs!$AA$2:$AG$194, 4, FALSE)</f>
        <v xml:space="preserve">Irrigated pastures </v>
      </c>
      <c r="J3795" t="str">
        <f>VLOOKUP($E3795,[1]LUTs!$AA$2:$AG$194,5,FALSE)</f>
        <v>Livestock production</v>
      </c>
      <c r="K3795" t="str">
        <f>VLOOKUP(E3795,[1]LUTs!$AA$2:$AG$194,6,FALSE)</f>
        <v>Agriculture</v>
      </c>
      <c r="L3795" t="str">
        <f>VLOOKUP(E3795,[1]LUTs!$AA$2:$AG$194,7,FALSE)</f>
        <v>Irrigated</v>
      </c>
    </row>
    <row r="3796" spans="1:12" x14ac:dyDescent="0.25">
      <c r="A3796">
        <v>1474</v>
      </c>
      <c r="B3796">
        <v>531</v>
      </c>
      <c r="C3796">
        <f t="shared" si="59"/>
        <v>132.75</v>
      </c>
      <c r="D3796">
        <v>59</v>
      </c>
      <c r="E3796">
        <v>430</v>
      </c>
      <c r="F3796" t="str">
        <f>VLOOKUP($D3796,[1]LUTs!$P$2:$T$152, 5, FALSE)</f>
        <v>Fisher</v>
      </c>
      <c r="G3796" t="s">
        <v>40</v>
      </c>
      <c r="H3796" t="str">
        <f>VLOOKUP(G3796,[1]LUTs!V$2:W$9, 2, FALSE)</f>
        <v>Queensland</v>
      </c>
      <c r="I3796" t="str">
        <f>VLOOKUP(E3796,[1]LUTs!$AA$2:$AG$194, 4, FALSE)</f>
        <v>Irrigated cropping</v>
      </c>
      <c r="J3796" t="str">
        <f>VLOOKUP($E3796,[1]LUTs!$AA$2:$AG$194,5,FALSE)</f>
        <v>Cropping</v>
      </c>
      <c r="K3796" t="str">
        <f>VLOOKUP(E3796,[1]LUTs!$AA$2:$AG$194,6,FALSE)</f>
        <v>Agriculture</v>
      </c>
      <c r="L3796" t="str">
        <f>VLOOKUP(E3796,[1]LUTs!$AA$2:$AG$194,7,FALSE)</f>
        <v>Irrigated</v>
      </c>
    </row>
    <row r="3797" spans="1:12" x14ac:dyDescent="0.25">
      <c r="A3797">
        <v>1471</v>
      </c>
      <c r="B3797">
        <v>22</v>
      </c>
      <c r="C3797">
        <f t="shared" si="59"/>
        <v>5.5</v>
      </c>
      <c r="D3797">
        <v>59</v>
      </c>
      <c r="E3797">
        <v>432</v>
      </c>
      <c r="F3797" t="str">
        <f>VLOOKUP($D3797,[1]LUTs!$P$2:$T$152, 5, FALSE)</f>
        <v>Fisher</v>
      </c>
      <c r="G3797" t="s">
        <v>40</v>
      </c>
      <c r="H3797" t="str">
        <f>VLOOKUP(G3797,[1]LUTs!V$2:W$9, 2, FALSE)</f>
        <v>Queensland</v>
      </c>
      <c r="I3797" t="str">
        <f>VLOOKUP(E3797,[1]LUTs!$AA$2:$AG$194, 4, FALSE)</f>
        <v>Irrigated cropping</v>
      </c>
      <c r="J3797" t="str">
        <f>VLOOKUP($E3797,[1]LUTs!$AA$2:$AG$194,5,FALSE)</f>
        <v>Cropping</v>
      </c>
      <c r="K3797" t="str">
        <f>VLOOKUP(E3797,[1]LUTs!$AA$2:$AG$194,6,FALSE)</f>
        <v>Agriculture</v>
      </c>
      <c r="L3797" t="str">
        <f>VLOOKUP(E3797,[1]LUTs!$AA$2:$AG$194,7,FALSE)</f>
        <v>Irrigated</v>
      </c>
    </row>
    <row r="3798" spans="1:12" x14ac:dyDescent="0.25">
      <c r="A3798">
        <v>1380</v>
      </c>
      <c r="B3798">
        <v>1964</v>
      </c>
      <c r="C3798">
        <f t="shared" si="59"/>
        <v>491</v>
      </c>
      <c r="D3798">
        <v>59</v>
      </c>
      <c r="E3798">
        <v>440</v>
      </c>
      <c r="F3798" t="str">
        <f>VLOOKUP($D3798,[1]LUTs!$P$2:$T$152, 5, FALSE)</f>
        <v>Fisher</v>
      </c>
      <c r="G3798" t="s">
        <v>40</v>
      </c>
      <c r="H3798" t="str">
        <f>VLOOKUP(G3798,[1]LUTs!V$2:W$9, 2, FALSE)</f>
        <v>Queensland</v>
      </c>
      <c r="I3798" t="str">
        <f>VLOOKUP(E3798,[1]LUTs!$AA$2:$AG$194, 4, FALSE)</f>
        <v>Irrigated horticulture</v>
      </c>
      <c r="J3798" t="str">
        <f>VLOOKUP($E3798,[1]LUTs!$AA$2:$AG$194,5,FALSE)</f>
        <v>Horticulture</v>
      </c>
      <c r="K3798" t="str">
        <f>VLOOKUP(E3798,[1]LUTs!$AA$2:$AG$194,6,FALSE)</f>
        <v>Agriculture</v>
      </c>
      <c r="L3798" t="str">
        <f>VLOOKUP(E3798,[1]LUTs!$AA$2:$AG$194,7,FALSE)</f>
        <v>Irrigated</v>
      </c>
    </row>
    <row r="3799" spans="1:12" x14ac:dyDescent="0.25">
      <c r="A3799">
        <v>1393</v>
      </c>
      <c r="B3799">
        <v>441</v>
      </c>
      <c r="C3799">
        <f t="shared" si="59"/>
        <v>110.25</v>
      </c>
      <c r="D3799">
        <v>59</v>
      </c>
      <c r="E3799">
        <v>441</v>
      </c>
      <c r="F3799" t="str">
        <f>VLOOKUP($D3799,[1]LUTs!$P$2:$T$152, 5, FALSE)</f>
        <v>Fisher</v>
      </c>
      <c r="G3799" t="s">
        <v>40</v>
      </c>
      <c r="H3799" t="str">
        <f>VLOOKUP(G3799,[1]LUTs!V$2:W$9, 2, FALSE)</f>
        <v>Queensland</v>
      </c>
      <c r="I3799" t="str">
        <f>VLOOKUP(E3799,[1]LUTs!$AA$2:$AG$194, 4, FALSE)</f>
        <v>Irrigated horticulture</v>
      </c>
      <c r="J3799" t="str">
        <f>VLOOKUP($E3799,[1]LUTs!$AA$2:$AG$194,5,FALSE)</f>
        <v>Horticulture</v>
      </c>
      <c r="K3799" t="str">
        <f>VLOOKUP(E3799,[1]LUTs!$AA$2:$AG$194,6,FALSE)</f>
        <v>Agriculture</v>
      </c>
      <c r="L3799" t="str">
        <f>VLOOKUP(E3799,[1]LUTs!$AA$2:$AG$194,7,FALSE)</f>
        <v>Irrigated</v>
      </c>
    </row>
    <row r="3800" spans="1:12" x14ac:dyDescent="0.25">
      <c r="A3800">
        <v>1392</v>
      </c>
      <c r="B3800">
        <v>1481</v>
      </c>
      <c r="C3800">
        <f t="shared" si="59"/>
        <v>370.25</v>
      </c>
      <c r="D3800">
        <v>59</v>
      </c>
      <c r="E3800">
        <v>443</v>
      </c>
      <c r="F3800" t="str">
        <f>VLOOKUP($D3800,[1]LUTs!$P$2:$T$152, 5, FALSE)</f>
        <v>Fisher</v>
      </c>
      <c r="G3800" t="s">
        <v>40</v>
      </c>
      <c r="H3800" t="str">
        <f>VLOOKUP(G3800,[1]LUTs!V$2:W$9, 2, FALSE)</f>
        <v>Queensland</v>
      </c>
      <c r="I3800" t="str">
        <f>VLOOKUP(E3800,[1]LUTs!$AA$2:$AG$194, 4, FALSE)</f>
        <v>Irrigated horticulture</v>
      </c>
      <c r="J3800" t="str">
        <f>VLOOKUP($E3800,[1]LUTs!$AA$2:$AG$194,5,FALSE)</f>
        <v>Horticulture</v>
      </c>
      <c r="K3800" t="str">
        <f>VLOOKUP(E3800,[1]LUTs!$AA$2:$AG$194,6,FALSE)</f>
        <v>Agriculture</v>
      </c>
      <c r="L3800" t="str">
        <f>VLOOKUP(E3800,[1]LUTs!$AA$2:$AG$194,7,FALSE)</f>
        <v>Irrigated</v>
      </c>
    </row>
    <row r="3801" spans="1:12" x14ac:dyDescent="0.25">
      <c r="A3801">
        <v>1386</v>
      </c>
      <c r="B3801">
        <v>145</v>
      </c>
      <c r="C3801">
        <f t="shared" si="59"/>
        <v>36.25</v>
      </c>
      <c r="D3801">
        <v>59</v>
      </c>
      <c r="E3801">
        <v>444</v>
      </c>
      <c r="F3801" t="str">
        <f>VLOOKUP($D3801,[1]LUTs!$P$2:$T$152, 5, FALSE)</f>
        <v>Fisher</v>
      </c>
      <c r="G3801" t="s">
        <v>40</v>
      </c>
      <c r="H3801" t="str">
        <f>VLOOKUP(G3801,[1]LUTs!V$2:W$9, 2, FALSE)</f>
        <v>Queensland</v>
      </c>
      <c r="I3801" t="str">
        <f>VLOOKUP(E3801,[1]LUTs!$AA$2:$AG$194, 4, FALSE)</f>
        <v>Irrigated horticulture</v>
      </c>
      <c r="J3801" t="str">
        <f>VLOOKUP($E3801,[1]LUTs!$AA$2:$AG$194,5,FALSE)</f>
        <v>Horticulture</v>
      </c>
      <c r="K3801" t="str">
        <f>VLOOKUP(E3801,[1]LUTs!$AA$2:$AG$194,6,FALSE)</f>
        <v>Agriculture</v>
      </c>
      <c r="L3801" t="str">
        <f>VLOOKUP(E3801,[1]LUTs!$AA$2:$AG$194,7,FALSE)</f>
        <v>Irrigated</v>
      </c>
    </row>
    <row r="3802" spans="1:12" x14ac:dyDescent="0.25">
      <c r="A3802">
        <v>1406</v>
      </c>
      <c r="B3802">
        <v>490</v>
      </c>
      <c r="C3802">
        <f t="shared" si="59"/>
        <v>122.5</v>
      </c>
      <c r="D3802">
        <v>59</v>
      </c>
      <c r="E3802">
        <v>445</v>
      </c>
      <c r="F3802" t="str">
        <f>VLOOKUP($D3802,[1]LUTs!$P$2:$T$152, 5, FALSE)</f>
        <v>Fisher</v>
      </c>
      <c r="G3802" t="s">
        <v>40</v>
      </c>
      <c r="H3802" t="str">
        <f>VLOOKUP(G3802,[1]LUTs!V$2:W$9, 2, FALSE)</f>
        <v>Queensland</v>
      </c>
      <c r="I3802" t="str">
        <f>VLOOKUP(E3802,[1]LUTs!$AA$2:$AG$194, 4, FALSE)</f>
        <v>Irrigated horticulture</v>
      </c>
      <c r="J3802" t="str">
        <f>VLOOKUP($E3802,[1]LUTs!$AA$2:$AG$194,5,FALSE)</f>
        <v>Horticulture</v>
      </c>
      <c r="K3802" t="str">
        <f>VLOOKUP(E3802,[1]LUTs!$AA$2:$AG$194,6,FALSE)</f>
        <v>Agriculture</v>
      </c>
      <c r="L3802" t="str">
        <f>VLOOKUP(E3802,[1]LUTs!$AA$2:$AG$194,7,FALSE)</f>
        <v>Irrigated</v>
      </c>
    </row>
    <row r="3803" spans="1:12" x14ac:dyDescent="0.25">
      <c r="A3803">
        <v>1383</v>
      </c>
      <c r="B3803">
        <v>12</v>
      </c>
      <c r="C3803">
        <f t="shared" si="59"/>
        <v>3</v>
      </c>
      <c r="D3803">
        <v>59</v>
      </c>
      <c r="E3803">
        <v>446</v>
      </c>
      <c r="F3803" t="str">
        <f>VLOOKUP($D3803,[1]LUTs!$P$2:$T$152, 5, FALSE)</f>
        <v>Fisher</v>
      </c>
      <c r="G3803" t="s">
        <v>40</v>
      </c>
      <c r="H3803" t="str">
        <f>VLOOKUP(G3803,[1]LUTs!V$2:W$9, 2, FALSE)</f>
        <v>Queensland</v>
      </c>
      <c r="I3803" t="str">
        <f>VLOOKUP(E3803,[1]LUTs!$AA$2:$AG$194, 4, FALSE)</f>
        <v>Irrigated horticulture</v>
      </c>
      <c r="J3803" t="str">
        <f>VLOOKUP($E3803,[1]LUTs!$AA$2:$AG$194,5,FALSE)</f>
        <v>Horticulture</v>
      </c>
      <c r="K3803" t="str">
        <f>VLOOKUP(E3803,[1]LUTs!$AA$2:$AG$194,6,FALSE)</f>
        <v>Agriculture</v>
      </c>
      <c r="L3803" t="str">
        <f>VLOOKUP(E3803,[1]LUTs!$AA$2:$AG$194,7,FALSE)</f>
        <v>Irrigated</v>
      </c>
    </row>
    <row r="3804" spans="1:12" x14ac:dyDescent="0.25">
      <c r="A3804">
        <v>1521</v>
      </c>
      <c r="B3804">
        <v>300</v>
      </c>
      <c r="C3804">
        <f t="shared" si="59"/>
        <v>75</v>
      </c>
      <c r="D3804">
        <v>59</v>
      </c>
      <c r="E3804">
        <v>450</v>
      </c>
      <c r="F3804" t="str">
        <f>VLOOKUP($D3804,[1]LUTs!$P$2:$T$152, 5, FALSE)</f>
        <v>Fisher</v>
      </c>
      <c r="G3804" t="s">
        <v>40</v>
      </c>
      <c r="H3804" t="str">
        <f>VLOOKUP(G3804,[1]LUTs!V$2:W$9, 2, FALSE)</f>
        <v>Queensland</v>
      </c>
      <c r="I3804" t="str">
        <f>VLOOKUP(E3804,[1]LUTs!$AA$2:$AG$194, 4, FALSE)</f>
        <v>Irrigated horticulture</v>
      </c>
      <c r="J3804" t="str">
        <f>VLOOKUP($E3804,[1]LUTs!$AA$2:$AG$194,5,FALSE)</f>
        <v>Horticulture</v>
      </c>
      <c r="K3804" t="str">
        <f>VLOOKUP(E3804,[1]LUTs!$AA$2:$AG$194,6,FALSE)</f>
        <v>Agriculture</v>
      </c>
      <c r="L3804" t="str">
        <f>VLOOKUP(E3804,[1]LUTs!$AA$2:$AG$194,7,FALSE)</f>
        <v>Irrigated</v>
      </c>
    </row>
    <row r="3805" spans="1:12" x14ac:dyDescent="0.25">
      <c r="A3805">
        <v>1427</v>
      </c>
      <c r="B3805">
        <v>13</v>
      </c>
      <c r="C3805">
        <f t="shared" si="59"/>
        <v>3.25</v>
      </c>
      <c r="D3805">
        <v>59</v>
      </c>
      <c r="E3805">
        <v>453</v>
      </c>
      <c r="F3805" t="str">
        <f>VLOOKUP($D3805,[1]LUTs!$P$2:$T$152, 5, FALSE)</f>
        <v>Fisher</v>
      </c>
      <c r="G3805" t="s">
        <v>40</v>
      </c>
      <c r="H3805" t="str">
        <f>VLOOKUP(G3805,[1]LUTs!V$2:W$9, 2, FALSE)</f>
        <v>Queensland</v>
      </c>
      <c r="I3805" t="str">
        <f>VLOOKUP(E3805,[1]LUTs!$AA$2:$AG$194, 4, FALSE)</f>
        <v>Irrigated horticulture</v>
      </c>
      <c r="J3805" t="str">
        <f>VLOOKUP($E3805,[1]LUTs!$AA$2:$AG$194,5,FALSE)</f>
        <v>Horticulture</v>
      </c>
      <c r="K3805" t="str">
        <f>VLOOKUP(E3805,[1]LUTs!$AA$2:$AG$194,6,FALSE)</f>
        <v>Agriculture</v>
      </c>
      <c r="L3805" t="str">
        <f>VLOOKUP(E3805,[1]LUTs!$AA$2:$AG$194,7,FALSE)</f>
        <v>Irrigated</v>
      </c>
    </row>
    <row r="3806" spans="1:12" x14ac:dyDescent="0.25">
      <c r="A3806">
        <v>1407</v>
      </c>
      <c r="B3806">
        <v>418</v>
      </c>
      <c r="C3806">
        <f t="shared" si="59"/>
        <v>104.5</v>
      </c>
      <c r="D3806">
        <v>59</v>
      </c>
      <c r="E3806">
        <v>454</v>
      </c>
      <c r="F3806" t="str">
        <f>VLOOKUP($D3806,[1]LUTs!$P$2:$T$152, 5, FALSE)</f>
        <v>Fisher</v>
      </c>
      <c r="G3806" t="s">
        <v>40</v>
      </c>
      <c r="H3806" t="str">
        <f>VLOOKUP(G3806,[1]LUTs!V$2:W$9, 2, FALSE)</f>
        <v>Queensland</v>
      </c>
      <c r="I3806" t="str">
        <f>VLOOKUP(E3806,[1]LUTs!$AA$2:$AG$194, 4, FALSE)</f>
        <v>Irrigated horticulture</v>
      </c>
      <c r="J3806" t="str">
        <f>VLOOKUP($E3806,[1]LUTs!$AA$2:$AG$194,5,FALSE)</f>
        <v>Horticulture</v>
      </c>
      <c r="K3806" t="str">
        <f>VLOOKUP(E3806,[1]LUTs!$AA$2:$AG$194,6,FALSE)</f>
        <v>Agriculture</v>
      </c>
      <c r="L3806" t="str">
        <f>VLOOKUP(E3806,[1]LUTs!$AA$2:$AG$194,7,FALSE)</f>
        <v>Irrigated</v>
      </c>
    </row>
    <row r="3807" spans="1:12" x14ac:dyDescent="0.25">
      <c r="A3807">
        <v>1402</v>
      </c>
      <c r="B3807">
        <v>33</v>
      </c>
      <c r="C3807">
        <f t="shared" si="59"/>
        <v>8.25</v>
      </c>
      <c r="D3807">
        <v>59</v>
      </c>
      <c r="E3807">
        <v>465</v>
      </c>
      <c r="F3807" t="str">
        <f>VLOOKUP($D3807,[1]LUTs!$P$2:$T$152, 5, FALSE)</f>
        <v>Fisher</v>
      </c>
      <c r="G3807" t="s">
        <v>40</v>
      </c>
      <c r="H3807" t="str">
        <f>VLOOKUP(G3807,[1]LUTs!V$2:W$9, 2, FALSE)</f>
        <v>Queensland</v>
      </c>
      <c r="I3807" t="str">
        <f>VLOOKUP(E3807,[1]LUTs!$AA$2:$AG$194, 4, FALSE)</f>
        <v>Land in transition</v>
      </c>
      <c r="J3807" t="str">
        <f>VLOOKUP($E3807,[1]LUTs!$AA$2:$AG$194,5,FALSE)</f>
        <v>Livestock production</v>
      </c>
      <c r="K3807" t="str">
        <f>VLOOKUP(E3807,[1]LUTs!$AA$2:$AG$194,6,FALSE)</f>
        <v>Agriculture</v>
      </c>
      <c r="L3807" t="str">
        <f>VLOOKUP(E3807,[1]LUTs!$AA$2:$AG$194,7,FALSE)</f>
        <v>Irrigated</v>
      </c>
    </row>
    <row r="3808" spans="1:12" x14ac:dyDescent="0.25">
      <c r="A3808">
        <v>1372</v>
      </c>
      <c r="B3808">
        <v>471</v>
      </c>
      <c r="C3808">
        <f t="shared" si="59"/>
        <v>117.75</v>
      </c>
      <c r="D3808">
        <v>59</v>
      </c>
      <c r="E3808">
        <v>510</v>
      </c>
      <c r="F3808" t="str">
        <f>VLOOKUP($D3808,[1]LUTs!$P$2:$T$152, 5, FALSE)</f>
        <v>Fisher</v>
      </c>
      <c r="G3808" t="s">
        <v>40</v>
      </c>
      <c r="H3808" t="str">
        <f>VLOOKUP(G3808,[1]LUTs!V$2:W$9, 2, FALSE)</f>
        <v>Queensland</v>
      </c>
      <c r="I3808" t="str">
        <f>VLOOKUP(E3808,[1]LUTs!$AA$2:$AG$194, 4, FALSE)</f>
        <v>Intensive plant production</v>
      </c>
      <c r="J3808" t="str">
        <f>VLOOKUP($E3808,[1]LUTs!$AA$2:$AG$194,5,FALSE)</f>
        <v>Horticulture</v>
      </c>
      <c r="K3808" t="str">
        <f>VLOOKUP(E3808,[1]LUTs!$AA$2:$AG$194,6,FALSE)</f>
        <v>Agriculture</v>
      </c>
      <c r="L3808" t="str">
        <f>VLOOKUP(E3808,[1]LUTs!$AA$2:$AG$194,7,FALSE)</f>
        <v>Irrigated</v>
      </c>
    </row>
    <row r="3809" spans="1:12" x14ac:dyDescent="0.25">
      <c r="A3809">
        <v>1388</v>
      </c>
      <c r="B3809">
        <v>48</v>
      </c>
      <c r="C3809">
        <f t="shared" si="59"/>
        <v>12</v>
      </c>
      <c r="D3809">
        <v>59</v>
      </c>
      <c r="E3809">
        <v>511</v>
      </c>
      <c r="F3809" t="str">
        <f>VLOOKUP($D3809,[1]LUTs!$P$2:$T$152, 5, FALSE)</f>
        <v>Fisher</v>
      </c>
      <c r="G3809" t="s">
        <v>40</v>
      </c>
      <c r="H3809" t="str">
        <f>VLOOKUP(G3809,[1]LUTs!V$2:W$9, 2, FALSE)</f>
        <v>Queensland</v>
      </c>
      <c r="I3809" t="str">
        <f>VLOOKUP(E3809,[1]LUTs!$AA$2:$AG$194, 4, FALSE)</f>
        <v>Intensive plant production</v>
      </c>
      <c r="J3809" t="str">
        <f>VLOOKUP($E3809,[1]LUTs!$AA$2:$AG$194,5,FALSE)</f>
        <v>Horticulture</v>
      </c>
      <c r="K3809" t="str">
        <f>VLOOKUP(E3809,[1]LUTs!$AA$2:$AG$194,6,FALSE)</f>
        <v>Agriculture</v>
      </c>
      <c r="L3809" t="str">
        <f>VLOOKUP(E3809,[1]LUTs!$AA$2:$AG$194,7,FALSE)</f>
        <v>Irrigated</v>
      </c>
    </row>
    <row r="3810" spans="1:12" x14ac:dyDescent="0.25">
      <c r="A3810">
        <v>1405</v>
      </c>
      <c r="B3810">
        <v>23</v>
      </c>
      <c r="C3810">
        <f t="shared" si="59"/>
        <v>5.75</v>
      </c>
      <c r="D3810">
        <v>59</v>
      </c>
      <c r="E3810">
        <v>512</v>
      </c>
      <c r="F3810" t="str">
        <f>VLOOKUP($D3810,[1]LUTs!$P$2:$T$152, 5, FALSE)</f>
        <v>Fisher</v>
      </c>
      <c r="G3810" t="s">
        <v>40</v>
      </c>
      <c r="H3810" t="str">
        <f>VLOOKUP(G3810,[1]LUTs!V$2:W$9, 2, FALSE)</f>
        <v>Queensland</v>
      </c>
      <c r="I3810" t="str">
        <f>VLOOKUP(E3810,[1]LUTs!$AA$2:$AG$194, 4, FALSE)</f>
        <v>Intensive plant production</v>
      </c>
      <c r="J3810" t="str">
        <f>VLOOKUP($E3810,[1]LUTs!$AA$2:$AG$194,5,FALSE)</f>
        <v>Horticulture</v>
      </c>
      <c r="K3810" t="str">
        <f>VLOOKUP(E3810,[1]LUTs!$AA$2:$AG$194,6,FALSE)</f>
        <v>Agriculture</v>
      </c>
      <c r="L3810" t="str">
        <f>VLOOKUP(E3810,[1]LUTs!$AA$2:$AG$194,7,FALSE)</f>
        <v>Irrigated</v>
      </c>
    </row>
    <row r="3811" spans="1:12" x14ac:dyDescent="0.25">
      <c r="A3811">
        <v>1368</v>
      </c>
      <c r="B3811">
        <v>89</v>
      </c>
      <c r="C3811">
        <f t="shared" si="59"/>
        <v>22.25</v>
      </c>
      <c r="D3811">
        <v>59</v>
      </c>
      <c r="E3811">
        <v>521</v>
      </c>
      <c r="F3811" t="str">
        <f>VLOOKUP($D3811,[1]LUTs!$P$2:$T$152, 5, FALSE)</f>
        <v>Fisher</v>
      </c>
      <c r="G3811" t="s">
        <v>40</v>
      </c>
      <c r="H3811" t="str">
        <f>VLOOKUP(G3811,[1]LUTs!V$2:W$9, 2, FALSE)</f>
        <v>Queensland</v>
      </c>
      <c r="I3811" t="str">
        <f>VLOOKUP(E3811,[1]LUTs!$AA$2:$AG$194, 4, FALSE)</f>
        <v>Intensive animal production</v>
      </c>
      <c r="J3811" t="str">
        <f>VLOOKUP($E3811,[1]LUTs!$AA$2:$AG$194,5,FALSE)</f>
        <v>Livestock production</v>
      </c>
      <c r="K3811" t="str">
        <f>VLOOKUP(E3811,[1]LUTs!$AA$2:$AG$194,6,FALSE)</f>
        <v>Agriculture</v>
      </c>
      <c r="L3811" t="str">
        <f>VLOOKUP(E3811,[1]LUTs!$AA$2:$AG$194,7,FALSE)</f>
        <v>Dryland</v>
      </c>
    </row>
    <row r="3812" spans="1:12" x14ac:dyDescent="0.25">
      <c r="A3812">
        <v>1444</v>
      </c>
      <c r="B3812">
        <v>571</v>
      </c>
      <c r="C3812">
        <f t="shared" si="59"/>
        <v>142.75</v>
      </c>
      <c r="D3812">
        <v>59</v>
      </c>
      <c r="E3812">
        <v>523</v>
      </c>
      <c r="F3812" t="str">
        <f>VLOOKUP($D3812,[1]LUTs!$P$2:$T$152, 5, FALSE)</f>
        <v>Fisher</v>
      </c>
      <c r="G3812" t="s">
        <v>40</v>
      </c>
      <c r="H3812" t="str">
        <f>VLOOKUP(G3812,[1]LUTs!V$2:W$9, 2, FALSE)</f>
        <v>Queensland</v>
      </c>
      <c r="I3812" t="str">
        <f>VLOOKUP(E3812,[1]LUTs!$AA$2:$AG$194, 4, FALSE)</f>
        <v>Intensive animal production</v>
      </c>
      <c r="J3812" t="str">
        <f>VLOOKUP($E3812,[1]LUTs!$AA$2:$AG$194,5,FALSE)</f>
        <v>Livestock production</v>
      </c>
      <c r="K3812" t="str">
        <f>VLOOKUP(E3812,[1]LUTs!$AA$2:$AG$194,6,FALSE)</f>
        <v>Agriculture</v>
      </c>
      <c r="L3812" t="str">
        <f>VLOOKUP(E3812,[1]LUTs!$AA$2:$AG$194,7,FALSE)</f>
        <v>Dryland</v>
      </c>
    </row>
    <row r="3813" spans="1:12" x14ac:dyDescent="0.25">
      <c r="A3813">
        <v>1341</v>
      </c>
      <c r="B3813">
        <v>107</v>
      </c>
      <c r="C3813">
        <f t="shared" si="59"/>
        <v>26.75</v>
      </c>
      <c r="D3813">
        <v>59</v>
      </c>
      <c r="E3813">
        <v>525</v>
      </c>
      <c r="F3813" t="str">
        <f>VLOOKUP($D3813,[1]LUTs!$P$2:$T$152, 5, FALSE)</f>
        <v>Fisher</v>
      </c>
      <c r="G3813" t="s">
        <v>40</v>
      </c>
      <c r="H3813" t="str">
        <f>VLOOKUP(G3813,[1]LUTs!V$2:W$9, 2, FALSE)</f>
        <v>Queensland</v>
      </c>
      <c r="I3813" t="str">
        <f>VLOOKUP(E3813,[1]LUTs!$AA$2:$AG$194, 4, FALSE)</f>
        <v>Intensive animal production</v>
      </c>
      <c r="J3813" t="str">
        <f>VLOOKUP($E3813,[1]LUTs!$AA$2:$AG$194,5,FALSE)</f>
        <v>Livestock production</v>
      </c>
      <c r="K3813" t="str">
        <f>VLOOKUP(E3813,[1]LUTs!$AA$2:$AG$194,6,FALSE)</f>
        <v>Agriculture</v>
      </c>
      <c r="L3813" t="str">
        <f>VLOOKUP(E3813,[1]LUTs!$AA$2:$AG$194,7,FALSE)</f>
        <v>Dryland</v>
      </c>
    </row>
    <row r="3814" spans="1:12" x14ac:dyDescent="0.25">
      <c r="A3814">
        <v>1379</v>
      </c>
      <c r="B3814">
        <v>1200</v>
      </c>
      <c r="C3814">
        <f t="shared" si="59"/>
        <v>300</v>
      </c>
      <c r="D3814">
        <v>59</v>
      </c>
      <c r="E3814">
        <v>526</v>
      </c>
      <c r="F3814" t="str">
        <f>VLOOKUP($D3814,[1]LUTs!$P$2:$T$152, 5, FALSE)</f>
        <v>Fisher</v>
      </c>
      <c r="G3814" t="s">
        <v>40</v>
      </c>
      <c r="H3814" t="str">
        <f>VLOOKUP(G3814,[1]LUTs!V$2:W$9, 2, FALSE)</f>
        <v>Queensland</v>
      </c>
      <c r="I3814" t="str">
        <f>VLOOKUP(E3814,[1]LUTs!$AA$2:$AG$194, 4, FALSE)</f>
        <v>Intensive animal production</v>
      </c>
      <c r="J3814" t="str">
        <f>VLOOKUP($E3814,[1]LUTs!$AA$2:$AG$194,5,FALSE)</f>
        <v>Livestock production</v>
      </c>
      <c r="K3814" t="str">
        <f>VLOOKUP(E3814,[1]LUTs!$AA$2:$AG$194,6,FALSE)</f>
        <v>Agriculture</v>
      </c>
      <c r="L3814" t="str">
        <f>VLOOKUP(E3814,[1]LUTs!$AA$2:$AG$194,7,FALSE)</f>
        <v>Dryland</v>
      </c>
    </row>
    <row r="3815" spans="1:12" x14ac:dyDescent="0.25">
      <c r="A3815">
        <v>1430</v>
      </c>
      <c r="B3815">
        <v>10</v>
      </c>
      <c r="C3815">
        <f t="shared" si="59"/>
        <v>2.5</v>
      </c>
      <c r="D3815">
        <v>59</v>
      </c>
      <c r="E3815">
        <v>528</v>
      </c>
      <c r="F3815" t="str">
        <f>VLOOKUP($D3815,[1]LUTs!$P$2:$T$152, 5, FALSE)</f>
        <v>Fisher</v>
      </c>
      <c r="G3815" t="s">
        <v>40</v>
      </c>
      <c r="H3815" t="str">
        <f>VLOOKUP(G3815,[1]LUTs!V$2:W$9, 2, FALSE)</f>
        <v>Queensland</v>
      </c>
      <c r="I3815" t="str">
        <f>VLOOKUP(E3815,[1]LUTs!$AA$2:$AG$194, 4, FALSE)</f>
        <v>Intensive animal production</v>
      </c>
      <c r="J3815" t="str">
        <f>VLOOKUP($E3815,[1]LUTs!$AA$2:$AG$194,5,FALSE)</f>
        <v>Livestock production</v>
      </c>
      <c r="K3815" t="str">
        <f>VLOOKUP(E3815,[1]LUTs!$AA$2:$AG$194,6,FALSE)</f>
        <v>Agriculture</v>
      </c>
      <c r="L3815" t="str">
        <f>VLOOKUP(E3815,[1]LUTs!$AA$2:$AG$194,7,FALSE)</f>
        <v>Dryland</v>
      </c>
    </row>
    <row r="3816" spans="1:12" x14ac:dyDescent="0.25">
      <c r="A3816">
        <v>1398</v>
      </c>
      <c r="B3816">
        <v>1227</v>
      </c>
      <c r="C3816">
        <f t="shared" si="59"/>
        <v>306.75</v>
      </c>
      <c r="D3816">
        <v>59</v>
      </c>
      <c r="E3816">
        <v>530</v>
      </c>
      <c r="F3816" t="str">
        <f>VLOOKUP($D3816,[1]LUTs!$P$2:$T$152, 5, FALSE)</f>
        <v>Fisher</v>
      </c>
      <c r="G3816" t="s">
        <v>40</v>
      </c>
      <c r="H3816" t="str">
        <f>VLOOKUP(G3816,[1]LUTs!V$2:W$9, 2, FALSE)</f>
        <v>Queensland</v>
      </c>
      <c r="I3816" t="str">
        <f>VLOOKUP(E3816,[1]LUTs!$AA$2:$AG$194, 4, FALSE)</f>
        <v>Urban intensive uses</v>
      </c>
      <c r="J3816" t="str">
        <f>VLOOKUP($E3816,[1]LUTs!$AA$2:$AG$194,5,FALSE)</f>
        <v>Intensive uses</v>
      </c>
      <c r="K3816" t="str">
        <f>VLOOKUP(E3816,[1]LUTs!$AA$2:$AG$194,6,FALSE)</f>
        <v>Non-agriculture</v>
      </c>
      <c r="L3816" t="str">
        <f>VLOOKUP(E3816,[1]LUTs!$AA$2:$AG$194,7,FALSE)</f>
        <v>Dryland</v>
      </c>
    </row>
    <row r="3817" spans="1:12" x14ac:dyDescent="0.25">
      <c r="A3817">
        <v>1422</v>
      </c>
      <c r="B3817">
        <v>47</v>
      </c>
      <c r="C3817">
        <f t="shared" si="59"/>
        <v>11.75</v>
      </c>
      <c r="D3817">
        <v>59</v>
      </c>
      <c r="E3817">
        <v>537</v>
      </c>
      <c r="F3817" t="str">
        <f>VLOOKUP($D3817,[1]LUTs!$P$2:$T$152, 5, FALSE)</f>
        <v>Fisher</v>
      </c>
      <c r="G3817" t="s">
        <v>40</v>
      </c>
      <c r="H3817" t="str">
        <f>VLOOKUP(G3817,[1]LUTs!V$2:W$9, 2, FALSE)</f>
        <v>Queensland</v>
      </c>
      <c r="I3817" t="str">
        <f>VLOOKUP(E3817,[1]LUTs!$AA$2:$AG$194, 4, FALSE)</f>
        <v>Urban intensive uses</v>
      </c>
      <c r="J3817" t="str">
        <f>VLOOKUP($E3817,[1]LUTs!$AA$2:$AG$194,5,FALSE)</f>
        <v>Intensive uses</v>
      </c>
      <c r="K3817" t="str">
        <f>VLOOKUP(E3817,[1]LUTs!$AA$2:$AG$194,6,FALSE)</f>
        <v>Non-agriculture</v>
      </c>
      <c r="L3817" t="str">
        <f>VLOOKUP(E3817,[1]LUTs!$AA$2:$AG$194,7,FALSE)</f>
        <v>Dryland</v>
      </c>
    </row>
    <row r="3818" spans="1:12" x14ac:dyDescent="0.25">
      <c r="A3818">
        <v>1387</v>
      </c>
      <c r="B3818">
        <v>18839</v>
      </c>
      <c r="C3818">
        <f t="shared" si="59"/>
        <v>4709.75</v>
      </c>
      <c r="D3818">
        <v>59</v>
      </c>
      <c r="E3818">
        <v>541</v>
      </c>
      <c r="F3818" t="str">
        <f>VLOOKUP($D3818,[1]LUTs!$P$2:$T$152, 5, FALSE)</f>
        <v>Fisher</v>
      </c>
      <c r="G3818" t="s">
        <v>40</v>
      </c>
      <c r="H3818" t="str">
        <f>VLOOKUP(G3818,[1]LUTs!V$2:W$9, 2, FALSE)</f>
        <v>Queensland</v>
      </c>
      <c r="I3818" t="str">
        <f>VLOOKUP(E3818,[1]LUTs!$AA$2:$AG$194, 4, FALSE)</f>
        <v>Urban intensive uses</v>
      </c>
      <c r="J3818" t="str">
        <f>VLOOKUP($E3818,[1]LUTs!$AA$2:$AG$194,5,FALSE)</f>
        <v>Intensive uses</v>
      </c>
      <c r="K3818" t="str">
        <f>VLOOKUP(E3818,[1]LUTs!$AA$2:$AG$194,6,FALSE)</f>
        <v>Non-agriculture</v>
      </c>
      <c r="L3818" t="str">
        <f>VLOOKUP(E3818,[1]LUTs!$AA$2:$AG$194,7,FALSE)</f>
        <v>Dryland</v>
      </c>
    </row>
    <row r="3819" spans="1:12" x14ac:dyDescent="0.25">
      <c r="A3819">
        <v>1374</v>
      </c>
      <c r="B3819">
        <v>3360</v>
      </c>
      <c r="C3819">
        <f t="shared" si="59"/>
        <v>840</v>
      </c>
      <c r="D3819">
        <v>59</v>
      </c>
      <c r="E3819">
        <v>542</v>
      </c>
      <c r="F3819" t="str">
        <f>VLOOKUP($D3819,[1]LUTs!$P$2:$T$152, 5, FALSE)</f>
        <v>Fisher</v>
      </c>
      <c r="G3819" t="s">
        <v>40</v>
      </c>
      <c r="H3819" t="str">
        <f>VLOOKUP(G3819,[1]LUTs!V$2:W$9, 2, FALSE)</f>
        <v>Queensland</v>
      </c>
      <c r="I3819" t="str">
        <f>VLOOKUP(E3819,[1]LUTs!$AA$2:$AG$194, 4, FALSE)</f>
        <v>Rural residential and farm infrastructure</v>
      </c>
      <c r="J3819" t="str">
        <f>VLOOKUP($E3819,[1]LUTs!$AA$2:$AG$194,5,FALSE)</f>
        <v>Intensive uses</v>
      </c>
      <c r="K3819" t="str">
        <f>VLOOKUP(E3819,[1]LUTs!$AA$2:$AG$194,6,FALSE)</f>
        <v>Non-agriculture</v>
      </c>
      <c r="L3819" t="str">
        <f>VLOOKUP(E3819,[1]LUTs!$AA$2:$AG$194,7,FALSE)</f>
        <v>Dryland</v>
      </c>
    </row>
    <row r="3820" spans="1:12" x14ac:dyDescent="0.25">
      <c r="A3820">
        <v>1338</v>
      </c>
      <c r="B3820">
        <v>62795</v>
      </c>
      <c r="C3820">
        <f t="shared" si="59"/>
        <v>15698.75</v>
      </c>
      <c r="D3820">
        <v>59</v>
      </c>
      <c r="E3820">
        <v>543</v>
      </c>
      <c r="F3820" t="str">
        <f>VLOOKUP($D3820,[1]LUTs!$P$2:$T$152, 5, FALSE)</f>
        <v>Fisher</v>
      </c>
      <c r="G3820" t="s">
        <v>40</v>
      </c>
      <c r="H3820" t="str">
        <f>VLOOKUP(G3820,[1]LUTs!V$2:W$9, 2, FALSE)</f>
        <v>Queensland</v>
      </c>
      <c r="I3820" t="str">
        <f>VLOOKUP(E3820,[1]LUTs!$AA$2:$AG$194, 4, FALSE)</f>
        <v>Rural residential and farm infrastructure</v>
      </c>
      <c r="J3820" t="str">
        <f>VLOOKUP($E3820,[1]LUTs!$AA$2:$AG$194,5,FALSE)</f>
        <v>Intensive uses</v>
      </c>
      <c r="K3820" t="str">
        <f>VLOOKUP(E3820,[1]LUTs!$AA$2:$AG$194,6,FALSE)</f>
        <v>Non-agriculture</v>
      </c>
      <c r="L3820" t="str">
        <f>VLOOKUP(E3820,[1]LUTs!$AA$2:$AG$194,7,FALSE)</f>
        <v>Dryland</v>
      </c>
    </row>
    <row r="3821" spans="1:12" x14ac:dyDescent="0.25">
      <c r="A3821">
        <v>1423</v>
      </c>
      <c r="B3821">
        <v>40</v>
      </c>
      <c r="C3821">
        <f t="shared" si="59"/>
        <v>10</v>
      </c>
      <c r="D3821">
        <v>59</v>
      </c>
      <c r="E3821">
        <v>545</v>
      </c>
      <c r="F3821" t="str">
        <f>VLOOKUP($D3821,[1]LUTs!$P$2:$T$152, 5, FALSE)</f>
        <v>Fisher</v>
      </c>
      <c r="G3821" t="s">
        <v>40</v>
      </c>
      <c r="H3821" t="str">
        <f>VLOOKUP(G3821,[1]LUTs!V$2:W$9, 2, FALSE)</f>
        <v>Queensland</v>
      </c>
      <c r="I3821" t="str">
        <f>VLOOKUP(E3821,[1]LUTs!$AA$2:$AG$194, 4, FALSE)</f>
        <v>Rural residential and farm infrastructure</v>
      </c>
      <c r="J3821" t="str">
        <f>VLOOKUP($E3821,[1]LUTs!$AA$2:$AG$194,5,FALSE)</f>
        <v>Intensive uses</v>
      </c>
      <c r="K3821" t="str">
        <f>VLOOKUP(E3821,[1]LUTs!$AA$2:$AG$194,6,FALSE)</f>
        <v>Non-agriculture</v>
      </c>
      <c r="L3821" t="str">
        <f>VLOOKUP(E3821,[1]LUTs!$AA$2:$AG$194,7,FALSE)</f>
        <v>Dryland</v>
      </c>
    </row>
    <row r="3822" spans="1:12" x14ac:dyDescent="0.25">
      <c r="A3822">
        <v>1384</v>
      </c>
      <c r="B3822">
        <v>1105</v>
      </c>
      <c r="C3822">
        <f t="shared" si="59"/>
        <v>276.25</v>
      </c>
      <c r="D3822">
        <v>59</v>
      </c>
      <c r="E3822">
        <v>551</v>
      </c>
      <c r="F3822" t="str">
        <f>VLOOKUP($D3822,[1]LUTs!$P$2:$T$152, 5, FALSE)</f>
        <v>Fisher</v>
      </c>
      <c r="G3822" t="s">
        <v>40</v>
      </c>
      <c r="H3822" t="str">
        <f>VLOOKUP(G3822,[1]LUTs!V$2:W$9, 2, FALSE)</f>
        <v>Queensland</v>
      </c>
      <c r="I3822" t="str">
        <f>VLOOKUP(E3822,[1]LUTs!$AA$2:$AG$194, 4, FALSE)</f>
        <v>Urban intensive uses</v>
      </c>
      <c r="J3822" t="str">
        <f>VLOOKUP($E3822,[1]LUTs!$AA$2:$AG$194,5,FALSE)</f>
        <v>Intensive uses</v>
      </c>
      <c r="K3822" t="str">
        <f>VLOOKUP(E3822,[1]LUTs!$AA$2:$AG$194,6,FALSE)</f>
        <v>Non-agriculture</v>
      </c>
      <c r="L3822" t="str">
        <f>VLOOKUP(E3822,[1]LUTs!$AA$2:$AG$194,7,FALSE)</f>
        <v>Dryland</v>
      </c>
    </row>
    <row r="3823" spans="1:12" x14ac:dyDescent="0.25">
      <c r="A3823">
        <v>1391</v>
      </c>
      <c r="B3823">
        <v>1507</v>
      </c>
      <c r="C3823">
        <f t="shared" si="59"/>
        <v>376.75</v>
      </c>
      <c r="D3823">
        <v>59</v>
      </c>
      <c r="E3823">
        <v>552</v>
      </c>
      <c r="F3823" t="str">
        <f>VLOOKUP($D3823,[1]LUTs!$P$2:$T$152, 5, FALSE)</f>
        <v>Fisher</v>
      </c>
      <c r="G3823" t="s">
        <v>40</v>
      </c>
      <c r="H3823" t="str">
        <f>VLOOKUP(G3823,[1]LUTs!V$2:W$9, 2, FALSE)</f>
        <v>Queensland</v>
      </c>
      <c r="I3823" t="str">
        <f>VLOOKUP(E3823,[1]LUTs!$AA$2:$AG$194, 4, FALSE)</f>
        <v>Urban intensive uses</v>
      </c>
      <c r="J3823" t="str">
        <f>VLOOKUP($E3823,[1]LUTs!$AA$2:$AG$194,5,FALSE)</f>
        <v>Intensive uses</v>
      </c>
      <c r="K3823" t="str">
        <f>VLOOKUP(E3823,[1]LUTs!$AA$2:$AG$194,6,FALSE)</f>
        <v>Non-agriculture</v>
      </c>
      <c r="L3823" t="str">
        <f>VLOOKUP(E3823,[1]LUTs!$AA$2:$AG$194,7,FALSE)</f>
        <v>Dryland</v>
      </c>
    </row>
    <row r="3824" spans="1:12" x14ac:dyDescent="0.25">
      <c r="A3824">
        <v>1344</v>
      </c>
      <c r="B3824">
        <v>5307</v>
      </c>
      <c r="C3824">
        <f t="shared" si="59"/>
        <v>1326.75</v>
      </c>
      <c r="D3824">
        <v>59</v>
      </c>
      <c r="E3824">
        <v>553</v>
      </c>
      <c r="F3824" t="str">
        <f>VLOOKUP($D3824,[1]LUTs!$P$2:$T$152, 5, FALSE)</f>
        <v>Fisher</v>
      </c>
      <c r="G3824" t="s">
        <v>40</v>
      </c>
      <c r="H3824" t="str">
        <f>VLOOKUP(G3824,[1]LUTs!V$2:W$9, 2, FALSE)</f>
        <v>Queensland</v>
      </c>
      <c r="I3824" t="str">
        <f>VLOOKUP(E3824,[1]LUTs!$AA$2:$AG$194, 4, FALSE)</f>
        <v>Urban intensive uses</v>
      </c>
      <c r="J3824" t="str">
        <f>VLOOKUP($E3824,[1]LUTs!$AA$2:$AG$194,5,FALSE)</f>
        <v>Intensive uses</v>
      </c>
      <c r="K3824" t="str">
        <f>VLOOKUP(E3824,[1]LUTs!$AA$2:$AG$194,6,FALSE)</f>
        <v>Non-agriculture</v>
      </c>
      <c r="L3824" t="str">
        <f>VLOOKUP(E3824,[1]LUTs!$AA$2:$AG$194,7,FALSE)</f>
        <v>Dryland</v>
      </c>
    </row>
    <row r="3825" spans="1:12" x14ac:dyDescent="0.25">
      <c r="A3825">
        <v>1410</v>
      </c>
      <c r="B3825">
        <v>28</v>
      </c>
      <c r="C3825">
        <f t="shared" si="59"/>
        <v>7</v>
      </c>
      <c r="D3825">
        <v>59</v>
      </c>
      <c r="E3825">
        <v>561</v>
      </c>
      <c r="F3825" t="str">
        <f>VLOOKUP($D3825,[1]LUTs!$P$2:$T$152, 5, FALSE)</f>
        <v>Fisher</v>
      </c>
      <c r="G3825" t="s">
        <v>40</v>
      </c>
      <c r="H3825" t="str">
        <f>VLOOKUP(G3825,[1]LUTs!V$2:W$9, 2, FALSE)</f>
        <v>Queensland</v>
      </c>
      <c r="I3825" t="str">
        <f>VLOOKUP(E3825,[1]LUTs!$AA$2:$AG$194, 4, FALSE)</f>
        <v>Urban intensive uses</v>
      </c>
      <c r="J3825" t="str">
        <f>VLOOKUP($E3825,[1]LUTs!$AA$2:$AG$194,5,FALSE)</f>
        <v>Intensive uses</v>
      </c>
      <c r="K3825" t="str">
        <f>VLOOKUP(E3825,[1]LUTs!$AA$2:$AG$194,6,FALSE)</f>
        <v>Non-agriculture</v>
      </c>
      <c r="L3825" t="str">
        <f>VLOOKUP(E3825,[1]LUTs!$AA$2:$AG$194,7,FALSE)</f>
        <v>Dryland</v>
      </c>
    </row>
    <row r="3826" spans="1:12" x14ac:dyDescent="0.25">
      <c r="A3826">
        <v>1439</v>
      </c>
      <c r="B3826">
        <v>45</v>
      </c>
      <c r="C3826">
        <f t="shared" si="59"/>
        <v>11.25</v>
      </c>
      <c r="D3826">
        <v>59</v>
      </c>
      <c r="E3826">
        <v>567</v>
      </c>
      <c r="F3826" t="str">
        <f>VLOOKUP($D3826,[1]LUTs!$P$2:$T$152, 5, FALSE)</f>
        <v>Fisher</v>
      </c>
      <c r="G3826" t="s">
        <v>40</v>
      </c>
      <c r="H3826" t="str">
        <f>VLOOKUP(G3826,[1]LUTs!V$2:W$9, 2, FALSE)</f>
        <v>Queensland</v>
      </c>
      <c r="I3826" t="str">
        <f>VLOOKUP(E3826,[1]LUTs!$AA$2:$AG$194, 4, FALSE)</f>
        <v>Urban intensive uses</v>
      </c>
      <c r="J3826" t="str">
        <f>VLOOKUP($E3826,[1]LUTs!$AA$2:$AG$194,5,FALSE)</f>
        <v>Intensive uses</v>
      </c>
      <c r="K3826" t="str">
        <f>VLOOKUP(E3826,[1]LUTs!$AA$2:$AG$194,6,FALSE)</f>
        <v>Non-agriculture</v>
      </c>
      <c r="L3826" t="str">
        <f>VLOOKUP(E3826,[1]LUTs!$AA$2:$AG$194,7,FALSE)</f>
        <v>Dryland</v>
      </c>
    </row>
    <row r="3827" spans="1:12" x14ac:dyDescent="0.25">
      <c r="A3827">
        <v>1403</v>
      </c>
      <c r="B3827">
        <v>795</v>
      </c>
      <c r="C3827">
        <f t="shared" si="59"/>
        <v>198.75</v>
      </c>
      <c r="D3827">
        <v>59</v>
      </c>
      <c r="E3827">
        <v>570</v>
      </c>
      <c r="F3827" t="str">
        <f>VLOOKUP($D3827,[1]LUTs!$P$2:$T$152, 5, FALSE)</f>
        <v>Fisher</v>
      </c>
      <c r="G3827" t="s">
        <v>40</v>
      </c>
      <c r="H3827" t="str">
        <f>VLOOKUP(G3827,[1]LUTs!V$2:W$9, 2, FALSE)</f>
        <v>Queensland</v>
      </c>
      <c r="I3827" t="str">
        <f>VLOOKUP(E3827,[1]LUTs!$AA$2:$AG$194, 4, FALSE)</f>
        <v>Urban intensive uses</v>
      </c>
      <c r="J3827" t="str">
        <f>VLOOKUP($E3827,[1]LUTs!$AA$2:$AG$194,5,FALSE)</f>
        <v>Intensive uses</v>
      </c>
      <c r="K3827" t="str">
        <f>VLOOKUP(E3827,[1]LUTs!$AA$2:$AG$194,6,FALSE)</f>
        <v>Non-agriculture</v>
      </c>
      <c r="L3827" t="str">
        <f>VLOOKUP(E3827,[1]LUTs!$AA$2:$AG$194,7,FALSE)</f>
        <v>Dryland</v>
      </c>
    </row>
    <row r="3828" spans="1:12" x14ac:dyDescent="0.25">
      <c r="A3828">
        <v>1466</v>
      </c>
      <c r="B3828">
        <v>286</v>
      </c>
      <c r="C3828">
        <f t="shared" si="59"/>
        <v>71.5</v>
      </c>
      <c r="D3828">
        <v>59</v>
      </c>
      <c r="E3828">
        <v>571</v>
      </c>
      <c r="F3828" t="str">
        <f>VLOOKUP($D3828,[1]LUTs!$P$2:$T$152, 5, FALSE)</f>
        <v>Fisher</v>
      </c>
      <c r="G3828" t="s">
        <v>40</v>
      </c>
      <c r="H3828" t="str">
        <f>VLOOKUP(G3828,[1]LUTs!V$2:W$9, 2, FALSE)</f>
        <v>Queensland</v>
      </c>
      <c r="I3828" t="str">
        <f>VLOOKUP(E3828,[1]LUTs!$AA$2:$AG$194, 4, FALSE)</f>
        <v>Urban intensive uses</v>
      </c>
      <c r="J3828" t="str">
        <f>VLOOKUP($E3828,[1]LUTs!$AA$2:$AG$194,5,FALSE)</f>
        <v>Intensive uses</v>
      </c>
      <c r="K3828" t="str">
        <f>VLOOKUP(E3828,[1]LUTs!$AA$2:$AG$194,6,FALSE)</f>
        <v>Non-agriculture</v>
      </c>
      <c r="L3828" t="str">
        <f>VLOOKUP(E3828,[1]LUTs!$AA$2:$AG$194,7,FALSE)</f>
        <v>Dryland</v>
      </c>
    </row>
    <row r="3829" spans="1:12" x14ac:dyDescent="0.25">
      <c r="A3829">
        <v>1399</v>
      </c>
      <c r="B3829">
        <v>2019</v>
      </c>
      <c r="C3829">
        <f t="shared" si="59"/>
        <v>504.75</v>
      </c>
      <c r="D3829">
        <v>59</v>
      </c>
      <c r="E3829">
        <v>572</v>
      </c>
      <c r="F3829" t="str">
        <f>VLOOKUP($D3829,[1]LUTs!$P$2:$T$152, 5, FALSE)</f>
        <v>Fisher</v>
      </c>
      <c r="G3829" t="s">
        <v>40</v>
      </c>
      <c r="H3829" t="str">
        <f>VLOOKUP(G3829,[1]LUTs!V$2:W$9, 2, FALSE)</f>
        <v>Queensland</v>
      </c>
      <c r="I3829" t="str">
        <f>VLOOKUP(E3829,[1]LUTs!$AA$2:$AG$194, 4, FALSE)</f>
        <v>Urban intensive uses</v>
      </c>
      <c r="J3829" t="str">
        <f>VLOOKUP($E3829,[1]LUTs!$AA$2:$AG$194,5,FALSE)</f>
        <v>Intensive uses</v>
      </c>
      <c r="K3829" t="str">
        <f>VLOOKUP(E3829,[1]LUTs!$AA$2:$AG$194,6,FALSE)</f>
        <v>Non-agriculture</v>
      </c>
      <c r="L3829" t="str">
        <f>VLOOKUP(E3829,[1]LUTs!$AA$2:$AG$194,7,FALSE)</f>
        <v>Dryland</v>
      </c>
    </row>
    <row r="3830" spans="1:12" x14ac:dyDescent="0.25">
      <c r="A3830">
        <v>1400</v>
      </c>
      <c r="B3830">
        <v>27</v>
      </c>
      <c r="C3830">
        <f t="shared" si="59"/>
        <v>6.75</v>
      </c>
      <c r="D3830">
        <v>59</v>
      </c>
      <c r="E3830">
        <v>573</v>
      </c>
      <c r="F3830" t="str">
        <f>VLOOKUP($D3830,[1]LUTs!$P$2:$T$152, 5, FALSE)</f>
        <v>Fisher</v>
      </c>
      <c r="G3830" t="s">
        <v>40</v>
      </c>
      <c r="H3830" t="str">
        <f>VLOOKUP(G3830,[1]LUTs!V$2:W$9, 2, FALSE)</f>
        <v>Queensland</v>
      </c>
      <c r="I3830" t="str">
        <f>VLOOKUP(E3830,[1]LUTs!$AA$2:$AG$194, 4, FALSE)</f>
        <v>Urban intensive uses</v>
      </c>
      <c r="J3830" t="str">
        <f>VLOOKUP($E3830,[1]LUTs!$AA$2:$AG$194,5,FALSE)</f>
        <v>Intensive uses</v>
      </c>
      <c r="K3830" t="str">
        <f>VLOOKUP(E3830,[1]LUTs!$AA$2:$AG$194,6,FALSE)</f>
        <v>Non-agriculture</v>
      </c>
      <c r="L3830" t="str">
        <f>VLOOKUP(E3830,[1]LUTs!$AA$2:$AG$194,7,FALSE)</f>
        <v>Dryland</v>
      </c>
    </row>
    <row r="3831" spans="1:12" x14ac:dyDescent="0.25">
      <c r="A3831">
        <v>1415</v>
      </c>
      <c r="B3831">
        <v>16</v>
      </c>
      <c r="C3831">
        <f t="shared" si="59"/>
        <v>4</v>
      </c>
      <c r="D3831">
        <v>59</v>
      </c>
      <c r="E3831">
        <v>574</v>
      </c>
      <c r="F3831" t="str">
        <f>VLOOKUP($D3831,[1]LUTs!$P$2:$T$152, 5, FALSE)</f>
        <v>Fisher</v>
      </c>
      <c r="G3831" t="s">
        <v>40</v>
      </c>
      <c r="H3831" t="str">
        <f>VLOOKUP(G3831,[1]LUTs!V$2:W$9, 2, FALSE)</f>
        <v>Queensland</v>
      </c>
      <c r="I3831" t="str">
        <f>VLOOKUP(E3831,[1]LUTs!$AA$2:$AG$194, 4, FALSE)</f>
        <v>Urban intensive uses</v>
      </c>
      <c r="J3831" t="str">
        <f>VLOOKUP($E3831,[1]LUTs!$AA$2:$AG$194,5,FALSE)</f>
        <v>Intensive uses</v>
      </c>
      <c r="K3831" t="str">
        <f>VLOOKUP(E3831,[1]LUTs!$AA$2:$AG$194,6,FALSE)</f>
        <v>Non-agriculture</v>
      </c>
      <c r="L3831" t="str">
        <f>VLOOKUP(E3831,[1]LUTs!$AA$2:$AG$194,7,FALSE)</f>
        <v>Dryland</v>
      </c>
    </row>
    <row r="3832" spans="1:12" x14ac:dyDescent="0.25">
      <c r="A3832">
        <v>1394</v>
      </c>
      <c r="B3832">
        <v>1039</v>
      </c>
      <c r="C3832">
        <f t="shared" si="59"/>
        <v>259.75</v>
      </c>
      <c r="D3832">
        <v>59</v>
      </c>
      <c r="E3832">
        <v>580</v>
      </c>
      <c r="F3832" t="str">
        <f>VLOOKUP($D3832,[1]LUTs!$P$2:$T$152, 5, FALSE)</f>
        <v>Fisher</v>
      </c>
      <c r="G3832" t="s">
        <v>40</v>
      </c>
      <c r="H3832" t="str">
        <f>VLOOKUP(G3832,[1]LUTs!V$2:W$9, 2, FALSE)</f>
        <v>Queensland</v>
      </c>
      <c r="I3832" t="str">
        <f>VLOOKUP(E3832,[1]LUTs!$AA$2:$AG$194, 4, FALSE)</f>
        <v>Mining and waste</v>
      </c>
      <c r="J3832" t="str">
        <f>VLOOKUP($E3832,[1]LUTs!$AA$2:$AG$194,5,FALSE)</f>
        <v>Intensive uses</v>
      </c>
      <c r="K3832" t="str">
        <f>VLOOKUP(E3832,[1]LUTs!$AA$2:$AG$194,6,FALSE)</f>
        <v>Non-agriculture</v>
      </c>
      <c r="L3832" t="str">
        <f>VLOOKUP(E3832,[1]LUTs!$AA$2:$AG$194,7,FALSE)</f>
        <v>Dryland</v>
      </c>
    </row>
    <row r="3833" spans="1:12" x14ac:dyDescent="0.25">
      <c r="A3833">
        <v>1375</v>
      </c>
      <c r="B3833">
        <v>83</v>
      </c>
      <c r="C3833">
        <f t="shared" si="59"/>
        <v>20.75</v>
      </c>
      <c r="D3833">
        <v>59</v>
      </c>
      <c r="E3833">
        <v>582</v>
      </c>
      <c r="F3833" t="str">
        <f>VLOOKUP($D3833,[1]LUTs!$P$2:$T$152, 5, FALSE)</f>
        <v>Fisher</v>
      </c>
      <c r="G3833" t="s">
        <v>40</v>
      </c>
      <c r="H3833" t="str">
        <f>VLOOKUP(G3833,[1]LUTs!V$2:W$9, 2, FALSE)</f>
        <v>Queensland</v>
      </c>
      <c r="I3833" t="str">
        <f>VLOOKUP(E3833,[1]LUTs!$AA$2:$AG$194, 4, FALSE)</f>
        <v>Mining and waste</v>
      </c>
      <c r="J3833" t="str">
        <f>VLOOKUP($E3833,[1]LUTs!$AA$2:$AG$194,5,FALSE)</f>
        <v>Intensive uses</v>
      </c>
      <c r="K3833" t="str">
        <f>VLOOKUP(E3833,[1]LUTs!$AA$2:$AG$194,6,FALSE)</f>
        <v>Non-agriculture</v>
      </c>
      <c r="L3833" t="str">
        <f>VLOOKUP(E3833,[1]LUTs!$AA$2:$AG$194,7,FALSE)</f>
        <v>Dryland</v>
      </c>
    </row>
    <row r="3834" spans="1:12" x14ac:dyDescent="0.25">
      <c r="A3834">
        <v>1404</v>
      </c>
      <c r="B3834">
        <v>101</v>
      </c>
      <c r="C3834">
        <f t="shared" si="59"/>
        <v>25.25</v>
      </c>
      <c r="D3834">
        <v>59</v>
      </c>
      <c r="E3834">
        <v>584</v>
      </c>
      <c r="F3834" t="str">
        <f>VLOOKUP($D3834,[1]LUTs!$P$2:$T$152, 5, FALSE)</f>
        <v>Fisher</v>
      </c>
      <c r="G3834" t="s">
        <v>40</v>
      </c>
      <c r="H3834" t="str">
        <f>VLOOKUP(G3834,[1]LUTs!V$2:W$9, 2, FALSE)</f>
        <v>Queensland</v>
      </c>
      <c r="I3834" t="str">
        <f>VLOOKUP(E3834,[1]LUTs!$AA$2:$AG$194, 4, FALSE)</f>
        <v>Mining and waste</v>
      </c>
      <c r="J3834" t="str">
        <f>VLOOKUP($E3834,[1]LUTs!$AA$2:$AG$194,5,FALSE)</f>
        <v>Intensive uses</v>
      </c>
      <c r="K3834" t="str">
        <f>VLOOKUP(E3834,[1]LUTs!$AA$2:$AG$194,6,FALSE)</f>
        <v>Non-agriculture</v>
      </c>
      <c r="L3834" t="str">
        <f>VLOOKUP(E3834,[1]LUTs!$AA$2:$AG$194,7,FALSE)</f>
        <v>Dryland</v>
      </c>
    </row>
    <row r="3835" spans="1:12" x14ac:dyDescent="0.25">
      <c r="A3835">
        <v>1420</v>
      </c>
      <c r="B3835">
        <v>270</v>
      </c>
      <c r="C3835">
        <f t="shared" si="59"/>
        <v>67.5</v>
      </c>
      <c r="D3835">
        <v>59</v>
      </c>
      <c r="E3835">
        <v>593</v>
      </c>
      <c r="F3835" t="str">
        <f>VLOOKUP($D3835,[1]LUTs!$P$2:$T$152, 5, FALSE)</f>
        <v>Fisher</v>
      </c>
      <c r="G3835" t="s">
        <v>40</v>
      </c>
      <c r="H3835" t="str">
        <f>VLOOKUP(G3835,[1]LUTs!V$2:W$9, 2, FALSE)</f>
        <v>Queensland</v>
      </c>
      <c r="I3835" t="str">
        <f>VLOOKUP(E3835,[1]LUTs!$AA$2:$AG$194, 4, FALSE)</f>
        <v>Mining and waste</v>
      </c>
      <c r="J3835" t="str">
        <f>VLOOKUP($E3835,[1]LUTs!$AA$2:$AG$194,5,FALSE)</f>
        <v>Intensive uses</v>
      </c>
      <c r="K3835" t="str">
        <f>VLOOKUP(E3835,[1]LUTs!$AA$2:$AG$194,6,FALSE)</f>
        <v>Non-agriculture</v>
      </c>
      <c r="L3835" t="str">
        <f>VLOOKUP(E3835,[1]LUTs!$AA$2:$AG$194,7,FALSE)</f>
        <v>Dryland</v>
      </c>
    </row>
    <row r="3836" spans="1:12" x14ac:dyDescent="0.25">
      <c r="A3836">
        <v>1413</v>
      </c>
      <c r="B3836">
        <v>66</v>
      </c>
      <c r="C3836">
        <f t="shared" si="59"/>
        <v>16.5</v>
      </c>
      <c r="D3836">
        <v>59</v>
      </c>
      <c r="E3836">
        <v>595</v>
      </c>
      <c r="F3836" t="str">
        <f>VLOOKUP($D3836,[1]LUTs!$P$2:$T$152, 5, FALSE)</f>
        <v>Fisher</v>
      </c>
      <c r="G3836" t="s">
        <v>40</v>
      </c>
      <c r="H3836" t="str">
        <f>VLOOKUP(G3836,[1]LUTs!V$2:W$9, 2, FALSE)</f>
        <v>Queensland</v>
      </c>
      <c r="I3836" t="str">
        <f>VLOOKUP(E3836,[1]LUTs!$AA$2:$AG$194, 4, FALSE)</f>
        <v>Mining and waste</v>
      </c>
      <c r="J3836" t="str">
        <f>VLOOKUP($E3836,[1]LUTs!$AA$2:$AG$194,5,FALSE)</f>
        <v>Intensive uses</v>
      </c>
      <c r="K3836" t="str">
        <f>VLOOKUP(E3836,[1]LUTs!$AA$2:$AG$194,6,FALSE)</f>
        <v>Non-agriculture</v>
      </c>
      <c r="L3836" t="str">
        <f>VLOOKUP(E3836,[1]LUTs!$AA$2:$AG$194,7,FALSE)</f>
        <v>Dryland</v>
      </c>
    </row>
    <row r="3837" spans="1:12" x14ac:dyDescent="0.25">
      <c r="A3837">
        <v>1395</v>
      </c>
      <c r="B3837">
        <v>270</v>
      </c>
      <c r="C3837">
        <f t="shared" si="59"/>
        <v>67.5</v>
      </c>
      <c r="D3837">
        <v>59</v>
      </c>
      <c r="E3837">
        <v>610</v>
      </c>
      <c r="F3837" t="str">
        <f>VLOOKUP($D3837,[1]LUTs!$P$2:$T$152, 5, FALSE)</f>
        <v>Fisher</v>
      </c>
      <c r="G3837" t="s">
        <v>40</v>
      </c>
      <c r="H3837" t="str">
        <f>VLOOKUP(G3837,[1]LUTs!V$2:W$9, 2, FALSE)</f>
        <v>Queensland</v>
      </c>
      <c r="I3837" t="str">
        <f>VLOOKUP(E3837,[1]LUTs!$AA$2:$AG$194, 4, FALSE)</f>
        <v>Water</v>
      </c>
      <c r="J3837" t="str">
        <f>VLOOKUP($E3837,[1]LUTs!$AA$2:$AG$194,5,FALSE)</f>
        <v>Water</v>
      </c>
      <c r="K3837" t="str">
        <f>VLOOKUP(E3837,[1]LUTs!$AA$2:$AG$194,6,FALSE)</f>
        <v>Non-agriculture</v>
      </c>
      <c r="L3837" t="str">
        <f>VLOOKUP(E3837,[1]LUTs!$AA$2:$AG$194,7,FALSE)</f>
        <v>Dryland</v>
      </c>
    </row>
    <row r="3838" spans="1:12" x14ac:dyDescent="0.25">
      <c r="A3838">
        <v>1390</v>
      </c>
      <c r="B3838">
        <v>1566</v>
      </c>
      <c r="C3838">
        <f t="shared" si="59"/>
        <v>391.5</v>
      </c>
      <c r="D3838">
        <v>59</v>
      </c>
      <c r="E3838">
        <v>620</v>
      </c>
      <c r="F3838" t="str">
        <f>VLOOKUP($D3838,[1]LUTs!$P$2:$T$152, 5, FALSE)</f>
        <v>Fisher</v>
      </c>
      <c r="G3838" t="s">
        <v>40</v>
      </c>
      <c r="H3838" t="str">
        <f>VLOOKUP(G3838,[1]LUTs!V$2:W$9, 2, FALSE)</f>
        <v>Queensland</v>
      </c>
      <c r="I3838" t="str">
        <f>VLOOKUP(E3838,[1]LUTs!$AA$2:$AG$194, 4, FALSE)</f>
        <v>Water</v>
      </c>
      <c r="J3838" t="str">
        <f>VLOOKUP($E3838,[1]LUTs!$AA$2:$AG$194,5,FALSE)</f>
        <v>Water</v>
      </c>
      <c r="K3838" t="str">
        <f>VLOOKUP(E3838,[1]LUTs!$AA$2:$AG$194,6,FALSE)</f>
        <v>Non-agriculture</v>
      </c>
      <c r="L3838" t="str">
        <f>VLOOKUP(E3838,[1]LUTs!$AA$2:$AG$194,7,FALSE)</f>
        <v>Dryland</v>
      </c>
    </row>
    <row r="3839" spans="1:12" x14ac:dyDescent="0.25">
      <c r="A3839">
        <v>1397</v>
      </c>
      <c r="B3839">
        <v>3168</v>
      </c>
      <c r="C3839">
        <f t="shared" si="59"/>
        <v>792</v>
      </c>
      <c r="D3839">
        <v>59</v>
      </c>
      <c r="E3839">
        <v>621</v>
      </c>
      <c r="F3839" t="str">
        <f>VLOOKUP($D3839,[1]LUTs!$P$2:$T$152, 5, FALSE)</f>
        <v>Fisher</v>
      </c>
      <c r="G3839" t="s">
        <v>40</v>
      </c>
      <c r="H3839" t="str">
        <f>VLOOKUP(G3839,[1]LUTs!V$2:W$9, 2, FALSE)</f>
        <v>Queensland</v>
      </c>
      <c r="I3839" t="str">
        <f>VLOOKUP(E3839,[1]LUTs!$AA$2:$AG$194, 4, FALSE)</f>
        <v>Water</v>
      </c>
      <c r="J3839" t="str">
        <f>VLOOKUP($E3839,[1]LUTs!$AA$2:$AG$194,5,FALSE)</f>
        <v>Water</v>
      </c>
      <c r="K3839" t="str">
        <f>VLOOKUP(E3839,[1]LUTs!$AA$2:$AG$194,6,FALSE)</f>
        <v>Non-agriculture</v>
      </c>
      <c r="L3839" t="str">
        <f>VLOOKUP(E3839,[1]LUTs!$AA$2:$AG$194,7,FALSE)</f>
        <v>Dryland</v>
      </c>
    </row>
    <row r="3840" spans="1:12" x14ac:dyDescent="0.25">
      <c r="A3840">
        <v>1376</v>
      </c>
      <c r="B3840">
        <v>556</v>
      </c>
      <c r="C3840">
        <f t="shared" si="59"/>
        <v>139</v>
      </c>
      <c r="D3840">
        <v>59</v>
      </c>
      <c r="E3840">
        <v>622</v>
      </c>
      <c r="F3840" t="str">
        <f>VLOOKUP($D3840,[1]LUTs!$P$2:$T$152, 5, FALSE)</f>
        <v>Fisher</v>
      </c>
      <c r="G3840" t="s">
        <v>40</v>
      </c>
      <c r="H3840" t="str">
        <f>VLOOKUP(G3840,[1]LUTs!V$2:W$9, 2, FALSE)</f>
        <v>Queensland</v>
      </c>
      <c r="I3840" t="str">
        <f>VLOOKUP(E3840,[1]LUTs!$AA$2:$AG$194, 4, FALSE)</f>
        <v>Water</v>
      </c>
      <c r="J3840" t="str">
        <f>VLOOKUP($E3840,[1]LUTs!$AA$2:$AG$194,5,FALSE)</f>
        <v>Water</v>
      </c>
      <c r="K3840" t="str">
        <f>VLOOKUP(E3840,[1]LUTs!$AA$2:$AG$194,6,FALSE)</f>
        <v>Non-agriculture</v>
      </c>
      <c r="L3840" t="str">
        <f>VLOOKUP(E3840,[1]LUTs!$AA$2:$AG$194,7,FALSE)</f>
        <v>Dryland</v>
      </c>
    </row>
    <row r="3841" spans="1:12" x14ac:dyDescent="0.25">
      <c r="A3841">
        <v>1342</v>
      </c>
      <c r="B3841">
        <v>670</v>
      </c>
      <c r="C3841">
        <f t="shared" si="59"/>
        <v>167.5</v>
      </c>
      <c r="D3841">
        <v>59</v>
      </c>
      <c r="E3841">
        <v>630</v>
      </c>
      <c r="F3841" t="str">
        <f>VLOOKUP($D3841,[1]LUTs!$P$2:$T$152, 5, FALSE)</f>
        <v>Fisher</v>
      </c>
      <c r="G3841" t="s">
        <v>40</v>
      </c>
      <c r="H3841" t="str">
        <f>VLOOKUP(G3841,[1]LUTs!V$2:W$9, 2, FALSE)</f>
        <v>Queensland</v>
      </c>
      <c r="I3841" t="str">
        <f>VLOOKUP(E3841,[1]LUTs!$AA$2:$AG$194, 4, FALSE)</f>
        <v>Water</v>
      </c>
      <c r="J3841" t="str">
        <f>VLOOKUP($E3841,[1]LUTs!$AA$2:$AG$194,5,FALSE)</f>
        <v>Water</v>
      </c>
      <c r="K3841" t="str">
        <f>VLOOKUP(E3841,[1]LUTs!$AA$2:$AG$194,6,FALSE)</f>
        <v>Non-agriculture</v>
      </c>
      <c r="L3841" t="str">
        <f>VLOOKUP(E3841,[1]LUTs!$AA$2:$AG$194,7,FALSE)</f>
        <v>Dryland</v>
      </c>
    </row>
    <row r="3842" spans="1:12" x14ac:dyDescent="0.25">
      <c r="A3842">
        <v>1411</v>
      </c>
      <c r="B3842">
        <v>1235</v>
      </c>
      <c r="C3842">
        <f t="shared" ref="C3842:C3905" si="60">B3842/4</f>
        <v>308.75</v>
      </c>
      <c r="D3842">
        <v>59</v>
      </c>
      <c r="E3842">
        <v>633</v>
      </c>
      <c r="F3842" t="str">
        <f>VLOOKUP($D3842,[1]LUTs!$P$2:$T$152, 5, FALSE)</f>
        <v>Fisher</v>
      </c>
      <c r="G3842" t="s">
        <v>40</v>
      </c>
      <c r="H3842" t="str">
        <f>VLOOKUP(G3842,[1]LUTs!V$2:W$9, 2, FALSE)</f>
        <v>Queensland</v>
      </c>
      <c r="I3842" t="str">
        <f>VLOOKUP(E3842,[1]LUTs!$AA$2:$AG$194, 4, FALSE)</f>
        <v>Water</v>
      </c>
      <c r="J3842" t="str">
        <f>VLOOKUP($E3842,[1]LUTs!$AA$2:$AG$194,5,FALSE)</f>
        <v>Water</v>
      </c>
      <c r="K3842" t="str">
        <f>VLOOKUP(E3842,[1]LUTs!$AA$2:$AG$194,6,FALSE)</f>
        <v>Non-agriculture</v>
      </c>
      <c r="L3842" t="str">
        <f>VLOOKUP(E3842,[1]LUTs!$AA$2:$AG$194,7,FALSE)</f>
        <v>Dryland</v>
      </c>
    </row>
    <row r="3843" spans="1:12" x14ac:dyDescent="0.25">
      <c r="A3843">
        <v>1396</v>
      </c>
      <c r="B3843">
        <v>13581</v>
      </c>
      <c r="C3843">
        <f t="shared" si="60"/>
        <v>3395.25</v>
      </c>
      <c r="D3843">
        <v>59</v>
      </c>
      <c r="E3843">
        <v>650</v>
      </c>
      <c r="F3843" t="str">
        <f>VLOOKUP($D3843,[1]LUTs!$P$2:$T$152, 5, FALSE)</f>
        <v>Fisher</v>
      </c>
      <c r="G3843" t="s">
        <v>40</v>
      </c>
      <c r="H3843" t="str">
        <f>VLOOKUP(G3843,[1]LUTs!V$2:W$9, 2, FALSE)</f>
        <v>Queensland</v>
      </c>
      <c r="I3843" t="str">
        <f>VLOOKUP(E3843,[1]LUTs!$AA$2:$AG$194, 4, FALSE)</f>
        <v>Water</v>
      </c>
      <c r="J3843" t="str">
        <f>VLOOKUP($E3843,[1]LUTs!$AA$2:$AG$194,5,FALSE)</f>
        <v>Water</v>
      </c>
      <c r="K3843" t="str">
        <f>VLOOKUP(E3843,[1]LUTs!$AA$2:$AG$194,6,FALSE)</f>
        <v>Non-agriculture</v>
      </c>
      <c r="L3843" t="str">
        <f>VLOOKUP(E3843,[1]LUTs!$AA$2:$AG$194,7,FALSE)</f>
        <v>Dryland</v>
      </c>
    </row>
    <row r="3844" spans="1:12" x14ac:dyDescent="0.25">
      <c r="A3844">
        <v>1409</v>
      </c>
      <c r="B3844">
        <v>1166</v>
      </c>
      <c r="C3844">
        <f t="shared" si="60"/>
        <v>291.5</v>
      </c>
      <c r="D3844">
        <v>59</v>
      </c>
      <c r="E3844">
        <v>651</v>
      </c>
      <c r="F3844" t="str">
        <f>VLOOKUP($D3844,[1]LUTs!$P$2:$T$152, 5, FALSE)</f>
        <v>Fisher</v>
      </c>
      <c r="G3844" t="s">
        <v>40</v>
      </c>
      <c r="H3844" t="str">
        <f>VLOOKUP(G3844,[1]LUTs!V$2:W$9, 2, FALSE)</f>
        <v>Queensland</v>
      </c>
      <c r="I3844" t="str">
        <f>VLOOKUP(E3844,[1]LUTs!$AA$2:$AG$194, 4, FALSE)</f>
        <v>Water</v>
      </c>
      <c r="J3844" t="str">
        <f>VLOOKUP($E3844,[1]LUTs!$AA$2:$AG$194,5,FALSE)</f>
        <v>Water</v>
      </c>
      <c r="K3844" t="str">
        <f>VLOOKUP(E3844,[1]LUTs!$AA$2:$AG$194,6,FALSE)</f>
        <v>Non-agriculture</v>
      </c>
      <c r="L3844" t="str">
        <f>VLOOKUP(E3844,[1]LUTs!$AA$2:$AG$194,7,FALSE)</f>
        <v>Dryland</v>
      </c>
    </row>
    <row r="3845" spans="1:12" x14ac:dyDescent="0.25">
      <c r="A3845">
        <v>1412</v>
      </c>
      <c r="B3845">
        <v>1306</v>
      </c>
      <c r="C3845">
        <f t="shared" si="60"/>
        <v>326.5</v>
      </c>
      <c r="D3845">
        <v>59</v>
      </c>
      <c r="E3845">
        <v>660</v>
      </c>
      <c r="F3845" t="str">
        <f>VLOOKUP($D3845,[1]LUTs!$P$2:$T$152, 5, FALSE)</f>
        <v>Fisher</v>
      </c>
      <c r="G3845" t="s">
        <v>40</v>
      </c>
      <c r="H3845" t="str">
        <f>VLOOKUP(G3845,[1]LUTs!V$2:W$9, 2, FALSE)</f>
        <v>Queensland</v>
      </c>
      <c r="I3845" t="str">
        <f>VLOOKUP(E3845,[1]LUTs!$AA$2:$AG$194, 4, FALSE)</f>
        <v>Water</v>
      </c>
      <c r="J3845" t="str">
        <f>VLOOKUP($E3845,[1]LUTs!$AA$2:$AG$194,5,FALSE)</f>
        <v>Water</v>
      </c>
      <c r="K3845" t="str">
        <f>VLOOKUP(E3845,[1]LUTs!$AA$2:$AG$194,6,FALSE)</f>
        <v>Non-agriculture</v>
      </c>
      <c r="L3845" t="str">
        <f>VLOOKUP(E3845,[1]LUTs!$AA$2:$AG$194,7,FALSE)</f>
        <v>Dryland</v>
      </c>
    </row>
    <row r="3846" spans="1:12" x14ac:dyDescent="0.25">
      <c r="A3846">
        <v>907</v>
      </c>
      <c r="B3846">
        <v>147360</v>
      </c>
      <c r="C3846">
        <f t="shared" si="60"/>
        <v>36840</v>
      </c>
      <c r="D3846">
        <v>60</v>
      </c>
      <c r="E3846">
        <v>111</v>
      </c>
      <c r="F3846" t="str">
        <f>VLOOKUP($D3846,[1]LUTs!$P$2:$T$152, 5, FALSE)</f>
        <v>Flynn</v>
      </c>
      <c r="G3846" t="s">
        <v>40</v>
      </c>
      <c r="H3846" t="str">
        <f>VLOOKUP(G3846,[1]LUTs!V$2:W$9, 2, FALSE)</f>
        <v>Queensland</v>
      </c>
      <c r="I3846" t="str">
        <f>VLOOKUP(E3846,[1]LUTs!$AA$2:$AG$194, 4, FALSE)</f>
        <v>Nature conservation</v>
      </c>
      <c r="J3846" t="str">
        <f>VLOOKUP($E3846,[1]LUTs!$AA$2:$AG$194,5,FALSE)</f>
        <v>Nature conservation</v>
      </c>
      <c r="K3846" t="str">
        <f>VLOOKUP(E3846,[1]LUTs!$AA$2:$AG$194,6,FALSE)</f>
        <v>Non-agriculture</v>
      </c>
      <c r="L3846" t="str">
        <f>VLOOKUP(E3846,[1]LUTs!$AA$2:$AG$194,7,FALSE)</f>
        <v>Dryland</v>
      </c>
    </row>
    <row r="3847" spans="1:12" x14ac:dyDescent="0.25">
      <c r="A3847">
        <v>800</v>
      </c>
      <c r="B3847">
        <v>2801331</v>
      </c>
      <c r="C3847">
        <f t="shared" si="60"/>
        <v>700332.75</v>
      </c>
      <c r="D3847">
        <v>60</v>
      </c>
      <c r="E3847">
        <v>113</v>
      </c>
      <c r="F3847" t="str">
        <f>VLOOKUP($D3847,[1]LUTs!$P$2:$T$152, 5, FALSE)</f>
        <v>Flynn</v>
      </c>
      <c r="G3847" t="s">
        <v>40</v>
      </c>
      <c r="H3847" t="str">
        <f>VLOOKUP(G3847,[1]LUTs!V$2:W$9, 2, FALSE)</f>
        <v>Queensland</v>
      </c>
      <c r="I3847" t="str">
        <f>VLOOKUP(E3847,[1]LUTs!$AA$2:$AG$194, 4, FALSE)</f>
        <v>Nature conservation</v>
      </c>
      <c r="J3847" t="str">
        <f>VLOOKUP($E3847,[1]LUTs!$AA$2:$AG$194,5,FALSE)</f>
        <v>Nature conservation</v>
      </c>
      <c r="K3847" t="str">
        <f>VLOOKUP(E3847,[1]LUTs!$AA$2:$AG$194,6,FALSE)</f>
        <v>Non-agriculture</v>
      </c>
      <c r="L3847" t="str">
        <f>VLOOKUP(E3847,[1]LUTs!$AA$2:$AG$194,7,FALSE)</f>
        <v>Dryland</v>
      </c>
    </row>
    <row r="3848" spans="1:12" x14ac:dyDescent="0.25">
      <c r="A3848">
        <v>873</v>
      </c>
      <c r="B3848">
        <v>76163</v>
      </c>
      <c r="C3848">
        <f t="shared" si="60"/>
        <v>19040.75</v>
      </c>
      <c r="D3848">
        <v>60</v>
      </c>
      <c r="E3848">
        <v>114</v>
      </c>
      <c r="F3848" t="str">
        <f>VLOOKUP($D3848,[1]LUTs!$P$2:$T$152, 5, FALSE)</f>
        <v>Flynn</v>
      </c>
      <c r="G3848" t="s">
        <v>40</v>
      </c>
      <c r="H3848" t="str">
        <f>VLOOKUP(G3848,[1]LUTs!V$2:W$9, 2, FALSE)</f>
        <v>Queensland</v>
      </c>
      <c r="I3848" t="str">
        <f>VLOOKUP(E3848,[1]LUTs!$AA$2:$AG$194, 4, FALSE)</f>
        <v>Nature conservation</v>
      </c>
      <c r="J3848" t="str">
        <f>VLOOKUP($E3848,[1]LUTs!$AA$2:$AG$194,5,FALSE)</f>
        <v>Nature conservation</v>
      </c>
      <c r="K3848" t="str">
        <f>VLOOKUP(E3848,[1]LUTs!$AA$2:$AG$194,6,FALSE)</f>
        <v>Non-agriculture</v>
      </c>
      <c r="L3848" t="str">
        <f>VLOOKUP(E3848,[1]LUTs!$AA$2:$AG$194,7,FALSE)</f>
        <v>Dryland</v>
      </c>
    </row>
    <row r="3849" spans="1:12" x14ac:dyDescent="0.25">
      <c r="A3849">
        <v>984</v>
      </c>
      <c r="B3849">
        <v>383</v>
      </c>
      <c r="C3849">
        <f t="shared" si="60"/>
        <v>95.75</v>
      </c>
      <c r="D3849">
        <v>60</v>
      </c>
      <c r="E3849">
        <v>115</v>
      </c>
      <c r="F3849" t="str">
        <f>VLOOKUP($D3849,[1]LUTs!$P$2:$T$152, 5, FALSE)</f>
        <v>Flynn</v>
      </c>
      <c r="G3849" t="s">
        <v>40</v>
      </c>
      <c r="H3849" t="str">
        <f>VLOOKUP(G3849,[1]LUTs!V$2:W$9, 2, FALSE)</f>
        <v>Queensland</v>
      </c>
      <c r="I3849" t="str">
        <f>VLOOKUP(E3849,[1]LUTs!$AA$2:$AG$194, 4, FALSE)</f>
        <v>Nature conservation</v>
      </c>
      <c r="J3849" t="str">
        <f>VLOOKUP($E3849,[1]LUTs!$AA$2:$AG$194,5,FALSE)</f>
        <v>Nature conservation</v>
      </c>
      <c r="K3849" t="str">
        <f>VLOOKUP(E3849,[1]LUTs!$AA$2:$AG$194,6,FALSE)</f>
        <v>Non-agriculture</v>
      </c>
      <c r="L3849" t="str">
        <f>VLOOKUP(E3849,[1]LUTs!$AA$2:$AG$194,7,FALSE)</f>
        <v>Dryland</v>
      </c>
    </row>
    <row r="3850" spans="1:12" x14ac:dyDescent="0.25">
      <c r="A3850">
        <v>852</v>
      </c>
      <c r="B3850">
        <v>67697</v>
      </c>
      <c r="C3850">
        <f t="shared" si="60"/>
        <v>16924.25</v>
      </c>
      <c r="D3850">
        <v>60</v>
      </c>
      <c r="E3850">
        <v>117</v>
      </c>
      <c r="F3850" t="str">
        <f>VLOOKUP($D3850,[1]LUTs!$P$2:$T$152, 5, FALSE)</f>
        <v>Flynn</v>
      </c>
      <c r="G3850" t="s">
        <v>40</v>
      </c>
      <c r="H3850" t="str">
        <f>VLOOKUP(G3850,[1]LUTs!V$2:W$9, 2, FALSE)</f>
        <v>Queensland</v>
      </c>
      <c r="I3850" t="str">
        <f>VLOOKUP(E3850,[1]LUTs!$AA$2:$AG$194, 4, FALSE)</f>
        <v>Nature conservation</v>
      </c>
      <c r="J3850" t="str">
        <f>VLOOKUP($E3850,[1]LUTs!$AA$2:$AG$194,5,FALSE)</f>
        <v>Nature conservation</v>
      </c>
      <c r="K3850" t="str">
        <f>VLOOKUP(E3850,[1]LUTs!$AA$2:$AG$194,6,FALSE)</f>
        <v>Non-agriculture</v>
      </c>
      <c r="L3850" t="str">
        <f>VLOOKUP(E3850,[1]LUTs!$AA$2:$AG$194,7,FALSE)</f>
        <v>Dryland</v>
      </c>
    </row>
    <row r="3851" spans="1:12" x14ac:dyDescent="0.25">
      <c r="A3851">
        <v>849</v>
      </c>
      <c r="B3851">
        <v>702466</v>
      </c>
      <c r="C3851">
        <f t="shared" si="60"/>
        <v>175616.5</v>
      </c>
      <c r="D3851">
        <v>60</v>
      </c>
      <c r="E3851">
        <v>120</v>
      </c>
      <c r="F3851" t="str">
        <f>VLOOKUP($D3851,[1]LUTs!$P$2:$T$152, 5, FALSE)</f>
        <v>Flynn</v>
      </c>
      <c r="G3851" t="s">
        <v>40</v>
      </c>
      <c r="H3851" t="str">
        <f>VLOOKUP(G3851,[1]LUTs!V$2:W$9, 2, FALSE)</f>
        <v>Queensland</v>
      </c>
      <c r="I3851" t="str">
        <f>VLOOKUP(E3851,[1]LUTs!$AA$2:$AG$194, 4, FALSE)</f>
        <v>Other protected areas including indigenous uses</v>
      </c>
      <c r="J3851" t="str">
        <f>VLOOKUP($E3851,[1]LUTs!$AA$2:$AG$194,5,FALSE)</f>
        <v>Nature conservation</v>
      </c>
      <c r="K3851" t="str">
        <f>VLOOKUP(E3851,[1]LUTs!$AA$2:$AG$194,6,FALSE)</f>
        <v>Non-agriculture</v>
      </c>
      <c r="L3851" t="str">
        <f>VLOOKUP(E3851,[1]LUTs!$AA$2:$AG$194,7,FALSE)</f>
        <v>Dryland</v>
      </c>
    </row>
    <row r="3852" spans="1:12" x14ac:dyDescent="0.25">
      <c r="A3852">
        <v>909</v>
      </c>
      <c r="B3852">
        <v>7511</v>
      </c>
      <c r="C3852">
        <f t="shared" si="60"/>
        <v>1877.75</v>
      </c>
      <c r="D3852">
        <v>60</v>
      </c>
      <c r="E3852">
        <v>122</v>
      </c>
      <c r="F3852" t="str">
        <f>VLOOKUP($D3852,[1]LUTs!$P$2:$T$152, 5, FALSE)</f>
        <v>Flynn</v>
      </c>
      <c r="G3852" t="s">
        <v>40</v>
      </c>
      <c r="H3852" t="str">
        <f>VLOOKUP(G3852,[1]LUTs!V$2:W$9, 2, FALSE)</f>
        <v>Queensland</v>
      </c>
      <c r="I3852" t="str">
        <f>VLOOKUP(E3852,[1]LUTs!$AA$2:$AG$194, 4, FALSE)</f>
        <v>Other protected areas including indigenous uses</v>
      </c>
      <c r="J3852" t="str">
        <f>VLOOKUP($E3852,[1]LUTs!$AA$2:$AG$194,5,FALSE)</f>
        <v>Nature conservation</v>
      </c>
      <c r="K3852" t="str">
        <f>VLOOKUP(E3852,[1]LUTs!$AA$2:$AG$194,6,FALSE)</f>
        <v>Non-agriculture</v>
      </c>
      <c r="L3852" t="str">
        <f>VLOOKUP(E3852,[1]LUTs!$AA$2:$AG$194,7,FALSE)</f>
        <v>Dryland</v>
      </c>
    </row>
    <row r="3853" spans="1:12" x14ac:dyDescent="0.25">
      <c r="A3853">
        <v>810</v>
      </c>
      <c r="B3853">
        <v>243907</v>
      </c>
      <c r="C3853">
        <f t="shared" si="60"/>
        <v>60976.75</v>
      </c>
      <c r="D3853">
        <v>60</v>
      </c>
      <c r="E3853">
        <v>130</v>
      </c>
      <c r="F3853" t="str">
        <f>VLOOKUP($D3853,[1]LUTs!$P$2:$T$152, 5, FALSE)</f>
        <v>Flynn</v>
      </c>
      <c r="G3853" t="s">
        <v>40</v>
      </c>
      <c r="H3853" t="str">
        <f>VLOOKUP(G3853,[1]LUTs!V$2:W$9, 2, FALSE)</f>
        <v>Queensland</v>
      </c>
      <c r="I3853" t="str">
        <f>VLOOKUP(E3853,[1]LUTs!$AA$2:$AG$194, 4, FALSE)</f>
        <v>Minimal use</v>
      </c>
      <c r="J3853" t="str">
        <f>VLOOKUP($E3853,[1]LUTs!$AA$2:$AG$194,5,FALSE)</f>
        <v>Nature conservation</v>
      </c>
      <c r="K3853" t="str">
        <f>VLOOKUP(E3853,[1]LUTs!$AA$2:$AG$194,6,FALSE)</f>
        <v>Non-agriculture</v>
      </c>
      <c r="L3853" t="str">
        <f>VLOOKUP(E3853,[1]LUTs!$AA$2:$AG$194,7,FALSE)</f>
        <v>Dryland</v>
      </c>
    </row>
    <row r="3854" spans="1:12" x14ac:dyDescent="0.25">
      <c r="A3854">
        <v>812</v>
      </c>
      <c r="B3854">
        <v>1108254</v>
      </c>
      <c r="C3854">
        <f t="shared" si="60"/>
        <v>277063.5</v>
      </c>
      <c r="D3854">
        <v>60</v>
      </c>
      <c r="E3854">
        <v>133</v>
      </c>
      <c r="F3854" t="str">
        <f>VLOOKUP($D3854,[1]LUTs!$P$2:$T$152, 5, FALSE)</f>
        <v>Flynn</v>
      </c>
      <c r="G3854" t="s">
        <v>40</v>
      </c>
      <c r="H3854" t="str">
        <f>VLOOKUP(G3854,[1]LUTs!V$2:W$9, 2, FALSE)</f>
        <v>Queensland</v>
      </c>
      <c r="I3854" t="str">
        <f>VLOOKUP(E3854,[1]LUTs!$AA$2:$AG$194, 4, FALSE)</f>
        <v>Minimal use</v>
      </c>
      <c r="J3854" t="str">
        <f>VLOOKUP($E3854,[1]LUTs!$AA$2:$AG$194,5,FALSE)</f>
        <v>Nature conservation</v>
      </c>
      <c r="K3854" t="str">
        <f>VLOOKUP(E3854,[1]LUTs!$AA$2:$AG$194,6,FALSE)</f>
        <v>Non-agriculture</v>
      </c>
      <c r="L3854" t="str">
        <f>VLOOKUP(E3854,[1]LUTs!$AA$2:$AG$194,7,FALSE)</f>
        <v>Dryland</v>
      </c>
    </row>
    <row r="3855" spans="1:12" x14ac:dyDescent="0.25">
      <c r="A3855">
        <v>880</v>
      </c>
      <c r="B3855">
        <v>8211</v>
      </c>
      <c r="C3855">
        <f t="shared" si="60"/>
        <v>2052.75</v>
      </c>
      <c r="D3855">
        <v>60</v>
      </c>
      <c r="E3855">
        <v>134</v>
      </c>
      <c r="F3855" t="str">
        <f>VLOOKUP($D3855,[1]LUTs!$P$2:$T$152, 5, FALSE)</f>
        <v>Flynn</v>
      </c>
      <c r="G3855" t="s">
        <v>40</v>
      </c>
      <c r="H3855" t="str">
        <f>VLOOKUP(G3855,[1]LUTs!V$2:W$9, 2, FALSE)</f>
        <v>Queensland</v>
      </c>
      <c r="I3855" t="str">
        <f>VLOOKUP(E3855,[1]LUTs!$AA$2:$AG$194, 4, FALSE)</f>
        <v>Minimal use</v>
      </c>
      <c r="J3855" t="str">
        <f>VLOOKUP($E3855,[1]LUTs!$AA$2:$AG$194,5,FALSE)</f>
        <v>Nature conservation</v>
      </c>
      <c r="K3855" t="str">
        <f>VLOOKUP(E3855,[1]LUTs!$AA$2:$AG$194,6,FALSE)</f>
        <v>Non-agriculture</v>
      </c>
      <c r="L3855" t="str">
        <f>VLOOKUP(E3855,[1]LUTs!$AA$2:$AG$194,7,FALSE)</f>
        <v>Dryland</v>
      </c>
    </row>
    <row r="3856" spans="1:12" x14ac:dyDescent="0.25">
      <c r="A3856">
        <v>801</v>
      </c>
      <c r="B3856">
        <v>39069728</v>
      </c>
      <c r="C3856">
        <f t="shared" si="60"/>
        <v>9767432</v>
      </c>
      <c r="D3856">
        <v>60</v>
      </c>
      <c r="E3856">
        <v>210</v>
      </c>
      <c r="F3856" t="str">
        <f>VLOOKUP($D3856,[1]LUTs!$P$2:$T$152, 5, FALSE)</f>
        <v>Flynn</v>
      </c>
      <c r="G3856" t="s">
        <v>40</v>
      </c>
      <c r="H3856" t="str">
        <f>VLOOKUP(G3856,[1]LUTs!V$2:W$9, 2, FALSE)</f>
        <v>Queensland</v>
      </c>
      <c r="I3856" t="str">
        <f>VLOOKUP(E3856,[1]LUTs!$AA$2:$AG$194, 4, FALSE)</f>
        <v>Grazing native vegetation</v>
      </c>
      <c r="J3856" t="str">
        <f>VLOOKUP($E3856,[1]LUTs!$AA$2:$AG$194,5,FALSE)</f>
        <v>Livestock production</v>
      </c>
      <c r="K3856" t="str">
        <f>VLOOKUP(E3856,[1]LUTs!$AA$2:$AG$194,6,FALSE)</f>
        <v>Agriculture</v>
      </c>
      <c r="L3856" t="str">
        <f>VLOOKUP(E3856,[1]LUTs!$AA$2:$AG$194,7,FALSE)</f>
        <v>Dryland</v>
      </c>
    </row>
    <row r="3857" spans="1:12" x14ac:dyDescent="0.25">
      <c r="A3857">
        <v>815</v>
      </c>
      <c r="B3857">
        <v>4297455</v>
      </c>
      <c r="C3857">
        <f t="shared" si="60"/>
        <v>1074363.75</v>
      </c>
      <c r="D3857">
        <v>60</v>
      </c>
      <c r="E3857">
        <v>220</v>
      </c>
      <c r="F3857" t="str">
        <f>VLOOKUP($D3857,[1]LUTs!$P$2:$T$152, 5, FALSE)</f>
        <v>Flynn</v>
      </c>
      <c r="G3857" t="s">
        <v>40</v>
      </c>
      <c r="H3857" t="str">
        <f>VLOOKUP(G3857,[1]LUTs!V$2:W$9, 2, FALSE)</f>
        <v>Queensland</v>
      </c>
      <c r="I3857" t="str">
        <f>VLOOKUP(E3857,[1]LUTs!$AA$2:$AG$194, 4, FALSE)</f>
        <v>Production native forests</v>
      </c>
      <c r="J3857" t="str">
        <f>VLOOKUP($E3857,[1]LUTs!$AA$2:$AG$194,5,FALSE)</f>
        <v>Forests and plantations</v>
      </c>
      <c r="K3857" t="str">
        <f>VLOOKUP(E3857,[1]LUTs!$AA$2:$AG$194,6,FALSE)</f>
        <v>Non-agriculture</v>
      </c>
      <c r="L3857" t="str">
        <f>VLOOKUP(E3857,[1]LUTs!$AA$2:$AG$194,7,FALSE)</f>
        <v>Dryland</v>
      </c>
    </row>
    <row r="3858" spans="1:12" x14ac:dyDescent="0.25">
      <c r="A3858">
        <v>935</v>
      </c>
      <c r="B3858">
        <v>52184</v>
      </c>
      <c r="C3858">
        <f t="shared" si="60"/>
        <v>13046</v>
      </c>
      <c r="D3858">
        <v>60</v>
      </c>
      <c r="E3858">
        <v>310</v>
      </c>
      <c r="F3858" t="str">
        <f>VLOOKUP($D3858,[1]LUTs!$P$2:$T$152, 5, FALSE)</f>
        <v>Flynn</v>
      </c>
      <c r="G3858" t="s">
        <v>40</v>
      </c>
      <c r="H3858" t="str">
        <f>VLOOKUP(G3858,[1]LUTs!V$2:W$9, 2, FALSE)</f>
        <v>Queensland</v>
      </c>
      <c r="I3858" t="str">
        <f>VLOOKUP(E3858,[1]LUTs!$AA$2:$AG$194, 4, FALSE)</f>
        <v>Plantation forests (commercial and other)</v>
      </c>
      <c r="J3858" t="str">
        <f>VLOOKUP($E3858,[1]LUTs!$AA$2:$AG$194,5,FALSE)</f>
        <v>Forests and plantations</v>
      </c>
      <c r="K3858" t="str">
        <f>VLOOKUP(E3858,[1]LUTs!$AA$2:$AG$194,6,FALSE)</f>
        <v>Non-agriculture</v>
      </c>
      <c r="L3858" t="str">
        <f>VLOOKUP(E3858,[1]LUTs!$AA$2:$AG$194,7,FALSE)</f>
        <v>Dryland</v>
      </c>
    </row>
    <row r="3859" spans="1:12" x14ac:dyDescent="0.25">
      <c r="A3859">
        <v>916</v>
      </c>
      <c r="B3859">
        <v>39691</v>
      </c>
      <c r="C3859">
        <f t="shared" si="60"/>
        <v>9922.75</v>
      </c>
      <c r="D3859">
        <v>60</v>
      </c>
      <c r="E3859">
        <v>311</v>
      </c>
      <c r="F3859" t="str">
        <f>VLOOKUP($D3859,[1]LUTs!$P$2:$T$152, 5, FALSE)</f>
        <v>Flynn</v>
      </c>
      <c r="G3859" t="s">
        <v>40</v>
      </c>
      <c r="H3859" t="str">
        <f>VLOOKUP(G3859,[1]LUTs!V$2:W$9, 2, FALSE)</f>
        <v>Queensland</v>
      </c>
      <c r="I3859" t="str">
        <f>VLOOKUP(E3859,[1]LUTs!$AA$2:$AG$194, 4, FALSE)</f>
        <v>Plantation forests (commercial and other)</v>
      </c>
      <c r="J3859" t="str">
        <f>VLOOKUP($E3859,[1]LUTs!$AA$2:$AG$194,5,FALSE)</f>
        <v>Forests and plantations</v>
      </c>
      <c r="K3859" t="str">
        <f>VLOOKUP(E3859,[1]LUTs!$AA$2:$AG$194,6,FALSE)</f>
        <v>Non-agriculture</v>
      </c>
      <c r="L3859" t="str">
        <f>VLOOKUP(E3859,[1]LUTs!$AA$2:$AG$194,7,FALSE)</f>
        <v>Dryland</v>
      </c>
    </row>
    <row r="3860" spans="1:12" x14ac:dyDescent="0.25">
      <c r="A3860">
        <v>918</v>
      </c>
      <c r="B3860">
        <v>18195</v>
      </c>
      <c r="C3860">
        <f t="shared" si="60"/>
        <v>4548.75</v>
      </c>
      <c r="D3860">
        <v>60</v>
      </c>
      <c r="E3860">
        <v>312</v>
      </c>
      <c r="F3860" t="str">
        <f>VLOOKUP($D3860,[1]LUTs!$P$2:$T$152, 5, FALSE)</f>
        <v>Flynn</v>
      </c>
      <c r="G3860" t="s">
        <v>40</v>
      </c>
      <c r="H3860" t="str">
        <f>VLOOKUP(G3860,[1]LUTs!V$2:W$9, 2, FALSE)</f>
        <v>Queensland</v>
      </c>
      <c r="I3860" t="str">
        <f>VLOOKUP(E3860,[1]LUTs!$AA$2:$AG$194, 4, FALSE)</f>
        <v>Plantation forests (commercial and other)</v>
      </c>
      <c r="J3860" t="str">
        <f>VLOOKUP($E3860,[1]LUTs!$AA$2:$AG$194,5,FALSE)</f>
        <v>Forests and plantations</v>
      </c>
      <c r="K3860" t="str">
        <f>VLOOKUP(E3860,[1]LUTs!$AA$2:$AG$194,6,FALSE)</f>
        <v>Non-agriculture</v>
      </c>
      <c r="L3860" t="str">
        <f>VLOOKUP(E3860,[1]LUTs!$AA$2:$AG$194,7,FALSE)</f>
        <v>Dryland</v>
      </c>
    </row>
    <row r="3861" spans="1:12" x14ac:dyDescent="0.25">
      <c r="A3861">
        <v>952</v>
      </c>
      <c r="B3861">
        <v>3581</v>
      </c>
      <c r="C3861">
        <f t="shared" si="60"/>
        <v>895.25</v>
      </c>
      <c r="D3861">
        <v>60</v>
      </c>
      <c r="E3861">
        <v>320</v>
      </c>
      <c r="F3861" t="str">
        <f>VLOOKUP($D3861,[1]LUTs!$P$2:$T$152, 5, FALSE)</f>
        <v>Flynn</v>
      </c>
      <c r="G3861" t="s">
        <v>40</v>
      </c>
      <c r="H3861" t="str">
        <f>VLOOKUP(G3861,[1]LUTs!V$2:W$9, 2, FALSE)</f>
        <v>Queensland</v>
      </c>
      <c r="I3861" t="str">
        <f>VLOOKUP(E3861,[1]LUTs!$AA$2:$AG$194, 4, FALSE)</f>
        <v>Grazing modified pastures</v>
      </c>
      <c r="J3861" t="str">
        <f>VLOOKUP($E3861,[1]LUTs!$AA$2:$AG$194,5,FALSE)</f>
        <v>Livestock production</v>
      </c>
      <c r="K3861" t="str">
        <f>VLOOKUP(E3861,[1]LUTs!$AA$2:$AG$194,6,FALSE)</f>
        <v>Agriculture</v>
      </c>
      <c r="L3861" t="str">
        <f>VLOOKUP(E3861,[1]LUTs!$AA$2:$AG$194,7,FALSE)</f>
        <v>Dryland</v>
      </c>
    </row>
    <row r="3862" spans="1:12" x14ac:dyDescent="0.25">
      <c r="A3862">
        <v>806</v>
      </c>
      <c r="B3862">
        <v>374086</v>
      </c>
      <c r="C3862">
        <f t="shared" si="60"/>
        <v>93521.5</v>
      </c>
      <c r="D3862">
        <v>60</v>
      </c>
      <c r="E3862">
        <v>322</v>
      </c>
      <c r="F3862" t="str">
        <f>VLOOKUP($D3862,[1]LUTs!$P$2:$T$152, 5, FALSE)</f>
        <v>Flynn</v>
      </c>
      <c r="G3862" t="s">
        <v>40</v>
      </c>
      <c r="H3862" t="str">
        <f>VLOOKUP(G3862,[1]LUTs!V$2:W$9, 2, FALSE)</f>
        <v>Queensland</v>
      </c>
      <c r="I3862" t="str">
        <f>VLOOKUP(E3862,[1]LUTs!$AA$2:$AG$194, 4, FALSE)</f>
        <v>Grazing modified pastures</v>
      </c>
      <c r="J3862" t="str">
        <f>VLOOKUP($E3862,[1]LUTs!$AA$2:$AG$194,5,FALSE)</f>
        <v>Livestock production</v>
      </c>
      <c r="K3862" t="str">
        <f>VLOOKUP(E3862,[1]LUTs!$AA$2:$AG$194,6,FALSE)</f>
        <v>Agriculture</v>
      </c>
      <c r="L3862" t="str">
        <f>VLOOKUP(E3862,[1]LUTs!$AA$2:$AG$194,7,FALSE)</f>
        <v>Dryland</v>
      </c>
    </row>
    <row r="3863" spans="1:12" x14ac:dyDescent="0.25">
      <c r="A3863">
        <v>805</v>
      </c>
      <c r="B3863">
        <v>1744923</v>
      </c>
      <c r="C3863">
        <f t="shared" si="60"/>
        <v>436230.75</v>
      </c>
      <c r="D3863">
        <v>60</v>
      </c>
      <c r="E3863">
        <v>330</v>
      </c>
      <c r="F3863" t="str">
        <f>VLOOKUP($D3863,[1]LUTs!$P$2:$T$152, 5, FALSE)</f>
        <v>Flynn</v>
      </c>
      <c r="G3863" t="s">
        <v>40</v>
      </c>
      <c r="H3863" t="str">
        <f>VLOOKUP(G3863,[1]LUTs!V$2:W$9, 2, FALSE)</f>
        <v>Queensland</v>
      </c>
      <c r="I3863" t="str">
        <f>VLOOKUP(E3863,[1]LUTs!$AA$2:$AG$194, 4, FALSE)</f>
        <v>Dryland cropping</v>
      </c>
      <c r="J3863" t="str">
        <f>VLOOKUP($E3863,[1]LUTs!$AA$2:$AG$194,5,FALSE)</f>
        <v>Cropping</v>
      </c>
      <c r="K3863" t="str">
        <f>VLOOKUP(E3863,[1]LUTs!$AA$2:$AG$194,6,FALSE)</f>
        <v>Agriculture</v>
      </c>
      <c r="L3863" t="str">
        <f>VLOOKUP(E3863,[1]LUTs!$AA$2:$AG$194,7,FALSE)</f>
        <v>Dryland</v>
      </c>
    </row>
    <row r="3864" spans="1:12" x14ac:dyDescent="0.25">
      <c r="A3864">
        <v>809</v>
      </c>
      <c r="B3864">
        <v>71818</v>
      </c>
      <c r="C3864">
        <f t="shared" si="60"/>
        <v>17954.5</v>
      </c>
      <c r="D3864">
        <v>60</v>
      </c>
      <c r="E3864">
        <v>331</v>
      </c>
      <c r="F3864" t="str">
        <f>VLOOKUP($D3864,[1]LUTs!$P$2:$T$152, 5, FALSE)</f>
        <v>Flynn</v>
      </c>
      <c r="G3864" t="s">
        <v>40</v>
      </c>
      <c r="H3864" t="str">
        <f>VLOOKUP(G3864,[1]LUTs!V$2:W$9, 2, FALSE)</f>
        <v>Queensland</v>
      </c>
      <c r="I3864" t="str">
        <f>VLOOKUP(E3864,[1]LUTs!$AA$2:$AG$194, 4, FALSE)</f>
        <v>Dryland cropping</v>
      </c>
      <c r="J3864" t="str">
        <f>VLOOKUP($E3864,[1]LUTs!$AA$2:$AG$194,5,FALSE)</f>
        <v>Cropping</v>
      </c>
      <c r="K3864" t="str">
        <f>VLOOKUP(E3864,[1]LUTs!$AA$2:$AG$194,6,FALSE)</f>
        <v>Agriculture</v>
      </c>
      <c r="L3864" t="str">
        <f>VLOOKUP(E3864,[1]LUTs!$AA$2:$AG$194,7,FALSE)</f>
        <v>Dryland</v>
      </c>
    </row>
    <row r="3865" spans="1:12" x14ac:dyDescent="0.25">
      <c r="A3865">
        <v>905</v>
      </c>
      <c r="B3865">
        <v>2285</v>
      </c>
      <c r="C3865">
        <f t="shared" si="60"/>
        <v>571.25</v>
      </c>
      <c r="D3865">
        <v>60</v>
      </c>
      <c r="E3865">
        <v>333</v>
      </c>
      <c r="F3865" t="str">
        <f>VLOOKUP($D3865,[1]LUTs!$P$2:$T$152, 5, FALSE)</f>
        <v>Flynn</v>
      </c>
      <c r="G3865" t="s">
        <v>40</v>
      </c>
      <c r="H3865" t="str">
        <f>VLOOKUP(G3865,[1]LUTs!V$2:W$9, 2, FALSE)</f>
        <v>Queensland</v>
      </c>
      <c r="I3865" t="str">
        <f>VLOOKUP(E3865,[1]LUTs!$AA$2:$AG$194, 4, FALSE)</f>
        <v>Dryland cropping</v>
      </c>
      <c r="J3865" t="str">
        <f>VLOOKUP($E3865,[1]LUTs!$AA$2:$AG$194,5,FALSE)</f>
        <v>Cropping</v>
      </c>
      <c r="K3865" t="str">
        <f>VLOOKUP(E3865,[1]LUTs!$AA$2:$AG$194,6,FALSE)</f>
        <v>Agriculture</v>
      </c>
      <c r="L3865" t="str">
        <f>VLOOKUP(E3865,[1]LUTs!$AA$2:$AG$194,7,FALSE)</f>
        <v>Dryland</v>
      </c>
    </row>
    <row r="3866" spans="1:12" x14ac:dyDescent="0.25">
      <c r="A3866">
        <v>913</v>
      </c>
      <c r="B3866">
        <v>4134</v>
      </c>
      <c r="C3866">
        <f t="shared" si="60"/>
        <v>1033.5</v>
      </c>
      <c r="D3866">
        <v>60</v>
      </c>
      <c r="E3866">
        <v>338</v>
      </c>
      <c r="F3866" t="str">
        <f>VLOOKUP($D3866,[1]LUTs!$P$2:$T$152, 5, FALSE)</f>
        <v>Flynn</v>
      </c>
      <c r="G3866" t="s">
        <v>40</v>
      </c>
      <c r="H3866" t="str">
        <f>VLOOKUP(G3866,[1]LUTs!V$2:W$9, 2, FALSE)</f>
        <v>Queensland</v>
      </c>
      <c r="I3866" t="str">
        <f>VLOOKUP(E3866,[1]LUTs!$AA$2:$AG$194, 4, FALSE)</f>
        <v>Dryland cropping</v>
      </c>
      <c r="J3866" t="str">
        <f>VLOOKUP($E3866,[1]LUTs!$AA$2:$AG$194,5,FALSE)</f>
        <v>Cropping</v>
      </c>
      <c r="K3866" t="str">
        <f>VLOOKUP(E3866,[1]LUTs!$AA$2:$AG$194,6,FALSE)</f>
        <v>Agriculture</v>
      </c>
      <c r="L3866" t="str">
        <f>VLOOKUP(E3866,[1]LUTs!$AA$2:$AG$194,7,FALSE)</f>
        <v>Dryland</v>
      </c>
    </row>
    <row r="3867" spans="1:12" x14ac:dyDescent="0.25">
      <c r="A3867">
        <v>1055</v>
      </c>
      <c r="B3867">
        <v>743</v>
      </c>
      <c r="C3867">
        <f t="shared" si="60"/>
        <v>185.75</v>
      </c>
      <c r="D3867">
        <v>60</v>
      </c>
      <c r="E3867">
        <v>340</v>
      </c>
      <c r="F3867" t="str">
        <f>VLOOKUP($D3867,[1]LUTs!$P$2:$T$152, 5, FALSE)</f>
        <v>Flynn</v>
      </c>
      <c r="G3867" t="s">
        <v>40</v>
      </c>
      <c r="H3867" t="str">
        <f>VLOOKUP(G3867,[1]LUTs!V$2:W$9, 2, FALSE)</f>
        <v>Queensland</v>
      </c>
      <c r="I3867" t="str">
        <f>VLOOKUP(E3867,[1]LUTs!$AA$2:$AG$194, 4, FALSE)</f>
        <v>Dryland horticulture</v>
      </c>
      <c r="J3867" t="str">
        <f>VLOOKUP($E3867,[1]LUTs!$AA$2:$AG$194,5,FALSE)</f>
        <v>Horticulture</v>
      </c>
      <c r="K3867" t="str">
        <f>VLOOKUP(E3867,[1]LUTs!$AA$2:$AG$194,6,FALSE)</f>
        <v>Agriculture</v>
      </c>
      <c r="L3867" t="str">
        <f>VLOOKUP(E3867,[1]LUTs!$AA$2:$AG$194,7,FALSE)</f>
        <v>Dryland</v>
      </c>
    </row>
    <row r="3868" spans="1:12" x14ac:dyDescent="0.25">
      <c r="A3868">
        <v>923</v>
      </c>
      <c r="B3868">
        <v>31</v>
      </c>
      <c r="C3868">
        <f t="shared" si="60"/>
        <v>7.75</v>
      </c>
      <c r="D3868">
        <v>60</v>
      </c>
      <c r="E3868">
        <v>341</v>
      </c>
      <c r="F3868" t="str">
        <f>VLOOKUP($D3868,[1]LUTs!$P$2:$T$152, 5, FALSE)</f>
        <v>Flynn</v>
      </c>
      <c r="G3868" t="s">
        <v>40</v>
      </c>
      <c r="H3868" t="str">
        <f>VLOOKUP(G3868,[1]LUTs!V$2:W$9, 2, FALSE)</f>
        <v>Queensland</v>
      </c>
      <c r="I3868" t="str">
        <f>VLOOKUP(E3868,[1]LUTs!$AA$2:$AG$194, 4, FALSE)</f>
        <v>Dryland horticulture</v>
      </c>
      <c r="J3868" t="str">
        <f>VLOOKUP($E3868,[1]LUTs!$AA$2:$AG$194,5,FALSE)</f>
        <v>Horticulture</v>
      </c>
      <c r="K3868" t="str">
        <f>VLOOKUP(E3868,[1]LUTs!$AA$2:$AG$194,6,FALSE)</f>
        <v>Agriculture</v>
      </c>
      <c r="L3868" t="str">
        <f>VLOOKUP(E3868,[1]LUTs!$AA$2:$AG$194,7,FALSE)</f>
        <v>Dryland</v>
      </c>
    </row>
    <row r="3869" spans="1:12" x14ac:dyDescent="0.25">
      <c r="A3869">
        <v>922</v>
      </c>
      <c r="B3869">
        <v>56</v>
      </c>
      <c r="C3869">
        <f t="shared" si="60"/>
        <v>14</v>
      </c>
      <c r="D3869">
        <v>60</v>
      </c>
      <c r="E3869">
        <v>342</v>
      </c>
      <c r="F3869" t="str">
        <f>VLOOKUP($D3869,[1]LUTs!$P$2:$T$152, 5, FALSE)</f>
        <v>Flynn</v>
      </c>
      <c r="G3869" t="s">
        <v>40</v>
      </c>
      <c r="H3869" t="str">
        <f>VLOOKUP(G3869,[1]LUTs!V$2:W$9, 2, FALSE)</f>
        <v>Queensland</v>
      </c>
      <c r="I3869" t="str">
        <f>VLOOKUP(E3869,[1]LUTs!$AA$2:$AG$194, 4, FALSE)</f>
        <v>Dryland horticulture</v>
      </c>
      <c r="J3869" t="str">
        <f>VLOOKUP($E3869,[1]LUTs!$AA$2:$AG$194,5,FALSE)</f>
        <v>Horticulture</v>
      </c>
      <c r="K3869" t="str">
        <f>VLOOKUP(E3869,[1]LUTs!$AA$2:$AG$194,6,FALSE)</f>
        <v>Agriculture</v>
      </c>
      <c r="L3869" t="str">
        <f>VLOOKUP(E3869,[1]LUTs!$AA$2:$AG$194,7,FALSE)</f>
        <v>Dryland</v>
      </c>
    </row>
    <row r="3870" spans="1:12" x14ac:dyDescent="0.25">
      <c r="A3870">
        <v>1109</v>
      </c>
      <c r="B3870">
        <v>47</v>
      </c>
      <c r="C3870">
        <f t="shared" si="60"/>
        <v>11.75</v>
      </c>
      <c r="D3870">
        <v>60</v>
      </c>
      <c r="E3870">
        <v>345</v>
      </c>
      <c r="F3870" t="str">
        <f>VLOOKUP($D3870,[1]LUTs!$P$2:$T$152, 5, FALSE)</f>
        <v>Flynn</v>
      </c>
      <c r="G3870" t="s">
        <v>40</v>
      </c>
      <c r="H3870" t="str">
        <f>VLOOKUP(G3870,[1]LUTs!V$2:W$9, 2, FALSE)</f>
        <v>Queensland</v>
      </c>
      <c r="I3870" t="str">
        <f>VLOOKUP(E3870,[1]LUTs!$AA$2:$AG$194, 4, FALSE)</f>
        <v>Dryland horticulture</v>
      </c>
      <c r="J3870" t="str">
        <f>VLOOKUP($E3870,[1]LUTs!$AA$2:$AG$194,5,FALSE)</f>
        <v>Horticulture</v>
      </c>
      <c r="K3870" t="str">
        <f>VLOOKUP(E3870,[1]LUTs!$AA$2:$AG$194,6,FALSE)</f>
        <v>Agriculture</v>
      </c>
      <c r="L3870" t="str">
        <f>VLOOKUP(E3870,[1]LUTs!$AA$2:$AG$194,7,FALSE)</f>
        <v>Dryland</v>
      </c>
    </row>
    <row r="3871" spans="1:12" x14ac:dyDescent="0.25">
      <c r="A3871">
        <v>1212</v>
      </c>
      <c r="B3871">
        <v>468</v>
      </c>
      <c r="C3871">
        <f t="shared" si="60"/>
        <v>117</v>
      </c>
      <c r="D3871">
        <v>60</v>
      </c>
      <c r="E3871">
        <v>360</v>
      </c>
      <c r="F3871" t="str">
        <f>VLOOKUP($D3871,[1]LUTs!$P$2:$T$152, 5, FALSE)</f>
        <v>Flynn</v>
      </c>
      <c r="G3871" t="s">
        <v>40</v>
      </c>
      <c r="H3871" t="str">
        <f>VLOOKUP(G3871,[1]LUTs!V$2:W$9, 2, FALSE)</f>
        <v>Queensland</v>
      </c>
      <c r="I3871" t="str">
        <f>VLOOKUP(E3871,[1]LUTs!$AA$2:$AG$194, 4, FALSE)</f>
        <v>Land in transition</v>
      </c>
      <c r="J3871" t="str">
        <f>VLOOKUP($E3871,[1]LUTs!$AA$2:$AG$194,5,FALSE)</f>
        <v>Livestock production</v>
      </c>
      <c r="K3871" t="str">
        <f>VLOOKUP(E3871,[1]LUTs!$AA$2:$AG$194,6,FALSE)</f>
        <v>Agriculture</v>
      </c>
      <c r="L3871" t="str">
        <f>VLOOKUP(E3871,[1]LUTs!$AA$2:$AG$194,7,FALSE)</f>
        <v>Dryland</v>
      </c>
    </row>
    <row r="3872" spans="1:12" x14ac:dyDescent="0.25">
      <c r="A3872">
        <v>947</v>
      </c>
      <c r="B3872">
        <v>2473</v>
      </c>
      <c r="C3872">
        <f t="shared" si="60"/>
        <v>618.25</v>
      </c>
      <c r="D3872">
        <v>60</v>
      </c>
      <c r="E3872">
        <v>420</v>
      </c>
      <c r="F3872" t="str">
        <f>VLOOKUP($D3872,[1]LUTs!$P$2:$T$152, 5, FALSE)</f>
        <v>Flynn</v>
      </c>
      <c r="G3872" t="s">
        <v>40</v>
      </c>
      <c r="H3872" t="str">
        <f>VLOOKUP(G3872,[1]LUTs!V$2:W$9, 2, FALSE)</f>
        <v>Queensland</v>
      </c>
      <c r="I3872" t="str">
        <f>VLOOKUP(E3872,[1]LUTs!$AA$2:$AG$194, 4, FALSE)</f>
        <v xml:space="preserve">Irrigated pastures </v>
      </c>
      <c r="J3872" t="str">
        <f>VLOOKUP($E3872,[1]LUTs!$AA$2:$AG$194,5,FALSE)</f>
        <v>Livestock production</v>
      </c>
      <c r="K3872" t="str">
        <f>VLOOKUP(E3872,[1]LUTs!$AA$2:$AG$194,6,FALSE)</f>
        <v>Agriculture</v>
      </c>
      <c r="L3872" t="str">
        <f>VLOOKUP(E3872,[1]LUTs!$AA$2:$AG$194,7,FALSE)</f>
        <v>Irrigated</v>
      </c>
    </row>
    <row r="3873" spans="1:12" x14ac:dyDescent="0.25">
      <c r="A3873">
        <v>840</v>
      </c>
      <c r="B3873">
        <v>20372</v>
      </c>
      <c r="C3873">
        <f t="shared" si="60"/>
        <v>5093</v>
      </c>
      <c r="D3873">
        <v>60</v>
      </c>
      <c r="E3873">
        <v>421</v>
      </c>
      <c r="F3873" t="str">
        <f>VLOOKUP($D3873,[1]LUTs!$P$2:$T$152, 5, FALSE)</f>
        <v>Flynn</v>
      </c>
      <c r="G3873" t="s">
        <v>40</v>
      </c>
      <c r="H3873" t="str">
        <f>VLOOKUP(G3873,[1]LUTs!V$2:W$9, 2, FALSE)</f>
        <v>Queensland</v>
      </c>
      <c r="I3873" t="str">
        <f>VLOOKUP(E3873,[1]LUTs!$AA$2:$AG$194, 4, FALSE)</f>
        <v xml:space="preserve">Irrigated pastures </v>
      </c>
      <c r="J3873" t="str">
        <f>VLOOKUP($E3873,[1]LUTs!$AA$2:$AG$194,5,FALSE)</f>
        <v>Livestock production</v>
      </c>
      <c r="K3873" t="str">
        <f>VLOOKUP(E3873,[1]LUTs!$AA$2:$AG$194,6,FALSE)</f>
        <v>Agriculture</v>
      </c>
      <c r="L3873" t="str">
        <f>VLOOKUP(E3873,[1]LUTs!$AA$2:$AG$194,7,FALSE)</f>
        <v>Irrigated</v>
      </c>
    </row>
    <row r="3874" spans="1:12" x14ac:dyDescent="0.25">
      <c r="A3874">
        <v>831</v>
      </c>
      <c r="B3874">
        <v>273117</v>
      </c>
      <c r="C3874">
        <f t="shared" si="60"/>
        <v>68279.25</v>
      </c>
      <c r="D3874">
        <v>60</v>
      </c>
      <c r="E3874">
        <v>430</v>
      </c>
      <c r="F3874" t="str">
        <f>VLOOKUP($D3874,[1]LUTs!$P$2:$T$152, 5, FALSE)</f>
        <v>Flynn</v>
      </c>
      <c r="G3874" t="s">
        <v>40</v>
      </c>
      <c r="H3874" t="str">
        <f>VLOOKUP(G3874,[1]LUTs!V$2:W$9, 2, FALSE)</f>
        <v>Queensland</v>
      </c>
      <c r="I3874" t="str">
        <f>VLOOKUP(E3874,[1]LUTs!$AA$2:$AG$194, 4, FALSE)</f>
        <v>Irrigated cropping</v>
      </c>
      <c r="J3874" t="str">
        <f>VLOOKUP($E3874,[1]LUTs!$AA$2:$AG$194,5,FALSE)</f>
        <v>Cropping</v>
      </c>
      <c r="K3874" t="str">
        <f>VLOOKUP(E3874,[1]LUTs!$AA$2:$AG$194,6,FALSE)</f>
        <v>Agriculture</v>
      </c>
      <c r="L3874" t="str">
        <f>VLOOKUP(E3874,[1]LUTs!$AA$2:$AG$194,7,FALSE)</f>
        <v>Irrigated</v>
      </c>
    </row>
    <row r="3875" spans="1:12" x14ac:dyDescent="0.25">
      <c r="A3875">
        <v>1064</v>
      </c>
      <c r="B3875">
        <v>382</v>
      </c>
      <c r="C3875">
        <f t="shared" si="60"/>
        <v>95.5</v>
      </c>
      <c r="D3875">
        <v>60</v>
      </c>
      <c r="E3875">
        <v>431</v>
      </c>
      <c r="F3875" t="str">
        <f>VLOOKUP($D3875,[1]LUTs!$P$2:$T$152, 5, FALSE)</f>
        <v>Flynn</v>
      </c>
      <c r="G3875" t="s">
        <v>40</v>
      </c>
      <c r="H3875" t="str">
        <f>VLOOKUP(G3875,[1]LUTs!V$2:W$9, 2, FALSE)</f>
        <v>Queensland</v>
      </c>
      <c r="I3875" t="str">
        <f>VLOOKUP(E3875,[1]LUTs!$AA$2:$AG$194, 4, FALSE)</f>
        <v>Irrigated cropping</v>
      </c>
      <c r="J3875" t="str">
        <f>VLOOKUP($E3875,[1]LUTs!$AA$2:$AG$194,5,FALSE)</f>
        <v>Cropping</v>
      </c>
      <c r="K3875" t="str">
        <f>VLOOKUP(E3875,[1]LUTs!$AA$2:$AG$194,6,FALSE)</f>
        <v>Agriculture</v>
      </c>
      <c r="L3875" t="str">
        <f>VLOOKUP(E3875,[1]LUTs!$AA$2:$AG$194,7,FALSE)</f>
        <v>Irrigated</v>
      </c>
    </row>
    <row r="3876" spans="1:12" x14ac:dyDescent="0.25">
      <c r="A3876">
        <v>928</v>
      </c>
      <c r="B3876">
        <v>474</v>
      </c>
      <c r="C3876">
        <f t="shared" si="60"/>
        <v>118.5</v>
      </c>
      <c r="D3876">
        <v>60</v>
      </c>
      <c r="E3876">
        <v>433</v>
      </c>
      <c r="F3876" t="str">
        <f>VLOOKUP($D3876,[1]LUTs!$P$2:$T$152, 5, FALSE)</f>
        <v>Flynn</v>
      </c>
      <c r="G3876" t="s">
        <v>40</v>
      </c>
      <c r="H3876" t="str">
        <f>VLOOKUP(G3876,[1]LUTs!V$2:W$9, 2, FALSE)</f>
        <v>Queensland</v>
      </c>
      <c r="I3876" t="str">
        <f>VLOOKUP(E3876,[1]LUTs!$AA$2:$AG$194, 4, FALSE)</f>
        <v>Irrigated cropping</v>
      </c>
      <c r="J3876" t="str">
        <f>VLOOKUP($E3876,[1]LUTs!$AA$2:$AG$194,5,FALSE)</f>
        <v>Cropping</v>
      </c>
      <c r="K3876" t="str">
        <f>VLOOKUP(E3876,[1]LUTs!$AA$2:$AG$194,6,FALSE)</f>
        <v>Agriculture</v>
      </c>
      <c r="L3876" t="str">
        <f>VLOOKUP(E3876,[1]LUTs!$AA$2:$AG$194,7,FALSE)</f>
        <v>Irrigated</v>
      </c>
    </row>
    <row r="3877" spans="1:12" x14ac:dyDescent="0.25">
      <c r="A3877">
        <v>893</v>
      </c>
      <c r="B3877">
        <v>177</v>
      </c>
      <c r="C3877">
        <f t="shared" si="60"/>
        <v>44.25</v>
      </c>
      <c r="D3877">
        <v>60</v>
      </c>
      <c r="E3877">
        <v>434</v>
      </c>
      <c r="F3877" t="str">
        <f>VLOOKUP($D3877,[1]LUTs!$P$2:$T$152, 5, FALSE)</f>
        <v>Flynn</v>
      </c>
      <c r="G3877" t="s">
        <v>40</v>
      </c>
      <c r="H3877" t="str">
        <f>VLOOKUP(G3877,[1]LUTs!V$2:W$9, 2, FALSE)</f>
        <v>Queensland</v>
      </c>
      <c r="I3877" t="str">
        <f>VLOOKUP(E3877,[1]LUTs!$AA$2:$AG$194, 4, FALSE)</f>
        <v>Irrigated cropping</v>
      </c>
      <c r="J3877" t="str">
        <f>VLOOKUP($E3877,[1]LUTs!$AA$2:$AG$194,5,FALSE)</f>
        <v>Cropping</v>
      </c>
      <c r="K3877" t="str">
        <f>VLOOKUP(E3877,[1]LUTs!$AA$2:$AG$194,6,FALSE)</f>
        <v>Agriculture</v>
      </c>
      <c r="L3877" t="str">
        <f>VLOOKUP(E3877,[1]LUTs!$AA$2:$AG$194,7,FALSE)</f>
        <v>Irrigated</v>
      </c>
    </row>
    <row r="3878" spans="1:12" x14ac:dyDescent="0.25">
      <c r="A3878">
        <v>963</v>
      </c>
      <c r="B3878">
        <v>87829</v>
      </c>
      <c r="C3878">
        <f t="shared" si="60"/>
        <v>21957.25</v>
      </c>
      <c r="D3878">
        <v>60</v>
      </c>
      <c r="E3878">
        <v>435</v>
      </c>
      <c r="F3878" t="str">
        <f>VLOOKUP($D3878,[1]LUTs!$P$2:$T$152, 5, FALSE)</f>
        <v>Flynn</v>
      </c>
      <c r="G3878" t="s">
        <v>40</v>
      </c>
      <c r="H3878" t="str">
        <f>VLOOKUP(G3878,[1]LUTs!V$2:W$9, 2, FALSE)</f>
        <v>Queensland</v>
      </c>
      <c r="I3878" t="str">
        <f>VLOOKUP(E3878,[1]LUTs!$AA$2:$AG$194, 4, FALSE)</f>
        <v>Irrigated cropping</v>
      </c>
      <c r="J3878" t="str">
        <f>VLOOKUP($E3878,[1]LUTs!$AA$2:$AG$194,5,FALSE)</f>
        <v>Cropping</v>
      </c>
      <c r="K3878" t="str">
        <f>VLOOKUP(E3878,[1]LUTs!$AA$2:$AG$194,6,FALSE)</f>
        <v>Agriculture</v>
      </c>
      <c r="L3878" t="str">
        <f>VLOOKUP(E3878,[1]LUTs!$AA$2:$AG$194,7,FALSE)</f>
        <v>Irrigated</v>
      </c>
    </row>
    <row r="3879" spans="1:12" x14ac:dyDescent="0.25">
      <c r="A3879">
        <v>860</v>
      </c>
      <c r="B3879">
        <v>143378</v>
      </c>
      <c r="C3879">
        <f t="shared" si="60"/>
        <v>35844.5</v>
      </c>
      <c r="D3879">
        <v>60</v>
      </c>
      <c r="E3879">
        <v>436</v>
      </c>
      <c r="F3879" t="str">
        <f>VLOOKUP($D3879,[1]LUTs!$P$2:$T$152, 5, FALSE)</f>
        <v>Flynn</v>
      </c>
      <c r="G3879" t="s">
        <v>40</v>
      </c>
      <c r="H3879" t="str">
        <f>VLOOKUP(G3879,[1]LUTs!V$2:W$9, 2, FALSE)</f>
        <v>Queensland</v>
      </c>
      <c r="I3879" t="str">
        <f>VLOOKUP(E3879,[1]LUTs!$AA$2:$AG$194, 4, FALSE)</f>
        <v>Irrigated cropping</v>
      </c>
      <c r="J3879" t="str">
        <f>VLOOKUP($E3879,[1]LUTs!$AA$2:$AG$194,5,FALSE)</f>
        <v>Cropping</v>
      </c>
      <c r="K3879" t="str">
        <f>VLOOKUP(E3879,[1]LUTs!$AA$2:$AG$194,6,FALSE)</f>
        <v>Agriculture</v>
      </c>
      <c r="L3879" t="str">
        <f>VLOOKUP(E3879,[1]LUTs!$AA$2:$AG$194,7,FALSE)</f>
        <v>Irrigated</v>
      </c>
    </row>
    <row r="3880" spans="1:12" x14ac:dyDescent="0.25">
      <c r="A3880">
        <v>937</v>
      </c>
      <c r="B3880">
        <v>3391</v>
      </c>
      <c r="C3880">
        <f t="shared" si="60"/>
        <v>847.75</v>
      </c>
      <c r="D3880">
        <v>60</v>
      </c>
      <c r="E3880">
        <v>440</v>
      </c>
      <c r="F3880" t="str">
        <f>VLOOKUP($D3880,[1]LUTs!$P$2:$T$152, 5, FALSE)</f>
        <v>Flynn</v>
      </c>
      <c r="G3880" t="s">
        <v>40</v>
      </c>
      <c r="H3880" t="str">
        <f>VLOOKUP(G3880,[1]LUTs!V$2:W$9, 2, FALSE)</f>
        <v>Queensland</v>
      </c>
      <c r="I3880" t="str">
        <f>VLOOKUP(E3880,[1]LUTs!$AA$2:$AG$194, 4, FALSE)</f>
        <v>Irrigated horticulture</v>
      </c>
      <c r="J3880" t="str">
        <f>VLOOKUP($E3880,[1]LUTs!$AA$2:$AG$194,5,FALSE)</f>
        <v>Horticulture</v>
      </c>
      <c r="K3880" t="str">
        <f>VLOOKUP(E3880,[1]LUTs!$AA$2:$AG$194,6,FALSE)</f>
        <v>Agriculture</v>
      </c>
      <c r="L3880" t="str">
        <f>VLOOKUP(E3880,[1]LUTs!$AA$2:$AG$194,7,FALSE)</f>
        <v>Irrigated</v>
      </c>
    </row>
    <row r="3881" spans="1:12" x14ac:dyDescent="0.25">
      <c r="A3881">
        <v>895</v>
      </c>
      <c r="B3881">
        <v>8845</v>
      </c>
      <c r="C3881">
        <f t="shared" si="60"/>
        <v>2211.25</v>
      </c>
      <c r="D3881">
        <v>60</v>
      </c>
      <c r="E3881">
        <v>441</v>
      </c>
      <c r="F3881" t="str">
        <f>VLOOKUP($D3881,[1]LUTs!$P$2:$T$152, 5, FALSE)</f>
        <v>Flynn</v>
      </c>
      <c r="G3881" t="s">
        <v>40</v>
      </c>
      <c r="H3881" t="str">
        <f>VLOOKUP(G3881,[1]LUTs!V$2:W$9, 2, FALSE)</f>
        <v>Queensland</v>
      </c>
      <c r="I3881" t="str">
        <f>VLOOKUP(E3881,[1]LUTs!$AA$2:$AG$194, 4, FALSE)</f>
        <v>Irrigated horticulture</v>
      </c>
      <c r="J3881" t="str">
        <f>VLOOKUP($E3881,[1]LUTs!$AA$2:$AG$194,5,FALSE)</f>
        <v>Horticulture</v>
      </c>
      <c r="K3881" t="str">
        <f>VLOOKUP(E3881,[1]LUTs!$AA$2:$AG$194,6,FALSE)</f>
        <v>Agriculture</v>
      </c>
      <c r="L3881" t="str">
        <f>VLOOKUP(E3881,[1]LUTs!$AA$2:$AG$194,7,FALSE)</f>
        <v>Irrigated</v>
      </c>
    </row>
    <row r="3882" spans="1:12" x14ac:dyDescent="0.25">
      <c r="A3882">
        <v>904</v>
      </c>
      <c r="B3882">
        <v>121</v>
      </c>
      <c r="C3882">
        <f t="shared" si="60"/>
        <v>30.25</v>
      </c>
      <c r="D3882">
        <v>60</v>
      </c>
      <c r="E3882">
        <v>442</v>
      </c>
      <c r="F3882" t="str">
        <f>VLOOKUP($D3882,[1]LUTs!$P$2:$T$152, 5, FALSE)</f>
        <v>Flynn</v>
      </c>
      <c r="G3882" t="s">
        <v>40</v>
      </c>
      <c r="H3882" t="str">
        <f>VLOOKUP(G3882,[1]LUTs!V$2:W$9, 2, FALSE)</f>
        <v>Queensland</v>
      </c>
      <c r="I3882" t="str">
        <f>VLOOKUP(E3882,[1]LUTs!$AA$2:$AG$194, 4, FALSE)</f>
        <v>Irrigated horticulture</v>
      </c>
      <c r="J3882" t="str">
        <f>VLOOKUP($E3882,[1]LUTs!$AA$2:$AG$194,5,FALSE)</f>
        <v>Horticulture</v>
      </c>
      <c r="K3882" t="str">
        <f>VLOOKUP(E3882,[1]LUTs!$AA$2:$AG$194,6,FALSE)</f>
        <v>Agriculture</v>
      </c>
      <c r="L3882" t="str">
        <f>VLOOKUP(E3882,[1]LUTs!$AA$2:$AG$194,7,FALSE)</f>
        <v>Irrigated</v>
      </c>
    </row>
    <row r="3883" spans="1:12" x14ac:dyDescent="0.25">
      <c r="A3883">
        <v>887</v>
      </c>
      <c r="B3883">
        <v>20764</v>
      </c>
      <c r="C3883">
        <f t="shared" si="60"/>
        <v>5191</v>
      </c>
      <c r="D3883">
        <v>60</v>
      </c>
      <c r="E3883">
        <v>443</v>
      </c>
      <c r="F3883" t="str">
        <f>VLOOKUP($D3883,[1]LUTs!$P$2:$T$152, 5, FALSE)</f>
        <v>Flynn</v>
      </c>
      <c r="G3883" t="s">
        <v>40</v>
      </c>
      <c r="H3883" t="str">
        <f>VLOOKUP(G3883,[1]LUTs!V$2:W$9, 2, FALSE)</f>
        <v>Queensland</v>
      </c>
      <c r="I3883" t="str">
        <f>VLOOKUP(E3883,[1]LUTs!$AA$2:$AG$194, 4, FALSE)</f>
        <v>Irrigated horticulture</v>
      </c>
      <c r="J3883" t="str">
        <f>VLOOKUP($E3883,[1]LUTs!$AA$2:$AG$194,5,FALSE)</f>
        <v>Horticulture</v>
      </c>
      <c r="K3883" t="str">
        <f>VLOOKUP(E3883,[1]LUTs!$AA$2:$AG$194,6,FALSE)</f>
        <v>Agriculture</v>
      </c>
      <c r="L3883" t="str">
        <f>VLOOKUP(E3883,[1]LUTs!$AA$2:$AG$194,7,FALSE)</f>
        <v>Irrigated</v>
      </c>
    </row>
    <row r="3884" spans="1:12" x14ac:dyDescent="0.25">
      <c r="A3884">
        <v>942</v>
      </c>
      <c r="B3884">
        <v>1317</v>
      </c>
      <c r="C3884">
        <f t="shared" si="60"/>
        <v>329.25</v>
      </c>
      <c r="D3884">
        <v>60</v>
      </c>
      <c r="E3884">
        <v>444</v>
      </c>
      <c r="F3884" t="str">
        <f>VLOOKUP($D3884,[1]LUTs!$P$2:$T$152, 5, FALSE)</f>
        <v>Flynn</v>
      </c>
      <c r="G3884" t="s">
        <v>40</v>
      </c>
      <c r="H3884" t="str">
        <f>VLOOKUP(G3884,[1]LUTs!V$2:W$9, 2, FALSE)</f>
        <v>Queensland</v>
      </c>
      <c r="I3884" t="str">
        <f>VLOOKUP(E3884,[1]LUTs!$AA$2:$AG$194, 4, FALSE)</f>
        <v>Irrigated horticulture</v>
      </c>
      <c r="J3884" t="str">
        <f>VLOOKUP($E3884,[1]LUTs!$AA$2:$AG$194,5,FALSE)</f>
        <v>Horticulture</v>
      </c>
      <c r="K3884" t="str">
        <f>VLOOKUP(E3884,[1]LUTs!$AA$2:$AG$194,6,FALSE)</f>
        <v>Agriculture</v>
      </c>
      <c r="L3884" t="str">
        <f>VLOOKUP(E3884,[1]LUTs!$AA$2:$AG$194,7,FALSE)</f>
        <v>Irrigated</v>
      </c>
    </row>
    <row r="3885" spans="1:12" x14ac:dyDescent="0.25">
      <c r="A3885">
        <v>981</v>
      </c>
      <c r="B3885">
        <v>3070</v>
      </c>
      <c r="C3885">
        <f t="shared" si="60"/>
        <v>767.5</v>
      </c>
      <c r="D3885">
        <v>60</v>
      </c>
      <c r="E3885">
        <v>445</v>
      </c>
      <c r="F3885" t="str">
        <f>VLOOKUP($D3885,[1]LUTs!$P$2:$T$152, 5, FALSE)</f>
        <v>Flynn</v>
      </c>
      <c r="G3885" t="s">
        <v>40</v>
      </c>
      <c r="H3885" t="str">
        <f>VLOOKUP(G3885,[1]LUTs!V$2:W$9, 2, FALSE)</f>
        <v>Queensland</v>
      </c>
      <c r="I3885" t="str">
        <f>VLOOKUP(E3885,[1]LUTs!$AA$2:$AG$194, 4, FALSE)</f>
        <v>Irrigated horticulture</v>
      </c>
      <c r="J3885" t="str">
        <f>VLOOKUP($E3885,[1]LUTs!$AA$2:$AG$194,5,FALSE)</f>
        <v>Horticulture</v>
      </c>
      <c r="K3885" t="str">
        <f>VLOOKUP(E3885,[1]LUTs!$AA$2:$AG$194,6,FALSE)</f>
        <v>Agriculture</v>
      </c>
      <c r="L3885" t="str">
        <f>VLOOKUP(E3885,[1]LUTs!$AA$2:$AG$194,7,FALSE)</f>
        <v>Irrigated</v>
      </c>
    </row>
    <row r="3886" spans="1:12" x14ac:dyDescent="0.25">
      <c r="A3886">
        <v>896</v>
      </c>
      <c r="B3886">
        <v>21874</v>
      </c>
      <c r="C3886">
        <f t="shared" si="60"/>
        <v>5468.5</v>
      </c>
      <c r="D3886">
        <v>60</v>
      </c>
      <c r="E3886">
        <v>448</v>
      </c>
      <c r="F3886" t="str">
        <f>VLOOKUP($D3886,[1]LUTs!$P$2:$T$152, 5, FALSE)</f>
        <v>Flynn</v>
      </c>
      <c r="G3886" t="s">
        <v>40</v>
      </c>
      <c r="H3886" t="str">
        <f>VLOOKUP(G3886,[1]LUTs!V$2:W$9, 2, FALSE)</f>
        <v>Queensland</v>
      </c>
      <c r="I3886" t="str">
        <f>VLOOKUP(E3886,[1]LUTs!$AA$2:$AG$194, 4, FALSE)</f>
        <v>Irrigated horticulture</v>
      </c>
      <c r="J3886" t="str">
        <f>VLOOKUP($E3886,[1]LUTs!$AA$2:$AG$194,5,FALSE)</f>
        <v>Horticulture</v>
      </c>
      <c r="K3886" t="str">
        <f>VLOOKUP(E3886,[1]LUTs!$AA$2:$AG$194,6,FALSE)</f>
        <v>Agriculture</v>
      </c>
      <c r="L3886" t="str">
        <f>VLOOKUP(E3886,[1]LUTs!$AA$2:$AG$194,7,FALSE)</f>
        <v>Irrigated</v>
      </c>
    </row>
    <row r="3887" spans="1:12" x14ac:dyDescent="0.25">
      <c r="A3887">
        <v>894</v>
      </c>
      <c r="B3887">
        <v>6212</v>
      </c>
      <c r="C3887">
        <f t="shared" si="60"/>
        <v>1553</v>
      </c>
      <c r="D3887">
        <v>60</v>
      </c>
      <c r="E3887">
        <v>449</v>
      </c>
      <c r="F3887" t="str">
        <f>VLOOKUP($D3887,[1]LUTs!$P$2:$T$152, 5, FALSE)</f>
        <v>Flynn</v>
      </c>
      <c r="G3887" t="s">
        <v>40</v>
      </c>
      <c r="H3887" t="str">
        <f>VLOOKUP(G3887,[1]LUTs!V$2:W$9, 2, FALSE)</f>
        <v>Queensland</v>
      </c>
      <c r="I3887" t="str">
        <f>VLOOKUP(E3887,[1]LUTs!$AA$2:$AG$194, 4, FALSE)</f>
        <v>Irrigated horticulture</v>
      </c>
      <c r="J3887" t="str">
        <f>VLOOKUP($E3887,[1]LUTs!$AA$2:$AG$194,5,FALSE)</f>
        <v>Horticulture</v>
      </c>
      <c r="K3887" t="str">
        <f>VLOOKUP(E3887,[1]LUTs!$AA$2:$AG$194,6,FALSE)</f>
        <v>Agriculture</v>
      </c>
      <c r="L3887" t="str">
        <f>VLOOKUP(E3887,[1]LUTs!$AA$2:$AG$194,7,FALSE)</f>
        <v>Irrigated</v>
      </c>
    </row>
    <row r="3888" spans="1:12" x14ac:dyDescent="0.25">
      <c r="A3888">
        <v>897</v>
      </c>
      <c r="B3888">
        <v>12707</v>
      </c>
      <c r="C3888">
        <f t="shared" si="60"/>
        <v>3176.75</v>
      </c>
      <c r="D3888">
        <v>60</v>
      </c>
      <c r="E3888">
        <v>450</v>
      </c>
      <c r="F3888" t="str">
        <f>VLOOKUP($D3888,[1]LUTs!$P$2:$T$152, 5, FALSE)</f>
        <v>Flynn</v>
      </c>
      <c r="G3888" t="s">
        <v>40</v>
      </c>
      <c r="H3888" t="str">
        <f>VLOOKUP(G3888,[1]LUTs!V$2:W$9, 2, FALSE)</f>
        <v>Queensland</v>
      </c>
      <c r="I3888" t="str">
        <f>VLOOKUP(E3888,[1]LUTs!$AA$2:$AG$194, 4, FALSE)</f>
        <v>Irrigated horticulture</v>
      </c>
      <c r="J3888" t="str">
        <f>VLOOKUP($E3888,[1]LUTs!$AA$2:$AG$194,5,FALSE)</f>
        <v>Horticulture</v>
      </c>
      <c r="K3888" t="str">
        <f>VLOOKUP(E3888,[1]LUTs!$AA$2:$AG$194,6,FALSE)</f>
        <v>Agriculture</v>
      </c>
      <c r="L3888" t="str">
        <f>VLOOKUP(E3888,[1]LUTs!$AA$2:$AG$194,7,FALSE)</f>
        <v>Irrigated</v>
      </c>
    </row>
    <row r="3889" spans="1:12" x14ac:dyDescent="0.25">
      <c r="A3889">
        <v>1157</v>
      </c>
      <c r="B3889">
        <v>131</v>
      </c>
      <c r="C3889">
        <f t="shared" si="60"/>
        <v>32.75</v>
      </c>
      <c r="D3889">
        <v>60</v>
      </c>
      <c r="E3889">
        <v>451</v>
      </c>
      <c r="F3889" t="str">
        <f>VLOOKUP($D3889,[1]LUTs!$P$2:$T$152, 5, FALSE)</f>
        <v>Flynn</v>
      </c>
      <c r="G3889" t="s">
        <v>40</v>
      </c>
      <c r="H3889" t="str">
        <f>VLOOKUP(G3889,[1]LUTs!V$2:W$9, 2, FALSE)</f>
        <v>Queensland</v>
      </c>
      <c r="I3889" t="str">
        <f>VLOOKUP(E3889,[1]LUTs!$AA$2:$AG$194, 4, FALSE)</f>
        <v>Irrigated horticulture</v>
      </c>
      <c r="J3889" t="str">
        <f>VLOOKUP($E3889,[1]LUTs!$AA$2:$AG$194,5,FALSE)</f>
        <v>Horticulture</v>
      </c>
      <c r="K3889" t="str">
        <f>VLOOKUP(E3889,[1]LUTs!$AA$2:$AG$194,6,FALSE)</f>
        <v>Agriculture</v>
      </c>
      <c r="L3889" t="str">
        <f>VLOOKUP(E3889,[1]LUTs!$AA$2:$AG$194,7,FALSE)</f>
        <v>Irrigated</v>
      </c>
    </row>
    <row r="3890" spans="1:12" x14ac:dyDescent="0.25">
      <c r="A3890">
        <v>988</v>
      </c>
      <c r="B3890">
        <v>3370</v>
      </c>
      <c r="C3890">
        <f t="shared" si="60"/>
        <v>842.5</v>
      </c>
      <c r="D3890">
        <v>60</v>
      </c>
      <c r="E3890">
        <v>453</v>
      </c>
      <c r="F3890" t="str">
        <f>VLOOKUP($D3890,[1]LUTs!$P$2:$T$152, 5, FALSE)</f>
        <v>Flynn</v>
      </c>
      <c r="G3890" t="s">
        <v>40</v>
      </c>
      <c r="H3890" t="str">
        <f>VLOOKUP(G3890,[1]LUTs!V$2:W$9, 2, FALSE)</f>
        <v>Queensland</v>
      </c>
      <c r="I3890" t="str">
        <f>VLOOKUP(E3890,[1]LUTs!$AA$2:$AG$194, 4, FALSE)</f>
        <v>Irrigated horticulture</v>
      </c>
      <c r="J3890" t="str">
        <f>VLOOKUP($E3890,[1]LUTs!$AA$2:$AG$194,5,FALSE)</f>
        <v>Horticulture</v>
      </c>
      <c r="K3890" t="str">
        <f>VLOOKUP(E3890,[1]LUTs!$AA$2:$AG$194,6,FALSE)</f>
        <v>Agriculture</v>
      </c>
      <c r="L3890" t="str">
        <f>VLOOKUP(E3890,[1]LUTs!$AA$2:$AG$194,7,FALSE)</f>
        <v>Irrigated</v>
      </c>
    </row>
    <row r="3891" spans="1:12" x14ac:dyDescent="0.25">
      <c r="A3891">
        <v>951</v>
      </c>
      <c r="B3891">
        <v>136</v>
      </c>
      <c r="C3891">
        <f t="shared" si="60"/>
        <v>34</v>
      </c>
      <c r="D3891">
        <v>60</v>
      </c>
      <c r="E3891">
        <v>454</v>
      </c>
      <c r="F3891" t="str">
        <f>VLOOKUP($D3891,[1]LUTs!$P$2:$T$152, 5, FALSE)</f>
        <v>Flynn</v>
      </c>
      <c r="G3891" t="s">
        <v>40</v>
      </c>
      <c r="H3891" t="str">
        <f>VLOOKUP(G3891,[1]LUTs!V$2:W$9, 2, FALSE)</f>
        <v>Queensland</v>
      </c>
      <c r="I3891" t="str">
        <f>VLOOKUP(E3891,[1]LUTs!$AA$2:$AG$194, 4, FALSE)</f>
        <v>Irrigated horticulture</v>
      </c>
      <c r="J3891" t="str">
        <f>VLOOKUP($E3891,[1]LUTs!$AA$2:$AG$194,5,FALSE)</f>
        <v>Horticulture</v>
      </c>
      <c r="K3891" t="str">
        <f>VLOOKUP(E3891,[1]LUTs!$AA$2:$AG$194,6,FALSE)</f>
        <v>Agriculture</v>
      </c>
      <c r="L3891" t="str">
        <f>VLOOKUP(E3891,[1]LUTs!$AA$2:$AG$194,7,FALSE)</f>
        <v>Irrigated</v>
      </c>
    </row>
    <row r="3892" spans="1:12" x14ac:dyDescent="0.25">
      <c r="A3892">
        <v>994</v>
      </c>
      <c r="B3892">
        <v>697</v>
      </c>
      <c r="C3892">
        <f t="shared" si="60"/>
        <v>174.25</v>
      </c>
      <c r="D3892">
        <v>60</v>
      </c>
      <c r="E3892">
        <v>460</v>
      </c>
      <c r="F3892" t="str">
        <f>VLOOKUP($D3892,[1]LUTs!$P$2:$T$152, 5, FALSE)</f>
        <v>Flynn</v>
      </c>
      <c r="G3892" t="s">
        <v>40</v>
      </c>
      <c r="H3892" t="str">
        <f>VLOOKUP(G3892,[1]LUTs!V$2:W$9, 2, FALSE)</f>
        <v>Queensland</v>
      </c>
      <c r="I3892" t="str">
        <f>VLOOKUP(E3892,[1]LUTs!$AA$2:$AG$194, 4, FALSE)</f>
        <v>Land in transition</v>
      </c>
      <c r="J3892" t="str">
        <f>VLOOKUP($E3892,[1]LUTs!$AA$2:$AG$194,5,FALSE)</f>
        <v>Livestock production</v>
      </c>
      <c r="K3892" t="str">
        <f>VLOOKUP(E3892,[1]LUTs!$AA$2:$AG$194,6,FALSE)</f>
        <v>Agriculture</v>
      </c>
      <c r="L3892" t="str">
        <f>VLOOKUP(E3892,[1]LUTs!$AA$2:$AG$194,7,FALSE)</f>
        <v>Irrigated</v>
      </c>
    </row>
    <row r="3893" spans="1:12" x14ac:dyDescent="0.25">
      <c r="A3893">
        <v>993</v>
      </c>
      <c r="B3893">
        <v>268</v>
      </c>
      <c r="C3893">
        <f t="shared" si="60"/>
        <v>67</v>
      </c>
      <c r="D3893">
        <v>60</v>
      </c>
      <c r="E3893">
        <v>461</v>
      </c>
      <c r="F3893" t="str">
        <f>VLOOKUP($D3893,[1]LUTs!$P$2:$T$152, 5, FALSE)</f>
        <v>Flynn</v>
      </c>
      <c r="G3893" t="s">
        <v>40</v>
      </c>
      <c r="H3893" t="str">
        <f>VLOOKUP(G3893,[1]LUTs!V$2:W$9, 2, FALSE)</f>
        <v>Queensland</v>
      </c>
      <c r="I3893" t="str">
        <f>VLOOKUP(E3893,[1]LUTs!$AA$2:$AG$194, 4, FALSE)</f>
        <v>Land in transition</v>
      </c>
      <c r="J3893" t="str">
        <f>VLOOKUP($E3893,[1]LUTs!$AA$2:$AG$194,5,FALSE)</f>
        <v>Livestock production</v>
      </c>
      <c r="K3893" t="str">
        <f>VLOOKUP(E3893,[1]LUTs!$AA$2:$AG$194,6,FALSE)</f>
        <v>Agriculture</v>
      </c>
      <c r="L3893" t="str">
        <f>VLOOKUP(E3893,[1]LUTs!$AA$2:$AG$194,7,FALSE)</f>
        <v>Irrigated</v>
      </c>
    </row>
    <row r="3894" spans="1:12" x14ac:dyDescent="0.25">
      <c r="A3894">
        <v>915</v>
      </c>
      <c r="B3894">
        <v>191</v>
      </c>
      <c r="C3894">
        <f t="shared" si="60"/>
        <v>47.75</v>
      </c>
      <c r="D3894">
        <v>60</v>
      </c>
      <c r="E3894">
        <v>462</v>
      </c>
      <c r="F3894" t="str">
        <f>VLOOKUP($D3894,[1]LUTs!$P$2:$T$152, 5, FALSE)</f>
        <v>Flynn</v>
      </c>
      <c r="G3894" t="s">
        <v>40</v>
      </c>
      <c r="H3894" t="str">
        <f>VLOOKUP(G3894,[1]LUTs!V$2:W$9, 2, FALSE)</f>
        <v>Queensland</v>
      </c>
      <c r="I3894" t="str">
        <f>VLOOKUP(E3894,[1]LUTs!$AA$2:$AG$194, 4, FALSE)</f>
        <v>Land in transition</v>
      </c>
      <c r="J3894" t="str">
        <f>VLOOKUP($E3894,[1]LUTs!$AA$2:$AG$194,5,FALSE)</f>
        <v>Livestock production</v>
      </c>
      <c r="K3894" t="str">
        <f>VLOOKUP(E3894,[1]LUTs!$AA$2:$AG$194,6,FALSE)</f>
        <v>Agriculture</v>
      </c>
      <c r="L3894" t="str">
        <f>VLOOKUP(E3894,[1]LUTs!$AA$2:$AG$194,7,FALSE)</f>
        <v>Irrigated</v>
      </c>
    </row>
    <row r="3895" spans="1:12" x14ac:dyDescent="0.25">
      <c r="A3895">
        <v>901</v>
      </c>
      <c r="B3895">
        <v>2064</v>
      </c>
      <c r="C3895">
        <f t="shared" si="60"/>
        <v>516</v>
      </c>
      <c r="D3895">
        <v>60</v>
      </c>
      <c r="E3895">
        <v>465</v>
      </c>
      <c r="F3895" t="str">
        <f>VLOOKUP($D3895,[1]LUTs!$P$2:$T$152, 5, FALSE)</f>
        <v>Flynn</v>
      </c>
      <c r="G3895" t="s">
        <v>40</v>
      </c>
      <c r="H3895" t="str">
        <f>VLOOKUP(G3895,[1]LUTs!V$2:W$9, 2, FALSE)</f>
        <v>Queensland</v>
      </c>
      <c r="I3895" t="str">
        <f>VLOOKUP(E3895,[1]LUTs!$AA$2:$AG$194, 4, FALSE)</f>
        <v>Land in transition</v>
      </c>
      <c r="J3895" t="str">
        <f>VLOOKUP($E3895,[1]LUTs!$AA$2:$AG$194,5,FALSE)</f>
        <v>Livestock production</v>
      </c>
      <c r="K3895" t="str">
        <f>VLOOKUP(E3895,[1]LUTs!$AA$2:$AG$194,6,FALSE)</f>
        <v>Agriculture</v>
      </c>
      <c r="L3895" t="str">
        <f>VLOOKUP(E3895,[1]LUTs!$AA$2:$AG$194,7,FALSE)</f>
        <v>Irrigated</v>
      </c>
    </row>
    <row r="3896" spans="1:12" x14ac:dyDescent="0.25">
      <c r="A3896">
        <v>898</v>
      </c>
      <c r="B3896">
        <v>118</v>
      </c>
      <c r="C3896">
        <f t="shared" si="60"/>
        <v>29.5</v>
      </c>
      <c r="D3896">
        <v>60</v>
      </c>
      <c r="E3896">
        <v>511</v>
      </c>
      <c r="F3896" t="str">
        <f>VLOOKUP($D3896,[1]LUTs!$P$2:$T$152, 5, FALSE)</f>
        <v>Flynn</v>
      </c>
      <c r="G3896" t="s">
        <v>40</v>
      </c>
      <c r="H3896" t="str">
        <f>VLOOKUP(G3896,[1]LUTs!V$2:W$9, 2, FALSE)</f>
        <v>Queensland</v>
      </c>
      <c r="I3896" t="str">
        <f>VLOOKUP(E3896,[1]LUTs!$AA$2:$AG$194, 4, FALSE)</f>
        <v>Intensive plant production</v>
      </c>
      <c r="J3896" t="str">
        <f>VLOOKUP($E3896,[1]LUTs!$AA$2:$AG$194,5,FALSE)</f>
        <v>Horticulture</v>
      </c>
      <c r="K3896" t="str">
        <f>VLOOKUP(E3896,[1]LUTs!$AA$2:$AG$194,6,FALSE)</f>
        <v>Agriculture</v>
      </c>
      <c r="L3896" t="str">
        <f>VLOOKUP(E3896,[1]LUTs!$AA$2:$AG$194,7,FALSE)</f>
        <v>Irrigated</v>
      </c>
    </row>
    <row r="3897" spans="1:12" x14ac:dyDescent="0.25">
      <c r="A3897">
        <v>957</v>
      </c>
      <c r="B3897">
        <v>170</v>
      </c>
      <c r="C3897">
        <f t="shared" si="60"/>
        <v>42.5</v>
      </c>
      <c r="D3897">
        <v>60</v>
      </c>
      <c r="E3897">
        <v>512</v>
      </c>
      <c r="F3897" t="str">
        <f>VLOOKUP($D3897,[1]LUTs!$P$2:$T$152, 5, FALSE)</f>
        <v>Flynn</v>
      </c>
      <c r="G3897" t="s">
        <v>40</v>
      </c>
      <c r="H3897" t="str">
        <f>VLOOKUP(G3897,[1]LUTs!V$2:W$9, 2, FALSE)</f>
        <v>Queensland</v>
      </c>
      <c r="I3897" t="str">
        <f>VLOOKUP(E3897,[1]LUTs!$AA$2:$AG$194, 4, FALSE)</f>
        <v>Intensive plant production</v>
      </c>
      <c r="J3897" t="str">
        <f>VLOOKUP($E3897,[1]LUTs!$AA$2:$AG$194,5,FALSE)</f>
        <v>Horticulture</v>
      </c>
      <c r="K3897" t="str">
        <f>VLOOKUP(E3897,[1]LUTs!$AA$2:$AG$194,6,FALSE)</f>
        <v>Agriculture</v>
      </c>
      <c r="L3897" t="str">
        <f>VLOOKUP(E3897,[1]LUTs!$AA$2:$AG$194,7,FALSE)</f>
        <v>Irrigated</v>
      </c>
    </row>
    <row r="3898" spans="1:12" x14ac:dyDescent="0.25">
      <c r="A3898">
        <v>992</v>
      </c>
      <c r="B3898">
        <v>149</v>
      </c>
      <c r="C3898">
        <f t="shared" si="60"/>
        <v>37.25</v>
      </c>
      <c r="D3898">
        <v>60</v>
      </c>
      <c r="E3898">
        <v>513</v>
      </c>
      <c r="F3898" t="str">
        <f>VLOOKUP($D3898,[1]LUTs!$P$2:$T$152, 5, FALSE)</f>
        <v>Flynn</v>
      </c>
      <c r="G3898" t="s">
        <v>40</v>
      </c>
      <c r="H3898" t="str">
        <f>VLOOKUP(G3898,[1]LUTs!V$2:W$9, 2, FALSE)</f>
        <v>Queensland</v>
      </c>
      <c r="I3898" t="str">
        <f>VLOOKUP(E3898,[1]LUTs!$AA$2:$AG$194, 4, FALSE)</f>
        <v>Intensive plant production</v>
      </c>
      <c r="J3898" t="str">
        <f>VLOOKUP($E3898,[1]LUTs!$AA$2:$AG$194,5,FALSE)</f>
        <v>Horticulture</v>
      </c>
      <c r="K3898" t="str">
        <f>VLOOKUP(E3898,[1]LUTs!$AA$2:$AG$194,6,FALSE)</f>
        <v>Agriculture</v>
      </c>
      <c r="L3898" t="str">
        <f>VLOOKUP(E3898,[1]LUTs!$AA$2:$AG$194,7,FALSE)</f>
        <v>Irrigated</v>
      </c>
    </row>
    <row r="3899" spans="1:12" x14ac:dyDescent="0.25">
      <c r="A3899">
        <v>956</v>
      </c>
      <c r="B3899">
        <v>72</v>
      </c>
      <c r="C3899">
        <f t="shared" si="60"/>
        <v>18</v>
      </c>
      <c r="D3899">
        <v>60</v>
      </c>
      <c r="E3899">
        <v>520</v>
      </c>
      <c r="F3899" t="str">
        <f>VLOOKUP($D3899,[1]LUTs!$P$2:$T$152, 5, FALSE)</f>
        <v>Flynn</v>
      </c>
      <c r="G3899" t="s">
        <v>40</v>
      </c>
      <c r="H3899" t="str">
        <f>VLOOKUP(G3899,[1]LUTs!V$2:W$9, 2, FALSE)</f>
        <v>Queensland</v>
      </c>
      <c r="I3899" t="str">
        <f>VLOOKUP(E3899,[1]LUTs!$AA$2:$AG$194, 4, FALSE)</f>
        <v>Intensive animal production</v>
      </c>
      <c r="J3899" t="str">
        <f>VLOOKUP($E3899,[1]LUTs!$AA$2:$AG$194,5,FALSE)</f>
        <v>Livestock production</v>
      </c>
      <c r="K3899" t="str">
        <f>VLOOKUP(E3899,[1]LUTs!$AA$2:$AG$194,6,FALSE)</f>
        <v>Agriculture</v>
      </c>
      <c r="L3899" t="str">
        <f>VLOOKUP(E3899,[1]LUTs!$AA$2:$AG$194,7,FALSE)</f>
        <v>Dryland</v>
      </c>
    </row>
    <row r="3900" spans="1:12" x14ac:dyDescent="0.25">
      <c r="A3900">
        <v>927</v>
      </c>
      <c r="B3900">
        <v>151</v>
      </c>
      <c r="C3900">
        <f t="shared" si="60"/>
        <v>37.75</v>
      </c>
      <c r="D3900">
        <v>60</v>
      </c>
      <c r="E3900">
        <v>521</v>
      </c>
      <c r="F3900" t="str">
        <f>VLOOKUP($D3900,[1]LUTs!$P$2:$T$152, 5, FALSE)</f>
        <v>Flynn</v>
      </c>
      <c r="G3900" t="s">
        <v>40</v>
      </c>
      <c r="H3900" t="str">
        <f>VLOOKUP(G3900,[1]LUTs!V$2:W$9, 2, FALSE)</f>
        <v>Queensland</v>
      </c>
      <c r="I3900" t="str">
        <f>VLOOKUP(E3900,[1]LUTs!$AA$2:$AG$194, 4, FALSE)</f>
        <v>Intensive animal production</v>
      </c>
      <c r="J3900" t="str">
        <f>VLOOKUP($E3900,[1]LUTs!$AA$2:$AG$194,5,FALSE)</f>
        <v>Livestock production</v>
      </c>
      <c r="K3900" t="str">
        <f>VLOOKUP(E3900,[1]LUTs!$AA$2:$AG$194,6,FALSE)</f>
        <v>Agriculture</v>
      </c>
      <c r="L3900" t="str">
        <f>VLOOKUP(E3900,[1]LUTs!$AA$2:$AG$194,7,FALSE)</f>
        <v>Dryland</v>
      </c>
    </row>
    <row r="3901" spans="1:12" x14ac:dyDescent="0.25">
      <c r="A3901">
        <v>811</v>
      </c>
      <c r="B3901">
        <v>3068</v>
      </c>
      <c r="C3901">
        <f t="shared" si="60"/>
        <v>767</v>
      </c>
      <c r="D3901">
        <v>60</v>
      </c>
      <c r="E3901">
        <v>522</v>
      </c>
      <c r="F3901" t="str">
        <f>VLOOKUP($D3901,[1]LUTs!$P$2:$T$152, 5, FALSE)</f>
        <v>Flynn</v>
      </c>
      <c r="G3901" t="s">
        <v>40</v>
      </c>
      <c r="H3901" t="str">
        <f>VLOOKUP(G3901,[1]LUTs!V$2:W$9, 2, FALSE)</f>
        <v>Queensland</v>
      </c>
      <c r="I3901" t="str">
        <f>VLOOKUP(E3901,[1]LUTs!$AA$2:$AG$194, 4, FALSE)</f>
        <v>Intensive animal production</v>
      </c>
      <c r="J3901" t="str">
        <f>VLOOKUP($E3901,[1]LUTs!$AA$2:$AG$194,5,FALSE)</f>
        <v>Livestock production</v>
      </c>
      <c r="K3901" t="str">
        <f>VLOOKUP(E3901,[1]LUTs!$AA$2:$AG$194,6,FALSE)</f>
        <v>Agriculture</v>
      </c>
      <c r="L3901" t="str">
        <f>VLOOKUP(E3901,[1]LUTs!$AA$2:$AG$194,7,FALSE)</f>
        <v>Dryland</v>
      </c>
    </row>
    <row r="3902" spans="1:12" x14ac:dyDescent="0.25">
      <c r="A3902">
        <v>955</v>
      </c>
      <c r="B3902">
        <v>29</v>
      </c>
      <c r="C3902">
        <f t="shared" si="60"/>
        <v>7.25</v>
      </c>
      <c r="D3902">
        <v>60</v>
      </c>
      <c r="E3902">
        <v>523</v>
      </c>
      <c r="F3902" t="str">
        <f>VLOOKUP($D3902,[1]LUTs!$P$2:$T$152, 5, FALSE)</f>
        <v>Flynn</v>
      </c>
      <c r="G3902" t="s">
        <v>40</v>
      </c>
      <c r="H3902" t="str">
        <f>VLOOKUP(G3902,[1]LUTs!V$2:W$9, 2, FALSE)</f>
        <v>Queensland</v>
      </c>
      <c r="I3902" t="str">
        <f>VLOOKUP(E3902,[1]LUTs!$AA$2:$AG$194, 4, FALSE)</f>
        <v>Intensive animal production</v>
      </c>
      <c r="J3902" t="str">
        <f>VLOOKUP($E3902,[1]LUTs!$AA$2:$AG$194,5,FALSE)</f>
        <v>Livestock production</v>
      </c>
      <c r="K3902" t="str">
        <f>VLOOKUP(E3902,[1]LUTs!$AA$2:$AG$194,6,FALSE)</f>
        <v>Agriculture</v>
      </c>
      <c r="L3902" t="str">
        <f>VLOOKUP(E3902,[1]LUTs!$AA$2:$AG$194,7,FALSE)</f>
        <v>Dryland</v>
      </c>
    </row>
    <row r="3903" spans="1:12" x14ac:dyDescent="0.25">
      <c r="A3903">
        <v>892</v>
      </c>
      <c r="B3903">
        <v>676</v>
      </c>
      <c r="C3903">
        <f t="shared" si="60"/>
        <v>169</v>
      </c>
      <c r="D3903">
        <v>60</v>
      </c>
      <c r="E3903">
        <v>524</v>
      </c>
      <c r="F3903" t="str">
        <f>VLOOKUP($D3903,[1]LUTs!$P$2:$T$152, 5, FALSE)</f>
        <v>Flynn</v>
      </c>
      <c r="G3903" t="s">
        <v>40</v>
      </c>
      <c r="H3903" t="str">
        <f>VLOOKUP(G3903,[1]LUTs!V$2:W$9, 2, FALSE)</f>
        <v>Queensland</v>
      </c>
      <c r="I3903" t="str">
        <f>VLOOKUP(E3903,[1]LUTs!$AA$2:$AG$194, 4, FALSE)</f>
        <v>Intensive animal production</v>
      </c>
      <c r="J3903" t="str">
        <f>VLOOKUP($E3903,[1]LUTs!$AA$2:$AG$194,5,FALSE)</f>
        <v>Livestock production</v>
      </c>
      <c r="K3903" t="str">
        <f>VLOOKUP(E3903,[1]LUTs!$AA$2:$AG$194,6,FALSE)</f>
        <v>Agriculture</v>
      </c>
      <c r="L3903" t="str">
        <f>VLOOKUP(E3903,[1]LUTs!$AA$2:$AG$194,7,FALSE)</f>
        <v>Dryland</v>
      </c>
    </row>
    <row r="3904" spans="1:12" x14ac:dyDescent="0.25">
      <c r="A3904">
        <v>929</v>
      </c>
      <c r="B3904">
        <v>1336</v>
      </c>
      <c r="C3904">
        <f t="shared" si="60"/>
        <v>334</v>
      </c>
      <c r="D3904">
        <v>60</v>
      </c>
      <c r="E3904">
        <v>525</v>
      </c>
      <c r="F3904" t="str">
        <f>VLOOKUP($D3904,[1]LUTs!$P$2:$T$152, 5, FALSE)</f>
        <v>Flynn</v>
      </c>
      <c r="G3904" t="s">
        <v>40</v>
      </c>
      <c r="H3904" t="str">
        <f>VLOOKUP(G3904,[1]LUTs!V$2:W$9, 2, FALSE)</f>
        <v>Queensland</v>
      </c>
      <c r="I3904" t="str">
        <f>VLOOKUP(E3904,[1]LUTs!$AA$2:$AG$194, 4, FALSE)</f>
        <v>Intensive animal production</v>
      </c>
      <c r="J3904" t="str">
        <f>VLOOKUP($E3904,[1]LUTs!$AA$2:$AG$194,5,FALSE)</f>
        <v>Livestock production</v>
      </c>
      <c r="K3904" t="str">
        <f>VLOOKUP(E3904,[1]LUTs!$AA$2:$AG$194,6,FALSE)</f>
        <v>Agriculture</v>
      </c>
      <c r="L3904" t="str">
        <f>VLOOKUP(E3904,[1]LUTs!$AA$2:$AG$194,7,FALSE)</f>
        <v>Dryland</v>
      </c>
    </row>
    <row r="3905" spans="1:12" x14ac:dyDescent="0.25">
      <c r="A3905">
        <v>875</v>
      </c>
      <c r="B3905">
        <v>950</v>
      </c>
      <c r="C3905">
        <f t="shared" si="60"/>
        <v>237.5</v>
      </c>
      <c r="D3905">
        <v>60</v>
      </c>
      <c r="E3905">
        <v>526</v>
      </c>
      <c r="F3905" t="str">
        <f>VLOOKUP($D3905,[1]LUTs!$P$2:$T$152, 5, FALSE)</f>
        <v>Flynn</v>
      </c>
      <c r="G3905" t="s">
        <v>40</v>
      </c>
      <c r="H3905" t="str">
        <f>VLOOKUP(G3905,[1]LUTs!V$2:W$9, 2, FALSE)</f>
        <v>Queensland</v>
      </c>
      <c r="I3905" t="str">
        <f>VLOOKUP(E3905,[1]LUTs!$AA$2:$AG$194, 4, FALSE)</f>
        <v>Intensive animal production</v>
      </c>
      <c r="J3905" t="str">
        <f>VLOOKUP($E3905,[1]LUTs!$AA$2:$AG$194,5,FALSE)</f>
        <v>Livestock production</v>
      </c>
      <c r="K3905" t="str">
        <f>VLOOKUP(E3905,[1]LUTs!$AA$2:$AG$194,6,FALSE)</f>
        <v>Agriculture</v>
      </c>
      <c r="L3905" t="str">
        <f>VLOOKUP(E3905,[1]LUTs!$AA$2:$AG$194,7,FALSE)</f>
        <v>Dryland</v>
      </c>
    </row>
    <row r="3906" spans="1:12" x14ac:dyDescent="0.25">
      <c r="A3906">
        <v>900</v>
      </c>
      <c r="B3906">
        <v>712</v>
      </c>
      <c r="C3906">
        <f t="shared" ref="C3906:C3969" si="61">B3906/4</f>
        <v>178</v>
      </c>
      <c r="D3906">
        <v>60</v>
      </c>
      <c r="E3906">
        <v>527</v>
      </c>
      <c r="F3906" t="str">
        <f>VLOOKUP($D3906,[1]LUTs!$P$2:$T$152, 5, FALSE)</f>
        <v>Flynn</v>
      </c>
      <c r="G3906" t="s">
        <v>40</v>
      </c>
      <c r="H3906" t="str">
        <f>VLOOKUP(G3906,[1]LUTs!V$2:W$9, 2, FALSE)</f>
        <v>Queensland</v>
      </c>
      <c r="I3906" t="str">
        <f>VLOOKUP(E3906,[1]LUTs!$AA$2:$AG$194, 4, FALSE)</f>
        <v>Intensive animal production</v>
      </c>
      <c r="J3906" t="str">
        <f>VLOOKUP($E3906,[1]LUTs!$AA$2:$AG$194,5,FALSE)</f>
        <v>Livestock production</v>
      </c>
      <c r="K3906" t="str">
        <f>VLOOKUP(E3906,[1]LUTs!$AA$2:$AG$194,6,FALSE)</f>
        <v>Agriculture</v>
      </c>
      <c r="L3906" t="str">
        <f>VLOOKUP(E3906,[1]LUTs!$AA$2:$AG$194,7,FALSE)</f>
        <v>Dryland</v>
      </c>
    </row>
    <row r="3907" spans="1:12" x14ac:dyDescent="0.25">
      <c r="A3907">
        <v>903</v>
      </c>
      <c r="B3907">
        <v>235</v>
      </c>
      <c r="C3907">
        <f t="shared" si="61"/>
        <v>58.75</v>
      </c>
      <c r="D3907">
        <v>60</v>
      </c>
      <c r="E3907">
        <v>528</v>
      </c>
      <c r="F3907" t="str">
        <f>VLOOKUP($D3907,[1]LUTs!$P$2:$T$152, 5, FALSE)</f>
        <v>Flynn</v>
      </c>
      <c r="G3907" t="s">
        <v>40</v>
      </c>
      <c r="H3907" t="str">
        <f>VLOOKUP(G3907,[1]LUTs!V$2:W$9, 2, FALSE)</f>
        <v>Queensland</v>
      </c>
      <c r="I3907" t="str">
        <f>VLOOKUP(E3907,[1]LUTs!$AA$2:$AG$194, 4, FALSE)</f>
        <v>Intensive animal production</v>
      </c>
      <c r="J3907" t="str">
        <f>VLOOKUP($E3907,[1]LUTs!$AA$2:$AG$194,5,FALSE)</f>
        <v>Livestock production</v>
      </c>
      <c r="K3907" t="str">
        <f>VLOOKUP(E3907,[1]LUTs!$AA$2:$AG$194,6,FALSE)</f>
        <v>Agriculture</v>
      </c>
      <c r="L3907" t="str">
        <f>VLOOKUP(E3907,[1]LUTs!$AA$2:$AG$194,7,FALSE)</f>
        <v>Dryland</v>
      </c>
    </row>
    <row r="3908" spans="1:12" x14ac:dyDescent="0.25">
      <c r="A3908">
        <v>847</v>
      </c>
      <c r="B3908">
        <v>8988</v>
      </c>
      <c r="C3908">
        <f t="shared" si="61"/>
        <v>2247</v>
      </c>
      <c r="D3908">
        <v>60</v>
      </c>
      <c r="E3908">
        <v>530</v>
      </c>
      <c r="F3908" t="str">
        <f>VLOOKUP($D3908,[1]LUTs!$P$2:$T$152, 5, FALSE)</f>
        <v>Flynn</v>
      </c>
      <c r="G3908" t="s">
        <v>40</v>
      </c>
      <c r="H3908" t="str">
        <f>VLOOKUP(G3908,[1]LUTs!V$2:W$9, 2, FALSE)</f>
        <v>Queensland</v>
      </c>
      <c r="I3908" t="str">
        <f>VLOOKUP(E3908,[1]LUTs!$AA$2:$AG$194, 4, FALSE)</f>
        <v>Urban intensive uses</v>
      </c>
      <c r="J3908" t="str">
        <f>VLOOKUP($E3908,[1]LUTs!$AA$2:$AG$194,5,FALSE)</f>
        <v>Intensive uses</v>
      </c>
      <c r="K3908" t="str">
        <f>VLOOKUP(E3908,[1]LUTs!$AA$2:$AG$194,6,FALSE)</f>
        <v>Non-agriculture</v>
      </c>
      <c r="L3908" t="str">
        <f>VLOOKUP(E3908,[1]LUTs!$AA$2:$AG$194,7,FALSE)</f>
        <v>Dryland</v>
      </c>
    </row>
    <row r="3909" spans="1:12" x14ac:dyDescent="0.25">
      <c r="A3909">
        <v>906</v>
      </c>
      <c r="B3909">
        <v>642</v>
      </c>
      <c r="C3909">
        <f t="shared" si="61"/>
        <v>160.5</v>
      </c>
      <c r="D3909">
        <v>60</v>
      </c>
      <c r="E3909">
        <v>532</v>
      </c>
      <c r="F3909" t="str">
        <f>VLOOKUP($D3909,[1]LUTs!$P$2:$T$152, 5, FALSE)</f>
        <v>Flynn</v>
      </c>
      <c r="G3909" t="s">
        <v>40</v>
      </c>
      <c r="H3909" t="str">
        <f>VLOOKUP(G3909,[1]LUTs!V$2:W$9, 2, FALSE)</f>
        <v>Queensland</v>
      </c>
      <c r="I3909" t="str">
        <f>VLOOKUP(E3909,[1]LUTs!$AA$2:$AG$194, 4, FALSE)</f>
        <v>Urban intensive uses</v>
      </c>
      <c r="J3909" t="str">
        <f>VLOOKUP($E3909,[1]LUTs!$AA$2:$AG$194,5,FALSE)</f>
        <v>Intensive uses</v>
      </c>
      <c r="K3909" t="str">
        <f>VLOOKUP(E3909,[1]LUTs!$AA$2:$AG$194,6,FALSE)</f>
        <v>Non-agriculture</v>
      </c>
      <c r="L3909" t="str">
        <f>VLOOKUP(E3909,[1]LUTs!$AA$2:$AG$194,7,FALSE)</f>
        <v>Dryland</v>
      </c>
    </row>
    <row r="3910" spans="1:12" x14ac:dyDescent="0.25">
      <c r="A3910">
        <v>932</v>
      </c>
      <c r="B3910">
        <v>6129</v>
      </c>
      <c r="C3910">
        <f t="shared" si="61"/>
        <v>1532.25</v>
      </c>
      <c r="D3910">
        <v>60</v>
      </c>
      <c r="E3910">
        <v>533</v>
      </c>
      <c r="F3910" t="str">
        <f>VLOOKUP($D3910,[1]LUTs!$P$2:$T$152, 5, FALSE)</f>
        <v>Flynn</v>
      </c>
      <c r="G3910" t="s">
        <v>40</v>
      </c>
      <c r="H3910" t="str">
        <f>VLOOKUP(G3910,[1]LUTs!V$2:W$9, 2, FALSE)</f>
        <v>Queensland</v>
      </c>
      <c r="I3910" t="str">
        <f>VLOOKUP(E3910,[1]LUTs!$AA$2:$AG$194, 4, FALSE)</f>
        <v>Urban intensive uses</v>
      </c>
      <c r="J3910" t="str">
        <f>VLOOKUP($E3910,[1]LUTs!$AA$2:$AG$194,5,FALSE)</f>
        <v>Intensive uses</v>
      </c>
      <c r="K3910" t="str">
        <f>VLOOKUP(E3910,[1]LUTs!$AA$2:$AG$194,6,FALSE)</f>
        <v>Non-agriculture</v>
      </c>
      <c r="L3910" t="str">
        <f>VLOOKUP(E3910,[1]LUTs!$AA$2:$AG$194,7,FALSE)</f>
        <v>Dryland</v>
      </c>
    </row>
    <row r="3911" spans="1:12" x14ac:dyDescent="0.25">
      <c r="A3911">
        <v>855</v>
      </c>
      <c r="B3911">
        <v>381</v>
      </c>
      <c r="C3911">
        <f t="shared" si="61"/>
        <v>95.25</v>
      </c>
      <c r="D3911">
        <v>60</v>
      </c>
      <c r="E3911">
        <v>534</v>
      </c>
      <c r="F3911" t="str">
        <f>VLOOKUP($D3911,[1]LUTs!$P$2:$T$152, 5, FALSE)</f>
        <v>Flynn</v>
      </c>
      <c r="G3911" t="s">
        <v>40</v>
      </c>
      <c r="H3911" t="str">
        <f>VLOOKUP(G3911,[1]LUTs!V$2:W$9, 2, FALSE)</f>
        <v>Queensland</v>
      </c>
      <c r="I3911" t="str">
        <f>VLOOKUP(E3911,[1]LUTs!$AA$2:$AG$194, 4, FALSE)</f>
        <v>Urban intensive uses</v>
      </c>
      <c r="J3911" t="str">
        <f>VLOOKUP($E3911,[1]LUTs!$AA$2:$AG$194,5,FALSE)</f>
        <v>Intensive uses</v>
      </c>
      <c r="K3911" t="str">
        <f>VLOOKUP(E3911,[1]LUTs!$AA$2:$AG$194,6,FALSE)</f>
        <v>Non-agriculture</v>
      </c>
      <c r="L3911" t="str">
        <f>VLOOKUP(E3911,[1]LUTs!$AA$2:$AG$194,7,FALSE)</f>
        <v>Dryland</v>
      </c>
    </row>
    <row r="3912" spans="1:12" x14ac:dyDescent="0.25">
      <c r="A3912">
        <v>946</v>
      </c>
      <c r="B3912">
        <v>77</v>
      </c>
      <c r="C3912">
        <f t="shared" si="61"/>
        <v>19.25</v>
      </c>
      <c r="D3912">
        <v>60</v>
      </c>
      <c r="E3912">
        <v>535</v>
      </c>
      <c r="F3912" t="str">
        <f>VLOOKUP($D3912,[1]LUTs!$P$2:$T$152, 5, FALSE)</f>
        <v>Flynn</v>
      </c>
      <c r="G3912" t="s">
        <v>40</v>
      </c>
      <c r="H3912" t="str">
        <f>VLOOKUP(G3912,[1]LUTs!V$2:W$9, 2, FALSE)</f>
        <v>Queensland</v>
      </c>
      <c r="I3912" t="str">
        <f>VLOOKUP(E3912,[1]LUTs!$AA$2:$AG$194, 4, FALSE)</f>
        <v>Urban intensive uses</v>
      </c>
      <c r="J3912" t="str">
        <f>VLOOKUP($E3912,[1]LUTs!$AA$2:$AG$194,5,FALSE)</f>
        <v>Intensive uses</v>
      </c>
      <c r="K3912" t="str">
        <f>VLOOKUP(E3912,[1]LUTs!$AA$2:$AG$194,6,FALSE)</f>
        <v>Non-agriculture</v>
      </c>
      <c r="L3912" t="str">
        <f>VLOOKUP(E3912,[1]LUTs!$AA$2:$AG$194,7,FALSE)</f>
        <v>Dryland</v>
      </c>
    </row>
    <row r="3913" spans="1:12" x14ac:dyDescent="0.25">
      <c r="A3913">
        <v>902</v>
      </c>
      <c r="B3913">
        <v>167</v>
      </c>
      <c r="C3913">
        <f t="shared" si="61"/>
        <v>41.75</v>
      </c>
      <c r="D3913">
        <v>60</v>
      </c>
      <c r="E3913">
        <v>536</v>
      </c>
      <c r="F3913" t="str">
        <f>VLOOKUP($D3913,[1]LUTs!$P$2:$T$152, 5, FALSE)</f>
        <v>Flynn</v>
      </c>
      <c r="G3913" t="s">
        <v>40</v>
      </c>
      <c r="H3913" t="str">
        <f>VLOOKUP(G3913,[1]LUTs!V$2:W$9, 2, FALSE)</f>
        <v>Queensland</v>
      </c>
      <c r="I3913" t="str">
        <f>VLOOKUP(E3913,[1]LUTs!$AA$2:$AG$194, 4, FALSE)</f>
        <v>Urban intensive uses</v>
      </c>
      <c r="J3913" t="str">
        <f>VLOOKUP($E3913,[1]LUTs!$AA$2:$AG$194,5,FALSE)</f>
        <v>Intensive uses</v>
      </c>
      <c r="K3913" t="str">
        <f>VLOOKUP(E3913,[1]LUTs!$AA$2:$AG$194,6,FALSE)</f>
        <v>Non-agriculture</v>
      </c>
      <c r="L3913" t="str">
        <f>VLOOKUP(E3913,[1]LUTs!$AA$2:$AG$194,7,FALSE)</f>
        <v>Dryland</v>
      </c>
    </row>
    <row r="3914" spans="1:12" x14ac:dyDescent="0.25">
      <c r="A3914">
        <v>940</v>
      </c>
      <c r="B3914">
        <v>361</v>
      </c>
      <c r="C3914">
        <f t="shared" si="61"/>
        <v>90.25</v>
      </c>
      <c r="D3914">
        <v>60</v>
      </c>
      <c r="E3914">
        <v>537</v>
      </c>
      <c r="F3914" t="str">
        <f>VLOOKUP($D3914,[1]LUTs!$P$2:$T$152, 5, FALSE)</f>
        <v>Flynn</v>
      </c>
      <c r="G3914" t="s">
        <v>40</v>
      </c>
      <c r="H3914" t="str">
        <f>VLOOKUP(G3914,[1]LUTs!V$2:W$9, 2, FALSE)</f>
        <v>Queensland</v>
      </c>
      <c r="I3914" t="str">
        <f>VLOOKUP(E3914,[1]LUTs!$AA$2:$AG$194, 4, FALSE)</f>
        <v>Urban intensive uses</v>
      </c>
      <c r="J3914" t="str">
        <f>VLOOKUP($E3914,[1]LUTs!$AA$2:$AG$194,5,FALSE)</f>
        <v>Intensive uses</v>
      </c>
      <c r="K3914" t="str">
        <f>VLOOKUP(E3914,[1]LUTs!$AA$2:$AG$194,6,FALSE)</f>
        <v>Non-agriculture</v>
      </c>
      <c r="L3914" t="str">
        <f>VLOOKUP(E3914,[1]LUTs!$AA$2:$AG$194,7,FALSE)</f>
        <v>Dryland</v>
      </c>
    </row>
    <row r="3915" spans="1:12" x14ac:dyDescent="0.25">
      <c r="A3915">
        <v>1009</v>
      </c>
      <c r="B3915">
        <v>231</v>
      </c>
      <c r="C3915">
        <f t="shared" si="61"/>
        <v>57.75</v>
      </c>
      <c r="D3915">
        <v>60</v>
      </c>
      <c r="E3915">
        <v>538</v>
      </c>
      <c r="F3915" t="str">
        <f>VLOOKUP($D3915,[1]LUTs!$P$2:$T$152, 5, FALSE)</f>
        <v>Flynn</v>
      </c>
      <c r="G3915" t="s">
        <v>40</v>
      </c>
      <c r="H3915" t="str">
        <f>VLOOKUP(G3915,[1]LUTs!V$2:W$9, 2, FALSE)</f>
        <v>Queensland</v>
      </c>
      <c r="I3915" t="str">
        <f>VLOOKUP(E3915,[1]LUTs!$AA$2:$AG$194, 4, FALSE)</f>
        <v>Urban intensive uses</v>
      </c>
      <c r="J3915" t="str">
        <f>VLOOKUP($E3915,[1]LUTs!$AA$2:$AG$194,5,FALSE)</f>
        <v>Intensive uses</v>
      </c>
      <c r="K3915" t="str">
        <f>VLOOKUP(E3915,[1]LUTs!$AA$2:$AG$194,6,FALSE)</f>
        <v>Non-agriculture</v>
      </c>
      <c r="L3915" t="str">
        <f>VLOOKUP(E3915,[1]LUTs!$AA$2:$AG$194,7,FALSE)</f>
        <v>Dryland</v>
      </c>
    </row>
    <row r="3916" spans="1:12" x14ac:dyDescent="0.25">
      <c r="A3916">
        <v>934</v>
      </c>
      <c r="B3916">
        <v>53</v>
      </c>
      <c r="C3916">
        <f t="shared" si="61"/>
        <v>13.25</v>
      </c>
      <c r="D3916">
        <v>60</v>
      </c>
      <c r="E3916">
        <v>540</v>
      </c>
      <c r="F3916" t="str">
        <f>VLOOKUP($D3916,[1]LUTs!$P$2:$T$152, 5, FALSE)</f>
        <v>Flynn</v>
      </c>
      <c r="G3916" t="s">
        <v>40</v>
      </c>
      <c r="H3916" t="str">
        <f>VLOOKUP(G3916,[1]LUTs!V$2:W$9, 2, FALSE)</f>
        <v>Queensland</v>
      </c>
      <c r="I3916" t="str">
        <f>VLOOKUP(E3916,[1]LUTs!$AA$2:$AG$194, 4, FALSE)</f>
        <v>Urban intensive uses</v>
      </c>
      <c r="J3916" t="str">
        <f>VLOOKUP($E3916,[1]LUTs!$AA$2:$AG$194,5,FALSE)</f>
        <v>Intensive uses</v>
      </c>
      <c r="K3916" t="str">
        <f>VLOOKUP(E3916,[1]LUTs!$AA$2:$AG$194,6,FALSE)</f>
        <v>Non-agriculture</v>
      </c>
      <c r="L3916" t="str">
        <f>VLOOKUP(E3916,[1]LUTs!$AA$2:$AG$194,7,FALSE)</f>
        <v>Dryland</v>
      </c>
    </row>
    <row r="3917" spans="1:12" x14ac:dyDescent="0.25">
      <c r="A3917">
        <v>845</v>
      </c>
      <c r="B3917">
        <v>28010</v>
      </c>
      <c r="C3917">
        <f t="shared" si="61"/>
        <v>7002.5</v>
      </c>
      <c r="D3917">
        <v>60</v>
      </c>
      <c r="E3917">
        <v>541</v>
      </c>
      <c r="F3917" t="str">
        <f>VLOOKUP($D3917,[1]LUTs!$P$2:$T$152, 5, FALSE)</f>
        <v>Flynn</v>
      </c>
      <c r="G3917" t="s">
        <v>40</v>
      </c>
      <c r="H3917" t="str">
        <f>VLOOKUP(G3917,[1]LUTs!V$2:W$9, 2, FALSE)</f>
        <v>Queensland</v>
      </c>
      <c r="I3917" t="str">
        <f>VLOOKUP(E3917,[1]LUTs!$AA$2:$AG$194, 4, FALSE)</f>
        <v>Urban intensive uses</v>
      </c>
      <c r="J3917" t="str">
        <f>VLOOKUP($E3917,[1]LUTs!$AA$2:$AG$194,5,FALSE)</f>
        <v>Intensive uses</v>
      </c>
      <c r="K3917" t="str">
        <f>VLOOKUP(E3917,[1]LUTs!$AA$2:$AG$194,6,FALSE)</f>
        <v>Non-agriculture</v>
      </c>
      <c r="L3917" t="str">
        <f>VLOOKUP(E3917,[1]LUTs!$AA$2:$AG$194,7,FALSE)</f>
        <v>Dryland</v>
      </c>
    </row>
    <row r="3918" spans="1:12" x14ac:dyDescent="0.25">
      <c r="A3918">
        <v>877</v>
      </c>
      <c r="B3918">
        <v>28882</v>
      </c>
      <c r="C3918">
        <f t="shared" si="61"/>
        <v>7220.5</v>
      </c>
      <c r="D3918">
        <v>60</v>
      </c>
      <c r="E3918">
        <v>542</v>
      </c>
      <c r="F3918" t="str">
        <f>VLOOKUP($D3918,[1]LUTs!$P$2:$T$152, 5, FALSE)</f>
        <v>Flynn</v>
      </c>
      <c r="G3918" t="s">
        <v>40</v>
      </c>
      <c r="H3918" t="str">
        <f>VLOOKUP(G3918,[1]LUTs!V$2:W$9, 2, FALSE)</f>
        <v>Queensland</v>
      </c>
      <c r="I3918" t="str">
        <f>VLOOKUP(E3918,[1]LUTs!$AA$2:$AG$194, 4, FALSE)</f>
        <v>Rural residential and farm infrastructure</v>
      </c>
      <c r="J3918" t="str">
        <f>VLOOKUP($E3918,[1]LUTs!$AA$2:$AG$194,5,FALSE)</f>
        <v>Intensive uses</v>
      </c>
      <c r="K3918" t="str">
        <f>VLOOKUP(E3918,[1]LUTs!$AA$2:$AG$194,6,FALSE)</f>
        <v>Non-agriculture</v>
      </c>
      <c r="L3918" t="str">
        <f>VLOOKUP(E3918,[1]LUTs!$AA$2:$AG$194,7,FALSE)</f>
        <v>Dryland</v>
      </c>
    </row>
    <row r="3919" spans="1:12" x14ac:dyDescent="0.25">
      <c r="A3919">
        <v>854</v>
      </c>
      <c r="B3919">
        <v>151221</v>
      </c>
      <c r="C3919">
        <f t="shared" si="61"/>
        <v>37805.25</v>
      </c>
      <c r="D3919">
        <v>60</v>
      </c>
      <c r="E3919">
        <v>543</v>
      </c>
      <c r="F3919" t="str">
        <f>VLOOKUP($D3919,[1]LUTs!$P$2:$T$152, 5, FALSE)</f>
        <v>Flynn</v>
      </c>
      <c r="G3919" t="s">
        <v>40</v>
      </c>
      <c r="H3919" t="str">
        <f>VLOOKUP(G3919,[1]LUTs!V$2:W$9, 2, FALSE)</f>
        <v>Queensland</v>
      </c>
      <c r="I3919" t="str">
        <f>VLOOKUP(E3919,[1]LUTs!$AA$2:$AG$194, 4, FALSE)</f>
        <v>Rural residential and farm infrastructure</v>
      </c>
      <c r="J3919" t="str">
        <f>VLOOKUP($E3919,[1]LUTs!$AA$2:$AG$194,5,FALSE)</f>
        <v>Intensive uses</v>
      </c>
      <c r="K3919" t="str">
        <f>VLOOKUP(E3919,[1]LUTs!$AA$2:$AG$194,6,FALSE)</f>
        <v>Non-agriculture</v>
      </c>
      <c r="L3919" t="str">
        <f>VLOOKUP(E3919,[1]LUTs!$AA$2:$AG$194,7,FALSE)</f>
        <v>Dryland</v>
      </c>
    </row>
    <row r="3920" spans="1:12" x14ac:dyDescent="0.25">
      <c r="A3920">
        <v>859</v>
      </c>
      <c r="B3920">
        <v>670</v>
      </c>
      <c r="C3920">
        <f t="shared" si="61"/>
        <v>167.5</v>
      </c>
      <c r="D3920">
        <v>60</v>
      </c>
      <c r="E3920">
        <v>544</v>
      </c>
      <c r="F3920" t="str">
        <f>VLOOKUP($D3920,[1]LUTs!$P$2:$T$152, 5, FALSE)</f>
        <v>Flynn</v>
      </c>
      <c r="G3920" t="s">
        <v>40</v>
      </c>
      <c r="H3920" t="str">
        <f>VLOOKUP(G3920,[1]LUTs!V$2:W$9, 2, FALSE)</f>
        <v>Queensland</v>
      </c>
      <c r="I3920" t="str">
        <f>VLOOKUP(E3920,[1]LUTs!$AA$2:$AG$194, 4, FALSE)</f>
        <v>Rural residential and farm infrastructure</v>
      </c>
      <c r="J3920" t="str">
        <f>VLOOKUP($E3920,[1]LUTs!$AA$2:$AG$194,5,FALSE)</f>
        <v>Intensive uses</v>
      </c>
      <c r="K3920" t="str">
        <f>VLOOKUP(E3920,[1]LUTs!$AA$2:$AG$194,6,FALSE)</f>
        <v>Non-agriculture</v>
      </c>
      <c r="L3920" t="str">
        <f>VLOOKUP(E3920,[1]LUTs!$AA$2:$AG$194,7,FALSE)</f>
        <v>Dryland</v>
      </c>
    </row>
    <row r="3921" spans="1:12" x14ac:dyDescent="0.25">
      <c r="A3921">
        <v>808</v>
      </c>
      <c r="B3921">
        <v>78087</v>
      </c>
      <c r="C3921">
        <f t="shared" si="61"/>
        <v>19521.75</v>
      </c>
      <c r="D3921">
        <v>60</v>
      </c>
      <c r="E3921">
        <v>545</v>
      </c>
      <c r="F3921" t="str">
        <f>VLOOKUP($D3921,[1]LUTs!$P$2:$T$152, 5, FALSE)</f>
        <v>Flynn</v>
      </c>
      <c r="G3921" t="s">
        <v>40</v>
      </c>
      <c r="H3921" t="str">
        <f>VLOOKUP(G3921,[1]LUTs!V$2:W$9, 2, FALSE)</f>
        <v>Queensland</v>
      </c>
      <c r="I3921" t="str">
        <f>VLOOKUP(E3921,[1]LUTs!$AA$2:$AG$194, 4, FALSE)</f>
        <v>Rural residential and farm infrastructure</v>
      </c>
      <c r="J3921" t="str">
        <f>VLOOKUP($E3921,[1]LUTs!$AA$2:$AG$194,5,FALSE)</f>
        <v>Intensive uses</v>
      </c>
      <c r="K3921" t="str">
        <f>VLOOKUP(E3921,[1]LUTs!$AA$2:$AG$194,6,FALSE)</f>
        <v>Non-agriculture</v>
      </c>
      <c r="L3921" t="str">
        <f>VLOOKUP(E3921,[1]LUTs!$AA$2:$AG$194,7,FALSE)</f>
        <v>Dryland</v>
      </c>
    </row>
    <row r="3922" spans="1:12" x14ac:dyDescent="0.25">
      <c r="A3922">
        <v>853</v>
      </c>
      <c r="B3922">
        <v>3157</v>
      </c>
      <c r="C3922">
        <f t="shared" si="61"/>
        <v>789.25</v>
      </c>
      <c r="D3922">
        <v>60</v>
      </c>
      <c r="E3922">
        <v>551</v>
      </c>
      <c r="F3922" t="str">
        <f>VLOOKUP($D3922,[1]LUTs!$P$2:$T$152, 5, FALSE)</f>
        <v>Flynn</v>
      </c>
      <c r="G3922" t="s">
        <v>40</v>
      </c>
      <c r="H3922" t="str">
        <f>VLOOKUP(G3922,[1]LUTs!V$2:W$9, 2, FALSE)</f>
        <v>Queensland</v>
      </c>
      <c r="I3922" t="str">
        <f>VLOOKUP(E3922,[1]LUTs!$AA$2:$AG$194, 4, FALSE)</f>
        <v>Urban intensive uses</v>
      </c>
      <c r="J3922" t="str">
        <f>VLOOKUP($E3922,[1]LUTs!$AA$2:$AG$194,5,FALSE)</f>
        <v>Intensive uses</v>
      </c>
      <c r="K3922" t="str">
        <f>VLOOKUP(E3922,[1]LUTs!$AA$2:$AG$194,6,FALSE)</f>
        <v>Non-agriculture</v>
      </c>
      <c r="L3922" t="str">
        <f>VLOOKUP(E3922,[1]LUTs!$AA$2:$AG$194,7,FALSE)</f>
        <v>Dryland</v>
      </c>
    </row>
    <row r="3923" spans="1:12" x14ac:dyDescent="0.25">
      <c r="A3923">
        <v>848</v>
      </c>
      <c r="B3923">
        <v>5120</v>
      </c>
      <c r="C3923">
        <f t="shared" si="61"/>
        <v>1280</v>
      </c>
      <c r="D3923">
        <v>60</v>
      </c>
      <c r="E3923">
        <v>552</v>
      </c>
      <c r="F3923" t="str">
        <f>VLOOKUP($D3923,[1]LUTs!$P$2:$T$152, 5, FALSE)</f>
        <v>Flynn</v>
      </c>
      <c r="G3923" t="s">
        <v>40</v>
      </c>
      <c r="H3923" t="str">
        <f>VLOOKUP(G3923,[1]LUTs!V$2:W$9, 2, FALSE)</f>
        <v>Queensland</v>
      </c>
      <c r="I3923" t="str">
        <f>VLOOKUP(E3923,[1]LUTs!$AA$2:$AG$194, 4, FALSE)</f>
        <v>Urban intensive uses</v>
      </c>
      <c r="J3923" t="str">
        <f>VLOOKUP($E3923,[1]LUTs!$AA$2:$AG$194,5,FALSE)</f>
        <v>Intensive uses</v>
      </c>
      <c r="K3923" t="str">
        <f>VLOOKUP(E3923,[1]LUTs!$AA$2:$AG$194,6,FALSE)</f>
        <v>Non-agriculture</v>
      </c>
      <c r="L3923" t="str">
        <f>VLOOKUP(E3923,[1]LUTs!$AA$2:$AG$194,7,FALSE)</f>
        <v>Dryland</v>
      </c>
    </row>
    <row r="3924" spans="1:12" x14ac:dyDescent="0.25">
      <c r="A3924">
        <v>846</v>
      </c>
      <c r="B3924">
        <v>32907</v>
      </c>
      <c r="C3924">
        <f t="shared" si="61"/>
        <v>8226.75</v>
      </c>
      <c r="D3924">
        <v>60</v>
      </c>
      <c r="E3924">
        <v>553</v>
      </c>
      <c r="F3924" t="str">
        <f>VLOOKUP($D3924,[1]LUTs!$P$2:$T$152, 5, FALSE)</f>
        <v>Flynn</v>
      </c>
      <c r="G3924" t="s">
        <v>40</v>
      </c>
      <c r="H3924" t="str">
        <f>VLOOKUP(G3924,[1]LUTs!V$2:W$9, 2, FALSE)</f>
        <v>Queensland</v>
      </c>
      <c r="I3924" t="str">
        <f>VLOOKUP(E3924,[1]LUTs!$AA$2:$AG$194, 4, FALSE)</f>
        <v>Urban intensive uses</v>
      </c>
      <c r="J3924" t="str">
        <f>VLOOKUP($E3924,[1]LUTs!$AA$2:$AG$194,5,FALSE)</f>
        <v>Intensive uses</v>
      </c>
      <c r="K3924" t="str">
        <f>VLOOKUP(E3924,[1]LUTs!$AA$2:$AG$194,6,FALSE)</f>
        <v>Non-agriculture</v>
      </c>
      <c r="L3924" t="str">
        <f>VLOOKUP(E3924,[1]LUTs!$AA$2:$AG$194,7,FALSE)</f>
        <v>Dryland</v>
      </c>
    </row>
    <row r="3925" spans="1:12" x14ac:dyDescent="0.25">
      <c r="A3925">
        <v>912</v>
      </c>
      <c r="B3925">
        <v>6</v>
      </c>
      <c r="C3925">
        <f t="shared" si="61"/>
        <v>1.5</v>
      </c>
      <c r="D3925">
        <v>60</v>
      </c>
      <c r="E3925">
        <v>554</v>
      </c>
      <c r="F3925" t="str">
        <f>VLOOKUP($D3925,[1]LUTs!$P$2:$T$152, 5, FALSE)</f>
        <v>Flynn</v>
      </c>
      <c r="G3925" t="s">
        <v>40</v>
      </c>
      <c r="H3925" t="str">
        <f>VLOOKUP(G3925,[1]LUTs!V$2:W$9, 2, FALSE)</f>
        <v>Queensland</v>
      </c>
      <c r="I3925" t="str">
        <f>VLOOKUP(E3925,[1]LUTs!$AA$2:$AG$194, 4, FALSE)</f>
        <v>Urban intensive uses</v>
      </c>
      <c r="J3925" t="str">
        <f>VLOOKUP($E3925,[1]LUTs!$AA$2:$AG$194,5,FALSE)</f>
        <v>Intensive uses</v>
      </c>
      <c r="K3925" t="str">
        <f>VLOOKUP(E3925,[1]LUTs!$AA$2:$AG$194,6,FALSE)</f>
        <v>Non-agriculture</v>
      </c>
      <c r="L3925" t="str">
        <f>VLOOKUP(E3925,[1]LUTs!$AA$2:$AG$194,7,FALSE)</f>
        <v>Dryland</v>
      </c>
    </row>
    <row r="3926" spans="1:12" x14ac:dyDescent="0.25">
      <c r="A3926">
        <v>917</v>
      </c>
      <c r="B3926">
        <v>2193</v>
      </c>
      <c r="C3926">
        <f t="shared" si="61"/>
        <v>548.25</v>
      </c>
      <c r="D3926">
        <v>60</v>
      </c>
      <c r="E3926">
        <v>561</v>
      </c>
      <c r="F3926" t="str">
        <f>VLOOKUP($D3926,[1]LUTs!$P$2:$T$152, 5, FALSE)</f>
        <v>Flynn</v>
      </c>
      <c r="G3926" t="s">
        <v>40</v>
      </c>
      <c r="H3926" t="str">
        <f>VLOOKUP(G3926,[1]LUTs!V$2:W$9, 2, FALSE)</f>
        <v>Queensland</v>
      </c>
      <c r="I3926" t="str">
        <f>VLOOKUP(E3926,[1]LUTs!$AA$2:$AG$194, 4, FALSE)</f>
        <v>Urban intensive uses</v>
      </c>
      <c r="J3926" t="str">
        <f>VLOOKUP($E3926,[1]LUTs!$AA$2:$AG$194,5,FALSE)</f>
        <v>Intensive uses</v>
      </c>
      <c r="K3926" t="str">
        <f>VLOOKUP(E3926,[1]LUTs!$AA$2:$AG$194,6,FALSE)</f>
        <v>Non-agriculture</v>
      </c>
      <c r="L3926" t="str">
        <f>VLOOKUP(E3926,[1]LUTs!$AA$2:$AG$194,7,FALSE)</f>
        <v>Dryland</v>
      </c>
    </row>
    <row r="3927" spans="1:12" x14ac:dyDescent="0.25">
      <c r="A3927">
        <v>857</v>
      </c>
      <c r="B3927">
        <v>1020</v>
      </c>
      <c r="C3927">
        <f t="shared" si="61"/>
        <v>255</v>
      </c>
      <c r="D3927">
        <v>60</v>
      </c>
      <c r="E3927">
        <v>565</v>
      </c>
      <c r="F3927" t="str">
        <f>VLOOKUP($D3927,[1]LUTs!$P$2:$T$152, 5, FALSE)</f>
        <v>Flynn</v>
      </c>
      <c r="G3927" t="s">
        <v>40</v>
      </c>
      <c r="H3927" t="str">
        <f>VLOOKUP(G3927,[1]LUTs!V$2:W$9, 2, FALSE)</f>
        <v>Queensland</v>
      </c>
      <c r="I3927" t="str">
        <f>VLOOKUP(E3927,[1]LUTs!$AA$2:$AG$194, 4, FALSE)</f>
        <v>Urban intensive uses</v>
      </c>
      <c r="J3927" t="str">
        <f>VLOOKUP($E3927,[1]LUTs!$AA$2:$AG$194,5,FALSE)</f>
        <v>Intensive uses</v>
      </c>
      <c r="K3927" t="str">
        <f>VLOOKUP(E3927,[1]LUTs!$AA$2:$AG$194,6,FALSE)</f>
        <v>Non-agriculture</v>
      </c>
      <c r="L3927" t="str">
        <f>VLOOKUP(E3927,[1]LUTs!$AA$2:$AG$194,7,FALSE)</f>
        <v>Dryland</v>
      </c>
    </row>
    <row r="3928" spans="1:12" x14ac:dyDescent="0.25">
      <c r="A3928">
        <v>871</v>
      </c>
      <c r="B3928">
        <v>3792</v>
      </c>
      <c r="C3928">
        <f t="shared" si="61"/>
        <v>948</v>
      </c>
      <c r="D3928">
        <v>60</v>
      </c>
      <c r="E3928">
        <v>566</v>
      </c>
      <c r="F3928" t="str">
        <f>VLOOKUP($D3928,[1]LUTs!$P$2:$T$152, 5, FALSE)</f>
        <v>Flynn</v>
      </c>
      <c r="G3928" t="s">
        <v>40</v>
      </c>
      <c r="H3928" t="str">
        <f>VLOOKUP(G3928,[1]LUTs!V$2:W$9, 2, FALSE)</f>
        <v>Queensland</v>
      </c>
      <c r="I3928" t="str">
        <f>VLOOKUP(E3928,[1]LUTs!$AA$2:$AG$194, 4, FALSE)</f>
        <v>Urban intensive uses</v>
      </c>
      <c r="J3928" t="str">
        <f>VLOOKUP($E3928,[1]LUTs!$AA$2:$AG$194,5,FALSE)</f>
        <v>Intensive uses</v>
      </c>
      <c r="K3928" t="str">
        <f>VLOOKUP(E3928,[1]LUTs!$AA$2:$AG$194,6,FALSE)</f>
        <v>Non-agriculture</v>
      </c>
      <c r="L3928" t="str">
        <f>VLOOKUP(E3928,[1]LUTs!$AA$2:$AG$194,7,FALSE)</f>
        <v>Dryland</v>
      </c>
    </row>
    <row r="3929" spans="1:12" x14ac:dyDescent="0.25">
      <c r="A3929">
        <v>834</v>
      </c>
      <c r="B3929">
        <v>1164</v>
      </c>
      <c r="C3929">
        <f t="shared" si="61"/>
        <v>291</v>
      </c>
      <c r="D3929">
        <v>60</v>
      </c>
      <c r="E3929">
        <v>567</v>
      </c>
      <c r="F3929" t="str">
        <f>VLOOKUP($D3929,[1]LUTs!$P$2:$T$152, 5, FALSE)</f>
        <v>Flynn</v>
      </c>
      <c r="G3929" t="s">
        <v>40</v>
      </c>
      <c r="H3929" t="str">
        <f>VLOOKUP(G3929,[1]LUTs!V$2:W$9, 2, FALSE)</f>
        <v>Queensland</v>
      </c>
      <c r="I3929" t="str">
        <f>VLOOKUP(E3929,[1]LUTs!$AA$2:$AG$194, 4, FALSE)</f>
        <v>Urban intensive uses</v>
      </c>
      <c r="J3929" t="str">
        <f>VLOOKUP($E3929,[1]LUTs!$AA$2:$AG$194,5,FALSE)</f>
        <v>Intensive uses</v>
      </c>
      <c r="K3929" t="str">
        <f>VLOOKUP(E3929,[1]LUTs!$AA$2:$AG$194,6,FALSE)</f>
        <v>Non-agriculture</v>
      </c>
      <c r="L3929" t="str">
        <f>VLOOKUP(E3929,[1]LUTs!$AA$2:$AG$194,7,FALSE)</f>
        <v>Dryland</v>
      </c>
    </row>
    <row r="3930" spans="1:12" x14ac:dyDescent="0.25">
      <c r="A3930">
        <v>818</v>
      </c>
      <c r="B3930">
        <v>31199</v>
      </c>
      <c r="C3930">
        <f t="shared" si="61"/>
        <v>7799.75</v>
      </c>
      <c r="D3930">
        <v>60</v>
      </c>
      <c r="E3930">
        <v>570</v>
      </c>
      <c r="F3930" t="str">
        <f>VLOOKUP($D3930,[1]LUTs!$P$2:$T$152, 5, FALSE)</f>
        <v>Flynn</v>
      </c>
      <c r="G3930" t="s">
        <v>40</v>
      </c>
      <c r="H3930" t="str">
        <f>VLOOKUP(G3930,[1]LUTs!V$2:W$9, 2, FALSE)</f>
        <v>Queensland</v>
      </c>
      <c r="I3930" t="str">
        <f>VLOOKUP(E3930,[1]LUTs!$AA$2:$AG$194, 4, FALSE)</f>
        <v>Urban intensive uses</v>
      </c>
      <c r="J3930" t="str">
        <f>VLOOKUP($E3930,[1]LUTs!$AA$2:$AG$194,5,FALSE)</f>
        <v>Intensive uses</v>
      </c>
      <c r="K3930" t="str">
        <f>VLOOKUP(E3930,[1]LUTs!$AA$2:$AG$194,6,FALSE)</f>
        <v>Non-agriculture</v>
      </c>
      <c r="L3930" t="str">
        <f>VLOOKUP(E3930,[1]LUTs!$AA$2:$AG$194,7,FALSE)</f>
        <v>Dryland</v>
      </c>
    </row>
    <row r="3931" spans="1:12" x14ac:dyDescent="0.25">
      <c r="A3931">
        <v>825</v>
      </c>
      <c r="B3931">
        <v>4580</v>
      </c>
      <c r="C3931">
        <f t="shared" si="61"/>
        <v>1145</v>
      </c>
      <c r="D3931">
        <v>60</v>
      </c>
      <c r="E3931">
        <v>571</v>
      </c>
      <c r="F3931" t="str">
        <f>VLOOKUP($D3931,[1]LUTs!$P$2:$T$152, 5, FALSE)</f>
        <v>Flynn</v>
      </c>
      <c r="G3931" t="s">
        <v>40</v>
      </c>
      <c r="H3931" t="str">
        <f>VLOOKUP(G3931,[1]LUTs!V$2:W$9, 2, FALSE)</f>
        <v>Queensland</v>
      </c>
      <c r="I3931" t="str">
        <f>VLOOKUP(E3931,[1]LUTs!$AA$2:$AG$194, 4, FALSE)</f>
        <v>Urban intensive uses</v>
      </c>
      <c r="J3931" t="str">
        <f>VLOOKUP($E3931,[1]LUTs!$AA$2:$AG$194,5,FALSE)</f>
        <v>Intensive uses</v>
      </c>
      <c r="K3931" t="str">
        <f>VLOOKUP(E3931,[1]LUTs!$AA$2:$AG$194,6,FALSE)</f>
        <v>Non-agriculture</v>
      </c>
      <c r="L3931" t="str">
        <f>VLOOKUP(E3931,[1]LUTs!$AA$2:$AG$194,7,FALSE)</f>
        <v>Dryland</v>
      </c>
    </row>
    <row r="3932" spans="1:12" x14ac:dyDescent="0.25">
      <c r="A3932">
        <v>813</v>
      </c>
      <c r="B3932">
        <v>81333</v>
      </c>
      <c r="C3932">
        <f t="shared" si="61"/>
        <v>20333.25</v>
      </c>
      <c r="D3932">
        <v>60</v>
      </c>
      <c r="E3932">
        <v>572</v>
      </c>
      <c r="F3932" t="str">
        <f>VLOOKUP($D3932,[1]LUTs!$P$2:$T$152, 5, FALSE)</f>
        <v>Flynn</v>
      </c>
      <c r="G3932" t="s">
        <v>40</v>
      </c>
      <c r="H3932" t="str">
        <f>VLOOKUP(G3932,[1]LUTs!V$2:W$9, 2, FALSE)</f>
        <v>Queensland</v>
      </c>
      <c r="I3932" t="str">
        <f>VLOOKUP(E3932,[1]LUTs!$AA$2:$AG$194, 4, FALSE)</f>
        <v>Urban intensive uses</v>
      </c>
      <c r="J3932" t="str">
        <f>VLOOKUP($E3932,[1]LUTs!$AA$2:$AG$194,5,FALSE)</f>
        <v>Intensive uses</v>
      </c>
      <c r="K3932" t="str">
        <f>VLOOKUP(E3932,[1]LUTs!$AA$2:$AG$194,6,FALSE)</f>
        <v>Non-agriculture</v>
      </c>
      <c r="L3932" t="str">
        <f>VLOOKUP(E3932,[1]LUTs!$AA$2:$AG$194,7,FALSE)</f>
        <v>Dryland</v>
      </c>
    </row>
    <row r="3933" spans="1:12" x14ac:dyDescent="0.25">
      <c r="A3933">
        <v>819</v>
      </c>
      <c r="B3933">
        <v>4067</v>
      </c>
      <c r="C3933">
        <f t="shared" si="61"/>
        <v>1016.75</v>
      </c>
      <c r="D3933">
        <v>60</v>
      </c>
      <c r="E3933">
        <v>573</v>
      </c>
      <c r="F3933" t="str">
        <f>VLOOKUP($D3933,[1]LUTs!$P$2:$T$152, 5, FALSE)</f>
        <v>Flynn</v>
      </c>
      <c r="G3933" t="s">
        <v>40</v>
      </c>
      <c r="H3933" t="str">
        <f>VLOOKUP(G3933,[1]LUTs!V$2:W$9, 2, FALSE)</f>
        <v>Queensland</v>
      </c>
      <c r="I3933" t="str">
        <f>VLOOKUP(E3933,[1]LUTs!$AA$2:$AG$194, 4, FALSE)</f>
        <v>Urban intensive uses</v>
      </c>
      <c r="J3933" t="str">
        <f>VLOOKUP($E3933,[1]LUTs!$AA$2:$AG$194,5,FALSE)</f>
        <v>Intensive uses</v>
      </c>
      <c r="K3933" t="str">
        <f>VLOOKUP(E3933,[1]LUTs!$AA$2:$AG$194,6,FALSE)</f>
        <v>Non-agriculture</v>
      </c>
      <c r="L3933" t="str">
        <f>VLOOKUP(E3933,[1]LUTs!$AA$2:$AG$194,7,FALSE)</f>
        <v>Dryland</v>
      </c>
    </row>
    <row r="3934" spans="1:12" x14ac:dyDescent="0.25">
      <c r="A3934">
        <v>925</v>
      </c>
      <c r="B3934">
        <v>266</v>
      </c>
      <c r="C3934">
        <f t="shared" si="61"/>
        <v>66.5</v>
      </c>
      <c r="D3934">
        <v>60</v>
      </c>
      <c r="E3934">
        <v>574</v>
      </c>
      <c r="F3934" t="str">
        <f>VLOOKUP($D3934,[1]LUTs!$P$2:$T$152, 5, FALSE)</f>
        <v>Flynn</v>
      </c>
      <c r="G3934" t="s">
        <v>40</v>
      </c>
      <c r="H3934" t="str">
        <f>VLOOKUP(G3934,[1]LUTs!V$2:W$9, 2, FALSE)</f>
        <v>Queensland</v>
      </c>
      <c r="I3934" t="str">
        <f>VLOOKUP(E3934,[1]LUTs!$AA$2:$AG$194, 4, FALSE)</f>
        <v>Urban intensive uses</v>
      </c>
      <c r="J3934" t="str">
        <f>VLOOKUP($E3934,[1]LUTs!$AA$2:$AG$194,5,FALSE)</f>
        <v>Intensive uses</v>
      </c>
      <c r="K3934" t="str">
        <f>VLOOKUP(E3934,[1]LUTs!$AA$2:$AG$194,6,FALSE)</f>
        <v>Non-agriculture</v>
      </c>
      <c r="L3934" t="str">
        <f>VLOOKUP(E3934,[1]LUTs!$AA$2:$AG$194,7,FALSE)</f>
        <v>Dryland</v>
      </c>
    </row>
    <row r="3935" spans="1:12" x14ac:dyDescent="0.25">
      <c r="A3935">
        <v>842</v>
      </c>
      <c r="B3935">
        <v>186</v>
      </c>
      <c r="C3935">
        <f t="shared" si="61"/>
        <v>46.5</v>
      </c>
      <c r="D3935">
        <v>60</v>
      </c>
      <c r="E3935">
        <v>575</v>
      </c>
      <c r="F3935" t="str">
        <f>VLOOKUP($D3935,[1]LUTs!$P$2:$T$152, 5, FALSE)</f>
        <v>Flynn</v>
      </c>
      <c r="G3935" t="s">
        <v>40</v>
      </c>
      <c r="H3935" t="str">
        <f>VLOOKUP(G3935,[1]LUTs!V$2:W$9, 2, FALSE)</f>
        <v>Queensland</v>
      </c>
      <c r="I3935" t="str">
        <f>VLOOKUP(E3935,[1]LUTs!$AA$2:$AG$194, 4, FALSE)</f>
        <v>Urban intensive uses</v>
      </c>
      <c r="J3935" t="str">
        <f>VLOOKUP($E3935,[1]LUTs!$AA$2:$AG$194,5,FALSE)</f>
        <v>Intensive uses</v>
      </c>
      <c r="K3935" t="str">
        <f>VLOOKUP(E3935,[1]LUTs!$AA$2:$AG$194,6,FALSE)</f>
        <v>Non-agriculture</v>
      </c>
      <c r="L3935" t="str">
        <f>VLOOKUP(E3935,[1]LUTs!$AA$2:$AG$194,7,FALSE)</f>
        <v>Dryland</v>
      </c>
    </row>
    <row r="3936" spans="1:12" x14ac:dyDescent="0.25">
      <c r="A3936">
        <v>822</v>
      </c>
      <c r="B3936">
        <v>111566</v>
      </c>
      <c r="C3936">
        <f t="shared" si="61"/>
        <v>27891.5</v>
      </c>
      <c r="D3936">
        <v>60</v>
      </c>
      <c r="E3936">
        <v>580</v>
      </c>
      <c r="F3936" t="str">
        <f>VLOOKUP($D3936,[1]LUTs!$P$2:$T$152, 5, FALSE)</f>
        <v>Flynn</v>
      </c>
      <c r="G3936" t="s">
        <v>40</v>
      </c>
      <c r="H3936" t="str">
        <f>VLOOKUP(G3936,[1]LUTs!V$2:W$9, 2, FALSE)</f>
        <v>Queensland</v>
      </c>
      <c r="I3936" t="str">
        <f>VLOOKUP(E3936,[1]LUTs!$AA$2:$AG$194, 4, FALSE)</f>
        <v>Mining and waste</v>
      </c>
      <c r="J3936" t="str">
        <f>VLOOKUP($E3936,[1]LUTs!$AA$2:$AG$194,5,FALSE)</f>
        <v>Intensive uses</v>
      </c>
      <c r="K3936" t="str">
        <f>VLOOKUP(E3936,[1]LUTs!$AA$2:$AG$194,6,FALSE)</f>
        <v>Non-agriculture</v>
      </c>
      <c r="L3936" t="str">
        <f>VLOOKUP(E3936,[1]LUTs!$AA$2:$AG$194,7,FALSE)</f>
        <v>Dryland</v>
      </c>
    </row>
    <row r="3937" spans="1:12" x14ac:dyDescent="0.25">
      <c r="A3937">
        <v>876</v>
      </c>
      <c r="B3937">
        <v>42733</v>
      </c>
      <c r="C3937">
        <f t="shared" si="61"/>
        <v>10683.25</v>
      </c>
      <c r="D3937">
        <v>60</v>
      </c>
      <c r="E3937">
        <v>581</v>
      </c>
      <c r="F3937" t="str">
        <f>VLOOKUP($D3937,[1]LUTs!$P$2:$T$152, 5, FALSE)</f>
        <v>Flynn</v>
      </c>
      <c r="G3937" t="s">
        <v>40</v>
      </c>
      <c r="H3937" t="str">
        <f>VLOOKUP(G3937,[1]LUTs!V$2:W$9, 2, FALSE)</f>
        <v>Queensland</v>
      </c>
      <c r="I3937" t="str">
        <f>VLOOKUP(E3937,[1]LUTs!$AA$2:$AG$194, 4, FALSE)</f>
        <v>Mining and waste</v>
      </c>
      <c r="J3937" t="str">
        <f>VLOOKUP($E3937,[1]LUTs!$AA$2:$AG$194,5,FALSE)</f>
        <v>Intensive uses</v>
      </c>
      <c r="K3937" t="str">
        <f>VLOOKUP(E3937,[1]LUTs!$AA$2:$AG$194,6,FALSE)</f>
        <v>Non-agriculture</v>
      </c>
      <c r="L3937" t="str">
        <f>VLOOKUP(E3937,[1]LUTs!$AA$2:$AG$194,7,FALSE)</f>
        <v>Dryland</v>
      </c>
    </row>
    <row r="3938" spans="1:12" x14ac:dyDescent="0.25">
      <c r="A3938">
        <v>814</v>
      </c>
      <c r="B3938">
        <v>41307</v>
      </c>
      <c r="C3938">
        <f t="shared" si="61"/>
        <v>10326.75</v>
      </c>
      <c r="D3938">
        <v>60</v>
      </c>
      <c r="E3938">
        <v>582</v>
      </c>
      <c r="F3938" t="str">
        <f>VLOOKUP($D3938,[1]LUTs!$P$2:$T$152, 5, FALSE)</f>
        <v>Flynn</v>
      </c>
      <c r="G3938" t="s">
        <v>40</v>
      </c>
      <c r="H3938" t="str">
        <f>VLOOKUP(G3938,[1]LUTs!V$2:W$9, 2, FALSE)</f>
        <v>Queensland</v>
      </c>
      <c r="I3938" t="str">
        <f>VLOOKUP(E3938,[1]LUTs!$AA$2:$AG$194, 4, FALSE)</f>
        <v>Mining and waste</v>
      </c>
      <c r="J3938" t="str">
        <f>VLOOKUP($E3938,[1]LUTs!$AA$2:$AG$194,5,FALSE)</f>
        <v>Intensive uses</v>
      </c>
      <c r="K3938" t="str">
        <f>VLOOKUP(E3938,[1]LUTs!$AA$2:$AG$194,6,FALSE)</f>
        <v>Non-agriculture</v>
      </c>
      <c r="L3938" t="str">
        <f>VLOOKUP(E3938,[1]LUTs!$AA$2:$AG$194,7,FALSE)</f>
        <v>Dryland</v>
      </c>
    </row>
    <row r="3939" spans="1:12" x14ac:dyDescent="0.25">
      <c r="A3939">
        <v>823</v>
      </c>
      <c r="B3939">
        <v>7581</v>
      </c>
      <c r="C3939">
        <f t="shared" si="61"/>
        <v>1895.25</v>
      </c>
      <c r="D3939">
        <v>60</v>
      </c>
      <c r="E3939">
        <v>583</v>
      </c>
      <c r="F3939" t="str">
        <f>VLOOKUP($D3939,[1]LUTs!$P$2:$T$152, 5, FALSE)</f>
        <v>Flynn</v>
      </c>
      <c r="G3939" t="s">
        <v>40</v>
      </c>
      <c r="H3939" t="str">
        <f>VLOOKUP(G3939,[1]LUTs!V$2:W$9, 2, FALSE)</f>
        <v>Queensland</v>
      </c>
      <c r="I3939" t="str">
        <f>VLOOKUP(E3939,[1]LUTs!$AA$2:$AG$194, 4, FALSE)</f>
        <v>Mining and waste</v>
      </c>
      <c r="J3939" t="str">
        <f>VLOOKUP($E3939,[1]LUTs!$AA$2:$AG$194,5,FALSE)</f>
        <v>Intensive uses</v>
      </c>
      <c r="K3939" t="str">
        <f>VLOOKUP(E3939,[1]LUTs!$AA$2:$AG$194,6,FALSE)</f>
        <v>Non-agriculture</v>
      </c>
      <c r="L3939" t="str">
        <f>VLOOKUP(E3939,[1]LUTs!$AA$2:$AG$194,7,FALSE)</f>
        <v>Dryland</v>
      </c>
    </row>
    <row r="3940" spans="1:12" x14ac:dyDescent="0.25">
      <c r="A3940">
        <v>828</v>
      </c>
      <c r="B3940">
        <v>26343</v>
      </c>
      <c r="C3940">
        <f t="shared" si="61"/>
        <v>6585.75</v>
      </c>
      <c r="D3940">
        <v>60</v>
      </c>
      <c r="E3940">
        <v>584</v>
      </c>
      <c r="F3940" t="str">
        <f>VLOOKUP($D3940,[1]LUTs!$P$2:$T$152, 5, FALSE)</f>
        <v>Flynn</v>
      </c>
      <c r="G3940" t="s">
        <v>40</v>
      </c>
      <c r="H3940" t="str">
        <f>VLOOKUP(G3940,[1]LUTs!V$2:W$9, 2, FALSE)</f>
        <v>Queensland</v>
      </c>
      <c r="I3940" t="str">
        <f>VLOOKUP(E3940,[1]LUTs!$AA$2:$AG$194, 4, FALSE)</f>
        <v>Mining and waste</v>
      </c>
      <c r="J3940" t="str">
        <f>VLOOKUP($E3940,[1]LUTs!$AA$2:$AG$194,5,FALSE)</f>
        <v>Intensive uses</v>
      </c>
      <c r="K3940" t="str">
        <f>VLOOKUP(E3940,[1]LUTs!$AA$2:$AG$194,6,FALSE)</f>
        <v>Non-agriculture</v>
      </c>
      <c r="L3940" t="str">
        <f>VLOOKUP(E3940,[1]LUTs!$AA$2:$AG$194,7,FALSE)</f>
        <v>Dryland</v>
      </c>
    </row>
    <row r="3941" spans="1:12" x14ac:dyDescent="0.25">
      <c r="A3941">
        <v>911</v>
      </c>
      <c r="B3941">
        <v>356</v>
      </c>
      <c r="C3941">
        <f t="shared" si="61"/>
        <v>89</v>
      </c>
      <c r="D3941">
        <v>60</v>
      </c>
      <c r="E3941">
        <v>590</v>
      </c>
      <c r="F3941" t="str">
        <f>VLOOKUP($D3941,[1]LUTs!$P$2:$T$152, 5, FALSE)</f>
        <v>Flynn</v>
      </c>
      <c r="G3941" t="s">
        <v>40</v>
      </c>
      <c r="H3941" t="str">
        <f>VLOOKUP(G3941,[1]LUTs!V$2:W$9, 2, FALSE)</f>
        <v>Queensland</v>
      </c>
      <c r="I3941" t="str">
        <f>VLOOKUP(E3941,[1]LUTs!$AA$2:$AG$194, 4, FALSE)</f>
        <v>Mining and waste</v>
      </c>
      <c r="J3941" t="str">
        <f>VLOOKUP($E3941,[1]LUTs!$AA$2:$AG$194,5,FALSE)</f>
        <v>Intensive uses</v>
      </c>
      <c r="K3941" t="str">
        <f>VLOOKUP(E3941,[1]LUTs!$AA$2:$AG$194,6,FALSE)</f>
        <v>Non-agriculture</v>
      </c>
      <c r="L3941" t="str">
        <f>VLOOKUP(E3941,[1]LUTs!$AA$2:$AG$194,7,FALSE)</f>
        <v>Dryland</v>
      </c>
    </row>
    <row r="3942" spans="1:12" x14ac:dyDescent="0.25">
      <c r="A3942">
        <v>844</v>
      </c>
      <c r="B3942">
        <v>127</v>
      </c>
      <c r="C3942">
        <f t="shared" si="61"/>
        <v>31.75</v>
      </c>
      <c r="D3942">
        <v>60</v>
      </c>
      <c r="E3942">
        <v>591</v>
      </c>
      <c r="F3942" t="str">
        <f>VLOOKUP($D3942,[1]LUTs!$P$2:$T$152, 5, FALSE)</f>
        <v>Flynn</v>
      </c>
      <c r="G3942" t="s">
        <v>40</v>
      </c>
      <c r="H3942" t="str">
        <f>VLOOKUP(G3942,[1]LUTs!V$2:W$9, 2, FALSE)</f>
        <v>Queensland</v>
      </c>
      <c r="I3942" t="str">
        <f>VLOOKUP(E3942,[1]LUTs!$AA$2:$AG$194, 4, FALSE)</f>
        <v>Mining and waste</v>
      </c>
      <c r="J3942" t="str">
        <f>VLOOKUP($E3942,[1]LUTs!$AA$2:$AG$194,5,FALSE)</f>
        <v>Intensive uses</v>
      </c>
      <c r="K3942" t="str">
        <f>VLOOKUP(E3942,[1]LUTs!$AA$2:$AG$194,6,FALSE)</f>
        <v>Non-agriculture</v>
      </c>
      <c r="L3942" t="str">
        <f>VLOOKUP(E3942,[1]LUTs!$AA$2:$AG$194,7,FALSE)</f>
        <v>Dryland</v>
      </c>
    </row>
    <row r="3943" spans="1:12" x14ac:dyDescent="0.25">
      <c r="A3943">
        <v>879</v>
      </c>
      <c r="B3943">
        <v>442</v>
      </c>
      <c r="C3943">
        <f t="shared" si="61"/>
        <v>110.5</v>
      </c>
      <c r="D3943">
        <v>60</v>
      </c>
      <c r="E3943">
        <v>592</v>
      </c>
      <c r="F3943" t="str">
        <f>VLOOKUP($D3943,[1]LUTs!$P$2:$T$152, 5, FALSE)</f>
        <v>Flynn</v>
      </c>
      <c r="G3943" t="s">
        <v>40</v>
      </c>
      <c r="H3943" t="str">
        <f>VLOOKUP(G3943,[1]LUTs!V$2:W$9, 2, FALSE)</f>
        <v>Queensland</v>
      </c>
      <c r="I3943" t="str">
        <f>VLOOKUP(E3943,[1]LUTs!$AA$2:$AG$194, 4, FALSE)</f>
        <v>Mining and waste</v>
      </c>
      <c r="J3943" t="str">
        <f>VLOOKUP($E3943,[1]LUTs!$AA$2:$AG$194,5,FALSE)</f>
        <v>Intensive uses</v>
      </c>
      <c r="K3943" t="str">
        <f>VLOOKUP(E3943,[1]LUTs!$AA$2:$AG$194,6,FALSE)</f>
        <v>Non-agriculture</v>
      </c>
      <c r="L3943" t="str">
        <f>VLOOKUP(E3943,[1]LUTs!$AA$2:$AG$194,7,FALSE)</f>
        <v>Dryland</v>
      </c>
    </row>
    <row r="3944" spans="1:12" x14ac:dyDescent="0.25">
      <c r="A3944">
        <v>899</v>
      </c>
      <c r="B3944">
        <v>655</v>
      </c>
      <c r="C3944">
        <f t="shared" si="61"/>
        <v>163.75</v>
      </c>
      <c r="D3944">
        <v>60</v>
      </c>
      <c r="E3944">
        <v>593</v>
      </c>
      <c r="F3944" t="str">
        <f>VLOOKUP($D3944,[1]LUTs!$P$2:$T$152, 5, FALSE)</f>
        <v>Flynn</v>
      </c>
      <c r="G3944" t="s">
        <v>40</v>
      </c>
      <c r="H3944" t="str">
        <f>VLOOKUP(G3944,[1]LUTs!V$2:W$9, 2, FALSE)</f>
        <v>Queensland</v>
      </c>
      <c r="I3944" t="str">
        <f>VLOOKUP(E3944,[1]LUTs!$AA$2:$AG$194, 4, FALSE)</f>
        <v>Mining and waste</v>
      </c>
      <c r="J3944" t="str">
        <f>VLOOKUP($E3944,[1]LUTs!$AA$2:$AG$194,5,FALSE)</f>
        <v>Intensive uses</v>
      </c>
      <c r="K3944" t="str">
        <f>VLOOKUP(E3944,[1]LUTs!$AA$2:$AG$194,6,FALSE)</f>
        <v>Non-agriculture</v>
      </c>
      <c r="L3944" t="str">
        <f>VLOOKUP(E3944,[1]LUTs!$AA$2:$AG$194,7,FALSE)</f>
        <v>Dryland</v>
      </c>
    </row>
    <row r="3945" spans="1:12" x14ac:dyDescent="0.25">
      <c r="A3945">
        <v>856</v>
      </c>
      <c r="B3945">
        <v>450</v>
      </c>
      <c r="C3945">
        <f t="shared" si="61"/>
        <v>112.5</v>
      </c>
      <c r="D3945">
        <v>60</v>
      </c>
      <c r="E3945">
        <v>595</v>
      </c>
      <c r="F3945" t="str">
        <f>VLOOKUP($D3945,[1]LUTs!$P$2:$T$152, 5, FALSE)</f>
        <v>Flynn</v>
      </c>
      <c r="G3945" t="s">
        <v>40</v>
      </c>
      <c r="H3945" t="str">
        <f>VLOOKUP(G3945,[1]LUTs!V$2:W$9, 2, FALSE)</f>
        <v>Queensland</v>
      </c>
      <c r="I3945" t="str">
        <f>VLOOKUP(E3945,[1]LUTs!$AA$2:$AG$194, 4, FALSE)</f>
        <v>Mining and waste</v>
      </c>
      <c r="J3945" t="str">
        <f>VLOOKUP($E3945,[1]LUTs!$AA$2:$AG$194,5,FALSE)</f>
        <v>Intensive uses</v>
      </c>
      <c r="K3945" t="str">
        <f>VLOOKUP(E3945,[1]LUTs!$AA$2:$AG$194,6,FALSE)</f>
        <v>Non-agriculture</v>
      </c>
      <c r="L3945" t="str">
        <f>VLOOKUP(E3945,[1]LUTs!$AA$2:$AG$194,7,FALSE)</f>
        <v>Dryland</v>
      </c>
    </row>
    <row r="3946" spans="1:12" x14ac:dyDescent="0.25">
      <c r="A3946">
        <v>883</v>
      </c>
      <c r="B3946">
        <v>20720</v>
      </c>
      <c r="C3946">
        <f t="shared" si="61"/>
        <v>5180</v>
      </c>
      <c r="D3946">
        <v>60</v>
      </c>
      <c r="E3946">
        <v>610</v>
      </c>
      <c r="F3946" t="str">
        <f>VLOOKUP($D3946,[1]LUTs!$P$2:$T$152, 5, FALSE)</f>
        <v>Flynn</v>
      </c>
      <c r="G3946" t="s">
        <v>40</v>
      </c>
      <c r="H3946" t="str">
        <f>VLOOKUP(G3946,[1]LUTs!V$2:W$9, 2, FALSE)</f>
        <v>Queensland</v>
      </c>
      <c r="I3946" t="str">
        <f>VLOOKUP(E3946,[1]LUTs!$AA$2:$AG$194, 4, FALSE)</f>
        <v>Water</v>
      </c>
      <c r="J3946" t="str">
        <f>VLOOKUP($E3946,[1]LUTs!$AA$2:$AG$194,5,FALSE)</f>
        <v>Water</v>
      </c>
      <c r="K3946" t="str">
        <f>VLOOKUP(E3946,[1]LUTs!$AA$2:$AG$194,6,FALSE)</f>
        <v>Non-agriculture</v>
      </c>
      <c r="L3946" t="str">
        <f>VLOOKUP(E3946,[1]LUTs!$AA$2:$AG$194,7,FALSE)</f>
        <v>Dryland</v>
      </c>
    </row>
    <row r="3947" spans="1:12" x14ac:dyDescent="0.25">
      <c r="A3947">
        <v>958</v>
      </c>
      <c r="B3947">
        <v>670</v>
      </c>
      <c r="C3947">
        <f t="shared" si="61"/>
        <v>167.5</v>
      </c>
      <c r="D3947">
        <v>60</v>
      </c>
      <c r="E3947">
        <v>611</v>
      </c>
      <c r="F3947" t="str">
        <f>VLOOKUP($D3947,[1]LUTs!$P$2:$T$152, 5, FALSE)</f>
        <v>Flynn</v>
      </c>
      <c r="G3947" t="s">
        <v>40</v>
      </c>
      <c r="H3947" t="str">
        <f>VLOOKUP(G3947,[1]LUTs!V$2:W$9, 2, FALSE)</f>
        <v>Queensland</v>
      </c>
      <c r="I3947" t="str">
        <f>VLOOKUP(E3947,[1]LUTs!$AA$2:$AG$194, 4, FALSE)</f>
        <v>Water</v>
      </c>
      <c r="J3947" t="str">
        <f>VLOOKUP($E3947,[1]LUTs!$AA$2:$AG$194,5,FALSE)</f>
        <v>Water</v>
      </c>
      <c r="K3947" t="str">
        <f>VLOOKUP(E3947,[1]LUTs!$AA$2:$AG$194,6,FALSE)</f>
        <v>Non-agriculture</v>
      </c>
      <c r="L3947" t="str">
        <f>VLOOKUP(E3947,[1]LUTs!$AA$2:$AG$194,7,FALSE)</f>
        <v>Dryland</v>
      </c>
    </row>
    <row r="3948" spans="1:12" x14ac:dyDescent="0.25">
      <c r="A3948">
        <v>829</v>
      </c>
      <c r="B3948">
        <v>2907</v>
      </c>
      <c r="C3948">
        <f t="shared" si="61"/>
        <v>726.75</v>
      </c>
      <c r="D3948">
        <v>60</v>
      </c>
      <c r="E3948">
        <v>612</v>
      </c>
      <c r="F3948" t="str">
        <f>VLOOKUP($D3948,[1]LUTs!$P$2:$T$152, 5, FALSE)</f>
        <v>Flynn</v>
      </c>
      <c r="G3948" t="s">
        <v>40</v>
      </c>
      <c r="H3948" t="str">
        <f>VLOOKUP(G3948,[1]LUTs!V$2:W$9, 2, FALSE)</f>
        <v>Queensland</v>
      </c>
      <c r="I3948" t="str">
        <f>VLOOKUP(E3948,[1]LUTs!$AA$2:$AG$194, 4, FALSE)</f>
        <v>Water</v>
      </c>
      <c r="J3948" t="str">
        <f>VLOOKUP($E3948,[1]LUTs!$AA$2:$AG$194,5,FALSE)</f>
        <v>Water</v>
      </c>
      <c r="K3948" t="str">
        <f>VLOOKUP(E3948,[1]LUTs!$AA$2:$AG$194,6,FALSE)</f>
        <v>Non-agriculture</v>
      </c>
      <c r="L3948" t="str">
        <f>VLOOKUP(E3948,[1]LUTs!$AA$2:$AG$194,7,FALSE)</f>
        <v>Dryland</v>
      </c>
    </row>
    <row r="3949" spans="1:12" x14ac:dyDescent="0.25">
      <c r="A3949">
        <v>921</v>
      </c>
      <c r="B3949">
        <v>377</v>
      </c>
      <c r="C3949">
        <f t="shared" si="61"/>
        <v>94.25</v>
      </c>
      <c r="D3949">
        <v>60</v>
      </c>
      <c r="E3949">
        <v>614</v>
      </c>
      <c r="F3949" t="str">
        <f>VLOOKUP($D3949,[1]LUTs!$P$2:$T$152, 5, FALSE)</f>
        <v>Flynn</v>
      </c>
      <c r="G3949" t="s">
        <v>40</v>
      </c>
      <c r="H3949" t="str">
        <f>VLOOKUP(G3949,[1]LUTs!V$2:W$9, 2, FALSE)</f>
        <v>Queensland</v>
      </c>
      <c r="I3949" t="str">
        <f>VLOOKUP(E3949,[1]LUTs!$AA$2:$AG$194, 4, FALSE)</f>
        <v>Water</v>
      </c>
      <c r="J3949" t="str">
        <f>VLOOKUP($E3949,[1]LUTs!$AA$2:$AG$194,5,FALSE)</f>
        <v>Water</v>
      </c>
      <c r="K3949" t="str">
        <f>VLOOKUP(E3949,[1]LUTs!$AA$2:$AG$194,6,FALSE)</f>
        <v>Non-agriculture</v>
      </c>
      <c r="L3949" t="str">
        <f>VLOOKUP(E3949,[1]LUTs!$AA$2:$AG$194,7,FALSE)</f>
        <v>Dryland</v>
      </c>
    </row>
    <row r="3950" spans="1:12" x14ac:dyDescent="0.25">
      <c r="A3950">
        <v>919</v>
      </c>
      <c r="B3950">
        <v>494</v>
      </c>
      <c r="C3950">
        <f t="shared" si="61"/>
        <v>123.5</v>
      </c>
      <c r="D3950">
        <v>60</v>
      </c>
      <c r="E3950">
        <v>620</v>
      </c>
      <c r="F3950" t="str">
        <f>VLOOKUP($D3950,[1]LUTs!$P$2:$T$152, 5, FALSE)</f>
        <v>Flynn</v>
      </c>
      <c r="G3950" t="s">
        <v>40</v>
      </c>
      <c r="H3950" t="str">
        <f>VLOOKUP(G3950,[1]LUTs!V$2:W$9, 2, FALSE)</f>
        <v>Queensland</v>
      </c>
      <c r="I3950" t="str">
        <f>VLOOKUP(E3950,[1]LUTs!$AA$2:$AG$194, 4, FALSE)</f>
        <v>Water</v>
      </c>
      <c r="J3950" t="str">
        <f>VLOOKUP($E3950,[1]LUTs!$AA$2:$AG$194,5,FALSE)</f>
        <v>Water</v>
      </c>
      <c r="K3950" t="str">
        <f>VLOOKUP(E3950,[1]LUTs!$AA$2:$AG$194,6,FALSE)</f>
        <v>Non-agriculture</v>
      </c>
      <c r="L3950" t="str">
        <f>VLOOKUP(E3950,[1]LUTs!$AA$2:$AG$194,7,FALSE)</f>
        <v>Dryland</v>
      </c>
    </row>
    <row r="3951" spans="1:12" x14ac:dyDescent="0.25">
      <c r="A3951">
        <v>817</v>
      </c>
      <c r="B3951">
        <v>156428</v>
      </c>
      <c r="C3951">
        <f t="shared" si="61"/>
        <v>39107</v>
      </c>
      <c r="D3951">
        <v>60</v>
      </c>
      <c r="E3951">
        <v>621</v>
      </c>
      <c r="F3951" t="str">
        <f>VLOOKUP($D3951,[1]LUTs!$P$2:$T$152, 5, FALSE)</f>
        <v>Flynn</v>
      </c>
      <c r="G3951" t="s">
        <v>40</v>
      </c>
      <c r="H3951" t="str">
        <f>VLOOKUP(G3951,[1]LUTs!V$2:W$9, 2, FALSE)</f>
        <v>Queensland</v>
      </c>
      <c r="I3951" t="str">
        <f>VLOOKUP(E3951,[1]LUTs!$AA$2:$AG$194, 4, FALSE)</f>
        <v>Water</v>
      </c>
      <c r="J3951" t="str">
        <f>VLOOKUP($E3951,[1]LUTs!$AA$2:$AG$194,5,FALSE)</f>
        <v>Water</v>
      </c>
      <c r="K3951" t="str">
        <f>VLOOKUP(E3951,[1]LUTs!$AA$2:$AG$194,6,FALSE)</f>
        <v>Non-agriculture</v>
      </c>
      <c r="L3951" t="str">
        <f>VLOOKUP(E3951,[1]LUTs!$AA$2:$AG$194,7,FALSE)</f>
        <v>Dryland</v>
      </c>
    </row>
    <row r="3952" spans="1:12" x14ac:dyDescent="0.25">
      <c r="A3952">
        <v>807</v>
      </c>
      <c r="B3952">
        <v>119164</v>
      </c>
      <c r="C3952">
        <f t="shared" si="61"/>
        <v>29791</v>
      </c>
      <c r="D3952">
        <v>60</v>
      </c>
      <c r="E3952">
        <v>622</v>
      </c>
      <c r="F3952" t="str">
        <f>VLOOKUP($D3952,[1]LUTs!$P$2:$T$152, 5, FALSE)</f>
        <v>Flynn</v>
      </c>
      <c r="G3952" t="s">
        <v>40</v>
      </c>
      <c r="H3952" t="str">
        <f>VLOOKUP(G3952,[1]LUTs!V$2:W$9, 2, FALSE)</f>
        <v>Queensland</v>
      </c>
      <c r="I3952" t="str">
        <f>VLOOKUP(E3952,[1]LUTs!$AA$2:$AG$194, 4, FALSE)</f>
        <v>Water</v>
      </c>
      <c r="J3952" t="str">
        <f>VLOOKUP($E3952,[1]LUTs!$AA$2:$AG$194,5,FALSE)</f>
        <v>Water</v>
      </c>
      <c r="K3952" t="str">
        <f>VLOOKUP(E3952,[1]LUTs!$AA$2:$AG$194,6,FALSE)</f>
        <v>Non-agriculture</v>
      </c>
      <c r="L3952" t="str">
        <f>VLOOKUP(E3952,[1]LUTs!$AA$2:$AG$194,7,FALSE)</f>
        <v>Dryland</v>
      </c>
    </row>
    <row r="3953" spans="1:12" x14ac:dyDescent="0.25">
      <c r="A3953">
        <v>924</v>
      </c>
      <c r="B3953">
        <v>15419</v>
      </c>
      <c r="C3953">
        <f t="shared" si="61"/>
        <v>3854.75</v>
      </c>
      <c r="D3953">
        <v>60</v>
      </c>
      <c r="E3953">
        <v>623</v>
      </c>
      <c r="F3953" t="str">
        <f>VLOOKUP($D3953,[1]LUTs!$P$2:$T$152, 5, FALSE)</f>
        <v>Flynn</v>
      </c>
      <c r="G3953" t="s">
        <v>40</v>
      </c>
      <c r="H3953" t="str">
        <f>VLOOKUP(G3953,[1]LUTs!V$2:W$9, 2, FALSE)</f>
        <v>Queensland</v>
      </c>
      <c r="I3953" t="str">
        <f>VLOOKUP(E3953,[1]LUTs!$AA$2:$AG$194, 4, FALSE)</f>
        <v>Water</v>
      </c>
      <c r="J3953" t="str">
        <f>VLOOKUP($E3953,[1]LUTs!$AA$2:$AG$194,5,FALSE)</f>
        <v>Water</v>
      </c>
      <c r="K3953" t="str">
        <f>VLOOKUP(E3953,[1]LUTs!$AA$2:$AG$194,6,FALSE)</f>
        <v>Non-agriculture</v>
      </c>
      <c r="L3953" t="str">
        <f>VLOOKUP(E3953,[1]LUTs!$AA$2:$AG$194,7,FALSE)</f>
        <v>Dryland</v>
      </c>
    </row>
    <row r="3954" spans="1:12" x14ac:dyDescent="0.25">
      <c r="A3954">
        <v>821</v>
      </c>
      <c r="B3954">
        <v>108153</v>
      </c>
      <c r="C3954">
        <f t="shared" si="61"/>
        <v>27038.25</v>
      </c>
      <c r="D3954">
        <v>60</v>
      </c>
      <c r="E3954">
        <v>630</v>
      </c>
      <c r="F3954" t="str">
        <f>VLOOKUP($D3954,[1]LUTs!$P$2:$T$152, 5, FALSE)</f>
        <v>Flynn</v>
      </c>
      <c r="G3954" t="s">
        <v>40</v>
      </c>
      <c r="H3954" t="str">
        <f>VLOOKUP(G3954,[1]LUTs!V$2:W$9, 2, FALSE)</f>
        <v>Queensland</v>
      </c>
      <c r="I3954" t="str">
        <f>VLOOKUP(E3954,[1]LUTs!$AA$2:$AG$194, 4, FALSE)</f>
        <v>Water</v>
      </c>
      <c r="J3954" t="str">
        <f>VLOOKUP($E3954,[1]LUTs!$AA$2:$AG$194,5,FALSE)</f>
        <v>Water</v>
      </c>
      <c r="K3954" t="str">
        <f>VLOOKUP(E3954,[1]LUTs!$AA$2:$AG$194,6,FALSE)</f>
        <v>Non-agriculture</v>
      </c>
      <c r="L3954" t="str">
        <f>VLOOKUP(E3954,[1]LUTs!$AA$2:$AG$194,7,FALSE)</f>
        <v>Dryland</v>
      </c>
    </row>
    <row r="3955" spans="1:12" x14ac:dyDescent="0.25">
      <c r="A3955">
        <v>943</v>
      </c>
      <c r="B3955">
        <v>680</v>
      </c>
      <c r="C3955">
        <f t="shared" si="61"/>
        <v>170</v>
      </c>
      <c r="D3955">
        <v>60</v>
      </c>
      <c r="E3955">
        <v>631</v>
      </c>
      <c r="F3955" t="str">
        <f>VLOOKUP($D3955,[1]LUTs!$P$2:$T$152, 5, FALSE)</f>
        <v>Flynn</v>
      </c>
      <c r="G3955" t="s">
        <v>40</v>
      </c>
      <c r="H3955" t="str">
        <f>VLOOKUP(G3955,[1]LUTs!V$2:W$9, 2, FALSE)</f>
        <v>Queensland</v>
      </c>
      <c r="I3955" t="str">
        <f>VLOOKUP(E3955,[1]LUTs!$AA$2:$AG$194, 4, FALSE)</f>
        <v>Water</v>
      </c>
      <c r="J3955" t="str">
        <f>VLOOKUP($E3955,[1]LUTs!$AA$2:$AG$194,5,FALSE)</f>
        <v>Water</v>
      </c>
      <c r="K3955" t="str">
        <f>VLOOKUP(E3955,[1]LUTs!$AA$2:$AG$194,6,FALSE)</f>
        <v>Non-agriculture</v>
      </c>
      <c r="L3955" t="str">
        <f>VLOOKUP(E3955,[1]LUTs!$AA$2:$AG$194,7,FALSE)</f>
        <v>Dryland</v>
      </c>
    </row>
    <row r="3956" spans="1:12" x14ac:dyDescent="0.25">
      <c r="A3956">
        <v>936</v>
      </c>
      <c r="B3956">
        <v>9</v>
      </c>
      <c r="C3956">
        <f t="shared" si="61"/>
        <v>2.25</v>
      </c>
      <c r="D3956">
        <v>60</v>
      </c>
      <c r="E3956">
        <v>633</v>
      </c>
      <c r="F3956" t="str">
        <f>VLOOKUP($D3956,[1]LUTs!$P$2:$T$152, 5, FALSE)</f>
        <v>Flynn</v>
      </c>
      <c r="G3956" t="s">
        <v>40</v>
      </c>
      <c r="H3956" t="str">
        <f>VLOOKUP(G3956,[1]LUTs!V$2:W$9, 2, FALSE)</f>
        <v>Queensland</v>
      </c>
      <c r="I3956" t="str">
        <f>VLOOKUP(E3956,[1]LUTs!$AA$2:$AG$194, 4, FALSE)</f>
        <v>Water</v>
      </c>
      <c r="J3956" t="str">
        <f>VLOOKUP($E3956,[1]LUTs!$AA$2:$AG$194,5,FALSE)</f>
        <v>Water</v>
      </c>
      <c r="K3956" t="str">
        <f>VLOOKUP(E3956,[1]LUTs!$AA$2:$AG$194,6,FALSE)</f>
        <v>Non-agriculture</v>
      </c>
      <c r="L3956" t="str">
        <f>VLOOKUP(E3956,[1]LUTs!$AA$2:$AG$194,7,FALSE)</f>
        <v>Dryland</v>
      </c>
    </row>
    <row r="3957" spans="1:12" x14ac:dyDescent="0.25">
      <c r="A3957">
        <v>881</v>
      </c>
      <c r="B3957">
        <v>2978</v>
      </c>
      <c r="C3957">
        <f t="shared" si="61"/>
        <v>744.5</v>
      </c>
      <c r="D3957">
        <v>60</v>
      </c>
      <c r="E3957">
        <v>640</v>
      </c>
      <c r="F3957" t="str">
        <f>VLOOKUP($D3957,[1]LUTs!$P$2:$T$152, 5, FALSE)</f>
        <v>Flynn</v>
      </c>
      <c r="G3957" t="s">
        <v>40</v>
      </c>
      <c r="H3957" t="str">
        <f>VLOOKUP(G3957,[1]LUTs!V$2:W$9, 2, FALSE)</f>
        <v>Queensland</v>
      </c>
      <c r="I3957" t="str">
        <f>VLOOKUP(E3957,[1]LUTs!$AA$2:$AG$194, 4, FALSE)</f>
        <v>Water</v>
      </c>
      <c r="J3957" t="str">
        <f>VLOOKUP($E3957,[1]LUTs!$AA$2:$AG$194,5,FALSE)</f>
        <v>Water</v>
      </c>
      <c r="K3957" t="str">
        <f>VLOOKUP(E3957,[1]LUTs!$AA$2:$AG$194,6,FALSE)</f>
        <v>Non-agriculture</v>
      </c>
      <c r="L3957" t="str">
        <f>VLOOKUP(E3957,[1]LUTs!$AA$2:$AG$194,7,FALSE)</f>
        <v>Dryland</v>
      </c>
    </row>
    <row r="3958" spans="1:12" x14ac:dyDescent="0.25">
      <c r="A3958">
        <v>884</v>
      </c>
      <c r="B3958">
        <v>2542</v>
      </c>
      <c r="C3958">
        <f t="shared" si="61"/>
        <v>635.5</v>
      </c>
      <c r="D3958">
        <v>60</v>
      </c>
      <c r="E3958">
        <v>641</v>
      </c>
      <c r="F3958" t="str">
        <f>VLOOKUP($D3958,[1]LUTs!$P$2:$T$152, 5, FALSE)</f>
        <v>Flynn</v>
      </c>
      <c r="G3958" t="s">
        <v>40</v>
      </c>
      <c r="H3958" t="str">
        <f>VLOOKUP(G3958,[1]LUTs!V$2:W$9, 2, FALSE)</f>
        <v>Queensland</v>
      </c>
      <c r="I3958" t="str">
        <f>VLOOKUP(E3958,[1]LUTs!$AA$2:$AG$194, 4, FALSE)</f>
        <v>Water</v>
      </c>
      <c r="J3958" t="str">
        <f>VLOOKUP($E3958,[1]LUTs!$AA$2:$AG$194,5,FALSE)</f>
        <v>Water</v>
      </c>
      <c r="K3958" t="str">
        <f>VLOOKUP(E3958,[1]LUTs!$AA$2:$AG$194,6,FALSE)</f>
        <v>Non-agriculture</v>
      </c>
      <c r="L3958" t="str">
        <f>VLOOKUP(E3958,[1]LUTs!$AA$2:$AG$194,7,FALSE)</f>
        <v>Dryland</v>
      </c>
    </row>
    <row r="3959" spans="1:12" x14ac:dyDescent="0.25">
      <c r="A3959">
        <v>990</v>
      </c>
      <c r="B3959">
        <v>58</v>
      </c>
      <c r="C3959">
        <f t="shared" si="61"/>
        <v>14.5</v>
      </c>
      <c r="D3959">
        <v>60</v>
      </c>
      <c r="E3959">
        <v>642</v>
      </c>
      <c r="F3959" t="str">
        <f>VLOOKUP($D3959,[1]LUTs!$P$2:$T$152, 5, FALSE)</f>
        <v>Flynn</v>
      </c>
      <c r="G3959" t="s">
        <v>40</v>
      </c>
      <c r="H3959" t="str">
        <f>VLOOKUP(G3959,[1]LUTs!V$2:W$9, 2, FALSE)</f>
        <v>Queensland</v>
      </c>
      <c r="I3959" t="str">
        <f>VLOOKUP(E3959,[1]LUTs!$AA$2:$AG$194, 4, FALSE)</f>
        <v>Water</v>
      </c>
      <c r="J3959" t="str">
        <f>VLOOKUP($E3959,[1]LUTs!$AA$2:$AG$194,5,FALSE)</f>
        <v>Water</v>
      </c>
      <c r="K3959" t="str">
        <f>VLOOKUP(E3959,[1]LUTs!$AA$2:$AG$194,6,FALSE)</f>
        <v>Non-agriculture</v>
      </c>
      <c r="L3959" t="str">
        <f>VLOOKUP(E3959,[1]LUTs!$AA$2:$AG$194,7,FALSE)</f>
        <v>Dryland</v>
      </c>
    </row>
    <row r="3960" spans="1:12" x14ac:dyDescent="0.25">
      <c r="A3960">
        <v>939</v>
      </c>
      <c r="B3960">
        <v>16</v>
      </c>
      <c r="C3960">
        <f t="shared" si="61"/>
        <v>4</v>
      </c>
      <c r="D3960">
        <v>60</v>
      </c>
      <c r="E3960">
        <v>643</v>
      </c>
      <c r="F3960" t="str">
        <f>VLOOKUP($D3960,[1]LUTs!$P$2:$T$152, 5, FALSE)</f>
        <v>Flynn</v>
      </c>
      <c r="G3960" t="s">
        <v>40</v>
      </c>
      <c r="H3960" t="str">
        <f>VLOOKUP(G3960,[1]LUTs!V$2:W$9, 2, FALSE)</f>
        <v>Queensland</v>
      </c>
      <c r="I3960" t="str">
        <f>VLOOKUP(E3960,[1]LUTs!$AA$2:$AG$194, 4, FALSE)</f>
        <v>Water</v>
      </c>
      <c r="J3960" t="str">
        <f>VLOOKUP($E3960,[1]LUTs!$AA$2:$AG$194,5,FALSE)</f>
        <v>Water</v>
      </c>
      <c r="K3960" t="str">
        <f>VLOOKUP(E3960,[1]LUTs!$AA$2:$AG$194,6,FALSE)</f>
        <v>Non-agriculture</v>
      </c>
      <c r="L3960" t="str">
        <f>VLOOKUP(E3960,[1]LUTs!$AA$2:$AG$194,7,FALSE)</f>
        <v>Dryland</v>
      </c>
    </row>
    <row r="3961" spans="1:12" x14ac:dyDescent="0.25">
      <c r="A3961">
        <v>865</v>
      </c>
      <c r="B3961">
        <v>4811</v>
      </c>
      <c r="C3961">
        <f t="shared" si="61"/>
        <v>1202.75</v>
      </c>
      <c r="D3961">
        <v>60</v>
      </c>
      <c r="E3961">
        <v>650</v>
      </c>
      <c r="F3961" t="str">
        <f>VLOOKUP($D3961,[1]LUTs!$P$2:$T$152, 5, FALSE)</f>
        <v>Flynn</v>
      </c>
      <c r="G3961" t="s">
        <v>40</v>
      </c>
      <c r="H3961" t="str">
        <f>VLOOKUP(G3961,[1]LUTs!V$2:W$9, 2, FALSE)</f>
        <v>Queensland</v>
      </c>
      <c r="I3961" t="str">
        <f>VLOOKUP(E3961,[1]LUTs!$AA$2:$AG$194, 4, FALSE)</f>
        <v>Water</v>
      </c>
      <c r="J3961" t="str">
        <f>VLOOKUP($E3961,[1]LUTs!$AA$2:$AG$194,5,FALSE)</f>
        <v>Water</v>
      </c>
      <c r="K3961" t="str">
        <f>VLOOKUP(E3961,[1]LUTs!$AA$2:$AG$194,6,FALSE)</f>
        <v>Non-agriculture</v>
      </c>
      <c r="L3961" t="str">
        <f>VLOOKUP(E3961,[1]LUTs!$AA$2:$AG$194,7,FALSE)</f>
        <v>Dryland</v>
      </c>
    </row>
    <row r="3962" spans="1:12" x14ac:dyDescent="0.25">
      <c r="A3962">
        <v>944</v>
      </c>
      <c r="B3962">
        <v>4100</v>
      </c>
      <c r="C3962">
        <f t="shared" si="61"/>
        <v>1025</v>
      </c>
      <c r="D3962">
        <v>60</v>
      </c>
      <c r="E3962">
        <v>651</v>
      </c>
      <c r="F3962" t="str">
        <f>VLOOKUP($D3962,[1]LUTs!$P$2:$T$152, 5, FALSE)</f>
        <v>Flynn</v>
      </c>
      <c r="G3962" t="s">
        <v>40</v>
      </c>
      <c r="H3962" t="str">
        <f>VLOOKUP(G3962,[1]LUTs!V$2:W$9, 2, FALSE)</f>
        <v>Queensland</v>
      </c>
      <c r="I3962" t="str">
        <f>VLOOKUP(E3962,[1]LUTs!$AA$2:$AG$194, 4, FALSE)</f>
        <v>Water</v>
      </c>
      <c r="J3962" t="str">
        <f>VLOOKUP($E3962,[1]LUTs!$AA$2:$AG$194,5,FALSE)</f>
        <v>Water</v>
      </c>
      <c r="K3962" t="str">
        <f>VLOOKUP(E3962,[1]LUTs!$AA$2:$AG$194,6,FALSE)</f>
        <v>Non-agriculture</v>
      </c>
      <c r="L3962" t="str">
        <f>VLOOKUP(E3962,[1]LUTs!$AA$2:$AG$194,7,FALSE)</f>
        <v>Dryland</v>
      </c>
    </row>
    <row r="3963" spans="1:12" x14ac:dyDescent="0.25">
      <c r="A3963">
        <v>816</v>
      </c>
      <c r="B3963">
        <v>220834</v>
      </c>
      <c r="C3963">
        <f t="shared" si="61"/>
        <v>55208.5</v>
      </c>
      <c r="D3963">
        <v>60</v>
      </c>
      <c r="E3963">
        <v>652</v>
      </c>
      <c r="F3963" t="str">
        <f>VLOOKUP($D3963,[1]LUTs!$P$2:$T$152, 5, FALSE)</f>
        <v>Flynn</v>
      </c>
      <c r="G3963" t="s">
        <v>40</v>
      </c>
      <c r="H3963" t="str">
        <f>VLOOKUP(G3963,[1]LUTs!V$2:W$9, 2, FALSE)</f>
        <v>Queensland</v>
      </c>
      <c r="I3963" t="str">
        <f>VLOOKUP(E3963,[1]LUTs!$AA$2:$AG$194, 4, FALSE)</f>
        <v>Water</v>
      </c>
      <c r="J3963" t="str">
        <f>VLOOKUP($E3963,[1]LUTs!$AA$2:$AG$194,5,FALSE)</f>
        <v>Water</v>
      </c>
      <c r="K3963" t="str">
        <f>VLOOKUP(E3963,[1]LUTs!$AA$2:$AG$194,6,FALSE)</f>
        <v>Non-agriculture</v>
      </c>
      <c r="L3963" t="str">
        <f>VLOOKUP(E3963,[1]LUTs!$AA$2:$AG$194,7,FALSE)</f>
        <v>Dryland</v>
      </c>
    </row>
    <row r="3964" spans="1:12" x14ac:dyDescent="0.25">
      <c r="A3964">
        <v>931</v>
      </c>
      <c r="B3964">
        <v>299</v>
      </c>
      <c r="C3964">
        <f t="shared" si="61"/>
        <v>74.75</v>
      </c>
      <c r="D3964">
        <v>60</v>
      </c>
      <c r="E3964">
        <v>653</v>
      </c>
      <c r="F3964" t="str">
        <f>VLOOKUP($D3964,[1]LUTs!$P$2:$T$152, 5, FALSE)</f>
        <v>Flynn</v>
      </c>
      <c r="G3964" t="s">
        <v>40</v>
      </c>
      <c r="H3964" t="str">
        <f>VLOOKUP(G3964,[1]LUTs!V$2:W$9, 2, FALSE)</f>
        <v>Queensland</v>
      </c>
      <c r="I3964" t="str">
        <f>VLOOKUP(E3964,[1]LUTs!$AA$2:$AG$194, 4, FALSE)</f>
        <v>Water</v>
      </c>
      <c r="J3964" t="str">
        <f>VLOOKUP($E3964,[1]LUTs!$AA$2:$AG$194,5,FALSE)</f>
        <v>Water</v>
      </c>
      <c r="K3964" t="str">
        <f>VLOOKUP(E3964,[1]LUTs!$AA$2:$AG$194,6,FALSE)</f>
        <v>Non-agriculture</v>
      </c>
      <c r="L3964" t="str">
        <f>VLOOKUP(E3964,[1]LUTs!$AA$2:$AG$194,7,FALSE)</f>
        <v>Dryland</v>
      </c>
    </row>
    <row r="3965" spans="1:12" x14ac:dyDescent="0.25">
      <c r="A3965">
        <v>914</v>
      </c>
      <c r="B3965">
        <v>288039</v>
      </c>
      <c r="C3965">
        <f t="shared" si="61"/>
        <v>72009.75</v>
      </c>
      <c r="D3965">
        <v>60</v>
      </c>
      <c r="E3965">
        <v>654</v>
      </c>
      <c r="F3965" t="str">
        <f>VLOOKUP($D3965,[1]LUTs!$P$2:$T$152, 5, FALSE)</f>
        <v>Flynn</v>
      </c>
      <c r="G3965" t="s">
        <v>40</v>
      </c>
      <c r="H3965" t="str">
        <f>VLOOKUP(G3965,[1]LUTs!V$2:W$9, 2, FALSE)</f>
        <v>Queensland</v>
      </c>
      <c r="I3965" t="str">
        <f>VLOOKUP(E3965,[1]LUTs!$AA$2:$AG$194, 4, FALSE)</f>
        <v>Water</v>
      </c>
      <c r="J3965" t="str">
        <f>VLOOKUP($E3965,[1]LUTs!$AA$2:$AG$194,5,FALSE)</f>
        <v>Water</v>
      </c>
      <c r="K3965" t="str">
        <f>VLOOKUP(E3965,[1]LUTs!$AA$2:$AG$194,6,FALSE)</f>
        <v>Non-agriculture</v>
      </c>
      <c r="L3965" t="str">
        <f>VLOOKUP(E3965,[1]LUTs!$AA$2:$AG$194,7,FALSE)</f>
        <v>Dryland</v>
      </c>
    </row>
    <row r="3966" spans="1:12" x14ac:dyDescent="0.25">
      <c r="A3966">
        <v>933</v>
      </c>
      <c r="B3966">
        <v>322</v>
      </c>
      <c r="C3966">
        <f t="shared" si="61"/>
        <v>80.5</v>
      </c>
      <c r="D3966">
        <v>60</v>
      </c>
      <c r="E3966">
        <v>663</v>
      </c>
      <c r="F3966" t="str">
        <f>VLOOKUP($D3966,[1]LUTs!$P$2:$T$152, 5, FALSE)</f>
        <v>Flynn</v>
      </c>
      <c r="G3966" t="s">
        <v>40</v>
      </c>
      <c r="H3966" t="str">
        <f>VLOOKUP(G3966,[1]LUTs!V$2:W$9, 2, FALSE)</f>
        <v>Queensland</v>
      </c>
      <c r="I3966" t="str">
        <f>VLOOKUP(E3966,[1]LUTs!$AA$2:$AG$194, 4, FALSE)</f>
        <v>Water</v>
      </c>
      <c r="J3966" t="str">
        <f>VLOOKUP($E3966,[1]LUTs!$AA$2:$AG$194,5,FALSE)</f>
        <v>Water</v>
      </c>
      <c r="K3966" t="str">
        <f>VLOOKUP(E3966,[1]LUTs!$AA$2:$AG$194,6,FALSE)</f>
        <v>Non-agriculture</v>
      </c>
      <c r="L3966" t="str">
        <f>VLOOKUP(E3966,[1]LUTs!$AA$2:$AG$194,7,FALSE)</f>
        <v>Dryland</v>
      </c>
    </row>
    <row r="3967" spans="1:12" x14ac:dyDescent="0.25">
      <c r="A3967">
        <v>2154</v>
      </c>
      <c r="B3967">
        <v>10</v>
      </c>
      <c r="C3967">
        <f t="shared" si="61"/>
        <v>2.5</v>
      </c>
      <c r="D3967">
        <v>61</v>
      </c>
      <c r="E3967">
        <v>111</v>
      </c>
      <c r="F3967" t="str">
        <f>VLOOKUP($D3967,[1]LUTs!$P$2:$T$152, 5, FALSE)</f>
        <v>Forde</v>
      </c>
      <c r="G3967" t="s">
        <v>40</v>
      </c>
      <c r="H3967" t="str">
        <f>VLOOKUP(G3967,[1]LUTs!V$2:W$9, 2, FALSE)</f>
        <v>Queensland</v>
      </c>
      <c r="I3967" t="str">
        <f>VLOOKUP(E3967,[1]LUTs!$AA$2:$AG$194, 4, FALSE)</f>
        <v>Nature conservation</v>
      </c>
      <c r="J3967" t="str">
        <f>VLOOKUP($E3967,[1]LUTs!$AA$2:$AG$194,5,FALSE)</f>
        <v>Nature conservation</v>
      </c>
      <c r="K3967" t="str">
        <f>VLOOKUP(E3967,[1]LUTs!$AA$2:$AG$194,6,FALSE)</f>
        <v>Non-agriculture</v>
      </c>
      <c r="L3967" t="str">
        <f>VLOOKUP(E3967,[1]LUTs!$AA$2:$AG$194,7,FALSE)</f>
        <v>Dryland</v>
      </c>
    </row>
    <row r="3968" spans="1:12" x14ac:dyDescent="0.25">
      <c r="A3968">
        <v>2260</v>
      </c>
      <c r="B3968">
        <v>2035</v>
      </c>
      <c r="C3968">
        <f t="shared" si="61"/>
        <v>508.75</v>
      </c>
      <c r="D3968">
        <v>61</v>
      </c>
      <c r="E3968">
        <v>113</v>
      </c>
      <c r="F3968" t="str">
        <f>VLOOKUP($D3968,[1]LUTs!$P$2:$T$152, 5, FALSE)</f>
        <v>Forde</v>
      </c>
      <c r="G3968" t="s">
        <v>40</v>
      </c>
      <c r="H3968" t="str">
        <f>VLOOKUP(G3968,[1]LUTs!V$2:W$9, 2, FALSE)</f>
        <v>Queensland</v>
      </c>
      <c r="I3968" t="str">
        <f>VLOOKUP(E3968,[1]LUTs!$AA$2:$AG$194, 4, FALSE)</f>
        <v>Nature conservation</v>
      </c>
      <c r="J3968" t="str">
        <f>VLOOKUP($E3968,[1]LUTs!$AA$2:$AG$194,5,FALSE)</f>
        <v>Nature conservation</v>
      </c>
      <c r="K3968" t="str">
        <f>VLOOKUP(E3968,[1]LUTs!$AA$2:$AG$194,6,FALSE)</f>
        <v>Non-agriculture</v>
      </c>
      <c r="L3968" t="str">
        <f>VLOOKUP(E3968,[1]LUTs!$AA$2:$AG$194,7,FALSE)</f>
        <v>Dryland</v>
      </c>
    </row>
    <row r="3969" spans="1:12" x14ac:dyDescent="0.25">
      <c r="A3969">
        <v>2153</v>
      </c>
      <c r="B3969">
        <v>1257</v>
      </c>
      <c r="C3969">
        <f t="shared" si="61"/>
        <v>314.25</v>
      </c>
      <c r="D3969">
        <v>61</v>
      </c>
      <c r="E3969">
        <v>114</v>
      </c>
      <c r="F3969" t="str">
        <f>VLOOKUP($D3969,[1]LUTs!$P$2:$T$152, 5, FALSE)</f>
        <v>Forde</v>
      </c>
      <c r="G3969" t="s">
        <v>40</v>
      </c>
      <c r="H3969" t="str">
        <f>VLOOKUP(G3969,[1]LUTs!V$2:W$9, 2, FALSE)</f>
        <v>Queensland</v>
      </c>
      <c r="I3969" t="str">
        <f>VLOOKUP(E3969,[1]LUTs!$AA$2:$AG$194, 4, FALSE)</f>
        <v>Nature conservation</v>
      </c>
      <c r="J3969" t="str">
        <f>VLOOKUP($E3969,[1]LUTs!$AA$2:$AG$194,5,FALSE)</f>
        <v>Nature conservation</v>
      </c>
      <c r="K3969" t="str">
        <f>VLOOKUP(E3969,[1]LUTs!$AA$2:$AG$194,6,FALSE)</f>
        <v>Non-agriculture</v>
      </c>
      <c r="L3969" t="str">
        <f>VLOOKUP(E3969,[1]LUTs!$AA$2:$AG$194,7,FALSE)</f>
        <v>Dryland</v>
      </c>
    </row>
    <row r="3970" spans="1:12" x14ac:dyDescent="0.25">
      <c r="A3970">
        <v>2146</v>
      </c>
      <c r="B3970">
        <v>5816</v>
      </c>
      <c r="C3970">
        <f t="shared" ref="C3970:C4033" si="62">B3970/4</f>
        <v>1454</v>
      </c>
      <c r="D3970">
        <v>61</v>
      </c>
      <c r="E3970">
        <v>117</v>
      </c>
      <c r="F3970" t="str">
        <f>VLOOKUP($D3970,[1]LUTs!$P$2:$T$152, 5, FALSE)</f>
        <v>Forde</v>
      </c>
      <c r="G3970" t="s">
        <v>40</v>
      </c>
      <c r="H3970" t="str">
        <f>VLOOKUP(G3970,[1]LUTs!V$2:W$9, 2, FALSE)</f>
        <v>Queensland</v>
      </c>
      <c r="I3970" t="str">
        <f>VLOOKUP(E3970,[1]LUTs!$AA$2:$AG$194, 4, FALSE)</f>
        <v>Nature conservation</v>
      </c>
      <c r="J3970" t="str">
        <f>VLOOKUP($E3970,[1]LUTs!$AA$2:$AG$194,5,FALSE)</f>
        <v>Nature conservation</v>
      </c>
      <c r="K3970" t="str">
        <f>VLOOKUP(E3970,[1]LUTs!$AA$2:$AG$194,6,FALSE)</f>
        <v>Non-agriculture</v>
      </c>
      <c r="L3970" t="str">
        <f>VLOOKUP(E3970,[1]LUTs!$AA$2:$AG$194,7,FALSE)</f>
        <v>Dryland</v>
      </c>
    </row>
    <row r="3971" spans="1:12" x14ac:dyDescent="0.25">
      <c r="A3971">
        <v>2134</v>
      </c>
      <c r="B3971">
        <v>1197</v>
      </c>
      <c r="C3971">
        <f t="shared" si="62"/>
        <v>299.25</v>
      </c>
      <c r="D3971">
        <v>61</v>
      </c>
      <c r="E3971">
        <v>120</v>
      </c>
      <c r="F3971" t="str">
        <f>VLOOKUP($D3971,[1]LUTs!$P$2:$T$152, 5, FALSE)</f>
        <v>Forde</v>
      </c>
      <c r="G3971" t="s">
        <v>40</v>
      </c>
      <c r="H3971" t="str">
        <f>VLOOKUP(G3971,[1]LUTs!V$2:W$9, 2, FALSE)</f>
        <v>Queensland</v>
      </c>
      <c r="I3971" t="str">
        <f>VLOOKUP(E3971,[1]LUTs!$AA$2:$AG$194, 4, FALSE)</f>
        <v>Other protected areas including indigenous uses</v>
      </c>
      <c r="J3971" t="str">
        <f>VLOOKUP($E3971,[1]LUTs!$AA$2:$AG$194,5,FALSE)</f>
        <v>Nature conservation</v>
      </c>
      <c r="K3971" t="str">
        <f>VLOOKUP(E3971,[1]LUTs!$AA$2:$AG$194,6,FALSE)</f>
        <v>Non-agriculture</v>
      </c>
      <c r="L3971" t="str">
        <f>VLOOKUP(E3971,[1]LUTs!$AA$2:$AG$194,7,FALSE)</f>
        <v>Dryland</v>
      </c>
    </row>
    <row r="3972" spans="1:12" x14ac:dyDescent="0.25">
      <c r="A3972">
        <v>2137</v>
      </c>
      <c r="B3972">
        <v>1750</v>
      </c>
      <c r="C3972">
        <f t="shared" si="62"/>
        <v>437.5</v>
      </c>
      <c r="D3972">
        <v>61</v>
      </c>
      <c r="E3972">
        <v>130</v>
      </c>
      <c r="F3972" t="str">
        <f>VLOOKUP($D3972,[1]LUTs!$P$2:$T$152, 5, FALSE)</f>
        <v>Forde</v>
      </c>
      <c r="G3972" t="s">
        <v>40</v>
      </c>
      <c r="H3972" t="str">
        <f>VLOOKUP(G3972,[1]LUTs!V$2:W$9, 2, FALSE)</f>
        <v>Queensland</v>
      </c>
      <c r="I3972" t="str">
        <f>VLOOKUP(E3972,[1]LUTs!$AA$2:$AG$194, 4, FALSE)</f>
        <v>Minimal use</v>
      </c>
      <c r="J3972" t="str">
        <f>VLOOKUP($E3972,[1]LUTs!$AA$2:$AG$194,5,FALSE)</f>
        <v>Nature conservation</v>
      </c>
      <c r="K3972" t="str">
        <f>VLOOKUP(E3972,[1]LUTs!$AA$2:$AG$194,6,FALSE)</f>
        <v>Non-agriculture</v>
      </c>
      <c r="L3972" t="str">
        <f>VLOOKUP(E3972,[1]LUTs!$AA$2:$AG$194,7,FALSE)</f>
        <v>Dryland</v>
      </c>
    </row>
    <row r="3973" spans="1:12" x14ac:dyDescent="0.25">
      <c r="A3973">
        <v>2131</v>
      </c>
      <c r="B3973">
        <v>21175</v>
      </c>
      <c r="C3973">
        <f t="shared" si="62"/>
        <v>5293.75</v>
      </c>
      <c r="D3973">
        <v>61</v>
      </c>
      <c r="E3973">
        <v>133</v>
      </c>
      <c r="F3973" t="str">
        <f>VLOOKUP($D3973,[1]LUTs!$P$2:$T$152, 5, FALSE)</f>
        <v>Forde</v>
      </c>
      <c r="G3973" t="s">
        <v>40</v>
      </c>
      <c r="H3973" t="str">
        <f>VLOOKUP(G3973,[1]LUTs!V$2:W$9, 2, FALSE)</f>
        <v>Queensland</v>
      </c>
      <c r="I3973" t="str">
        <f>VLOOKUP(E3973,[1]LUTs!$AA$2:$AG$194, 4, FALSE)</f>
        <v>Minimal use</v>
      </c>
      <c r="J3973" t="str">
        <f>VLOOKUP($E3973,[1]LUTs!$AA$2:$AG$194,5,FALSE)</f>
        <v>Nature conservation</v>
      </c>
      <c r="K3973" t="str">
        <f>VLOOKUP(E3973,[1]LUTs!$AA$2:$AG$194,6,FALSE)</f>
        <v>Non-agriculture</v>
      </c>
      <c r="L3973" t="str">
        <f>VLOOKUP(E3973,[1]LUTs!$AA$2:$AG$194,7,FALSE)</f>
        <v>Dryland</v>
      </c>
    </row>
    <row r="3974" spans="1:12" x14ac:dyDescent="0.25">
      <c r="A3974">
        <v>2143</v>
      </c>
      <c r="B3974">
        <v>22766</v>
      </c>
      <c r="C3974">
        <f t="shared" si="62"/>
        <v>5691.5</v>
      </c>
      <c r="D3974">
        <v>61</v>
      </c>
      <c r="E3974">
        <v>210</v>
      </c>
      <c r="F3974" t="str">
        <f>VLOOKUP($D3974,[1]LUTs!$P$2:$T$152, 5, FALSE)</f>
        <v>Forde</v>
      </c>
      <c r="G3974" t="s">
        <v>40</v>
      </c>
      <c r="H3974" t="str">
        <f>VLOOKUP(G3974,[1]LUTs!V$2:W$9, 2, FALSE)</f>
        <v>Queensland</v>
      </c>
      <c r="I3974" t="str">
        <f>VLOOKUP(E3974,[1]LUTs!$AA$2:$AG$194, 4, FALSE)</f>
        <v>Grazing native vegetation</v>
      </c>
      <c r="J3974" t="str">
        <f>VLOOKUP($E3974,[1]LUTs!$AA$2:$AG$194,5,FALSE)</f>
        <v>Livestock production</v>
      </c>
      <c r="K3974" t="str">
        <f>VLOOKUP(E3974,[1]LUTs!$AA$2:$AG$194,6,FALSE)</f>
        <v>Agriculture</v>
      </c>
      <c r="L3974" t="str">
        <f>VLOOKUP(E3974,[1]LUTs!$AA$2:$AG$194,7,FALSE)</f>
        <v>Dryland</v>
      </c>
    </row>
    <row r="3975" spans="1:12" x14ac:dyDescent="0.25">
      <c r="A3975">
        <v>2181</v>
      </c>
      <c r="B3975">
        <v>55</v>
      </c>
      <c r="C3975">
        <f t="shared" si="62"/>
        <v>13.75</v>
      </c>
      <c r="D3975">
        <v>61</v>
      </c>
      <c r="E3975">
        <v>220</v>
      </c>
      <c r="F3975" t="str">
        <f>VLOOKUP($D3975,[1]LUTs!$P$2:$T$152, 5, FALSE)</f>
        <v>Forde</v>
      </c>
      <c r="G3975" t="s">
        <v>40</v>
      </c>
      <c r="H3975" t="str">
        <f>VLOOKUP(G3975,[1]LUTs!V$2:W$9, 2, FALSE)</f>
        <v>Queensland</v>
      </c>
      <c r="I3975" t="str">
        <f>VLOOKUP(E3975,[1]LUTs!$AA$2:$AG$194, 4, FALSE)</f>
        <v>Production native forests</v>
      </c>
      <c r="J3975" t="str">
        <f>VLOOKUP($E3975,[1]LUTs!$AA$2:$AG$194,5,FALSE)</f>
        <v>Forests and plantations</v>
      </c>
      <c r="K3975" t="str">
        <f>VLOOKUP(E3975,[1]LUTs!$AA$2:$AG$194,6,FALSE)</f>
        <v>Non-agriculture</v>
      </c>
      <c r="L3975" t="str">
        <f>VLOOKUP(E3975,[1]LUTs!$AA$2:$AG$194,7,FALSE)</f>
        <v>Dryland</v>
      </c>
    </row>
    <row r="3976" spans="1:12" x14ac:dyDescent="0.25">
      <c r="A3976">
        <v>2152</v>
      </c>
      <c r="B3976">
        <v>463</v>
      </c>
      <c r="C3976">
        <f t="shared" si="62"/>
        <v>115.75</v>
      </c>
      <c r="D3976">
        <v>61</v>
      </c>
      <c r="E3976">
        <v>320</v>
      </c>
      <c r="F3976" t="str">
        <f>VLOOKUP($D3976,[1]LUTs!$P$2:$T$152, 5, FALSE)</f>
        <v>Forde</v>
      </c>
      <c r="G3976" t="s">
        <v>40</v>
      </c>
      <c r="H3976" t="str">
        <f>VLOOKUP(G3976,[1]LUTs!V$2:W$9, 2, FALSE)</f>
        <v>Queensland</v>
      </c>
      <c r="I3976" t="str">
        <f>VLOOKUP(E3976,[1]LUTs!$AA$2:$AG$194, 4, FALSE)</f>
        <v>Grazing modified pastures</v>
      </c>
      <c r="J3976" t="str">
        <f>VLOOKUP($E3976,[1]LUTs!$AA$2:$AG$194,5,FALSE)</f>
        <v>Livestock production</v>
      </c>
      <c r="K3976" t="str">
        <f>VLOOKUP(E3976,[1]LUTs!$AA$2:$AG$194,6,FALSE)</f>
        <v>Agriculture</v>
      </c>
      <c r="L3976" t="str">
        <f>VLOOKUP(E3976,[1]LUTs!$AA$2:$AG$194,7,FALSE)</f>
        <v>Dryland</v>
      </c>
    </row>
    <row r="3977" spans="1:12" x14ac:dyDescent="0.25">
      <c r="A3977">
        <v>2191</v>
      </c>
      <c r="B3977">
        <v>18</v>
      </c>
      <c r="C3977">
        <f t="shared" si="62"/>
        <v>4.5</v>
      </c>
      <c r="D3977">
        <v>61</v>
      </c>
      <c r="E3977">
        <v>330</v>
      </c>
      <c r="F3977" t="str">
        <f>VLOOKUP($D3977,[1]LUTs!$P$2:$T$152, 5, FALSE)</f>
        <v>Forde</v>
      </c>
      <c r="G3977" t="s">
        <v>40</v>
      </c>
      <c r="H3977" t="str">
        <f>VLOOKUP(G3977,[1]LUTs!V$2:W$9, 2, FALSE)</f>
        <v>Queensland</v>
      </c>
      <c r="I3977" t="str">
        <f>VLOOKUP(E3977,[1]LUTs!$AA$2:$AG$194, 4, FALSE)</f>
        <v>Dryland cropping</v>
      </c>
      <c r="J3977" t="str">
        <f>VLOOKUP($E3977,[1]LUTs!$AA$2:$AG$194,5,FALSE)</f>
        <v>Cropping</v>
      </c>
      <c r="K3977" t="str">
        <f>VLOOKUP(E3977,[1]LUTs!$AA$2:$AG$194,6,FALSE)</f>
        <v>Agriculture</v>
      </c>
      <c r="L3977" t="str">
        <f>VLOOKUP(E3977,[1]LUTs!$AA$2:$AG$194,7,FALSE)</f>
        <v>Dryland</v>
      </c>
    </row>
    <row r="3978" spans="1:12" x14ac:dyDescent="0.25">
      <c r="A3978">
        <v>2169</v>
      </c>
      <c r="B3978">
        <v>647</v>
      </c>
      <c r="C3978">
        <f t="shared" si="62"/>
        <v>161.75</v>
      </c>
      <c r="D3978">
        <v>61</v>
      </c>
      <c r="E3978">
        <v>335</v>
      </c>
      <c r="F3978" t="str">
        <f>VLOOKUP($D3978,[1]LUTs!$P$2:$T$152, 5, FALSE)</f>
        <v>Forde</v>
      </c>
      <c r="G3978" t="s">
        <v>40</v>
      </c>
      <c r="H3978" t="str">
        <f>VLOOKUP(G3978,[1]LUTs!V$2:W$9, 2, FALSE)</f>
        <v>Queensland</v>
      </c>
      <c r="I3978" t="str">
        <f>VLOOKUP(E3978,[1]LUTs!$AA$2:$AG$194, 4, FALSE)</f>
        <v>Dryland cropping</v>
      </c>
      <c r="J3978" t="str">
        <f>VLOOKUP($E3978,[1]LUTs!$AA$2:$AG$194,5,FALSE)</f>
        <v>Cropping</v>
      </c>
      <c r="K3978" t="str">
        <f>VLOOKUP(E3978,[1]LUTs!$AA$2:$AG$194,6,FALSE)</f>
        <v>Agriculture</v>
      </c>
      <c r="L3978" t="str">
        <f>VLOOKUP(E3978,[1]LUTs!$AA$2:$AG$194,7,FALSE)</f>
        <v>Dryland</v>
      </c>
    </row>
    <row r="3979" spans="1:12" x14ac:dyDescent="0.25">
      <c r="A3979">
        <v>2176</v>
      </c>
      <c r="B3979">
        <v>80</v>
      </c>
      <c r="C3979">
        <f t="shared" si="62"/>
        <v>20</v>
      </c>
      <c r="D3979">
        <v>61</v>
      </c>
      <c r="E3979">
        <v>340</v>
      </c>
      <c r="F3979" t="str">
        <f>VLOOKUP($D3979,[1]LUTs!$P$2:$T$152, 5, FALSE)</f>
        <v>Forde</v>
      </c>
      <c r="G3979" t="s">
        <v>40</v>
      </c>
      <c r="H3979" t="str">
        <f>VLOOKUP(G3979,[1]LUTs!V$2:W$9, 2, FALSE)</f>
        <v>Queensland</v>
      </c>
      <c r="I3979" t="str">
        <f>VLOOKUP(E3979,[1]LUTs!$AA$2:$AG$194, 4, FALSE)</f>
        <v>Dryland horticulture</v>
      </c>
      <c r="J3979" t="str">
        <f>VLOOKUP($E3979,[1]LUTs!$AA$2:$AG$194,5,FALSE)</f>
        <v>Horticulture</v>
      </c>
      <c r="K3979" t="str">
        <f>VLOOKUP(E3979,[1]LUTs!$AA$2:$AG$194,6,FALSE)</f>
        <v>Agriculture</v>
      </c>
      <c r="L3979" t="str">
        <f>VLOOKUP(E3979,[1]LUTs!$AA$2:$AG$194,7,FALSE)</f>
        <v>Dryland</v>
      </c>
    </row>
    <row r="3980" spans="1:12" x14ac:dyDescent="0.25">
      <c r="A3980">
        <v>2183</v>
      </c>
      <c r="B3980">
        <v>18</v>
      </c>
      <c r="C3980">
        <f t="shared" si="62"/>
        <v>4.5</v>
      </c>
      <c r="D3980">
        <v>61</v>
      </c>
      <c r="E3980">
        <v>350</v>
      </c>
      <c r="F3980" t="str">
        <f>VLOOKUP($D3980,[1]LUTs!$P$2:$T$152, 5, FALSE)</f>
        <v>Forde</v>
      </c>
      <c r="G3980" t="s">
        <v>40</v>
      </c>
      <c r="H3980" t="str">
        <f>VLOOKUP(G3980,[1]LUTs!V$2:W$9, 2, FALSE)</f>
        <v>Queensland</v>
      </c>
      <c r="I3980" t="str">
        <f>VLOOKUP(E3980,[1]LUTs!$AA$2:$AG$194, 4, FALSE)</f>
        <v>Dryland horticulture</v>
      </c>
      <c r="J3980" t="str">
        <f>VLOOKUP($E3980,[1]LUTs!$AA$2:$AG$194,5,FALSE)</f>
        <v>Horticulture</v>
      </c>
      <c r="K3980" t="str">
        <f>VLOOKUP(E3980,[1]LUTs!$AA$2:$AG$194,6,FALSE)</f>
        <v>Agriculture</v>
      </c>
      <c r="L3980" t="str">
        <f>VLOOKUP(E3980,[1]LUTs!$AA$2:$AG$194,7,FALSE)</f>
        <v>Dryland</v>
      </c>
    </row>
    <row r="3981" spans="1:12" x14ac:dyDescent="0.25">
      <c r="A3981">
        <v>2149</v>
      </c>
      <c r="B3981">
        <v>1367</v>
      </c>
      <c r="C3981">
        <f t="shared" si="62"/>
        <v>341.75</v>
      </c>
      <c r="D3981">
        <v>61</v>
      </c>
      <c r="E3981">
        <v>360</v>
      </c>
      <c r="F3981" t="str">
        <f>VLOOKUP($D3981,[1]LUTs!$P$2:$T$152, 5, FALSE)</f>
        <v>Forde</v>
      </c>
      <c r="G3981" t="s">
        <v>40</v>
      </c>
      <c r="H3981" t="str">
        <f>VLOOKUP(G3981,[1]LUTs!V$2:W$9, 2, FALSE)</f>
        <v>Queensland</v>
      </c>
      <c r="I3981" t="str">
        <f>VLOOKUP(E3981,[1]LUTs!$AA$2:$AG$194, 4, FALSE)</f>
        <v>Land in transition</v>
      </c>
      <c r="J3981" t="str">
        <f>VLOOKUP($E3981,[1]LUTs!$AA$2:$AG$194,5,FALSE)</f>
        <v>Livestock production</v>
      </c>
      <c r="K3981" t="str">
        <f>VLOOKUP(E3981,[1]LUTs!$AA$2:$AG$194,6,FALSE)</f>
        <v>Agriculture</v>
      </c>
      <c r="L3981" t="str">
        <f>VLOOKUP(E3981,[1]LUTs!$AA$2:$AG$194,7,FALSE)</f>
        <v>Dryland</v>
      </c>
    </row>
    <row r="3982" spans="1:12" x14ac:dyDescent="0.25">
      <c r="A3982">
        <v>2220</v>
      </c>
      <c r="B3982">
        <v>691</v>
      </c>
      <c r="C3982">
        <f t="shared" si="62"/>
        <v>172.75</v>
      </c>
      <c r="D3982">
        <v>61</v>
      </c>
      <c r="E3982">
        <v>420</v>
      </c>
      <c r="F3982" t="str">
        <f>VLOOKUP($D3982,[1]LUTs!$P$2:$T$152, 5, FALSE)</f>
        <v>Forde</v>
      </c>
      <c r="G3982" t="s">
        <v>40</v>
      </c>
      <c r="H3982" t="str">
        <f>VLOOKUP(G3982,[1]LUTs!V$2:W$9, 2, FALSE)</f>
        <v>Queensland</v>
      </c>
      <c r="I3982" t="str">
        <f>VLOOKUP(E3982,[1]LUTs!$AA$2:$AG$194, 4, FALSE)</f>
        <v xml:space="preserve">Irrigated pastures </v>
      </c>
      <c r="J3982" t="str">
        <f>VLOOKUP($E3982,[1]LUTs!$AA$2:$AG$194,5,FALSE)</f>
        <v>Livestock production</v>
      </c>
      <c r="K3982" t="str">
        <f>VLOOKUP(E3982,[1]LUTs!$AA$2:$AG$194,6,FALSE)</f>
        <v>Agriculture</v>
      </c>
      <c r="L3982" t="str">
        <f>VLOOKUP(E3982,[1]LUTs!$AA$2:$AG$194,7,FALSE)</f>
        <v>Irrigated</v>
      </c>
    </row>
    <row r="3983" spans="1:12" x14ac:dyDescent="0.25">
      <c r="A3983">
        <v>2226</v>
      </c>
      <c r="B3983">
        <v>136</v>
      </c>
      <c r="C3983">
        <f t="shared" si="62"/>
        <v>34</v>
      </c>
      <c r="D3983">
        <v>61</v>
      </c>
      <c r="E3983">
        <v>430</v>
      </c>
      <c r="F3983" t="str">
        <f>VLOOKUP($D3983,[1]LUTs!$P$2:$T$152, 5, FALSE)</f>
        <v>Forde</v>
      </c>
      <c r="G3983" t="s">
        <v>40</v>
      </c>
      <c r="H3983" t="str">
        <f>VLOOKUP(G3983,[1]LUTs!V$2:W$9, 2, FALSE)</f>
        <v>Queensland</v>
      </c>
      <c r="I3983" t="str">
        <f>VLOOKUP(E3983,[1]LUTs!$AA$2:$AG$194, 4, FALSE)</f>
        <v>Irrigated cropping</v>
      </c>
      <c r="J3983" t="str">
        <f>VLOOKUP($E3983,[1]LUTs!$AA$2:$AG$194,5,FALSE)</f>
        <v>Cropping</v>
      </c>
      <c r="K3983" t="str">
        <f>VLOOKUP(E3983,[1]LUTs!$AA$2:$AG$194,6,FALSE)</f>
        <v>Agriculture</v>
      </c>
      <c r="L3983" t="str">
        <f>VLOOKUP(E3983,[1]LUTs!$AA$2:$AG$194,7,FALSE)</f>
        <v>Irrigated</v>
      </c>
    </row>
    <row r="3984" spans="1:12" x14ac:dyDescent="0.25">
      <c r="A3984">
        <v>2212</v>
      </c>
      <c r="B3984">
        <v>93</v>
      </c>
      <c r="C3984">
        <f t="shared" si="62"/>
        <v>23.25</v>
      </c>
      <c r="D3984">
        <v>61</v>
      </c>
      <c r="E3984">
        <v>435</v>
      </c>
      <c r="F3984" t="str">
        <f>VLOOKUP($D3984,[1]LUTs!$P$2:$T$152, 5, FALSE)</f>
        <v>Forde</v>
      </c>
      <c r="G3984" t="s">
        <v>40</v>
      </c>
      <c r="H3984" t="str">
        <f>VLOOKUP(G3984,[1]LUTs!V$2:W$9, 2, FALSE)</f>
        <v>Queensland</v>
      </c>
      <c r="I3984" t="str">
        <f>VLOOKUP(E3984,[1]LUTs!$AA$2:$AG$194, 4, FALSE)</f>
        <v>Irrigated cropping</v>
      </c>
      <c r="J3984" t="str">
        <f>VLOOKUP($E3984,[1]LUTs!$AA$2:$AG$194,5,FALSE)</f>
        <v>Cropping</v>
      </c>
      <c r="K3984" t="str">
        <f>VLOOKUP(E3984,[1]LUTs!$AA$2:$AG$194,6,FALSE)</f>
        <v>Agriculture</v>
      </c>
      <c r="L3984" t="str">
        <f>VLOOKUP(E3984,[1]LUTs!$AA$2:$AG$194,7,FALSE)</f>
        <v>Irrigated</v>
      </c>
    </row>
    <row r="3985" spans="1:12" x14ac:dyDescent="0.25">
      <c r="A3985">
        <v>2170</v>
      </c>
      <c r="B3985">
        <v>236</v>
      </c>
      <c r="C3985">
        <f t="shared" si="62"/>
        <v>59</v>
      </c>
      <c r="D3985">
        <v>61</v>
      </c>
      <c r="E3985">
        <v>440</v>
      </c>
      <c r="F3985" t="str">
        <f>VLOOKUP($D3985,[1]LUTs!$P$2:$T$152, 5, FALSE)</f>
        <v>Forde</v>
      </c>
      <c r="G3985" t="s">
        <v>40</v>
      </c>
      <c r="H3985" t="str">
        <f>VLOOKUP(G3985,[1]LUTs!V$2:W$9, 2, FALSE)</f>
        <v>Queensland</v>
      </c>
      <c r="I3985" t="str">
        <f>VLOOKUP(E3985,[1]LUTs!$AA$2:$AG$194, 4, FALSE)</f>
        <v>Irrigated horticulture</v>
      </c>
      <c r="J3985" t="str">
        <f>VLOOKUP($E3985,[1]LUTs!$AA$2:$AG$194,5,FALSE)</f>
        <v>Horticulture</v>
      </c>
      <c r="K3985" t="str">
        <f>VLOOKUP(E3985,[1]LUTs!$AA$2:$AG$194,6,FALSE)</f>
        <v>Agriculture</v>
      </c>
      <c r="L3985" t="str">
        <f>VLOOKUP(E3985,[1]LUTs!$AA$2:$AG$194,7,FALSE)</f>
        <v>Irrigated</v>
      </c>
    </row>
    <row r="3986" spans="1:12" x14ac:dyDescent="0.25">
      <c r="A3986">
        <v>2256</v>
      </c>
      <c r="B3986">
        <v>173</v>
      </c>
      <c r="C3986">
        <f t="shared" si="62"/>
        <v>43.25</v>
      </c>
      <c r="D3986">
        <v>61</v>
      </c>
      <c r="E3986">
        <v>441</v>
      </c>
      <c r="F3986" t="str">
        <f>VLOOKUP($D3986,[1]LUTs!$P$2:$T$152, 5, FALSE)</f>
        <v>Forde</v>
      </c>
      <c r="G3986" t="s">
        <v>40</v>
      </c>
      <c r="H3986" t="str">
        <f>VLOOKUP(G3986,[1]LUTs!V$2:W$9, 2, FALSE)</f>
        <v>Queensland</v>
      </c>
      <c r="I3986" t="str">
        <f>VLOOKUP(E3986,[1]LUTs!$AA$2:$AG$194, 4, FALSE)</f>
        <v>Irrigated horticulture</v>
      </c>
      <c r="J3986" t="str">
        <f>VLOOKUP($E3986,[1]LUTs!$AA$2:$AG$194,5,FALSE)</f>
        <v>Horticulture</v>
      </c>
      <c r="K3986" t="str">
        <f>VLOOKUP(E3986,[1]LUTs!$AA$2:$AG$194,6,FALSE)</f>
        <v>Agriculture</v>
      </c>
      <c r="L3986" t="str">
        <f>VLOOKUP(E3986,[1]LUTs!$AA$2:$AG$194,7,FALSE)</f>
        <v>Irrigated</v>
      </c>
    </row>
    <row r="3987" spans="1:12" x14ac:dyDescent="0.25">
      <c r="A3987">
        <v>2180</v>
      </c>
      <c r="B3987">
        <v>32</v>
      </c>
      <c r="C3987">
        <f t="shared" si="62"/>
        <v>8</v>
      </c>
      <c r="D3987">
        <v>61</v>
      </c>
      <c r="E3987">
        <v>444</v>
      </c>
      <c r="F3987" t="str">
        <f>VLOOKUP($D3987,[1]LUTs!$P$2:$T$152, 5, FALSE)</f>
        <v>Forde</v>
      </c>
      <c r="G3987" t="s">
        <v>40</v>
      </c>
      <c r="H3987" t="str">
        <f>VLOOKUP(G3987,[1]LUTs!V$2:W$9, 2, FALSE)</f>
        <v>Queensland</v>
      </c>
      <c r="I3987" t="str">
        <f>VLOOKUP(E3987,[1]LUTs!$AA$2:$AG$194, 4, FALSE)</f>
        <v>Irrigated horticulture</v>
      </c>
      <c r="J3987" t="str">
        <f>VLOOKUP($E3987,[1]LUTs!$AA$2:$AG$194,5,FALSE)</f>
        <v>Horticulture</v>
      </c>
      <c r="K3987" t="str">
        <f>VLOOKUP(E3987,[1]LUTs!$AA$2:$AG$194,6,FALSE)</f>
        <v>Agriculture</v>
      </c>
      <c r="L3987" t="str">
        <f>VLOOKUP(E3987,[1]LUTs!$AA$2:$AG$194,7,FALSE)</f>
        <v>Irrigated</v>
      </c>
    </row>
    <row r="3988" spans="1:12" x14ac:dyDescent="0.25">
      <c r="A3988">
        <v>2167</v>
      </c>
      <c r="B3988">
        <v>235</v>
      </c>
      <c r="C3988">
        <f t="shared" si="62"/>
        <v>58.75</v>
      </c>
      <c r="D3988">
        <v>61</v>
      </c>
      <c r="E3988">
        <v>450</v>
      </c>
      <c r="F3988" t="str">
        <f>VLOOKUP($D3988,[1]LUTs!$P$2:$T$152, 5, FALSE)</f>
        <v>Forde</v>
      </c>
      <c r="G3988" t="s">
        <v>40</v>
      </c>
      <c r="H3988" t="str">
        <f>VLOOKUP(G3988,[1]LUTs!V$2:W$9, 2, FALSE)</f>
        <v>Queensland</v>
      </c>
      <c r="I3988" t="str">
        <f>VLOOKUP(E3988,[1]LUTs!$AA$2:$AG$194, 4, FALSE)</f>
        <v>Irrigated horticulture</v>
      </c>
      <c r="J3988" t="str">
        <f>VLOOKUP($E3988,[1]LUTs!$AA$2:$AG$194,5,FALSE)</f>
        <v>Horticulture</v>
      </c>
      <c r="K3988" t="str">
        <f>VLOOKUP(E3988,[1]LUTs!$AA$2:$AG$194,6,FALSE)</f>
        <v>Agriculture</v>
      </c>
      <c r="L3988" t="str">
        <f>VLOOKUP(E3988,[1]LUTs!$AA$2:$AG$194,7,FALSE)</f>
        <v>Irrigated</v>
      </c>
    </row>
    <row r="3989" spans="1:12" x14ac:dyDescent="0.25">
      <c r="A3989">
        <v>2165</v>
      </c>
      <c r="B3989">
        <v>701</v>
      </c>
      <c r="C3989">
        <f t="shared" si="62"/>
        <v>175.25</v>
      </c>
      <c r="D3989">
        <v>61</v>
      </c>
      <c r="E3989">
        <v>454</v>
      </c>
      <c r="F3989" t="str">
        <f>VLOOKUP($D3989,[1]LUTs!$P$2:$T$152, 5, FALSE)</f>
        <v>Forde</v>
      </c>
      <c r="G3989" t="s">
        <v>40</v>
      </c>
      <c r="H3989" t="str">
        <f>VLOOKUP(G3989,[1]LUTs!V$2:W$9, 2, FALSE)</f>
        <v>Queensland</v>
      </c>
      <c r="I3989" t="str">
        <f>VLOOKUP(E3989,[1]LUTs!$AA$2:$AG$194, 4, FALSE)</f>
        <v>Irrigated horticulture</v>
      </c>
      <c r="J3989" t="str">
        <f>VLOOKUP($E3989,[1]LUTs!$AA$2:$AG$194,5,FALSE)</f>
        <v>Horticulture</v>
      </c>
      <c r="K3989" t="str">
        <f>VLOOKUP(E3989,[1]LUTs!$AA$2:$AG$194,6,FALSE)</f>
        <v>Agriculture</v>
      </c>
      <c r="L3989" t="str">
        <f>VLOOKUP(E3989,[1]LUTs!$AA$2:$AG$194,7,FALSE)</f>
        <v>Irrigated</v>
      </c>
    </row>
    <row r="3990" spans="1:12" x14ac:dyDescent="0.25">
      <c r="A3990">
        <v>2179</v>
      </c>
      <c r="B3990">
        <v>17</v>
      </c>
      <c r="C3990">
        <f t="shared" si="62"/>
        <v>4.25</v>
      </c>
      <c r="D3990">
        <v>61</v>
      </c>
      <c r="E3990">
        <v>461</v>
      </c>
      <c r="F3990" t="str">
        <f>VLOOKUP($D3990,[1]LUTs!$P$2:$T$152, 5, FALSE)</f>
        <v>Forde</v>
      </c>
      <c r="G3990" t="s">
        <v>40</v>
      </c>
      <c r="H3990" t="str">
        <f>VLOOKUP(G3990,[1]LUTs!V$2:W$9, 2, FALSE)</f>
        <v>Queensland</v>
      </c>
      <c r="I3990" t="str">
        <f>VLOOKUP(E3990,[1]LUTs!$AA$2:$AG$194, 4, FALSE)</f>
        <v>Land in transition</v>
      </c>
      <c r="J3990" t="str">
        <f>VLOOKUP($E3990,[1]LUTs!$AA$2:$AG$194,5,FALSE)</f>
        <v>Livestock production</v>
      </c>
      <c r="K3990" t="str">
        <f>VLOOKUP(E3990,[1]LUTs!$AA$2:$AG$194,6,FALSE)</f>
        <v>Agriculture</v>
      </c>
      <c r="L3990" t="str">
        <f>VLOOKUP(E3990,[1]LUTs!$AA$2:$AG$194,7,FALSE)</f>
        <v>Irrigated</v>
      </c>
    </row>
    <row r="3991" spans="1:12" x14ac:dyDescent="0.25">
      <c r="A3991">
        <v>2186</v>
      </c>
      <c r="B3991">
        <v>37</v>
      </c>
      <c r="C3991">
        <f t="shared" si="62"/>
        <v>9.25</v>
      </c>
      <c r="D3991">
        <v>61</v>
      </c>
      <c r="E3991">
        <v>463</v>
      </c>
      <c r="F3991" t="str">
        <f>VLOOKUP($D3991,[1]LUTs!$P$2:$T$152, 5, FALSE)</f>
        <v>Forde</v>
      </c>
      <c r="G3991" t="s">
        <v>40</v>
      </c>
      <c r="H3991" t="str">
        <f>VLOOKUP(G3991,[1]LUTs!V$2:W$9, 2, FALSE)</f>
        <v>Queensland</v>
      </c>
      <c r="I3991" t="str">
        <f>VLOOKUP(E3991,[1]LUTs!$AA$2:$AG$194, 4, FALSE)</f>
        <v>Land in transition</v>
      </c>
      <c r="J3991" t="str">
        <f>VLOOKUP($E3991,[1]LUTs!$AA$2:$AG$194,5,FALSE)</f>
        <v>Livestock production</v>
      </c>
      <c r="K3991" t="str">
        <f>VLOOKUP(E3991,[1]LUTs!$AA$2:$AG$194,6,FALSE)</f>
        <v>Agriculture</v>
      </c>
      <c r="L3991" t="str">
        <f>VLOOKUP(E3991,[1]LUTs!$AA$2:$AG$194,7,FALSE)</f>
        <v>Irrigated</v>
      </c>
    </row>
    <row r="3992" spans="1:12" x14ac:dyDescent="0.25">
      <c r="A3992">
        <v>2150</v>
      </c>
      <c r="B3992">
        <v>993</v>
      </c>
      <c r="C3992">
        <f t="shared" si="62"/>
        <v>248.25</v>
      </c>
      <c r="D3992">
        <v>61</v>
      </c>
      <c r="E3992">
        <v>510</v>
      </c>
      <c r="F3992" t="str">
        <f>VLOOKUP($D3992,[1]LUTs!$P$2:$T$152, 5, FALSE)</f>
        <v>Forde</v>
      </c>
      <c r="G3992" t="s">
        <v>40</v>
      </c>
      <c r="H3992" t="str">
        <f>VLOOKUP(G3992,[1]LUTs!V$2:W$9, 2, FALSE)</f>
        <v>Queensland</v>
      </c>
      <c r="I3992" t="str">
        <f>VLOOKUP(E3992,[1]LUTs!$AA$2:$AG$194, 4, FALSE)</f>
        <v>Intensive plant production</v>
      </c>
      <c r="J3992" t="str">
        <f>VLOOKUP($E3992,[1]LUTs!$AA$2:$AG$194,5,FALSE)</f>
        <v>Horticulture</v>
      </c>
      <c r="K3992" t="str">
        <f>VLOOKUP(E3992,[1]LUTs!$AA$2:$AG$194,6,FALSE)</f>
        <v>Agriculture</v>
      </c>
      <c r="L3992" t="str">
        <f>VLOOKUP(E3992,[1]LUTs!$AA$2:$AG$194,7,FALSE)</f>
        <v>Irrigated</v>
      </c>
    </row>
    <row r="3993" spans="1:12" x14ac:dyDescent="0.25">
      <c r="A3993">
        <v>2168</v>
      </c>
      <c r="B3993">
        <v>36</v>
      </c>
      <c r="C3993">
        <f t="shared" si="62"/>
        <v>9</v>
      </c>
      <c r="D3993">
        <v>61</v>
      </c>
      <c r="E3993">
        <v>512</v>
      </c>
      <c r="F3993" t="str">
        <f>VLOOKUP($D3993,[1]LUTs!$P$2:$T$152, 5, FALSE)</f>
        <v>Forde</v>
      </c>
      <c r="G3993" t="s">
        <v>40</v>
      </c>
      <c r="H3993" t="str">
        <f>VLOOKUP(G3993,[1]LUTs!V$2:W$9, 2, FALSE)</f>
        <v>Queensland</v>
      </c>
      <c r="I3993" t="str">
        <f>VLOOKUP(E3993,[1]LUTs!$AA$2:$AG$194, 4, FALSE)</f>
        <v>Intensive plant production</v>
      </c>
      <c r="J3993" t="str">
        <f>VLOOKUP($E3993,[1]LUTs!$AA$2:$AG$194,5,FALSE)</f>
        <v>Horticulture</v>
      </c>
      <c r="K3993" t="str">
        <f>VLOOKUP(E3993,[1]LUTs!$AA$2:$AG$194,6,FALSE)</f>
        <v>Agriculture</v>
      </c>
      <c r="L3993" t="str">
        <f>VLOOKUP(E3993,[1]LUTs!$AA$2:$AG$194,7,FALSE)</f>
        <v>Irrigated</v>
      </c>
    </row>
    <row r="3994" spans="1:12" x14ac:dyDescent="0.25">
      <c r="A3994">
        <v>2189</v>
      </c>
      <c r="B3994">
        <v>9</v>
      </c>
      <c r="C3994">
        <f t="shared" si="62"/>
        <v>2.25</v>
      </c>
      <c r="D3994">
        <v>61</v>
      </c>
      <c r="E3994">
        <v>513</v>
      </c>
      <c r="F3994" t="str">
        <f>VLOOKUP($D3994,[1]LUTs!$P$2:$T$152, 5, FALSE)</f>
        <v>Forde</v>
      </c>
      <c r="G3994" t="s">
        <v>40</v>
      </c>
      <c r="H3994" t="str">
        <f>VLOOKUP(G3994,[1]LUTs!V$2:W$9, 2, FALSE)</f>
        <v>Queensland</v>
      </c>
      <c r="I3994" t="str">
        <f>VLOOKUP(E3994,[1]LUTs!$AA$2:$AG$194, 4, FALSE)</f>
        <v>Intensive plant production</v>
      </c>
      <c r="J3994" t="str">
        <f>VLOOKUP($E3994,[1]LUTs!$AA$2:$AG$194,5,FALSE)</f>
        <v>Horticulture</v>
      </c>
      <c r="K3994" t="str">
        <f>VLOOKUP(E3994,[1]LUTs!$AA$2:$AG$194,6,FALSE)</f>
        <v>Agriculture</v>
      </c>
      <c r="L3994" t="str">
        <f>VLOOKUP(E3994,[1]LUTs!$AA$2:$AG$194,7,FALSE)</f>
        <v>Irrigated</v>
      </c>
    </row>
    <row r="3995" spans="1:12" x14ac:dyDescent="0.25">
      <c r="A3995">
        <v>2175</v>
      </c>
      <c r="B3995">
        <v>50</v>
      </c>
      <c r="C3995">
        <f t="shared" si="62"/>
        <v>12.5</v>
      </c>
      <c r="D3995">
        <v>61</v>
      </c>
      <c r="E3995">
        <v>515</v>
      </c>
      <c r="F3995" t="str">
        <f>VLOOKUP($D3995,[1]LUTs!$P$2:$T$152, 5, FALSE)</f>
        <v>Forde</v>
      </c>
      <c r="G3995" t="s">
        <v>40</v>
      </c>
      <c r="H3995" t="str">
        <f>VLOOKUP(G3995,[1]LUTs!V$2:W$9, 2, FALSE)</f>
        <v>Queensland</v>
      </c>
      <c r="I3995" t="str">
        <f>VLOOKUP(E3995,[1]LUTs!$AA$2:$AG$194, 4, FALSE)</f>
        <v>Intensive plant production</v>
      </c>
      <c r="J3995" t="str">
        <f>VLOOKUP($E3995,[1]LUTs!$AA$2:$AG$194,5,FALSE)</f>
        <v>Horticulture</v>
      </c>
      <c r="K3995" t="str">
        <f>VLOOKUP(E3995,[1]LUTs!$AA$2:$AG$194,6,FALSE)</f>
        <v>Agriculture</v>
      </c>
      <c r="L3995" t="str">
        <f>VLOOKUP(E3995,[1]LUTs!$AA$2:$AG$194,7,FALSE)</f>
        <v>Dryland</v>
      </c>
    </row>
    <row r="3996" spans="1:12" x14ac:dyDescent="0.25">
      <c r="A3996">
        <v>2157</v>
      </c>
      <c r="B3996">
        <v>281</v>
      </c>
      <c r="C3996">
        <f t="shared" si="62"/>
        <v>70.25</v>
      </c>
      <c r="D3996">
        <v>61</v>
      </c>
      <c r="E3996">
        <v>523</v>
      </c>
      <c r="F3996" t="str">
        <f>VLOOKUP($D3996,[1]LUTs!$P$2:$T$152, 5, FALSE)</f>
        <v>Forde</v>
      </c>
      <c r="G3996" t="s">
        <v>40</v>
      </c>
      <c r="H3996" t="str">
        <f>VLOOKUP(G3996,[1]LUTs!V$2:W$9, 2, FALSE)</f>
        <v>Queensland</v>
      </c>
      <c r="I3996" t="str">
        <f>VLOOKUP(E3996,[1]LUTs!$AA$2:$AG$194, 4, FALSE)</f>
        <v>Intensive animal production</v>
      </c>
      <c r="J3996" t="str">
        <f>VLOOKUP($E3996,[1]LUTs!$AA$2:$AG$194,5,FALSE)</f>
        <v>Livestock production</v>
      </c>
      <c r="K3996" t="str">
        <f>VLOOKUP(E3996,[1]LUTs!$AA$2:$AG$194,6,FALSE)</f>
        <v>Agriculture</v>
      </c>
      <c r="L3996" t="str">
        <f>VLOOKUP(E3996,[1]LUTs!$AA$2:$AG$194,7,FALSE)</f>
        <v>Dryland</v>
      </c>
    </row>
    <row r="3997" spans="1:12" x14ac:dyDescent="0.25">
      <c r="A3997">
        <v>2244</v>
      </c>
      <c r="B3997">
        <v>59</v>
      </c>
      <c r="C3997">
        <f t="shared" si="62"/>
        <v>14.75</v>
      </c>
      <c r="D3997">
        <v>61</v>
      </c>
      <c r="E3997">
        <v>525</v>
      </c>
      <c r="F3997" t="str">
        <f>VLOOKUP($D3997,[1]LUTs!$P$2:$T$152, 5, FALSE)</f>
        <v>Forde</v>
      </c>
      <c r="G3997" t="s">
        <v>40</v>
      </c>
      <c r="H3997" t="str">
        <f>VLOOKUP(G3997,[1]LUTs!V$2:W$9, 2, FALSE)</f>
        <v>Queensland</v>
      </c>
      <c r="I3997" t="str">
        <f>VLOOKUP(E3997,[1]LUTs!$AA$2:$AG$194, 4, FALSE)</f>
        <v>Intensive animal production</v>
      </c>
      <c r="J3997" t="str">
        <f>VLOOKUP($E3997,[1]LUTs!$AA$2:$AG$194,5,FALSE)</f>
        <v>Livestock production</v>
      </c>
      <c r="K3997" t="str">
        <f>VLOOKUP(E3997,[1]LUTs!$AA$2:$AG$194,6,FALSE)</f>
        <v>Agriculture</v>
      </c>
      <c r="L3997" t="str">
        <f>VLOOKUP(E3997,[1]LUTs!$AA$2:$AG$194,7,FALSE)</f>
        <v>Dryland</v>
      </c>
    </row>
    <row r="3998" spans="1:12" x14ac:dyDescent="0.25">
      <c r="A3998">
        <v>2166</v>
      </c>
      <c r="B3998">
        <v>104</v>
      </c>
      <c r="C3998">
        <f t="shared" si="62"/>
        <v>26</v>
      </c>
      <c r="D3998">
        <v>61</v>
      </c>
      <c r="E3998">
        <v>526</v>
      </c>
      <c r="F3998" t="str">
        <f>VLOOKUP($D3998,[1]LUTs!$P$2:$T$152, 5, FALSE)</f>
        <v>Forde</v>
      </c>
      <c r="G3998" t="s">
        <v>40</v>
      </c>
      <c r="H3998" t="str">
        <f>VLOOKUP(G3998,[1]LUTs!V$2:W$9, 2, FALSE)</f>
        <v>Queensland</v>
      </c>
      <c r="I3998" t="str">
        <f>VLOOKUP(E3998,[1]LUTs!$AA$2:$AG$194, 4, FALSE)</f>
        <v>Intensive animal production</v>
      </c>
      <c r="J3998" t="str">
        <f>VLOOKUP($E3998,[1]LUTs!$AA$2:$AG$194,5,FALSE)</f>
        <v>Livestock production</v>
      </c>
      <c r="K3998" t="str">
        <f>VLOOKUP(E3998,[1]LUTs!$AA$2:$AG$194,6,FALSE)</f>
        <v>Agriculture</v>
      </c>
      <c r="L3998" t="str">
        <f>VLOOKUP(E3998,[1]LUTs!$AA$2:$AG$194,7,FALSE)</f>
        <v>Dryland</v>
      </c>
    </row>
    <row r="3999" spans="1:12" x14ac:dyDescent="0.25">
      <c r="A3999">
        <v>2141</v>
      </c>
      <c r="B3999">
        <v>2707</v>
      </c>
      <c r="C3999">
        <f t="shared" si="62"/>
        <v>676.75</v>
      </c>
      <c r="D3999">
        <v>61</v>
      </c>
      <c r="E3999">
        <v>530</v>
      </c>
      <c r="F3999" t="str">
        <f>VLOOKUP($D3999,[1]LUTs!$P$2:$T$152, 5, FALSE)</f>
        <v>Forde</v>
      </c>
      <c r="G3999" t="s">
        <v>40</v>
      </c>
      <c r="H3999" t="str">
        <f>VLOOKUP(G3999,[1]LUTs!V$2:W$9, 2, FALSE)</f>
        <v>Queensland</v>
      </c>
      <c r="I3999" t="str">
        <f>VLOOKUP(E3999,[1]LUTs!$AA$2:$AG$194, 4, FALSE)</f>
        <v>Urban intensive uses</v>
      </c>
      <c r="J3999" t="str">
        <f>VLOOKUP($E3999,[1]LUTs!$AA$2:$AG$194,5,FALSE)</f>
        <v>Intensive uses</v>
      </c>
      <c r="K3999" t="str">
        <f>VLOOKUP(E3999,[1]LUTs!$AA$2:$AG$194,6,FALSE)</f>
        <v>Non-agriculture</v>
      </c>
      <c r="L3999" t="str">
        <f>VLOOKUP(E3999,[1]LUTs!$AA$2:$AG$194,7,FALSE)</f>
        <v>Dryland</v>
      </c>
    </row>
    <row r="4000" spans="1:12" x14ac:dyDescent="0.25">
      <c r="A4000">
        <v>2128</v>
      </c>
      <c r="B4000">
        <v>21185</v>
      </c>
      <c r="C4000">
        <f t="shared" si="62"/>
        <v>5296.25</v>
      </c>
      <c r="D4000">
        <v>61</v>
      </c>
      <c r="E4000">
        <v>541</v>
      </c>
      <c r="F4000" t="str">
        <f>VLOOKUP($D4000,[1]LUTs!$P$2:$T$152, 5, FALSE)</f>
        <v>Forde</v>
      </c>
      <c r="G4000" t="s">
        <v>40</v>
      </c>
      <c r="H4000" t="str">
        <f>VLOOKUP(G4000,[1]LUTs!V$2:W$9, 2, FALSE)</f>
        <v>Queensland</v>
      </c>
      <c r="I4000" t="str">
        <f>VLOOKUP(E4000,[1]LUTs!$AA$2:$AG$194, 4, FALSE)</f>
        <v>Urban intensive uses</v>
      </c>
      <c r="J4000" t="str">
        <f>VLOOKUP($E4000,[1]LUTs!$AA$2:$AG$194,5,FALSE)</f>
        <v>Intensive uses</v>
      </c>
      <c r="K4000" t="str">
        <f>VLOOKUP(E4000,[1]LUTs!$AA$2:$AG$194,6,FALSE)</f>
        <v>Non-agriculture</v>
      </c>
      <c r="L4000" t="str">
        <f>VLOOKUP(E4000,[1]LUTs!$AA$2:$AG$194,7,FALSE)</f>
        <v>Dryland</v>
      </c>
    </row>
    <row r="4001" spans="1:12" x14ac:dyDescent="0.25">
      <c r="A4001">
        <v>2132</v>
      </c>
      <c r="B4001">
        <v>6751</v>
      </c>
      <c r="C4001">
        <f t="shared" si="62"/>
        <v>1687.75</v>
      </c>
      <c r="D4001">
        <v>61</v>
      </c>
      <c r="E4001">
        <v>542</v>
      </c>
      <c r="F4001" t="str">
        <f>VLOOKUP($D4001,[1]LUTs!$P$2:$T$152, 5, FALSE)</f>
        <v>Forde</v>
      </c>
      <c r="G4001" t="s">
        <v>40</v>
      </c>
      <c r="H4001" t="str">
        <f>VLOOKUP(G4001,[1]LUTs!V$2:W$9, 2, FALSE)</f>
        <v>Queensland</v>
      </c>
      <c r="I4001" t="str">
        <f>VLOOKUP(E4001,[1]LUTs!$AA$2:$AG$194, 4, FALSE)</f>
        <v>Rural residential and farm infrastructure</v>
      </c>
      <c r="J4001" t="str">
        <f>VLOOKUP($E4001,[1]LUTs!$AA$2:$AG$194,5,FALSE)</f>
        <v>Intensive uses</v>
      </c>
      <c r="K4001" t="str">
        <f>VLOOKUP(E4001,[1]LUTs!$AA$2:$AG$194,6,FALSE)</f>
        <v>Non-agriculture</v>
      </c>
      <c r="L4001" t="str">
        <f>VLOOKUP(E4001,[1]LUTs!$AA$2:$AG$194,7,FALSE)</f>
        <v>Dryland</v>
      </c>
    </row>
    <row r="4002" spans="1:12" x14ac:dyDescent="0.25">
      <c r="A4002">
        <v>2133</v>
      </c>
      <c r="B4002">
        <v>56397</v>
      </c>
      <c r="C4002">
        <f t="shared" si="62"/>
        <v>14099.25</v>
      </c>
      <c r="D4002">
        <v>61</v>
      </c>
      <c r="E4002">
        <v>543</v>
      </c>
      <c r="F4002" t="str">
        <f>VLOOKUP($D4002,[1]LUTs!$P$2:$T$152, 5, FALSE)</f>
        <v>Forde</v>
      </c>
      <c r="G4002" t="s">
        <v>40</v>
      </c>
      <c r="H4002" t="str">
        <f>VLOOKUP(G4002,[1]LUTs!V$2:W$9, 2, FALSE)</f>
        <v>Queensland</v>
      </c>
      <c r="I4002" t="str">
        <f>VLOOKUP(E4002,[1]LUTs!$AA$2:$AG$194, 4, FALSE)</f>
        <v>Rural residential and farm infrastructure</v>
      </c>
      <c r="J4002" t="str">
        <f>VLOOKUP($E4002,[1]LUTs!$AA$2:$AG$194,5,FALSE)</f>
        <v>Intensive uses</v>
      </c>
      <c r="K4002" t="str">
        <f>VLOOKUP(E4002,[1]LUTs!$AA$2:$AG$194,6,FALSE)</f>
        <v>Non-agriculture</v>
      </c>
      <c r="L4002" t="str">
        <f>VLOOKUP(E4002,[1]LUTs!$AA$2:$AG$194,7,FALSE)</f>
        <v>Dryland</v>
      </c>
    </row>
    <row r="4003" spans="1:12" x14ac:dyDescent="0.25">
      <c r="A4003">
        <v>2159</v>
      </c>
      <c r="B4003">
        <v>966</v>
      </c>
      <c r="C4003">
        <f t="shared" si="62"/>
        <v>241.5</v>
      </c>
      <c r="D4003">
        <v>61</v>
      </c>
      <c r="E4003">
        <v>550</v>
      </c>
      <c r="F4003" t="str">
        <f>VLOOKUP($D4003,[1]LUTs!$P$2:$T$152, 5, FALSE)</f>
        <v>Forde</v>
      </c>
      <c r="G4003" t="s">
        <v>40</v>
      </c>
      <c r="H4003" t="str">
        <f>VLOOKUP(G4003,[1]LUTs!V$2:W$9, 2, FALSE)</f>
        <v>Queensland</v>
      </c>
      <c r="I4003" t="str">
        <f>VLOOKUP(E4003,[1]LUTs!$AA$2:$AG$194, 4, FALSE)</f>
        <v>Urban intensive uses</v>
      </c>
      <c r="J4003" t="str">
        <f>VLOOKUP($E4003,[1]LUTs!$AA$2:$AG$194,5,FALSE)</f>
        <v>Intensive uses</v>
      </c>
      <c r="K4003" t="str">
        <f>VLOOKUP(E4003,[1]LUTs!$AA$2:$AG$194,6,FALSE)</f>
        <v>Non-agriculture</v>
      </c>
      <c r="L4003" t="str">
        <f>VLOOKUP(E4003,[1]LUTs!$AA$2:$AG$194,7,FALSE)</f>
        <v>Dryland</v>
      </c>
    </row>
    <row r="4004" spans="1:12" x14ac:dyDescent="0.25">
      <c r="A4004">
        <v>2140</v>
      </c>
      <c r="B4004">
        <v>952</v>
      </c>
      <c r="C4004">
        <f t="shared" si="62"/>
        <v>238</v>
      </c>
      <c r="D4004">
        <v>61</v>
      </c>
      <c r="E4004">
        <v>551</v>
      </c>
      <c r="F4004" t="str">
        <f>VLOOKUP($D4004,[1]LUTs!$P$2:$T$152, 5, FALSE)</f>
        <v>Forde</v>
      </c>
      <c r="G4004" t="s">
        <v>40</v>
      </c>
      <c r="H4004" t="str">
        <f>VLOOKUP(G4004,[1]LUTs!V$2:W$9, 2, FALSE)</f>
        <v>Queensland</v>
      </c>
      <c r="I4004" t="str">
        <f>VLOOKUP(E4004,[1]LUTs!$AA$2:$AG$194, 4, FALSE)</f>
        <v>Urban intensive uses</v>
      </c>
      <c r="J4004" t="str">
        <f>VLOOKUP($E4004,[1]LUTs!$AA$2:$AG$194,5,FALSE)</f>
        <v>Intensive uses</v>
      </c>
      <c r="K4004" t="str">
        <f>VLOOKUP(E4004,[1]LUTs!$AA$2:$AG$194,6,FALSE)</f>
        <v>Non-agriculture</v>
      </c>
      <c r="L4004" t="str">
        <f>VLOOKUP(E4004,[1]LUTs!$AA$2:$AG$194,7,FALSE)</f>
        <v>Dryland</v>
      </c>
    </row>
    <row r="4005" spans="1:12" x14ac:dyDescent="0.25">
      <c r="A4005">
        <v>2135</v>
      </c>
      <c r="B4005">
        <v>1694</v>
      </c>
      <c r="C4005">
        <f t="shared" si="62"/>
        <v>423.5</v>
      </c>
      <c r="D4005">
        <v>61</v>
      </c>
      <c r="E4005">
        <v>552</v>
      </c>
      <c r="F4005" t="str">
        <f>VLOOKUP($D4005,[1]LUTs!$P$2:$T$152, 5, FALSE)</f>
        <v>Forde</v>
      </c>
      <c r="G4005" t="s">
        <v>40</v>
      </c>
      <c r="H4005" t="str">
        <f>VLOOKUP(G4005,[1]LUTs!V$2:W$9, 2, FALSE)</f>
        <v>Queensland</v>
      </c>
      <c r="I4005" t="str">
        <f>VLOOKUP(E4005,[1]LUTs!$AA$2:$AG$194, 4, FALSE)</f>
        <v>Urban intensive uses</v>
      </c>
      <c r="J4005" t="str">
        <f>VLOOKUP($E4005,[1]LUTs!$AA$2:$AG$194,5,FALSE)</f>
        <v>Intensive uses</v>
      </c>
      <c r="K4005" t="str">
        <f>VLOOKUP(E4005,[1]LUTs!$AA$2:$AG$194,6,FALSE)</f>
        <v>Non-agriculture</v>
      </c>
      <c r="L4005" t="str">
        <f>VLOOKUP(E4005,[1]LUTs!$AA$2:$AG$194,7,FALSE)</f>
        <v>Dryland</v>
      </c>
    </row>
    <row r="4006" spans="1:12" x14ac:dyDescent="0.25">
      <c r="A4006">
        <v>2127</v>
      </c>
      <c r="B4006">
        <v>6767</v>
      </c>
      <c r="C4006">
        <f t="shared" si="62"/>
        <v>1691.75</v>
      </c>
      <c r="D4006">
        <v>61</v>
      </c>
      <c r="E4006">
        <v>553</v>
      </c>
      <c r="F4006" t="str">
        <f>VLOOKUP($D4006,[1]LUTs!$P$2:$T$152, 5, FALSE)</f>
        <v>Forde</v>
      </c>
      <c r="G4006" t="s">
        <v>40</v>
      </c>
      <c r="H4006" t="str">
        <f>VLOOKUP(G4006,[1]LUTs!V$2:W$9, 2, FALSE)</f>
        <v>Queensland</v>
      </c>
      <c r="I4006" t="str">
        <f>VLOOKUP(E4006,[1]LUTs!$AA$2:$AG$194, 4, FALSE)</f>
        <v>Urban intensive uses</v>
      </c>
      <c r="J4006" t="str">
        <f>VLOOKUP($E4006,[1]LUTs!$AA$2:$AG$194,5,FALSE)</f>
        <v>Intensive uses</v>
      </c>
      <c r="K4006" t="str">
        <f>VLOOKUP(E4006,[1]LUTs!$AA$2:$AG$194,6,FALSE)</f>
        <v>Non-agriculture</v>
      </c>
      <c r="L4006" t="str">
        <f>VLOOKUP(E4006,[1]LUTs!$AA$2:$AG$194,7,FALSE)</f>
        <v>Dryland</v>
      </c>
    </row>
    <row r="4007" spans="1:12" x14ac:dyDescent="0.25">
      <c r="A4007">
        <v>2164</v>
      </c>
      <c r="B4007">
        <v>19</v>
      </c>
      <c r="C4007">
        <f t="shared" si="62"/>
        <v>4.75</v>
      </c>
      <c r="D4007">
        <v>61</v>
      </c>
      <c r="E4007">
        <v>560</v>
      </c>
      <c r="F4007" t="str">
        <f>VLOOKUP($D4007,[1]LUTs!$P$2:$T$152, 5, FALSE)</f>
        <v>Forde</v>
      </c>
      <c r="G4007" t="s">
        <v>40</v>
      </c>
      <c r="H4007" t="str">
        <f>VLOOKUP(G4007,[1]LUTs!V$2:W$9, 2, FALSE)</f>
        <v>Queensland</v>
      </c>
      <c r="I4007" t="str">
        <f>VLOOKUP(E4007,[1]LUTs!$AA$2:$AG$194, 4, FALSE)</f>
        <v>Urban intensive uses</v>
      </c>
      <c r="J4007" t="str">
        <f>VLOOKUP($E4007,[1]LUTs!$AA$2:$AG$194,5,FALSE)</f>
        <v>Intensive uses</v>
      </c>
      <c r="K4007" t="str">
        <f>VLOOKUP(E4007,[1]LUTs!$AA$2:$AG$194,6,FALSE)</f>
        <v>Non-agriculture</v>
      </c>
      <c r="L4007" t="str">
        <f>VLOOKUP(E4007,[1]LUTs!$AA$2:$AG$194,7,FALSE)</f>
        <v>Dryland</v>
      </c>
    </row>
    <row r="4008" spans="1:12" x14ac:dyDescent="0.25">
      <c r="A4008">
        <v>2264</v>
      </c>
      <c r="B4008">
        <v>6</v>
      </c>
      <c r="C4008">
        <f t="shared" si="62"/>
        <v>1.5</v>
      </c>
      <c r="D4008">
        <v>61</v>
      </c>
      <c r="E4008">
        <v>565</v>
      </c>
      <c r="F4008" t="str">
        <f>VLOOKUP($D4008,[1]LUTs!$P$2:$T$152, 5, FALSE)</f>
        <v>Forde</v>
      </c>
      <c r="G4008" t="s">
        <v>40</v>
      </c>
      <c r="H4008" t="str">
        <f>VLOOKUP(G4008,[1]LUTs!V$2:W$9, 2, FALSE)</f>
        <v>Queensland</v>
      </c>
      <c r="I4008" t="str">
        <f>VLOOKUP(E4008,[1]LUTs!$AA$2:$AG$194, 4, FALSE)</f>
        <v>Urban intensive uses</v>
      </c>
      <c r="J4008" t="str">
        <f>VLOOKUP($E4008,[1]LUTs!$AA$2:$AG$194,5,FALSE)</f>
        <v>Intensive uses</v>
      </c>
      <c r="K4008" t="str">
        <f>VLOOKUP(E4008,[1]LUTs!$AA$2:$AG$194,6,FALSE)</f>
        <v>Non-agriculture</v>
      </c>
      <c r="L4008" t="str">
        <f>VLOOKUP(E4008,[1]LUTs!$AA$2:$AG$194,7,FALSE)</f>
        <v>Dryland</v>
      </c>
    </row>
    <row r="4009" spans="1:12" x14ac:dyDescent="0.25">
      <c r="A4009">
        <v>2263</v>
      </c>
      <c r="B4009">
        <v>22</v>
      </c>
      <c r="C4009">
        <f t="shared" si="62"/>
        <v>5.5</v>
      </c>
      <c r="D4009">
        <v>61</v>
      </c>
      <c r="E4009">
        <v>567</v>
      </c>
      <c r="F4009" t="str">
        <f>VLOOKUP($D4009,[1]LUTs!$P$2:$T$152, 5, FALSE)</f>
        <v>Forde</v>
      </c>
      <c r="G4009" t="s">
        <v>40</v>
      </c>
      <c r="H4009" t="str">
        <f>VLOOKUP(G4009,[1]LUTs!V$2:W$9, 2, FALSE)</f>
        <v>Queensland</v>
      </c>
      <c r="I4009" t="str">
        <f>VLOOKUP(E4009,[1]LUTs!$AA$2:$AG$194, 4, FALSE)</f>
        <v>Urban intensive uses</v>
      </c>
      <c r="J4009" t="str">
        <f>VLOOKUP($E4009,[1]LUTs!$AA$2:$AG$194,5,FALSE)</f>
        <v>Intensive uses</v>
      </c>
      <c r="K4009" t="str">
        <f>VLOOKUP(E4009,[1]LUTs!$AA$2:$AG$194,6,FALSE)</f>
        <v>Non-agriculture</v>
      </c>
      <c r="L4009" t="str">
        <f>VLOOKUP(E4009,[1]LUTs!$AA$2:$AG$194,7,FALSE)</f>
        <v>Dryland</v>
      </c>
    </row>
    <row r="4010" spans="1:12" x14ac:dyDescent="0.25">
      <c r="A4010">
        <v>2171</v>
      </c>
      <c r="B4010">
        <v>12</v>
      </c>
      <c r="C4010">
        <f t="shared" si="62"/>
        <v>3</v>
      </c>
      <c r="D4010">
        <v>61</v>
      </c>
      <c r="E4010">
        <v>570</v>
      </c>
      <c r="F4010" t="str">
        <f>VLOOKUP($D4010,[1]LUTs!$P$2:$T$152, 5, FALSE)</f>
        <v>Forde</v>
      </c>
      <c r="G4010" t="s">
        <v>40</v>
      </c>
      <c r="H4010" t="str">
        <f>VLOOKUP(G4010,[1]LUTs!V$2:W$9, 2, FALSE)</f>
        <v>Queensland</v>
      </c>
      <c r="I4010" t="str">
        <f>VLOOKUP(E4010,[1]LUTs!$AA$2:$AG$194, 4, FALSE)</f>
        <v>Urban intensive uses</v>
      </c>
      <c r="J4010" t="str">
        <f>VLOOKUP($E4010,[1]LUTs!$AA$2:$AG$194,5,FALSE)</f>
        <v>Intensive uses</v>
      </c>
      <c r="K4010" t="str">
        <f>VLOOKUP(E4010,[1]LUTs!$AA$2:$AG$194,6,FALSE)</f>
        <v>Non-agriculture</v>
      </c>
      <c r="L4010" t="str">
        <f>VLOOKUP(E4010,[1]LUTs!$AA$2:$AG$194,7,FALSE)</f>
        <v>Dryland</v>
      </c>
    </row>
    <row r="4011" spans="1:12" x14ac:dyDescent="0.25">
      <c r="A4011">
        <v>2177</v>
      </c>
      <c r="B4011">
        <v>58</v>
      </c>
      <c r="C4011">
        <f t="shared" si="62"/>
        <v>14.5</v>
      </c>
      <c r="D4011">
        <v>61</v>
      </c>
      <c r="E4011">
        <v>571</v>
      </c>
      <c r="F4011" t="str">
        <f>VLOOKUP($D4011,[1]LUTs!$P$2:$T$152, 5, FALSE)</f>
        <v>Forde</v>
      </c>
      <c r="G4011" t="s">
        <v>40</v>
      </c>
      <c r="H4011" t="str">
        <f>VLOOKUP(G4011,[1]LUTs!V$2:W$9, 2, FALSE)</f>
        <v>Queensland</v>
      </c>
      <c r="I4011" t="str">
        <f>VLOOKUP(E4011,[1]LUTs!$AA$2:$AG$194, 4, FALSE)</f>
        <v>Urban intensive uses</v>
      </c>
      <c r="J4011" t="str">
        <f>VLOOKUP($E4011,[1]LUTs!$AA$2:$AG$194,5,FALSE)</f>
        <v>Intensive uses</v>
      </c>
      <c r="K4011" t="str">
        <f>VLOOKUP(E4011,[1]LUTs!$AA$2:$AG$194,6,FALSE)</f>
        <v>Non-agriculture</v>
      </c>
      <c r="L4011" t="str">
        <f>VLOOKUP(E4011,[1]LUTs!$AA$2:$AG$194,7,FALSE)</f>
        <v>Dryland</v>
      </c>
    </row>
    <row r="4012" spans="1:12" x14ac:dyDescent="0.25">
      <c r="A4012">
        <v>2136</v>
      </c>
      <c r="B4012">
        <v>1434</v>
      </c>
      <c r="C4012">
        <f t="shared" si="62"/>
        <v>358.5</v>
      </c>
      <c r="D4012">
        <v>61</v>
      </c>
      <c r="E4012">
        <v>572</v>
      </c>
      <c r="F4012" t="str">
        <f>VLOOKUP($D4012,[1]LUTs!$P$2:$T$152, 5, FALSE)</f>
        <v>Forde</v>
      </c>
      <c r="G4012" t="s">
        <v>40</v>
      </c>
      <c r="H4012" t="str">
        <f>VLOOKUP(G4012,[1]LUTs!V$2:W$9, 2, FALSE)</f>
        <v>Queensland</v>
      </c>
      <c r="I4012" t="str">
        <f>VLOOKUP(E4012,[1]LUTs!$AA$2:$AG$194, 4, FALSE)</f>
        <v>Urban intensive uses</v>
      </c>
      <c r="J4012" t="str">
        <f>VLOOKUP($E4012,[1]LUTs!$AA$2:$AG$194,5,FALSE)</f>
        <v>Intensive uses</v>
      </c>
      <c r="K4012" t="str">
        <f>VLOOKUP(E4012,[1]LUTs!$AA$2:$AG$194,6,FALSE)</f>
        <v>Non-agriculture</v>
      </c>
      <c r="L4012" t="str">
        <f>VLOOKUP(E4012,[1]LUTs!$AA$2:$AG$194,7,FALSE)</f>
        <v>Dryland</v>
      </c>
    </row>
    <row r="4013" spans="1:12" x14ac:dyDescent="0.25">
      <c r="A4013">
        <v>2155</v>
      </c>
      <c r="B4013">
        <v>101</v>
      </c>
      <c r="C4013">
        <f t="shared" si="62"/>
        <v>25.25</v>
      </c>
      <c r="D4013">
        <v>61</v>
      </c>
      <c r="E4013">
        <v>573</v>
      </c>
      <c r="F4013" t="str">
        <f>VLOOKUP($D4013,[1]LUTs!$P$2:$T$152, 5, FALSE)</f>
        <v>Forde</v>
      </c>
      <c r="G4013" t="s">
        <v>40</v>
      </c>
      <c r="H4013" t="str">
        <f>VLOOKUP(G4013,[1]LUTs!V$2:W$9, 2, FALSE)</f>
        <v>Queensland</v>
      </c>
      <c r="I4013" t="str">
        <f>VLOOKUP(E4013,[1]LUTs!$AA$2:$AG$194, 4, FALSE)</f>
        <v>Urban intensive uses</v>
      </c>
      <c r="J4013" t="str">
        <f>VLOOKUP($E4013,[1]LUTs!$AA$2:$AG$194,5,FALSE)</f>
        <v>Intensive uses</v>
      </c>
      <c r="K4013" t="str">
        <f>VLOOKUP(E4013,[1]LUTs!$AA$2:$AG$194,6,FALSE)</f>
        <v>Non-agriculture</v>
      </c>
      <c r="L4013" t="str">
        <f>VLOOKUP(E4013,[1]LUTs!$AA$2:$AG$194,7,FALSE)</f>
        <v>Dryland</v>
      </c>
    </row>
    <row r="4014" spans="1:12" x14ac:dyDescent="0.25">
      <c r="A4014">
        <v>2161</v>
      </c>
      <c r="B4014">
        <v>1544</v>
      </c>
      <c r="C4014">
        <f t="shared" si="62"/>
        <v>386</v>
      </c>
      <c r="D4014">
        <v>61</v>
      </c>
      <c r="E4014">
        <v>580</v>
      </c>
      <c r="F4014" t="str">
        <f>VLOOKUP($D4014,[1]LUTs!$P$2:$T$152, 5, FALSE)</f>
        <v>Forde</v>
      </c>
      <c r="G4014" t="s">
        <v>40</v>
      </c>
      <c r="H4014" t="str">
        <f>VLOOKUP(G4014,[1]LUTs!V$2:W$9, 2, FALSE)</f>
        <v>Queensland</v>
      </c>
      <c r="I4014" t="str">
        <f>VLOOKUP(E4014,[1]LUTs!$AA$2:$AG$194, 4, FALSE)</f>
        <v>Mining and waste</v>
      </c>
      <c r="J4014" t="str">
        <f>VLOOKUP($E4014,[1]LUTs!$AA$2:$AG$194,5,FALSE)</f>
        <v>Intensive uses</v>
      </c>
      <c r="K4014" t="str">
        <f>VLOOKUP(E4014,[1]LUTs!$AA$2:$AG$194,6,FALSE)</f>
        <v>Non-agriculture</v>
      </c>
      <c r="L4014" t="str">
        <f>VLOOKUP(E4014,[1]LUTs!$AA$2:$AG$194,7,FALSE)</f>
        <v>Dryland</v>
      </c>
    </row>
    <row r="4015" spans="1:12" x14ac:dyDescent="0.25">
      <c r="A4015">
        <v>2270</v>
      </c>
      <c r="B4015">
        <v>103</v>
      </c>
      <c r="C4015">
        <f t="shared" si="62"/>
        <v>25.75</v>
      </c>
      <c r="D4015">
        <v>61</v>
      </c>
      <c r="E4015">
        <v>582</v>
      </c>
      <c r="F4015" t="str">
        <f>VLOOKUP($D4015,[1]LUTs!$P$2:$T$152, 5, FALSE)</f>
        <v>Forde</v>
      </c>
      <c r="G4015" t="s">
        <v>40</v>
      </c>
      <c r="H4015" t="str">
        <f>VLOOKUP(G4015,[1]LUTs!V$2:W$9, 2, FALSE)</f>
        <v>Queensland</v>
      </c>
      <c r="I4015" t="str">
        <f>VLOOKUP(E4015,[1]LUTs!$AA$2:$AG$194, 4, FALSE)</f>
        <v>Mining and waste</v>
      </c>
      <c r="J4015" t="str">
        <f>VLOOKUP($E4015,[1]LUTs!$AA$2:$AG$194,5,FALSE)</f>
        <v>Intensive uses</v>
      </c>
      <c r="K4015" t="str">
        <f>VLOOKUP(E4015,[1]LUTs!$AA$2:$AG$194,6,FALSE)</f>
        <v>Non-agriculture</v>
      </c>
      <c r="L4015" t="str">
        <f>VLOOKUP(E4015,[1]LUTs!$AA$2:$AG$194,7,FALSE)</f>
        <v>Dryland</v>
      </c>
    </row>
    <row r="4016" spans="1:12" x14ac:dyDescent="0.25">
      <c r="A4016">
        <v>2173</v>
      </c>
      <c r="B4016">
        <v>57</v>
      </c>
      <c r="C4016">
        <f t="shared" si="62"/>
        <v>14.25</v>
      </c>
      <c r="D4016">
        <v>61</v>
      </c>
      <c r="E4016">
        <v>584</v>
      </c>
      <c r="F4016" t="str">
        <f>VLOOKUP($D4016,[1]LUTs!$P$2:$T$152, 5, FALSE)</f>
        <v>Forde</v>
      </c>
      <c r="G4016" t="s">
        <v>40</v>
      </c>
      <c r="H4016" t="str">
        <f>VLOOKUP(G4016,[1]LUTs!V$2:W$9, 2, FALSE)</f>
        <v>Queensland</v>
      </c>
      <c r="I4016" t="str">
        <f>VLOOKUP(E4016,[1]LUTs!$AA$2:$AG$194, 4, FALSE)</f>
        <v>Mining and waste</v>
      </c>
      <c r="J4016" t="str">
        <f>VLOOKUP($E4016,[1]LUTs!$AA$2:$AG$194,5,FALSE)</f>
        <v>Intensive uses</v>
      </c>
      <c r="K4016" t="str">
        <f>VLOOKUP(E4016,[1]LUTs!$AA$2:$AG$194,6,FALSE)</f>
        <v>Non-agriculture</v>
      </c>
      <c r="L4016" t="str">
        <f>VLOOKUP(E4016,[1]LUTs!$AA$2:$AG$194,7,FALSE)</f>
        <v>Dryland</v>
      </c>
    </row>
    <row r="4017" spans="1:12" x14ac:dyDescent="0.25">
      <c r="A4017">
        <v>2147</v>
      </c>
      <c r="B4017">
        <v>227</v>
      </c>
      <c r="C4017">
        <f t="shared" si="62"/>
        <v>56.75</v>
      </c>
      <c r="D4017">
        <v>61</v>
      </c>
      <c r="E4017">
        <v>590</v>
      </c>
      <c r="F4017" t="str">
        <f>VLOOKUP($D4017,[1]LUTs!$P$2:$T$152, 5, FALSE)</f>
        <v>Forde</v>
      </c>
      <c r="G4017" t="s">
        <v>40</v>
      </c>
      <c r="H4017" t="str">
        <f>VLOOKUP(G4017,[1]LUTs!V$2:W$9, 2, FALSE)</f>
        <v>Queensland</v>
      </c>
      <c r="I4017" t="str">
        <f>VLOOKUP(E4017,[1]LUTs!$AA$2:$AG$194, 4, FALSE)</f>
        <v>Mining and waste</v>
      </c>
      <c r="J4017" t="str">
        <f>VLOOKUP($E4017,[1]LUTs!$AA$2:$AG$194,5,FALSE)</f>
        <v>Intensive uses</v>
      </c>
      <c r="K4017" t="str">
        <f>VLOOKUP(E4017,[1]LUTs!$AA$2:$AG$194,6,FALSE)</f>
        <v>Non-agriculture</v>
      </c>
      <c r="L4017" t="str">
        <f>VLOOKUP(E4017,[1]LUTs!$AA$2:$AG$194,7,FALSE)</f>
        <v>Dryland</v>
      </c>
    </row>
    <row r="4018" spans="1:12" x14ac:dyDescent="0.25">
      <c r="A4018">
        <v>2201</v>
      </c>
      <c r="B4018">
        <v>22</v>
      </c>
      <c r="C4018">
        <f t="shared" si="62"/>
        <v>5.5</v>
      </c>
      <c r="D4018">
        <v>61</v>
      </c>
      <c r="E4018">
        <v>595</v>
      </c>
      <c r="F4018" t="str">
        <f>VLOOKUP($D4018,[1]LUTs!$P$2:$T$152, 5, FALSE)</f>
        <v>Forde</v>
      </c>
      <c r="G4018" t="s">
        <v>40</v>
      </c>
      <c r="H4018" t="str">
        <f>VLOOKUP(G4018,[1]LUTs!V$2:W$9, 2, FALSE)</f>
        <v>Queensland</v>
      </c>
      <c r="I4018" t="str">
        <f>VLOOKUP(E4018,[1]LUTs!$AA$2:$AG$194, 4, FALSE)</f>
        <v>Mining and waste</v>
      </c>
      <c r="J4018" t="str">
        <f>VLOOKUP($E4018,[1]LUTs!$AA$2:$AG$194,5,FALSE)</f>
        <v>Intensive uses</v>
      </c>
      <c r="K4018" t="str">
        <f>VLOOKUP(E4018,[1]LUTs!$AA$2:$AG$194,6,FALSE)</f>
        <v>Non-agriculture</v>
      </c>
      <c r="L4018" t="str">
        <f>VLOOKUP(E4018,[1]LUTs!$AA$2:$AG$194,7,FALSE)</f>
        <v>Dryland</v>
      </c>
    </row>
    <row r="4019" spans="1:12" x14ac:dyDescent="0.25">
      <c r="A4019">
        <v>2160</v>
      </c>
      <c r="B4019">
        <v>769</v>
      </c>
      <c r="C4019">
        <f t="shared" si="62"/>
        <v>192.25</v>
      </c>
      <c r="D4019">
        <v>61</v>
      </c>
      <c r="E4019">
        <v>620</v>
      </c>
      <c r="F4019" t="str">
        <f>VLOOKUP($D4019,[1]LUTs!$P$2:$T$152, 5, FALSE)</f>
        <v>Forde</v>
      </c>
      <c r="G4019" t="s">
        <v>40</v>
      </c>
      <c r="H4019" t="str">
        <f>VLOOKUP(G4019,[1]LUTs!V$2:W$9, 2, FALSE)</f>
        <v>Queensland</v>
      </c>
      <c r="I4019" t="str">
        <f>VLOOKUP(E4019,[1]LUTs!$AA$2:$AG$194, 4, FALSE)</f>
        <v>Water</v>
      </c>
      <c r="J4019" t="str">
        <f>VLOOKUP($E4019,[1]LUTs!$AA$2:$AG$194,5,FALSE)</f>
        <v>Water</v>
      </c>
      <c r="K4019" t="str">
        <f>VLOOKUP(E4019,[1]LUTs!$AA$2:$AG$194,6,FALSE)</f>
        <v>Non-agriculture</v>
      </c>
      <c r="L4019" t="str">
        <f>VLOOKUP(E4019,[1]LUTs!$AA$2:$AG$194,7,FALSE)</f>
        <v>Dryland</v>
      </c>
    </row>
    <row r="4020" spans="1:12" x14ac:dyDescent="0.25">
      <c r="A4020">
        <v>2245</v>
      </c>
      <c r="B4020">
        <v>48</v>
      </c>
      <c r="C4020">
        <f t="shared" si="62"/>
        <v>12</v>
      </c>
      <c r="D4020">
        <v>61</v>
      </c>
      <c r="E4020">
        <v>622</v>
      </c>
      <c r="F4020" t="str">
        <f>VLOOKUP($D4020,[1]LUTs!$P$2:$T$152, 5, FALSE)</f>
        <v>Forde</v>
      </c>
      <c r="G4020" t="s">
        <v>40</v>
      </c>
      <c r="H4020" t="str">
        <f>VLOOKUP(G4020,[1]LUTs!V$2:W$9, 2, FALSE)</f>
        <v>Queensland</v>
      </c>
      <c r="I4020" t="str">
        <f>VLOOKUP(E4020,[1]LUTs!$AA$2:$AG$194, 4, FALSE)</f>
        <v>Water</v>
      </c>
      <c r="J4020" t="str">
        <f>VLOOKUP($E4020,[1]LUTs!$AA$2:$AG$194,5,FALSE)</f>
        <v>Water</v>
      </c>
      <c r="K4020" t="str">
        <f>VLOOKUP(E4020,[1]LUTs!$AA$2:$AG$194,6,FALSE)</f>
        <v>Non-agriculture</v>
      </c>
      <c r="L4020" t="str">
        <f>VLOOKUP(E4020,[1]LUTs!$AA$2:$AG$194,7,FALSE)</f>
        <v>Dryland</v>
      </c>
    </row>
    <row r="4021" spans="1:12" x14ac:dyDescent="0.25">
      <c r="A4021">
        <v>2156</v>
      </c>
      <c r="B4021">
        <v>1666</v>
      </c>
      <c r="C4021">
        <f t="shared" si="62"/>
        <v>416.5</v>
      </c>
      <c r="D4021">
        <v>61</v>
      </c>
      <c r="E4021">
        <v>630</v>
      </c>
      <c r="F4021" t="str">
        <f>VLOOKUP($D4021,[1]LUTs!$P$2:$T$152, 5, FALSE)</f>
        <v>Forde</v>
      </c>
      <c r="G4021" t="s">
        <v>40</v>
      </c>
      <c r="H4021" t="str">
        <f>VLOOKUP(G4021,[1]LUTs!V$2:W$9, 2, FALSE)</f>
        <v>Queensland</v>
      </c>
      <c r="I4021" t="str">
        <f>VLOOKUP(E4021,[1]LUTs!$AA$2:$AG$194, 4, FALSE)</f>
        <v>Water</v>
      </c>
      <c r="J4021" t="str">
        <f>VLOOKUP($E4021,[1]LUTs!$AA$2:$AG$194,5,FALSE)</f>
        <v>Water</v>
      </c>
      <c r="K4021" t="str">
        <f>VLOOKUP(E4021,[1]LUTs!$AA$2:$AG$194,6,FALSE)</f>
        <v>Non-agriculture</v>
      </c>
      <c r="L4021" t="str">
        <f>VLOOKUP(E4021,[1]LUTs!$AA$2:$AG$194,7,FALSE)</f>
        <v>Dryland</v>
      </c>
    </row>
    <row r="4022" spans="1:12" x14ac:dyDescent="0.25">
      <c r="A4022">
        <v>2151</v>
      </c>
      <c r="B4022">
        <v>867</v>
      </c>
      <c r="C4022">
        <f t="shared" si="62"/>
        <v>216.75</v>
      </c>
      <c r="D4022">
        <v>61</v>
      </c>
      <c r="E4022">
        <v>650</v>
      </c>
      <c r="F4022" t="str">
        <f>VLOOKUP($D4022,[1]LUTs!$P$2:$T$152, 5, FALSE)</f>
        <v>Forde</v>
      </c>
      <c r="G4022" t="s">
        <v>40</v>
      </c>
      <c r="H4022" t="str">
        <f>VLOOKUP(G4022,[1]LUTs!V$2:W$9, 2, FALSE)</f>
        <v>Queensland</v>
      </c>
      <c r="I4022" t="str">
        <f>VLOOKUP(E4022,[1]LUTs!$AA$2:$AG$194, 4, FALSE)</f>
        <v>Water</v>
      </c>
      <c r="J4022" t="str">
        <f>VLOOKUP($E4022,[1]LUTs!$AA$2:$AG$194,5,FALSE)</f>
        <v>Water</v>
      </c>
      <c r="K4022" t="str">
        <f>VLOOKUP(E4022,[1]LUTs!$AA$2:$AG$194,6,FALSE)</f>
        <v>Non-agriculture</v>
      </c>
      <c r="L4022" t="str">
        <f>VLOOKUP(E4022,[1]LUTs!$AA$2:$AG$194,7,FALSE)</f>
        <v>Dryland</v>
      </c>
    </row>
    <row r="4023" spans="1:12" x14ac:dyDescent="0.25">
      <c r="A4023">
        <v>2178</v>
      </c>
      <c r="B4023">
        <v>114</v>
      </c>
      <c r="C4023">
        <f t="shared" si="62"/>
        <v>28.5</v>
      </c>
      <c r="D4023">
        <v>61</v>
      </c>
      <c r="E4023">
        <v>651</v>
      </c>
      <c r="F4023" t="str">
        <f>VLOOKUP($D4023,[1]LUTs!$P$2:$T$152, 5, FALSE)</f>
        <v>Forde</v>
      </c>
      <c r="G4023" t="s">
        <v>40</v>
      </c>
      <c r="H4023" t="str">
        <f>VLOOKUP(G4023,[1]LUTs!V$2:W$9, 2, FALSE)</f>
        <v>Queensland</v>
      </c>
      <c r="I4023" t="str">
        <f>VLOOKUP(E4023,[1]LUTs!$AA$2:$AG$194, 4, FALSE)</f>
        <v>Water</v>
      </c>
      <c r="J4023" t="str">
        <f>VLOOKUP($E4023,[1]LUTs!$AA$2:$AG$194,5,FALSE)</f>
        <v>Water</v>
      </c>
      <c r="K4023" t="str">
        <f>VLOOKUP(E4023,[1]LUTs!$AA$2:$AG$194,6,FALSE)</f>
        <v>Non-agriculture</v>
      </c>
      <c r="L4023" t="str">
        <f>VLOOKUP(E4023,[1]LUTs!$AA$2:$AG$194,7,FALSE)</f>
        <v>Dryland</v>
      </c>
    </row>
    <row r="4024" spans="1:12" x14ac:dyDescent="0.25">
      <c r="A4024">
        <v>2192</v>
      </c>
      <c r="B4024">
        <v>56</v>
      </c>
      <c r="C4024">
        <f t="shared" si="62"/>
        <v>14</v>
      </c>
      <c r="D4024">
        <v>61</v>
      </c>
      <c r="E4024">
        <v>652</v>
      </c>
      <c r="F4024" t="str">
        <f>VLOOKUP($D4024,[1]LUTs!$P$2:$T$152, 5, FALSE)</f>
        <v>Forde</v>
      </c>
      <c r="G4024" t="s">
        <v>40</v>
      </c>
      <c r="H4024" t="str">
        <f>VLOOKUP(G4024,[1]LUTs!V$2:W$9, 2, FALSE)</f>
        <v>Queensland</v>
      </c>
      <c r="I4024" t="str">
        <f>VLOOKUP(E4024,[1]LUTs!$AA$2:$AG$194, 4, FALSE)</f>
        <v>Water</v>
      </c>
      <c r="J4024" t="str">
        <f>VLOOKUP($E4024,[1]LUTs!$AA$2:$AG$194,5,FALSE)</f>
        <v>Water</v>
      </c>
      <c r="K4024" t="str">
        <f>VLOOKUP(E4024,[1]LUTs!$AA$2:$AG$194,6,FALSE)</f>
        <v>Non-agriculture</v>
      </c>
      <c r="L4024" t="str">
        <f>VLOOKUP(E4024,[1]LUTs!$AA$2:$AG$194,7,FALSE)</f>
        <v>Dryland</v>
      </c>
    </row>
    <row r="4025" spans="1:12" x14ac:dyDescent="0.25">
      <c r="A4025">
        <v>2148</v>
      </c>
      <c r="B4025">
        <v>1</v>
      </c>
      <c r="C4025">
        <f t="shared" si="62"/>
        <v>0.25</v>
      </c>
      <c r="D4025">
        <v>61</v>
      </c>
      <c r="E4025">
        <v>660</v>
      </c>
      <c r="F4025" t="str">
        <f>VLOOKUP($D4025,[1]LUTs!$P$2:$T$152, 5, FALSE)</f>
        <v>Forde</v>
      </c>
      <c r="G4025" t="s">
        <v>40</v>
      </c>
      <c r="H4025" t="str">
        <f>VLOOKUP(G4025,[1]LUTs!V$2:W$9, 2, FALSE)</f>
        <v>Queensland</v>
      </c>
      <c r="I4025" t="str">
        <f>VLOOKUP(E4025,[1]LUTs!$AA$2:$AG$194, 4, FALSE)</f>
        <v>Water</v>
      </c>
      <c r="J4025" t="str">
        <f>VLOOKUP($E4025,[1]LUTs!$AA$2:$AG$194,5,FALSE)</f>
        <v>Water</v>
      </c>
      <c r="K4025" t="str">
        <f>VLOOKUP(E4025,[1]LUTs!$AA$2:$AG$194,6,FALSE)</f>
        <v>Non-agriculture</v>
      </c>
      <c r="L4025" t="str">
        <f>VLOOKUP(E4025,[1]LUTs!$AA$2:$AG$194,7,FALSE)</f>
        <v>Dryland</v>
      </c>
    </row>
    <row r="4026" spans="1:12" x14ac:dyDescent="0.25">
      <c r="A4026">
        <v>1918</v>
      </c>
      <c r="B4026">
        <v>774</v>
      </c>
      <c r="C4026">
        <f t="shared" si="62"/>
        <v>193.5</v>
      </c>
      <c r="D4026">
        <v>62</v>
      </c>
      <c r="E4026">
        <v>117</v>
      </c>
      <c r="F4026" t="str">
        <f>VLOOKUP($D4026,[1]LUTs!$P$2:$T$152, 5, FALSE)</f>
        <v>Griffith</v>
      </c>
      <c r="G4026" t="s">
        <v>40</v>
      </c>
      <c r="H4026" t="str">
        <f>VLOOKUP(G4026,[1]LUTs!V$2:W$9, 2, FALSE)</f>
        <v>Queensland</v>
      </c>
      <c r="I4026" t="str">
        <f>VLOOKUP(E4026,[1]LUTs!$AA$2:$AG$194, 4, FALSE)</f>
        <v>Nature conservation</v>
      </c>
      <c r="J4026" t="str">
        <f>VLOOKUP($E4026,[1]LUTs!$AA$2:$AG$194,5,FALSE)</f>
        <v>Nature conservation</v>
      </c>
      <c r="K4026" t="str">
        <f>VLOOKUP(E4026,[1]LUTs!$AA$2:$AG$194,6,FALSE)</f>
        <v>Non-agriculture</v>
      </c>
      <c r="L4026" t="str">
        <f>VLOOKUP(E4026,[1]LUTs!$AA$2:$AG$194,7,FALSE)</f>
        <v>Dryland</v>
      </c>
    </row>
    <row r="4027" spans="1:12" x14ac:dyDescent="0.25">
      <c r="A4027">
        <v>1876</v>
      </c>
      <c r="B4027">
        <v>196</v>
      </c>
      <c r="C4027">
        <f t="shared" si="62"/>
        <v>49</v>
      </c>
      <c r="D4027">
        <v>62</v>
      </c>
      <c r="E4027">
        <v>130</v>
      </c>
      <c r="F4027" t="str">
        <f>VLOOKUP($D4027,[1]LUTs!$P$2:$T$152, 5, FALSE)</f>
        <v>Griffith</v>
      </c>
      <c r="G4027" t="s">
        <v>40</v>
      </c>
      <c r="H4027" t="str">
        <f>VLOOKUP(G4027,[1]LUTs!V$2:W$9, 2, FALSE)</f>
        <v>Queensland</v>
      </c>
      <c r="I4027" t="str">
        <f>VLOOKUP(E4027,[1]LUTs!$AA$2:$AG$194, 4, FALSE)</f>
        <v>Minimal use</v>
      </c>
      <c r="J4027" t="str">
        <f>VLOOKUP($E4027,[1]LUTs!$AA$2:$AG$194,5,FALSE)</f>
        <v>Nature conservation</v>
      </c>
      <c r="K4027" t="str">
        <f>VLOOKUP(E4027,[1]LUTs!$AA$2:$AG$194,6,FALSE)</f>
        <v>Non-agriculture</v>
      </c>
      <c r="L4027" t="str">
        <f>VLOOKUP(E4027,[1]LUTs!$AA$2:$AG$194,7,FALSE)</f>
        <v>Dryland</v>
      </c>
    </row>
    <row r="4028" spans="1:12" x14ac:dyDescent="0.25">
      <c r="A4028">
        <v>1915</v>
      </c>
      <c r="B4028">
        <v>151</v>
      </c>
      <c r="C4028">
        <f t="shared" si="62"/>
        <v>37.75</v>
      </c>
      <c r="D4028">
        <v>62</v>
      </c>
      <c r="E4028">
        <v>133</v>
      </c>
      <c r="F4028" t="str">
        <f>VLOOKUP($D4028,[1]LUTs!$P$2:$T$152, 5, FALSE)</f>
        <v>Griffith</v>
      </c>
      <c r="G4028" t="s">
        <v>40</v>
      </c>
      <c r="H4028" t="str">
        <f>VLOOKUP(G4028,[1]LUTs!V$2:W$9, 2, FALSE)</f>
        <v>Queensland</v>
      </c>
      <c r="I4028" t="str">
        <f>VLOOKUP(E4028,[1]LUTs!$AA$2:$AG$194, 4, FALSE)</f>
        <v>Minimal use</v>
      </c>
      <c r="J4028" t="str">
        <f>VLOOKUP($E4028,[1]LUTs!$AA$2:$AG$194,5,FALSE)</f>
        <v>Nature conservation</v>
      </c>
      <c r="K4028" t="str">
        <f>VLOOKUP(E4028,[1]LUTs!$AA$2:$AG$194,6,FALSE)</f>
        <v>Non-agriculture</v>
      </c>
      <c r="L4028" t="str">
        <f>VLOOKUP(E4028,[1]LUTs!$AA$2:$AG$194,7,FALSE)</f>
        <v>Dryland</v>
      </c>
    </row>
    <row r="4029" spans="1:12" x14ac:dyDescent="0.25">
      <c r="A4029">
        <v>1884</v>
      </c>
      <c r="B4029">
        <v>178</v>
      </c>
      <c r="C4029">
        <f t="shared" si="62"/>
        <v>44.5</v>
      </c>
      <c r="D4029">
        <v>62</v>
      </c>
      <c r="E4029">
        <v>360</v>
      </c>
      <c r="F4029" t="str">
        <f>VLOOKUP($D4029,[1]LUTs!$P$2:$T$152, 5, FALSE)</f>
        <v>Griffith</v>
      </c>
      <c r="G4029" t="s">
        <v>40</v>
      </c>
      <c r="H4029" t="str">
        <f>VLOOKUP(G4029,[1]LUTs!V$2:W$9, 2, FALSE)</f>
        <v>Queensland</v>
      </c>
      <c r="I4029" t="str">
        <f>VLOOKUP(E4029,[1]LUTs!$AA$2:$AG$194, 4, FALSE)</f>
        <v>Land in transition</v>
      </c>
      <c r="J4029" t="str">
        <f>VLOOKUP($E4029,[1]LUTs!$AA$2:$AG$194,5,FALSE)</f>
        <v>Livestock production</v>
      </c>
      <c r="K4029" t="str">
        <f>VLOOKUP(E4029,[1]LUTs!$AA$2:$AG$194,6,FALSE)</f>
        <v>Agriculture</v>
      </c>
      <c r="L4029" t="str">
        <f>VLOOKUP(E4029,[1]LUTs!$AA$2:$AG$194,7,FALSE)</f>
        <v>Dryland</v>
      </c>
    </row>
    <row r="4030" spans="1:12" x14ac:dyDescent="0.25">
      <c r="A4030">
        <v>1866</v>
      </c>
      <c r="B4030">
        <v>741</v>
      </c>
      <c r="C4030">
        <f t="shared" si="62"/>
        <v>185.25</v>
      </c>
      <c r="D4030">
        <v>62</v>
      </c>
      <c r="E4030">
        <v>530</v>
      </c>
      <c r="F4030" t="str">
        <f>VLOOKUP($D4030,[1]LUTs!$P$2:$T$152, 5, FALSE)</f>
        <v>Griffith</v>
      </c>
      <c r="G4030" t="s">
        <v>40</v>
      </c>
      <c r="H4030" t="str">
        <f>VLOOKUP(G4030,[1]LUTs!V$2:W$9, 2, FALSE)</f>
        <v>Queensland</v>
      </c>
      <c r="I4030" t="str">
        <f>VLOOKUP(E4030,[1]LUTs!$AA$2:$AG$194, 4, FALSE)</f>
        <v>Urban intensive uses</v>
      </c>
      <c r="J4030" t="str">
        <f>VLOOKUP($E4030,[1]LUTs!$AA$2:$AG$194,5,FALSE)</f>
        <v>Intensive uses</v>
      </c>
      <c r="K4030" t="str">
        <f>VLOOKUP(E4030,[1]LUTs!$AA$2:$AG$194,6,FALSE)</f>
        <v>Non-agriculture</v>
      </c>
      <c r="L4030" t="str">
        <f>VLOOKUP(E4030,[1]LUTs!$AA$2:$AG$194,7,FALSE)</f>
        <v>Dryland</v>
      </c>
    </row>
    <row r="4031" spans="1:12" x14ac:dyDescent="0.25">
      <c r="A4031">
        <v>1997</v>
      </c>
      <c r="B4031">
        <v>2</v>
      </c>
      <c r="C4031">
        <f t="shared" si="62"/>
        <v>0.5</v>
      </c>
      <c r="D4031">
        <v>62</v>
      </c>
      <c r="E4031">
        <v>533</v>
      </c>
      <c r="F4031" t="str">
        <f>VLOOKUP($D4031,[1]LUTs!$P$2:$T$152, 5, FALSE)</f>
        <v>Griffith</v>
      </c>
      <c r="G4031" t="s">
        <v>40</v>
      </c>
      <c r="H4031" t="str">
        <f>VLOOKUP(G4031,[1]LUTs!V$2:W$9, 2, FALSE)</f>
        <v>Queensland</v>
      </c>
      <c r="I4031" t="str">
        <f>VLOOKUP(E4031,[1]LUTs!$AA$2:$AG$194, 4, FALSE)</f>
        <v>Urban intensive uses</v>
      </c>
      <c r="J4031" t="str">
        <f>VLOOKUP($E4031,[1]LUTs!$AA$2:$AG$194,5,FALSE)</f>
        <v>Intensive uses</v>
      </c>
      <c r="K4031" t="str">
        <f>VLOOKUP(E4031,[1]LUTs!$AA$2:$AG$194,6,FALSE)</f>
        <v>Non-agriculture</v>
      </c>
      <c r="L4031" t="str">
        <f>VLOOKUP(E4031,[1]LUTs!$AA$2:$AG$194,7,FALSE)</f>
        <v>Dryland</v>
      </c>
    </row>
    <row r="4032" spans="1:12" x14ac:dyDescent="0.25">
      <c r="A4032">
        <v>1892</v>
      </c>
      <c r="B4032">
        <v>78</v>
      </c>
      <c r="C4032">
        <f t="shared" si="62"/>
        <v>19.5</v>
      </c>
      <c r="D4032">
        <v>62</v>
      </c>
      <c r="E4032">
        <v>535</v>
      </c>
      <c r="F4032" t="str">
        <f>VLOOKUP($D4032,[1]LUTs!$P$2:$T$152, 5, FALSE)</f>
        <v>Griffith</v>
      </c>
      <c r="G4032" t="s">
        <v>40</v>
      </c>
      <c r="H4032" t="str">
        <f>VLOOKUP(G4032,[1]LUTs!V$2:W$9, 2, FALSE)</f>
        <v>Queensland</v>
      </c>
      <c r="I4032" t="str">
        <f>VLOOKUP(E4032,[1]LUTs!$AA$2:$AG$194, 4, FALSE)</f>
        <v>Urban intensive uses</v>
      </c>
      <c r="J4032" t="str">
        <f>VLOOKUP($E4032,[1]LUTs!$AA$2:$AG$194,5,FALSE)</f>
        <v>Intensive uses</v>
      </c>
      <c r="K4032" t="str">
        <f>VLOOKUP(E4032,[1]LUTs!$AA$2:$AG$194,6,FALSE)</f>
        <v>Non-agriculture</v>
      </c>
      <c r="L4032" t="str">
        <f>VLOOKUP(E4032,[1]LUTs!$AA$2:$AG$194,7,FALSE)</f>
        <v>Dryland</v>
      </c>
    </row>
    <row r="4033" spans="1:12" x14ac:dyDescent="0.25">
      <c r="A4033">
        <v>1860</v>
      </c>
      <c r="B4033">
        <v>14047</v>
      </c>
      <c r="C4033">
        <f t="shared" si="62"/>
        <v>3511.75</v>
      </c>
      <c r="D4033">
        <v>62</v>
      </c>
      <c r="E4033">
        <v>541</v>
      </c>
      <c r="F4033" t="str">
        <f>VLOOKUP($D4033,[1]LUTs!$P$2:$T$152, 5, FALSE)</f>
        <v>Griffith</v>
      </c>
      <c r="G4033" t="s">
        <v>40</v>
      </c>
      <c r="H4033" t="str">
        <f>VLOOKUP(G4033,[1]LUTs!V$2:W$9, 2, FALSE)</f>
        <v>Queensland</v>
      </c>
      <c r="I4033" t="str">
        <f>VLOOKUP(E4033,[1]LUTs!$AA$2:$AG$194, 4, FALSE)</f>
        <v>Urban intensive uses</v>
      </c>
      <c r="J4033" t="str">
        <f>VLOOKUP($E4033,[1]LUTs!$AA$2:$AG$194,5,FALSE)</f>
        <v>Intensive uses</v>
      </c>
      <c r="K4033" t="str">
        <f>VLOOKUP(E4033,[1]LUTs!$AA$2:$AG$194,6,FALSE)</f>
        <v>Non-agriculture</v>
      </c>
      <c r="L4033" t="str">
        <f>VLOOKUP(E4033,[1]LUTs!$AA$2:$AG$194,7,FALSE)</f>
        <v>Dryland</v>
      </c>
    </row>
    <row r="4034" spans="1:12" x14ac:dyDescent="0.25">
      <c r="A4034">
        <v>1979</v>
      </c>
      <c r="B4034">
        <v>14</v>
      </c>
      <c r="C4034">
        <f t="shared" ref="C4034:C4097" si="63">B4034/4</f>
        <v>3.5</v>
      </c>
      <c r="D4034">
        <v>62</v>
      </c>
      <c r="E4034">
        <v>543</v>
      </c>
      <c r="F4034" t="str">
        <f>VLOOKUP($D4034,[1]LUTs!$P$2:$T$152, 5, FALSE)</f>
        <v>Griffith</v>
      </c>
      <c r="G4034" t="s">
        <v>40</v>
      </c>
      <c r="H4034" t="str">
        <f>VLOOKUP(G4034,[1]LUTs!V$2:W$9, 2, FALSE)</f>
        <v>Queensland</v>
      </c>
      <c r="I4034" t="str">
        <f>VLOOKUP(E4034,[1]LUTs!$AA$2:$AG$194, 4, FALSE)</f>
        <v>Rural residential and farm infrastructure</v>
      </c>
      <c r="J4034" t="str">
        <f>VLOOKUP($E4034,[1]LUTs!$AA$2:$AG$194,5,FALSE)</f>
        <v>Intensive uses</v>
      </c>
      <c r="K4034" t="str">
        <f>VLOOKUP(E4034,[1]LUTs!$AA$2:$AG$194,6,FALSE)</f>
        <v>Non-agriculture</v>
      </c>
      <c r="L4034" t="str">
        <f>VLOOKUP(E4034,[1]LUTs!$AA$2:$AG$194,7,FALSE)</f>
        <v>Dryland</v>
      </c>
    </row>
    <row r="4035" spans="1:12" x14ac:dyDescent="0.25">
      <c r="A4035">
        <v>1865</v>
      </c>
      <c r="B4035">
        <v>1585</v>
      </c>
      <c r="C4035">
        <f t="shared" si="63"/>
        <v>396.25</v>
      </c>
      <c r="D4035">
        <v>62</v>
      </c>
      <c r="E4035">
        <v>551</v>
      </c>
      <c r="F4035" t="str">
        <f>VLOOKUP($D4035,[1]LUTs!$P$2:$T$152, 5, FALSE)</f>
        <v>Griffith</v>
      </c>
      <c r="G4035" t="s">
        <v>40</v>
      </c>
      <c r="H4035" t="str">
        <f>VLOOKUP(G4035,[1]LUTs!V$2:W$9, 2, FALSE)</f>
        <v>Queensland</v>
      </c>
      <c r="I4035" t="str">
        <f>VLOOKUP(E4035,[1]LUTs!$AA$2:$AG$194, 4, FALSE)</f>
        <v>Urban intensive uses</v>
      </c>
      <c r="J4035" t="str">
        <f>VLOOKUP($E4035,[1]LUTs!$AA$2:$AG$194,5,FALSE)</f>
        <v>Intensive uses</v>
      </c>
      <c r="K4035" t="str">
        <f>VLOOKUP(E4035,[1]LUTs!$AA$2:$AG$194,6,FALSE)</f>
        <v>Non-agriculture</v>
      </c>
      <c r="L4035" t="str">
        <f>VLOOKUP(E4035,[1]LUTs!$AA$2:$AG$194,7,FALSE)</f>
        <v>Dryland</v>
      </c>
    </row>
    <row r="4036" spans="1:12" x14ac:dyDescent="0.25">
      <c r="A4036">
        <v>1885</v>
      </c>
      <c r="B4036">
        <v>1058</v>
      </c>
      <c r="C4036">
        <f t="shared" si="63"/>
        <v>264.5</v>
      </c>
      <c r="D4036">
        <v>62</v>
      </c>
      <c r="E4036">
        <v>552</v>
      </c>
      <c r="F4036" t="str">
        <f>VLOOKUP($D4036,[1]LUTs!$P$2:$T$152, 5, FALSE)</f>
        <v>Griffith</v>
      </c>
      <c r="G4036" t="s">
        <v>40</v>
      </c>
      <c r="H4036" t="str">
        <f>VLOOKUP(G4036,[1]LUTs!V$2:W$9, 2, FALSE)</f>
        <v>Queensland</v>
      </c>
      <c r="I4036" t="str">
        <f>VLOOKUP(E4036,[1]LUTs!$AA$2:$AG$194, 4, FALSE)</f>
        <v>Urban intensive uses</v>
      </c>
      <c r="J4036" t="str">
        <f>VLOOKUP($E4036,[1]LUTs!$AA$2:$AG$194,5,FALSE)</f>
        <v>Intensive uses</v>
      </c>
      <c r="K4036" t="str">
        <f>VLOOKUP(E4036,[1]LUTs!$AA$2:$AG$194,6,FALSE)</f>
        <v>Non-agriculture</v>
      </c>
      <c r="L4036" t="str">
        <f>VLOOKUP(E4036,[1]LUTs!$AA$2:$AG$194,7,FALSE)</f>
        <v>Dryland</v>
      </c>
    </row>
    <row r="4037" spans="1:12" x14ac:dyDescent="0.25">
      <c r="A4037">
        <v>1859</v>
      </c>
      <c r="B4037">
        <v>2046</v>
      </c>
      <c r="C4037">
        <f t="shared" si="63"/>
        <v>511.5</v>
      </c>
      <c r="D4037">
        <v>62</v>
      </c>
      <c r="E4037">
        <v>553</v>
      </c>
      <c r="F4037" t="str">
        <f>VLOOKUP($D4037,[1]LUTs!$P$2:$T$152, 5, FALSE)</f>
        <v>Griffith</v>
      </c>
      <c r="G4037" t="s">
        <v>40</v>
      </c>
      <c r="H4037" t="str">
        <f>VLOOKUP(G4037,[1]LUTs!V$2:W$9, 2, FALSE)</f>
        <v>Queensland</v>
      </c>
      <c r="I4037" t="str">
        <f>VLOOKUP(E4037,[1]LUTs!$AA$2:$AG$194, 4, FALSE)</f>
        <v>Urban intensive uses</v>
      </c>
      <c r="J4037" t="str">
        <f>VLOOKUP($E4037,[1]LUTs!$AA$2:$AG$194,5,FALSE)</f>
        <v>Intensive uses</v>
      </c>
      <c r="K4037" t="str">
        <f>VLOOKUP(E4037,[1]LUTs!$AA$2:$AG$194,6,FALSE)</f>
        <v>Non-agriculture</v>
      </c>
      <c r="L4037" t="str">
        <f>VLOOKUP(E4037,[1]LUTs!$AA$2:$AG$194,7,FALSE)</f>
        <v>Dryland</v>
      </c>
    </row>
    <row r="4038" spans="1:12" x14ac:dyDescent="0.25">
      <c r="A4038">
        <v>1871</v>
      </c>
      <c r="B4038">
        <v>93</v>
      </c>
      <c r="C4038">
        <f t="shared" si="63"/>
        <v>23.25</v>
      </c>
      <c r="D4038">
        <v>62</v>
      </c>
      <c r="E4038">
        <v>554</v>
      </c>
      <c r="F4038" t="str">
        <f>VLOOKUP($D4038,[1]LUTs!$P$2:$T$152, 5, FALSE)</f>
        <v>Griffith</v>
      </c>
      <c r="G4038" t="s">
        <v>40</v>
      </c>
      <c r="H4038" t="str">
        <f>VLOOKUP(G4038,[1]LUTs!V$2:W$9, 2, FALSE)</f>
        <v>Queensland</v>
      </c>
      <c r="I4038" t="str">
        <f>VLOOKUP(E4038,[1]LUTs!$AA$2:$AG$194, 4, FALSE)</f>
        <v>Urban intensive uses</v>
      </c>
      <c r="J4038" t="str">
        <f>VLOOKUP($E4038,[1]LUTs!$AA$2:$AG$194,5,FALSE)</f>
        <v>Intensive uses</v>
      </c>
      <c r="K4038" t="str">
        <f>VLOOKUP(E4038,[1]LUTs!$AA$2:$AG$194,6,FALSE)</f>
        <v>Non-agriculture</v>
      </c>
      <c r="L4038" t="str">
        <f>VLOOKUP(E4038,[1]LUTs!$AA$2:$AG$194,7,FALSE)</f>
        <v>Dryland</v>
      </c>
    </row>
    <row r="4039" spans="1:12" x14ac:dyDescent="0.25">
      <c r="A4039">
        <v>1900</v>
      </c>
      <c r="B4039">
        <v>3</v>
      </c>
      <c r="C4039">
        <f t="shared" si="63"/>
        <v>0.75</v>
      </c>
      <c r="D4039">
        <v>62</v>
      </c>
      <c r="E4039">
        <v>565</v>
      </c>
      <c r="F4039" t="str">
        <f>VLOOKUP($D4039,[1]LUTs!$P$2:$T$152, 5, FALSE)</f>
        <v>Griffith</v>
      </c>
      <c r="G4039" t="s">
        <v>40</v>
      </c>
      <c r="H4039" t="str">
        <f>VLOOKUP(G4039,[1]LUTs!V$2:W$9, 2, FALSE)</f>
        <v>Queensland</v>
      </c>
      <c r="I4039" t="str">
        <f>VLOOKUP(E4039,[1]LUTs!$AA$2:$AG$194, 4, FALSE)</f>
        <v>Urban intensive uses</v>
      </c>
      <c r="J4039" t="str">
        <f>VLOOKUP($E4039,[1]LUTs!$AA$2:$AG$194,5,FALSE)</f>
        <v>Intensive uses</v>
      </c>
      <c r="K4039" t="str">
        <f>VLOOKUP(E4039,[1]LUTs!$AA$2:$AG$194,6,FALSE)</f>
        <v>Non-agriculture</v>
      </c>
      <c r="L4039" t="str">
        <f>VLOOKUP(E4039,[1]LUTs!$AA$2:$AG$194,7,FALSE)</f>
        <v>Dryland</v>
      </c>
    </row>
    <row r="4040" spans="1:12" x14ac:dyDescent="0.25">
      <c r="A4040">
        <v>1967</v>
      </c>
      <c r="B4040">
        <v>12</v>
      </c>
      <c r="C4040">
        <f t="shared" si="63"/>
        <v>3</v>
      </c>
      <c r="D4040">
        <v>62</v>
      </c>
      <c r="E4040">
        <v>567</v>
      </c>
      <c r="F4040" t="str">
        <f>VLOOKUP($D4040,[1]LUTs!$P$2:$T$152, 5, FALSE)</f>
        <v>Griffith</v>
      </c>
      <c r="G4040" t="s">
        <v>40</v>
      </c>
      <c r="H4040" t="str">
        <f>VLOOKUP(G4040,[1]LUTs!V$2:W$9, 2, FALSE)</f>
        <v>Queensland</v>
      </c>
      <c r="I4040" t="str">
        <f>VLOOKUP(E4040,[1]LUTs!$AA$2:$AG$194, 4, FALSE)</f>
        <v>Urban intensive uses</v>
      </c>
      <c r="J4040" t="str">
        <f>VLOOKUP($E4040,[1]LUTs!$AA$2:$AG$194,5,FALSE)</f>
        <v>Intensive uses</v>
      </c>
      <c r="K4040" t="str">
        <f>VLOOKUP(E4040,[1]LUTs!$AA$2:$AG$194,6,FALSE)</f>
        <v>Non-agriculture</v>
      </c>
      <c r="L4040" t="str">
        <f>VLOOKUP(E4040,[1]LUTs!$AA$2:$AG$194,7,FALSE)</f>
        <v>Dryland</v>
      </c>
    </row>
    <row r="4041" spans="1:12" x14ac:dyDescent="0.25">
      <c r="A4041">
        <v>1911</v>
      </c>
      <c r="B4041">
        <v>53</v>
      </c>
      <c r="C4041">
        <f t="shared" si="63"/>
        <v>13.25</v>
      </c>
      <c r="D4041">
        <v>62</v>
      </c>
      <c r="E4041">
        <v>570</v>
      </c>
      <c r="F4041" t="str">
        <f>VLOOKUP($D4041,[1]LUTs!$P$2:$T$152, 5, FALSE)</f>
        <v>Griffith</v>
      </c>
      <c r="G4041" t="s">
        <v>40</v>
      </c>
      <c r="H4041" t="str">
        <f>VLOOKUP(G4041,[1]LUTs!V$2:W$9, 2, FALSE)</f>
        <v>Queensland</v>
      </c>
      <c r="I4041" t="str">
        <f>VLOOKUP(E4041,[1]LUTs!$AA$2:$AG$194, 4, FALSE)</f>
        <v>Urban intensive uses</v>
      </c>
      <c r="J4041" t="str">
        <f>VLOOKUP($E4041,[1]LUTs!$AA$2:$AG$194,5,FALSE)</f>
        <v>Intensive uses</v>
      </c>
      <c r="K4041" t="str">
        <f>VLOOKUP(E4041,[1]LUTs!$AA$2:$AG$194,6,FALSE)</f>
        <v>Non-agriculture</v>
      </c>
      <c r="L4041" t="str">
        <f>VLOOKUP(E4041,[1]LUTs!$AA$2:$AG$194,7,FALSE)</f>
        <v>Dryland</v>
      </c>
    </row>
    <row r="4042" spans="1:12" x14ac:dyDescent="0.25">
      <c r="A4042">
        <v>1888</v>
      </c>
      <c r="B4042">
        <v>200</v>
      </c>
      <c r="C4042">
        <f t="shared" si="63"/>
        <v>50</v>
      </c>
      <c r="D4042">
        <v>62</v>
      </c>
      <c r="E4042">
        <v>572</v>
      </c>
      <c r="F4042" t="str">
        <f>VLOOKUP($D4042,[1]LUTs!$P$2:$T$152, 5, FALSE)</f>
        <v>Griffith</v>
      </c>
      <c r="G4042" t="s">
        <v>40</v>
      </c>
      <c r="H4042" t="str">
        <f>VLOOKUP(G4042,[1]LUTs!V$2:W$9, 2, FALSE)</f>
        <v>Queensland</v>
      </c>
      <c r="I4042" t="str">
        <f>VLOOKUP(E4042,[1]LUTs!$AA$2:$AG$194, 4, FALSE)</f>
        <v>Urban intensive uses</v>
      </c>
      <c r="J4042" t="str">
        <f>VLOOKUP($E4042,[1]LUTs!$AA$2:$AG$194,5,FALSE)</f>
        <v>Intensive uses</v>
      </c>
      <c r="K4042" t="str">
        <f>VLOOKUP(E4042,[1]LUTs!$AA$2:$AG$194,6,FALSE)</f>
        <v>Non-agriculture</v>
      </c>
      <c r="L4042" t="str">
        <f>VLOOKUP(E4042,[1]LUTs!$AA$2:$AG$194,7,FALSE)</f>
        <v>Dryland</v>
      </c>
    </row>
    <row r="4043" spans="1:12" x14ac:dyDescent="0.25">
      <c r="A4043">
        <v>1910</v>
      </c>
      <c r="B4043">
        <v>71</v>
      </c>
      <c r="C4043">
        <f t="shared" si="63"/>
        <v>17.75</v>
      </c>
      <c r="D4043">
        <v>62</v>
      </c>
      <c r="E4043">
        <v>573</v>
      </c>
      <c r="F4043" t="str">
        <f>VLOOKUP($D4043,[1]LUTs!$P$2:$T$152, 5, FALSE)</f>
        <v>Griffith</v>
      </c>
      <c r="G4043" t="s">
        <v>40</v>
      </c>
      <c r="H4043" t="str">
        <f>VLOOKUP(G4043,[1]LUTs!V$2:W$9, 2, FALSE)</f>
        <v>Queensland</v>
      </c>
      <c r="I4043" t="str">
        <f>VLOOKUP(E4043,[1]LUTs!$AA$2:$AG$194, 4, FALSE)</f>
        <v>Urban intensive uses</v>
      </c>
      <c r="J4043" t="str">
        <f>VLOOKUP($E4043,[1]LUTs!$AA$2:$AG$194,5,FALSE)</f>
        <v>Intensive uses</v>
      </c>
      <c r="K4043" t="str">
        <f>VLOOKUP(E4043,[1]LUTs!$AA$2:$AG$194,6,FALSE)</f>
        <v>Non-agriculture</v>
      </c>
      <c r="L4043" t="str">
        <f>VLOOKUP(E4043,[1]LUTs!$AA$2:$AG$194,7,FALSE)</f>
        <v>Dryland</v>
      </c>
    </row>
    <row r="4044" spans="1:12" x14ac:dyDescent="0.25">
      <c r="A4044">
        <v>1969</v>
      </c>
      <c r="B4044">
        <v>146</v>
      </c>
      <c r="C4044">
        <f t="shared" si="63"/>
        <v>36.5</v>
      </c>
      <c r="D4044">
        <v>62</v>
      </c>
      <c r="E4044">
        <v>582</v>
      </c>
      <c r="F4044" t="str">
        <f>VLOOKUP($D4044,[1]LUTs!$P$2:$T$152, 5, FALSE)</f>
        <v>Griffith</v>
      </c>
      <c r="G4044" t="s">
        <v>40</v>
      </c>
      <c r="H4044" t="str">
        <f>VLOOKUP(G4044,[1]LUTs!V$2:W$9, 2, FALSE)</f>
        <v>Queensland</v>
      </c>
      <c r="I4044" t="str">
        <f>VLOOKUP(E4044,[1]LUTs!$AA$2:$AG$194, 4, FALSE)</f>
        <v>Mining and waste</v>
      </c>
      <c r="J4044" t="str">
        <f>VLOOKUP($E4044,[1]LUTs!$AA$2:$AG$194,5,FALSE)</f>
        <v>Intensive uses</v>
      </c>
      <c r="K4044" t="str">
        <f>VLOOKUP(E4044,[1]LUTs!$AA$2:$AG$194,6,FALSE)</f>
        <v>Non-agriculture</v>
      </c>
      <c r="L4044" t="str">
        <f>VLOOKUP(E4044,[1]LUTs!$AA$2:$AG$194,7,FALSE)</f>
        <v>Dryland</v>
      </c>
    </row>
    <row r="4045" spans="1:12" x14ac:dyDescent="0.25">
      <c r="A4045">
        <v>1897</v>
      </c>
      <c r="B4045">
        <v>29</v>
      </c>
      <c r="C4045">
        <f t="shared" si="63"/>
        <v>7.25</v>
      </c>
      <c r="D4045">
        <v>62</v>
      </c>
      <c r="E4045">
        <v>620</v>
      </c>
      <c r="F4045" t="str">
        <f>VLOOKUP($D4045,[1]LUTs!$P$2:$T$152, 5, FALSE)</f>
        <v>Griffith</v>
      </c>
      <c r="G4045" t="s">
        <v>40</v>
      </c>
      <c r="H4045" t="str">
        <f>VLOOKUP(G4045,[1]LUTs!V$2:W$9, 2, FALSE)</f>
        <v>Queensland</v>
      </c>
      <c r="I4045" t="str">
        <f>VLOOKUP(E4045,[1]LUTs!$AA$2:$AG$194, 4, FALSE)</f>
        <v>Water</v>
      </c>
      <c r="J4045" t="str">
        <f>VLOOKUP($E4045,[1]LUTs!$AA$2:$AG$194,5,FALSE)</f>
        <v>Water</v>
      </c>
      <c r="K4045" t="str">
        <f>VLOOKUP(E4045,[1]LUTs!$AA$2:$AG$194,6,FALSE)</f>
        <v>Non-agriculture</v>
      </c>
      <c r="L4045" t="str">
        <f>VLOOKUP(E4045,[1]LUTs!$AA$2:$AG$194,7,FALSE)</f>
        <v>Dryland</v>
      </c>
    </row>
    <row r="4046" spans="1:12" x14ac:dyDescent="0.25">
      <c r="A4046">
        <v>1856</v>
      </c>
      <c r="B4046">
        <v>1396</v>
      </c>
      <c r="C4046">
        <f t="shared" si="63"/>
        <v>349</v>
      </c>
      <c r="D4046">
        <v>62</v>
      </c>
      <c r="E4046">
        <v>630</v>
      </c>
      <c r="F4046" t="str">
        <f>VLOOKUP($D4046,[1]LUTs!$P$2:$T$152, 5, FALSE)</f>
        <v>Griffith</v>
      </c>
      <c r="G4046" t="s">
        <v>40</v>
      </c>
      <c r="H4046" t="str">
        <f>VLOOKUP(G4046,[1]LUTs!V$2:W$9, 2, FALSE)</f>
        <v>Queensland</v>
      </c>
      <c r="I4046" t="str">
        <f>VLOOKUP(E4046,[1]LUTs!$AA$2:$AG$194, 4, FALSE)</f>
        <v>Water</v>
      </c>
      <c r="J4046" t="str">
        <f>VLOOKUP($E4046,[1]LUTs!$AA$2:$AG$194,5,FALSE)</f>
        <v>Water</v>
      </c>
      <c r="K4046" t="str">
        <f>VLOOKUP(E4046,[1]LUTs!$AA$2:$AG$194,6,FALSE)</f>
        <v>Non-agriculture</v>
      </c>
      <c r="L4046" t="str">
        <f>VLOOKUP(E4046,[1]LUTs!$AA$2:$AG$194,7,FALSE)</f>
        <v>Dryland</v>
      </c>
    </row>
    <row r="4047" spans="1:12" x14ac:dyDescent="0.25">
      <c r="A4047">
        <v>1894</v>
      </c>
      <c r="B4047">
        <v>27</v>
      </c>
      <c r="C4047">
        <f t="shared" si="63"/>
        <v>6.75</v>
      </c>
      <c r="D4047">
        <v>62</v>
      </c>
      <c r="E4047">
        <v>642</v>
      </c>
      <c r="F4047" t="str">
        <f>VLOOKUP($D4047,[1]LUTs!$P$2:$T$152, 5, FALSE)</f>
        <v>Griffith</v>
      </c>
      <c r="G4047" t="s">
        <v>40</v>
      </c>
      <c r="H4047" t="str">
        <f>VLOOKUP(G4047,[1]LUTs!V$2:W$9, 2, FALSE)</f>
        <v>Queensland</v>
      </c>
      <c r="I4047" t="str">
        <f>VLOOKUP(E4047,[1]LUTs!$AA$2:$AG$194, 4, FALSE)</f>
        <v>Water</v>
      </c>
      <c r="J4047" t="str">
        <f>VLOOKUP($E4047,[1]LUTs!$AA$2:$AG$194,5,FALSE)</f>
        <v>Water</v>
      </c>
      <c r="K4047" t="str">
        <f>VLOOKUP(E4047,[1]LUTs!$AA$2:$AG$194,6,FALSE)</f>
        <v>Non-agriculture</v>
      </c>
      <c r="L4047" t="str">
        <f>VLOOKUP(E4047,[1]LUTs!$AA$2:$AG$194,7,FALSE)</f>
        <v>Dryland</v>
      </c>
    </row>
    <row r="4048" spans="1:12" x14ac:dyDescent="0.25">
      <c r="A4048">
        <v>1893</v>
      </c>
      <c r="B4048">
        <v>50</v>
      </c>
      <c r="C4048">
        <f t="shared" si="63"/>
        <v>12.5</v>
      </c>
      <c r="D4048">
        <v>62</v>
      </c>
      <c r="E4048">
        <v>650</v>
      </c>
      <c r="F4048" t="str">
        <f>VLOOKUP($D4048,[1]LUTs!$P$2:$T$152, 5, FALSE)</f>
        <v>Griffith</v>
      </c>
      <c r="G4048" t="s">
        <v>40</v>
      </c>
      <c r="H4048" t="str">
        <f>VLOOKUP(G4048,[1]LUTs!V$2:W$9, 2, FALSE)</f>
        <v>Queensland</v>
      </c>
      <c r="I4048" t="str">
        <f>VLOOKUP(E4048,[1]LUTs!$AA$2:$AG$194, 4, FALSE)</f>
        <v>Water</v>
      </c>
      <c r="J4048" t="str">
        <f>VLOOKUP($E4048,[1]LUTs!$AA$2:$AG$194,5,FALSE)</f>
        <v>Water</v>
      </c>
      <c r="K4048" t="str">
        <f>VLOOKUP(E4048,[1]LUTs!$AA$2:$AG$194,6,FALSE)</f>
        <v>Non-agriculture</v>
      </c>
      <c r="L4048" t="str">
        <f>VLOOKUP(E4048,[1]LUTs!$AA$2:$AG$194,7,FALSE)</f>
        <v>Dryland</v>
      </c>
    </row>
    <row r="4049" spans="1:12" x14ac:dyDescent="0.25">
      <c r="A4049">
        <v>1677</v>
      </c>
      <c r="B4049">
        <v>88</v>
      </c>
      <c r="C4049">
        <f t="shared" si="63"/>
        <v>22</v>
      </c>
      <c r="D4049">
        <v>63</v>
      </c>
      <c r="E4049">
        <v>113</v>
      </c>
      <c r="F4049" t="str">
        <f>VLOOKUP($D4049,[1]LUTs!$P$2:$T$152, 5, FALSE)</f>
        <v>Groom</v>
      </c>
      <c r="G4049" t="s">
        <v>40</v>
      </c>
      <c r="H4049" t="str">
        <f>VLOOKUP(G4049,[1]LUTs!V$2:W$9, 2, FALSE)</f>
        <v>Queensland</v>
      </c>
      <c r="I4049" t="str">
        <f>VLOOKUP(E4049,[1]LUTs!$AA$2:$AG$194, 4, FALSE)</f>
        <v>Nature conservation</v>
      </c>
      <c r="J4049" t="str">
        <f>VLOOKUP($E4049,[1]LUTs!$AA$2:$AG$194,5,FALSE)</f>
        <v>Nature conservation</v>
      </c>
      <c r="K4049" t="str">
        <f>VLOOKUP(E4049,[1]LUTs!$AA$2:$AG$194,6,FALSE)</f>
        <v>Non-agriculture</v>
      </c>
      <c r="L4049" t="str">
        <f>VLOOKUP(E4049,[1]LUTs!$AA$2:$AG$194,7,FALSE)</f>
        <v>Dryland</v>
      </c>
    </row>
    <row r="4050" spans="1:12" x14ac:dyDescent="0.25">
      <c r="A4050">
        <v>1857</v>
      </c>
      <c r="B4050">
        <v>119</v>
      </c>
      <c r="C4050">
        <f t="shared" si="63"/>
        <v>29.75</v>
      </c>
      <c r="D4050">
        <v>63</v>
      </c>
      <c r="E4050">
        <v>114</v>
      </c>
      <c r="F4050" t="str">
        <f>VLOOKUP($D4050,[1]LUTs!$P$2:$T$152, 5, FALSE)</f>
        <v>Groom</v>
      </c>
      <c r="G4050" t="s">
        <v>40</v>
      </c>
      <c r="H4050" t="str">
        <f>VLOOKUP(G4050,[1]LUTs!V$2:W$9, 2, FALSE)</f>
        <v>Queensland</v>
      </c>
      <c r="I4050" t="str">
        <f>VLOOKUP(E4050,[1]LUTs!$AA$2:$AG$194, 4, FALSE)</f>
        <v>Nature conservation</v>
      </c>
      <c r="J4050" t="str">
        <f>VLOOKUP($E4050,[1]LUTs!$AA$2:$AG$194,5,FALSE)</f>
        <v>Nature conservation</v>
      </c>
      <c r="K4050" t="str">
        <f>VLOOKUP(E4050,[1]LUTs!$AA$2:$AG$194,6,FALSE)</f>
        <v>Non-agriculture</v>
      </c>
      <c r="L4050" t="str">
        <f>VLOOKUP(E4050,[1]LUTs!$AA$2:$AG$194,7,FALSE)</f>
        <v>Dryland</v>
      </c>
    </row>
    <row r="4051" spans="1:12" x14ac:dyDescent="0.25">
      <c r="A4051">
        <v>1458</v>
      </c>
      <c r="B4051">
        <v>4364</v>
      </c>
      <c r="C4051">
        <f t="shared" si="63"/>
        <v>1091</v>
      </c>
      <c r="D4051">
        <v>63</v>
      </c>
      <c r="E4051">
        <v>117</v>
      </c>
      <c r="F4051" t="str">
        <f>VLOOKUP($D4051,[1]LUTs!$P$2:$T$152, 5, FALSE)</f>
        <v>Groom</v>
      </c>
      <c r="G4051" t="s">
        <v>40</v>
      </c>
      <c r="H4051" t="str">
        <f>VLOOKUP(G4051,[1]LUTs!V$2:W$9, 2, FALSE)</f>
        <v>Queensland</v>
      </c>
      <c r="I4051" t="str">
        <f>VLOOKUP(E4051,[1]LUTs!$AA$2:$AG$194, 4, FALSE)</f>
        <v>Nature conservation</v>
      </c>
      <c r="J4051" t="str">
        <f>VLOOKUP($E4051,[1]LUTs!$AA$2:$AG$194,5,FALSE)</f>
        <v>Nature conservation</v>
      </c>
      <c r="K4051" t="str">
        <f>VLOOKUP(E4051,[1]LUTs!$AA$2:$AG$194,6,FALSE)</f>
        <v>Non-agriculture</v>
      </c>
      <c r="L4051" t="str">
        <f>VLOOKUP(E4051,[1]LUTs!$AA$2:$AG$194,7,FALSE)</f>
        <v>Dryland</v>
      </c>
    </row>
    <row r="4052" spans="1:12" x14ac:dyDescent="0.25">
      <c r="A4052">
        <v>1499</v>
      </c>
      <c r="B4052">
        <v>244</v>
      </c>
      <c r="C4052">
        <f t="shared" si="63"/>
        <v>61</v>
      </c>
      <c r="D4052">
        <v>63</v>
      </c>
      <c r="E4052">
        <v>120</v>
      </c>
      <c r="F4052" t="str">
        <f>VLOOKUP($D4052,[1]LUTs!$P$2:$T$152, 5, FALSE)</f>
        <v>Groom</v>
      </c>
      <c r="G4052" t="s">
        <v>40</v>
      </c>
      <c r="H4052" t="str">
        <f>VLOOKUP(G4052,[1]LUTs!V$2:W$9, 2, FALSE)</f>
        <v>Queensland</v>
      </c>
      <c r="I4052" t="str">
        <f>VLOOKUP(E4052,[1]LUTs!$AA$2:$AG$194, 4, FALSE)</f>
        <v>Other protected areas including indigenous uses</v>
      </c>
      <c r="J4052" t="str">
        <f>VLOOKUP($E4052,[1]LUTs!$AA$2:$AG$194,5,FALSE)</f>
        <v>Nature conservation</v>
      </c>
      <c r="K4052" t="str">
        <f>VLOOKUP(E4052,[1]LUTs!$AA$2:$AG$194,6,FALSE)</f>
        <v>Non-agriculture</v>
      </c>
      <c r="L4052" t="str">
        <f>VLOOKUP(E4052,[1]LUTs!$AA$2:$AG$194,7,FALSE)</f>
        <v>Dryland</v>
      </c>
    </row>
    <row r="4053" spans="1:12" x14ac:dyDescent="0.25">
      <c r="A4053">
        <v>1551</v>
      </c>
      <c r="B4053">
        <v>3869</v>
      </c>
      <c r="C4053">
        <f t="shared" si="63"/>
        <v>967.25</v>
      </c>
      <c r="D4053">
        <v>63</v>
      </c>
      <c r="E4053">
        <v>130</v>
      </c>
      <c r="F4053" t="str">
        <f>VLOOKUP($D4053,[1]LUTs!$P$2:$T$152, 5, FALSE)</f>
        <v>Groom</v>
      </c>
      <c r="G4053" t="s">
        <v>40</v>
      </c>
      <c r="H4053" t="str">
        <f>VLOOKUP(G4053,[1]LUTs!V$2:W$9, 2, FALSE)</f>
        <v>Queensland</v>
      </c>
      <c r="I4053" t="str">
        <f>VLOOKUP(E4053,[1]LUTs!$AA$2:$AG$194, 4, FALSE)</f>
        <v>Minimal use</v>
      </c>
      <c r="J4053" t="str">
        <f>VLOOKUP($E4053,[1]LUTs!$AA$2:$AG$194,5,FALSE)</f>
        <v>Nature conservation</v>
      </c>
      <c r="K4053" t="str">
        <f>VLOOKUP(E4053,[1]LUTs!$AA$2:$AG$194,6,FALSE)</f>
        <v>Non-agriculture</v>
      </c>
      <c r="L4053" t="str">
        <f>VLOOKUP(E4053,[1]LUTs!$AA$2:$AG$194,7,FALSE)</f>
        <v>Dryland</v>
      </c>
    </row>
    <row r="4054" spans="1:12" x14ac:dyDescent="0.25">
      <c r="A4054">
        <v>1773</v>
      </c>
      <c r="B4054">
        <v>1513</v>
      </c>
      <c r="C4054">
        <f t="shared" si="63"/>
        <v>378.25</v>
      </c>
      <c r="D4054">
        <v>63</v>
      </c>
      <c r="E4054">
        <v>131</v>
      </c>
      <c r="F4054" t="str">
        <f>VLOOKUP($D4054,[1]LUTs!$P$2:$T$152, 5, FALSE)</f>
        <v>Groom</v>
      </c>
      <c r="G4054" t="s">
        <v>40</v>
      </c>
      <c r="H4054" t="str">
        <f>VLOOKUP(G4054,[1]LUTs!V$2:W$9, 2, FALSE)</f>
        <v>Queensland</v>
      </c>
      <c r="I4054" t="str">
        <f>VLOOKUP(E4054,[1]LUTs!$AA$2:$AG$194, 4, FALSE)</f>
        <v>Minimal use</v>
      </c>
      <c r="J4054" t="str">
        <f>VLOOKUP($E4054,[1]LUTs!$AA$2:$AG$194,5,FALSE)</f>
        <v>Nature conservation</v>
      </c>
      <c r="K4054" t="str">
        <f>VLOOKUP(E4054,[1]LUTs!$AA$2:$AG$194,6,FALSE)</f>
        <v>Non-agriculture</v>
      </c>
      <c r="L4054" t="str">
        <f>VLOOKUP(E4054,[1]LUTs!$AA$2:$AG$194,7,FALSE)</f>
        <v>Dryland</v>
      </c>
    </row>
    <row r="4055" spans="1:12" x14ac:dyDescent="0.25">
      <c r="A4055">
        <v>1520</v>
      </c>
      <c r="B4055">
        <v>2451</v>
      </c>
      <c r="C4055">
        <f t="shared" si="63"/>
        <v>612.75</v>
      </c>
      <c r="D4055">
        <v>63</v>
      </c>
      <c r="E4055">
        <v>133</v>
      </c>
      <c r="F4055" t="str">
        <f>VLOOKUP($D4055,[1]LUTs!$P$2:$T$152, 5, FALSE)</f>
        <v>Groom</v>
      </c>
      <c r="G4055" t="s">
        <v>40</v>
      </c>
      <c r="H4055" t="str">
        <f>VLOOKUP(G4055,[1]LUTs!V$2:W$9, 2, FALSE)</f>
        <v>Queensland</v>
      </c>
      <c r="I4055" t="str">
        <f>VLOOKUP(E4055,[1]LUTs!$AA$2:$AG$194, 4, FALSE)</f>
        <v>Minimal use</v>
      </c>
      <c r="J4055" t="str">
        <f>VLOOKUP($E4055,[1]LUTs!$AA$2:$AG$194,5,FALSE)</f>
        <v>Nature conservation</v>
      </c>
      <c r="K4055" t="str">
        <f>VLOOKUP(E4055,[1]LUTs!$AA$2:$AG$194,6,FALSE)</f>
        <v>Non-agriculture</v>
      </c>
      <c r="L4055" t="str">
        <f>VLOOKUP(E4055,[1]LUTs!$AA$2:$AG$194,7,FALSE)</f>
        <v>Dryland</v>
      </c>
    </row>
    <row r="4056" spans="1:12" x14ac:dyDescent="0.25">
      <c r="A4056">
        <v>1446</v>
      </c>
      <c r="B4056">
        <v>834760</v>
      </c>
      <c r="C4056">
        <f t="shared" si="63"/>
        <v>208690</v>
      </c>
      <c r="D4056">
        <v>63</v>
      </c>
      <c r="E4056">
        <v>210</v>
      </c>
      <c r="F4056" t="str">
        <f>VLOOKUP($D4056,[1]LUTs!$P$2:$T$152, 5, FALSE)</f>
        <v>Groom</v>
      </c>
      <c r="G4056" t="s">
        <v>40</v>
      </c>
      <c r="H4056" t="str">
        <f>VLOOKUP(G4056,[1]LUTs!V$2:W$9, 2, FALSE)</f>
        <v>Queensland</v>
      </c>
      <c r="I4056" t="str">
        <f>VLOOKUP(E4056,[1]LUTs!$AA$2:$AG$194, 4, FALSE)</f>
        <v>Grazing native vegetation</v>
      </c>
      <c r="J4056" t="str">
        <f>VLOOKUP($E4056,[1]LUTs!$AA$2:$AG$194,5,FALSE)</f>
        <v>Livestock production</v>
      </c>
      <c r="K4056" t="str">
        <f>VLOOKUP(E4056,[1]LUTs!$AA$2:$AG$194,6,FALSE)</f>
        <v>Agriculture</v>
      </c>
      <c r="L4056" t="str">
        <f>VLOOKUP(E4056,[1]LUTs!$AA$2:$AG$194,7,FALSE)</f>
        <v>Dryland</v>
      </c>
    </row>
    <row r="4057" spans="1:12" x14ac:dyDescent="0.25">
      <c r="A4057">
        <v>1670</v>
      </c>
      <c r="B4057">
        <v>1276</v>
      </c>
      <c r="C4057">
        <f t="shared" si="63"/>
        <v>319</v>
      </c>
      <c r="D4057">
        <v>63</v>
      </c>
      <c r="E4057">
        <v>220</v>
      </c>
      <c r="F4057" t="str">
        <f>VLOOKUP($D4057,[1]LUTs!$P$2:$T$152, 5, FALSE)</f>
        <v>Groom</v>
      </c>
      <c r="G4057" t="s">
        <v>40</v>
      </c>
      <c r="H4057" t="str">
        <f>VLOOKUP(G4057,[1]LUTs!V$2:W$9, 2, FALSE)</f>
        <v>Queensland</v>
      </c>
      <c r="I4057" t="str">
        <f>VLOOKUP(E4057,[1]LUTs!$AA$2:$AG$194, 4, FALSE)</f>
        <v>Production native forests</v>
      </c>
      <c r="J4057" t="str">
        <f>VLOOKUP($E4057,[1]LUTs!$AA$2:$AG$194,5,FALSE)</f>
        <v>Forests and plantations</v>
      </c>
      <c r="K4057" t="str">
        <f>VLOOKUP(E4057,[1]LUTs!$AA$2:$AG$194,6,FALSE)</f>
        <v>Non-agriculture</v>
      </c>
      <c r="L4057" t="str">
        <f>VLOOKUP(E4057,[1]LUTs!$AA$2:$AG$194,7,FALSE)</f>
        <v>Dryland</v>
      </c>
    </row>
    <row r="4058" spans="1:12" x14ac:dyDescent="0.25">
      <c r="A4058">
        <v>1642</v>
      </c>
      <c r="B4058">
        <v>3165</v>
      </c>
      <c r="C4058">
        <f t="shared" si="63"/>
        <v>791.25</v>
      </c>
      <c r="D4058">
        <v>63</v>
      </c>
      <c r="E4058">
        <v>310</v>
      </c>
      <c r="F4058" t="str">
        <f>VLOOKUP($D4058,[1]LUTs!$P$2:$T$152, 5, FALSE)</f>
        <v>Groom</v>
      </c>
      <c r="G4058" t="s">
        <v>40</v>
      </c>
      <c r="H4058" t="str">
        <f>VLOOKUP(G4058,[1]LUTs!V$2:W$9, 2, FALSE)</f>
        <v>Queensland</v>
      </c>
      <c r="I4058" t="str">
        <f>VLOOKUP(E4058,[1]LUTs!$AA$2:$AG$194, 4, FALSE)</f>
        <v>Plantation forests (commercial and other)</v>
      </c>
      <c r="J4058" t="str">
        <f>VLOOKUP($E4058,[1]LUTs!$AA$2:$AG$194,5,FALSE)</f>
        <v>Forests and plantations</v>
      </c>
      <c r="K4058" t="str">
        <f>VLOOKUP(E4058,[1]LUTs!$AA$2:$AG$194,6,FALSE)</f>
        <v>Non-agriculture</v>
      </c>
      <c r="L4058" t="str">
        <f>VLOOKUP(E4058,[1]LUTs!$AA$2:$AG$194,7,FALSE)</f>
        <v>Dryland</v>
      </c>
    </row>
    <row r="4059" spans="1:12" x14ac:dyDescent="0.25">
      <c r="A4059">
        <v>1467</v>
      </c>
      <c r="B4059">
        <v>11546</v>
      </c>
      <c r="C4059">
        <f t="shared" si="63"/>
        <v>2886.5</v>
      </c>
      <c r="D4059">
        <v>63</v>
      </c>
      <c r="E4059">
        <v>320</v>
      </c>
      <c r="F4059" t="str">
        <f>VLOOKUP($D4059,[1]LUTs!$P$2:$T$152, 5, FALSE)</f>
        <v>Groom</v>
      </c>
      <c r="G4059" t="s">
        <v>40</v>
      </c>
      <c r="H4059" t="str">
        <f>VLOOKUP(G4059,[1]LUTs!V$2:W$9, 2, FALSE)</f>
        <v>Queensland</v>
      </c>
      <c r="I4059" t="str">
        <f>VLOOKUP(E4059,[1]LUTs!$AA$2:$AG$194, 4, FALSE)</f>
        <v>Grazing modified pastures</v>
      </c>
      <c r="J4059" t="str">
        <f>VLOOKUP($E4059,[1]LUTs!$AA$2:$AG$194,5,FALSE)</f>
        <v>Livestock production</v>
      </c>
      <c r="K4059" t="str">
        <f>VLOOKUP(E4059,[1]LUTs!$AA$2:$AG$194,6,FALSE)</f>
        <v>Agriculture</v>
      </c>
      <c r="L4059" t="str">
        <f>VLOOKUP(E4059,[1]LUTs!$AA$2:$AG$194,7,FALSE)</f>
        <v>Dryland</v>
      </c>
    </row>
    <row r="4060" spans="1:12" x14ac:dyDescent="0.25">
      <c r="A4060">
        <v>1450</v>
      </c>
      <c r="B4060">
        <v>996862</v>
      </c>
      <c r="C4060">
        <f t="shared" si="63"/>
        <v>249215.5</v>
      </c>
      <c r="D4060">
        <v>63</v>
      </c>
      <c r="E4060">
        <v>330</v>
      </c>
      <c r="F4060" t="str">
        <f>VLOOKUP($D4060,[1]LUTs!$P$2:$T$152, 5, FALSE)</f>
        <v>Groom</v>
      </c>
      <c r="G4060" t="s">
        <v>40</v>
      </c>
      <c r="H4060" t="str">
        <f>VLOOKUP(G4060,[1]LUTs!V$2:W$9, 2, FALSE)</f>
        <v>Queensland</v>
      </c>
      <c r="I4060" t="str">
        <f>VLOOKUP(E4060,[1]LUTs!$AA$2:$AG$194, 4, FALSE)</f>
        <v>Dryland cropping</v>
      </c>
      <c r="J4060" t="str">
        <f>VLOOKUP($E4060,[1]LUTs!$AA$2:$AG$194,5,FALSE)</f>
        <v>Cropping</v>
      </c>
      <c r="K4060" t="str">
        <f>VLOOKUP(E4060,[1]LUTs!$AA$2:$AG$194,6,FALSE)</f>
        <v>Agriculture</v>
      </c>
      <c r="L4060" t="str">
        <f>VLOOKUP(E4060,[1]LUTs!$AA$2:$AG$194,7,FALSE)</f>
        <v>Dryland</v>
      </c>
    </row>
    <row r="4061" spans="1:12" x14ac:dyDescent="0.25">
      <c r="A4061">
        <v>1577</v>
      </c>
      <c r="B4061">
        <v>1960</v>
      </c>
      <c r="C4061">
        <f t="shared" si="63"/>
        <v>490</v>
      </c>
      <c r="D4061">
        <v>63</v>
      </c>
      <c r="E4061">
        <v>336</v>
      </c>
      <c r="F4061" t="str">
        <f>VLOOKUP($D4061,[1]LUTs!$P$2:$T$152, 5, FALSE)</f>
        <v>Groom</v>
      </c>
      <c r="G4061" t="s">
        <v>40</v>
      </c>
      <c r="H4061" t="str">
        <f>VLOOKUP(G4061,[1]LUTs!V$2:W$9, 2, FALSE)</f>
        <v>Queensland</v>
      </c>
      <c r="I4061" t="str">
        <f>VLOOKUP(E4061,[1]LUTs!$AA$2:$AG$194, 4, FALSE)</f>
        <v>Dryland cropping</v>
      </c>
      <c r="J4061" t="str">
        <f>VLOOKUP($E4061,[1]LUTs!$AA$2:$AG$194,5,FALSE)</f>
        <v>Cropping</v>
      </c>
      <c r="K4061" t="str">
        <f>VLOOKUP(E4061,[1]LUTs!$AA$2:$AG$194,6,FALSE)</f>
        <v>Agriculture</v>
      </c>
      <c r="L4061" t="str">
        <f>VLOOKUP(E4061,[1]LUTs!$AA$2:$AG$194,7,FALSE)</f>
        <v>Dryland</v>
      </c>
    </row>
    <row r="4062" spans="1:12" x14ac:dyDescent="0.25">
      <c r="A4062">
        <v>1546</v>
      </c>
      <c r="B4062">
        <v>1302</v>
      </c>
      <c r="C4062">
        <f t="shared" si="63"/>
        <v>325.5</v>
      </c>
      <c r="D4062">
        <v>63</v>
      </c>
      <c r="E4062">
        <v>340</v>
      </c>
      <c r="F4062" t="str">
        <f>VLOOKUP($D4062,[1]LUTs!$P$2:$T$152, 5, FALSE)</f>
        <v>Groom</v>
      </c>
      <c r="G4062" t="s">
        <v>40</v>
      </c>
      <c r="H4062" t="str">
        <f>VLOOKUP(G4062,[1]LUTs!V$2:W$9, 2, FALSE)</f>
        <v>Queensland</v>
      </c>
      <c r="I4062" t="str">
        <f>VLOOKUP(E4062,[1]LUTs!$AA$2:$AG$194, 4, FALSE)</f>
        <v>Dryland horticulture</v>
      </c>
      <c r="J4062" t="str">
        <f>VLOOKUP($E4062,[1]LUTs!$AA$2:$AG$194,5,FALSE)</f>
        <v>Horticulture</v>
      </c>
      <c r="K4062" t="str">
        <f>VLOOKUP(E4062,[1]LUTs!$AA$2:$AG$194,6,FALSE)</f>
        <v>Agriculture</v>
      </c>
      <c r="L4062" t="str">
        <f>VLOOKUP(E4062,[1]LUTs!$AA$2:$AG$194,7,FALSE)</f>
        <v>Dryland</v>
      </c>
    </row>
    <row r="4063" spans="1:12" x14ac:dyDescent="0.25">
      <c r="A4063">
        <v>1747</v>
      </c>
      <c r="B4063">
        <v>140</v>
      </c>
      <c r="C4063">
        <f t="shared" si="63"/>
        <v>35</v>
      </c>
      <c r="D4063">
        <v>63</v>
      </c>
      <c r="E4063">
        <v>344</v>
      </c>
      <c r="F4063" t="str">
        <f>VLOOKUP($D4063,[1]LUTs!$P$2:$T$152, 5, FALSE)</f>
        <v>Groom</v>
      </c>
      <c r="G4063" t="s">
        <v>40</v>
      </c>
      <c r="H4063" t="str">
        <f>VLOOKUP(G4063,[1]LUTs!V$2:W$9, 2, FALSE)</f>
        <v>Queensland</v>
      </c>
      <c r="I4063" t="str">
        <f>VLOOKUP(E4063,[1]LUTs!$AA$2:$AG$194, 4, FALSE)</f>
        <v>Dryland horticulture</v>
      </c>
      <c r="J4063" t="str">
        <f>VLOOKUP($E4063,[1]LUTs!$AA$2:$AG$194,5,FALSE)</f>
        <v>Horticulture</v>
      </c>
      <c r="K4063" t="str">
        <f>VLOOKUP(E4063,[1]LUTs!$AA$2:$AG$194,6,FALSE)</f>
        <v>Agriculture</v>
      </c>
      <c r="L4063" t="str">
        <f>VLOOKUP(E4063,[1]LUTs!$AA$2:$AG$194,7,FALSE)</f>
        <v>Dryland</v>
      </c>
    </row>
    <row r="4064" spans="1:12" x14ac:dyDescent="0.25">
      <c r="A4064">
        <v>1700</v>
      </c>
      <c r="B4064">
        <v>771</v>
      </c>
      <c r="C4064">
        <f t="shared" si="63"/>
        <v>192.75</v>
      </c>
      <c r="D4064">
        <v>63</v>
      </c>
      <c r="E4064">
        <v>360</v>
      </c>
      <c r="F4064" t="str">
        <f>VLOOKUP($D4064,[1]LUTs!$P$2:$T$152, 5, FALSE)</f>
        <v>Groom</v>
      </c>
      <c r="G4064" t="s">
        <v>40</v>
      </c>
      <c r="H4064" t="str">
        <f>VLOOKUP(G4064,[1]LUTs!V$2:W$9, 2, FALSE)</f>
        <v>Queensland</v>
      </c>
      <c r="I4064" t="str">
        <f>VLOOKUP(E4064,[1]LUTs!$AA$2:$AG$194, 4, FALSE)</f>
        <v>Land in transition</v>
      </c>
      <c r="J4064" t="str">
        <f>VLOOKUP($E4064,[1]LUTs!$AA$2:$AG$194,5,FALSE)</f>
        <v>Livestock production</v>
      </c>
      <c r="K4064" t="str">
        <f>VLOOKUP(E4064,[1]LUTs!$AA$2:$AG$194,6,FALSE)</f>
        <v>Agriculture</v>
      </c>
      <c r="L4064" t="str">
        <f>VLOOKUP(E4064,[1]LUTs!$AA$2:$AG$194,7,FALSE)</f>
        <v>Dryland</v>
      </c>
    </row>
    <row r="4065" spans="1:12" x14ac:dyDescent="0.25">
      <c r="A4065">
        <v>1705</v>
      </c>
      <c r="B4065">
        <v>825</v>
      </c>
      <c r="C4065">
        <f t="shared" si="63"/>
        <v>206.25</v>
      </c>
      <c r="D4065">
        <v>63</v>
      </c>
      <c r="E4065">
        <v>420</v>
      </c>
      <c r="F4065" t="str">
        <f>VLOOKUP($D4065,[1]LUTs!$P$2:$T$152, 5, FALSE)</f>
        <v>Groom</v>
      </c>
      <c r="G4065" t="s">
        <v>40</v>
      </c>
      <c r="H4065" t="str">
        <f>VLOOKUP(G4065,[1]LUTs!V$2:W$9, 2, FALSE)</f>
        <v>Queensland</v>
      </c>
      <c r="I4065" t="str">
        <f>VLOOKUP(E4065,[1]LUTs!$AA$2:$AG$194, 4, FALSE)</f>
        <v xml:space="preserve">Irrigated pastures </v>
      </c>
      <c r="J4065" t="str">
        <f>VLOOKUP($E4065,[1]LUTs!$AA$2:$AG$194,5,FALSE)</f>
        <v>Livestock production</v>
      </c>
      <c r="K4065" t="str">
        <f>VLOOKUP(E4065,[1]LUTs!$AA$2:$AG$194,6,FALSE)</f>
        <v>Agriculture</v>
      </c>
      <c r="L4065" t="str">
        <f>VLOOKUP(E4065,[1]LUTs!$AA$2:$AG$194,7,FALSE)</f>
        <v>Irrigated</v>
      </c>
    </row>
    <row r="4066" spans="1:12" x14ac:dyDescent="0.25">
      <c r="A4066">
        <v>1524</v>
      </c>
      <c r="B4066">
        <v>169473</v>
      </c>
      <c r="C4066">
        <f t="shared" si="63"/>
        <v>42368.25</v>
      </c>
      <c r="D4066">
        <v>63</v>
      </c>
      <c r="E4066">
        <v>430</v>
      </c>
      <c r="F4066" t="str">
        <f>VLOOKUP($D4066,[1]LUTs!$P$2:$T$152, 5, FALSE)</f>
        <v>Groom</v>
      </c>
      <c r="G4066" t="s">
        <v>40</v>
      </c>
      <c r="H4066" t="str">
        <f>VLOOKUP(G4066,[1]LUTs!V$2:W$9, 2, FALSE)</f>
        <v>Queensland</v>
      </c>
      <c r="I4066" t="str">
        <f>VLOOKUP(E4066,[1]LUTs!$AA$2:$AG$194, 4, FALSE)</f>
        <v>Irrigated cropping</v>
      </c>
      <c r="J4066" t="str">
        <f>VLOOKUP($E4066,[1]LUTs!$AA$2:$AG$194,5,FALSE)</f>
        <v>Cropping</v>
      </c>
      <c r="K4066" t="str">
        <f>VLOOKUP(E4066,[1]LUTs!$AA$2:$AG$194,6,FALSE)</f>
        <v>Agriculture</v>
      </c>
      <c r="L4066" t="str">
        <f>VLOOKUP(E4066,[1]LUTs!$AA$2:$AG$194,7,FALSE)</f>
        <v>Irrigated</v>
      </c>
    </row>
    <row r="4067" spans="1:12" x14ac:dyDescent="0.25">
      <c r="A4067">
        <v>1738</v>
      </c>
      <c r="B4067">
        <v>135</v>
      </c>
      <c r="C4067">
        <f t="shared" si="63"/>
        <v>33.75</v>
      </c>
      <c r="D4067">
        <v>63</v>
      </c>
      <c r="E4067">
        <v>433</v>
      </c>
      <c r="F4067" t="str">
        <f>VLOOKUP($D4067,[1]LUTs!$P$2:$T$152, 5, FALSE)</f>
        <v>Groom</v>
      </c>
      <c r="G4067" t="s">
        <v>40</v>
      </c>
      <c r="H4067" t="str">
        <f>VLOOKUP(G4067,[1]LUTs!V$2:W$9, 2, FALSE)</f>
        <v>Queensland</v>
      </c>
      <c r="I4067" t="str">
        <f>VLOOKUP(E4067,[1]LUTs!$AA$2:$AG$194, 4, FALSE)</f>
        <v>Irrigated cropping</v>
      </c>
      <c r="J4067" t="str">
        <f>VLOOKUP($E4067,[1]LUTs!$AA$2:$AG$194,5,FALSE)</f>
        <v>Cropping</v>
      </c>
      <c r="K4067" t="str">
        <f>VLOOKUP(E4067,[1]LUTs!$AA$2:$AG$194,6,FALSE)</f>
        <v>Agriculture</v>
      </c>
      <c r="L4067" t="str">
        <f>VLOOKUP(E4067,[1]LUTs!$AA$2:$AG$194,7,FALSE)</f>
        <v>Irrigated</v>
      </c>
    </row>
    <row r="4068" spans="1:12" x14ac:dyDescent="0.25">
      <c r="A4068">
        <v>1534</v>
      </c>
      <c r="B4068">
        <v>69334</v>
      </c>
      <c r="C4068">
        <f t="shared" si="63"/>
        <v>17333.5</v>
      </c>
      <c r="D4068">
        <v>63</v>
      </c>
      <c r="E4068">
        <v>436</v>
      </c>
      <c r="F4068" t="str">
        <f>VLOOKUP($D4068,[1]LUTs!$P$2:$T$152, 5, FALSE)</f>
        <v>Groom</v>
      </c>
      <c r="G4068" t="s">
        <v>40</v>
      </c>
      <c r="H4068" t="str">
        <f>VLOOKUP(G4068,[1]LUTs!V$2:W$9, 2, FALSE)</f>
        <v>Queensland</v>
      </c>
      <c r="I4068" t="str">
        <f>VLOOKUP(E4068,[1]LUTs!$AA$2:$AG$194, 4, FALSE)</f>
        <v>Irrigated cropping</v>
      </c>
      <c r="J4068" t="str">
        <f>VLOOKUP($E4068,[1]LUTs!$AA$2:$AG$194,5,FALSE)</f>
        <v>Cropping</v>
      </c>
      <c r="K4068" t="str">
        <f>VLOOKUP(E4068,[1]LUTs!$AA$2:$AG$194,6,FALSE)</f>
        <v>Agriculture</v>
      </c>
      <c r="L4068" t="str">
        <f>VLOOKUP(E4068,[1]LUTs!$AA$2:$AG$194,7,FALSE)</f>
        <v>Irrigated</v>
      </c>
    </row>
    <row r="4069" spans="1:12" x14ac:dyDescent="0.25">
      <c r="A4069">
        <v>1650</v>
      </c>
      <c r="B4069">
        <v>521</v>
      </c>
      <c r="C4069">
        <f t="shared" si="63"/>
        <v>130.25</v>
      </c>
      <c r="D4069">
        <v>63</v>
      </c>
      <c r="E4069">
        <v>440</v>
      </c>
      <c r="F4069" t="str">
        <f>VLOOKUP($D4069,[1]LUTs!$P$2:$T$152, 5, FALSE)</f>
        <v>Groom</v>
      </c>
      <c r="G4069" t="s">
        <v>40</v>
      </c>
      <c r="H4069" t="str">
        <f>VLOOKUP(G4069,[1]LUTs!V$2:W$9, 2, FALSE)</f>
        <v>Queensland</v>
      </c>
      <c r="I4069" t="str">
        <f>VLOOKUP(E4069,[1]LUTs!$AA$2:$AG$194, 4, FALSE)</f>
        <v>Irrigated horticulture</v>
      </c>
      <c r="J4069" t="str">
        <f>VLOOKUP($E4069,[1]LUTs!$AA$2:$AG$194,5,FALSE)</f>
        <v>Horticulture</v>
      </c>
      <c r="K4069" t="str">
        <f>VLOOKUP(E4069,[1]LUTs!$AA$2:$AG$194,6,FALSE)</f>
        <v>Agriculture</v>
      </c>
      <c r="L4069" t="str">
        <f>VLOOKUP(E4069,[1]LUTs!$AA$2:$AG$194,7,FALSE)</f>
        <v>Irrigated</v>
      </c>
    </row>
    <row r="4070" spans="1:12" x14ac:dyDescent="0.25">
      <c r="A4070">
        <v>1669</v>
      </c>
      <c r="B4070">
        <v>283</v>
      </c>
      <c r="C4070">
        <f t="shared" si="63"/>
        <v>70.75</v>
      </c>
      <c r="D4070">
        <v>63</v>
      </c>
      <c r="E4070">
        <v>441</v>
      </c>
      <c r="F4070" t="str">
        <f>VLOOKUP($D4070,[1]LUTs!$P$2:$T$152, 5, FALSE)</f>
        <v>Groom</v>
      </c>
      <c r="G4070" t="s">
        <v>40</v>
      </c>
      <c r="H4070" t="str">
        <f>VLOOKUP(G4070,[1]LUTs!V$2:W$9, 2, FALSE)</f>
        <v>Queensland</v>
      </c>
      <c r="I4070" t="str">
        <f>VLOOKUP(E4070,[1]LUTs!$AA$2:$AG$194, 4, FALSE)</f>
        <v>Irrigated horticulture</v>
      </c>
      <c r="J4070" t="str">
        <f>VLOOKUP($E4070,[1]LUTs!$AA$2:$AG$194,5,FALSE)</f>
        <v>Horticulture</v>
      </c>
      <c r="K4070" t="str">
        <f>VLOOKUP(E4070,[1]LUTs!$AA$2:$AG$194,6,FALSE)</f>
        <v>Agriculture</v>
      </c>
      <c r="L4070" t="str">
        <f>VLOOKUP(E4070,[1]LUTs!$AA$2:$AG$194,7,FALSE)</f>
        <v>Irrigated</v>
      </c>
    </row>
    <row r="4071" spans="1:12" x14ac:dyDescent="0.25">
      <c r="A4071">
        <v>1503</v>
      </c>
      <c r="B4071">
        <v>138</v>
      </c>
      <c r="C4071">
        <f t="shared" si="63"/>
        <v>34.5</v>
      </c>
      <c r="D4071">
        <v>63</v>
      </c>
      <c r="E4071">
        <v>444</v>
      </c>
      <c r="F4071" t="str">
        <f>VLOOKUP($D4071,[1]LUTs!$P$2:$T$152, 5, FALSE)</f>
        <v>Groom</v>
      </c>
      <c r="G4071" t="s">
        <v>40</v>
      </c>
      <c r="H4071" t="str">
        <f>VLOOKUP(G4071,[1]LUTs!V$2:W$9, 2, FALSE)</f>
        <v>Queensland</v>
      </c>
      <c r="I4071" t="str">
        <f>VLOOKUP(E4071,[1]LUTs!$AA$2:$AG$194, 4, FALSE)</f>
        <v>Irrigated horticulture</v>
      </c>
      <c r="J4071" t="str">
        <f>VLOOKUP($E4071,[1]LUTs!$AA$2:$AG$194,5,FALSE)</f>
        <v>Horticulture</v>
      </c>
      <c r="K4071" t="str">
        <f>VLOOKUP(E4071,[1]LUTs!$AA$2:$AG$194,6,FALSE)</f>
        <v>Agriculture</v>
      </c>
      <c r="L4071" t="str">
        <f>VLOOKUP(E4071,[1]LUTs!$AA$2:$AG$194,7,FALSE)</f>
        <v>Irrigated</v>
      </c>
    </row>
    <row r="4072" spans="1:12" x14ac:dyDescent="0.25">
      <c r="A4072">
        <v>1637</v>
      </c>
      <c r="B4072">
        <v>422</v>
      </c>
      <c r="C4072">
        <f t="shared" si="63"/>
        <v>105.5</v>
      </c>
      <c r="D4072">
        <v>63</v>
      </c>
      <c r="E4072">
        <v>450</v>
      </c>
      <c r="F4072" t="str">
        <f>VLOOKUP($D4072,[1]LUTs!$P$2:$T$152, 5, FALSE)</f>
        <v>Groom</v>
      </c>
      <c r="G4072" t="s">
        <v>40</v>
      </c>
      <c r="H4072" t="str">
        <f>VLOOKUP(G4072,[1]LUTs!V$2:W$9, 2, FALSE)</f>
        <v>Queensland</v>
      </c>
      <c r="I4072" t="str">
        <f>VLOOKUP(E4072,[1]LUTs!$AA$2:$AG$194, 4, FALSE)</f>
        <v>Irrigated horticulture</v>
      </c>
      <c r="J4072" t="str">
        <f>VLOOKUP($E4072,[1]LUTs!$AA$2:$AG$194,5,FALSE)</f>
        <v>Horticulture</v>
      </c>
      <c r="K4072" t="str">
        <f>VLOOKUP(E4072,[1]LUTs!$AA$2:$AG$194,6,FALSE)</f>
        <v>Agriculture</v>
      </c>
      <c r="L4072" t="str">
        <f>VLOOKUP(E4072,[1]LUTs!$AA$2:$AG$194,7,FALSE)</f>
        <v>Irrigated</v>
      </c>
    </row>
    <row r="4073" spans="1:12" x14ac:dyDescent="0.25">
      <c r="A4073">
        <v>1673</v>
      </c>
      <c r="B4073">
        <v>253</v>
      </c>
      <c r="C4073">
        <f t="shared" si="63"/>
        <v>63.25</v>
      </c>
      <c r="D4073">
        <v>63</v>
      </c>
      <c r="E4073">
        <v>453</v>
      </c>
      <c r="F4073" t="str">
        <f>VLOOKUP($D4073,[1]LUTs!$P$2:$T$152, 5, FALSE)</f>
        <v>Groom</v>
      </c>
      <c r="G4073" t="s">
        <v>40</v>
      </c>
      <c r="H4073" t="str">
        <f>VLOOKUP(G4073,[1]LUTs!V$2:W$9, 2, FALSE)</f>
        <v>Queensland</v>
      </c>
      <c r="I4073" t="str">
        <f>VLOOKUP(E4073,[1]LUTs!$AA$2:$AG$194, 4, FALSE)</f>
        <v>Irrigated horticulture</v>
      </c>
      <c r="J4073" t="str">
        <f>VLOOKUP($E4073,[1]LUTs!$AA$2:$AG$194,5,FALSE)</f>
        <v>Horticulture</v>
      </c>
      <c r="K4073" t="str">
        <f>VLOOKUP(E4073,[1]LUTs!$AA$2:$AG$194,6,FALSE)</f>
        <v>Agriculture</v>
      </c>
      <c r="L4073" t="str">
        <f>VLOOKUP(E4073,[1]LUTs!$AA$2:$AG$194,7,FALSE)</f>
        <v>Irrigated</v>
      </c>
    </row>
    <row r="4074" spans="1:12" x14ac:dyDescent="0.25">
      <c r="A4074">
        <v>1708</v>
      </c>
      <c r="B4074">
        <v>37</v>
      </c>
      <c r="C4074">
        <f t="shared" si="63"/>
        <v>9.25</v>
      </c>
      <c r="D4074">
        <v>63</v>
      </c>
      <c r="E4074">
        <v>510</v>
      </c>
      <c r="F4074" t="str">
        <f>VLOOKUP($D4074,[1]LUTs!$P$2:$T$152, 5, FALSE)</f>
        <v>Groom</v>
      </c>
      <c r="G4074" t="s">
        <v>40</v>
      </c>
      <c r="H4074" t="str">
        <f>VLOOKUP(G4074,[1]LUTs!V$2:W$9, 2, FALSE)</f>
        <v>Queensland</v>
      </c>
      <c r="I4074" t="str">
        <f>VLOOKUP(E4074,[1]LUTs!$AA$2:$AG$194, 4, FALSE)</f>
        <v>Intensive plant production</v>
      </c>
      <c r="J4074" t="str">
        <f>VLOOKUP($E4074,[1]LUTs!$AA$2:$AG$194,5,FALSE)</f>
        <v>Horticulture</v>
      </c>
      <c r="K4074" t="str">
        <f>VLOOKUP(E4074,[1]LUTs!$AA$2:$AG$194,6,FALSE)</f>
        <v>Agriculture</v>
      </c>
      <c r="L4074" t="str">
        <f>VLOOKUP(E4074,[1]LUTs!$AA$2:$AG$194,7,FALSE)</f>
        <v>Irrigated</v>
      </c>
    </row>
    <row r="4075" spans="1:12" x14ac:dyDescent="0.25">
      <c r="A4075">
        <v>1678</v>
      </c>
      <c r="B4075">
        <v>134</v>
      </c>
      <c r="C4075">
        <f t="shared" si="63"/>
        <v>33.5</v>
      </c>
      <c r="D4075">
        <v>63</v>
      </c>
      <c r="E4075">
        <v>520</v>
      </c>
      <c r="F4075" t="str">
        <f>VLOOKUP($D4075,[1]LUTs!$P$2:$T$152, 5, FALSE)</f>
        <v>Groom</v>
      </c>
      <c r="G4075" t="s">
        <v>40</v>
      </c>
      <c r="H4075" t="str">
        <f>VLOOKUP(G4075,[1]LUTs!V$2:W$9, 2, FALSE)</f>
        <v>Queensland</v>
      </c>
      <c r="I4075" t="str">
        <f>VLOOKUP(E4075,[1]LUTs!$AA$2:$AG$194, 4, FALSE)</f>
        <v>Intensive animal production</v>
      </c>
      <c r="J4075" t="str">
        <f>VLOOKUP($E4075,[1]LUTs!$AA$2:$AG$194,5,FALSE)</f>
        <v>Livestock production</v>
      </c>
      <c r="K4075" t="str">
        <f>VLOOKUP(E4075,[1]LUTs!$AA$2:$AG$194,6,FALSE)</f>
        <v>Agriculture</v>
      </c>
      <c r="L4075" t="str">
        <f>VLOOKUP(E4075,[1]LUTs!$AA$2:$AG$194,7,FALSE)</f>
        <v>Dryland</v>
      </c>
    </row>
    <row r="4076" spans="1:12" x14ac:dyDescent="0.25">
      <c r="A4076">
        <v>1477</v>
      </c>
      <c r="B4076">
        <v>1367</v>
      </c>
      <c r="C4076">
        <f t="shared" si="63"/>
        <v>341.75</v>
      </c>
      <c r="D4076">
        <v>63</v>
      </c>
      <c r="E4076">
        <v>521</v>
      </c>
      <c r="F4076" t="str">
        <f>VLOOKUP($D4076,[1]LUTs!$P$2:$T$152, 5, FALSE)</f>
        <v>Groom</v>
      </c>
      <c r="G4076" t="s">
        <v>40</v>
      </c>
      <c r="H4076" t="str">
        <f>VLOOKUP(G4076,[1]LUTs!V$2:W$9, 2, FALSE)</f>
        <v>Queensland</v>
      </c>
      <c r="I4076" t="str">
        <f>VLOOKUP(E4076,[1]LUTs!$AA$2:$AG$194, 4, FALSE)</f>
        <v>Intensive animal production</v>
      </c>
      <c r="J4076" t="str">
        <f>VLOOKUP($E4076,[1]LUTs!$AA$2:$AG$194,5,FALSE)</f>
        <v>Livestock production</v>
      </c>
      <c r="K4076" t="str">
        <f>VLOOKUP(E4076,[1]LUTs!$AA$2:$AG$194,6,FALSE)</f>
        <v>Agriculture</v>
      </c>
      <c r="L4076" t="str">
        <f>VLOOKUP(E4076,[1]LUTs!$AA$2:$AG$194,7,FALSE)</f>
        <v>Dryland</v>
      </c>
    </row>
    <row r="4077" spans="1:12" x14ac:dyDescent="0.25">
      <c r="A4077">
        <v>1525</v>
      </c>
      <c r="B4077">
        <v>2893</v>
      </c>
      <c r="C4077">
        <f t="shared" si="63"/>
        <v>723.25</v>
      </c>
      <c r="D4077">
        <v>63</v>
      </c>
      <c r="E4077">
        <v>522</v>
      </c>
      <c r="F4077" t="str">
        <f>VLOOKUP($D4077,[1]LUTs!$P$2:$T$152, 5, FALSE)</f>
        <v>Groom</v>
      </c>
      <c r="G4077" t="s">
        <v>40</v>
      </c>
      <c r="H4077" t="str">
        <f>VLOOKUP(G4077,[1]LUTs!V$2:W$9, 2, FALSE)</f>
        <v>Queensland</v>
      </c>
      <c r="I4077" t="str">
        <f>VLOOKUP(E4077,[1]LUTs!$AA$2:$AG$194, 4, FALSE)</f>
        <v>Intensive animal production</v>
      </c>
      <c r="J4077" t="str">
        <f>VLOOKUP($E4077,[1]LUTs!$AA$2:$AG$194,5,FALSE)</f>
        <v>Livestock production</v>
      </c>
      <c r="K4077" t="str">
        <f>VLOOKUP(E4077,[1]LUTs!$AA$2:$AG$194,6,FALSE)</f>
        <v>Agriculture</v>
      </c>
      <c r="L4077" t="str">
        <f>VLOOKUP(E4077,[1]LUTs!$AA$2:$AG$194,7,FALSE)</f>
        <v>Dryland</v>
      </c>
    </row>
    <row r="4078" spans="1:12" x14ac:dyDescent="0.25">
      <c r="A4078">
        <v>1667</v>
      </c>
      <c r="B4078">
        <v>595</v>
      </c>
      <c r="C4078">
        <f t="shared" si="63"/>
        <v>148.75</v>
      </c>
      <c r="D4078">
        <v>63</v>
      </c>
      <c r="E4078">
        <v>523</v>
      </c>
      <c r="F4078" t="str">
        <f>VLOOKUP($D4078,[1]LUTs!$P$2:$T$152, 5, FALSE)</f>
        <v>Groom</v>
      </c>
      <c r="G4078" t="s">
        <v>40</v>
      </c>
      <c r="H4078" t="str">
        <f>VLOOKUP(G4078,[1]LUTs!V$2:W$9, 2, FALSE)</f>
        <v>Queensland</v>
      </c>
      <c r="I4078" t="str">
        <f>VLOOKUP(E4078,[1]LUTs!$AA$2:$AG$194, 4, FALSE)</f>
        <v>Intensive animal production</v>
      </c>
      <c r="J4078" t="str">
        <f>VLOOKUP($E4078,[1]LUTs!$AA$2:$AG$194,5,FALSE)</f>
        <v>Livestock production</v>
      </c>
      <c r="K4078" t="str">
        <f>VLOOKUP(E4078,[1]LUTs!$AA$2:$AG$194,6,FALSE)</f>
        <v>Agriculture</v>
      </c>
      <c r="L4078" t="str">
        <f>VLOOKUP(E4078,[1]LUTs!$AA$2:$AG$194,7,FALSE)</f>
        <v>Dryland</v>
      </c>
    </row>
    <row r="4079" spans="1:12" x14ac:dyDescent="0.25">
      <c r="A4079">
        <v>1544</v>
      </c>
      <c r="B4079">
        <v>1123</v>
      </c>
      <c r="C4079">
        <f t="shared" si="63"/>
        <v>280.75</v>
      </c>
      <c r="D4079">
        <v>63</v>
      </c>
      <c r="E4079">
        <v>524</v>
      </c>
      <c r="F4079" t="str">
        <f>VLOOKUP($D4079,[1]LUTs!$P$2:$T$152, 5, FALSE)</f>
        <v>Groom</v>
      </c>
      <c r="G4079" t="s">
        <v>40</v>
      </c>
      <c r="H4079" t="str">
        <f>VLOOKUP(G4079,[1]LUTs!V$2:W$9, 2, FALSE)</f>
        <v>Queensland</v>
      </c>
      <c r="I4079" t="str">
        <f>VLOOKUP(E4079,[1]LUTs!$AA$2:$AG$194, 4, FALSE)</f>
        <v>Intensive animal production</v>
      </c>
      <c r="J4079" t="str">
        <f>VLOOKUP($E4079,[1]LUTs!$AA$2:$AG$194,5,FALSE)</f>
        <v>Livestock production</v>
      </c>
      <c r="K4079" t="str">
        <f>VLOOKUP(E4079,[1]LUTs!$AA$2:$AG$194,6,FALSE)</f>
        <v>Agriculture</v>
      </c>
      <c r="L4079" t="str">
        <f>VLOOKUP(E4079,[1]LUTs!$AA$2:$AG$194,7,FALSE)</f>
        <v>Dryland</v>
      </c>
    </row>
    <row r="4080" spans="1:12" x14ac:dyDescent="0.25">
      <c r="A4080">
        <v>1683</v>
      </c>
      <c r="B4080">
        <v>19</v>
      </c>
      <c r="C4080">
        <f t="shared" si="63"/>
        <v>4.75</v>
      </c>
      <c r="D4080">
        <v>63</v>
      </c>
      <c r="E4080">
        <v>525</v>
      </c>
      <c r="F4080" t="str">
        <f>VLOOKUP($D4080,[1]LUTs!$P$2:$T$152, 5, FALSE)</f>
        <v>Groom</v>
      </c>
      <c r="G4080" t="s">
        <v>40</v>
      </c>
      <c r="H4080" t="str">
        <f>VLOOKUP(G4080,[1]LUTs!V$2:W$9, 2, FALSE)</f>
        <v>Queensland</v>
      </c>
      <c r="I4080" t="str">
        <f>VLOOKUP(E4080,[1]LUTs!$AA$2:$AG$194, 4, FALSE)</f>
        <v>Intensive animal production</v>
      </c>
      <c r="J4080" t="str">
        <f>VLOOKUP($E4080,[1]LUTs!$AA$2:$AG$194,5,FALSE)</f>
        <v>Livestock production</v>
      </c>
      <c r="K4080" t="str">
        <f>VLOOKUP(E4080,[1]LUTs!$AA$2:$AG$194,6,FALSE)</f>
        <v>Agriculture</v>
      </c>
      <c r="L4080" t="str">
        <f>VLOOKUP(E4080,[1]LUTs!$AA$2:$AG$194,7,FALSE)</f>
        <v>Dryland</v>
      </c>
    </row>
    <row r="4081" spans="1:12" x14ac:dyDescent="0.25">
      <c r="A4081">
        <v>1553</v>
      </c>
      <c r="B4081">
        <v>1640</v>
      </c>
      <c r="C4081">
        <f t="shared" si="63"/>
        <v>410</v>
      </c>
      <c r="D4081">
        <v>63</v>
      </c>
      <c r="E4081">
        <v>526</v>
      </c>
      <c r="F4081" t="str">
        <f>VLOOKUP($D4081,[1]LUTs!$P$2:$T$152, 5, FALSE)</f>
        <v>Groom</v>
      </c>
      <c r="G4081" t="s">
        <v>40</v>
      </c>
      <c r="H4081" t="str">
        <f>VLOOKUP(G4081,[1]LUTs!V$2:W$9, 2, FALSE)</f>
        <v>Queensland</v>
      </c>
      <c r="I4081" t="str">
        <f>VLOOKUP(E4081,[1]LUTs!$AA$2:$AG$194, 4, FALSE)</f>
        <v>Intensive animal production</v>
      </c>
      <c r="J4081" t="str">
        <f>VLOOKUP($E4081,[1]LUTs!$AA$2:$AG$194,5,FALSE)</f>
        <v>Livestock production</v>
      </c>
      <c r="K4081" t="str">
        <f>VLOOKUP(E4081,[1]LUTs!$AA$2:$AG$194,6,FALSE)</f>
        <v>Agriculture</v>
      </c>
      <c r="L4081" t="str">
        <f>VLOOKUP(E4081,[1]LUTs!$AA$2:$AG$194,7,FALSE)</f>
        <v>Dryland</v>
      </c>
    </row>
    <row r="4082" spans="1:12" x14ac:dyDescent="0.25">
      <c r="A4082">
        <v>1864</v>
      </c>
      <c r="B4082">
        <v>9</v>
      </c>
      <c r="C4082">
        <f t="shared" si="63"/>
        <v>2.25</v>
      </c>
      <c r="D4082">
        <v>63</v>
      </c>
      <c r="E4082">
        <v>528</v>
      </c>
      <c r="F4082" t="str">
        <f>VLOOKUP($D4082,[1]LUTs!$P$2:$T$152, 5, FALSE)</f>
        <v>Groom</v>
      </c>
      <c r="G4082" t="s">
        <v>40</v>
      </c>
      <c r="H4082" t="str">
        <f>VLOOKUP(G4082,[1]LUTs!V$2:W$9, 2, FALSE)</f>
        <v>Queensland</v>
      </c>
      <c r="I4082" t="str">
        <f>VLOOKUP(E4082,[1]LUTs!$AA$2:$AG$194, 4, FALSE)</f>
        <v>Intensive animal production</v>
      </c>
      <c r="J4082" t="str">
        <f>VLOOKUP($E4082,[1]LUTs!$AA$2:$AG$194,5,FALSE)</f>
        <v>Livestock production</v>
      </c>
      <c r="K4082" t="str">
        <f>VLOOKUP(E4082,[1]LUTs!$AA$2:$AG$194,6,FALSE)</f>
        <v>Agriculture</v>
      </c>
      <c r="L4082" t="str">
        <f>VLOOKUP(E4082,[1]LUTs!$AA$2:$AG$194,7,FALSE)</f>
        <v>Dryland</v>
      </c>
    </row>
    <row r="4083" spans="1:12" x14ac:dyDescent="0.25">
      <c r="A4083">
        <v>1582</v>
      </c>
      <c r="B4083">
        <v>3464</v>
      </c>
      <c r="C4083">
        <f t="shared" si="63"/>
        <v>866</v>
      </c>
      <c r="D4083">
        <v>63</v>
      </c>
      <c r="E4083">
        <v>530</v>
      </c>
      <c r="F4083" t="str">
        <f>VLOOKUP($D4083,[1]LUTs!$P$2:$T$152, 5, FALSE)</f>
        <v>Groom</v>
      </c>
      <c r="G4083" t="s">
        <v>40</v>
      </c>
      <c r="H4083" t="str">
        <f>VLOOKUP(G4083,[1]LUTs!V$2:W$9, 2, FALSE)</f>
        <v>Queensland</v>
      </c>
      <c r="I4083" t="str">
        <f>VLOOKUP(E4083,[1]LUTs!$AA$2:$AG$194, 4, FALSE)</f>
        <v>Urban intensive uses</v>
      </c>
      <c r="J4083" t="str">
        <f>VLOOKUP($E4083,[1]LUTs!$AA$2:$AG$194,5,FALSE)</f>
        <v>Intensive uses</v>
      </c>
      <c r="K4083" t="str">
        <f>VLOOKUP(E4083,[1]LUTs!$AA$2:$AG$194,6,FALSE)</f>
        <v>Non-agriculture</v>
      </c>
      <c r="L4083" t="str">
        <f>VLOOKUP(E4083,[1]LUTs!$AA$2:$AG$194,7,FALSE)</f>
        <v>Dryland</v>
      </c>
    </row>
    <row r="4084" spans="1:12" x14ac:dyDescent="0.25">
      <c r="A4084">
        <v>1506</v>
      </c>
      <c r="B4084">
        <v>180</v>
      </c>
      <c r="C4084">
        <f t="shared" si="63"/>
        <v>45</v>
      </c>
      <c r="D4084">
        <v>63</v>
      </c>
      <c r="E4084">
        <v>535</v>
      </c>
      <c r="F4084" t="str">
        <f>VLOOKUP($D4084,[1]LUTs!$P$2:$T$152, 5, FALSE)</f>
        <v>Groom</v>
      </c>
      <c r="G4084" t="s">
        <v>40</v>
      </c>
      <c r="H4084" t="str">
        <f>VLOOKUP(G4084,[1]LUTs!V$2:W$9, 2, FALSE)</f>
        <v>Queensland</v>
      </c>
      <c r="I4084" t="str">
        <f>VLOOKUP(E4084,[1]LUTs!$AA$2:$AG$194, 4, FALSE)</f>
        <v>Urban intensive uses</v>
      </c>
      <c r="J4084" t="str">
        <f>VLOOKUP($E4084,[1]LUTs!$AA$2:$AG$194,5,FALSE)</f>
        <v>Intensive uses</v>
      </c>
      <c r="K4084" t="str">
        <f>VLOOKUP(E4084,[1]LUTs!$AA$2:$AG$194,6,FALSE)</f>
        <v>Non-agriculture</v>
      </c>
      <c r="L4084" t="str">
        <f>VLOOKUP(E4084,[1]LUTs!$AA$2:$AG$194,7,FALSE)</f>
        <v>Dryland</v>
      </c>
    </row>
    <row r="4085" spans="1:12" x14ac:dyDescent="0.25">
      <c r="A4085">
        <v>1501</v>
      </c>
      <c r="B4085">
        <v>180</v>
      </c>
      <c r="C4085">
        <f t="shared" si="63"/>
        <v>45</v>
      </c>
      <c r="D4085">
        <v>63</v>
      </c>
      <c r="E4085">
        <v>540</v>
      </c>
      <c r="F4085" t="str">
        <f>VLOOKUP($D4085,[1]LUTs!$P$2:$T$152, 5, FALSE)</f>
        <v>Groom</v>
      </c>
      <c r="G4085" t="s">
        <v>40</v>
      </c>
      <c r="H4085" t="str">
        <f>VLOOKUP(G4085,[1]LUTs!V$2:W$9, 2, FALSE)</f>
        <v>Queensland</v>
      </c>
      <c r="I4085" t="str">
        <f>VLOOKUP(E4085,[1]LUTs!$AA$2:$AG$194, 4, FALSE)</f>
        <v>Urban intensive uses</v>
      </c>
      <c r="J4085" t="str">
        <f>VLOOKUP($E4085,[1]LUTs!$AA$2:$AG$194,5,FALSE)</f>
        <v>Intensive uses</v>
      </c>
      <c r="K4085" t="str">
        <f>VLOOKUP(E4085,[1]LUTs!$AA$2:$AG$194,6,FALSE)</f>
        <v>Non-agriculture</v>
      </c>
      <c r="L4085" t="str">
        <f>VLOOKUP(E4085,[1]LUTs!$AA$2:$AG$194,7,FALSE)</f>
        <v>Dryland</v>
      </c>
    </row>
    <row r="4086" spans="1:12" x14ac:dyDescent="0.25">
      <c r="A4086">
        <v>1541</v>
      </c>
      <c r="B4086">
        <v>18422</v>
      </c>
      <c r="C4086">
        <f t="shared" si="63"/>
        <v>4605.5</v>
      </c>
      <c r="D4086">
        <v>63</v>
      </c>
      <c r="E4086">
        <v>541</v>
      </c>
      <c r="F4086" t="str">
        <f>VLOOKUP($D4086,[1]LUTs!$P$2:$T$152, 5, FALSE)</f>
        <v>Groom</v>
      </c>
      <c r="G4086" t="s">
        <v>40</v>
      </c>
      <c r="H4086" t="str">
        <f>VLOOKUP(G4086,[1]LUTs!V$2:W$9, 2, FALSE)</f>
        <v>Queensland</v>
      </c>
      <c r="I4086" t="str">
        <f>VLOOKUP(E4086,[1]LUTs!$AA$2:$AG$194, 4, FALSE)</f>
        <v>Urban intensive uses</v>
      </c>
      <c r="J4086" t="str">
        <f>VLOOKUP($E4086,[1]LUTs!$AA$2:$AG$194,5,FALSE)</f>
        <v>Intensive uses</v>
      </c>
      <c r="K4086" t="str">
        <f>VLOOKUP(E4086,[1]LUTs!$AA$2:$AG$194,6,FALSE)</f>
        <v>Non-agriculture</v>
      </c>
      <c r="L4086" t="str">
        <f>VLOOKUP(E4086,[1]LUTs!$AA$2:$AG$194,7,FALSE)</f>
        <v>Dryland</v>
      </c>
    </row>
    <row r="4087" spans="1:12" x14ac:dyDescent="0.25">
      <c r="A4087">
        <v>1533</v>
      </c>
      <c r="B4087">
        <v>10314</v>
      </c>
      <c r="C4087">
        <f t="shared" si="63"/>
        <v>2578.5</v>
      </c>
      <c r="D4087">
        <v>63</v>
      </c>
      <c r="E4087">
        <v>542</v>
      </c>
      <c r="F4087" t="str">
        <f>VLOOKUP($D4087,[1]LUTs!$P$2:$T$152, 5, FALSE)</f>
        <v>Groom</v>
      </c>
      <c r="G4087" t="s">
        <v>40</v>
      </c>
      <c r="H4087" t="str">
        <f>VLOOKUP(G4087,[1]LUTs!V$2:W$9, 2, FALSE)</f>
        <v>Queensland</v>
      </c>
      <c r="I4087" t="str">
        <f>VLOOKUP(E4087,[1]LUTs!$AA$2:$AG$194, 4, FALSE)</f>
        <v>Rural residential and farm infrastructure</v>
      </c>
      <c r="J4087" t="str">
        <f>VLOOKUP($E4087,[1]LUTs!$AA$2:$AG$194,5,FALSE)</f>
        <v>Intensive uses</v>
      </c>
      <c r="K4087" t="str">
        <f>VLOOKUP(E4087,[1]LUTs!$AA$2:$AG$194,6,FALSE)</f>
        <v>Non-agriculture</v>
      </c>
      <c r="L4087" t="str">
        <f>VLOOKUP(E4087,[1]LUTs!$AA$2:$AG$194,7,FALSE)</f>
        <v>Dryland</v>
      </c>
    </row>
    <row r="4088" spans="1:12" x14ac:dyDescent="0.25">
      <c r="A4088">
        <v>1492</v>
      </c>
      <c r="B4088">
        <v>45132</v>
      </c>
      <c r="C4088">
        <f t="shared" si="63"/>
        <v>11283</v>
      </c>
      <c r="D4088">
        <v>63</v>
      </c>
      <c r="E4088">
        <v>543</v>
      </c>
      <c r="F4088" t="str">
        <f>VLOOKUP($D4088,[1]LUTs!$P$2:$T$152, 5, FALSE)</f>
        <v>Groom</v>
      </c>
      <c r="G4088" t="s">
        <v>40</v>
      </c>
      <c r="H4088" t="str">
        <f>VLOOKUP(G4088,[1]LUTs!V$2:W$9, 2, FALSE)</f>
        <v>Queensland</v>
      </c>
      <c r="I4088" t="str">
        <f>VLOOKUP(E4088,[1]LUTs!$AA$2:$AG$194, 4, FALSE)</f>
        <v>Rural residential and farm infrastructure</v>
      </c>
      <c r="J4088" t="str">
        <f>VLOOKUP($E4088,[1]LUTs!$AA$2:$AG$194,5,FALSE)</f>
        <v>Intensive uses</v>
      </c>
      <c r="K4088" t="str">
        <f>VLOOKUP(E4088,[1]LUTs!$AA$2:$AG$194,6,FALSE)</f>
        <v>Non-agriculture</v>
      </c>
      <c r="L4088" t="str">
        <f>VLOOKUP(E4088,[1]LUTs!$AA$2:$AG$194,7,FALSE)</f>
        <v>Dryland</v>
      </c>
    </row>
    <row r="4089" spans="1:12" x14ac:dyDescent="0.25">
      <c r="A4089">
        <v>1627</v>
      </c>
      <c r="B4089">
        <v>598</v>
      </c>
      <c r="C4089">
        <f t="shared" si="63"/>
        <v>149.5</v>
      </c>
      <c r="D4089">
        <v>63</v>
      </c>
      <c r="E4089">
        <v>545</v>
      </c>
      <c r="F4089" t="str">
        <f>VLOOKUP($D4089,[1]LUTs!$P$2:$T$152, 5, FALSE)</f>
        <v>Groom</v>
      </c>
      <c r="G4089" t="s">
        <v>40</v>
      </c>
      <c r="H4089" t="str">
        <f>VLOOKUP(G4089,[1]LUTs!V$2:W$9, 2, FALSE)</f>
        <v>Queensland</v>
      </c>
      <c r="I4089" t="str">
        <f>VLOOKUP(E4089,[1]LUTs!$AA$2:$AG$194, 4, FALSE)</f>
        <v>Rural residential and farm infrastructure</v>
      </c>
      <c r="J4089" t="str">
        <f>VLOOKUP($E4089,[1]LUTs!$AA$2:$AG$194,5,FALSE)</f>
        <v>Intensive uses</v>
      </c>
      <c r="K4089" t="str">
        <f>VLOOKUP(E4089,[1]LUTs!$AA$2:$AG$194,6,FALSE)</f>
        <v>Non-agriculture</v>
      </c>
      <c r="L4089" t="str">
        <f>VLOOKUP(E4089,[1]LUTs!$AA$2:$AG$194,7,FALSE)</f>
        <v>Dryland</v>
      </c>
    </row>
    <row r="4090" spans="1:12" x14ac:dyDescent="0.25">
      <c r="A4090">
        <v>1675</v>
      </c>
      <c r="B4090">
        <v>2485</v>
      </c>
      <c r="C4090">
        <f t="shared" si="63"/>
        <v>621.25</v>
      </c>
      <c r="D4090">
        <v>63</v>
      </c>
      <c r="E4090">
        <v>550</v>
      </c>
      <c r="F4090" t="str">
        <f>VLOOKUP($D4090,[1]LUTs!$P$2:$T$152, 5, FALSE)</f>
        <v>Groom</v>
      </c>
      <c r="G4090" t="s">
        <v>40</v>
      </c>
      <c r="H4090" t="str">
        <f>VLOOKUP(G4090,[1]LUTs!V$2:W$9, 2, FALSE)</f>
        <v>Queensland</v>
      </c>
      <c r="I4090" t="str">
        <f>VLOOKUP(E4090,[1]LUTs!$AA$2:$AG$194, 4, FALSE)</f>
        <v>Urban intensive uses</v>
      </c>
      <c r="J4090" t="str">
        <f>VLOOKUP($E4090,[1]LUTs!$AA$2:$AG$194,5,FALSE)</f>
        <v>Intensive uses</v>
      </c>
      <c r="K4090" t="str">
        <f>VLOOKUP(E4090,[1]LUTs!$AA$2:$AG$194,6,FALSE)</f>
        <v>Non-agriculture</v>
      </c>
      <c r="L4090" t="str">
        <f>VLOOKUP(E4090,[1]LUTs!$AA$2:$AG$194,7,FALSE)</f>
        <v>Dryland</v>
      </c>
    </row>
    <row r="4091" spans="1:12" x14ac:dyDescent="0.25">
      <c r="A4091">
        <v>1598</v>
      </c>
      <c r="B4091">
        <v>647</v>
      </c>
      <c r="C4091">
        <f t="shared" si="63"/>
        <v>161.75</v>
      </c>
      <c r="D4091">
        <v>63</v>
      </c>
      <c r="E4091">
        <v>551</v>
      </c>
      <c r="F4091" t="str">
        <f>VLOOKUP($D4091,[1]LUTs!$P$2:$T$152, 5, FALSE)</f>
        <v>Groom</v>
      </c>
      <c r="G4091" t="s">
        <v>40</v>
      </c>
      <c r="H4091" t="str">
        <f>VLOOKUP(G4091,[1]LUTs!V$2:W$9, 2, FALSE)</f>
        <v>Queensland</v>
      </c>
      <c r="I4091" t="str">
        <f>VLOOKUP(E4091,[1]LUTs!$AA$2:$AG$194, 4, FALSE)</f>
        <v>Urban intensive uses</v>
      </c>
      <c r="J4091" t="str">
        <f>VLOOKUP($E4091,[1]LUTs!$AA$2:$AG$194,5,FALSE)</f>
        <v>Intensive uses</v>
      </c>
      <c r="K4091" t="str">
        <f>VLOOKUP(E4091,[1]LUTs!$AA$2:$AG$194,6,FALSE)</f>
        <v>Non-agriculture</v>
      </c>
      <c r="L4091" t="str">
        <f>VLOOKUP(E4091,[1]LUTs!$AA$2:$AG$194,7,FALSE)</f>
        <v>Dryland</v>
      </c>
    </row>
    <row r="4092" spans="1:12" x14ac:dyDescent="0.25">
      <c r="A4092">
        <v>1518</v>
      </c>
      <c r="B4092">
        <v>2983</v>
      </c>
      <c r="C4092">
        <f t="shared" si="63"/>
        <v>745.75</v>
      </c>
      <c r="D4092">
        <v>63</v>
      </c>
      <c r="E4092">
        <v>552</v>
      </c>
      <c r="F4092" t="str">
        <f>VLOOKUP($D4092,[1]LUTs!$P$2:$T$152, 5, FALSE)</f>
        <v>Groom</v>
      </c>
      <c r="G4092" t="s">
        <v>40</v>
      </c>
      <c r="H4092" t="str">
        <f>VLOOKUP(G4092,[1]LUTs!V$2:W$9, 2, FALSE)</f>
        <v>Queensland</v>
      </c>
      <c r="I4092" t="str">
        <f>VLOOKUP(E4092,[1]LUTs!$AA$2:$AG$194, 4, FALSE)</f>
        <v>Urban intensive uses</v>
      </c>
      <c r="J4092" t="str">
        <f>VLOOKUP($E4092,[1]LUTs!$AA$2:$AG$194,5,FALSE)</f>
        <v>Intensive uses</v>
      </c>
      <c r="K4092" t="str">
        <f>VLOOKUP(E4092,[1]LUTs!$AA$2:$AG$194,6,FALSE)</f>
        <v>Non-agriculture</v>
      </c>
      <c r="L4092" t="str">
        <f>VLOOKUP(E4092,[1]LUTs!$AA$2:$AG$194,7,FALSE)</f>
        <v>Dryland</v>
      </c>
    </row>
    <row r="4093" spans="1:12" x14ac:dyDescent="0.25">
      <c r="A4093">
        <v>1509</v>
      </c>
      <c r="B4093">
        <v>6053</v>
      </c>
      <c r="C4093">
        <f t="shared" si="63"/>
        <v>1513.25</v>
      </c>
      <c r="D4093">
        <v>63</v>
      </c>
      <c r="E4093">
        <v>553</v>
      </c>
      <c r="F4093" t="str">
        <f>VLOOKUP($D4093,[1]LUTs!$P$2:$T$152, 5, FALSE)</f>
        <v>Groom</v>
      </c>
      <c r="G4093" t="s">
        <v>40</v>
      </c>
      <c r="H4093" t="str">
        <f>VLOOKUP(G4093,[1]LUTs!V$2:W$9, 2, FALSE)</f>
        <v>Queensland</v>
      </c>
      <c r="I4093" t="str">
        <f>VLOOKUP(E4093,[1]LUTs!$AA$2:$AG$194, 4, FALSE)</f>
        <v>Urban intensive uses</v>
      </c>
      <c r="J4093" t="str">
        <f>VLOOKUP($E4093,[1]LUTs!$AA$2:$AG$194,5,FALSE)</f>
        <v>Intensive uses</v>
      </c>
      <c r="K4093" t="str">
        <f>VLOOKUP(E4093,[1]LUTs!$AA$2:$AG$194,6,FALSE)</f>
        <v>Non-agriculture</v>
      </c>
      <c r="L4093" t="str">
        <f>VLOOKUP(E4093,[1]LUTs!$AA$2:$AG$194,7,FALSE)</f>
        <v>Dryland</v>
      </c>
    </row>
    <row r="4094" spans="1:12" x14ac:dyDescent="0.25">
      <c r="A4094">
        <v>1563</v>
      </c>
      <c r="B4094">
        <v>918</v>
      </c>
      <c r="C4094">
        <f t="shared" si="63"/>
        <v>229.5</v>
      </c>
      <c r="D4094">
        <v>63</v>
      </c>
      <c r="E4094">
        <v>554</v>
      </c>
      <c r="F4094" t="str">
        <f>VLOOKUP($D4094,[1]LUTs!$P$2:$T$152, 5, FALSE)</f>
        <v>Groom</v>
      </c>
      <c r="G4094" t="s">
        <v>40</v>
      </c>
      <c r="H4094" t="str">
        <f>VLOOKUP(G4094,[1]LUTs!V$2:W$9, 2, FALSE)</f>
        <v>Queensland</v>
      </c>
      <c r="I4094" t="str">
        <f>VLOOKUP(E4094,[1]LUTs!$AA$2:$AG$194, 4, FALSE)</f>
        <v>Urban intensive uses</v>
      </c>
      <c r="J4094" t="str">
        <f>VLOOKUP($E4094,[1]LUTs!$AA$2:$AG$194,5,FALSE)</f>
        <v>Intensive uses</v>
      </c>
      <c r="K4094" t="str">
        <f>VLOOKUP(E4094,[1]LUTs!$AA$2:$AG$194,6,FALSE)</f>
        <v>Non-agriculture</v>
      </c>
      <c r="L4094" t="str">
        <f>VLOOKUP(E4094,[1]LUTs!$AA$2:$AG$194,7,FALSE)</f>
        <v>Dryland</v>
      </c>
    </row>
    <row r="4095" spans="1:12" x14ac:dyDescent="0.25">
      <c r="A4095">
        <v>1779</v>
      </c>
      <c r="B4095">
        <v>33</v>
      </c>
      <c r="C4095">
        <f t="shared" si="63"/>
        <v>8.25</v>
      </c>
      <c r="D4095">
        <v>63</v>
      </c>
      <c r="E4095">
        <v>555</v>
      </c>
      <c r="F4095" t="str">
        <f>VLOOKUP($D4095,[1]LUTs!$P$2:$T$152, 5, FALSE)</f>
        <v>Groom</v>
      </c>
      <c r="G4095" t="s">
        <v>40</v>
      </c>
      <c r="H4095" t="str">
        <f>VLOOKUP(G4095,[1]LUTs!V$2:W$9, 2, FALSE)</f>
        <v>Queensland</v>
      </c>
      <c r="I4095" t="str">
        <f>VLOOKUP(E4095,[1]LUTs!$AA$2:$AG$194, 4, FALSE)</f>
        <v>Urban intensive uses</v>
      </c>
      <c r="J4095" t="str">
        <f>VLOOKUP($E4095,[1]LUTs!$AA$2:$AG$194,5,FALSE)</f>
        <v>Intensive uses</v>
      </c>
      <c r="K4095" t="str">
        <f>VLOOKUP(E4095,[1]LUTs!$AA$2:$AG$194,6,FALSE)</f>
        <v>Non-agriculture</v>
      </c>
      <c r="L4095" t="str">
        <f>VLOOKUP(E4095,[1]LUTs!$AA$2:$AG$194,7,FALSE)</f>
        <v>Dryland</v>
      </c>
    </row>
    <row r="4096" spans="1:12" x14ac:dyDescent="0.25">
      <c r="A4096">
        <v>1676</v>
      </c>
      <c r="B4096">
        <v>22</v>
      </c>
      <c r="C4096">
        <f t="shared" si="63"/>
        <v>5.5</v>
      </c>
      <c r="D4096">
        <v>63</v>
      </c>
      <c r="E4096">
        <v>560</v>
      </c>
      <c r="F4096" t="str">
        <f>VLOOKUP($D4096,[1]LUTs!$P$2:$T$152, 5, FALSE)</f>
        <v>Groom</v>
      </c>
      <c r="G4096" t="s">
        <v>40</v>
      </c>
      <c r="H4096" t="str">
        <f>VLOOKUP(G4096,[1]LUTs!V$2:W$9, 2, FALSE)</f>
        <v>Queensland</v>
      </c>
      <c r="I4096" t="str">
        <f>VLOOKUP(E4096,[1]LUTs!$AA$2:$AG$194, 4, FALSE)</f>
        <v>Urban intensive uses</v>
      </c>
      <c r="J4096" t="str">
        <f>VLOOKUP($E4096,[1]LUTs!$AA$2:$AG$194,5,FALSE)</f>
        <v>Intensive uses</v>
      </c>
      <c r="K4096" t="str">
        <f>VLOOKUP(E4096,[1]LUTs!$AA$2:$AG$194,6,FALSE)</f>
        <v>Non-agriculture</v>
      </c>
      <c r="L4096" t="str">
        <f>VLOOKUP(E4096,[1]LUTs!$AA$2:$AG$194,7,FALSE)</f>
        <v>Dryland</v>
      </c>
    </row>
    <row r="4097" spans="1:12" x14ac:dyDescent="0.25">
      <c r="A4097">
        <v>1674</v>
      </c>
      <c r="B4097">
        <v>17</v>
      </c>
      <c r="C4097">
        <f t="shared" si="63"/>
        <v>4.25</v>
      </c>
      <c r="D4097">
        <v>63</v>
      </c>
      <c r="E4097">
        <v>561</v>
      </c>
      <c r="F4097" t="str">
        <f>VLOOKUP($D4097,[1]LUTs!$P$2:$T$152, 5, FALSE)</f>
        <v>Groom</v>
      </c>
      <c r="G4097" t="s">
        <v>40</v>
      </c>
      <c r="H4097" t="str">
        <f>VLOOKUP(G4097,[1]LUTs!V$2:W$9, 2, FALSE)</f>
        <v>Queensland</v>
      </c>
      <c r="I4097" t="str">
        <f>VLOOKUP(E4097,[1]LUTs!$AA$2:$AG$194, 4, FALSE)</f>
        <v>Urban intensive uses</v>
      </c>
      <c r="J4097" t="str">
        <f>VLOOKUP($E4097,[1]LUTs!$AA$2:$AG$194,5,FALSE)</f>
        <v>Intensive uses</v>
      </c>
      <c r="K4097" t="str">
        <f>VLOOKUP(E4097,[1]LUTs!$AA$2:$AG$194,6,FALSE)</f>
        <v>Non-agriculture</v>
      </c>
      <c r="L4097" t="str">
        <f>VLOOKUP(E4097,[1]LUTs!$AA$2:$AG$194,7,FALSE)</f>
        <v>Dryland</v>
      </c>
    </row>
    <row r="4098" spans="1:12" x14ac:dyDescent="0.25">
      <c r="A4098">
        <v>1791</v>
      </c>
      <c r="B4098">
        <v>37</v>
      </c>
      <c r="C4098">
        <f t="shared" ref="C4098:C4161" si="64">B4098/4</f>
        <v>9.25</v>
      </c>
      <c r="D4098">
        <v>63</v>
      </c>
      <c r="E4098">
        <v>565</v>
      </c>
      <c r="F4098" t="str">
        <f>VLOOKUP($D4098,[1]LUTs!$P$2:$T$152, 5, FALSE)</f>
        <v>Groom</v>
      </c>
      <c r="G4098" t="s">
        <v>40</v>
      </c>
      <c r="H4098" t="str">
        <f>VLOOKUP(G4098,[1]LUTs!V$2:W$9, 2, FALSE)</f>
        <v>Queensland</v>
      </c>
      <c r="I4098" t="str">
        <f>VLOOKUP(E4098,[1]LUTs!$AA$2:$AG$194, 4, FALSE)</f>
        <v>Urban intensive uses</v>
      </c>
      <c r="J4098" t="str">
        <f>VLOOKUP($E4098,[1]LUTs!$AA$2:$AG$194,5,FALSE)</f>
        <v>Intensive uses</v>
      </c>
      <c r="K4098" t="str">
        <f>VLOOKUP(E4098,[1]LUTs!$AA$2:$AG$194,6,FALSE)</f>
        <v>Non-agriculture</v>
      </c>
      <c r="L4098" t="str">
        <f>VLOOKUP(E4098,[1]LUTs!$AA$2:$AG$194,7,FALSE)</f>
        <v>Dryland</v>
      </c>
    </row>
    <row r="4099" spans="1:12" x14ac:dyDescent="0.25">
      <c r="A4099">
        <v>1763</v>
      </c>
      <c r="B4099">
        <v>42</v>
      </c>
      <c r="C4099">
        <f t="shared" si="64"/>
        <v>10.5</v>
      </c>
      <c r="D4099">
        <v>63</v>
      </c>
      <c r="E4099">
        <v>567</v>
      </c>
      <c r="F4099" t="str">
        <f>VLOOKUP($D4099,[1]LUTs!$P$2:$T$152, 5, FALSE)</f>
        <v>Groom</v>
      </c>
      <c r="G4099" t="s">
        <v>40</v>
      </c>
      <c r="H4099" t="str">
        <f>VLOOKUP(G4099,[1]LUTs!V$2:W$9, 2, FALSE)</f>
        <v>Queensland</v>
      </c>
      <c r="I4099" t="str">
        <f>VLOOKUP(E4099,[1]LUTs!$AA$2:$AG$194, 4, FALSE)</f>
        <v>Urban intensive uses</v>
      </c>
      <c r="J4099" t="str">
        <f>VLOOKUP($E4099,[1]LUTs!$AA$2:$AG$194,5,FALSE)</f>
        <v>Intensive uses</v>
      </c>
      <c r="K4099" t="str">
        <f>VLOOKUP(E4099,[1]LUTs!$AA$2:$AG$194,6,FALSE)</f>
        <v>Non-agriculture</v>
      </c>
      <c r="L4099" t="str">
        <f>VLOOKUP(E4099,[1]LUTs!$AA$2:$AG$194,7,FALSE)</f>
        <v>Dryland</v>
      </c>
    </row>
    <row r="4100" spans="1:12" x14ac:dyDescent="0.25">
      <c r="A4100">
        <v>1588</v>
      </c>
      <c r="B4100">
        <v>645</v>
      </c>
      <c r="C4100">
        <f t="shared" si="64"/>
        <v>161.25</v>
      </c>
      <c r="D4100">
        <v>63</v>
      </c>
      <c r="E4100">
        <v>570</v>
      </c>
      <c r="F4100" t="str">
        <f>VLOOKUP($D4100,[1]LUTs!$P$2:$T$152, 5, FALSE)</f>
        <v>Groom</v>
      </c>
      <c r="G4100" t="s">
        <v>40</v>
      </c>
      <c r="H4100" t="str">
        <f>VLOOKUP(G4100,[1]LUTs!V$2:W$9, 2, FALSE)</f>
        <v>Queensland</v>
      </c>
      <c r="I4100" t="str">
        <f>VLOOKUP(E4100,[1]LUTs!$AA$2:$AG$194, 4, FALSE)</f>
        <v>Urban intensive uses</v>
      </c>
      <c r="J4100" t="str">
        <f>VLOOKUP($E4100,[1]LUTs!$AA$2:$AG$194,5,FALSE)</f>
        <v>Intensive uses</v>
      </c>
      <c r="K4100" t="str">
        <f>VLOOKUP(E4100,[1]LUTs!$AA$2:$AG$194,6,FALSE)</f>
        <v>Non-agriculture</v>
      </c>
      <c r="L4100" t="str">
        <f>VLOOKUP(E4100,[1]LUTs!$AA$2:$AG$194,7,FALSE)</f>
        <v>Dryland</v>
      </c>
    </row>
    <row r="4101" spans="1:12" x14ac:dyDescent="0.25">
      <c r="A4101">
        <v>1555</v>
      </c>
      <c r="B4101">
        <v>2231</v>
      </c>
      <c r="C4101">
        <f t="shared" si="64"/>
        <v>557.75</v>
      </c>
      <c r="D4101">
        <v>63</v>
      </c>
      <c r="E4101">
        <v>571</v>
      </c>
      <c r="F4101" t="str">
        <f>VLOOKUP($D4101,[1]LUTs!$P$2:$T$152, 5, FALSE)</f>
        <v>Groom</v>
      </c>
      <c r="G4101" t="s">
        <v>40</v>
      </c>
      <c r="H4101" t="str">
        <f>VLOOKUP(G4101,[1]LUTs!V$2:W$9, 2, FALSE)</f>
        <v>Queensland</v>
      </c>
      <c r="I4101" t="str">
        <f>VLOOKUP(E4101,[1]LUTs!$AA$2:$AG$194, 4, FALSE)</f>
        <v>Urban intensive uses</v>
      </c>
      <c r="J4101" t="str">
        <f>VLOOKUP($E4101,[1]LUTs!$AA$2:$AG$194,5,FALSE)</f>
        <v>Intensive uses</v>
      </c>
      <c r="K4101" t="str">
        <f>VLOOKUP(E4101,[1]LUTs!$AA$2:$AG$194,6,FALSE)</f>
        <v>Non-agriculture</v>
      </c>
      <c r="L4101" t="str">
        <f>VLOOKUP(E4101,[1]LUTs!$AA$2:$AG$194,7,FALSE)</f>
        <v>Dryland</v>
      </c>
    </row>
    <row r="4102" spans="1:12" x14ac:dyDescent="0.25">
      <c r="A4102">
        <v>1591</v>
      </c>
      <c r="B4102">
        <v>3923</v>
      </c>
      <c r="C4102">
        <f t="shared" si="64"/>
        <v>980.75</v>
      </c>
      <c r="D4102">
        <v>63</v>
      </c>
      <c r="E4102">
        <v>572</v>
      </c>
      <c r="F4102" t="str">
        <f>VLOOKUP($D4102,[1]LUTs!$P$2:$T$152, 5, FALSE)</f>
        <v>Groom</v>
      </c>
      <c r="G4102" t="s">
        <v>40</v>
      </c>
      <c r="H4102" t="str">
        <f>VLOOKUP(G4102,[1]LUTs!V$2:W$9, 2, FALSE)</f>
        <v>Queensland</v>
      </c>
      <c r="I4102" t="str">
        <f>VLOOKUP(E4102,[1]LUTs!$AA$2:$AG$194, 4, FALSE)</f>
        <v>Urban intensive uses</v>
      </c>
      <c r="J4102" t="str">
        <f>VLOOKUP($E4102,[1]LUTs!$AA$2:$AG$194,5,FALSE)</f>
        <v>Intensive uses</v>
      </c>
      <c r="K4102" t="str">
        <f>VLOOKUP(E4102,[1]LUTs!$AA$2:$AG$194,6,FALSE)</f>
        <v>Non-agriculture</v>
      </c>
      <c r="L4102" t="str">
        <f>VLOOKUP(E4102,[1]LUTs!$AA$2:$AG$194,7,FALSE)</f>
        <v>Dryland</v>
      </c>
    </row>
    <row r="4103" spans="1:12" x14ac:dyDescent="0.25">
      <c r="A4103">
        <v>1777</v>
      </c>
      <c r="B4103">
        <v>167</v>
      </c>
      <c r="C4103">
        <f t="shared" si="64"/>
        <v>41.75</v>
      </c>
      <c r="D4103">
        <v>63</v>
      </c>
      <c r="E4103">
        <v>573</v>
      </c>
      <c r="F4103" t="str">
        <f>VLOOKUP($D4103,[1]LUTs!$P$2:$T$152, 5, FALSE)</f>
        <v>Groom</v>
      </c>
      <c r="G4103" t="s">
        <v>40</v>
      </c>
      <c r="H4103" t="str">
        <f>VLOOKUP(G4103,[1]LUTs!V$2:W$9, 2, FALSE)</f>
        <v>Queensland</v>
      </c>
      <c r="I4103" t="str">
        <f>VLOOKUP(E4103,[1]LUTs!$AA$2:$AG$194, 4, FALSE)</f>
        <v>Urban intensive uses</v>
      </c>
      <c r="J4103" t="str">
        <f>VLOOKUP($E4103,[1]LUTs!$AA$2:$AG$194,5,FALSE)</f>
        <v>Intensive uses</v>
      </c>
      <c r="K4103" t="str">
        <f>VLOOKUP(E4103,[1]LUTs!$AA$2:$AG$194,6,FALSE)</f>
        <v>Non-agriculture</v>
      </c>
      <c r="L4103" t="str">
        <f>VLOOKUP(E4103,[1]LUTs!$AA$2:$AG$194,7,FALSE)</f>
        <v>Dryland</v>
      </c>
    </row>
    <row r="4104" spans="1:12" x14ac:dyDescent="0.25">
      <c r="A4104">
        <v>1692</v>
      </c>
      <c r="B4104">
        <v>193</v>
      </c>
      <c r="C4104">
        <f t="shared" si="64"/>
        <v>48.25</v>
      </c>
      <c r="D4104">
        <v>63</v>
      </c>
      <c r="E4104">
        <v>580</v>
      </c>
      <c r="F4104" t="str">
        <f>VLOOKUP($D4104,[1]LUTs!$P$2:$T$152, 5, FALSE)</f>
        <v>Groom</v>
      </c>
      <c r="G4104" t="s">
        <v>40</v>
      </c>
      <c r="H4104" t="str">
        <f>VLOOKUP(G4104,[1]LUTs!V$2:W$9, 2, FALSE)</f>
        <v>Queensland</v>
      </c>
      <c r="I4104" t="str">
        <f>VLOOKUP(E4104,[1]LUTs!$AA$2:$AG$194, 4, FALSE)</f>
        <v>Mining and waste</v>
      </c>
      <c r="J4104" t="str">
        <f>VLOOKUP($E4104,[1]LUTs!$AA$2:$AG$194,5,FALSE)</f>
        <v>Intensive uses</v>
      </c>
      <c r="K4104" t="str">
        <f>VLOOKUP(E4104,[1]LUTs!$AA$2:$AG$194,6,FALSE)</f>
        <v>Non-agriculture</v>
      </c>
      <c r="L4104" t="str">
        <f>VLOOKUP(E4104,[1]LUTs!$AA$2:$AG$194,7,FALSE)</f>
        <v>Dryland</v>
      </c>
    </row>
    <row r="4105" spans="1:12" x14ac:dyDescent="0.25">
      <c r="A4105">
        <v>1581</v>
      </c>
      <c r="B4105">
        <v>3663</v>
      </c>
      <c r="C4105">
        <f t="shared" si="64"/>
        <v>915.75</v>
      </c>
      <c r="D4105">
        <v>63</v>
      </c>
      <c r="E4105">
        <v>581</v>
      </c>
      <c r="F4105" t="str">
        <f>VLOOKUP($D4105,[1]LUTs!$P$2:$T$152, 5, FALSE)</f>
        <v>Groom</v>
      </c>
      <c r="G4105" t="s">
        <v>40</v>
      </c>
      <c r="H4105" t="str">
        <f>VLOOKUP(G4105,[1]LUTs!V$2:W$9, 2, FALSE)</f>
        <v>Queensland</v>
      </c>
      <c r="I4105" t="str">
        <f>VLOOKUP(E4105,[1]LUTs!$AA$2:$AG$194, 4, FALSE)</f>
        <v>Mining and waste</v>
      </c>
      <c r="J4105" t="str">
        <f>VLOOKUP($E4105,[1]LUTs!$AA$2:$AG$194,5,FALSE)</f>
        <v>Intensive uses</v>
      </c>
      <c r="K4105" t="str">
        <f>VLOOKUP(E4105,[1]LUTs!$AA$2:$AG$194,6,FALSE)</f>
        <v>Non-agriculture</v>
      </c>
      <c r="L4105" t="str">
        <f>VLOOKUP(E4105,[1]LUTs!$AA$2:$AG$194,7,FALSE)</f>
        <v>Dryland</v>
      </c>
    </row>
    <row r="4106" spans="1:12" x14ac:dyDescent="0.25">
      <c r="A4106">
        <v>1540</v>
      </c>
      <c r="B4106">
        <v>719</v>
      </c>
      <c r="C4106">
        <f t="shared" si="64"/>
        <v>179.75</v>
      </c>
      <c r="D4106">
        <v>63</v>
      </c>
      <c r="E4106">
        <v>582</v>
      </c>
      <c r="F4106" t="str">
        <f>VLOOKUP($D4106,[1]LUTs!$P$2:$T$152, 5, FALSE)</f>
        <v>Groom</v>
      </c>
      <c r="G4106" t="s">
        <v>40</v>
      </c>
      <c r="H4106" t="str">
        <f>VLOOKUP(G4106,[1]LUTs!V$2:W$9, 2, FALSE)</f>
        <v>Queensland</v>
      </c>
      <c r="I4106" t="str">
        <f>VLOOKUP(E4106,[1]LUTs!$AA$2:$AG$194, 4, FALSE)</f>
        <v>Mining and waste</v>
      </c>
      <c r="J4106" t="str">
        <f>VLOOKUP($E4106,[1]LUTs!$AA$2:$AG$194,5,FALSE)</f>
        <v>Intensive uses</v>
      </c>
      <c r="K4106" t="str">
        <f>VLOOKUP(E4106,[1]LUTs!$AA$2:$AG$194,6,FALSE)</f>
        <v>Non-agriculture</v>
      </c>
      <c r="L4106" t="str">
        <f>VLOOKUP(E4106,[1]LUTs!$AA$2:$AG$194,7,FALSE)</f>
        <v>Dryland</v>
      </c>
    </row>
    <row r="4107" spans="1:12" x14ac:dyDescent="0.25">
      <c r="A4107">
        <v>1587</v>
      </c>
      <c r="B4107">
        <v>73</v>
      </c>
      <c r="C4107">
        <f t="shared" si="64"/>
        <v>18.25</v>
      </c>
      <c r="D4107">
        <v>63</v>
      </c>
      <c r="E4107">
        <v>583</v>
      </c>
      <c r="F4107" t="str">
        <f>VLOOKUP($D4107,[1]LUTs!$P$2:$T$152, 5, FALSE)</f>
        <v>Groom</v>
      </c>
      <c r="G4107" t="s">
        <v>40</v>
      </c>
      <c r="H4107" t="str">
        <f>VLOOKUP(G4107,[1]LUTs!V$2:W$9, 2, FALSE)</f>
        <v>Queensland</v>
      </c>
      <c r="I4107" t="str">
        <f>VLOOKUP(E4107,[1]LUTs!$AA$2:$AG$194, 4, FALSE)</f>
        <v>Mining and waste</v>
      </c>
      <c r="J4107" t="str">
        <f>VLOOKUP($E4107,[1]LUTs!$AA$2:$AG$194,5,FALSE)</f>
        <v>Intensive uses</v>
      </c>
      <c r="K4107" t="str">
        <f>VLOOKUP(E4107,[1]LUTs!$AA$2:$AG$194,6,FALSE)</f>
        <v>Non-agriculture</v>
      </c>
      <c r="L4107" t="str">
        <f>VLOOKUP(E4107,[1]LUTs!$AA$2:$AG$194,7,FALSE)</f>
        <v>Dryland</v>
      </c>
    </row>
    <row r="4108" spans="1:12" x14ac:dyDescent="0.25">
      <c r="A4108">
        <v>1610</v>
      </c>
      <c r="B4108">
        <v>27</v>
      </c>
      <c r="C4108">
        <f t="shared" si="64"/>
        <v>6.75</v>
      </c>
      <c r="D4108">
        <v>63</v>
      </c>
      <c r="E4108">
        <v>584</v>
      </c>
      <c r="F4108" t="str">
        <f>VLOOKUP($D4108,[1]LUTs!$P$2:$T$152, 5, FALSE)</f>
        <v>Groom</v>
      </c>
      <c r="G4108" t="s">
        <v>40</v>
      </c>
      <c r="H4108" t="str">
        <f>VLOOKUP(G4108,[1]LUTs!V$2:W$9, 2, FALSE)</f>
        <v>Queensland</v>
      </c>
      <c r="I4108" t="str">
        <f>VLOOKUP(E4108,[1]LUTs!$AA$2:$AG$194, 4, FALSE)</f>
        <v>Mining and waste</v>
      </c>
      <c r="J4108" t="str">
        <f>VLOOKUP($E4108,[1]LUTs!$AA$2:$AG$194,5,FALSE)</f>
        <v>Intensive uses</v>
      </c>
      <c r="K4108" t="str">
        <f>VLOOKUP(E4108,[1]LUTs!$AA$2:$AG$194,6,FALSE)</f>
        <v>Non-agriculture</v>
      </c>
      <c r="L4108" t="str">
        <f>VLOOKUP(E4108,[1]LUTs!$AA$2:$AG$194,7,FALSE)</f>
        <v>Dryland</v>
      </c>
    </row>
    <row r="4109" spans="1:12" x14ac:dyDescent="0.25">
      <c r="A4109">
        <v>1647</v>
      </c>
      <c r="B4109">
        <v>86</v>
      </c>
      <c r="C4109">
        <f t="shared" si="64"/>
        <v>21.5</v>
      </c>
      <c r="D4109">
        <v>63</v>
      </c>
      <c r="E4109">
        <v>590</v>
      </c>
      <c r="F4109" t="str">
        <f>VLOOKUP($D4109,[1]LUTs!$P$2:$T$152, 5, FALSE)</f>
        <v>Groom</v>
      </c>
      <c r="G4109" t="s">
        <v>40</v>
      </c>
      <c r="H4109" t="str">
        <f>VLOOKUP(G4109,[1]LUTs!V$2:W$9, 2, FALSE)</f>
        <v>Queensland</v>
      </c>
      <c r="I4109" t="str">
        <f>VLOOKUP(E4109,[1]LUTs!$AA$2:$AG$194, 4, FALSE)</f>
        <v>Mining and waste</v>
      </c>
      <c r="J4109" t="str">
        <f>VLOOKUP($E4109,[1]LUTs!$AA$2:$AG$194,5,FALSE)</f>
        <v>Intensive uses</v>
      </c>
      <c r="K4109" t="str">
        <f>VLOOKUP(E4109,[1]LUTs!$AA$2:$AG$194,6,FALSE)</f>
        <v>Non-agriculture</v>
      </c>
      <c r="L4109" t="str">
        <f>VLOOKUP(E4109,[1]LUTs!$AA$2:$AG$194,7,FALSE)</f>
        <v>Dryland</v>
      </c>
    </row>
    <row r="4110" spans="1:12" x14ac:dyDescent="0.25">
      <c r="A4110">
        <v>1694</v>
      </c>
      <c r="B4110">
        <v>197</v>
      </c>
      <c r="C4110">
        <f t="shared" si="64"/>
        <v>49.25</v>
      </c>
      <c r="D4110">
        <v>63</v>
      </c>
      <c r="E4110">
        <v>592</v>
      </c>
      <c r="F4110" t="str">
        <f>VLOOKUP($D4110,[1]LUTs!$P$2:$T$152, 5, FALSE)</f>
        <v>Groom</v>
      </c>
      <c r="G4110" t="s">
        <v>40</v>
      </c>
      <c r="H4110" t="str">
        <f>VLOOKUP(G4110,[1]LUTs!V$2:W$9, 2, FALSE)</f>
        <v>Queensland</v>
      </c>
      <c r="I4110" t="str">
        <f>VLOOKUP(E4110,[1]LUTs!$AA$2:$AG$194, 4, FALSE)</f>
        <v>Mining and waste</v>
      </c>
      <c r="J4110" t="str">
        <f>VLOOKUP($E4110,[1]LUTs!$AA$2:$AG$194,5,FALSE)</f>
        <v>Intensive uses</v>
      </c>
      <c r="K4110" t="str">
        <f>VLOOKUP(E4110,[1]LUTs!$AA$2:$AG$194,6,FALSE)</f>
        <v>Non-agriculture</v>
      </c>
      <c r="L4110" t="str">
        <f>VLOOKUP(E4110,[1]LUTs!$AA$2:$AG$194,7,FALSE)</f>
        <v>Dryland</v>
      </c>
    </row>
    <row r="4111" spans="1:12" x14ac:dyDescent="0.25">
      <c r="A4111">
        <v>1548</v>
      </c>
      <c r="B4111">
        <v>19</v>
      </c>
      <c r="C4111">
        <f t="shared" si="64"/>
        <v>4.75</v>
      </c>
      <c r="D4111">
        <v>63</v>
      </c>
      <c r="E4111">
        <v>593</v>
      </c>
      <c r="F4111" t="str">
        <f>VLOOKUP($D4111,[1]LUTs!$P$2:$T$152, 5, FALSE)</f>
        <v>Groom</v>
      </c>
      <c r="G4111" t="s">
        <v>40</v>
      </c>
      <c r="H4111" t="str">
        <f>VLOOKUP(G4111,[1]LUTs!V$2:W$9, 2, FALSE)</f>
        <v>Queensland</v>
      </c>
      <c r="I4111" t="str">
        <f>VLOOKUP(E4111,[1]LUTs!$AA$2:$AG$194, 4, FALSE)</f>
        <v>Mining and waste</v>
      </c>
      <c r="J4111" t="str">
        <f>VLOOKUP($E4111,[1]LUTs!$AA$2:$AG$194,5,FALSE)</f>
        <v>Intensive uses</v>
      </c>
      <c r="K4111" t="str">
        <f>VLOOKUP(E4111,[1]LUTs!$AA$2:$AG$194,6,FALSE)</f>
        <v>Non-agriculture</v>
      </c>
      <c r="L4111" t="str">
        <f>VLOOKUP(E4111,[1]LUTs!$AA$2:$AG$194,7,FALSE)</f>
        <v>Dryland</v>
      </c>
    </row>
    <row r="4112" spans="1:12" x14ac:dyDescent="0.25">
      <c r="A4112">
        <v>1757</v>
      </c>
      <c r="B4112">
        <v>130</v>
      </c>
      <c r="C4112">
        <f t="shared" si="64"/>
        <v>32.5</v>
      </c>
      <c r="D4112">
        <v>63</v>
      </c>
      <c r="E4112">
        <v>595</v>
      </c>
      <c r="F4112" t="str">
        <f>VLOOKUP($D4112,[1]LUTs!$P$2:$T$152, 5, FALSE)</f>
        <v>Groom</v>
      </c>
      <c r="G4112" t="s">
        <v>40</v>
      </c>
      <c r="H4112" t="str">
        <f>VLOOKUP(G4112,[1]LUTs!V$2:W$9, 2, FALSE)</f>
        <v>Queensland</v>
      </c>
      <c r="I4112" t="str">
        <f>VLOOKUP(E4112,[1]LUTs!$AA$2:$AG$194, 4, FALSE)</f>
        <v>Mining and waste</v>
      </c>
      <c r="J4112" t="str">
        <f>VLOOKUP($E4112,[1]LUTs!$AA$2:$AG$194,5,FALSE)</f>
        <v>Intensive uses</v>
      </c>
      <c r="K4112" t="str">
        <f>VLOOKUP(E4112,[1]LUTs!$AA$2:$AG$194,6,FALSE)</f>
        <v>Non-agriculture</v>
      </c>
      <c r="L4112" t="str">
        <f>VLOOKUP(E4112,[1]LUTs!$AA$2:$AG$194,7,FALSE)</f>
        <v>Dryland</v>
      </c>
    </row>
    <row r="4113" spans="1:12" x14ac:dyDescent="0.25">
      <c r="A4113">
        <v>1632</v>
      </c>
      <c r="B4113">
        <v>64</v>
      </c>
      <c r="C4113">
        <f t="shared" si="64"/>
        <v>16</v>
      </c>
      <c r="D4113">
        <v>63</v>
      </c>
      <c r="E4113">
        <v>610</v>
      </c>
      <c r="F4113" t="str">
        <f>VLOOKUP($D4113,[1]LUTs!$P$2:$T$152, 5, FALSE)</f>
        <v>Groom</v>
      </c>
      <c r="G4113" t="s">
        <v>40</v>
      </c>
      <c r="H4113" t="str">
        <f>VLOOKUP(G4113,[1]LUTs!V$2:W$9, 2, FALSE)</f>
        <v>Queensland</v>
      </c>
      <c r="I4113" t="str">
        <f>VLOOKUP(E4113,[1]LUTs!$AA$2:$AG$194, 4, FALSE)</f>
        <v>Water</v>
      </c>
      <c r="J4113" t="str">
        <f>VLOOKUP($E4113,[1]LUTs!$AA$2:$AG$194,5,FALSE)</f>
        <v>Water</v>
      </c>
      <c r="K4113" t="str">
        <f>VLOOKUP(E4113,[1]LUTs!$AA$2:$AG$194,6,FALSE)</f>
        <v>Non-agriculture</v>
      </c>
      <c r="L4113" t="str">
        <f>VLOOKUP(E4113,[1]LUTs!$AA$2:$AG$194,7,FALSE)</f>
        <v>Dryland</v>
      </c>
    </row>
    <row r="4114" spans="1:12" x14ac:dyDescent="0.25">
      <c r="A4114">
        <v>1522</v>
      </c>
      <c r="B4114">
        <v>3866</v>
      </c>
      <c r="C4114">
        <f t="shared" si="64"/>
        <v>966.5</v>
      </c>
      <c r="D4114">
        <v>63</v>
      </c>
      <c r="E4114">
        <v>620</v>
      </c>
      <c r="F4114" t="str">
        <f>VLOOKUP($D4114,[1]LUTs!$P$2:$T$152, 5, FALSE)</f>
        <v>Groom</v>
      </c>
      <c r="G4114" t="s">
        <v>40</v>
      </c>
      <c r="H4114" t="str">
        <f>VLOOKUP(G4114,[1]LUTs!V$2:W$9, 2, FALSE)</f>
        <v>Queensland</v>
      </c>
      <c r="I4114" t="str">
        <f>VLOOKUP(E4114,[1]LUTs!$AA$2:$AG$194, 4, FALSE)</f>
        <v>Water</v>
      </c>
      <c r="J4114" t="str">
        <f>VLOOKUP($E4114,[1]LUTs!$AA$2:$AG$194,5,FALSE)</f>
        <v>Water</v>
      </c>
      <c r="K4114" t="str">
        <f>VLOOKUP(E4114,[1]LUTs!$AA$2:$AG$194,6,FALSE)</f>
        <v>Non-agriculture</v>
      </c>
      <c r="L4114" t="str">
        <f>VLOOKUP(E4114,[1]LUTs!$AA$2:$AG$194,7,FALSE)</f>
        <v>Dryland</v>
      </c>
    </row>
    <row r="4115" spans="1:12" x14ac:dyDescent="0.25">
      <c r="A4115">
        <v>1532</v>
      </c>
      <c r="B4115">
        <v>12552</v>
      </c>
      <c r="C4115">
        <f t="shared" si="64"/>
        <v>3138</v>
      </c>
      <c r="D4115">
        <v>63</v>
      </c>
      <c r="E4115">
        <v>622</v>
      </c>
      <c r="F4115" t="str">
        <f>VLOOKUP($D4115,[1]LUTs!$P$2:$T$152, 5, FALSE)</f>
        <v>Groom</v>
      </c>
      <c r="G4115" t="s">
        <v>40</v>
      </c>
      <c r="H4115" t="str">
        <f>VLOOKUP(G4115,[1]LUTs!V$2:W$9, 2, FALSE)</f>
        <v>Queensland</v>
      </c>
      <c r="I4115" t="str">
        <f>VLOOKUP(E4115,[1]LUTs!$AA$2:$AG$194, 4, FALSE)</f>
        <v>Water</v>
      </c>
      <c r="J4115" t="str">
        <f>VLOOKUP($E4115,[1]LUTs!$AA$2:$AG$194,5,FALSE)</f>
        <v>Water</v>
      </c>
      <c r="K4115" t="str">
        <f>VLOOKUP(E4115,[1]LUTs!$AA$2:$AG$194,6,FALSE)</f>
        <v>Non-agriculture</v>
      </c>
      <c r="L4115" t="str">
        <f>VLOOKUP(E4115,[1]LUTs!$AA$2:$AG$194,7,FALSE)</f>
        <v>Dryland</v>
      </c>
    </row>
    <row r="4116" spans="1:12" x14ac:dyDescent="0.25">
      <c r="A4116">
        <v>1693</v>
      </c>
      <c r="B4116">
        <v>283</v>
      </c>
      <c r="C4116">
        <f t="shared" si="64"/>
        <v>70.75</v>
      </c>
      <c r="D4116">
        <v>63</v>
      </c>
      <c r="E4116">
        <v>640</v>
      </c>
      <c r="F4116" t="str">
        <f>VLOOKUP($D4116,[1]LUTs!$P$2:$T$152, 5, FALSE)</f>
        <v>Groom</v>
      </c>
      <c r="G4116" t="s">
        <v>40</v>
      </c>
      <c r="H4116" t="str">
        <f>VLOOKUP(G4116,[1]LUTs!V$2:W$9, 2, FALSE)</f>
        <v>Queensland</v>
      </c>
      <c r="I4116" t="str">
        <f>VLOOKUP(E4116,[1]LUTs!$AA$2:$AG$194, 4, FALSE)</f>
        <v>Water</v>
      </c>
      <c r="J4116" t="str">
        <f>VLOOKUP($E4116,[1]LUTs!$AA$2:$AG$194,5,FALSE)</f>
        <v>Water</v>
      </c>
      <c r="K4116" t="str">
        <f>VLOOKUP(E4116,[1]LUTs!$AA$2:$AG$194,6,FALSE)</f>
        <v>Non-agriculture</v>
      </c>
      <c r="L4116" t="str">
        <f>VLOOKUP(E4116,[1]LUTs!$AA$2:$AG$194,7,FALSE)</f>
        <v>Dryland</v>
      </c>
    </row>
    <row r="4117" spans="1:12" x14ac:dyDescent="0.25">
      <c r="A4117">
        <v>1640</v>
      </c>
      <c r="B4117">
        <v>121</v>
      </c>
      <c r="C4117">
        <f t="shared" si="64"/>
        <v>30.25</v>
      </c>
      <c r="D4117">
        <v>63</v>
      </c>
      <c r="E4117">
        <v>650</v>
      </c>
      <c r="F4117" t="str">
        <f>VLOOKUP($D4117,[1]LUTs!$P$2:$T$152, 5, FALSE)</f>
        <v>Groom</v>
      </c>
      <c r="G4117" t="s">
        <v>40</v>
      </c>
      <c r="H4117" t="str">
        <f>VLOOKUP(G4117,[1]LUTs!V$2:W$9, 2, FALSE)</f>
        <v>Queensland</v>
      </c>
      <c r="I4117" t="str">
        <f>VLOOKUP(E4117,[1]LUTs!$AA$2:$AG$194, 4, FALSE)</f>
        <v>Water</v>
      </c>
      <c r="J4117" t="str">
        <f>VLOOKUP($E4117,[1]LUTs!$AA$2:$AG$194,5,FALSE)</f>
        <v>Water</v>
      </c>
      <c r="K4117" t="str">
        <f>VLOOKUP(E4117,[1]LUTs!$AA$2:$AG$194,6,FALSE)</f>
        <v>Non-agriculture</v>
      </c>
      <c r="L4117" t="str">
        <f>VLOOKUP(E4117,[1]LUTs!$AA$2:$AG$194,7,FALSE)</f>
        <v>Dryland</v>
      </c>
    </row>
    <row r="4118" spans="1:12" x14ac:dyDescent="0.25">
      <c r="A4118">
        <v>471</v>
      </c>
      <c r="B4118">
        <v>42073</v>
      </c>
      <c r="C4118">
        <f t="shared" si="64"/>
        <v>10518.25</v>
      </c>
      <c r="D4118">
        <v>64</v>
      </c>
      <c r="E4118">
        <v>113</v>
      </c>
      <c r="F4118" t="str">
        <f>VLOOKUP($D4118,[1]LUTs!$P$2:$T$152, 5, FALSE)</f>
        <v>Herbert</v>
      </c>
      <c r="G4118" t="s">
        <v>40</v>
      </c>
      <c r="H4118" t="str">
        <f>VLOOKUP(G4118,[1]LUTs!V$2:W$9, 2, FALSE)</f>
        <v>Queensland</v>
      </c>
      <c r="I4118" t="str">
        <f>VLOOKUP(E4118,[1]LUTs!$AA$2:$AG$194, 4, FALSE)</f>
        <v>Nature conservation</v>
      </c>
      <c r="J4118" t="str">
        <f>VLOOKUP($E4118,[1]LUTs!$AA$2:$AG$194,5,FALSE)</f>
        <v>Nature conservation</v>
      </c>
      <c r="K4118" t="str">
        <f>VLOOKUP(E4118,[1]LUTs!$AA$2:$AG$194,6,FALSE)</f>
        <v>Non-agriculture</v>
      </c>
      <c r="L4118" t="str">
        <f>VLOOKUP(E4118,[1]LUTs!$AA$2:$AG$194,7,FALSE)</f>
        <v>Dryland</v>
      </c>
    </row>
    <row r="4119" spans="1:12" x14ac:dyDescent="0.25">
      <c r="A4119">
        <v>498</v>
      </c>
      <c r="B4119">
        <v>13462</v>
      </c>
      <c r="C4119">
        <f t="shared" si="64"/>
        <v>3365.5</v>
      </c>
      <c r="D4119">
        <v>64</v>
      </c>
      <c r="E4119">
        <v>114</v>
      </c>
      <c r="F4119" t="str">
        <f>VLOOKUP($D4119,[1]LUTs!$P$2:$T$152, 5, FALSE)</f>
        <v>Herbert</v>
      </c>
      <c r="G4119" t="s">
        <v>40</v>
      </c>
      <c r="H4119" t="str">
        <f>VLOOKUP(G4119,[1]LUTs!V$2:W$9, 2, FALSE)</f>
        <v>Queensland</v>
      </c>
      <c r="I4119" t="str">
        <f>VLOOKUP(E4119,[1]LUTs!$AA$2:$AG$194, 4, FALSE)</f>
        <v>Nature conservation</v>
      </c>
      <c r="J4119" t="str">
        <f>VLOOKUP($E4119,[1]LUTs!$AA$2:$AG$194,5,FALSE)</f>
        <v>Nature conservation</v>
      </c>
      <c r="K4119" t="str">
        <f>VLOOKUP(E4119,[1]LUTs!$AA$2:$AG$194,6,FALSE)</f>
        <v>Non-agriculture</v>
      </c>
      <c r="L4119" t="str">
        <f>VLOOKUP(E4119,[1]LUTs!$AA$2:$AG$194,7,FALSE)</f>
        <v>Dryland</v>
      </c>
    </row>
    <row r="4120" spans="1:12" x14ac:dyDescent="0.25">
      <c r="A4120">
        <v>468</v>
      </c>
      <c r="B4120">
        <v>4711</v>
      </c>
      <c r="C4120">
        <f t="shared" si="64"/>
        <v>1177.75</v>
      </c>
      <c r="D4120">
        <v>64</v>
      </c>
      <c r="E4120">
        <v>117</v>
      </c>
      <c r="F4120" t="str">
        <f>VLOOKUP($D4120,[1]LUTs!$P$2:$T$152, 5, FALSE)</f>
        <v>Herbert</v>
      </c>
      <c r="G4120" t="s">
        <v>40</v>
      </c>
      <c r="H4120" t="str">
        <f>VLOOKUP(G4120,[1]LUTs!V$2:W$9, 2, FALSE)</f>
        <v>Queensland</v>
      </c>
      <c r="I4120" t="str">
        <f>VLOOKUP(E4120,[1]LUTs!$AA$2:$AG$194, 4, FALSE)</f>
        <v>Nature conservation</v>
      </c>
      <c r="J4120" t="str">
        <f>VLOOKUP($E4120,[1]LUTs!$AA$2:$AG$194,5,FALSE)</f>
        <v>Nature conservation</v>
      </c>
      <c r="K4120" t="str">
        <f>VLOOKUP(E4120,[1]LUTs!$AA$2:$AG$194,6,FALSE)</f>
        <v>Non-agriculture</v>
      </c>
      <c r="L4120" t="str">
        <f>VLOOKUP(E4120,[1]LUTs!$AA$2:$AG$194,7,FALSE)</f>
        <v>Dryland</v>
      </c>
    </row>
    <row r="4121" spans="1:12" x14ac:dyDescent="0.25">
      <c r="A4121">
        <v>496</v>
      </c>
      <c r="B4121">
        <v>3764</v>
      </c>
      <c r="C4121">
        <f t="shared" si="64"/>
        <v>941</v>
      </c>
      <c r="D4121">
        <v>64</v>
      </c>
      <c r="E4121">
        <v>120</v>
      </c>
      <c r="F4121" t="str">
        <f>VLOOKUP($D4121,[1]LUTs!$P$2:$T$152, 5, FALSE)</f>
        <v>Herbert</v>
      </c>
      <c r="G4121" t="s">
        <v>40</v>
      </c>
      <c r="H4121" t="str">
        <f>VLOOKUP(G4121,[1]LUTs!V$2:W$9, 2, FALSE)</f>
        <v>Queensland</v>
      </c>
      <c r="I4121" t="str">
        <f>VLOOKUP(E4121,[1]LUTs!$AA$2:$AG$194, 4, FALSE)</f>
        <v>Other protected areas including indigenous uses</v>
      </c>
      <c r="J4121" t="str">
        <f>VLOOKUP($E4121,[1]LUTs!$AA$2:$AG$194,5,FALSE)</f>
        <v>Nature conservation</v>
      </c>
      <c r="K4121" t="str">
        <f>VLOOKUP(E4121,[1]LUTs!$AA$2:$AG$194,6,FALSE)</f>
        <v>Non-agriculture</v>
      </c>
      <c r="L4121" t="str">
        <f>VLOOKUP(E4121,[1]LUTs!$AA$2:$AG$194,7,FALSE)</f>
        <v>Dryland</v>
      </c>
    </row>
    <row r="4122" spans="1:12" x14ac:dyDescent="0.25">
      <c r="A4122">
        <v>472</v>
      </c>
      <c r="B4122">
        <v>27305</v>
      </c>
      <c r="C4122">
        <f t="shared" si="64"/>
        <v>6826.25</v>
      </c>
      <c r="D4122">
        <v>64</v>
      </c>
      <c r="E4122">
        <v>125</v>
      </c>
      <c r="F4122" t="str">
        <f>VLOOKUP($D4122,[1]LUTs!$P$2:$T$152, 5, FALSE)</f>
        <v>Herbert</v>
      </c>
      <c r="G4122" t="s">
        <v>40</v>
      </c>
      <c r="H4122" t="str">
        <f>VLOOKUP(G4122,[1]LUTs!V$2:W$9, 2, FALSE)</f>
        <v>Queensland</v>
      </c>
      <c r="I4122" t="str">
        <f>VLOOKUP(E4122,[1]LUTs!$AA$2:$AG$194, 4, FALSE)</f>
        <v>Other protected areas including indigenous uses</v>
      </c>
      <c r="J4122" t="str">
        <f>VLOOKUP($E4122,[1]LUTs!$AA$2:$AG$194,5,FALSE)</f>
        <v>Nature conservation</v>
      </c>
      <c r="K4122" t="str">
        <f>VLOOKUP(E4122,[1]LUTs!$AA$2:$AG$194,6,FALSE)</f>
        <v>Non-agriculture</v>
      </c>
      <c r="L4122" t="str">
        <f>VLOOKUP(E4122,[1]LUTs!$AA$2:$AG$194,7,FALSE)</f>
        <v>Dryland</v>
      </c>
    </row>
    <row r="4123" spans="1:12" x14ac:dyDescent="0.25">
      <c r="A4123">
        <v>493</v>
      </c>
      <c r="B4123">
        <v>19193</v>
      </c>
      <c r="C4123">
        <f t="shared" si="64"/>
        <v>4798.25</v>
      </c>
      <c r="D4123">
        <v>64</v>
      </c>
      <c r="E4123">
        <v>130</v>
      </c>
      <c r="F4123" t="str">
        <f>VLOOKUP($D4123,[1]LUTs!$P$2:$T$152, 5, FALSE)</f>
        <v>Herbert</v>
      </c>
      <c r="G4123" t="s">
        <v>40</v>
      </c>
      <c r="H4123" t="str">
        <f>VLOOKUP(G4123,[1]LUTs!V$2:W$9, 2, FALSE)</f>
        <v>Queensland</v>
      </c>
      <c r="I4123" t="str">
        <f>VLOOKUP(E4123,[1]LUTs!$AA$2:$AG$194, 4, FALSE)</f>
        <v>Minimal use</v>
      </c>
      <c r="J4123" t="str">
        <f>VLOOKUP($E4123,[1]LUTs!$AA$2:$AG$194,5,FALSE)</f>
        <v>Nature conservation</v>
      </c>
      <c r="K4123" t="str">
        <f>VLOOKUP(E4123,[1]LUTs!$AA$2:$AG$194,6,FALSE)</f>
        <v>Non-agriculture</v>
      </c>
      <c r="L4123" t="str">
        <f>VLOOKUP(E4123,[1]LUTs!$AA$2:$AG$194,7,FALSE)</f>
        <v>Dryland</v>
      </c>
    </row>
    <row r="4124" spans="1:12" x14ac:dyDescent="0.25">
      <c r="A4124">
        <v>490</v>
      </c>
      <c r="B4124">
        <v>8273</v>
      </c>
      <c r="C4124">
        <f t="shared" si="64"/>
        <v>2068.25</v>
      </c>
      <c r="D4124">
        <v>64</v>
      </c>
      <c r="E4124">
        <v>131</v>
      </c>
      <c r="F4124" t="str">
        <f>VLOOKUP($D4124,[1]LUTs!$P$2:$T$152, 5, FALSE)</f>
        <v>Herbert</v>
      </c>
      <c r="G4124" t="s">
        <v>40</v>
      </c>
      <c r="H4124" t="str">
        <f>VLOOKUP(G4124,[1]LUTs!V$2:W$9, 2, FALSE)</f>
        <v>Queensland</v>
      </c>
      <c r="I4124" t="str">
        <f>VLOOKUP(E4124,[1]LUTs!$AA$2:$AG$194, 4, FALSE)</f>
        <v>Minimal use</v>
      </c>
      <c r="J4124" t="str">
        <f>VLOOKUP($E4124,[1]LUTs!$AA$2:$AG$194,5,FALSE)</f>
        <v>Nature conservation</v>
      </c>
      <c r="K4124" t="str">
        <f>VLOOKUP(E4124,[1]LUTs!$AA$2:$AG$194,6,FALSE)</f>
        <v>Non-agriculture</v>
      </c>
      <c r="L4124" t="str">
        <f>VLOOKUP(E4124,[1]LUTs!$AA$2:$AG$194,7,FALSE)</f>
        <v>Dryland</v>
      </c>
    </row>
    <row r="4125" spans="1:12" x14ac:dyDescent="0.25">
      <c r="A4125">
        <v>481</v>
      </c>
      <c r="B4125">
        <v>7655</v>
      </c>
      <c r="C4125">
        <f t="shared" si="64"/>
        <v>1913.75</v>
      </c>
      <c r="D4125">
        <v>64</v>
      </c>
      <c r="E4125">
        <v>133</v>
      </c>
      <c r="F4125" t="str">
        <f>VLOOKUP($D4125,[1]LUTs!$P$2:$T$152, 5, FALSE)</f>
        <v>Herbert</v>
      </c>
      <c r="G4125" t="s">
        <v>40</v>
      </c>
      <c r="H4125" t="str">
        <f>VLOOKUP(G4125,[1]LUTs!V$2:W$9, 2, FALSE)</f>
        <v>Queensland</v>
      </c>
      <c r="I4125" t="str">
        <f>VLOOKUP(E4125,[1]LUTs!$AA$2:$AG$194, 4, FALSE)</f>
        <v>Minimal use</v>
      </c>
      <c r="J4125" t="str">
        <f>VLOOKUP($E4125,[1]LUTs!$AA$2:$AG$194,5,FALSE)</f>
        <v>Nature conservation</v>
      </c>
      <c r="K4125" t="str">
        <f>VLOOKUP(E4125,[1]LUTs!$AA$2:$AG$194,6,FALSE)</f>
        <v>Non-agriculture</v>
      </c>
      <c r="L4125" t="str">
        <f>VLOOKUP(E4125,[1]LUTs!$AA$2:$AG$194,7,FALSE)</f>
        <v>Dryland</v>
      </c>
    </row>
    <row r="4126" spans="1:12" x14ac:dyDescent="0.25">
      <c r="A4126">
        <v>487</v>
      </c>
      <c r="B4126">
        <v>145532</v>
      </c>
      <c r="C4126">
        <f t="shared" si="64"/>
        <v>36383</v>
      </c>
      <c r="D4126">
        <v>64</v>
      </c>
      <c r="E4126">
        <v>210</v>
      </c>
      <c r="F4126" t="str">
        <f>VLOOKUP($D4126,[1]LUTs!$P$2:$T$152, 5, FALSE)</f>
        <v>Herbert</v>
      </c>
      <c r="G4126" t="s">
        <v>40</v>
      </c>
      <c r="H4126" t="str">
        <f>VLOOKUP(G4126,[1]LUTs!V$2:W$9, 2, FALSE)</f>
        <v>Queensland</v>
      </c>
      <c r="I4126" t="str">
        <f>VLOOKUP(E4126,[1]LUTs!$AA$2:$AG$194, 4, FALSE)</f>
        <v>Grazing native vegetation</v>
      </c>
      <c r="J4126" t="str">
        <f>VLOOKUP($E4126,[1]LUTs!$AA$2:$AG$194,5,FALSE)</f>
        <v>Livestock production</v>
      </c>
      <c r="K4126" t="str">
        <f>VLOOKUP(E4126,[1]LUTs!$AA$2:$AG$194,6,FALSE)</f>
        <v>Agriculture</v>
      </c>
      <c r="L4126" t="str">
        <f>VLOOKUP(E4126,[1]LUTs!$AA$2:$AG$194,7,FALSE)</f>
        <v>Dryland</v>
      </c>
    </row>
    <row r="4127" spans="1:12" x14ac:dyDescent="0.25">
      <c r="A4127">
        <v>525</v>
      </c>
      <c r="B4127">
        <v>9449</v>
      </c>
      <c r="C4127">
        <f t="shared" si="64"/>
        <v>2362.25</v>
      </c>
      <c r="D4127">
        <v>64</v>
      </c>
      <c r="E4127">
        <v>220</v>
      </c>
      <c r="F4127" t="str">
        <f>VLOOKUP($D4127,[1]LUTs!$P$2:$T$152, 5, FALSE)</f>
        <v>Herbert</v>
      </c>
      <c r="G4127" t="s">
        <v>40</v>
      </c>
      <c r="H4127" t="str">
        <f>VLOOKUP(G4127,[1]LUTs!V$2:W$9, 2, FALSE)</f>
        <v>Queensland</v>
      </c>
      <c r="I4127" t="str">
        <f>VLOOKUP(E4127,[1]LUTs!$AA$2:$AG$194, 4, FALSE)</f>
        <v>Production native forests</v>
      </c>
      <c r="J4127" t="str">
        <f>VLOOKUP($E4127,[1]LUTs!$AA$2:$AG$194,5,FALSE)</f>
        <v>Forests and plantations</v>
      </c>
      <c r="K4127" t="str">
        <f>VLOOKUP(E4127,[1]LUTs!$AA$2:$AG$194,6,FALSE)</f>
        <v>Non-agriculture</v>
      </c>
      <c r="L4127" t="str">
        <f>VLOOKUP(E4127,[1]LUTs!$AA$2:$AG$194,7,FALSE)</f>
        <v>Dryland</v>
      </c>
    </row>
    <row r="4128" spans="1:12" x14ac:dyDescent="0.25">
      <c r="A4128">
        <v>532</v>
      </c>
      <c r="B4128">
        <v>24</v>
      </c>
      <c r="C4128">
        <f t="shared" si="64"/>
        <v>6</v>
      </c>
      <c r="D4128">
        <v>64</v>
      </c>
      <c r="E4128">
        <v>310</v>
      </c>
      <c r="F4128" t="str">
        <f>VLOOKUP($D4128,[1]LUTs!$P$2:$T$152, 5, FALSE)</f>
        <v>Herbert</v>
      </c>
      <c r="G4128" t="s">
        <v>40</v>
      </c>
      <c r="H4128" t="str">
        <f>VLOOKUP(G4128,[1]LUTs!V$2:W$9, 2, FALSE)</f>
        <v>Queensland</v>
      </c>
      <c r="I4128" t="str">
        <f>VLOOKUP(E4128,[1]LUTs!$AA$2:$AG$194, 4, FALSE)</f>
        <v>Plantation forests (commercial and other)</v>
      </c>
      <c r="J4128" t="str">
        <f>VLOOKUP($E4128,[1]LUTs!$AA$2:$AG$194,5,FALSE)</f>
        <v>Forests and plantations</v>
      </c>
      <c r="K4128" t="str">
        <f>VLOOKUP(E4128,[1]LUTs!$AA$2:$AG$194,6,FALSE)</f>
        <v>Non-agriculture</v>
      </c>
      <c r="L4128" t="str">
        <f>VLOOKUP(E4128,[1]LUTs!$AA$2:$AG$194,7,FALSE)</f>
        <v>Dryland</v>
      </c>
    </row>
    <row r="4129" spans="1:12" x14ac:dyDescent="0.25">
      <c r="A4129">
        <v>538</v>
      </c>
      <c r="B4129">
        <v>64</v>
      </c>
      <c r="C4129">
        <f t="shared" si="64"/>
        <v>16</v>
      </c>
      <c r="D4129">
        <v>64</v>
      </c>
      <c r="E4129">
        <v>330</v>
      </c>
      <c r="F4129" t="str">
        <f>VLOOKUP($D4129,[1]LUTs!$P$2:$T$152, 5, FALSE)</f>
        <v>Herbert</v>
      </c>
      <c r="G4129" t="s">
        <v>40</v>
      </c>
      <c r="H4129" t="str">
        <f>VLOOKUP(G4129,[1]LUTs!V$2:W$9, 2, FALSE)</f>
        <v>Queensland</v>
      </c>
      <c r="I4129" t="str">
        <f>VLOOKUP(E4129,[1]LUTs!$AA$2:$AG$194, 4, FALSE)</f>
        <v>Dryland cropping</v>
      </c>
      <c r="J4129" t="str">
        <f>VLOOKUP($E4129,[1]LUTs!$AA$2:$AG$194,5,FALSE)</f>
        <v>Cropping</v>
      </c>
      <c r="K4129" t="str">
        <f>VLOOKUP(E4129,[1]LUTs!$AA$2:$AG$194,6,FALSE)</f>
        <v>Agriculture</v>
      </c>
      <c r="L4129" t="str">
        <f>VLOOKUP(E4129,[1]LUTs!$AA$2:$AG$194,7,FALSE)</f>
        <v>Dryland</v>
      </c>
    </row>
    <row r="4130" spans="1:12" x14ac:dyDescent="0.25">
      <c r="A4130">
        <v>515</v>
      </c>
      <c r="B4130">
        <v>209</v>
      </c>
      <c r="C4130">
        <f t="shared" si="64"/>
        <v>52.25</v>
      </c>
      <c r="D4130">
        <v>64</v>
      </c>
      <c r="E4130">
        <v>433</v>
      </c>
      <c r="F4130" t="str">
        <f>VLOOKUP($D4130,[1]LUTs!$P$2:$T$152, 5, FALSE)</f>
        <v>Herbert</v>
      </c>
      <c r="G4130" t="s">
        <v>40</v>
      </c>
      <c r="H4130" t="str">
        <f>VLOOKUP(G4130,[1]LUTs!V$2:W$9, 2, FALSE)</f>
        <v>Queensland</v>
      </c>
      <c r="I4130" t="str">
        <f>VLOOKUP(E4130,[1]LUTs!$AA$2:$AG$194, 4, FALSE)</f>
        <v>Irrigated cropping</v>
      </c>
      <c r="J4130" t="str">
        <f>VLOOKUP($E4130,[1]LUTs!$AA$2:$AG$194,5,FALSE)</f>
        <v>Cropping</v>
      </c>
      <c r="K4130" t="str">
        <f>VLOOKUP(E4130,[1]LUTs!$AA$2:$AG$194,6,FALSE)</f>
        <v>Agriculture</v>
      </c>
      <c r="L4130" t="str">
        <f>VLOOKUP(E4130,[1]LUTs!$AA$2:$AG$194,7,FALSE)</f>
        <v>Irrigated</v>
      </c>
    </row>
    <row r="4131" spans="1:12" x14ac:dyDescent="0.25">
      <c r="A4131">
        <v>539</v>
      </c>
      <c r="B4131">
        <v>10</v>
      </c>
      <c r="C4131">
        <f t="shared" si="64"/>
        <v>2.5</v>
      </c>
      <c r="D4131">
        <v>64</v>
      </c>
      <c r="E4131">
        <v>440</v>
      </c>
      <c r="F4131" t="str">
        <f>VLOOKUP($D4131,[1]LUTs!$P$2:$T$152, 5, FALSE)</f>
        <v>Herbert</v>
      </c>
      <c r="G4131" t="s">
        <v>40</v>
      </c>
      <c r="H4131" t="str">
        <f>VLOOKUP(G4131,[1]LUTs!V$2:W$9, 2, FALSE)</f>
        <v>Queensland</v>
      </c>
      <c r="I4131" t="str">
        <f>VLOOKUP(E4131,[1]LUTs!$AA$2:$AG$194, 4, FALSE)</f>
        <v>Irrigated horticulture</v>
      </c>
      <c r="J4131" t="str">
        <f>VLOOKUP($E4131,[1]LUTs!$AA$2:$AG$194,5,FALSE)</f>
        <v>Horticulture</v>
      </c>
      <c r="K4131" t="str">
        <f>VLOOKUP(E4131,[1]LUTs!$AA$2:$AG$194,6,FALSE)</f>
        <v>Agriculture</v>
      </c>
      <c r="L4131" t="str">
        <f>VLOOKUP(E4131,[1]LUTs!$AA$2:$AG$194,7,FALSE)</f>
        <v>Irrigated</v>
      </c>
    </row>
    <row r="4132" spans="1:12" x14ac:dyDescent="0.25">
      <c r="A4132">
        <v>501</v>
      </c>
      <c r="B4132">
        <v>675</v>
      </c>
      <c r="C4132">
        <f t="shared" si="64"/>
        <v>168.75</v>
      </c>
      <c r="D4132">
        <v>64</v>
      </c>
      <c r="E4132">
        <v>441</v>
      </c>
      <c r="F4132" t="str">
        <f>VLOOKUP($D4132,[1]LUTs!$P$2:$T$152, 5, FALSE)</f>
        <v>Herbert</v>
      </c>
      <c r="G4132" t="s">
        <v>40</v>
      </c>
      <c r="H4132" t="str">
        <f>VLOOKUP(G4132,[1]LUTs!V$2:W$9, 2, FALSE)</f>
        <v>Queensland</v>
      </c>
      <c r="I4132" t="str">
        <f>VLOOKUP(E4132,[1]LUTs!$AA$2:$AG$194, 4, FALSE)</f>
        <v>Irrigated horticulture</v>
      </c>
      <c r="J4132" t="str">
        <f>VLOOKUP($E4132,[1]LUTs!$AA$2:$AG$194,5,FALSE)</f>
        <v>Horticulture</v>
      </c>
      <c r="K4132" t="str">
        <f>VLOOKUP(E4132,[1]LUTs!$AA$2:$AG$194,6,FALSE)</f>
        <v>Agriculture</v>
      </c>
      <c r="L4132" t="str">
        <f>VLOOKUP(E4132,[1]LUTs!$AA$2:$AG$194,7,FALSE)</f>
        <v>Irrigated</v>
      </c>
    </row>
    <row r="4133" spans="1:12" x14ac:dyDescent="0.25">
      <c r="A4133">
        <v>505</v>
      </c>
      <c r="B4133">
        <v>212</v>
      </c>
      <c r="C4133">
        <f t="shared" si="64"/>
        <v>53</v>
      </c>
      <c r="D4133">
        <v>64</v>
      </c>
      <c r="E4133">
        <v>450</v>
      </c>
      <c r="F4133" t="str">
        <f>VLOOKUP($D4133,[1]LUTs!$P$2:$T$152, 5, FALSE)</f>
        <v>Herbert</v>
      </c>
      <c r="G4133" t="s">
        <v>40</v>
      </c>
      <c r="H4133" t="str">
        <f>VLOOKUP(G4133,[1]LUTs!V$2:W$9, 2, FALSE)</f>
        <v>Queensland</v>
      </c>
      <c r="I4133" t="str">
        <f>VLOOKUP(E4133,[1]LUTs!$AA$2:$AG$194, 4, FALSE)</f>
        <v>Irrigated horticulture</v>
      </c>
      <c r="J4133" t="str">
        <f>VLOOKUP($E4133,[1]LUTs!$AA$2:$AG$194,5,FALSE)</f>
        <v>Horticulture</v>
      </c>
      <c r="K4133" t="str">
        <f>VLOOKUP(E4133,[1]LUTs!$AA$2:$AG$194,6,FALSE)</f>
        <v>Agriculture</v>
      </c>
      <c r="L4133" t="str">
        <f>VLOOKUP(E4133,[1]LUTs!$AA$2:$AG$194,7,FALSE)</f>
        <v>Irrigated</v>
      </c>
    </row>
    <row r="4134" spans="1:12" x14ac:dyDescent="0.25">
      <c r="A4134">
        <v>507</v>
      </c>
      <c r="B4134">
        <v>170</v>
      </c>
      <c r="C4134">
        <f t="shared" si="64"/>
        <v>42.5</v>
      </c>
      <c r="D4134">
        <v>64</v>
      </c>
      <c r="E4134">
        <v>454</v>
      </c>
      <c r="F4134" t="str">
        <f>VLOOKUP($D4134,[1]LUTs!$P$2:$T$152, 5, FALSE)</f>
        <v>Herbert</v>
      </c>
      <c r="G4134" t="s">
        <v>40</v>
      </c>
      <c r="H4134" t="str">
        <f>VLOOKUP(G4134,[1]LUTs!V$2:W$9, 2, FALSE)</f>
        <v>Queensland</v>
      </c>
      <c r="I4134" t="str">
        <f>VLOOKUP(E4134,[1]LUTs!$AA$2:$AG$194, 4, FALSE)</f>
        <v>Irrigated horticulture</v>
      </c>
      <c r="J4134" t="str">
        <f>VLOOKUP($E4134,[1]LUTs!$AA$2:$AG$194,5,FALSE)</f>
        <v>Horticulture</v>
      </c>
      <c r="K4134" t="str">
        <f>VLOOKUP(E4134,[1]LUTs!$AA$2:$AG$194,6,FALSE)</f>
        <v>Agriculture</v>
      </c>
      <c r="L4134" t="str">
        <f>VLOOKUP(E4134,[1]LUTs!$AA$2:$AG$194,7,FALSE)</f>
        <v>Irrigated</v>
      </c>
    </row>
    <row r="4135" spans="1:12" x14ac:dyDescent="0.25">
      <c r="A4135">
        <v>542</v>
      </c>
      <c r="B4135">
        <v>34</v>
      </c>
      <c r="C4135">
        <f t="shared" si="64"/>
        <v>8.5</v>
      </c>
      <c r="D4135">
        <v>64</v>
      </c>
      <c r="E4135">
        <v>462</v>
      </c>
      <c r="F4135" t="str">
        <f>VLOOKUP($D4135,[1]LUTs!$P$2:$T$152, 5, FALSE)</f>
        <v>Herbert</v>
      </c>
      <c r="G4135" t="s">
        <v>40</v>
      </c>
      <c r="H4135" t="str">
        <f>VLOOKUP(G4135,[1]LUTs!V$2:W$9, 2, FALSE)</f>
        <v>Queensland</v>
      </c>
      <c r="I4135" t="str">
        <f>VLOOKUP(E4135,[1]LUTs!$AA$2:$AG$194, 4, FALSE)</f>
        <v>Land in transition</v>
      </c>
      <c r="J4135" t="str">
        <f>VLOOKUP($E4135,[1]LUTs!$AA$2:$AG$194,5,FALSE)</f>
        <v>Livestock production</v>
      </c>
      <c r="K4135" t="str">
        <f>VLOOKUP(E4135,[1]LUTs!$AA$2:$AG$194,6,FALSE)</f>
        <v>Agriculture</v>
      </c>
      <c r="L4135" t="str">
        <f>VLOOKUP(E4135,[1]LUTs!$AA$2:$AG$194,7,FALSE)</f>
        <v>Irrigated</v>
      </c>
    </row>
    <row r="4136" spans="1:12" x14ac:dyDescent="0.25">
      <c r="A4136">
        <v>531</v>
      </c>
      <c r="B4136">
        <v>8</v>
      </c>
      <c r="C4136">
        <f t="shared" si="64"/>
        <v>2</v>
      </c>
      <c r="D4136">
        <v>64</v>
      </c>
      <c r="E4136">
        <v>465</v>
      </c>
      <c r="F4136" t="str">
        <f>VLOOKUP($D4136,[1]LUTs!$P$2:$T$152, 5, FALSE)</f>
        <v>Herbert</v>
      </c>
      <c r="G4136" t="s">
        <v>40</v>
      </c>
      <c r="H4136" t="str">
        <f>VLOOKUP(G4136,[1]LUTs!V$2:W$9, 2, FALSE)</f>
        <v>Queensland</v>
      </c>
      <c r="I4136" t="str">
        <f>VLOOKUP(E4136,[1]LUTs!$AA$2:$AG$194, 4, FALSE)</f>
        <v>Land in transition</v>
      </c>
      <c r="J4136" t="str">
        <f>VLOOKUP($E4136,[1]LUTs!$AA$2:$AG$194,5,FALSE)</f>
        <v>Livestock production</v>
      </c>
      <c r="K4136" t="str">
        <f>VLOOKUP(E4136,[1]LUTs!$AA$2:$AG$194,6,FALSE)</f>
        <v>Agriculture</v>
      </c>
      <c r="L4136" t="str">
        <f>VLOOKUP(E4136,[1]LUTs!$AA$2:$AG$194,7,FALSE)</f>
        <v>Irrigated</v>
      </c>
    </row>
    <row r="4137" spans="1:12" x14ac:dyDescent="0.25">
      <c r="A4137">
        <v>540</v>
      </c>
      <c r="B4137">
        <v>20</v>
      </c>
      <c r="C4137">
        <f t="shared" si="64"/>
        <v>5</v>
      </c>
      <c r="D4137">
        <v>64</v>
      </c>
      <c r="E4137">
        <v>510</v>
      </c>
      <c r="F4137" t="str">
        <f>VLOOKUP($D4137,[1]LUTs!$P$2:$T$152, 5, FALSE)</f>
        <v>Herbert</v>
      </c>
      <c r="G4137" t="s">
        <v>40</v>
      </c>
      <c r="H4137" t="str">
        <f>VLOOKUP(G4137,[1]LUTs!V$2:W$9, 2, FALSE)</f>
        <v>Queensland</v>
      </c>
      <c r="I4137" t="str">
        <f>VLOOKUP(E4137,[1]LUTs!$AA$2:$AG$194, 4, FALSE)</f>
        <v>Intensive plant production</v>
      </c>
      <c r="J4137" t="str">
        <f>VLOOKUP($E4137,[1]LUTs!$AA$2:$AG$194,5,FALSE)</f>
        <v>Horticulture</v>
      </c>
      <c r="K4137" t="str">
        <f>VLOOKUP(E4137,[1]LUTs!$AA$2:$AG$194,6,FALSE)</f>
        <v>Agriculture</v>
      </c>
      <c r="L4137" t="str">
        <f>VLOOKUP(E4137,[1]LUTs!$AA$2:$AG$194,7,FALSE)</f>
        <v>Irrigated</v>
      </c>
    </row>
    <row r="4138" spans="1:12" x14ac:dyDescent="0.25">
      <c r="A4138">
        <v>504</v>
      </c>
      <c r="B4138">
        <v>3</v>
      </c>
      <c r="C4138">
        <f t="shared" si="64"/>
        <v>0.75</v>
      </c>
      <c r="D4138">
        <v>64</v>
      </c>
      <c r="E4138">
        <v>512</v>
      </c>
      <c r="F4138" t="str">
        <f>VLOOKUP($D4138,[1]LUTs!$P$2:$T$152, 5, FALSE)</f>
        <v>Herbert</v>
      </c>
      <c r="G4138" t="s">
        <v>40</v>
      </c>
      <c r="H4138" t="str">
        <f>VLOOKUP(G4138,[1]LUTs!V$2:W$9, 2, FALSE)</f>
        <v>Queensland</v>
      </c>
      <c r="I4138" t="str">
        <f>VLOOKUP(E4138,[1]LUTs!$AA$2:$AG$194, 4, FALSE)</f>
        <v>Intensive plant production</v>
      </c>
      <c r="J4138" t="str">
        <f>VLOOKUP($E4138,[1]LUTs!$AA$2:$AG$194,5,FALSE)</f>
        <v>Horticulture</v>
      </c>
      <c r="K4138" t="str">
        <f>VLOOKUP(E4138,[1]LUTs!$AA$2:$AG$194,6,FALSE)</f>
        <v>Agriculture</v>
      </c>
      <c r="L4138" t="str">
        <f>VLOOKUP(E4138,[1]LUTs!$AA$2:$AG$194,7,FALSE)</f>
        <v>Irrigated</v>
      </c>
    </row>
    <row r="4139" spans="1:12" x14ac:dyDescent="0.25">
      <c r="A4139">
        <v>519</v>
      </c>
      <c r="B4139">
        <v>47</v>
      </c>
      <c r="C4139">
        <f t="shared" si="64"/>
        <v>11.75</v>
      </c>
      <c r="D4139">
        <v>64</v>
      </c>
      <c r="E4139">
        <v>523</v>
      </c>
      <c r="F4139" t="str">
        <f>VLOOKUP($D4139,[1]LUTs!$P$2:$T$152, 5, FALSE)</f>
        <v>Herbert</v>
      </c>
      <c r="G4139" t="s">
        <v>40</v>
      </c>
      <c r="H4139" t="str">
        <f>VLOOKUP(G4139,[1]LUTs!V$2:W$9, 2, FALSE)</f>
        <v>Queensland</v>
      </c>
      <c r="I4139" t="str">
        <f>VLOOKUP(E4139,[1]LUTs!$AA$2:$AG$194, 4, FALSE)</f>
        <v>Intensive animal production</v>
      </c>
      <c r="J4139" t="str">
        <f>VLOOKUP($E4139,[1]LUTs!$AA$2:$AG$194,5,FALSE)</f>
        <v>Livestock production</v>
      </c>
      <c r="K4139" t="str">
        <f>VLOOKUP(E4139,[1]LUTs!$AA$2:$AG$194,6,FALSE)</f>
        <v>Agriculture</v>
      </c>
      <c r="L4139" t="str">
        <f>VLOOKUP(E4139,[1]LUTs!$AA$2:$AG$194,7,FALSE)</f>
        <v>Dryland</v>
      </c>
    </row>
    <row r="4140" spans="1:12" x14ac:dyDescent="0.25">
      <c r="A4140">
        <v>520</v>
      </c>
      <c r="B4140">
        <v>19</v>
      </c>
      <c r="C4140">
        <f t="shared" si="64"/>
        <v>4.75</v>
      </c>
      <c r="D4140">
        <v>64</v>
      </c>
      <c r="E4140">
        <v>524</v>
      </c>
      <c r="F4140" t="str">
        <f>VLOOKUP($D4140,[1]LUTs!$P$2:$T$152, 5, FALSE)</f>
        <v>Herbert</v>
      </c>
      <c r="G4140" t="s">
        <v>40</v>
      </c>
      <c r="H4140" t="str">
        <f>VLOOKUP(G4140,[1]LUTs!V$2:W$9, 2, FALSE)</f>
        <v>Queensland</v>
      </c>
      <c r="I4140" t="str">
        <f>VLOOKUP(E4140,[1]LUTs!$AA$2:$AG$194, 4, FALSE)</f>
        <v>Intensive animal production</v>
      </c>
      <c r="J4140" t="str">
        <f>VLOOKUP($E4140,[1]LUTs!$AA$2:$AG$194,5,FALSE)</f>
        <v>Livestock production</v>
      </c>
      <c r="K4140" t="str">
        <f>VLOOKUP(E4140,[1]LUTs!$AA$2:$AG$194,6,FALSE)</f>
        <v>Agriculture</v>
      </c>
      <c r="L4140" t="str">
        <f>VLOOKUP(E4140,[1]LUTs!$AA$2:$AG$194,7,FALSE)</f>
        <v>Dryland</v>
      </c>
    </row>
    <row r="4141" spans="1:12" x14ac:dyDescent="0.25">
      <c r="A4141">
        <v>506</v>
      </c>
      <c r="B4141">
        <v>24</v>
      </c>
      <c r="C4141">
        <f t="shared" si="64"/>
        <v>6</v>
      </c>
      <c r="D4141">
        <v>64</v>
      </c>
      <c r="E4141">
        <v>525</v>
      </c>
      <c r="F4141" t="str">
        <f>VLOOKUP($D4141,[1]LUTs!$P$2:$T$152, 5, FALSE)</f>
        <v>Herbert</v>
      </c>
      <c r="G4141" t="s">
        <v>40</v>
      </c>
      <c r="H4141" t="str">
        <f>VLOOKUP(G4141,[1]LUTs!V$2:W$9, 2, FALSE)</f>
        <v>Queensland</v>
      </c>
      <c r="I4141" t="str">
        <f>VLOOKUP(E4141,[1]LUTs!$AA$2:$AG$194, 4, FALSE)</f>
        <v>Intensive animal production</v>
      </c>
      <c r="J4141" t="str">
        <f>VLOOKUP($E4141,[1]LUTs!$AA$2:$AG$194,5,FALSE)</f>
        <v>Livestock production</v>
      </c>
      <c r="K4141" t="str">
        <f>VLOOKUP(E4141,[1]LUTs!$AA$2:$AG$194,6,FALSE)</f>
        <v>Agriculture</v>
      </c>
      <c r="L4141" t="str">
        <f>VLOOKUP(E4141,[1]LUTs!$AA$2:$AG$194,7,FALSE)</f>
        <v>Dryland</v>
      </c>
    </row>
    <row r="4142" spans="1:12" x14ac:dyDescent="0.25">
      <c r="A4142">
        <v>518</v>
      </c>
      <c r="B4142">
        <v>121</v>
      </c>
      <c r="C4142">
        <f t="shared" si="64"/>
        <v>30.25</v>
      </c>
      <c r="D4142">
        <v>64</v>
      </c>
      <c r="E4142">
        <v>526</v>
      </c>
      <c r="F4142" t="str">
        <f>VLOOKUP($D4142,[1]LUTs!$P$2:$T$152, 5, FALSE)</f>
        <v>Herbert</v>
      </c>
      <c r="G4142" t="s">
        <v>40</v>
      </c>
      <c r="H4142" t="str">
        <f>VLOOKUP(G4142,[1]LUTs!V$2:W$9, 2, FALSE)</f>
        <v>Queensland</v>
      </c>
      <c r="I4142" t="str">
        <f>VLOOKUP(E4142,[1]LUTs!$AA$2:$AG$194, 4, FALSE)</f>
        <v>Intensive animal production</v>
      </c>
      <c r="J4142" t="str">
        <f>VLOOKUP($E4142,[1]LUTs!$AA$2:$AG$194,5,FALSE)</f>
        <v>Livestock production</v>
      </c>
      <c r="K4142" t="str">
        <f>VLOOKUP(E4142,[1]LUTs!$AA$2:$AG$194,6,FALSE)</f>
        <v>Agriculture</v>
      </c>
      <c r="L4142" t="str">
        <f>VLOOKUP(E4142,[1]LUTs!$AA$2:$AG$194,7,FALSE)</f>
        <v>Dryland</v>
      </c>
    </row>
    <row r="4143" spans="1:12" x14ac:dyDescent="0.25">
      <c r="A4143">
        <v>536</v>
      </c>
      <c r="B4143">
        <v>22</v>
      </c>
      <c r="C4143">
        <f t="shared" si="64"/>
        <v>5.5</v>
      </c>
      <c r="D4143">
        <v>64</v>
      </c>
      <c r="E4143">
        <v>527</v>
      </c>
      <c r="F4143" t="str">
        <f>VLOOKUP($D4143,[1]LUTs!$P$2:$T$152, 5, FALSE)</f>
        <v>Herbert</v>
      </c>
      <c r="G4143" t="s">
        <v>40</v>
      </c>
      <c r="H4143" t="str">
        <f>VLOOKUP(G4143,[1]LUTs!V$2:W$9, 2, FALSE)</f>
        <v>Queensland</v>
      </c>
      <c r="I4143" t="str">
        <f>VLOOKUP(E4143,[1]LUTs!$AA$2:$AG$194, 4, FALSE)</f>
        <v>Intensive animal production</v>
      </c>
      <c r="J4143" t="str">
        <f>VLOOKUP($E4143,[1]LUTs!$AA$2:$AG$194,5,FALSE)</f>
        <v>Livestock production</v>
      </c>
      <c r="K4143" t="str">
        <f>VLOOKUP(E4143,[1]LUTs!$AA$2:$AG$194,6,FALSE)</f>
        <v>Agriculture</v>
      </c>
      <c r="L4143" t="str">
        <f>VLOOKUP(E4143,[1]LUTs!$AA$2:$AG$194,7,FALSE)</f>
        <v>Dryland</v>
      </c>
    </row>
    <row r="4144" spans="1:12" x14ac:dyDescent="0.25">
      <c r="A4144">
        <v>491</v>
      </c>
      <c r="B4144">
        <v>483</v>
      </c>
      <c r="C4144">
        <f t="shared" si="64"/>
        <v>120.75</v>
      </c>
      <c r="D4144">
        <v>64</v>
      </c>
      <c r="E4144">
        <v>528</v>
      </c>
      <c r="F4144" t="str">
        <f>VLOOKUP($D4144,[1]LUTs!$P$2:$T$152, 5, FALSE)</f>
        <v>Herbert</v>
      </c>
      <c r="G4144" t="s">
        <v>40</v>
      </c>
      <c r="H4144" t="str">
        <f>VLOOKUP(G4144,[1]LUTs!V$2:W$9, 2, FALSE)</f>
        <v>Queensland</v>
      </c>
      <c r="I4144" t="str">
        <f>VLOOKUP(E4144,[1]LUTs!$AA$2:$AG$194, 4, FALSE)</f>
        <v>Intensive animal production</v>
      </c>
      <c r="J4144" t="str">
        <f>VLOOKUP($E4144,[1]LUTs!$AA$2:$AG$194,5,FALSE)</f>
        <v>Livestock production</v>
      </c>
      <c r="K4144" t="str">
        <f>VLOOKUP(E4144,[1]LUTs!$AA$2:$AG$194,6,FALSE)</f>
        <v>Agriculture</v>
      </c>
      <c r="L4144" t="str">
        <f>VLOOKUP(E4144,[1]LUTs!$AA$2:$AG$194,7,FALSE)</f>
        <v>Dryland</v>
      </c>
    </row>
    <row r="4145" spans="1:12" x14ac:dyDescent="0.25">
      <c r="A4145">
        <v>478</v>
      </c>
      <c r="B4145">
        <v>3566</v>
      </c>
      <c r="C4145">
        <f t="shared" si="64"/>
        <v>891.5</v>
      </c>
      <c r="D4145">
        <v>64</v>
      </c>
      <c r="E4145">
        <v>530</v>
      </c>
      <c r="F4145" t="str">
        <f>VLOOKUP($D4145,[1]LUTs!$P$2:$T$152, 5, FALSE)</f>
        <v>Herbert</v>
      </c>
      <c r="G4145" t="s">
        <v>40</v>
      </c>
      <c r="H4145" t="str">
        <f>VLOOKUP(G4145,[1]LUTs!V$2:W$9, 2, FALSE)</f>
        <v>Queensland</v>
      </c>
      <c r="I4145" t="str">
        <f>VLOOKUP(E4145,[1]LUTs!$AA$2:$AG$194, 4, FALSE)</f>
        <v>Urban intensive uses</v>
      </c>
      <c r="J4145" t="str">
        <f>VLOOKUP($E4145,[1]LUTs!$AA$2:$AG$194,5,FALSE)</f>
        <v>Intensive uses</v>
      </c>
      <c r="K4145" t="str">
        <f>VLOOKUP(E4145,[1]LUTs!$AA$2:$AG$194,6,FALSE)</f>
        <v>Non-agriculture</v>
      </c>
      <c r="L4145" t="str">
        <f>VLOOKUP(E4145,[1]LUTs!$AA$2:$AG$194,7,FALSE)</f>
        <v>Dryland</v>
      </c>
    </row>
    <row r="4146" spans="1:12" x14ac:dyDescent="0.25">
      <c r="A4146">
        <v>535</v>
      </c>
      <c r="B4146">
        <v>8</v>
      </c>
      <c r="C4146">
        <f t="shared" si="64"/>
        <v>2</v>
      </c>
      <c r="D4146">
        <v>64</v>
      </c>
      <c r="E4146">
        <v>532</v>
      </c>
      <c r="F4146" t="str">
        <f>VLOOKUP($D4146,[1]LUTs!$P$2:$T$152, 5, FALSE)</f>
        <v>Herbert</v>
      </c>
      <c r="G4146" t="s">
        <v>40</v>
      </c>
      <c r="H4146" t="str">
        <f>VLOOKUP(G4146,[1]LUTs!V$2:W$9, 2, FALSE)</f>
        <v>Queensland</v>
      </c>
      <c r="I4146" t="str">
        <f>VLOOKUP(E4146,[1]LUTs!$AA$2:$AG$194, 4, FALSE)</f>
        <v>Urban intensive uses</v>
      </c>
      <c r="J4146" t="str">
        <f>VLOOKUP($E4146,[1]LUTs!$AA$2:$AG$194,5,FALSE)</f>
        <v>Intensive uses</v>
      </c>
      <c r="K4146" t="str">
        <f>VLOOKUP(E4146,[1]LUTs!$AA$2:$AG$194,6,FALSE)</f>
        <v>Non-agriculture</v>
      </c>
      <c r="L4146" t="str">
        <f>VLOOKUP(E4146,[1]LUTs!$AA$2:$AG$194,7,FALSE)</f>
        <v>Dryland</v>
      </c>
    </row>
    <row r="4147" spans="1:12" x14ac:dyDescent="0.25">
      <c r="A4147">
        <v>533</v>
      </c>
      <c r="B4147">
        <v>3</v>
      </c>
      <c r="C4147">
        <f t="shared" si="64"/>
        <v>0.75</v>
      </c>
      <c r="D4147">
        <v>64</v>
      </c>
      <c r="E4147">
        <v>537</v>
      </c>
      <c r="F4147" t="str">
        <f>VLOOKUP($D4147,[1]LUTs!$P$2:$T$152, 5, FALSE)</f>
        <v>Herbert</v>
      </c>
      <c r="G4147" t="s">
        <v>40</v>
      </c>
      <c r="H4147" t="str">
        <f>VLOOKUP(G4147,[1]LUTs!V$2:W$9, 2, FALSE)</f>
        <v>Queensland</v>
      </c>
      <c r="I4147" t="str">
        <f>VLOOKUP(E4147,[1]LUTs!$AA$2:$AG$194, 4, FALSE)</f>
        <v>Urban intensive uses</v>
      </c>
      <c r="J4147" t="str">
        <f>VLOOKUP($E4147,[1]LUTs!$AA$2:$AG$194,5,FALSE)</f>
        <v>Intensive uses</v>
      </c>
      <c r="K4147" t="str">
        <f>VLOOKUP(E4147,[1]LUTs!$AA$2:$AG$194,6,FALSE)</f>
        <v>Non-agriculture</v>
      </c>
      <c r="L4147" t="str">
        <f>VLOOKUP(E4147,[1]LUTs!$AA$2:$AG$194,7,FALSE)</f>
        <v>Dryland</v>
      </c>
    </row>
    <row r="4148" spans="1:12" x14ac:dyDescent="0.25">
      <c r="A4148">
        <v>479</v>
      </c>
      <c r="B4148">
        <v>25482</v>
      </c>
      <c r="C4148">
        <f t="shared" si="64"/>
        <v>6370.5</v>
      </c>
      <c r="D4148">
        <v>64</v>
      </c>
      <c r="E4148">
        <v>541</v>
      </c>
      <c r="F4148" t="str">
        <f>VLOOKUP($D4148,[1]LUTs!$P$2:$T$152, 5, FALSE)</f>
        <v>Herbert</v>
      </c>
      <c r="G4148" t="s">
        <v>40</v>
      </c>
      <c r="H4148" t="str">
        <f>VLOOKUP(G4148,[1]LUTs!V$2:W$9, 2, FALSE)</f>
        <v>Queensland</v>
      </c>
      <c r="I4148" t="str">
        <f>VLOOKUP(E4148,[1]LUTs!$AA$2:$AG$194, 4, FALSE)</f>
        <v>Urban intensive uses</v>
      </c>
      <c r="J4148" t="str">
        <f>VLOOKUP($E4148,[1]LUTs!$AA$2:$AG$194,5,FALSE)</f>
        <v>Intensive uses</v>
      </c>
      <c r="K4148" t="str">
        <f>VLOOKUP(E4148,[1]LUTs!$AA$2:$AG$194,6,FALSE)</f>
        <v>Non-agriculture</v>
      </c>
      <c r="L4148" t="str">
        <f>VLOOKUP(E4148,[1]LUTs!$AA$2:$AG$194,7,FALSE)</f>
        <v>Dryland</v>
      </c>
    </row>
    <row r="4149" spans="1:12" x14ac:dyDescent="0.25">
      <c r="A4149">
        <v>500</v>
      </c>
      <c r="B4149">
        <v>3632</v>
      </c>
      <c r="C4149">
        <f t="shared" si="64"/>
        <v>908</v>
      </c>
      <c r="D4149">
        <v>64</v>
      </c>
      <c r="E4149">
        <v>542</v>
      </c>
      <c r="F4149" t="str">
        <f>VLOOKUP($D4149,[1]LUTs!$P$2:$T$152, 5, FALSE)</f>
        <v>Herbert</v>
      </c>
      <c r="G4149" t="s">
        <v>40</v>
      </c>
      <c r="H4149" t="str">
        <f>VLOOKUP(G4149,[1]LUTs!V$2:W$9, 2, FALSE)</f>
        <v>Queensland</v>
      </c>
      <c r="I4149" t="str">
        <f>VLOOKUP(E4149,[1]LUTs!$AA$2:$AG$194, 4, FALSE)</f>
        <v>Rural residential and farm infrastructure</v>
      </c>
      <c r="J4149" t="str">
        <f>VLOOKUP($E4149,[1]LUTs!$AA$2:$AG$194,5,FALSE)</f>
        <v>Intensive uses</v>
      </c>
      <c r="K4149" t="str">
        <f>VLOOKUP(E4149,[1]LUTs!$AA$2:$AG$194,6,FALSE)</f>
        <v>Non-agriculture</v>
      </c>
      <c r="L4149" t="str">
        <f>VLOOKUP(E4149,[1]LUTs!$AA$2:$AG$194,7,FALSE)</f>
        <v>Dryland</v>
      </c>
    </row>
    <row r="4150" spans="1:12" x14ac:dyDescent="0.25">
      <c r="A4150">
        <v>495</v>
      </c>
      <c r="B4150">
        <v>17559</v>
      </c>
      <c r="C4150">
        <f t="shared" si="64"/>
        <v>4389.75</v>
      </c>
      <c r="D4150">
        <v>64</v>
      </c>
      <c r="E4150">
        <v>543</v>
      </c>
      <c r="F4150" t="str">
        <f>VLOOKUP($D4150,[1]LUTs!$P$2:$T$152, 5, FALSE)</f>
        <v>Herbert</v>
      </c>
      <c r="G4150" t="s">
        <v>40</v>
      </c>
      <c r="H4150" t="str">
        <f>VLOOKUP(G4150,[1]LUTs!V$2:W$9, 2, FALSE)</f>
        <v>Queensland</v>
      </c>
      <c r="I4150" t="str">
        <f>VLOOKUP(E4150,[1]LUTs!$AA$2:$AG$194, 4, FALSE)</f>
        <v>Rural residential and farm infrastructure</v>
      </c>
      <c r="J4150" t="str">
        <f>VLOOKUP($E4150,[1]LUTs!$AA$2:$AG$194,5,FALSE)</f>
        <v>Intensive uses</v>
      </c>
      <c r="K4150" t="str">
        <f>VLOOKUP(E4150,[1]LUTs!$AA$2:$AG$194,6,FALSE)</f>
        <v>Non-agriculture</v>
      </c>
      <c r="L4150" t="str">
        <f>VLOOKUP(E4150,[1]LUTs!$AA$2:$AG$194,7,FALSE)</f>
        <v>Dryland</v>
      </c>
    </row>
    <row r="4151" spans="1:12" x14ac:dyDescent="0.25">
      <c r="A4151">
        <v>499</v>
      </c>
      <c r="B4151">
        <v>28</v>
      </c>
      <c r="C4151">
        <f t="shared" si="64"/>
        <v>7</v>
      </c>
      <c r="D4151">
        <v>64</v>
      </c>
      <c r="E4151">
        <v>544</v>
      </c>
      <c r="F4151" t="str">
        <f>VLOOKUP($D4151,[1]LUTs!$P$2:$T$152, 5, FALSE)</f>
        <v>Herbert</v>
      </c>
      <c r="G4151" t="s">
        <v>40</v>
      </c>
      <c r="H4151" t="str">
        <f>VLOOKUP(G4151,[1]LUTs!V$2:W$9, 2, FALSE)</f>
        <v>Queensland</v>
      </c>
      <c r="I4151" t="str">
        <f>VLOOKUP(E4151,[1]LUTs!$AA$2:$AG$194, 4, FALSE)</f>
        <v>Rural residential and farm infrastructure</v>
      </c>
      <c r="J4151" t="str">
        <f>VLOOKUP($E4151,[1]LUTs!$AA$2:$AG$194,5,FALSE)</f>
        <v>Intensive uses</v>
      </c>
      <c r="K4151" t="str">
        <f>VLOOKUP(E4151,[1]LUTs!$AA$2:$AG$194,6,FALSE)</f>
        <v>Non-agriculture</v>
      </c>
      <c r="L4151" t="str">
        <f>VLOOKUP(E4151,[1]LUTs!$AA$2:$AG$194,7,FALSE)</f>
        <v>Dryland</v>
      </c>
    </row>
    <row r="4152" spans="1:12" x14ac:dyDescent="0.25">
      <c r="A4152">
        <v>514</v>
      </c>
      <c r="B4152">
        <v>49</v>
      </c>
      <c r="C4152">
        <f t="shared" si="64"/>
        <v>12.25</v>
      </c>
      <c r="D4152">
        <v>64</v>
      </c>
      <c r="E4152">
        <v>545</v>
      </c>
      <c r="F4152" t="str">
        <f>VLOOKUP($D4152,[1]LUTs!$P$2:$T$152, 5, FALSE)</f>
        <v>Herbert</v>
      </c>
      <c r="G4152" t="s">
        <v>40</v>
      </c>
      <c r="H4152" t="str">
        <f>VLOOKUP(G4152,[1]LUTs!V$2:W$9, 2, FALSE)</f>
        <v>Queensland</v>
      </c>
      <c r="I4152" t="str">
        <f>VLOOKUP(E4152,[1]LUTs!$AA$2:$AG$194, 4, FALSE)</f>
        <v>Rural residential and farm infrastructure</v>
      </c>
      <c r="J4152" t="str">
        <f>VLOOKUP($E4152,[1]LUTs!$AA$2:$AG$194,5,FALSE)</f>
        <v>Intensive uses</v>
      </c>
      <c r="K4152" t="str">
        <f>VLOOKUP(E4152,[1]LUTs!$AA$2:$AG$194,6,FALSE)</f>
        <v>Non-agriculture</v>
      </c>
      <c r="L4152" t="str">
        <f>VLOOKUP(E4152,[1]LUTs!$AA$2:$AG$194,7,FALSE)</f>
        <v>Dryland</v>
      </c>
    </row>
    <row r="4153" spans="1:12" x14ac:dyDescent="0.25">
      <c r="A4153">
        <v>482</v>
      </c>
      <c r="B4153">
        <v>2648</v>
      </c>
      <c r="C4153">
        <f t="shared" si="64"/>
        <v>662</v>
      </c>
      <c r="D4153">
        <v>64</v>
      </c>
      <c r="E4153">
        <v>551</v>
      </c>
      <c r="F4153" t="str">
        <f>VLOOKUP($D4153,[1]LUTs!$P$2:$T$152, 5, FALSE)</f>
        <v>Herbert</v>
      </c>
      <c r="G4153" t="s">
        <v>40</v>
      </c>
      <c r="H4153" t="str">
        <f>VLOOKUP(G4153,[1]LUTs!V$2:W$9, 2, FALSE)</f>
        <v>Queensland</v>
      </c>
      <c r="I4153" t="str">
        <f>VLOOKUP(E4153,[1]LUTs!$AA$2:$AG$194, 4, FALSE)</f>
        <v>Urban intensive uses</v>
      </c>
      <c r="J4153" t="str">
        <f>VLOOKUP($E4153,[1]LUTs!$AA$2:$AG$194,5,FALSE)</f>
        <v>Intensive uses</v>
      </c>
      <c r="K4153" t="str">
        <f>VLOOKUP(E4153,[1]LUTs!$AA$2:$AG$194,6,FALSE)</f>
        <v>Non-agriculture</v>
      </c>
      <c r="L4153" t="str">
        <f>VLOOKUP(E4153,[1]LUTs!$AA$2:$AG$194,7,FALSE)</f>
        <v>Dryland</v>
      </c>
    </row>
    <row r="4154" spans="1:12" x14ac:dyDescent="0.25">
      <c r="A4154">
        <v>477</v>
      </c>
      <c r="B4154">
        <v>3252</v>
      </c>
      <c r="C4154">
        <f t="shared" si="64"/>
        <v>813</v>
      </c>
      <c r="D4154">
        <v>64</v>
      </c>
      <c r="E4154">
        <v>552</v>
      </c>
      <c r="F4154" t="str">
        <f>VLOOKUP($D4154,[1]LUTs!$P$2:$T$152, 5, FALSE)</f>
        <v>Herbert</v>
      </c>
      <c r="G4154" t="s">
        <v>40</v>
      </c>
      <c r="H4154" t="str">
        <f>VLOOKUP(G4154,[1]LUTs!V$2:W$9, 2, FALSE)</f>
        <v>Queensland</v>
      </c>
      <c r="I4154" t="str">
        <f>VLOOKUP(E4154,[1]LUTs!$AA$2:$AG$194, 4, FALSE)</f>
        <v>Urban intensive uses</v>
      </c>
      <c r="J4154" t="str">
        <f>VLOOKUP($E4154,[1]LUTs!$AA$2:$AG$194,5,FALSE)</f>
        <v>Intensive uses</v>
      </c>
      <c r="K4154" t="str">
        <f>VLOOKUP(E4154,[1]LUTs!$AA$2:$AG$194,6,FALSE)</f>
        <v>Non-agriculture</v>
      </c>
      <c r="L4154" t="str">
        <f>VLOOKUP(E4154,[1]LUTs!$AA$2:$AG$194,7,FALSE)</f>
        <v>Dryland</v>
      </c>
    </row>
    <row r="4155" spans="1:12" x14ac:dyDescent="0.25">
      <c r="A4155">
        <v>480</v>
      </c>
      <c r="B4155">
        <v>9259</v>
      </c>
      <c r="C4155">
        <f t="shared" si="64"/>
        <v>2314.75</v>
      </c>
      <c r="D4155">
        <v>64</v>
      </c>
      <c r="E4155">
        <v>553</v>
      </c>
      <c r="F4155" t="str">
        <f>VLOOKUP($D4155,[1]LUTs!$P$2:$T$152, 5, FALSE)</f>
        <v>Herbert</v>
      </c>
      <c r="G4155" t="s">
        <v>40</v>
      </c>
      <c r="H4155" t="str">
        <f>VLOOKUP(G4155,[1]LUTs!V$2:W$9, 2, FALSE)</f>
        <v>Queensland</v>
      </c>
      <c r="I4155" t="str">
        <f>VLOOKUP(E4155,[1]LUTs!$AA$2:$AG$194, 4, FALSE)</f>
        <v>Urban intensive uses</v>
      </c>
      <c r="J4155" t="str">
        <f>VLOOKUP($E4155,[1]LUTs!$AA$2:$AG$194,5,FALSE)</f>
        <v>Intensive uses</v>
      </c>
      <c r="K4155" t="str">
        <f>VLOOKUP(E4155,[1]LUTs!$AA$2:$AG$194,6,FALSE)</f>
        <v>Non-agriculture</v>
      </c>
      <c r="L4155" t="str">
        <f>VLOOKUP(E4155,[1]LUTs!$AA$2:$AG$194,7,FALSE)</f>
        <v>Dryland</v>
      </c>
    </row>
    <row r="4156" spans="1:12" x14ac:dyDescent="0.25">
      <c r="A4156">
        <v>530</v>
      </c>
      <c r="B4156">
        <v>1615</v>
      </c>
      <c r="C4156">
        <f t="shared" si="64"/>
        <v>403.75</v>
      </c>
      <c r="D4156">
        <v>64</v>
      </c>
      <c r="E4156">
        <v>554</v>
      </c>
      <c r="F4156" t="str">
        <f>VLOOKUP($D4156,[1]LUTs!$P$2:$T$152, 5, FALSE)</f>
        <v>Herbert</v>
      </c>
      <c r="G4156" t="s">
        <v>40</v>
      </c>
      <c r="H4156" t="str">
        <f>VLOOKUP(G4156,[1]LUTs!V$2:W$9, 2, FALSE)</f>
        <v>Queensland</v>
      </c>
      <c r="I4156" t="str">
        <f>VLOOKUP(E4156,[1]LUTs!$AA$2:$AG$194, 4, FALSE)</f>
        <v>Urban intensive uses</v>
      </c>
      <c r="J4156" t="str">
        <f>VLOOKUP($E4156,[1]LUTs!$AA$2:$AG$194,5,FALSE)</f>
        <v>Intensive uses</v>
      </c>
      <c r="K4156" t="str">
        <f>VLOOKUP(E4156,[1]LUTs!$AA$2:$AG$194,6,FALSE)</f>
        <v>Non-agriculture</v>
      </c>
      <c r="L4156" t="str">
        <f>VLOOKUP(E4156,[1]LUTs!$AA$2:$AG$194,7,FALSE)</f>
        <v>Dryland</v>
      </c>
    </row>
    <row r="4157" spans="1:12" x14ac:dyDescent="0.25">
      <c r="A4157">
        <v>497</v>
      </c>
      <c r="B4157">
        <v>16</v>
      </c>
      <c r="C4157">
        <f t="shared" si="64"/>
        <v>4</v>
      </c>
      <c r="D4157">
        <v>64</v>
      </c>
      <c r="E4157">
        <v>560</v>
      </c>
      <c r="F4157" t="str">
        <f>VLOOKUP($D4157,[1]LUTs!$P$2:$T$152, 5, FALSE)</f>
        <v>Herbert</v>
      </c>
      <c r="G4157" t="s">
        <v>40</v>
      </c>
      <c r="H4157" t="str">
        <f>VLOOKUP(G4157,[1]LUTs!V$2:W$9, 2, FALSE)</f>
        <v>Queensland</v>
      </c>
      <c r="I4157" t="str">
        <f>VLOOKUP(E4157,[1]LUTs!$AA$2:$AG$194, 4, FALSE)</f>
        <v>Urban intensive uses</v>
      </c>
      <c r="J4157" t="str">
        <f>VLOOKUP($E4157,[1]LUTs!$AA$2:$AG$194,5,FALSE)</f>
        <v>Intensive uses</v>
      </c>
      <c r="K4157" t="str">
        <f>VLOOKUP(E4157,[1]LUTs!$AA$2:$AG$194,6,FALSE)</f>
        <v>Non-agriculture</v>
      </c>
      <c r="L4157" t="str">
        <f>VLOOKUP(E4157,[1]LUTs!$AA$2:$AG$194,7,FALSE)</f>
        <v>Dryland</v>
      </c>
    </row>
    <row r="4158" spans="1:12" x14ac:dyDescent="0.25">
      <c r="A4158">
        <v>524</v>
      </c>
      <c r="B4158">
        <v>212</v>
      </c>
      <c r="C4158">
        <f t="shared" si="64"/>
        <v>53</v>
      </c>
      <c r="D4158">
        <v>64</v>
      </c>
      <c r="E4158">
        <v>565</v>
      </c>
      <c r="F4158" t="str">
        <f>VLOOKUP($D4158,[1]LUTs!$P$2:$T$152, 5, FALSE)</f>
        <v>Herbert</v>
      </c>
      <c r="G4158" t="s">
        <v>40</v>
      </c>
      <c r="H4158" t="str">
        <f>VLOOKUP(G4158,[1]LUTs!V$2:W$9, 2, FALSE)</f>
        <v>Queensland</v>
      </c>
      <c r="I4158" t="str">
        <f>VLOOKUP(E4158,[1]LUTs!$AA$2:$AG$194, 4, FALSE)</f>
        <v>Urban intensive uses</v>
      </c>
      <c r="J4158" t="str">
        <f>VLOOKUP($E4158,[1]LUTs!$AA$2:$AG$194,5,FALSE)</f>
        <v>Intensive uses</v>
      </c>
      <c r="K4158" t="str">
        <f>VLOOKUP(E4158,[1]LUTs!$AA$2:$AG$194,6,FALSE)</f>
        <v>Non-agriculture</v>
      </c>
      <c r="L4158" t="str">
        <f>VLOOKUP(E4158,[1]LUTs!$AA$2:$AG$194,7,FALSE)</f>
        <v>Dryland</v>
      </c>
    </row>
    <row r="4159" spans="1:12" x14ac:dyDescent="0.25">
      <c r="A4159">
        <v>516</v>
      </c>
      <c r="B4159">
        <v>74</v>
      </c>
      <c r="C4159">
        <f t="shared" si="64"/>
        <v>18.5</v>
      </c>
      <c r="D4159">
        <v>64</v>
      </c>
      <c r="E4159">
        <v>567</v>
      </c>
      <c r="F4159" t="str">
        <f>VLOOKUP($D4159,[1]LUTs!$P$2:$T$152, 5, FALSE)</f>
        <v>Herbert</v>
      </c>
      <c r="G4159" t="s">
        <v>40</v>
      </c>
      <c r="H4159" t="str">
        <f>VLOOKUP(G4159,[1]LUTs!V$2:W$9, 2, FALSE)</f>
        <v>Queensland</v>
      </c>
      <c r="I4159" t="str">
        <f>VLOOKUP(E4159,[1]LUTs!$AA$2:$AG$194, 4, FALSE)</f>
        <v>Urban intensive uses</v>
      </c>
      <c r="J4159" t="str">
        <f>VLOOKUP($E4159,[1]LUTs!$AA$2:$AG$194,5,FALSE)</f>
        <v>Intensive uses</v>
      </c>
      <c r="K4159" t="str">
        <f>VLOOKUP(E4159,[1]LUTs!$AA$2:$AG$194,6,FALSE)</f>
        <v>Non-agriculture</v>
      </c>
      <c r="L4159" t="str">
        <f>VLOOKUP(E4159,[1]LUTs!$AA$2:$AG$194,7,FALSE)</f>
        <v>Dryland</v>
      </c>
    </row>
    <row r="4160" spans="1:12" x14ac:dyDescent="0.25">
      <c r="A4160">
        <v>492</v>
      </c>
      <c r="B4160">
        <v>588</v>
      </c>
      <c r="C4160">
        <f t="shared" si="64"/>
        <v>147</v>
      </c>
      <c r="D4160">
        <v>64</v>
      </c>
      <c r="E4160">
        <v>570</v>
      </c>
      <c r="F4160" t="str">
        <f>VLOOKUP($D4160,[1]LUTs!$P$2:$T$152, 5, FALSE)</f>
        <v>Herbert</v>
      </c>
      <c r="G4160" t="s">
        <v>40</v>
      </c>
      <c r="H4160" t="str">
        <f>VLOOKUP(G4160,[1]LUTs!V$2:W$9, 2, FALSE)</f>
        <v>Queensland</v>
      </c>
      <c r="I4160" t="str">
        <f>VLOOKUP(E4160,[1]LUTs!$AA$2:$AG$194, 4, FALSE)</f>
        <v>Urban intensive uses</v>
      </c>
      <c r="J4160" t="str">
        <f>VLOOKUP($E4160,[1]LUTs!$AA$2:$AG$194,5,FALSE)</f>
        <v>Intensive uses</v>
      </c>
      <c r="K4160" t="str">
        <f>VLOOKUP(E4160,[1]LUTs!$AA$2:$AG$194,6,FALSE)</f>
        <v>Non-agriculture</v>
      </c>
      <c r="L4160" t="str">
        <f>VLOOKUP(E4160,[1]LUTs!$AA$2:$AG$194,7,FALSE)</f>
        <v>Dryland</v>
      </c>
    </row>
    <row r="4161" spans="1:12" x14ac:dyDescent="0.25">
      <c r="A4161">
        <v>483</v>
      </c>
      <c r="B4161">
        <v>2465</v>
      </c>
      <c r="C4161">
        <f t="shared" si="64"/>
        <v>616.25</v>
      </c>
      <c r="D4161">
        <v>64</v>
      </c>
      <c r="E4161">
        <v>571</v>
      </c>
      <c r="F4161" t="str">
        <f>VLOOKUP($D4161,[1]LUTs!$P$2:$T$152, 5, FALSE)</f>
        <v>Herbert</v>
      </c>
      <c r="G4161" t="s">
        <v>40</v>
      </c>
      <c r="H4161" t="str">
        <f>VLOOKUP(G4161,[1]LUTs!V$2:W$9, 2, FALSE)</f>
        <v>Queensland</v>
      </c>
      <c r="I4161" t="str">
        <f>VLOOKUP(E4161,[1]LUTs!$AA$2:$AG$194, 4, FALSE)</f>
        <v>Urban intensive uses</v>
      </c>
      <c r="J4161" t="str">
        <f>VLOOKUP($E4161,[1]LUTs!$AA$2:$AG$194,5,FALSE)</f>
        <v>Intensive uses</v>
      </c>
      <c r="K4161" t="str">
        <f>VLOOKUP(E4161,[1]LUTs!$AA$2:$AG$194,6,FALSE)</f>
        <v>Non-agriculture</v>
      </c>
      <c r="L4161" t="str">
        <f>VLOOKUP(E4161,[1]LUTs!$AA$2:$AG$194,7,FALSE)</f>
        <v>Dryland</v>
      </c>
    </row>
    <row r="4162" spans="1:12" x14ac:dyDescent="0.25">
      <c r="A4162">
        <v>494</v>
      </c>
      <c r="B4162">
        <v>1967</v>
      </c>
      <c r="C4162">
        <f t="shared" ref="C4162:C4225" si="65">B4162/4</f>
        <v>491.75</v>
      </c>
      <c r="D4162">
        <v>64</v>
      </c>
      <c r="E4162">
        <v>572</v>
      </c>
      <c r="F4162" t="str">
        <f>VLOOKUP($D4162,[1]LUTs!$P$2:$T$152, 5, FALSE)</f>
        <v>Herbert</v>
      </c>
      <c r="G4162" t="s">
        <v>40</v>
      </c>
      <c r="H4162" t="str">
        <f>VLOOKUP(G4162,[1]LUTs!V$2:W$9, 2, FALSE)</f>
        <v>Queensland</v>
      </c>
      <c r="I4162" t="str">
        <f>VLOOKUP(E4162,[1]LUTs!$AA$2:$AG$194, 4, FALSE)</f>
        <v>Urban intensive uses</v>
      </c>
      <c r="J4162" t="str">
        <f>VLOOKUP($E4162,[1]LUTs!$AA$2:$AG$194,5,FALSE)</f>
        <v>Intensive uses</v>
      </c>
      <c r="K4162" t="str">
        <f>VLOOKUP(E4162,[1]LUTs!$AA$2:$AG$194,6,FALSE)</f>
        <v>Non-agriculture</v>
      </c>
      <c r="L4162" t="str">
        <f>VLOOKUP(E4162,[1]LUTs!$AA$2:$AG$194,7,FALSE)</f>
        <v>Dryland</v>
      </c>
    </row>
    <row r="4163" spans="1:12" x14ac:dyDescent="0.25">
      <c r="A4163">
        <v>541</v>
      </c>
      <c r="B4163">
        <v>188</v>
      </c>
      <c r="C4163">
        <f t="shared" si="65"/>
        <v>47</v>
      </c>
      <c r="D4163">
        <v>64</v>
      </c>
      <c r="E4163">
        <v>573</v>
      </c>
      <c r="F4163" t="str">
        <f>VLOOKUP($D4163,[1]LUTs!$P$2:$T$152, 5, FALSE)</f>
        <v>Herbert</v>
      </c>
      <c r="G4163" t="s">
        <v>40</v>
      </c>
      <c r="H4163" t="str">
        <f>VLOOKUP(G4163,[1]LUTs!V$2:W$9, 2, FALSE)</f>
        <v>Queensland</v>
      </c>
      <c r="I4163" t="str">
        <f>VLOOKUP(E4163,[1]LUTs!$AA$2:$AG$194, 4, FALSE)</f>
        <v>Urban intensive uses</v>
      </c>
      <c r="J4163" t="str">
        <f>VLOOKUP($E4163,[1]LUTs!$AA$2:$AG$194,5,FALSE)</f>
        <v>Intensive uses</v>
      </c>
      <c r="K4163" t="str">
        <f>VLOOKUP(E4163,[1]LUTs!$AA$2:$AG$194,6,FALSE)</f>
        <v>Non-agriculture</v>
      </c>
      <c r="L4163" t="str">
        <f>VLOOKUP(E4163,[1]LUTs!$AA$2:$AG$194,7,FALSE)</f>
        <v>Dryland</v>
      </c>
    </row>
    <row r="4164" spans="1:12" x14ac:dyDescent="0.25">
      <c r="A4164">
        <v>534</v>
      </c>
      <c r="B4164">
        <v>638</v>
      </c>
      <c r="C4164">
        <f t="shared" si="65"/>
        <v>159.5</v>
      </c>
      <c r="D4164">
        <v>64</v>
      </c>
      <c r="E4164">
        <v>574</v>
      </c>
      <c r="F4164" t="str">
        <f>VLOOKUP($D4164,[1]LUTs!$P$2:$T$152, 5, FALSE)</f>
        <v>Herbert</v>
      </c>
      <c r="G4164" t="s">
        <v>40</v>
      </c>
      <c r="H4164" t="str">
        <f>VLOOKUP(G4164,[1]LUTs!V$2:W$9, 2, FALSE)</f>
        <v>Queensland</v>
      </c>
      <c r="I4164" t="str">
        <f>VLOOKUP(E4164,[1]LUTs!$AA$2:$AG$194, 4, FALSE)</f>
        <v>Urban intensive uses</v>
      </c>
      <c r="J4164" t="str">
        <f>VLOOKUP($E4164,[1]LUTs!$AA$2:$AG$194,5,FALSE)</f>
        <v>Intensive uses</v>
      </c>
      <c r="K4164" t="str">
        <f>VLOOKUP(E4164,[1]LUTs!$AA$2:$AG$194,6,FALSE)</f>
        <v>Non-agriculture</v>
      </c>
      <c r="L4164" t="str">
        <f>VLOOKUP(E4164,[1]LUTs!$AA$2:$AG$194,7,FALSE)</f>
        <v>Dryland</v>
      </c>
    </row>
    <row r="4165" spans="1:12" x14ac:dyDescent="0.25">
      <c r="A4165">
        <v>517</v>
      </c>
      <c r="B4165">
        <v>1037</v>
      </c>
      <c r="C4165">
        <f t="shared" si="65"/>
        <v>259.25</v>
      </c>
      <c r="D4165">
        <v>64</v>
      </c>
      <c r="E4165">
        <v>575</v>
      </c>
      <c r="F4165" t="str">
        <f>VLOOKUP($D4165,[1]LUTs!$P$2:$T$152, 5, FALSE)</f>
        <v>Herbert</v>
      </c>
      <c r="G4165" t="s">
        <v>40</v>
      </c>
      <c r="H4165" t="str">
        <f>VLOOKUP(G4165,[1]LUTs!V$2:W$9, 2, FALSE)</f>
        <v>Queensland</v>
      </c>
      <c r="I4165" t="str">
        <f>VLOOKUP(E4165,[1]LUTs!$AA$2:$AG$194, 4, FALSE)</f>
        <v>Urban intensive uses</v>
      </c>
      <c r="J4165" t="str">
        <f>VLOOKUP($E4165,[1]LUTs!$AA$2:$AG$194,5,FALSE)</f>
        <v>Intensive uses</v>
      </c>
      <c r="K4165" t="str">
        <f>VLOOKUP(E4165,[1]LUTs!$AA$2:$AG$194,6,FALSE)</f>
        <v>Non-agriculture</v>
      </c>
      <c r="L4165" t="str">
        <f>VLOOKUP(E4165,[1]LUTs!$AA$2:$AG$194,7,FALSE)</f>
        <v>Dryland</v>
      </c>
    </row>
    <row r="4166" spans="1:12" x14ac:dyDescent="0.25">
      <c r="A4166">
        <v>528</v>
      </c>
      <c r="B4166">
        <v>714</v>
      </c>
      <c r="C4166">
        <f t="shared" si="65"/>
        <v>178.5</v>
      </c>
      <c r="D4166">
        <v>64</v>
      </c>
      <c r="E4166">
        <v>580</v>
      </c>
      <c r="F4166" t="str">
        <f>VLOOKUP($D4166,[1]LUTs!$P$2:$T$152, 5, FALSE)</f>
        <v>Herbert</v>
      </c>
      <c r="G4166" t="s">
        <v>40</v>
      </c>
      <c r="H4166" t="str">
        <f>VLOOKUP(G4166,[1]LUTs!V$2:W$9, 2, FALSE)</f>
        <v>Queensland</v>
      </c>
      <c r="I4166" t="str">
        <f>VLOOKUP(E4166,[1]LUTs!$AA$2:$AG$194, 4, FALSE)</f>
        <v>Mining and waste</v>
      </c>
      <c r="J4166" t="str">
        <f>VLOOKUP($E4166,[1]LUTs!$AA$2:$AG$194,5,FALSE)</f>
        <v>Intensive uses</v>
      </c>
      <c r="K4166" t="str">
        <f>VLOOKUP(E4166,[1]LUTs!$AA$2:$AG$194,6,FALSE)</f>
        <v>Non-agriculture</v>
      </c>
      <c r="L4166" t="str">
        <f>VLOOKUP(E4166,[1]LUTs!$AA$2:$AG$194,7,FALSE)</f>
        <v>Dryland</v>
      </c>
    </row>
    <row r="4167" spans="1:12" x14ac:dyDescent="0.25">
      <c r="A4167">
        <v>475</v>
      </c>
      <c r="B4167">
        <v>216</v>
      </c>
      <c r="C4167">
        <f t="shared" si="65"/>
        <v>54</v>
      </c>
      <c r="D4167">
        <v>64</v>
      </c>
      <c r="E4167">
        <v>582</v>
      </c>
      <c r="F4167" t="str">
        <f>VLOOKUP($D4167,[1]LUTs!$P$2:$T$152, 5, FALSE)</f>
        <v>Herbert</v>
      </c>
      <c r="G4167" t="s">
        <v>40</v>
      </c>
      <c r="H4167" t="str">
        <f>VLOOKUP(G4167,[1]LUTs!V$2:W$9, 2, FALSE)</f>
        <v>Queensland</v>
      </c>
      <c r="I4167" t="str">
        <f>VLOOKUP(E4167,[1]LUTs!$AA$2:$AG$194, 4, FALSE)</f>
        <v>Mining and waste</v>
      </c>
      <c r="J4167" t="str">
        <f>VLOOKUP($E4167,[1]LUTs!$AA$2:$AG$194,5,FALSE)</f>
        <v>Intensive uses</v>
      </c>
      <c r="K4167" t="str">
        <f>VLOOKUP(E4167,[1]LUTs!$AA$2:$AG$194,6,FALSE)</f>
        <v>Non-agriculture</v>
      </c>
      <c r="L4167" t="str">
        <f>VLOOKUP(E4167,[1]LUTs!$AA$2:$AG$194,7,FALSE)</f>
        <v>Dryland</v>
      </c>
    </row>
    <row r="4168" spans="1:12" x14ac:dyDescent="0.25">
      <c r="A4168">
        <v>509</v>
      </c>
      <c r="B4168">
        <v>1509</v>
      </c>
      <c r="C4168">
        <f t="shared" si="65"/>
        <v>377.25</v>
      </c>
      <c r="D4168">
        <v>64</v>
      </c>
      <c r="E4168">
        <v>583</v>
      </c>
      <c r="F4168" t="str">
        <f>VLOOKUP($D4168,[1]LUTs!$P$2:$T$152, 5, FALSE)</f>
        <v>Herbert</v>
      </c>
      <c r="G4168" t="s">
        <v>40</v>
      </c>
      <c r="H4168" t="str">
        <f>VLOOKUP(G4168,[1]LUTs!V$2:W$9, 2, FALSE)</f>
        <v>Queensland</v>
      </c>
      <c r="I4168" t="str">
        <f>VLOOKUP(E4168,[1]LUTs!$AA$2:$AG$194, 4, FALSE)</f>
        <v>Mining and waste</v>
      </c>
      <c r="J4168" t="str">
        <f>VLOOKUP($E4168,[1]LUTs!$AA$2:$AG$194,5,FALSE)</f>
        <v>Intensive uses</v>
      </c>
      <c r="K4168" t="str">
        <f>VLOOKUP(E4168,[1]LUTs!$AA$2:$AG$194,6,FALSE)</f>
        <v>Non-agriculture</v>
      </c>
      <c r="L4168" t="str">
        <f>VLOOKUP(E4168,[1]LUTs!$AA$2:$AG$194,7,FALSE)</f>
        <v>Dryland</v>
      </c>
    </row>
    <row r="4169" spans="1:12" x14ac:dyDescent="0.25">
      <c r="A4169">
        <v>512</v>
      </c>
      <c r="B4169">
        <v>152</v>
      </c>
      <c r="C4169">
        <f t="shared" si="65"/>
        <v>38</v>
      </c>
      <c r="D4169">
        <v>64</v>
      </c>
      <c r="E4169">
        <v>590</v>
      </c>
      <c r="F4169" t="str">
        <f>VLOOKUP($D4169,[1]LUTs!$P$2:$T$152, 5, FALSE)</f>
        <v>Herbert</v>
      </c>
      <c r="G4169" t="s">
        <v>40</v>
      </c>
      <c r="H4169" t="str">
        <f>VLOOKUP(G4169,[1]LUTs!V$2:W$9, 2, FALSE)</f>
        <v>Queensland</v>
      </c>
      <c r="I4169" t="str">
        <f>VLOOKUP(E4169,[1]LUTs!$AA$2:$AG$194, 4, FALSE)</f>
        <v>Mining and waste</v>
      </c>
      <c r="J4169" t="str">
        <f>VLOOKUP($E4169,[1]LUTs!$AA$2:$AG$194,5,FALSE)</f>
        <v>Intensive uses</v>
      </c>
      <c r="K4169" t="str">
        <f>VLOOKUP(E4169,[1]LUTs!$AA$2:$AG$194,6,FALSE)</f>
        <v>Non-agriculture</v>
      </c>
      <c r="L4169" t="str">
        <f>VLOOKUP(E4169,[1]LUTs!$AA$2:$AG$194,7,FALSE)</f>
        <v>Dryland</v>
      </c>
    </row>
    <row r="4170" spans="1:12" x14ac:dyDescent="0.25">
      <c r="A4170">
        <v>502</v>
      </c>
      <c r="B4170">
        <v>154</v>
      </c>
      <c r="C4170">
        <f t="shared" si="65"/>
        <v>38.5</v>
      </c>
      <c r="D4170">
        <v>64</v>
      </c>
      <c r="E4170">
        <v>592</v>
      </c>
      <c r="F4170" t="str">
        <f>VLOOKUP($D4170,[1]LUTs!$P$2:$T$152, 5, FALSE)</f>
        <v>Herbert</v>
      </c>
      <c r="G4170" t="s">
        <v>40</v>
      </c>
      <c r="H4170" t="str">
        <f>VLOOKUP(G4170,[1]LUTs!V$2:W$9, 2, FALSE)</f>
        <v>Queensland</v>
      </c>
      <c r="I4170" t="str">
        <f>VLOOKUP(E4170,[1]LUTs!$AA$2:$AG$194, 4, FALSE)</f>
        <v>Mining and waste</v>
      </c>
      <c r="J4170" t="str">
        <f>VLOOKUP($E4170,[1]LUTs!$AA$2:$AG$194,5,FALSE)</f>
        <v>Intensive uses</v>
      </c>
      <c r="K4170" t="str">
        <f>VLOOKUP(E4170,[1]LUTs!$AA$2:$AG$194,6,FALSE)</f>
        <v>Non-agriculture</v>
      </c>
      <c r="L4170" t="str">
        <f>VLOOKUP(E4170,[1]LUTs!$AA$2:$AG$194,7,FALSE)</f>
        <v>Dryland</v>
      </c>
    </row>
    <row r="4171" spans="1:12" x14ac:dyDescent="0.25">
      <c r="A4171">
        <v>527</v>
      </c>
      <c r="B4171">
        <v>13</v>
      </c>
      <c r="C4171">
        <f t="shared" si="65"/>
        <v>3.25</v>
      </c>
      <c r="D4171">
        <v>64</v>
      </c>
      <c r="E4171">
        <v>593</v>
      </c>
      <c r="F4171" t="str">
        <f>VLOOKUP($D4171,[1]LUTs!$P$2:$T$152, 5, FALSE)</f>
        <v>Herbert</v>
      </c>
      <c r="G4171" t="s">
        <v>40</v>
      </c>
      <c r="H4171" t="str">
        <f>VLOOKUP(G4171,[1]LUTs!V$2:W$9, 2, FALSE)</f>
        <v>Queensland</v>
      </c>
      <c r="I4171" t="str">
        <f>VLOOKUP(E4171,[1]LUTs!$AA$2:$AG$194, 4, FALSE)</f>
        <v>Mining and waste</v>
      </c>
      <c r="J4171" t="str">
        <f>VLOOKUP($E4171,[1]LUTs!$AA$2:$AG$194,5,FALSE)</f>
        <v>Intensive uses</v>
      </c>
      <c r="K4171" t="str">
        <f>VLOOKUP(E4171,[1]LUTs!$AA$2:$AG$194,6,FALSE)</f>
        <v>Non-agriculture</v>
      </c>
      <c r="L4171" t="str">
        <f>VLOOKUP(E4171,[1]LUTs!$AA$2:$AG$194,7,FALSE)</f>
        <v>Dryland</v>
      </c>
    </row>
    <row r="4172" spans="1:12" x14ac:dyDescent="0.25">
      <c r="A4172">
        <v>511</v>
      </c>
      <c r="B4172">
        <v>45</v>
      </c>
      <c r="C4172">
        <f t="shared" si="65"/>
        <v>11.25</v>
      </c>
      <c r="D4172">
        <v>64</v>
      </c>
      <c r="E4172">
        <v>595</v>
      </c>
      <c r="F4172" t="str">
        <f>VLOOKUP($D4172,[1]LUTs!$P$2:$T$152, 5, FALSE)</f>
        <v>Herbert</v>
      </c>
      <c r="G4172" t="s">
        <v>40</v>
      </c>
      <c r="H4172" t="str">
        <f>VLOOKUP(G4172,[1]LUTs!V$2:W$9, 2, FALSE)</f>
        <v>Queensland</v>
      </c>
      <c r="I4172" t="str">
        <f>VLOOKUP(E4172,[1]LUTs!$AA$2:$AG$194, 4, FALSE)</f>
        <v>Mining and waste</v>
      </c>
      <c r="J4172" t="str">
        <f>VLOOKUP($E4172,[1]LUTs!$AA$2:$AG$194,5,FALSE)</f>
        <v>Intensive uses</v>
      </c>
      <c r="K4172" t="str">
        <f>VLOOKUP(E4172,[1]LUTs!$AA$2:$AG$194,6,FALSE)</f>
        <v>Non-agriculture</v>
      </c>
      <c r="L4172" t="str">
        <f>VLOOKUP(E4172,[1]LUTs!$AA$2:$AG$194,7,FALSE)</f>
        <v>Dryland</v>
      </c>
    </row>
    <row r="4173" spans="1:12" x14ac:dyDescent="0.25">
      <c r="A4173">
        <v>543</v>
      </c>
      <c r="B4173">
        <v>113</v>
      </c>
      <c r="C4173">
        <f t="shared" si="65"/>
        <v>28.25</v>
      </c>
      <c r="D4173">
        <v>64</v>
      </c>
      <c r="E4173">
        <v>610</v>
      </c>
      <c r="F4173" t="str">
        <f>VLOOKUP($D4173,[1]LUTs!$P$2:$T$152, 5, FALSE)</f>
        <v>Herbert</v>
      </c>
      <c r="G4173" t="s">
        <v>40</v>
      </c>
      <c r="H4173" t="str">
        <f>VLOOKUP(G4173,[1]LUTs!V$2:W$9, 2, FALSE)</f>
        <v>Queensland</v>
      </c>
      <c r="I4173" t="str">
        <f>VLOOKUP(E4173,[1]LUTs!$AA$2:$AG$194, 4, FALSE)</f>
        <v>Water</v>
      </c>
      <c r="J4173" t="str">
        <f>VLOOKUP($E4173,[1]LUTs!$AA$2:$AG$194,5,FALSE)</f>
        <v>Water</v>
      </c>
      <c r="K4173" t="str">
        <f>VLOOKUP(E4173,[1]LUTs!$AA$2:$AG$194,6,FALSE)</f>
        <v>Non-agriculture</v>
      </c>
      <c r="L4173" t="str">
        <f>VLOOKUP(E4173,[1]LUTs!$AA$2:$AG$194,7,FALSE)</f>
        <v>Dryland</v>
      </c>
    </row>
    <row r="4174" spans="1:12" x14ac:dyDescent="0.25">
      <c r="A4174">
        <v>476</v>
      </c>
      <c r="B4174">
        <v>551</v>
      </c>
      <c r="C4174">
        <f t="shared" si="65"/>
        <v>137.75</v>
      </c>
      <c r="D4174">
        <v>64</v>
      </c>
      <c r="E4174">
        <v>621</v>
      </c>
      <c r="F4174" t="str">
        <f>VLOOKUP($D4174,[1]LUTs!$P$2:$T$152, 5, FALSE)</f>
        <v>Herbert</v>
      </c>
      <c r="G4174" t="s">
        <v>40</v>
      </c>
      <c r="H4174" t="str">
        <f>VLOOKUP(G4174,[1]LUTs!V$2:W$9, 2, FALSE)</f>
        <v>Queensland</v>
      </c>
      <c r="I4174" t="str">
        <f>VLOOKUP(E4174,[1]LUTs!$AA$2:$AG$194, 4, FALSE)</f>
        <v>Water</v>
      </c>
      <c r="J4174" t="str">
        <f>VLOOKUP($E4174,[1]LUTs!$AA$2:$AG$194,5,FALSE)</f>
        <v>Water</v>
      </c>
      <c r="K4174" t="str">
        <f>VLOOKUP(E4174,[1]LUTs!$AA$2:$AG$194,6,FALSE)</f>
        <v>Non-agriculture</v>
      </c>
      <c r="L4174" t="str">
        <f>VLOOKUP(E4174,[1]LUTs!$AA$2:$AG$194,7,FALSE)</f>
        <v>Dryland</v>
      </c>
    </row>
    <row r="4175" spans="1:12" x14ac:dyDescent="0.25">
      <c r="A4175">
        <v>503</v>
      </c>
      <c r="B4175">
        <v>369</v>
      </c>
      <c r="C4175">
        <f t="shared" si="65"/>
        <v>92.25</v>
      </c>
      <c r="D4175">
        <v>64</v>
      </c>
      <c r="E4175">
        <v>622</v>
      </c>
      <c r="F4175" t="str">
        <f>VLOOKUP($D4175,[1]LUTs!$P$2:$T$152, 5, FALSE)</f>
        <v>Herbert</v>
      </c>
      <c r="G4175" t="s">
        <v>40</v>
      </c>
      <c r="H4175" t="str">
        <f>VLOOKUP(G4175,[1]LUTs!V$2:W$9, 2, FALSE)</f>
        <v>Queensland</v>
      </c>
      <c r="I4175" t="str">
        <f>VLOOKUP(E4175,[1]LUTs!$AA$2:$AG$194, 4, FALSE)</f>
        <v>Water</v>
      </c>
      <c r="J4175" t="str">
        <f>VLOOKUP($E4175,[1]LUTs!$AA$2:$AG$194,5,FALSE)</f>
        <v>Water</v>
      </c>
      <c r="K4175" t="str">
        <f>VLOOKUP(E4175,[1]LUTs!$AA$2:$AG$194,6,FALSE)</f>
        <v>Non-agriculture</v>
      </c>
      <c r="L4175" t="str">
        <f>VLOOKUP(E4175,[1]LUTs!$AA$2:$AG$194,7,FALSE)</f>
        <v>Dryland</v>
      </c>
    </row>
    <row r="4176" spans="1:12" x14ac:dyDescent="0.25">
      <c r="A4176">
        <v>470</v>
      </c>
      <c r="B4176">
        <v>2500</v>
      </c>
      <c r="C4176">
        <f t="shared" si="65"/>
        <v>625</v>
      </c>
      <c r="D4176">
        <v>64</v>
      </c>
      <c r="E4176">
        <v>630</v>
      </c>
      <c r="F4176" t="str">
        <f>VLOOKUP($D4176,[1]LUTs!$P$2:$T$152, 5, FALSE)</f>
        <v>Herbert</v>
      </c>
      <c r="G4176" t="s">
        <v>40</v>
      </c>
      <c r="H4176" t="str">
        <f>VLOOKUP(G4176,[1]LUTs!V$2:W$9, 2, FALSE)</f>
        <v>Queensland</v>
      </c>
      <c r="I4176" t="str">
        <f>VLOOKUP(E4176,[1]LUTs!$AA$2:$AG$194, 4, FALSE)</f>
        <v>Water</v>
      </c>
      <c r="J4176" t="str">
        <f>VLOOKUP($E4176,[1]LUTs!$AA$2:$AG$194,5,FALSE)</f>
        <v>Water</v>
      </c>
      <c r="K4176" t="str">
        <f>VLOOKUP(E4176,[1]LUTs!$AA$2:$AG$194,6,FALSE)</f>
        <v>Non-agriculture</v>
      </c>
      <c r="L4176" t="str">
        <f>VLOOKUP(E4176,[1]LUTs!$AA$2:$AG$194,7,FALSE)</f>
        <v>Dryland</v>
      </c>
    </row>
    <row r="4177" spans="1:12" x14ac:dyDescent="0.25">
      <c r="A4177">
        <v>564</v>
      </c>
      <c r="B4177">
        <v>76</v>
      </c>
      <c r="C4177">
        <f t="shared" si="65"/>
        <v>19</v>
      </c>
      <c r="D4177">
        <v>64</v>
      </c>
      <c r="E4177">
        <v>631</v>
      </c>
      <c r="F4177" t="str">
        <f>VLOOKUP($D4177,[1]LUTs!$P$2:$T$152, 5, FALSE)</f>
        <v>Herbert</v>
      </c>
      <c r="G4177" t="s">
        <v>40</v>
      </c>
      <c r="H4177" t="str">
        <f>VLOOKUP(G4177,[1]LUTs!V$2:W$9, 2, FALSE)</f>
        <v>Queensland</v>
      </c>
      <c r="I4177" t="str">
        <f>VLOOKUP(E4177,[1]LUTs!$AA$2:$AG$194, 4, FALSE)</f>
        <v>Water</v>
      </c>
      <c r="J4177" t="str">
        <f>VLOOKUP($E4177,[1]LUTs!$AA$2:$AG$194,5,FALSE)</f>
        <v>Water</v>
      </c>
      <c r="K4177" t="str">
        <f>VLOOKUP(E4177,[1]LUTs!$AA$2:$AG$194,6,FALSE)</f>
        <v>Non-agriculture</v>
      </c>
      <c r="L4177" t="str">
        <f>VLOOKUP(E4177,[1]LUTs!$AA$2:$AG$194,7,FALSE)</f>
        <v>Dryland</v>
      </c>
    </row>
    <row r="4178" spans="1:12" x14ac:dyDescent="0.25">
      <c r="A4178">
        <v>537</v>
      </c>
      <c r="B4178">
        <v>8</v>
      </c>
      <c r="C4178">
        <f t="shared" si="65"/>
        <v>2</v>
      </c>
      <c r="D4178">
        <v>64</v>
      </c>
      <c r="E4178">
        <v>633</v>
      </c>
      <c r="F4178" t="str">
        <f>VLOOKUP($D4178,[1]LUTs!$P$2:$T$152, 5, FALSE)</f>
        <v>Herbert</v>
      </c>
      <c r="G4178" t="s">
        <v>40</v>
      </c>
      <c r="H4178" t="str">
        <f>VLOOKUP(G4178,[1]LUTs!V$2:W$9, 2, FALSE)</f>
        <v>Queensland</v>
      </c>
      <c r="I4178" t="str">
        <f>VLOOKUP(E4178,[1]LUTs!$AA$2:$AG$194, 4, FALSE)</f>
        <v>Water</v>
      </c>
      <c r="J4178" t="str">
        <f>VLOOKUP($E4178,[1]LUTs!$AA$2:$AG$194,5,FALSE)</f>
        <v>Water</v>
      </c>
      <c r="K4178" t="str">
        <f>VLOOKUP(E4178,[1]LUTs!$AA$2:$AG$194,6,FALSE)</f>
        <v>Non-agriculture</v>
      </c>
      <c r="L4178" t="str">
        <f>VLOOKUP(E4178,[1]LUTs!$AA$2:$AG$194,7,FALSE)</f>
        <v>Dryland</v>
      </c>
    </row>
    <row r="4179" spans="1:12" x14ac:dyDescent="0.25">
      <c r="A4179">
        <v>529</v>
      </c>
      <c r="B4179">
        <v>46</v>
      </c>
      <c r="C4179">
        <f t="shared" si="65"/>
        <v>11.5</v>
      </c>
      <c r="D4179">
        <v>64</v>
      </c>
      <c r="E4179">
        <v>640</v>
      </c>
      <c r="F4179" t="str">
        <f>VLOOKUP($D4179,[1]LUTs!$P$2:$T$152, 5, FALSE)</f>
        <v>Herbert</v>
      </c>
      <c r="G4179" t="s">
        <v>40</v>
      </c>
      <c r="H4179" t="str">
        <f>VLOOKUP(G4179,[1]LUTs!V$2:W$9, 2, FALSE)</f>
        <v>Queensland</v>
      </c>
      <c r="I4179" t="str">
        <f>VLOOKUP(E4179,[1]LUTs!$AA$2:$AG$194, 4, FALSE)</f>
        <v>Water</v>
      </c>
      <c r="J4179" t="str">
        <f>VLOOKUP($E4179,[1]LUTs!$AA$2:$AG$194,5,FALSE)</f>
        <v>Water</v>
      </c>
      <c r="K4179" t="str">
        <f>VLOOKUP(E4179,[1]LUTs!$AA$2:$AG$194,6,FALSE)</f>
        <v>Non-agriculture</v>
      </c>
      <c r="L4179" t="str">
        <f>VLOOKUP(E4179,[1]LUTs!$AA$2:$AG$194,7,FALSE)</f>
        <v>Dryland</v>
      </c>
    </row>
    <row r="4180" spans="1:12" x14ac:dyDescent="0.25">
      <c r="A4180">
        <v>513</v>
      </c>
      <c r="B4180">
        <v>294</v>
      </c>
      <c r="C4180">
        <f t="shared" si="65"/>
        <v>73.5</v>
      </c>
      <c r="D4180">
        <v>64</v>
      </c>
      <c r="E4180">
        <v>643</v>
      </c>
      <c r="F4180" t="str">
        <f>VLOOKUP($D4180,[1]LUTs!$P$2:$T$152, 5, FALSE)</f>
        <v>Herbert</v>
      </c>
      <c r="G4180" t="s">
        <v>40</v>
      </c>
      <c r="H4180" t="str">
        <f>VLOOKUP(G4180,[1]LUTs!V$2:W$9, 2, FALSE)</f>
        <v>Queensland</v>
      </c>
      <c r="I4180" t="str">
        <f>VLOOKUP(E4180,[1]LUTs!$AA$2:$AG$194, 4, FALSE)</f>
        <v>Water</v>
      </c>
      <c r="J4180" t="str">
        <f>VLOOKUP($E4180,[1]LUTs!$AA$2:$AG$194,5,FALSE)</f>
        <v>Water</v>
      </c>
      <c r="K4180" t="str">
        <f>VLOOKUP(E4180,[1]LUTs!$AA$2:$AG$194,6,FALSE)</f>
        <v>Non-agriculture</v>
      </c>
      <c r="L4180" t="str">
        <f>VLOOKUP(E4180,[1]LUTs!$AA$2:$AG$194,7,FALSE)</f>
        <v>Dryland</v>
      </c>
    </row>
    <row r="4181" spans="1:12" x14ac:dyDescent="0.25">
      <c r="A4181">
        <v>469</v>
      </c>
      <c r="B4181">
        <v>4990</v>
      </c>
      <c r="C4181">
        <f t="shared" si="65"/>
        <v>1247.5</v>
      </c>
      <c r="D4181">
        <v>64</v>
      </c>
      <c r="E4181">
        <v>650</v>
      </c>
      <c r="F4181" t="str">
        <f>VLOOKUP($D4181,[1]LUTs!$P$2:$T$152, 5, FALSE)</f>
        <v>Herbert</v>
      </c>
      <c r="G4181" t="s">
        <v>40</v>
      </c>
      <c r="H4181" t="str">
        <f>VLOOKUP(G4181,[1]LUTs!V$2:W$9, 2, FALSE)</f>
        <v>Queensland</v>
      </c>
      <c r="I4181" t="str">
        <f>VLOOKUP(E4181,[1]LUTs!$AA$2:$AG$194, 4, FALSE)</f>
        <v>Water</v>
      </c>
      <c r="J4181" t="str">
        <f>VLOOKUP($E4181,[1]LUTs!$AA$2:$AG$194,5,FALSE)</f>
        <v>Water</v>
      </c>
      <c r="K4181" t="str">
        <f>VLOOKUP(E4181,[1]LUTs!$AA$2:$AG$194,6,FALSE)</f>
        <v>Non-agriculture</v>
      </c>
      <c r="L4181" t="str">
        <f>VLOOKUP(E4181,[1]LUTs!$AA$2:$AG$194,7,FALSE)</f>
        <v>Dryland</v>
      </c>
    </row>
    <row r="4182" spans="1:12" x14ac:dyDescent="0.25">
      <c r="A4182">
        <v>474</v>
      </c>
      <c r="B4182">
        <v>569</v>
      </c>
      <c r="C4182">
        <f t="shared" si="65"/>
        <v>142.25</v>
      </c>
      <c r="D4182">
        <v>64</v>
      </c>
      <c r="E4182">
        <v>651</v>
      </c>
      <c r="F4182" t="str">
        <f>VLOOKUP($D4182,[1]LUTs!$P$2:$T$152, 5, FALSE)</f>
        <v>Herbert</v>
      </c>
      <c r="G4182" t="s">
        <v>40</v>
      </c>
      <c r="H4182" t="str">
        <f>VLOOKUP(G4182,[1]LUTs!V$2:W$9, 2, FALSE)</f>
        <v>Queensland</v>
      </c>
      <c r="I4182" t="str">
        <f>VLOOKUP(E4182,[1]LUTs!$AA$2:$AG$194, 4, FALSE)</f>
        <v>Water</v>
      </c>
      <c r="J4182" t="str">
        <f>VLOOKUP($E4182,[1]LUTs!$AA$2:$AG$194,5,FALSE)</f>
        <v>Water</v>
      </c>
      <c r="K4182" t="str">
        <f>VLOOKUP(E4182,[1]LUTs!$AA$2:$AG$194,6,FALSE)</f>
        <v>Non-agriculture</v>
      </c>
      <c r="L4182" t="str">
        <f>VLOOKUP(E4182,[1]LUTs!$AA$2:$AG$194,7,FALSE)</f>
        <v>Dryland</v>
      </c>
    </row>
    <row r="4183" spans="1:12" x14ac:dyDescent="0.25">
      <c r="A4183">
        <v>508</v>
      </c>
      <c r="B4183">
        <v>1822</v>
      </c>
      <c r="C4183">
        <f t="shared" si="65"/>
        <v>455.5</v>
      </c>
      <c r="D4183">
        <v>64</v>
      </c>
      <c r="E4183">
        <v>652</v>
      </c>
      <c r="F4183" t="str">
        <f>VLOOKUP($D4183,[1]LUTs!$P$2:$T$152, 5, FALSE)</f>
        <v>Herbert</v>
      </c>
      <c r="G4183" t="s">
        <v>40</v>
      </c>
      <c r="H4183" t="str">
        <f>VLOOKUP(G4183,[1]LUTs!V$2:W$9, 2, FALSE)</f>
        <v>Queensland</v>
      </c>
      <c r="I4183" t="str">
        <f>VLOOKUP(E4183,[1]LUTs!$AA$2:$AG$194, 4, FALSE)</f>
        <v>Water</v>
      </c>
      <c r="J4183" t="str">
        <f>VLOOKUP($E4183,[1]LUTs!$AA$2:$AG$194,5,FALSE)</f>
        <v>Water</v>
      </c>
      <c r="K4183" t="str">
        <f>VLOOKUP(E4183,[1]LUTs!$AA$2:$AG$194,6,FALSE)</f>
        <v>Non-agriculture</v>
      </c>
      <c r="L4183" t="str">
        <f>VLOOKUP(E4183,[1]LUTs!$AA$2:$AG$194,7,FALSE)</f>
        <v>Dryland</v>
      </c>
    </row>
    <row r="4184" spans="1:12" x14ac:dyDescent="0.25">
      <c r="A4184">
        <v>485</v>
      </c>
      <c r="B4184">
        <v>5227</v>
      </c>
      <c r="C4184">
        <f t="shared" si="65"/>
        <v>1306.75</v>
      </c>
      <c r="D4184">
        <v>64</v>
      </c>
      <c r="E4184">
        <v>654</v>
      </c>
      <c r="F4184" t="str">
        <f>VLOOKUP($D4184,[1]LUTs!$P$2:$T$152, 5, FALSE)</f>
        <v>Herbert</v>
      </c>
      <c r="G4184" t="s">
        <v>40</v>
      </c>
      <c r="H4184" t="str">
        <f>VLOOKUP(G4184,[1]LUTs!V$2:W$9, 2, FALSE)</f>
        <v>Queensland</v>
      </c>
      <c r="I4184" t="str">
        <f>VLOOKUP(E4184,[1]LUTs!$AA$2:$AG$194, 4, FALSE)</f>
        <v>Water</v>
      </c>
      <c r="J4184" t="str">
        <f>VLOOKUP($E4184,[1]LUTs!$AA$2:$AG$194,5,FALSE)</f>
        <v>Water</v>
      </c>
      <c r="K4184" t="str">
        <f>VLOOKUP(E4184,[1]LUTs!$AA$2:$AG$194,6,FALSE)</f>
        <v>Non-agriculture</v>
      </c>
      <c r="L4184" t="str">
        <f>VLOOKUP(E4184,[1]LUTs!$AA$2:$AG$194,7,FALSE)</f>
        <v>Dryland</v>
      </c>
    </row>
    <row r="4185" spans="1:12" x14ac:dyDescent="0.25">
      <c r="A4185">
        <v>510</v>
      </c>
      <c r="B4185">
        <v>34</v>
      </c>
      <c r="C4185">
        <f t="shared" si="65"/>
        <v>8.5</v>
      </c>
      <c r="D4185">
        <v>64</v>
      </c>
      <c r="E4185">
        <v>663</v>
      </c>
      <c r="F4185" t="str">
        <f>VLOOKUP($D4185,[1]LUTs!$P$2:$T$152, 5, FALSE)</f>
        <v>Herbert</v>
      </c>
      <c r="G4185" t="s">
        <v>40</v>
      </c>
      <c r="H4185" t="str">
        <f>VLOOKUP(G4185,[1]LUTs!V$2:W$9, 2, FALSE)</f>
        <v>Queensland</v>
      </c>
      <c r="I4185" t="str">
        <f>VLOOKUP(E4185,[1]LUTs!$AA$2:$AG$194, 4, FALSE)</f>
        <v>Water</v>
      </c>
      <c r="J4185" t="str">
        <f>VLOOKUP($E4185,[1]LUTs!$AA$2:$AG$194,5,FALSE)</f>
        <v>Water</v>
      </c>
      <c r="K4185" t="str">
        <f>VLOOKUP(E4185,[1]LUTs!$AA$2:$AG$194,6,FALSE)</f>
        <v>Non-agriculture</v>
      </c>
      <c r="L4185" t="str">
        <f>VLOOKUP(E4185,[1]LUTs!$AA$2:$AG$194,7,FALSE)</f>
        <v>Dryland</v>
      </c>
    </row>
    <row r="4186" spans="1:12" x14ac:dyDescent="0.25">
      <c r="A4186">
        <v>1066</v>
      </c>
      <c r="B4186">
        <v>139892</v>
      </c>
      <c r="C4186">
        <f t="shared" si="65"/>
        <v>34973</v>
      </c>
      <c r="D4186">
        <v>65</v>
      </c>
      <c r="E4186">
        <v>113</v>
      </c>
      <c r="F4186" t="str">
        <f>VLOOKUP($D4186,[1]LUTs!$P$2:$T$152, 5, FALSE)</f>
        <v>Hinkler</v>
      </c>
      <c r="G4186" t="s">
        <v>40</v>
      </c>
      <c r="H4186" t="str">
        <f>VLOOKUP(G4186,[1]LUTs!V$2:W$9, 2, FALSE)</f>
        <v>Queensland</v>
      </c>
      <c r="I4186" t="str">
        <f>VLOOKUP(E4186,[1]LUTs!$AA$2:$AG$194, 4, FALSE)</f>
        <v>Nature conservation</v>
      </c>
      <c r="J4186" t="str">
        <f>VLOOKUP($E4186,[1]LUTs!$AA$2:$AG$194,5,FALSE)</f>
        <v>Nature conservation</v>
      </c>
      <c r="K4186" t="str">
        <f>VLOOKUP(E4186,[1]LUTs!$AA$2:$AG$194,6,FALSE)</f>
        <v>Non-agriculture</v>
      </c>
      <c r="L4186" t="str">
        <f>VLOOKUP(E4186,[1]LUTs!$AA$2:$AG$194,7,FALSE)</f>
        <v>Dryland</v>
      </c>
    </row>
    <row r="4187" spans="1:12" x14ac:dyDescent="0.25">
      <c r="A4187">
        <v>1017</v>
      </c>
      <c r="B4187">
        <v>3222</v>
      </c>
      <c r="C4187">
        <f t="shared" si="65"/>
        <v>805.5</v>
      </c>
      <c r="D4187">
        <v>65</v>
      </c>
      <c r="E4187">
        <v>114</v>
      </c>
      <c r="F4187" t="str">
        <f>VLOOKUP($D4187,[1]LUTs!$P$2:$T$152, 5, FALSE)</f>
        <v>Hinkler</v>
      </c>
      <c r="G4187" t="s">
        <v>40</v>
      </c>
      <c r="H4187" t="str">
        <f>VLOOKUP(G4187,[1]LUTs!V$2:W$9, 2, FALSE)</f>
        <v>Queensland</v>
      </c>
      <c r="I4187" t="str">
        <f>VLOOKUP(E4187,[1]LUTs!$AA$2:$AG$194, 4, FALSE)</f>
        <v>Nature conservation</v>
      </c>
      <c r="J4187" t="str">
        <f>VLOOKUP($E4187,[1]LUTs!$AA$2:$AG$194,5,FALSE)</f>
        <v>Nature conservation</v>
      </c>
      <c r="K4187" t="str">
        <f>VLOOKUP(E4187,[1]LUTs!$AA$2:$AG$194,6,FALSE)</f>
        <v>Non-agriculture</v>
      </c>
      <c r="L4187" t="str">
        <f>VLOOKUP(E4187,[1]LUTs!$AA$2:$AG$194,7,FALSE)</f>
        <v>Dryland</v>
      </c>
    </row>
    <row r="4188" spans="1:12" x14ac:dyDescent="0.25">
      <c r="A4188">
        <v>1067</v>
      </c>
      <c r="B4188">
        <v>155</v>
      </c>
      <c r="C4188">
        <f t="shared" si="65"/>
        <v>38.75</v>
      </c>
      <c r="D4188">
        <v>65</v>
      </c>
      <c r="E4188">
        <v>115</v>
      </c>
      <c r="F4188" t="str">
        <f>VLOOKUP($D4188,[1]LUTs!$P$2:$T$152, 5, FALSE)</f>
        <v>Hinkler</v>
      </c>
      <c r="G4188" t="s">
        <v>40</v>
      </c>
      <c r="H4188" t="str">
        <f>VLOOKUP(G4188,[1]LUTs!V$2:W$9, 2, FALSE)</f>
        <v>Queensland</v>
      </c>
      <c r="I4188" t="str">
        <f>VLOOKUP(E4188,[1]LUTs!$AA$2:$AG$194, 4, FALSE)</f>
        <v>Nature conservation</v>
      </c>
      <c r="J4188" t="str">
        <f>VLOOKUP($E4188,[1]LUTs!$AA$2:$AG$194,5,FALSE)</f>
        <v>Nature conservation</v>
      </c>
      <c r="K4188" t="str">
        <f>VLOOKUP(E4188,[1]LUTs!$AA$2:$AG$194,6,FALSE)</f>
        <v>Non-agriculture</v>
      </c>
      <c r="L4188" t="str">
        <f>VLOOKUP(E4188,[1]LUTs!$AA$2:$AG$194,7,FALSE)</f>
        <v>Dryland</v>
      </c>
    </row>
    <row r="4189" spans="1:12" x14ac:dyDescent="0.25">
      <c r="A4189">
        <v>1065</v>
      </c>
      <c r="B4189">
        <v>376</v>
      </c>
      <c r="C4189">
        <f t="shared" si="65"/>
        <v>94</v>
      </c>
      <c r="D4189">
        <v>65</v>
      </c>
      <c r="E4189">
        <v>116</v>
      </c>
      <c r="F4189" t="str">
        <f>VLOOKUP($D4189,[1]LUTs!$P$2:$T$152, 5, FALSE)</f>
        <v>Hinkler</v>
      </c>
      <c r="G4189" t="s">
        <v>40</v>
      </c>
      <c r="H4189" t="str">
        <f>VLOOKUP(G4189,[1]LUTs!V$2:W$9, 2, FALSE)</f>
        <v>Queensland</v>
      </c>
      <c r="I4189" t="str">
        <f>VLOOKUP(E4189,[1]LUTs!$AA$2:$AG$194, 4, FALSE)</f>
        <v>Nature conservation</v>
      </c>
      <c r="J4189" t="str">
        <f>VLOOKUP($E4189,[1]LUTs!$AA$2:$AG$194,5,FALSE)</f>
        <v>Nature conservation</v>
      </c>
      <c r="K4189" t="str">
        <f>VLOOKUP(E4189,[1]LUTs!$AA$2:$AG$194,6,FALSE)</f>
        <v>Non-agriculture</v>
      </c>
      <c r="L4189" t="str">
        <f>VLOOKUP(E4189,[1]LUTs!$AA$2:$AG$194,7,FALSE)</f>
        <v>Dryland</v>
      </c>
    </row>
    <row r="4190" spans="1:12" x14ac:dyDescent="0.25">
      <c r="A4190">
        <v>1028</v>
      </c>
      <c r="B4190">
        <v>9045</v>
      </c>
      <c r="C4190">
        <f t="shared" si="65"/>
        <v>2261.25</v>
      </c>
      <c r="D4190">
        <v>65</v>
      </c>
      <c r="E4190">
        <v>117</v>
      </c>
      <c r="F4190" t="str">
        <f>VLOOKUP($D4190,[1]LUTs!$P$2:$T$152, 5, FALSE)</f>
        <v>Hinkler</v>
      </c>
      <c r="G4190" t="s">
        <v>40</v>
      </c>
      <c r="H4190" t="str">
        <f>VLOOKUP(G4190,[1]LUTs!V$2:W$9, 2, FALSE)</f>
        <v>Queensland</v>
      </c>
      <c r="I4190" t="str">
        <f>VLOOKUP(E4190,[1]LUTs!$AA$2:$AG$194, 4, FALSE)</f>
        <v>Nature conservation</v>
      </c>
      <c r="J4190" t="str">
        <f>VLOOKUP($E4190,[1]LUTs!$AA$2:$AG$194,5,FALSE)</f>
        <v>Nature conservation</v>
      </c>
      <c r="K4190" t="str">
        <f>VLOOKUP(E4190,[1]LUTs!$AA$2:$AG$194,6,FALSE)</f>
        <v>Non-agriculture</v>
      </c>
      <c r="L4190" t="str">
        <f>VLOOKUP(E4190,[1]LUTs!$AA$2:$AG$194,7,FALSE)</f>
        <v>Dryland</v>
      </c>
    </row>
    <row r="4191" spans="1:12" x14ac:dyDescent="0.25">
      <c r="A4191">
        <v>1062</v>
      </c>
      <c r="B4191">
        <v>3189</v>
      </c>
      <c r="C4191">
        <f t="shared" si="65"/>
        <v>797.25</v>
      </c>
      <c r="D4191">
        <v>65</v>
      </c>
      <c r="E4191">
        <v>120</v>
      </c>
      <c r="F4191" t="str">
        <f>VLOOKUP($D4191,[1]LUTs!$P$2:$T$152, 5, FALSE)</f>
        <v>Hinkler</v>
      </c>
      <c r="G4191" t="s">
        <v>40</v>
      </c>
      <c r="H4191" t="str">
        <f>VLOOKUP(G4191,[1]LUTs!V$2:W$9, 2, FALSE)</f>
        <v>Queensland</v>
      </c>
      <c r="I4191" t="str">
        <f>VLOOKUP(E4191,[1]LUTs!$AA$2:$AG$194, 4, FALSE)</f>
        <v>Other protected areas including indigenous uses</v>
      </c>
      <c r="J4191" t="str">
        <f>VLOOKUP($E4191,[1]LUTs!$AA$2:$AG$194,5,FALSE)</f>
        <v>Nature conservation</v>
      </c>
      <c r="K4191" t="str">
        <f>VLOOKUP(E4191,[1]LUTs!$AA$2:$AG$194,6,FALSE)</f>
        <v>Non-agriculture</v>
      </c>
      <c r="L4191" t="str">
        <f>VLOOKUP(E4191,[1]LUTs!$AA$2:$AG$194,7,FALSE)</f>
        <v>Dryland</v>
      </c>
    </row>
    <row r="4192" spans="1:12" x14ac:dyDescent="0.25">
      <c r="A4192">
        <v>996</v>
      </c>
      <c r="B4192">
        <v>16638</v>
      </c>
      <c r="C4192">
        <f t="shared" si="65"/>
        <v>4159.5</v>
      </c>
      <c r="D4192">
        <v>65</v>
      </c>
      <c r="E4192">
        <v>130</v>
      </c>
      <c r="F4192" t="str">
        <f>VLOOKUP($D4192,[1]LUTs!$P$2:$T$152, 5, FALSE)</f>
        <v>Hinkler</v>
      </c>
      <c r="G4192" t="s">
        <v>40</v>
      </c>
      <c r="H4192" t="str">
        <f>VLOOKUP(G4192,[1]LUTs!V$2:W$9, 2, FALSE)</f>
        <v>Queensland</v>
      </c>
      <c r="I4192" t="str">
        <f>VLOOKUP(E4192,[1]LUTs!$AA$2:$AG$194, 4, FALSE)</f>
        <v>Minimal use</v>
      </c>
      <c r="J4192" t="str">
        <f>VLOOKUP($E4192,[1]LUTs!$AA$2:$AG$194,5,FALSE)</f>
        <v>Nature conservation</v>
      </c>
      <c r="K4192" t="str">
        <f>VLOOKUP(E4192,[1]LUTs!$AA$2:$AG$194,6,FALSE)</f>
        <v>Non-agriculture</v>
      </c>
      <c r="L4192" t="str">
        <f>VLOOKUP(E4192,[1]LUTs!$AA$2:$AG$194,7,FALSE)</f>
        <v>Dryland</v>
      </c>
    </row>
    <row r="4193" spans="1:12" x14ac:dyDescent="0.25">
      <c r="A4193">
        <v>1008</v>
      </c>
      <c r="B4193">
        <v>76973</v>
      </c>
      <c r="C4193">
        <f t="shared" si="65"/>
        <v>19243.25</v>
      </c>
      <c r="D4193">
        <v>65</v>
      </c>
      <c r="E4193">
        <v>133</v>
      </c>
      <c r="F4193" t="str">
        <f>VLOOKUP($D4193,[1]LUTs!$P$2:$T$152, 5, FALSE)</f>
        <v>Hinkler</v>
      </c>
      <c r="G4193" t="s">
        <v>40</v>
      </c>
      <c r="H4193" t="str">
        <f>VLOOKUP(G4193,[1]LUTs!V$2:W$9, 2, FALSE)</f>
        <v>Queensland</v>
      </c>
      <c r="I4193" t="str">
        <f>VLOOKUP(E4193,[1]LUTs!$AA$2:$AG$194, 4, FALSE)</f>
        <v>Minimal use</v>
      </c>
      <c r="J4193" t="str">
        <f>VLOOKUP($E4193,[1]LUTs!$AA$2:$AG$194,5,FALSE)</f>
        <v>Nature conservation</v>
      </c>
      <c r="K4193" t="str">
        <f>VLOOKUP(E4193,[1]LUTs!$AA$2:$AG$194,6,FALSE)</f>
        <v>Non-agriculture</v>
      </c>
      <c r="L4193" t="str">
        <f>VLOOKUP(E4193,[1]LUTs!$AA$2:$AG$194,7,FALSE)</f>
        <v>Dryland</v>
      </c>
    </row>
    <row r="4194" spans="1:12" x14ac:dyDescent="0.25">
      <c r="A4194">
        <v>1103</v>
      </c>
      <c r="B4194">
        <v>63</v>
      </c>
      <c r="C4194">
        <f t="shared" si="65"/>
        <v>15.75</v>
      </c>
      <c r="D4194">
        <v>65</v>
      </c>
      <c r="E4194">
        <v>134</v>
      </c>
      <c r="F4194" t="str">
        <f>VLOOKUP($D4194,[1]LUTs!$P$2:$T$152, 5, FALSE)</f>
        <v>Hinkler</v>
      </c>
      <c r="G4194" t="s">
        <v>40</v>
      </c>
      <c r="H4194" t="str">
        <f>VLOOKUP(G4194,[1]LUTs!V$2:W$9, 2, FALSE)</f>
        <v>Queensland</v>
      </c>
      <c r="I4194" t="str">
        <f>VLOOKUP(E4194,[1]LUTs!$AA$2:$AG$194, 4, FALSE)</f>
        <v>Minimal use</v>
      </c>
      <c r="J4194" t="str">
        <f>VLOOKUP($E4194,[1]LUTs!$AA$2:$AG$194,5,FALSE)</f>
        <v>Nature conservation</v>
      </c>
      <c r="K4194" t="str">
        <f>VLOOKUP(E4194,[1]LUTs!$AA$2:$AG$194,6,FALSE)</f>
        <v>Non-agriculture</v>
      </c>
      <c r="L4194" t="str">
        <f>VLOOKUP(E4194,[1]LUTs!$AA$2:$AG$194,7,FALSE)</f>
        <v>Dryland</v>
      </c>
    </row>
    <row r="4195" spans="1:12" x14ac:dyDescent="0.25">
      <c r="A4195">
        <v>999</v>
      </c>
      <c r="B4195">
        <v>628823</v>
      </c>
      <c r="C4195">
        <f t="shared" si="65"/>
        <v>157205.75</v>
      </c>
      <c r="D4195">
        <v>65</v>
      </c>
      <c r="E4195">
        <v>210</v>
      </c>
      <c r="F4195" t="str">
        <f>VLOOKUP($D4195,[1]LUTs!$P$2:$T$152, 5, FALSE)</f>
        <v>Hinkler</v>
      </c>
      <c r="G4195" t="s">
        <v>40</v>
      </c>
      <c r="H4195" t="str">
        <f>VLOOKUP(G4195,[1]LUTs!V$2:W$9, 2, FALSE)</f>
        <v>Queensland</v>
      </c>
      <c r="I4195" t="str">
        <f>VLOOKUP(E4195,[1]LUTs!$AA$2:$AG$194, 4, FALSE)</f>
        <v>Grazing native vegetation</v>
      </c>
      <c r="J4195" t="str">
        <f>VLOOKUP($E4195,[1]LUTs!$AA$2:$AG$194,5,FALSE)</f>
        <v>Livestock production</v>
      </c>
      <c r="K4195" t="str">
        <f>VLOOKUP(E4195,[1]LUTs!$AA$2:$AG$194,6,FALSE)</f>
        <v>Agriculture</v>
      </c>
      <c r="L4195" t="str">
        <f>VLOOKUP(E4195,[1]LUTs!$AA$2:$AG$194,7,FALSE)</f>
        <v>Dryland</v>
      </c>
    </row>
    <row r="4196" spans="1:12" x14ac:dyDescent="0.25">
      <c r="A4196">
        <v>1056</v>
      </c>
      <c r="B4196">
        <v>218485</v>
      </c>
      <c r="C4196">
        <f t="shared" si="65"/>
        <v>54621.25</v>
      </c>
      <c r="D4196">
        <v>65</v>
      </c>
      <c r="E4196">
        <v>220</v>
      </c>
      <c r="F4196" t="str">
        <f>VLOOKUP($D4196,[1]LUTs!$P$2:$T$152, 5, FALSE)</f>
        <v>Hinkler</v>
      </c>
      <c r="G4196" t="s">
        <v>40</v>
      </c>
      <c r="H4196" t="str">
        <f>VLOOKUP(G4196,[1]LUTs!V$2:W$9, 2, FALSE)</f>
        <v>Queensland</v>
      </c>
      <c r="I4196" t="str">
        <f>VLOOKUP(E4196,[1]LUTs!$AA$2:$AG$194, 4, FALSE)</f>
        <v>Production native forests</v>
      </c>
      <c r="J4196" t="str">
        <f>VLOOKUP($E4196,[1]LUTs!$AA$2:$AG$194,5,FALSE)</f>
        <v>Forests and plantations</v>
      </c>
      <c r="K4196" t="str">
        <f>VLOOKUP(E4196,[1]LUTs!$AA$2:$AG$194,6,FALSE)</f>
        <v>Non-agriculture</v>
      </c>
      <c r="L4196" t="str">
        <f>VLOOKUP(E4196,[1]LUTs!$AA$2:$AG$194,7,FALSE)</f>
        <v>Dryland</v>
      </c>
    </row>
    <row r="4197" spans="1:12" x14ac:dyDescent="0.25">
      <c r="A4197">
        <v>1063</v>
      </c>
      <c r="B4197">
        <v>137</v>
      </c>
      <c r="C4197">
        <f t="shared" si="65"/>
        <v>34.25</v>
      </c>
      <c r="D4197">
        <v>65</v>
      </c>
      <c r="E4197">
        <v>310</v>
      </c>
      <c r="F4197" t="str">
        <f>VLOOKUP($D4197,[1]LUTs!$P$2:$T$152, 5, FALSE)</f>
        <v>Hinkler</v>
      </c>
      <c r="G4197" t="s">
        <v>40</v>
      </c>
      <c r="H4197" t="str">
        <f>VLOOKUP(G4197,[1]LUTs!V$2:W$9, 2, FALSE)</f>
        <v>Queensland</v>
      </c>
      <c r="I4197" t="str">
        <f>VLOOKUP(E4197,[1]LUTs!$AA$2:$AG$194, 4, FALSE)</f>
        <v>Plantation forests (commercial and other)</v>
      </c>
      <c r="J4197" t="str">
        <f>VLOOKUP($E4197,[1]LUTs!$AA$2:$AG$194,5,FALSE)</f>
        <v>Forests and plantations</v>
      </c>
      <c r="K4197" t="str">
        <f>VLOOKUP(E4197,[1]LUTs!$AA$2:$AG$194,6,FALSE)</f>
        <v>Non-agriculture</v>
      </c>
      <c r="L4197" t="str">
        <f>VLOOKUP(E4197,[1]LUTs!$AA$2:$AG$194,7,FALSE)</f>
        <v>Dryland</v>
      </c>
    </row>
    <row r="4198" spans="1:12" x14ac:dyDescent="0.25">
      <c r="A4198">
        <v>1071</v>
      </c>
      <c r="B4198">
        <v>498</v>
      </c>
      <c r="C4198">
        <f t="shared" si="65"/>
        <v>124.5</v>
      </c>
      <c r="D4198">
        <v>65</v>
      </c>
      <c r="E4198">
        <v>311</v>
      </c>
      <c r="F4198" t="str">
        <f>VLOOKUP($D4198,[1]LUTs!$P$2:$T$152, 5, FALSE)</f>
        <v>Hinkler</v>
      </c>
      <c r="G4198" t="s">
        <v>40</v>
      </c>
      <c r="H4198" t="str">
        <f>VLOOKUP(G4198,[1]LUTs!V$2:W$9, 2, FALSE)</f>
        <v>Queensland</v>
      </c>
      <c r="I4198" t="str">
        <f>VLOOKUP(E4198,[1]LUTs!$AA$2:$AG$194, 4, FALSE)</f>
        <v>Plantation forests (commercial and other)</v>
      </c>
      <c r="J4198" t="str">
        <f>VLOOKUP($E4198,[1]LUTs!$AA$2:$AG$194,5,FALSE)</f>
        <v>Forests and plantations</v>
      </c>
      <c r="K4198" t="str">
        <f>VLOOKUP(E4198,[1]LUTs!$AA$2:$AG$194,6,FALSE)</f>
        <v>Non-agriculture</v>
      </c>
      <c r="L4198" t="str">
        <f>VLOOKUP(E4198,[1]LUTs!$AA$2:$AG$194,7,FALSE)</f>
        <v>Dryland</v>
      </c>
    </row>
    <row r="4199" spans="1:12" x14ac:dyDescent="0.25">
      <c r="A4199">
        <v>1057</v>
      </c>
      <c r="B4199">
        <v>58093</v>
      </c>
      <c r="C4199">
        <f t="shared" si="65"/>
        <v>14523.25</v>
      </c>
      <c r="D4199">
        <v>65</v>
      </c>
      <c r="E4199">
        <v>312</v>
      </c>
      <c r="F4199" t="str">
        <f>VLOOKUP($D4199,[1]LUTs!$P$2:$T$152, 5, FALSE)</f>
        <v>Hinkler</v>
      </c>
      <c r="G4199" t="s">
        <v>40</v>
      </c>
      <c r="H4199" t="str">
        <f>VLOOKUP(G4199,[1]LUTs!V$2:W$9, 2, FALSE)</f>
        <v>Queensland</v>
      </c>
      <c r="I4199" t="str">
        <f>VLOOKUP(E4199,[1]LUTs!$AA$2:$AG$194, 4, FALSE)</f>
        <v>Plantation forests (commercial and other)</v>
      </c>
      <c r="J4199" t="str">
        <f>VLOOKUP($E4199,[1]LUTs!$AA$2:$AG$194,5,FALSE)</f>
        <v>Forests and plantations</v>
      </c>
      <c r="K4199" t="str">
        <f>VLOOKUP(E4199,[1]LUTs!$AA$2:$AG$194,6,FALSE)</f>
        <v>Non-agriculture</v>
      </c>
      <c r="L4199" t="str">
        <f>VLOOKUP(E4199,[1]LUTs!$AA$2:$AG$194,7,FALSE)</f>
        <v>Dryland</v>
      </c>
    </row>
    <row r="4200" spans="1:12" x14ac:dyDescent="0.25">
      <c r="A4200">
        <v>1050</v>
      </c>
      <c r="B4200">
        <v>1263</v>
      </c>
      <c r="C4200">
        <f t="shared" si="65"/>
        <v>315.75</v>
      </c>
      <c r="D4200">
        <v>65</v>
      </c>
      <c r="E4200">
        <v>330</v>
      </c>
      <c r="F4200" t="str">
        <f>VLOOKUP($D4200,[1]LUTs!$P$2:$T$152, 5, FALSE)</f>
        <v>Hinkler</v>
      </c>
      <c r="G4200" t="s">
        <v>40</v>
      </c>
      <c r="H4200" t="str">
        <f>VLOOKUP(G4200,[1]LUTs!V$2:W$9, 2, FALSE)</f>
        <v>Queensland</v>
      </c>
      <c r="I4200" t="str">
        <f>VLOOKUP(E4200,[1]LUTs!$AA$2:$AG$194, 4, FALSE)</f>
        <v>Dryland cropping</v>
      </c>
      <c r="J4200" t="str">
        <f>VLOOKUP($E4200,[1]LUTs!$AA$2:$AG$194,5,FALSE)</f>
        <v>Cropping</v>
      </c>
      <c r="K4200" t="str">
        <f>VLOOKUP(E4200,[1]LUTs!$AA$2:$AG$194,6,FALSE)</f>
        <v>Agriculture</v>
      </c>
      <c r="L4200" t="str">
        <f>VLOOKUP(E4200,[1]LUTs!$AA$2:$AG$194,7,FALSE)</f>
        <v>Dryland</v>
      </c>
    </row>
    <row r="4201" spans="1:12" x14ac:dyDescent="0.25">
      <c r="A4201">
        <v>1096</v>
      </c>
      <c r="B4201">
        <v>2025</v>
      </c>
      <c r="C4201">
        <f t="shared" si="65"/>
        <v>506.25</v>
      </c>
      <c r="D4201">
        <v>65</v>
      </c>
      <c r="E4201">
        <v>411</v>
      </c>
      <c r="F4201" t="str">
        <f>VLOOKUP($D4201,[1]LUTs!$P$2:$T$152, 5, FALSE)</f>
        <v>Hinkler</v>
      </c>
      <c r="G4201" t="s">
        <v>40</v>
      </c>
      <c r="H4201" t="str">
        <f>VLOOKUP(G4201,[1]LUTs!V$2:W$9, 2, FALSE)</f>
        <v>Queensland</v>
      </c>
      <c r="I4201" t="str">
        <f>VLOOKUP(E4201,[1]LUTs!$AA$2:$AG$194, 4, FALSE)</f>
        <v>Plantation forests (commercial and other)</v>
      </c>
      <c r="J4201" t="str">
        <f>VLOOKUP($E4201,[1]LUTs!$AA$2:$AG$194,5,FALSE)</f>
        <v>Forests and plantations</v>
      </c>
      <c r="K4201" t="str">
        <f>VLOOKUP(E4201,[1]LUTs!$AA$2:$AG$194,6,FALSE)</f>
        <v>Non-agriculture</v>
      </c>
      <c r="L4201" t="str">
        <f>VLOOKUP(E4201,[1]LUTs!$AA$2:$AG$194,7,FALSE)</f>
        <v>Irrigated</v>
      </c>
    </row>
    <row r="4202" spans="1:12" x14ac:dyDescent="0.25">
      <c r="A4202">
        <v>1094</v>
      </c>
      <c r="B4202">
        <v>331</v>
      </c>
      <c r="C4202">
        <f t="shared" si="65"/>
        <v>82.75</v>
      </c>
      <c r="D4202">
        <v>65</v>
      </c>
      <c r="E4202">
        <v>413</v>
      </c>
      <c r="F4202" t="str">
        <f>VLOOKUP($D4202,[1]LUTs!$P$2:$T$152, 5, FALSE)</f>
        <v>Hinkler</v>
      </c>
      <c r="G4202" t="s">
        <v>40</v>
      </c>
      <c r="H4202" t="str">
        <f>VLOOKUP(G4202,[1]LUTs!V$2:W$9, 2, FALSE)</f>
        <v>Queensland</v>
      </c>
      <c r="I4202" t="str">
        <f>VLOOKUP(E4202,[1]LUTs!$AA$2:$AG$194, 4, FALSE)</f>
        <v>Plantation forests (commercial and other)</v>
      </c>
      <c r="J4202" t="str">
        <f>VLOOKUP($E4202,[1]LUTs!$AA$2:$AG$194,5,FALSE)</f>
        <v>Forests and plantations</v>
      </c>
      <c r="K4202" t="str">
        <f>VLOOKUP(E4202,[1]LUTs!$AA$2:$AG$194,6,FALSE)</f>
        <v>Non-agriculture</v>
      </c>
      <c r="L4202" t="str">
        <f>VLOOKUP(E4202,[1]LUTs!$AA$2:$AG$194,7,FALSE)</f>
        <v>Irrigated</v>
      </c>
    </row>
    <row r="4203" spans="1:12" x14ac:dyDescent="0.25">
      <c r="A4203">
        <v>1093</v>
      </c>
      <c r="B4203">
        <v>159</v>
      </c>
      <c r="C4203">
        <f t="shared" si="65"/>
        <v>39.75</v>
      </c>
      <c r="D4203">
        <v>65</v>
      </c>
      <c r="E4203">
        <v>420</v>
      </c>
      <c r="F4203" t="str">
        <f>VLOOKUP($D4203,[1]LUTs!$P$2:$T$152, 5, FALSE)</f>
        <v>Hinkler</v>
      </c>
      <c r="G4203" t="s">
        <v>40</v>
      </c>
      <c r="H4203" t="str">
        <f>VLOOKUP(G4203,[1]LUTs!V$2:W$9, 2, FALSE)</f>
        <v>Queensland</v>
      </c>
      <c r="I4203" t="str">
        <f>VLOOKUP(E4203,[1]LUTs!$AA$2:$AG$194, 4, FALSE)</f>
        <v xml:space="preserve">Irrigated pastures </v>
      </c>
      <c r="J4203" t="str">
        <f>VLOOKUP($E4203,[1]LUTs!$AA$2:$AG$194,5,FALSE)</f>
        <v>Livestock production</v>
      </c>
      <c r="K4203" t="str">
        <f>VLOOKUP(E4203,[1]LUTs!$AA$2:$AG$194,6,FALSE)</f>
        <v>Agriculture</v>
      </c>
      <c r="L4203" t="str">
        <f>VLOOKUP(E4203,[1]LUTs!$AA$2:$AG$194,7,FALSE)</f>
        <v>Irrigated</v>
      </c>
    </row>
    <row r="4204" spans="1:12" x14ac:dyDescent="0.25">
      <c r="A4204">
        <v>1072</v>
      </c>
      <c r="B4204">
        <v>59</v>
      </c>
      <c r="C4204">
        <f t="shared" si="65"/>
        <v>14.75</v>
      </c>
      <c r="D4204">
        <v>65</v>
      </c>
      <c r="E4204">
        <v>421</v>
      </c>
      <c r="F4204" t="str">
        <f>VLOOKUP($D4204,[1]LUTs!$P$2:$T$152, 5, FALSE)</f>
        <v>Hinkler</v>
      </c>
      <c r="G4204" t="s">
        <v>40</v>
      </c>
      <c r="H4204" t="str">
        <f>VLOOKUP(G4204,[1]LUTs!V$2:W$9, 2, FALSE)</f>
        <v>Queensland</v>
      </c>
      <c r="I4204" t="str">
        <f>VLOOKUP(E4204,[1]LUTs!$AA$2:$AG$194, 4, FALSE)</f>
        <v xml:space="preserve">Irrigated pastures </v>
      </c>
      <c r="J4204" t="str">
        <f>VLOOKUP($E4204,[1]LUTs!$AA$2:$AG$194,5,FALSE)</f>
        <v>Livestock production</v>
      </c>
      <c r="K4204" t="str">
        <f>VLOOKUP(E4204,[1]LUTs!$AA$2:$AG$194,6,FALSE)</f>
        <v>Agriculture</v>
      </c>
      <c r="L4204" t="str">
        <f>VLOOKUP(E4204,[1]LUTs!$AA$2:$AG$194,7,FALSE)</f>
        <v>Irrigated</v>
      </c>
    </row>
    <row r="4205" spans="1:12" x14ac:dyDescent="0.25">
      <c r="A4205">
        <v>1043</v>
      </c>
      <c r="B4205">
        <v>3810</v>
      </c>
      <c r="C4205">
        <f t="shared" si="65"/>
        <v>952.5</v>
      </c>
      <c r="D4205">
        <v>65</v>
      </c>
      <c r="E4205">
        <v>430</v>
      </c>
      <c r="F4205" t="str">
        <f>VLOOKUP($D4205,[1]LUTs!$P$2:$T$152, 5, FALSE)</f>
        <v>Hinkler</v>
      </c>
      <c r="G4205" t="s">
        <v>40</v>
      </c>
      <c r="H4205" t="str">
        <f>VLOOKUP(G4205,[1]LUTs!V$2:W$9, 2, FALSE)</f>
        <v>Queensland</v>
      </c>
      <c r="I4205" t="str">
        <f>VLOOKUP(E4205,[1]LUTs!$AA$2:$AG$194, 4, FALSE)</f>
        <v>Irrigated cropping</v>
      </c>
      <c r="J4205" t="str">
        <f>VLOOKUP($E4205,[1]LUTs!$AA$2:$AG$194,5,FALSE)</f>
        <v>Cropping</v>
      </c>
      <c r="K4205" t="str">
        <f>VLOOKUP(E4205,[1]LUTs!$AA$2:$AG$194,6,FALSE)</f>
        <v>Agriculture</v>
      </c>
      <c r="L4205" t="str">
        <f>VLOOKUP(E4205,[1]LUTs!$AA$2:$AG$194,7,FALSE)</f>
        <v>Irrigated</v>
      </c>
    </row>
    <row r="4206" spans="1:12" x14ac:dyDescent="0.25">
      <c r="A4206">
        <v>1029</v>
      </c>
      <c r="B4206">
        <v>247</v>
      </c>
      <c r="C4206">
        <f t="shared" si="65"/>
        <v>61.75</v>
      </c>
      <c r="D4206">
        <v>65</v>
      </c>
      <c r="E4206">
        <v>432</v>
      </c>
      <c r="F4206" t="str">
        <f>VLOOKUP($D4206,[1]LUTs!$P$2:$T$152, 5, FALSE)</f>
        <v>Hinkler</v>
      </c>
      <c r="G4206" t="s">
        <v>40</v>
      </c>
      <c r="H4206" t="str">
        <f>VLOOKUP(G4206,[1]LUTs!V$2:W$9, 2, FALSE)</f>
        <v>Queensland</v>
      </c>
      <c r="I4206" t="str">
        <f>VLOOKUP(E4206,[1]LUTs!$AA$2:$AG$194, 4, FALSE)</f>
        <v>Irrigated cropping</v>
      </c>
      <c r="J4206" t="str">
        <f>VLOOKUP($E4206,[1]LUTs!$AA$2:$AG$194,5,FALSE)</f>
        <v>Cropping</v>
      </c>
      <c r="K4206" t="str">
        <f>VLOOKUP(E4206,[1]LUTs!$AA$2:$AG$194,6,FALSE)</f>
        <v>Agriculture</v>
      </c>
      <c r="L4206" t="str">
        <f>VLOOKUP(E4206,[1]LUTs!$AA$2:$AG$194,7,FALSE)</f>
        <v>Irrigated</v>
      </c>
    </row>
    <row r="4207" spans="1:12" x14ac:dyDescent="0.25">
      <c r="A4207">
        <v>1035</v>
      </c>
      <c r="B4207">
        <v>145</v>
      </c>
      <c r="C4207">
        <f t="shared" si="65"/>
        <v>36.25</v>
      </c>
      <c r="D4207">
        <v>65</v>
      </c>
      <c r="E4207">
        <v>433</v>
      </c>
      <c r="F4207" t="str">
        <f>VLOOKUP($D4207,[1]LUTs!$P$2:$T$152, 5, FALSE)</f>
        <v>Hinkler</v>
      </c>
      <c r="G4207" t="s">
        <v>40</v>
      </c>
      <c r="H4207" t="str">
        <f>VLOOKUP(G4207,[1]LUTs!V$2:W$9, 2, FALSE)</f>
        <v>Queensland</v>
      </c>
      <c r="I4207" t="str">
        <f>VLOOKUP(E4207,[1]LUTs!$AA$2:$AG$194, 4, FALSE)</f>
        <v>Irrigated cropping</v>
      </c>
      <c r="J4207" t="str">
        <f>VLOOKUP($E4207,[1]LUTs!$AA$2:$AG$194,5,FALSE)</f>
        <v>Cropping</v>
      </c>
      <c r="K4207" t="str">
        <f>VLOOKUP(E4207,[1]LUTs!$AA$2:$AG$194,6,FALSE)</f>
        <v>Agriculture</v>
      </c>
      <c r="L4207" t="str">
        <f>VLOOKUP(E4207,[1]LUTs!$AA$2:$AG$194,7,FALSE)</f>
        <v>Irrigated</v>
      </c>
    </row>
    <row r="4208" spans="1:12" x14ac:dyDescent="0.25">
      <c r="A4208">
        <v>1011</v>
      </c>
      <c r="B4208">
        <v>122248</v>
      </c>
      <c r="C4208">
        <f t="shared" si="65"/>
        <v>30562</v>
      </c>
      <c r="D4208">
        <v>65</v>
      </c>
      <c r="E4208">
        <v>435</v>
      </c>
      <c r="F4208" t="str">
        <f>VLOOKUP($D4208,[1]LUTs!$P$2:$T$152, 5, FALSE)</f>
        <v>Hinkler</v>
      </c>
      <c r="G4208" t="s">
        <v>40</v>
      </c>
      <c r="H4208" t="str">
        <f>VLOOKUP(G4208,[1]LUTs!V$2:W$9, 2, FALSE)</f>
        <v>Queensland</v>
      </c>
      <c r="I4208" t="str">
        <f>VLOOKUP(E4208,[1]LUTs!$AA$2:$AG$194, 4, FALSE)</f>
        <v>Irrigated cropping</v>
      </c>
      <c r="J4208" t="str">
        <f>VLOOKUP($E4208,[1]LUTs!$AA$2:$AG$194,5,FALSE)</f>
        <v>Cropping</v>
      </c>
      <c r="K4208" t="str">
        <f>VLOOKUP(E4208,[1]LUTs!$AA$2:$AG$194,6,FALSE)</f>
        <v>Agriculture</v>
      </c>
      <c r="L4208" t="str">
        <f>VLOOKUP(E4208,[1]LUTs!$AA$2:$AG$194,7,FALSE)</f>
        <v>Irrigated</v>
      </c>
    </row>
    <row r="4209" spans="1:12" x14ac:dyDescent="0.25">
      <c r="A4209">
        <v>1022</v>
      </c>
      <c r="B4209">
        <v>451</v>
      </c>
      <c r="C4209">
        <f t="shared" si="65"/>
        <v>112.75</v>
      </c>
      <c r="D4209">
        <v>65</v>
      </c>
      <c r="E4209">
        <v>440</v>
      </c>
      <c r="F4209" t="str">
        <f>VLOOKUP($D4209,[1]LUTs!$P$2:$T$152, 5, FALSE)</f>
        <v>Hinkler</v>
      </c>
      <c r="G4209" t="s">
        <v>40</v>
      </c>
      <c r="H4209" t="str">
        <f>VLOOKUP(G4209,[1]LUTs!V$2:W$9, 2, FALSE)</f>
        <v>Queensland</v>
      </c>
      <c r="I4209" t="str">
        <f>VLOOKUP(E4209,[1]LUTs!$AA$2:$AG$194, 4, FALSE)</f>
        <v>Irrigated horticulture</v>
      </c>
      <c r="J4209" t="str">
        <f>VLOOKUP($E4209,[1]LUTs!$AA$2:$AG$194,5,FALSE)</f>
        <v>Horticulture</v>
      </c>
      <c r="K4209" t="str">
        <f>VLOOKUP(E4209,[1]LUTs!$AA$2:$AG$194,6,FALSE)</f>
        <v>Agriculture</v>
      </c>
      <c r="L4209" t="str">
        <f>VLOOKUP(E4209,[1]LUTs!$AA$2:$AG$194,7,FALSE)</f>
        <v>Irrigated</v>
      </c>
    </row>
    <row r="4210" spans="1:12" x14ac:dyDescent="0.25">
      <c r="A4210">
        <v>1013</v>
      </c>
      <c r="B4210">
        <v>12822</v>
      </c>
      <c r="C4210">
        <f t="shared" si="65"/>
        <v>3205.5</v>
      </c>
      <c r="D4210">
        <v>65</v>
      </c>
      <c r="E4210">
        <v>441</v>
      </c>
      <c r="F4210" t="str">
        <f>VLOOKUP($D4210,[1]LUTs!$P$2:$T$152, 5, FALSE)</f>
        <v>Hinkler</v>
      </c>
      <c r="G4210" t="s">
        <v>40</v>
      </c>
      <c r="H4210" t="str">
        <f>VLOOKUP(G4210,[1]LUTs!V$2:W$9, 2, FALSE)</f>
        <v>Queensland</v>
      </c>
      <c r="I4210" t="str">
        <f>VLOOKUP(E4210,[1]LUTs!$AA$2:$AG$194, 4, FALSE)</f>
        <v>Irrigated horticulture</v>
      </c>
      <c r="J4210" t="str">
        <f>VLOOKUP($E4210,[1]LUTs!$AA$2:$AG$194,5,FALSE)</f>
        <v>Horticulture</v>
      </c>
      <c r="K4210" t="str">
        <f>VLOOKUP(E4210,[1]LUTs!$AA$2:$AG$194,6,FALSE)</f>
        <v>Agriculture</v>
      </c>
      <c r="L4210" t="str">
        <f>VLOOKUP(E4210,[1]LUTs!$AA$2:$AG$194,7,FALSE)</f>
        <v>Irrigated</v>
      </c>
    </row>
    <row r="4211" spans="1:12" x14ac:dyDescent="0.25">
      <c r="A4211">
        <v>1012</v>
      </c>
      <c r="B4211">
        <v>15049</v>
      </c>
      <c r="C4211">
        <f t="shared" si="65"/>
        <v>3762.25</v>
      </c>
      <c r="D4211">
        <v>65</v>
      </c>
      <c r="E4211">
        <v>443</v>
      </c>
      <c r="F4211" t="str">
        <f>VLOOKUP($D4211,[1]LUTs!$P$2:$T$152, 5, FALSE)</f>
        <v>Hinkler</v>
      </c>
      <c r="G4211" t="s">
        <v>40</v>
      </c>
      <c r="H4211" t="str">
        <f>VLOOKUP(G4211,[1]LUTs!V$2:W$9, 2, FALSE)</f>
        <v>Queensland</v>
      </c>
      <c r="I4211" t="str">
        <f>VLOOKUP(E4211,[1]LUTs!$AA$2:$AG$194, 4, FALSE)</f>
        <v>Irrigated horticulture</v>
      </c>
      <c r="J4211" t="str">
        <f>VLOOKUP($E4211,[1]LUTs!$AA$2:$AG$194,5,FALSE)</f>
        <v>Horticulture</v>
      </c>
      <c r="K4211" t="str">
        <f>VLOOKUP(E4211,[1]LUTs!$AA$2:$AG$194,6,FALSE)</f>
        <v>Agriculture</v>
      </c>
      <c r="L4211" t="str">
        <f>VLOOKUP(E4211,[1]LUTs!$AA$2:$AG$194,7,FALSE)</f>
        <v>Irrigated</v>
      </c>
    </row>
    <row r="4212" spans="1:12" x14ac:dyDescent="0.25">
      <c r="A4212">
        <v>1058</v>
      </c>
      <c r="B4212">
        <v>194</v>
      </c>
      <c r="C4212">
        <f t="shared" si="65"/>
        <v>48.5</v>
      </c>
      <c r="D4212">
        <v>65</v>
      </c>
      <c r="E4212">
        <v>444</v>
      </c>
      <c r="F4212" t="str">
        <f>VLOOKUP($D4212,[1]LUTs!$P$2:$T$152, 5, FALSE)</f>
        <v>Hinkler</v>
      </c>
      <c r="G4212" t="s">
        <v>40</v>
      </c>
      <c r="H4212" t="str">
        <f>VLOOKUP(G4212,[1]LUTs!V$2:W$9, 2, FALSE)</f>
        <v>Queensland</v>
      </c>
      <c r="I4212" t="str">
        <f>VLOOKUP(E4212,[1]LUTs!$AA$2:$AG$194, 4, FALSE)</f>
        <v>Irrigated horticulture</v>
      </c>
      <c r="J4212" t="str">
        <f>VLOOKUP($E4212,[1]LUTs!$AA$2:$AG$194,5,FALSE)</f>
        <v>Horticulture</v>
      </c>
      <c r="K4212" t="str">
        <f>VLOOKUP(E4212,[1]LUTs!$AA$2:$AG$194,6,FALSE)</f>
        <v>Agriculture</v>
      </c>
      <c r="L4212" t="str">
        <f>VLOOKUP(E4212,[1]LUTs!$AA$2:$AG$194,7,FALSE)</f>
        <v>Irrigated</v>
      </c>
    </row>
    <row r="4213" spans="1:12" x14ac:dyDescent="0.25">
      <c r="A4213">
        <v>1069</v>
      </c>
      <c r="B4213">
        <v>1536</v>
      </c>
      <c r="C4213">
        <f t="shared" si="65"/>
        <v>384</v>
      </c>
      <c r="D4213">
        <v>65</v>
      </c>
      <c r="E4213">
        <v>445</v>
      </c>
      <c r="F4213" t="str">
        <f>VLOOKUP($D4213,[1]LUTs!$P$2:$T$152, 5, FALSE)</f>
        <v>Hinkler</v>
      </c>
      <c r="G4213" t="s">
        <v>40</v>
      </c>
      <c r="H4213" t="str">
        <f>VLOOKUP(G4213,[1]LUTs!V$2:W$9, 2, FALSE)</f>
        <v>Queensland</v>
      </c>
      <c r="I4213" t="str">
        <f>VLOOKUP(E4213,[1]LUTs!$AA$2:$AG$194, 4, FALSE)</f>
        <v>Irrigated horticulture</v>
      </c>
      <c r="J4213" t="str">
        <f>VLOOKUP($E4213,[1]LUTs!$AA$2:$AG$194,5,FALSE)</f>
        <v>Horticulture</v>
      </c>
      <c r="K4213" t="str">
        <f>VLOOKUP(E4213,[1]LUTs!$AA$2:$AG$194,6,FALSE)</f>
        <v>Agriculture</v>
      </c>
      <c r="L4213" t="str">
        <f>VLOOKUP(E4213,[1]LUTs!$AA$2:$AG$194,7,FALSE)</f>
        <v>Irrigated</v>
      </c>
    </row>
    <row r="4214" spans="1:12" x14ac:dyDescent="0.25">
      <c r="A4214">
        <v>1086</v>
      </c>
      <c r="B4214">
        <v>166</v>
      </c>
      <c r="C4214">
        <f t="shared" si="65"/>
        <v>41.5</v>
      </c>
      <c r="D4214">
        <v>65</v>
      </c>
      <c r="E4214">
        <v>447</v>
      </c>
      <c r="F4214" t="str">
        <f>VLOOKUP($D4214,[1]LUTs!$P$2:$T$152, 5, FALSE)</f>
        <v>Hinkler</v>
      </c>
      <c r="G4214" t="s">
        <v>40</v>
      </c>
      <c r="H4214" t="str">
        <f>VLOOKUP(G4214,[1]LUTs!V$2:W$9, 2, FALSE)</f>
        <v>Queensland</v>
      </c>
      <c r="I4214" t="str">
        <f>VLOOKUP(E4214,[1]LUTs!$AA$2:$AG$194, 4, FALSE)</f>
        <v>Irrigated horticulture</v>
      </c>
      <c r="J4214" t="str">
        <f>VLOOKUP($E4214,[1]LUTs!$AA$2:$AG$194,5,FALSE)</f>
        <v>Horticulture</v>
      </c>
      <c r="K4214" t="str">
        <f>VLOOKUP(E4214,[1]LUTs!$AA$2:$AG$194,6,FALSE)</f>
        <v>Agriculture</v>
      </c>
      <c r="L4214" t="str">
        <f>VLOOKUP(E4214,[1]LUTs!$AA$2:$AG$194,7,FALSE)</f>
        <v>Irrigated</v>
      </c>
    </row>
    <row r="4215" spans="1:12" x14ac:dyDescent="0.25">
      <c r="A4215">
        <v>1014</v>
      </c>
      <c r="B4215">
        <v>1398</v>
      </c>
      <c r="C4215">
        <f t="shared" si="65"/>
        <v>349.5</v>
      </c>
      <c r="D4215">
        <v>65</v>
      </c>
      <c r="E4215">
        <v>448</v>
      </c>
      <c r="F4215" t="str">
        <f>VLOOKUP($D4215,[1]LUTs!$P$2:$T$152, 5, FALSE)</f>
        <v>Hinkler</v>
      </c>
      <c r="G4215" t="s">
        <v>40</v>
      </c>
      <c r="H4215" t="str">
        <f>VLOOKUP(G4215,[1]LUTs!V$2:W$9, 2, FALSE)</f>
        <v>Queensland</v>
      </c>
      <c r="I4215" t="str">
        <f>VLOOKUP(E4215,[1]LUTs!$AA$2:$AG$194, 4, FALSE)</f>
        <v>Irrigated horticulture</v>
      </c>
      <c r="J4215" t="str">
        <f>VLOOKUP($E4215,[1]LUTs!$AA$2:$AG$194,5,FALSE)</f>
        <v>Horticulture</v>
      </c>
      <c r="K4215" t="str">
        <f>VLOOKUP(E4215,[1]LUTs!$AA$2:$AG$194,6,FALSE)</f>
        <v>Agriculture</v>
      </c>
      <c r="L4215" t="str">
        <f>VLOOKUP(E4215,[1]LUTs!$AA$2:$AG$194,7,FALSE)</f>
        <v>Irrigated</v>
      </c>
    </row>
    <row r="4216" spans="1:12" x14ac:dyDescent="0.25">
      <c r="A4216">
        <v>1077</v>
      </c>
      <c r="B4216">
        <v>57</v>
      </c>
      <c r="C4216">
        <f t="shared" si="65"/>
        <v>14.25</v>
      </c>
      <c r="D4216">
        <v>65</v>
      </c>
      <c r="E4216">
        <v>449</v>
      </c>
      <c r="F4216" t="str">
        <f>VLOOKUP($D4216,[1]LUTs!$P$2:$T$152, 5, FALSE)</f>
        <v>Hinkler</v>
      </c>
      <c r="G4216" t="s">
        <v>40</v>
      </c>
      <c r="H4216" t="str">
        <f>VLOOKUP(G4216,[1]LUTs!V$2:W$9, 2, FALSE)</f>
        <v>Queensland</v>
      </c>
      <c r="I4216" t="str">
        <f>VLOOKUP(E4216,[1]LUTs!$AA$2:$AG$194, 4, FALSE)</f>
        <v>Irrigated horticulture</v>
      </c>
      <c r="J4216" t="str">
        <f>VLOOKUP($E4216,[1]LUTs!$AA$2:$AG$194,5,FALSE)</f>
        <v>Horticulture</v>
      </c>
      <c r="K4216" t="str">
        <f>VLOOKUP(E4216,[1]LUTs!$AA$2:$AG$194,6,FALSE)</f>
        <v>Agriculture</v>
      </c>
      <c r="L4216" t="str">
        <f>VLOOKUP(E4216,[1]LUTs!$AA$2:$AG$194,7,FALSE)</f>
        <v>Irrigated</v>
      </c>
    </row>
    <row r="4217" spans="1:12" x14ac:dyDescent="0.25">
      <c r="A4217">
        <v>1021</v>
      </c>
      <c r="B4217">
        <v>13057</v>
      </c>
      <c r="C4217">
        <f t="shared" si="65"/>
        <v>3264.25</v>
      </c>
      <c r="D4217">
        <v>65</v>
      </c>
      <c r="E4217">
        <v>450</v>
      </c>
      <c r="F4217" t="str">
        <f>VLOOKUP($D4217,[1]LUTs!$P$2:$T$152, 5, FALSE)</f>
        <v>Hinkler</v>
      </c>
      <c r="G4217" t="s">
        <v>40</v>
      </c>
      <c r="H4217" t="str">
        <f>VLOOKUP(G4217,[1]LUTs!V$2:W$9, 2, FALSE)</f>
        <v>Queensland</v>
      </c>
      <c r="I4217" t="str">
        <f>VLOOKUP(E4217,[1]LUTs!$AA$2:$AG$194, 4, FALSE)</f>
        <v>Irrigated horticulture</v>
      </c>
      <c r="J4217" t="str">
        <f>VLOOKUP($E4217,[1]LUTs!$AA$2:$AG$194,5,FALSE)</f>
        <v>Horticulture</v>
      </c>
      <c r="K4217" t="str">
        <f>VLOOKUP(E4217,[1]LUTs!$AA$2:$AG$194,6,FALSE)</f>
        <v>Agriculture</v>
      </c>
      <c r="L4217" t="str">
        <f>VLOOKUP(E4217,[1]LUTs!$AA$2:$AG$194,7,FALSE)</f>
        <v>Irrigated</v>
      </c>
    </row>
    <row r="4218" spans="1:12" x14ac:dyDescent="0.25">
      <c r="A4218">
        <v>1059</v>
      </c>
      <c r="B4218">
        <v>746</v>
      </c>
      <c r="C4218">
        <f t="shared" si="65"/>
        <v>186.5</v>
      </c>
      <c r="D4218">
        <v>65</v>
      </c>
      <c r="E4218">
        <v>451</v>
      </c>
      <c r="F4218" t="str">
        <f>VLOOKUP($D4218,[1]LUTs!$P$2:$T$152, 5, FALSE)</f>
        <v>Hinkler</v>
      </c>
      <c r="G4218" t="s">
        <v>40</v>
      </c>
      <c r="H4218" t="str">
        <f>VLOOKUP(G4218,[1]LUTs!V$2:W$9, 2, FALSE)</f>
        <v>Queensland</v>
      </c>
      <c r="I4218" t="str">
        <f>VLOOKUP(E4218,[1]LUTs!$AA$2:$AG$194, 4, FALSE)</f>
        <v>Irrigated horticulture</v>
      </c>
      <c r="J4218" t="str">
        <f>VLOOKUP($E4218,[1]LUTs!$AA$2:$AG$194,5,FALSE)</f>
        <v>Horticulture</v>
      </c>
      <c r="K4218" t="str">
        <f>VLOOKUP(E4218,[1]LUTs!$AA$2:$AG$194,6,FALSE)</f>
        <v>Agriculture</v>
      </c>
      <c r="L4218" t="str">
        <f>VLOOKUP(E4218,[1]LUTs!$AA$2:$AG$194,7,FALSE)</f>
        <v>Irrigated</v>
      </c>
    </row>
    <row r="4219" spans="1:12" x14ac:dyDescent="0.25">
      <c r="A4219">
        <v>1033</v>
      </c>
      <c r="B4219">
        <v>151</v>
      </c>
      <c r="C4219">
        <f t="shared" si="65"/>
        <v>37.75</v>
      </c>
      <c r="D4219">
        <v>65</v>
      </c>
      <c r="E4219">
        <v>452</v>
      </c>
      <c r="F4219" t="str">
        <f>VLOOKUP($D4219,[1]LUTs!$P$2:$T$152, 5, FALSE)</f>
        <v>Hinkler</v>
      </c>
      <c r="G4219" t="s">
        <v>40</v>
      </c>
      <c r="H4219" t="str">
        <f>VLOOKUP(G4219,[1]LUTs!V$2:W$9, 2, FALSE)</f>
        <v>Queensland</v>
      </c>
      <c r="I4219" t="str">
        <f>VLOOKUP(E4219,[1]LUTs!$AA$2:$AG$194, 4, FALSE)</f>
        <v>Irrigated horticulture</v>
      </c>
      <c r="J4219" t="str">
        <f>VLOOKUP($E4219,[1]LUTs!$AA$2:$AG$194,5,FALSE)</f>
        <v>Horticulture</v>
      </c>
      <c r="K4219" t="str">
        <f>VLOOKUP(E4219,[1]LUTs!$AA$2:$AG$194,6,FALSE)</f>
        <v>Agriculture</v>
      </c>
      <c r="L4219" t="str">
        <f>VLOOKUP(E4219,[1]LUTs!$AA$2:$AG$194,7,FALSE)</f>
        <v>Irrigated</v>
      </c>
    </row>
    <row r="4220" spans="1:12" x14ac:dyDescent="0.25">
      <c r="A4220">
        <v>1026</v>
      </c>
      <c r="B4220">
        <v>3000</v>
      </c>
      <c r="C4220">
        <f t="shared" si="65"/>
        <v>750</v>
      </c>
      <c r="D4220">
        <v>65</v>
      </c>
      <c r="E4220">
        <v>453</v>
      </c>
      <c r="F4220" t="str">
        <f>VLOOKUP($D4220,[1]LUTs!$P$2:$T$152, 5, FALSE)</f>
        <v>Hinkler</v>
      </c>
      <c r="G4220" t="s">
        <v>40</v>
      </c>
      <c r="H4220" t="str">
        <f>VLOOKUP(G4220,[1]LUTs!V$2:W$9, 2, FALSE)</f>
        <v>Queensland</v>
      </c>
      <c r="I4220" t="str">
        <f>VLOOKUP(E4220,[1]LUTs!$AA$2:$AG$194, 4, FALSE)</f>
        <v>Irrigated horticulture</v>
      </c>
      <c r="J4220" t="str">
        <f>VLOOKUP($E4220,[1]LUTs!$AA$2:$AG$194,5,FALSE)</f>
        <v>Horticulture</v>
      </c>
      <c r="K4220" t="str">
        <f>VLOOKUP(E4220,[1]LUTs!$AA$2:$AG$194,6,FALSE)</f>
        <v>Agriculture</v>
      </c>
      <c r="L4220" t="str">
        <f>VLOOKUP(E4220,[1]LUTs!$AA$2:$AG$194,7,FALSE)</f>
        <v>Irrigated</v>
      </c>
    </row>
    <row r="4221" spans="1:12" x14ac:dyDescent="0.25">
      <c r="A4221">
        <v>1097</v>
      </c>
      <c r="B4221">
        <v>757</v>
      </c>
      <c r="C4221">
        <f t="shared" si="65"/>
        <v>189.25</v>
      </c>
      <c r="D4221">
        <v>65</v>
      </c>
      <c r="E4221">
        <v>454</v>
      </c>
      <c r="F4221" t="str">
        <f>VLOOKUP($D4221,[1]LUTs!$P$2:$T$152, 5, FALSE)</f>
        <v>Hinkler</v>
      </c>
      <c r="G4221" t="s">
        <v>40</v>
      </c>
      <c r="H4221" t="str">
        <f>VLOOKUP(G4221,[1]LUTs!V$2:W$9, 2, FALSE)</f>
        <v>Queensland</v>
      </c>
      <c r="I4221" t="str">
        <f>VLOOKUP(E4221,[1]LUTs!$AA$2:$AG$194, 4, FALSE)</f>
        <v>Irrigated horticulture</v>
      </c>
      <c r="J4221" t="str">
        <f>VLOOKUP($E4221,[1]LUTs!$AA$2:$AG$194,5,FALSE)</f>
        <v>Horticulture</v>
      </c>
      <c r="K4221" t="str">
        <f>VLOOKUP(E4221,[1]LUTs!$AA$2:$AG$194,6,FALSE)</f>
        <v>Agriculture</v>
      </c>
      <c r="L4221" t="str">
        <f>VLOOKUP(E4221,[1]LUTs!$AA$2:$AG$194,7,FALSE)</f>
        <v>Irrigated</v>
      </c>
    </row>
    <row r="4222" spans="1:12" x14ac:dyDescent="0.25">
      <c r="A4222">
        <v>1034</v>
      </c>
      <c r="B4222">
        <v>1997</v>
      </c>
      <c r="C4222">
        <f t="shared" si="65"/>
        <v>499.25</v>
      </c>
      <c r="D4222">
        <v>65</v>
      </c>
      <c r="E4222">
        <v>460</v>
      </c>
      <c r="F4222" t="str">
        <f>VLOOKUP($D4222,[1]LUTs!$P$2:$T$152, 5, FALSE)</f>
        <v>Hinkler</v>
      </c>
      <c r="G4222" t="s">
        <v>40</v>
      </c>
      <c r="H4222" t="str">
        <f>VLOOKUP(G4222,[1]LUTs!V$2:W$9, 2, FALSE)</f>
        <v>Queensland</v>
      </c>
      <c r="I4222" t="str">
        <f>VLOOKUP(E4222,[1]LUTs!$AA$2:$AG$194, 4, FALSE)</f>
        <v>Land in transition</v>
      </c>
      <c r="J4222" t="str">
        <f>VLOOKUP($E4222,[1]LUTs!$AA$2:$AG$194,5,FALSE)</f>
        <v>Livestock production</v>
      </c>
      <c r="K4222" t="str">
        <f>VLOOKUP(E4222,[1]LUTs!$AA$2:$AG$194,6,FALSE)</f>
        <v>Agriculture</v>
      </c>
      <c r="L4222" t="str">
        <f>VLOOKUP(E4222,[1]LUTs!$AA$2:$AG$194,7,FALSE)</f>
        <v>Irrigated</v>
      </c>
    </row>
    <row r="4223" spans="1:12" x14ac:dyDescent="0.25">
      <c r="A4223">
        <v>1042</v>
      </c>
      <c r="B4223">
        <v>149</v>
      </c>
      <c r="C4223">
        <f t="shared" si="65"/>
        <v>37.25</v>
      </c>
      <c r="D4223">
        <v>65</v>
      </c>
      <c r="E4223">
        <v>461</v>
      </c>
      <c r="F4223" t="str">
        <f>VLOOKUP($D4223,[1]LUTs!$P$2:$T$152, 5, FALSE)</f>
        <v>Hinkler</v>
      </c>
      <c r="G4223" t="s">
        <v>40</v>
      </c>
      <c r="H4223" t="str">
        <f>VLOOKUP(G4223,[1]LUTs!V$2:W$9, 2, FALSE)</f>
        <v>Queensland</v>
      </c>
      <c r="I4223" t="str">
        <f>VLOOKUP(E4223,[1]LUTs!$AA$2:$AG$194, 4, FALSE)</f>
        <v>Land in transition</v>
      </c>
      <c r="J4223" t="str">
        <f>VLOOKUP($E4223,[1]LUTs!$AA$2:$AG$194,5,FALSE)</f>
        <v>Livestock production</v>
      </c>
      <c r="K4223" t="str">
        <f>VLOOKUP(E4223,[1]LUTs!$AA$2:$AG$194,6,FALSE)</f>
        <v>Agriculture</v>
      </c>
      <c r="L4223" t="str">
        <f>VLOOKUP(E4223,[1]LUTs!$AA$2:$AG$194,7,FALSE)</f>
        <v>Irrigated</v>
      </c>
    </row>
    <row r="4224" spans="1:12" x14ac:dyDescent="0.25">
      <c r="A4224">
        <v>1010</v>
      </c>
      <c r="B4224">
        <v>623</v>
      </c>
      <c r="C4224">
        <f t="shared" si="65"/>
        <v>155.75</v>
      </c>
      <c r="D4224">
        <v>65</v>
      </c>
      <c r="E4224">
        <v>462</v>
      </c>
      <c r="F4224" t="str">
        <f>VLOOKUP($D4224,[1]LUTs!$P$2:$T$152, 5, FALSE)</f>
        <v>Hinkler</v>
      </c>
      <c r="G4224" t="s">
        <v>40</v>
      </c>
      <c r="H4224" t="str">
        <f>VLOOKUP(G4224,[1]LUTs!V$2:W$9, 2, FALSE)</f>
        <v>Queensland</v>
      </c>
      <c r="I4224" t="str">
        <f>VLOOKUP(E4224,[1]LUTs!$AA$2:$AG$194, 4, FALSE)</f>
        <v>Land in transition</v>
      </c>
      <c r="J4224" t="str">
        <f>VLOOKUP($E4224,[1]LUTs!$AA$2:$AG$194,5,FALSE)</f>
        <v>Livestock production</v>
      </c>
      <c r="K4224" t="str">
        <f>VLOOKUP(E4224,[1]LUTs!$AA$2:$AG$194,6,FALSE)</f>
        <v>Agriculture</v>
      </c>
      <c r="L4224" t="str">
        <f>VLOOKUP(E4224,[1]LUTs!$AA$2:$AG$194,7,FALSE)</f>
        <v>Irrigated</v>
      </c>
    </row>
    <row r="4225" spans="1:12" x14ac:dyDescent="0.25">
      <c r="A4225">
        <v>1088</v>
      </c>
      <c r="B4225">
        <v>75</v>
      </c>
      <c r="C4225">
        <f t="shared" si="65"/>
        <v>18.75</v>
      </c>
      <c r="D4225">
        <v>65</v>
      </c>
      <c r="E4225">
        <v>464</v>
      </c>
      <c r="F4225" t="str">
        <f>VLOOKUP($D4225,[1]LUTs!$P$2:$T$152, 5, FALSE)</f>
        <v>Hinkler</v>
      </c>
      <c r="G4225" t="s">
        <v>40</v>
      </c>
      <c r="H4225" t="str">
        <f>VLOOKUP(G4225,[1]LUTs!V$2:W$9, 2, FALSE)</f>
        <v>Queensland</v>
      </c>
      <c r="I4225" t="str">
        <f>VLOOKUP(E4225,[1]LUTs!$AA$2:$AG$194, 4, FALSE)</f>
        <v>Land in transition</v>
      </c>
      <c r="J4225" t="str">
        <f>VLOOKUP($E4225,[1]LUTs!$AA$2:$AG$194,5,FALSE)</f>
        <v>Livestock production</v>
      </c>
      <c r="K4225" t="str">
        <f>VLOOKUP(E4225,[1]LUTs!$AA$2:$AG$194,6,FALSE)</f>
        <v>Agriculture</v>
      </c>
      <c r="L4225" t="str">
        <f>VLOOKUP(E4225,[1]LUTs!$AA$2:$AG$194,7,FALSE)</f>
        <v>Irrigated</v>
      </c>
    </row>
    <row r="4226" spans="1:12" x14ac:dyDescent="0.25">
      <c r="A4226">
        <v>1030</v>
      </c>
      <c r="B4226">
        <v>61</v>
      </c>
      <c r="C4226">
        <f t="shared" ref="C4226:C4289" si="66">B4226/4</f>
        <v>15.25</v>
      </c>
      <c r="D4226">
        <v>65</v>
      </c>
      <c r="E4226">
        <v>465</v>
      </c>
      <c r="F4226" t="str">
        <f>VLOOKUP($D4226,[1]LUTs!$P$2:$T$152, 5, FALSE)</f>
        <v>Hinkler</v>
      </c>
      <c r="G4226" t="s">
        <v>40</v>
      </c>
      <c r="H4226" t="str">
        <f>VLOOKUP(G4226,[1]LUTs!V$2:W$9, 2, FALSE)</f>
        <v>Queensland</v>
      </c>
      <c r="I4226" t="str">
        <f>VLOOKUP(E4226,[1]LUTs!$AA$2:$AG$194, 4, FALSE)</f>
        <v>Land in transition</v>
      </c>
      <c r="J4226" t="str">
        <f>VLOOKUP($E4226,[1]LUTs!$AA$2:$AG$194,5,FALSE)</f>
        <v>Livestock production</v>
      </c>
      <c r="K4226" t="str">
        <f>VLOOKUP(E4226,[1]LUTs!$AA$2:$AG$194,6,FALSE)</f>
        <v>Agriculture</v>
      </c>
      <c r="L4226" t="str">
        <f>VLOOKUP(E4226,[1]LUTs!$AA$2:$AG$194,7,FALSE)</f>
        <v>Irrigated</v>
      </c>
    </row>
    <row r="4227" spans="1:12" x14ac:dyDescent="0.25">
      <c r="A4227">
        <v>1037</v>
      </c>
      <c r="B4227">
        <v>155</v>
      </c>
      <c r="C4227">
        <f t="shared" si="66"/>
        <v>38.75</v>
      </c>
      <c r="D4227">
        <v>65</v>
      </c>
      <c r="E4227">
        <v>511</v>
      </c>
      <c r="F4227" t="str">
        <f>VLOOKUP($D4227,[1]LUTs!$P$2:$T$152, 5, FALSE)</f>
        <v>Hinkler</v>
      </c>
      <c r="G4227" t="s">
        <v>40</v>
      </c>
      <c r="H4227" t="str">
        <f>VLOOKUP(G4227,[1]LUTs!V$2:W$9, 2, FALSE)</f>
        <v>Queensland</v>
      </c>
      <c r="I4227" t="str">
        <f>VLOOKUP(E4227,[1]LUTs!$AA$2:$AG$194, 4, FALSE)</f>
        <v>Intensive plant production</v>
      </c>
      <c r="J4227" t="str">
        <f>VLOOKUP($E4227,[1]LUTs!$AA$2:$AG$194,5,FALSE)</f>
        <v>Horticulture</v>
      </c>
      <c r="K4227" t="str">
        <f>VLOOKUP(E4227,[1]LUTs!$AA$2:$AG$194,6,FALSE)</f>
        <v>Agriculture</v>
      </c>
      <c r="L4227" t="str">
        <f>VLOOKUP(E4227,[1]LUTs!$AA$2:$AG$194,7,FALSE)</f>
        <v>Irrigated</v>
      </c>
    </row>
    <row r="4228" spans="1:12" x14ac:dyDescent="0.25">
      <c r="A4228">
        <v>1019</v>
      </c>
      <c r="B4228">
        <v>459</v>
      </c>
      <c r="C4228">
        <f t="shared" si="66"/>
        <v>114.75</v>
      </c>
      <c r="D4228">
        <v>65</v>
      </c>
      <c r="E4228">
        <v>512</v>
      </c>
      <c r="F4228" t="str">
        <f>VLOOKUP($D4228,[1]LUTs!$P$2:$T$152, 5, FALSE)</f>
        <v>Hinkler</v>
      </c>
      <c r="G4228" t="s">
        <v>40</v>
      </c>
      <c r="H4228" t="str">
        <f>VLOOKUP(G4228,[1]LUTs!V$2:W$9, 2, FALSE)</f>
        <v>Queensland</v>
      </c>
      <c r="I4228" t="str">
        <f>VLOOKUP(E4228,[1]LUTs!$AA$2:$AG$194, 4, FALSE)</f>
        <v>Intensive plant production</v>
      </c>
      <c r="J4228" t="str">
        <f>VLOOKUP($E4228,[1]LUTs!$AA$2:$AG$194,5,FALSE)</f>
        <v>Horticulture</v>
      </c>
      <c r="K4228" t="str">
        <f>VLOOKUP(E4228,[1]LUTs!$AA$2:$AG$194,6,FALSE)</f>
        <v>Agriculture</v>
      </c>
      <c r="L4228" t="str">
        <f>VLOOKUP(E4228,[1]LUTs!$AA$2:$AG$194,7,FALSE)</f>
        <v>Irrigated</v>
      </c>
    </row>
    <row r="4229" spans="1:12" x14ac:dyDescent="0.25">
      <c r="A4229">
        <v>1031</v>
      </c>
      <c r="B4229">
        <v>201</v>
      </c>
      <c r="C4229">
        <f t="shared" si="66"/>
        <v>50.25</v>
      </c>
      <c r="D4229">
        <v>65</v>
      </c>
      <c r="E4229">
        <v>513</v>
      </c>
      <c r="F4229" t="str">
        <f>VLOOKUP($D4229,[1]LUTs!$P$2:$T$152, 5, FALSE)</f>
        <v>Hinkler</v>
      </c>
      <c r="G4229" t="s">
        <v>40</v>
      </c>
      <c r="H4229" t="str">
        <f>VLOOKUP(G4229,[1]LUTs!V$2:W$9, 2, FALSE)</f>
        <v>Queensland</v>
      </c>
      <c r="I4229" t="str">
        <f>VLOOKUP(E4229,[1]LUTs!$AA$2:$AG$194, 4, FALSE)</f>
        <v>Intensive plant production</v>
      </c>
      <c r="J4229" t="str">
        <f>VLOOKUP($E4229,[1]LUTs!$AA$2:$AG$194,5,FALSE)</f>
        <v>Horticulture</v>
      </c>
      <c r="K4229" t="str">
        <f>VLOOKUP(E4229,[1]LUTs!$AA$2:$AG$194,6,FALSE)</f>
        <v>Agriculture</v>
      </c>
      <c r="L4229" t="str">
        <f>VLOOKUP(E4229,[1]LUTs!$AA$2:$AG$194,7,FALSE)</f>
        <v>Irrigated</v>
      </c>
    </row>
    <row r="4230" spans="1:12" x14ac:dyDescent="0.25">
      <c r="A4230">
        <v>1054</v>
      </c>
      <c r="B4230">
        <v>14</v>
      </c>
      <c r="C4230">
        <f t="shared" si="66"/>
        <v>3.5</v>
      </c>
      <c r="D4230">
        <v>65</v>
      </c>
      <c r="E4230">
        <v>514</v>
      </c>
      <c r="F4230" t="str">
        <f>VLOOKUP($D4230,[1]LUTs!$P$2:$T$152, 5, FALSE)</f>
        <v>Hinkler</v>
      </c>
      <c r="G4230" t="s">
        <v>40</v>
      </c>
      <c r="H4230" t="str">
        <f>VLOOKUP(G4230,[1]LUTs!V$2:W$9, 2, FALSE)</f>
        <v>Queensland</v>
      </c>
      <c r="I4230" t="str">
        <f>VLOOKUP(E4230,[1]LUTs!$AA$2:$AG$194, 4, FALSE)</f>
        <v>Intensive plant production</v>
      </c>
      <c r="J4230" t="str">
        <f>VLOOKUP($E4230,[1]LUTs!$AA$2:$AG$194,5,FALSE)</f>
        <v>Horticulture</v>
      </c>
      <c r="K4230" t="str">
        <f>VLOOKUP(E4230,[1]LUTs!$AA$2:$AG$194,6,FALSE)</f>
        <v>Agriculture</v>
      </c>
      <c r="L4230" t="str">
        <f>VLOOKUP(E4230,[1]LUTs!$AA$2:$AG$194,7,FALSE)</f>
        <v>Irrigated</v>
      </c>
    </row>
    <row r="4231" spans="1:12" x14ac:dyDescent="0.25">
      <c r="A4231">
        <v>1089</v>
      </c>
      <c r="B4231">
        <v>13</v>
      </c>
      <c r="C4231">
        <f t="shared" si="66"/>
        <v>3.25</v>
      </c>
      <c r="D4231">
        <v>65</v>
      </c>
      <c r="E4231">
        <v>515</v>
      </c>
      <c r="F4231" t="str">
        <f>VLOOKUP($D4231,[1]LUTs!$P$2:$T$152, 5, FALSE)</f>
        <v>Hinkler</v>
      </c>
      <c r="G4231" t="s">
        <v>40</v>
      </c>
      <c r="H4231" t="str">
        <f>VLOOKUP(G4231,[1]LUTs!V$2:W$9, 2, FALSE)</f>
        <v>Queensland</v>
      </c>
      <c r="I4231" t="str">
        <f>VLOOKUP(E4231,[1]LUTs!$AA$2:$AG$194, 4, FALSE)</f>
        <v>Intensive plant production</v>
      </c>
      <c r="J4231" t="str">
        <f>VLOOKUP($E4231,[1]LUTs!$AA$2:$AG$194,5,FALSE)</f>
        <v>Horticulture</v>
      </c>
      <c r="K4231" t="str">
        <f>VLOOKUP(E4231,[1]LUTs!$AA$2:$AG$194,6,FALSE)</f>
        <v>Agriculture</v>
      </c>
      <c r="L4231" t="str">
        <f>VLOOKUP(E4231,[1]LUTs!$AA$2:$AG$194,7,FALSE)</f>
        <v>Dryland</v>
      </c>
    </row>
    <row r="4232" spans="1:12" x14ac:dyDescent="0.25">
      <c r="A4232">
        <v>1101</v>
      </c>
      <c r="B4232">
        <v>92</v>
      </c>
      <c r="C4232">
        <f t="shared" si="66"/>
        <v>23</v>
      </c>
      <c r="D4232">
        <v>65</v>
      </c>
      <c r="E4232">
        <v>523</v>
      </c>
      <c r="F4232" t="str">
        <f>VLOOKUP($D4232,[1]LUTs!$P$2:$T$152, 5, FALSE)</f>
        <v>Hinkler</v>
      </c>
      <c r="G4232" t="s">
        <v>40</v>
      </c>
      <c r="H4232" t="str">
        <f>VLOOKUP(G4232,[1]LUTs!V$2:W$9, 2, FALSE)</f>
        <v>Queensland</v>
      </c>
      <c r="I4232" t="str">
        <f>VLOOKUP(E4232,[1]LUTs!$AA$2:$AG$194, 4, FALSE)</f>
        <v>Intensive animal production</v>
      </c>
      <c r="J4232" t="str">
        <f>VLOOKUP($E4232,[1]LUTs!$AA$2:$AG$194,5,FALSE)</f>
        <v>Livestock production</v>
      </c>
      <c r="K4232" t="str">
        <f>VLOOKUP(E4232,[1]LUTs!$AA$2:$AG$194,6,FALSE)</f>
        <v>Agriculture</v>
      </c>
      <c r="L4232" t="str">
        <f>VLOOKUP(E4232,[1]LUTs!$AA$2:$AG$194,7,FALSE)</f>
        <v>Dryland</v>
      </c>
    </row>
    <row r="4233" spans="1:12" x14ac:dyDescent="0.25">
      <c r="A4233">
        <v>1053</v>
      </c>
      <c r="B4233">
        <v>923</v>
      </c>
      <c r="C4233">
        <f t="shared" si="66"/>
        <v>230.75</v>
      </c>
      <c r="D4233">
        <v>65</v>
      </c>
      <c r="E4233">
        <v>525</v>
      </c>
      <c r="F4233" t="str">
        <f>VLOOKUP($D4233,[1]LUTs!$P$2:$T$152, 5, FALSE)</f>
        <v>Hinkler</v>
      </c>
      <c r="G4233" t="s">
        <v>40</v>
      </c>
      <c r="H4233" t="str">
        <f>VLOOKUP(G4233,[1]LUTs!V$2:W$9, 2, FALSE)</f>
        <v>Queensland</v>
      </c>
      <c r="I4233" t="str">
        <f>VLOOKUP(E4233,[1]LUTs!$AA$2:$AG$194, 4, FALSE)</f>
        <v>Intensive animal production</v>
      </c>
      <c r="J4233" t="str">
        <f>VLOOKUP($E4233,[1]LUTs!$AA$2:$AG$194,5,FALSE)</f>
        <v>Livestock production</v>
      </c>
      <c r="K4233" t="str">
        <f>VLOOKUP(E4233,[1]LUTs!$AA$2:$AG$194,6,FALSE)</f>
        <v>Agriculture</v>
      </c>
      <c r="L4233" t="str">
        <f>VLOOKUP(E4233,[1]LUTs!$AA$2:$AG$194,7,FALSE)</f>
        <v>Dryland</v>
      </c>
    </row>
    <row r="4234" spans="1:12" x14ac:dyDescent="0.25">
      <c r="A4234">
        <v>1091</v>
      </c>
      <c r="B4234">
        <v>84</v>
      </c>
      <c r="C4234">
        <f t="shared" si="66"/>
        <v>21</v>
      </c>
      <c r="D4234">
        <v>65</v>
      </c>
      <c r="E4234">
        <v>526</v>
      </c>
      <c r="F4234" t="str">
        <f>VLOOKUP($D4234,[1]LUTs!$P$2:$T$152, 5, FALSE)</f>
        <v>Hinkler</v>
      </c>
      <c r="G4234" t="s">
        <v>40</v>
      </c>
      <c r="H4234" t="str">
        <f>VLOOKUP(G4234,[1]LUTs!V$2:W$9, 2, FALSE)</f>
        <v>Queensland</v>
      </c>
      <c r="I4234" t="str">
        <f>VLOOKUP(E4234,[1]LUTs!$AA$2:$AG$194, 4, FALSE)</f>
        <v>Intensive animal production</v>
      </c>
      <c r="J4234" t="str">
        <f>VLOOKUP($E4234,[1]LUTs!$AA$2:$AG$194,5,FALSE)</f>
        <v>Livestock production</v>
      </c>
      <c r="K4234" t="str">
        <f>VLOOKUP(E4234,[1]LUTs!$AA$2:$AG$194,6,FALSE)</f>
        <v>Agriculture</v>
      </c>
      <c r="L4234" t="str">
        <f>VLOOKUP(E4234,[1]LUTs!$AA$2:$AG$194,7,FALSE)</f>
        <v>Dryland</v>
      </c>
    </row>
    <row r="4235" spans="1:12" x14ac:dyDescent="0.25">
      <c r="A4235">
        <v>1000</v>
      </c>
      <c r="B4235">
        <v>3415</v>
      </c>
      <c r="C4235">
        <f t="shared" si="66"/>
        <v>853.75</v>
      </c>
      <c r="D4235">
        <v>65</v>
      </c>
      <c r="E4235">
        <v>530</v>
      </c>
      <c r="F4235" t="str">
        <f>VLOOKUP($D4235,[1]LUTs!$P$2:$T$152, 5, FALSE)</f>
        <v>Hinkler</v>
      </c>
      <c r="G4235" t="s">
        <v>40</v>
      </c>
      <c r="H4235" t="str">
        <f>VLOOKUP(G4235,[1]LUTs!V$2:W$9, 2, FALSE)</f>
        <v>Queensland</v>
      </c>
      <c r="I4235" t="str">
        <f>VLOOKUP(E4235,[1]LUTs!$AA$2:$AG$194, 4, FALSE)</f>
        <v>Urban intensive uses</v>
      </c>
      <c r="J4235" t="str">
        <f>VLOOKUP($E4235,[1]LUTs!$AA$2:$AG$194,5,FALSE)</f>
        <v>Intensive uses</v>
      </c>
      <c r="K4235" t="str">
        <f>VLOOKUP(E4235,[1]LUTs!$AA$2:$AG$194,6,FALSE)</f>
        <v>Non-agriculture</v>
      </c>
      <c r="L4235" t="str">
        <f>VLOOKUP(E4235,[1]LUTs!$AA$2:$AG$194,7,FALSE)</f>
        <v>Dryland</v>
      </c>
    </row>
    <row r="4236" spans="1:12" x14ac:dyDescent="0.25">
      <c r="A4236">
        <v>1024</v>
      </c>
      <c r="B4236">
        <v>387</v>
      </c>
      <c r="C4236">
        <f t="shared" si="66"/>
        <v>96.75</v>
      </c>
      <c r="D4236">
        <v>65</v>
      </c>
      <c r="E4236">
        <v>532</v>
      </c>
      <c r="F4236" t="str">
        <f>VLOOKUP($D4236,[1]LUTs!$P$2:$T$152, 5, FALSE)</f>
        <v>Hinkler</v>
      </c>
      <c r="G4236" t="s">
        <v>40</v>
      </c>
      <c r="H4236" t="str">
        <f>VLOOKUP(G4236,[1]LUTs!V$2:W$9, 2, FALSE)</f>
        <v>Queensland</v>
      </c>
      <c r="I4236" t="str">
        <f>VLOOKUP(E4236,[1]LUTs!$AA$2:$AG$194, 4, FALSE)</f>
        <v>Urban intensive uses</v>
      </c>
      <c r="J4236" t="str">
        <f>VLOOKUP($E4236,[1]LUTs!$AA$2:$AG$194,5,FALSE)</f>
        <v>Intensive uses</v>
      </c>
      <c r="K4236" t="str">
        <f>VLOOKUP(E4236,[1]LUTs!$AA$2:$AG$194,6,FALSE)</f>
        <v>Non-agriculture</v>
      </c>
      <c r="L4236" t="str">
        <f>VLOOKUP(E4236,[1]LUTs!$AA$2:$AG$194,7,FALSE)</f>
        <v>Dryland</v>
      </c>
    </row>
    <row r="4237" spans="1:12" x14ac:dyDescent="0.25">
      <c r="A4237">
        <v>1041</v>
      </c>
      <c r="B4237">
        <v>5</v>
      </c>
      <c r="C4237">
        <f t="shared" si="66"/>
        <v>1.25</v>
      </c>
      <c r="D4237">
        <v>65</v>
      </c>
      <c r="E4237">
        <v>536</v>
      </c>
      <c r="F4237" t="str">
        <f>VLOOKUP($D4237,[1]LUTs!$P$2:$T$152, 5, FALSE)</f>
        <v>Hinkler</v>
      </c>
      <c r="G4237" t="s">
        <v>40</v>
      </c>
      <c r="H4237" t="str">
        <f>VLOOKUP(G4237,[1]LUTs!V$2:W$9, 2, FALSE)</f>
        <v>Queensland</v>
      </c>
      <c r="I4237" t="str">
        <f>VLOOKUP(E4237,[1]LUTs!$AA$2:$AG$194, 4, FALSE)</f>
        <v>Urban intensive uses</v>
      </c>
      <c r="J4237" t="str">
        <f>VLOOKUP($E4237,[1]LUTs!$AA$2:$AG$194,5,FALSE)</f>
        <v>Intensive uses</v>
      </c>
      <c r="K4237" t="str">
        <f>VLOOKUP(E4237,[1]LUTs!$AA$2:$AG$194,6,FALSE)</f>
        <v>Non-agriculture</v>
      </c>
      <c r="L4237" t="str">
        <f>VLOOKUP(E4237,[1]LUTs!$AA$2:$AG$194,7,FALSE)</f>
        <v>Dryland</v>
      </c>
    </row>
    <row r="4238" spans="1:12" x14ac:dyDescent="0.25">
      <c r="A4238">
        <v>1105</v>
      </c>
      <c r="B4238">
        <v>140</v>
      </c>
      <c r="C4238">
        <f t="shared" si="66"/>
        <v>35</v>
      </c>
      <c r="D4238">
        <v>65</v>
      </c>
      <c r="E4238">
        <v>537</v>
      </c>
      <c r="F4238" t="str">
        <f>VLOOKUP($D4238,[1]LUTs!$P$2:$T$152, 5, FALSE)</f>
        <v>Hinkler</v>
      </c>
      <c r="G4238" t="s">
        <v>40</v>
      </c>
      <c r="H4238" t="str">
        <f>VLOOKUP(G4238,[1]LUTs!V$2:W$9, 2, FALSE)</f>
        <v>Queensland</v>
      </c>
      <c r="I4238" t="str">
        <f>VLOOKUP(E4238,[1]LUTs!$AA$2:$AG$194, 4, FALSE)</f>
        <v>Urban intensive uses</v>
      </c>
      <c r="J4238" t="str">
        <f>VLOOKUP($E4238,[1]LUTs!$AA$2:$AG$194,5,FALSE)</f>
        <v>Intensive uses</v>
      </c>
      <c r="K4238" t="str">
        <f>VLOOKUP(E4238,[1]LUTs!$AA$2:$AG$194,6,FALSE)</f>
        <v>Non-agriculture</v>
      </c>
      <c r="L4238" t="str">
        <f>VLOOKUP(E4238,[1]LUTs!$AA$2:$AG$194,7,FALSE)</f>
        <v>Dryland</v>
      </c>
    </row>
    <row r="4239" spans="1:12" x14ac:dyDescent="0.25">
      <c r="A4239">
        <v>1004</v>
      </c>
      <c r="B4239">
        <v>27773</v>
      </c>
      <c r="C4239">
        <f t="shared" si="66"/>
        <v>6943.25</v>
      </c>
      <c r="D4239">
        <v>65</v>
      </c>
      <c r="E4239">
        <v>541</v>
      </c>
      <c r="F4239" t="str">
        <f>VLOOKUP($D4239,[1]LUTs!$P$2:$T$152, 5, FALSE)</f>
        <v>Hinkler</v>
      </c>
      <c r="G4239" t="s">
        <v>40</v>
      </c>
      <c r="H4239" t="str">
        <f>VLOOKUP(G4239,[1]LUTs!V$2:W$9, 2, FALSE)</f>
        <v>Queensland</v>
      </c>
      <c r="I4239" t="str">
        <f>VLOOKUP(E4239,[1]LUTs!$AA$2:$AG$194, 4, FALSE)</f>
        <v>Urban intensive uses</v>
      </c>
      <c r="J4239" t="str">
        <f>VLOOKUP($E4239,[1]LUTs!$AA$2:$AG$194,5,FALSE)</f>
        <v>Intensive uses</v>
      </c>
      <c r="K4239" t="str">
        <f>VLOOKUP(E4239,[1]LUTs!$AA$2:$AG$194,6,FALSE)</f>
        <v>Non-agriculture</v>
      </c>
      <c r="L4239" t="str">
        <f>VLOOKUP(E4239,[1]LUTs!$AA$2:$AG$194,7,FALSE)</f>
        <v>Dryland</v>
      </c>
    </row>
    <row r="4240" spans="1:12" x14ac:dyDescent="0.25">
      <c r="A4240">
        <v>1006</v>
      </c>
      <c r="B4240">
        <v>7750</v>
      </c>
      <c r="C4240">
        <f t="shared" si="66"/>
        <v>1937.5</v>
      </c>
      <c r="D4240">
        <v>65</v>
      </c>
      <c r="E4240">
        <v>542</v>
      </c>
      <c r="F4240" t="str">
        <f>VLOOKUP($D4240,[1]LUTs!$P$2:$T$152, 5, FALSE)</f>
        <v>Hinkler</v>
      </c>
      <c r="G4240" t="s">
        <v>40</v>
      </c>
      <c r="H4240" t="str">
        <f>VLOOKUP(G4240,[1]LUTs!V$2:W$9, 2, FALSE)</f>
        <v>Queensland</v>
      </c>
      <c r="I4240" t="str">
        <f>VLOOKUP(E4240,[1]LUTs!$AA$2:$AG$194, 4, FALSE)</f>
        <v>Rural residential and farm infrastructure</v>
      </c>
      <c r="J4240" t="str">
        <f>VLOOKUP($E4240,[1]LUTs!$AA$2:$AG$194,5,FALSE)</f>
        <v>Intensive uses</v>
      </c>
      <c r="K4240" t="str">
        <f>VLOOKUP(E4240,[1]LUTs!$AA$2:$AG$194,6,FALSE)</f>
        <v>Non-agriculture</v>
      </c>
      <c r="L4240" t="str">
        <f>VLOOKUP(E4240,[1]LUTs!$AA$2:$AG$194,7,FALSE)</f>
        <v>Dryland</v>
      </c>
    </row>
    <row r="4241" spans="1:12" x14ac:dyDescent="0.25">
      <c r="A4241">
        <v>1005</v>
      </c>
      <c r="B4241">
        <v>65467</v>
      </c>
      <c r="C4241">
        <f t="shared" si="66"/>
        <v>16366.75</v>
      </c>
      <c r="D4241">
        <v>65</v>
      </c>
      <c r="E4241">
        <v>543</v>
      </c>
      <c r="F4241" t="str">
        <f>VLOOKUP($D4241,[1]LUTs!$P$2:$T$152, 5, FALSE)</f>
        <v>Hinkler</v>
      </c>
      <c r="G4241" t="s">
        <v>40</v>
      </c>
      <c r="H4241" t="str">
        <f>VLOOKUP(G4241,[1]LUTs!V$2:W$9, 2, FALSE)</f>
        <v>Queensland</v>
      </c>
      <c r="I4241" t="str">
        <f>VLOOKUP(E4241,[1]LUTs!$AA$2:$AG$194, 4, FALSE)</f>
        <v>Rural residential and farm infrastructure</v>
      </c>
      <c r="J4241" t="str">
        <f>VLOOKUP($E4241,[1]LUTs!$AA$2:$AG$194,5,FALSE)</f>
        <v>Intensive uses</v>
      </c>
      <c r="K4241" t="str">
        <f>VLOOKUP(E4241,[1]LUTs!$AA$2:$AG$194,6,FALSE)</f>
        <v>Non-agriculture</v>
      </c>
      <c r="L4241" t="str">
        <f>VLOOKUP(E4241,[1]LUTs!$AA$2:$AG$194,7,FALSE)</f>
        <v>Dryland</v>
      </c>
    </row>
    <row r="4242" spans="1:12" x14ac:dyDescent="0.25">
      <c r="A4242">
        <v>1016</v>
      </c>
      <c r="B4242">
        <v>3256</v>
      </c>
      <c r="C4242">
        <f t="shared" si="66"/>
        <v>814</v>
      </c>
      <c r="D4242">
        <v>65</v>
      </c>
      <c r="E4242">
        <v>545</v>
      </c>
      <c r="F4242" t="str">
        <f>VLOOKUP($D4242,[1]LUTs!$P$2:$T$152, 5, FALSE)</f>
        <v>Hinkler</v>
      </c>
      <c r="G4242" t="s">
        <v>40</v>
      </c>
      <c r="H4242" t="str">
        <f>VLOOKUP(G4242,[1]LUTs!V$2:W$9, 2, FALSE)</f>
        <v>Queensland</v>
      </c>
      <c r="I4242" t="str">
        <f>VLOOKUP(E4242,[1]LUTs!$AA$2:$AG$194, 4, FALSE)</f>
        <v>Rural residential and farm infrastructure</v>
      </c>
      <c r="J4242" t="str">
        <f>VLOOKUP($E4242,[1]LUTs!$AA$2:$AG$194,5,FALSE)</f>
        <v>Intensive uses</v>
      </c>
      <c r="K4242" t="str">
        <f>VLOOKUP(E4242,[1]LUTs!$AA$2:$AG$194,6,FALSE)</f>
        <v>Non-agriculture</v>
      </c>
      <c r="L4242" t="str">
        <f>VLOOKUP(E4242,[1]LUTs!$AA$2:$AG$194,7,FALSE)</f>
        <v>Dryland</v>
      </c>
    </row>
    <row r="4243" spans="1:12" x14ac:dyDescent="0.25">
      <c r="A4243">
        <v>1003</v>
      </c>
      <c r="B4243">
        <v>2026</v>
      </c>
      <c r="C4243">
        <f t="shared" si="66"/>
        <v>506.5</v>
      </c>
      <c r="D4243">
        <v>65</v>
      </c>
      <c r="E4243">
        <v>551</v>
      </c>
      <c r="F4243" t="str">
        <f>VLOOKUP($D4243,[1]LUTs!$P$2:$T$152, 5, FALSE)</f>
        <v>Hinkler</v>
      </c>
      <c r="G4243" t="s">
        <v>40</v>
      </c>
      <c r="H4243" t="str">
        <f>VLOOKUP(G4243,[1]LUTs!V$2:W$9, 2, FALSE)</f>
        <v>Queensland</v>
      </c>
      <c r="I4243" t="str">
        <f>VLOOKUP(E4243,[1]LUTs!$AA$2:$AG$194, 4, FALSE)</f>
        <v>Urban intensive uses</v>
      </c>
      <c r="J4243" t="str">
        <f>VLOOKUP($E4243,[1]LUTs!$AA$2:$AG$194,5,FALSE)</f>
        <v>Intensive uses</v>
      </c>
      <c r="K4243" t="str">
        <f>VLOOKUP(E4243,[1]LUTs!$AA$2:$AG$194,6,FALSE)</f>
        <v>Non-agriculture</v>
      </c>
      <c r="L4243" t="str">
        <f>VLOOKUP(E4243,[1]LUTs!$AA$2:$AG$194,7,FALSE)</f>
        <v>Dryland</v>
      </c>
    </row>
    <row r="4244" spans="1:12" x14ac:dyDescent="0.25">
      <c r="A4244">
        <v>1007</v>
      </c>
      <c r="B4244">
        <v>2483</v>
      </c>
      <c r="C4244">
        <f t="shared" si="66"/>
        <v>620.75</v>
      </c>
      <c r="D4244">
        <v>65</v>
      </c>
      <c r="E4244">
        <v>552</v>
      </c>
      <c r="F4244" t="str">
        <f>VLOOKUP($D4244,[1]LUTs!$P$2:$T$152, 5, FALSE)</f>
        <v>Hinkler</v>
      </c>
      <c r="G4244" t="s">
        <v>40</v>
      </c>
      <c r="H4244" t="str">
        <f>VLOOKUP(G4244,[1]LUTs!V$2:W$9, 2, FALSE)</f>
        <v>Queensland</v>
      </c>
      <c r="I4244" t="str">
        <f>VLOOKUP(E4244,[1]LUTs!$AA$2:$AG$194, 4, FALSE)</f>
        <v>Urban intensive uses</v>
      </c>
      <c r="J4244" t="str">
        <f>VLOOKUP($E4244,[1]LUTs!$AA$2:$AG$194,5,FALSE)</f>
        <v>Intensive uses</v>
      </c>
      <c r="K4244" t="str">
        <f>VLOOKUP(E4244,[1]LUTs!$AA$2:$AG$194,6,FALSE)</f>
        <v>Non-agriculture</v>
      </c>
      <c r="L4244" t="str">
        <f>VLOOKUP(E4244,[1]LUTs!$AA$2:$AG$194,7,FALSE)</f>
        <v>Dryland</v>
      </c>
    </row>
    <row r="4245" spans="1:12" x14ac:dyDescent="0.25">
      <c r="A4245">
        <v>1002</v>
      </c>
      <c r="B4245">
        <v>12168</v>
      </c>
      <c r="C4245">
        <f t="shared" si="66"/>
        <v>3042</v>
      </c>
      <c r="D4245">
        <v>65</v>
      </c>
      <c r="E4245">
        <v>553</v>
      </c>
      <c r="F4245" t="str">
        <f>VLOOKUP($D4245,[1]LUTs!$P$2:$T$152, 5, FALSE)</f>
        <v>Hinkler</v>
      </c>
      <c r="G4245" t="s">
        <v>40</v>
      </c>
      <c r="H4245" t="str">
        <f>VLOOKUP(G4245,[1]LUTs!V$2:W$9, 2, FALSE)</f>
        <v>Queensland</v>
      </c>
      <c r="I4245" t="str">
        <f>VLOOKUP(E4245,[1]LUTs!$AA$2:$AG$194, 4, FALSE)</f>
        <v>Urban intensive uses</v>
      </c>
      <c r="J4245" t="str">
        <f>VLOOKUP($E4245,[1]LUTs!$AA$2:$AG$194,5,FALSE)</f>
        <v>Intensive uses</v>
      </c>
      <c r="K4245" t="str">
        <f>VLOOKUP(E4245,[1]LUTs!$AA$2:$AG$194,6,FALSE)</f>
        <v>Non-agriculture</v>
      </c>
      <c r="L4245" t="str">
        <f>VLOOKUP(E4245,[1]LUTs!$AA$2:$AG$194,7,FALSE)</f>
        <v>Dryland</v>
      </c>
    </row>
    <row r="4246" spans="1:12" x14ac:dyDescent="0.25">
      <c r="A4246">
        <v>1106</v>
      </c>
      <c r="B4246">
        <v>10</v>
      </c>
      <c r="C4246">
        <f t="shared" si="66"/>
        <v>2.5</v>
      </c>
      <c r="D4246">
        <v>65</v>
      </c>
      <c r="E4246">
        <v>564</v>
      </c>
      <c r="F4246" t="str">
        <f>VLOOKUP($D4246,[1]LUTs!$P$2:$T$152, 5, FALSE)</f>
        <v>Hinkler</v>
      </c>
      <c r="G4246" t="s">
        <v>40</v>
      </c>
      <c r="H4246" t="str">
        <f>VLOOKUP(G4246,[1]LUTs!V$2:W$9, 2, FALSE)</f>
        <v>Queensland</v>
      </c>
      <c r="I4246" t="str">
        <f>VLOOKUP(E4246,[1]LUTs!$AA$2:$AG$194, 4, FALSE)</f>
        <v>Urban intensive uses</v>
      </c>
      <c r="J4246" t="str">
        <f>VLOOKUP($E4246,[1]LUTs!$AA$2:$AG$194,5,FALSE)</f>
        <v>Intensive uses</v>
      </c>
      <c r="K4246" t="str">
        <f>VLOOKUP(E4246,[1]LUTs!$AA$2:$AG$194,6,FALSE)</f>
        <v>Non-agriculture</v>
      </c>
      <c r="L4246" t="str">
        <f>VLOOKUP(E4246,[1]LUTs!$AA$2:$AG$194,7,FALSE)</f>
        <v>Dryland</v>
      </c>
    </row>
    <row r="4247" spans="1:12" x14ac:dyDescent="0.25">
      <c r="A4247">
        <v>1047</v>
      </c>
      <c r="B4247">
        <v>72</v>
      </c>
      <c r="C4247">
        <f t="shared" si="66"/>
        <v>18</v>
      </c>
      <c r="D4247">
        <v>65</v>
      </c>
      <c r="E4247">
        <v>565</v>
      </c>
      <c r="F4247" t="str">
        <f>VLOOKUP($D4247,[1]LUTs!$P$2:$T$152, 5, FALSE)</f>
        <v>Hinkler</v>
      </c>
      <c r="G4247" t="s">
        <v>40</v>
      </c>
      <c r="H4247" t="str">
        <f>VLOOKUP(G4247,[1]LUTs!V$2:W$9, 2, FALSE)</f>
        <v>Queensland</v>
      </c>
      <c r="I4247" t="str">
        <f>VLOOKUP(E4247,[1]LUTs!$AA$2:$AG$194, 4, FALSE)</f>
        <v>Urban intensive uses</v>
      </c>
      <c r="J4247" t="str">
        <f>VLOOKUP($E4247,[1]LUTs!$AA$2:$AG$194,5,FALSE)</f>
        <v>Intensive uses</v>
      </c>
      <c r="K4247" t="str">
        <f>VLOOKUP(E4247,[1]LUTs!$AA$2:$AG$194,6,FALSE)</f>
        <v>Non-agriculture</v>
      </c>
      <c r="L4247" t="str">
        <f>VLOOKUP(E4247,[1]LUTs!$AA$2:$AG$194,7,FALSE)</f>
        <v>Dryland</v>
      </c>
    </row>
    <row r="4248" spans="1:12" x14ac:dyDescent="0.25">
      <c r="A4248">
        <v>1038</v>
      </c>
      <c r="B4248">
        <v>124</v>
      </c>
      <c r="C4248">
        <f t="shared" si="66"/>
        <v>31</v>
      </c>
      <c r="D4248">
        <v>65</v>
      </c>
      <c r="E4248">
        <v>567</v>
      </c>
      <c r="F4248" t="str">
        <f>VLOOKUP($D4248,[1]LUTs!$P$2:$T$152, 5, FALSE)</f>
        <v>Hinkler</v>
      </c>
      <c r="G4248" t="s">
        <v>40</v>
      </c>
      <c r="H4248" t="str">
        <f>VLOOKUP(G4248,[1]LUTs!V$2:W$9, 2, FALSE)</f>
        <v>Queensland</v>
      </c>
      <c r="I4248" t="str">
        <f>VLOOKUP(E4248,[1]LUTs!$AA$2:$AG$194, 4, FALSE)</f>
        <v>Urban intensive uses</v>
      </c>
      <c r="J4248" t="str">
        <f>VLOOKUP($E4248,[1]LUTs!$AA$2:$AG$194,5,FALSE)</f>
        <v>Intensive uses</v>
      </c>
      <c r="K4248" t="str">
        <f>VLOOKUP(E4248,[1]LUTs!$AA$2:$AG$194,6,FALSE)</f>
        <v>Non-agriculture</v>
      </c>
      <c r="L4248" t="str">
        <f>VLOOKUP(E4248,[1]LUTs!$AA$2:$AG$194,7,FALSE)</f>
        <v>Dryland</v>
      </c>
    </row>
    <row r="4249" spans="1:12" x14ac:dyDescent="0.25">
      <c r="A4249">
        <v>1044</v>
      </c>
      <c r="B4249">
        <v>128</v>
      </c>
      <c r="C4249">
        <f t="shared" si="66"/>
        <v>32</v>
      </c>
      <c r="D4249">
        <v>65</v>
      </c>
      <c r="E4249">
        <v>570</v>
      </c>
      <c r="F4249" t="str">
        <f>VLOOKUP($D4249,[1]LUTs!$P$2:$T$152, 5, FALSE)</f>
        <v>Hinkler</v>
      </c>
      <c r="G4249" t="s">
        <v>40</v>
      </c>
      <c r="H4249" t="str">
        <f>VLOOKUP(G4249,[1]LUTs!V$2:W$9, 2, FALSE)</f>
        <v>Queensland</v>
      </c>
      <c r="I4249" t="str">
        <f>VLOOKUP(E4249,[1]LUTs!$AA$2:$AG$194, 4, FALSE)</f>
        <v>Urban intensive uses</v>
      </c>
      <c r="J4249" t="str">
        <f>VLOOKUP($E4249,[1]LUTs!$AA$2:$AG$194,5,FALSE)</f>
        <v>Intensive uses</v>
      </c>
      <c r="K4249" t="str">
        <f>VLOOKUP(E4249,[1]LUTs!$AA$2:$AG$194,6,FALSE)</f>
        <v>Non-agriculture</v>
      </c>
      <c r="L4249" t="str">
        <f>VLOOKUP(E4249,[1]LUTs!$AA$2:$AG$194,7,FALSE)</f>
        <v>Dryland</v>
      </c>
    </row>
    <row r="4250" spans="1:12" x14ac:dyDescent="0.25">
      <c r="A4250">
        <v>1051</v>
      </c>
      <c r="B4250">
        <v>1760</v>
      </c>
      <c r="C4250">
        <f t="shared" si="66"/>
        <v>440</v>
      </c>
      <c r="D4250">
        <v>65</v>
      </c>
      <c r="E4250">
        <v>571</v>
      </c>
      <c r="F4250" t="str">
        <f>VLOOKUP($D4250,[1]LUTs!$P$2:$T$152, 5, FALSE)</f>
        <v>Hinkler</v>
      </c>
      <c r="G4250" t="s">
        <v>40</v>
      </c>
      <c r="H4250" t="str">
        <f>VLOOKUP(G4250,[1]LUTs!V$2:W$9, 2, FALSE)</f>
        <v>Queensland</v>
      </c>
      <c r="I4250" t="str">
        <f>VLOOKUP(E4250,[1]LUTs!$AA$2:$AG$194, 4, FALSE)</f>
        <v>Urban intensive uses</v>
      </c>
      <c r="J4250" t="str">
        <f>VLOOKUP($E4250,[1]LUTs!$AA$2:$AG$194,5,FALSE)</f>
        <v>Intensive uses</v>
      </c>
      <c r="K4250" t="str">
        <f>VLOOKUP(E4250,[1]LUTs!$AA$2:$AG$194,6,FALSE)</f>
        <v>Non-agriculture</v>
      </c>
      <c r="L4250" t="str">
        <f>VLOOKUP(E4250,[1]LUTs!$AA$2:$AG$194,7,FALSE)</f>
        <v>Dryland</v>
      </c>
    </row>
    <row r="4251" spans="1:12" x14ac:dyDescent="0.25">
      <c r="A4251">
        <v>1032</v>
      </c>
      <c r="B4251">
        <v>4530</v>
      </c>
      <c r="C4251">
        <f t="shared" si="66"/>
        <v>1132.5</v>
      </c>
      <c r="D4251">
        <v>65</v>
      </c>
      <c r="E4251">
        <v>572</v>
      </c>
      <c r="F4251" t="str">
        <f>VLOOKUP($D4251,[1]LUTs!$P$2:$T$152, 5, FALSE)</f>
        <v>Hinkler</v>
      </c>
      <c r="G4251" t="s">
        <v>40</v>
      </c>
      <c r="H4251" t="str">
        <f>VLOOKUP(G4251,[1]LUTs!V$2:W$9, 2, FALSE)</f>
        <v>Queensland</v>
      </c>
      <c r="I4251" t="str">
        <f>VLOOKUP(E4251,[1]LUTs!$AA$2:$AG$194, 4, FALSE)</f>
        <v>Urban intensive uses</v>
      </c>
      <c r="J4251" t="str">
        <f>VLOOKUP($E4251,[1]LUTs!$AA$2:$AG$194,5,FALSE)</f>
        <v>Intensive uses</v>
      </c>
      <c r="K4251" t="str">
        <f>VLOOKUP(E4251,[1]LUTs!$AA$2:$AG$194,6,FALSE)</f>
        <v>Non-agriculture</v>
      </c>
      <c r="L4251" t="str">
        <f>VLOOKUP(E4251,[1]LUTs!$AA$2:$AG$194,7,FALSE)</f>
        <v>Dryland</v>
      </c>
    </row>
    <row r="4252" spans="1:12" x14ac:dyDescent="0.25">
      <c r="A4252">
        <v>1040</v>
      </c>
      <c r="B4252">
        <v>70</v>
      </c>
      <c r="C4252">
        <f t="shared" si="66"/>
        <v>17.5</v>
      </c>
      <c r="D4252">
        <v>65</v>
      </c>
      <c r="E4252">
        <v>573</v>
      </c>
      <c r="F4252" t="str">
        <f>VLOOKUP($D4252,[1]LUTs!$P$2:$T$152, 5, FALSE)</f>
        <v>Hinkler</v>
      </c>
      <c r="G4252" t="s">
        <v>40</v>
      </c>
      <c r="H4252" t="str">
        <f>VLOOKUP(G4252,[1]LUTs!V$2:W$9, 2, FALSE)</f>
        <v>Queensland</v>
      </c>
      <c r="I4252" t="str">
        <f>VLOOKUP(E4252,[1]LUTs!$AA$2:$AG$194, 4, FALSE)</f>
        <v>Urban intensive uses</v>
      </c>
      <c r="J4252" t="str">
        <f>VLOOKUP($E4252,[1]LUTs!$AA$2:$AG$194,5,FALSE)</f>
        <v>Intensive uses</v>
      </c>
      <c r="K4252" t="str">
        <f>VLOOKUP(E4252,[1]LUTs!$AA$2:$AG$194,6,FALSE)</f>
        <v>Non-agriculture</v>
      </c>
      <c r="L4252" t="str">
        <f>VLOOKUP(E4252,[1]LUTs!$AA$2:$AG$194,7,FALSE)</f>
        <v>Dryland</v>
      </c>
    </row>
    <row r="4253" spans="1:12" x14ac:dyDescent="0.25">
      <c r="A4253">
        <v>997</v>
      </c>
      <c r="B4253">
        <v>82</v>
      </c>
      <c r="C4253">
        <f t="shared" si="66"/>
        <v>20.5</v>
      </c>
      <c r="D4253">
        <v>65</v>
      </c>
      <c r="E4253">
        <v>574</v>
      </c>
      <c r="F4253" t="str">
        <f>VLOOKUP($D4253,[1]LUTs!$P$2:$T$152, 5, FALSE)</f>
        <v>Hinkler</v>
      </c>
      <c r="G4253" t="s">
        <v>40</v>
      </c>
      <c r="H4253" t="str">
        <f>VLOOKUP(G4253,[1]LUTs!V$2:W$9, 2, FALSE)</f>
        <v>Queensland</v>
      </c>
      <c r="I4253" t="str">
        <f>VLOOKUP(E4253,[1]LUTs!$AA$2:$AG$194, 4, FALSE)</f>
        <v>Urban intensive uses</v>
      </c>
      <c r="J4253" t="str">
        <f>VLOOKUP($E4253,[1]LUTs!$AA$2:$AG$194,5,FALSE)</f>
        <v>Intensive uses</v>
      </c>
      <c r="K4253" t="str">
        <f>VLOOKUP(E4253,[1]LUTs!$AA$2:$AG$194,6,FALSE)</f>
        <v>Non-agriculture</v>
      </c>
      <c r="L4253" t="str">
        <f>VLOOKUP(E4253,[1]LUTs!$AA$2:$AG$194,7,FALSE)</f>
        <v>Dryland</v>
      </c>
    </row>
    <row r="4254" spans="1:12" x14ac:dyDescent="0.25">
      <c r="A4254">
        <v>1102</v>
      </c>
      <c r="B4254">
        <v>1</v>
      </c>
      <c r="C4254">
        <f t="shared" si="66"/>
        <v>0.25</v>
      </c>
      <c r="D4254">
        <v>65</v>
      </c>
      <c r="E4254">
        <v>575</v>
      </c>
      <c r="F4254" t="str">
        <f>VLOOKUP($D4254,[1]LUTs!$P$2:$T$152, 5, FALSE)</f>
        <v>Hinkler</v>
      </c>
      <c r="G4254" t="s">
        <v>40</v>
      </c>
      <c r="H4254" t="str">
        <f>VLOOKUP(G4254,[1]LUTs!V$2:W$9, 2, FALSE)</f>
        <v>Queensland</v>
      </c>
      <c r="I4254" t="str">
        <f>VLOOKUP(E4254,[1]LUTs!$AA$2:$AG$194, 4, FALSE)</f>
        <v>Urban intensive uses</v>
      </c>
      <c r="J4254" t="str">
        <f>VLOOKUP($E4254,[1]LUTs!$AA$2:$AG$194,5,FALSE)</f>
        <v>Intensive uses</v>
      </c>
      <c r="K4254" t="str">
        <f>VLOOKUP(E4254,[1]LUTs!$AA$2:$AG$194,6,FALSE)</f>
        <v>Non-agriculture</v>
      </c>
      <c r="L4254" t="str">
        <f>VLOOKUP(E4254,[1]LUTs!$AA$2:$AG$194,7,FALSE)</f>
        <v>Dryland</v>
      </c>
    </row>
    <row r="4255" spans="1:12" x14ac:dyDescent="0.25">
      <c r="A4255">
        <v>1045</v>
      </c>
      <c r="B4255">
        <v>1461</v>
      </c>
      <c r="C4255">
        <f t="shared" si="66"/>
        <v>365.25</v>
      </c>
      <c r="D4255">
        <v>65</v>
      </c>
      <c r="E4255">
        <v>580</v>
      </c>
      <c r="F4255" t="str">
        <f>VLOOKUP($D4255,[1]LUTs!$P$2:$T$152, 5, FALSE)</f>
        <v>Hinkler</v>
      </c>
      <c r="G4255" t="s">
        <v>40</v>
      </c>
      <c r="H4255" t="str">
        <f>VLOOKUP(G4255,[1]LUTs!V$2:W$9, 2, FALSE)</f>
        <v>Queensland</v>
      </c>
      <c r="I4255" t="str">
        <f>VLOOKUP(E4255,[1]LUTs!$AA$2:$AG$194, 4, FALSE)</f>
        <v>Mining and waste</v>
      </c>
      <c r="J4255" t="str">
        <f>VLOOKUP($E4255,[1]LUTs!$AA$2:$AG$194,5,FALSE)</f>
        <v>Intensive uses</v>
      </c>
      <c r="K4255" t="str">
        <f>VLOOKUP(E4255,[1]LUTs!$AA$2:$AG$194,6,FALSE)</f>
        <v>Non-agriculture</v>
      </c>
      <c r="L4255" t="str">
        <f>VLOOKUP(E4255,[1]LUTs!$AA$2:$AG$194,7,FALSE)</f>
        <v>Dryland</v>
      </c>
    </row>
    <row r="4256" spans="1:12" x14ac:dyDescent="0.25">
      <c r="A4256">
        <v>1099</v>
      </c>
      <c r="B4256">
        <v>200</v>
      </c>
      <c r="C4256">
        <f t="shared" si="66"/>
        <v>50</v>
      </c>
      <c r="D4256">
        <v>65</v>
      </c>
      <c r="E4256">
        <v>581</v>
      </c>
      <c r="F4256" t="str">
        <f>VLOOKUP($D4256,[1]LUTs!$P$2:$T$152, 5, FALSE)</f>
        <v>Hinkler</v>
      </c>
      <c r="G4256" t="s">
        <v>40</v>
      </c>
      <c r="H4256" t="str">
        <f>VLOOKUP(G4256,[1]LUTs!V$2:W$9, 2, FALSE)</f>
        <v>Queensland</v>
      </c>
      <c r="I4256" t="str">
        <f>VLOOKUP(E4256,[1]LUTs!$AA$2:$AG$194, 4, FALSE)</f>
        <v>Mining and waste</v>
      </c>
      <c r="J4256" t="str">
        <f>VLOOKUP($E4256,[1]LUTs!$AA$2:$AG$194,5,FALSE)</f>
        <v>Intensive uses</v>
      </c>
      <c r="K4256" t="str">
        <f>VLOOKUP(E4256,[1]LUTs!$AA$2:$AG$194,6,FALSE)</f>
        <v>Non-agriculture</v>
      </c>
      <c r="L4256" t="str">
        <f>VLOOKUP(E4256,[1]LUTs!$AA$2:$AG$194,7,FALSE)</f>
        <v>Dryland</v>
      </c>
    </row>
    <row r="4257" spans="1:12" x14ac:dyDescent="0.25">
      <c r="A4257">
        <v>1048</v>
      </c>
      <c r="B4257">
        <v>1390</v>
      </c>
      <c r="C4257">
        <f t="shared" si="66"/>
        <v>347.5</v>
      </c>
      <c r="D4257">
        <v>65</v>
      </c>
      <c r="E4257">
        <v>582</v>
      </c>
      <c r="F4257" t="str">
        <f>VLOOKUP($D4257,[1]LUTs!$P$2:$T$152, 5, FALSE)</f>
        <v>Hinkler</v>
      </c>
      <c r="G4257" t="s">
        <v>40</v>
      </c>
      <c r="H4257" t="str">
        <f>VLOOKUP(G4257,[1]LUTs!V$2:W$9, 2, FALSE)</f>
        <v>Queensland</v>
      </c>
      <c r="I4257" t="str">
        <f>VLOOKUP(E4257,[1]LUTs!$AA$2:$AG$194, 4, FALSE)</f>
        <v>Mining and waste</v>
      </c>
      <c r="J4257" t="str">
        <f>VLOOKUP($E4257,[1]LUTs!$AA$2:$AG$194,5,FALSE)</f>
        <v>Intensive uses</v>
      </c>
      <c r="K4257" t="str">
        <f>VLOOKUP(E4257,[1]LUTs!$AA$2:$AG$194,6,FALSE)</f>
        <v>Non-agriculture</v>
      </c>
      <c r="L4257" t="str">
        <f>VLOOKUP(E4257,[1]LUTs!$AA$2:$AG$194,7,FALSE)</f>
        <v>Dryland</v>
      </c>
    </row>
    <row r="4258" spans="1:12" x14ac:dyDescent="0.25">
      <c r="A4258">
        <v>1074</v>
      </c>
      <c r="B4258">
        <v>227</v>
      </c>
      <c r="C4258">
        <f t="shared" si="66"/>
        <v>56.75</v>
      </c>
      <c r="D4258">
        <v>65</v>
      </c>
      <c r="E4258">
        <v>584</v>
      </c>
      <c r="F4258" t="str">
        <f>VLOOKUP($D4258,[1]LUTs!$P$2:$T$152, 5, FALSE)</f>
        <v>Hinkler</v>
      </c>
      <c r="G4258" t="s">
        <v>40</v>
      </c>
      <c r="H4258" t="str">
        <f>VLOOKUP(G4258,[1]LUTs!V$2:W$9, 2, FALSE)</f>
        <v>Queensland</v>
      </c>
      <c r="I4258" t="str">
        <f>VLOOKUP(E4258,[1]LUTs!$AA$2:$AG$194, 4, FALSE)</f>
        <v>Mining and waste</v>
      </c>
      <c r="J4258" t="str">
        <f>VLOOKUP($E4258,[1]LUTs!$AA$2:$AG$194,5,FALSE)</f>
        <v>Intensive uses</v>
      </c>
      <c r="K4258" t="str">
        <f>VLOOKUP(E4258,[1]LUTs!$AA$2:$AG$194,6,FALSE)</f>
        <v>Non-agriculture</v>
      </c>
      <c r="L4258" t="str">
        <f>VLOOKUP(E4258,[1]LUTs!$AA$2:$AG$194,7,FALSE)</f>
        <v>Dryland</v>
      </c>
    </row>
    <row r="4259" spans="1:12" x14ac:dyDescent="0.25">
      <c r="A4259">
        <v>1025</v>
      </c>
      <c r="B4259">
        <v>346</v>
      </c>
      <c r="C4259">
        <f t="shared" si="66"/>
        <v>86.5</v>
      </c>
      <c r="D4259">
        <v>65</v>
      </c>
      <c r="E4259">
        <v>590</v>
      </c>
      <c r="F4259" t="str">
        <f>VLOOKUP($D4259,[1]LUTs!$P$2:$T$152, 5, FALSE)</f>
        <v>Hinkler</v>
      </c>
      <c r="G4259" t="s">
        <v>40</v>
      </c>
      <c r="H4259" t="str">
        <f>VLOOKUP(G4259,[1]LUTs!V$2:W$9, 2, FALSE)</f>
        <v>Queensland</v>
      </c>
      <c r="I4259" t="str">
        <f>VLOOKUP(E4259,[1]LUTs!$AA$2:$AG$194, 4, FALSE)</f>
        <v>Mining and waste</v>
      </c>
      <c r="J4259" t="str">
        <f>VLOOKUP($E4259,[1]LUTs!$AA$2:$AG$194,5,FALSE)</f>
        <v>Intensive uses</v>
      </c>
      <c r="K4259" t="str">
        <f>VLOOKUP(E4259,[1]LUTs!$AA$2:$AG$194,6,FALSE)</f>
        <v>Non-agriculture</v>
      </c>
      <c r="L4259" t="str">
        <f>VLOOKUP(E4259,[1]LUTs!$AA$2:$AG$194,7,FALSE)</f>
        <v>Dryland</v>
      </c>
    </row>
    <row r="4260" spans="1:12" x14ac:dyDescent="0.25">
      <c r="A4260">
        <v>1061</v>
      </c>
      <c r="B4260">
        <v>154</v>
      </c>
      <c r="C4260">
        <f t="shared" si="66"/>
        <v>38.5</v>
      </c>
      <c r="D4260">
        <v>65</v>
      </c>
      <c r="E4260">
        <v>591</v>
      </c>
      <c r="F4260" t="str">
        <f>VLOOKUP($D4260,[1]LUTs!$P$2:$T$152, 5, FALSE)</f>
        <v>Hinkler</v>
      </c>
      <c r="G4260" t="s">
        <v>40</v>
      </c>
      <c r="H4260" t="str">
        <f>VLOOKUP(G4260,[1]LUTs!V$2:W$9, 2, FALSE)</f>
        <v>Queensland</v>
      </c>
      <c r="I4260" t="str">
        <f>VLOOKUP(E4260,[1]LUTs!$AA$2:$AG$194, 4, FALSE)</f>
        <v>Mining and waste</v>
      </c>
      <c r="J4260" t="str">
        <f>VLOOKUP($E4260,[1]LUTs!$AA$2:$AG$194,5,FALSE)</f>
        <v>Intensive uses</v>
      </c>
      <c r="K4260" t="str">
        <f>VLOOKUP(E4260,[1]LUTs!$AA$2:$AG$194,6,FALSE)</f>
        <v>Non-agriculture</v>
      </c>
      <c r="L4260" t="str">
        <f>VLOOKUP(E4260,[1]LUTs!$AA$2:$AG$194,7,FALSE)</f>
        <v>Dryland</v>
      </c>
    </row>
    <row r="4261" spans="1:12" x14ac:dyDescent="0.25">
      <c r="A4261">
        <v>1060</v>
      </c>
      <c r="B4261">
        <v>192</v>
      </c>
      <c r="C4261">
        <f t="shared" si="66"/>
        <v>48</v>
      </c>
      <c r="D4261">
        <v>65</v>
      </c>
      <c r="E4261">
        <v>592</v>
      </c>
      <c r="F4261" t="str">
        <f>VLOOKUP($D4261,[1]LUTs!$P$2:$T$152, 5, FALSE)</f>
        <v>Hinkler</v>
      </c>
      <c r="G4261" t="s">
        <v>40</v>
      </c>
      <c r="H4261" t="str">
        <f>VLOOKUP(G4261,[1]LUTs!V$2:W$9, 2, FALSE)</f>
        <v>Queensland</v>
      </c>
      <c r="I4261" t="str">
        <f>VLOOKUP(E4261,[1]LUTs!$AA$2:$AG$194, 4, FALSE)</f>
        <v>Mining and waste</v>
      </c>
      <c r="J4261" t="str">
        <f>VLOOKUP($E4261,[1]LUTs!$AA$2:$AG$194,5,FALSE)</f>
        <v>Intensive uses</v>
      </c>
      <c r="K4261" t="str">
        <f>VLOOKUP(E4261,[1]LUTs!$AA$2:$AG$194,6,FALSE)</f>
        <v>Non-agriculture</v>
      </c>
      <c r="L4261" t="str">
        <f>VLOOKUP(E4261,[1]LUTs!$AA$2:$AG$194,7,FALSE)</f>
        <v>Dryland</v>
      </c>
    </row>
    <row r="4262" spans="1:12" x14ac:dyDescent="0.25">
      <c r="A4262">
        <v>1087</v>
      </c>
      <c r="B4262">
        <v>177</v>
      </c>
      <c r="C4262">
        <f t="shared" si="66"/>
        <v>44.25</v>
      </c>
      <c r="D4262">
        <v>65</v>
      </c>
      <c r="E4262">
        <v>593</v>
      </c>
      <c r="F4262" t="str">
        <f>VLOOKUP($D4262,[1]LUTs!$P$2:$T$152, 5, FALSE)</f>
        <v>Hinkler</v>
      </c>
      <c r="G4262" t="s">
        <v>40</v>
      </c>
      <c r="H4262" t="str">
        <f>VLOOKUP(G4262,[1]LUTs!V$2:W$9, 2, FALSE)</f>
        <v>Queensland</v>
      </c>
      <c r="I4262" t="str">
        <f>VLOOKUP(E4262,[1]LUTs!$AA$2:$AG$194, 4, FALSE)</f>
        <v>Mining and waste</v>
      </c>
      <c r="J4262" t="str">
        <f>VLOOKUP($E4262,[1]LUTs!$AA$2:$AG$194,5,FALSE)</f>
        <v>Intensive uses</v>
      </c>
      <c r="K4262" t="str">
        <f>VLOOKUP(E4262,[1]LUTs!$AA$2:$AG$194,6,FALSE)</f>
        <v>Non-agriculture</v>
      </c>
      <c r="L4262" t="str">
        <f>VLOOKUP(E4262,[1]LUTs!$AA$2:$AG$194,7,FALSE)</f>
        <v>Dryland</v>
      </c>
    </row>
    <row r="4263" spans="1:12" x14ac:dyDescent="0.25">
      <c r="A4263">
        <v>1023</v>
      </c>
      <c r="B4263">
        <v>214</v>
      </c>
      <c r="C4263">
        <f t="shared" si="66"/>
        <v>53.5</v>
      </c>
      <c r="D4263">
        <v>65</v>
      </c>
      <c r="E4263">
        <v>595</v>
      </c>
      <c r="F4263" t="str">
        <f>VLOOKUP($D4263,[1]LUTs!$P$2:$T$152, 5, FALSE)</f>
        <v>Hinkler</v>
      </c>
      <c r="G4263" t="s">
        <v>40</v>
      </c>
      <c r="H4263" t="str">
        <f>VLOOKUP(G4263,[1]LUTs!V$2:W$9, 2, FALSE)</f>
        <v>Queensland</v>
      </c>
      <c r="I4263" t="str">
        <f>VLOOKUP(E4263,[1]LUTs!$AA$2:$AG$194, 4, FALSE)</f>
        <v>Mining and waste</v>
      </c>
      <c r="J4263" t="str">
        <f>VLOOKUP($E4263,[1]LUTs!$AA$2:$AG$194,5,FALSE)</f>
        <v>Intensive uses</v>
      </c>
      <c r="K4263" t="str">
        <f>VLOOKUP(E4263,[1]LUTs!$AA$2:$AG$194,6,FALSE)</f>
        <v>Non-agriculture</v>
      </c>
      <c r="L4263" t="str">
        <f>VLOOKUP(E4263,[1]LUTs!$AA$2:$AG$194,7,FALSE)</f>
        <v>Dryland</v>
      </c>
    </row>
    <row r="4264" spans="1:12" x14ac:dyDescent="0.25">
      <c r="A4264">
        <v>1092</v>
      </c>
      <c r="B4264">
        <v>402</v>
      </c>
      <c r="C4264">
        <f t="shared" si="66"/>
        <v>100.5</v>
      </c>
      <c r="D4264">
        <v>65</v>
      </c>
      <c r="E4264">
        <v>610</v>
      </c>
      <c r="F4264" t="str">
        <f>VLOOKUP($D4264,[1]LUTs!$P$2:$T$152, 5, FALSE)</f>
        <v>Hinkler</v>
      </c>
      <c r="G4264" t="s">
        <v>40</v>
      </c>
      <c r="H4264" t="str">
        <f>VLOOKUP(G4264,[1]LUTs!V$2:W$9, 2, FALSE)</f>
        <v>Queensland</v>
      </c>
      <c r="I4264" t="str">
        <f>VLOOKUP(E4264,[1]LUTs!$AA$2:$AG$194, 4, FALSE)</f>
        <v>Water</v>
      </c>
      <c r="J4264" t="str">
        <f>VLOOKUP($E4264,[1]LUTs!$AA$2:$AG$194,5,FALSE)</f>
        <v>Water</v>
      </c>
      <c r="K4264" t="str">
        <f>VLOOKUP(E4264,[1]LUTs!$AA$2:$AG$194,6,FALSE)</f>
        <v>Non-agriculture</v>
      </c>
      <c r="L4264" t="str">
        <f>VLOOKUP(E4264,[1]LUTs!$AA$2:$AG$194,7,FALSE)</f>
        <v>Dryland</v>
      </c>
    </row>
    <row r="4265" spans="1:12" x14ac:dyDescent="0.25">
      <c r="A4265">
        <v>1036</v>
      </c>
      <c r="B4265">
        <v>3330</v>
      </c>
      <c r="C4265">
        <f t="shared" si="66"/>
        <v>832.5</v>
      </c>
      <c r="D4265">
        <v>65</v>
      </c>
      <c r="E4265">
        <v>621</v>
      </c>
      <c r="F4265" t="str">
        <f>VLOOKUP($D4265,[1]LUTs!$P$2:$T$152, 5, FALSE)</f>
        <v>Hinkler</v>
      </c>
      <c r="G4265" t="s">
        <v>40</v>
      </c>
      <c r="H4265" t="str">
        <f>VLOOKUP(G4265,[1]LUTs!V$2:W$9, 2, FALSE)</f>
        <v>Queensland</v>
      </c>
      <c r="I4265" t="str">
        <f>VLOOKUP(E4265,[1]LUTs!$AA$2:$AG$194, 4, FALSE)</f>
        <v>Water</v>
      </c>
      <c r="J4265" t="str">
        <f>VLOOKUP($E4265,[1]LUTs!$AA$2:$AG$194,5,FALSE)</f>
        <v>Water</v>
      </c>
      <c r="K4265" t="str">
        <f>VLOOKUP(E4265,[1]LUTs!$AA$2:$AG$194,6,FALSE)</f>
        <v>Non-agriculture</v>
      </c>
      <c r="L4265" t="str">
        <f>VLOOKUP(E4265,[1]LUTs!$AA$2:$AG$194,7,FALSE)</f>
        <v>Dryland</v>
      </c>
    </row>
    <row r="4266" spans="1:12" x14ac:dyDescent="0.25">
      <c r="A4266">
        <v>1015</v>
      </c>
      <c r="B4266">
        <v>12594</v>
      </c>
      <c r="C4266">
        <f t="shared" si="66"/>
        <v>3148.5</v>
      </c>
      <c r="D4266">
        <v>65</v>
      </c>
      <c r="E4266">
        <v>622</v>
      </c>
      <c r="F4266" t="str">
        <f>VLOOKUP($D4266,[1]LUTs!$P$2:$T$152, 5, FALSE)</f>
        <v>Hinkler</v>
      </c>
      <c r="G4266" t="s">
        <v>40</v>
      </c>
      <c r="H4266" t="str">
        <f>VLOOKUP(G4266,[1]LUTs!V$2:W$9, 2, FALSE)</f>
        <v>Queensland</v>
      </c>
      <c r="I4266" t="str">
        <f>VLOOKUP(E4266,[1]LUTs!$AA$2:$AG$194, 4, FALSE)</f>
        <v>Water</v>
      </c>
      <c r="J4266" t="str">
        <f>VLOOKUP($E4266,[1]LUTs!$AA$2:$AG$194,5,FALSE)</f>
        <v>Water</v>
      </c>
      <c r="K4266" t="str">
        <f>VLOOKUP(E4266,[1]LUTs!$AA$2:$AG$194,6,FALSE)</f>
        <v>Non-agriculture</v>
      </c>
      <c r="L4266" t="str">
        <f>VLOOKUP(E4266,[1]LUTs!$AA$2:$AG$194,7,FALSE)</f>
        <v>Dryland</v>
      </c>
    </row>
    <row r="4267" spans="1:12" x14ac:dyDescent="0.25">
      <c r="A4267">
        <v>995</v>
      </c>
      <c r="B4267">
        <v>12528</v>
      </c>
      <c r="C4267">
        <f t="shared" si="66"/>
        <v>3132</v>
      </c>
      <c r="D4267">
        <v>65</v>
      </c>
      <c r="E4267">
        <v>630</v>
      </c>
      <c r="F4267" t="str">
        <f>VLOOKUP($D4267,[1]LUTs!$P$2:$T$152, 5, FALSE)</f>
        <v>Hinkler</v>
      </c>
      <c r="G4267" t="s">
        <v>40</v>
      </c>
      <c r="H4267" t="str">
        <f>VLOOKUP(G4267,[1]LUTs!V$2:W$9, 2, FALSE)</f>
        <v>Queensland</v>
      </c>
      <c r="I4267" t="str">
        <f>VLOOKUP(E4267,[1]LUTs!$AA$2:$AG$194, 4, FALSE)</f>
        <v>Water</v>
      </c>
      <c r="J4267" t="str">
        <f>VLOOKUP($E4267,[1]LUTs!$AA$2:$AG$194,5,FALSE)</f>
        <v>Water</v>
      </c>
      <c r="K4267" t="str">
        <f>VLOOKUP(E4267,[1]LUTs!$AA$2:$AG$194,6,FALSE)</f>
        <v>Non-agriculture</v>
      </c>
      <c r="L4267" t="str">
        <f>VLOOKUP(E4267,[1]LUTs!$AA$2:$AG$194,7,FALSE)</f>
        <v>Dryland</v>
      </c>
    </row>
    <row r="4268" spans="1:12" x14ac:dyDescent="0.25">
      <c r="A4268">
        <v>1068</v>
      </c>
      <c r="B4268">
        <v>56</v>
      </c>
      <c r="C4268">
        <f t="shared" si="66"/>
        <v>14</v>
      </c>
      <c r="D4268">
        <v>65</v>
      </c>
      <c r="E4268">
        <v>640</v>
      </c>
      <c r="F4268" t="str">
        <f>VLOOKUP($D4268,[1]LUTs!$P$2:$T$152, 5, FALSE)</f>
        <v>Hinkler</v>
      </c>
      <c r="G4268" t="s">
        <v>40</v>
      </c>
      <c r="H4268" t="str">
        <f>VLOOKUP(G4268,[1]LUTs!V$2:W$9, 2, FALSE)</f>
        <v>Queensland</v>
      </c>
      <c r="I4268" t="str">
        <f>VLOOKUP(E4268,[1]LUTs!$AA$2:$AG$194, 4, FALSE)</f>
        <v>Water</v>
      </c>
      <c r="J4268" t="str">
        <f>VLOOKUP($E4268,[1]LUTs!$AA$2:$AG$194,5,FALSE)</f>
        <v>Water</v>
      </c>
      <c r="K4268" t="str">
        <f>VLOOKUP(E4268,[1]LUTs!$AA$2:$AG$194,6,FALSE)</f>
        <v>Non-agriculture</v>
      </c>
      <c r="L4268" t="str">
        <f>VLOOKUP(E4268,[1]LUTs!$AA$2:$AG$194,7,FALSE)</f>
        <v>Dryland</v>
      </c>
    </row>
    <row r="4269" spans="1:12" x14ac:dyDescent="0.25">
      <c r="A4269">
        <v>1046</v>
      </c>
      <c r="B4269">
        <v>928</v>
      </c>
      <c r="C4269">
        <f t="shared" si="66"/>
        <v>232</v>
      </c>
      <c r="D4269">
        <v>65</v>
      </c>
      <c r="E4269">
        <v>641</v>
      </c>
      <c r="F4269" t="str">
        <f>VLOOKUP($D4269,[1]LUTs!$P$2:$T$152, 5, FALSE)</f>
        <v>Hinkler</v>
      </c>
      <c r="G4269" t="s">
        <v>40</v>
      </c>
      <c r="H4269" t="str">
        <f>VLOOKUP(G4269,[1]LUTs!V$2:W$9, 2, FALSE)</f>
        <v>Queensland</v>
      </c>
      <c r="I4269" t="str">
        <f>VLOOKUP(E4269,[1]LUTs!$AA$2:$AG$194, 4, FALSE)</f>
        <v>Water</v>
      </c>
      <c r="J4269" t="str">
        <f>VLOOKUP($E4269,[1]LUTs!$AA$2:$AG$194,5,FALSE)</f>
        <v>Water</v>
      </c>
      <c r="K4269" t="str">
        <f>VLOOKUP(E4269,[1]LUTs!$AA$2:$AG$194,6,FALSE)</f>
        <v>Non-agriculture</v>
      </c>
      <c r="L4269" t="str">
        <f>VLOOKUP(E4269,[1]LUTs!$AA$2:$AG$194,7,FALSE)</f>
        <v>Dryland</v>
      </c>
    </row>
    <row r="4270" spans="1:12" x14ac:dyDescent="0.25">
      <c r="A4270">
        <v>1052</v>
      </c>
      <c r="B4270">
        <v>18</v>
      </c>
      <c r="C4270">
        <f t="shared" si="66"/>
        <v>4.5</v>
      </c>
      <c r="D4270">
        <v>65</v>
      </c>
      <c r="E4270">
        <v>642</v>
      </c>
      <c r="F4270" t="str">
        <f>VLOOKUP($D4270,[1]LUTs!$P$2:$T$152, 5, FALSE)</f>
        <v>Hinkler</v>
      </c>
      <c r="G4270" t="s">
        <v>40</v>
      </c>
      <c r="H4270" t="str">
        <f>VLOOKUP(G4270,[1]LUTs!V$2:W$9, 2, FALSE)</f>
        <v>Queensland</v>
      </c>
      <c r="I4270" t="str">
        <f>VLOOKUP(E4270,[1]LUTs!$AA$2:$AG$194, 4, FALSE)</f>
        <v>Water</v>
      </c>
      <c r="J4270" t="str">
        <f>VLOOKUP($E4270,[1]LUTs!$AA$2:$AG$194,5,FALSE)</f>
        <v>Water</v>
      </c>
      <c r="K4270" t="str">
        <f>VLOOKUP(E4270,[1]LUTs!$AA$2:$AG$194,6,FALSE)</f>
        <v>Non-agriculture</v>
      </c>
      <c r="L4270" t="str">
        <f>VLOOKUP(E4270,[1]LUTs!$AA$2:$AG$194,7,FALSE)</f>
        <v>Dryland</v>
      </c>
    </row>
    <row r="4271" spans="1:12" x14ac:dyDescent="0.25">
      <c r="A4271">
        <v>1100</v>
      </c>
      <c r="B4271">
        <v>68</v>
      </c>
      <c r="C4271">
        <f t="shared" si="66"/>
        <v>17</v>
      </c>
      <c r="D4271">
        <v>65</v>
      </c>
      <c r="E4271">
        <v>643</v>
      </c>
      <c r="F4271" t="str">
        <f>VLOOKUP($D4271,[1]LUTs!$P$2:$T$152, 5, FALSE)</f>
        <v>Hinkler</v>
      </c>
      <c r="G4271" t="s">
        <v>40</v>
      </c>
      <c r="H4271" t="str">
        <f>VLOOKUP(G4271,[1]LUTs!V$2:W$9, 2, FALSE)</f>
        <v>Queensland</v>
      </c>
      <c r="I4271" t="str">
        <f>VLOOKUP(E4271,[1]LUTs!$AA$2:$AG$194, 4, FALSE)</f>
        <v>Water</v>
      </c>
      <c r="J4271" t="str">
        <f>VLOOKUP($E4271,[1]LUTs!$AA$2:$AG$194,5,FALSE)</f>
        <v>Water</v>
      </c>
      <c r="K4271" t="str">
        <f>VLOOKUP(E4271,[1]LUTs!$AA$2:$AG$194,6,FALSE)</f>
        <v>Non-agriculture</v>
      </c>
      <c r="L4271" t="str">
        <f>VLOOKUP(E4271,[1]LUTs!$AA$2:$AG$194,7,FALSE)</f>
        <v>Dryland</v>
      </c>
    </row>
    <row r="4272" spans="1:12" x14ac:dyDescent="0.25">
      <c r="A4272">
        <v>1070</v>
      </c>
      <c r="B4272">
        <v>459</v>
      </c>
      <c r="C4272">
        <f t="shared" si="66"/>
        <v>114.75</v>
      </c>
      <c r="D4272">
        <v>65</v>
      </c>
      <c r="E4272">
        <v>650</v>
      </c>
      <c r="F4272" t="str">
        <f>VLOOKUP($D4272,[1]LUTs!$P$2:$T$152, 5, FALSE)</f>
        <v>Hinkler</v>
      </c>
      <c r="G4272" t="s">
        <v>40</v>
      </c>
      <c r="H4272" t="str">
        <f>VLOOKUP(G4272,[1]LUTs!V$2:W$9, 2, FALSE)</f>
        <v>Queensland</v>
      </c>
      <c r="I4272" t="str">
        <f>VLOOKUP(E4272,[1]LUTs!$AA$2:$AG$194, 4, FALSE)</f>
        <v>Water</v>
      </c>
      <c r="J4272" t="str">
        <f>VLOOKUP($E4272,[1]LUTs!$AA$2:$AG$194,5,FALSE)</f>
        <v>Water</v>
      </c>
      <c r="K4272" t="str">
        <f>VLOOKUP(E4272,[1]LUTs!$AA$2:$AG$194,6,FALSE)</f>
        <v>Non-agriculture</v>
      </c>
      <c r="L4272" t="str">
        <f>VLOOKUP(E4272,[1]LUTs!$AA$2:$AG$194,7,FALSE)</f>
        <v>Dryland</v>
      </c>
    </row>
    <row r="4273" spans="1:12" x14ac:dyDescent="0.25">
      <c r="A4273">
        <v>1084</v>
      </c>
      <c r="B4273">
        <v>311</v>
      </c>
      <c r="C4273">
        <f t="shared" si="66"/>
        <v>77.75</v>
      </c>
      <c r="D4273">
        <v>65</v>
      </c>
      <c r="E4273">
        <v>652</v>
      </c>
      <c r="F4273" t="str">
        <f>VLOOKUP($D4273,[1]LUTs!$P$2:$T$152, 5, FALSE)</f>
        <v>Hinkler</v>
      </c>
      <c r="G4273" t="s">
        <v>40</v>
      </c>
      <c r="H4273" t="str">
        <f>VLOOKUP(G4273,[1]LUTs!V$2:W$9, 2, FALSE)</f>
        <v>Queensland</v>
      </c>
      <c r="I4273" t="str">
        <f>VLOOKUP(E4273,[1]LUTs!$AA$2:$AG$194, 4, FALSE)</f>
        <v>Water</v>
      </c>
      <c r="J4273" t="str">
        <f>VLOOKUP($E4273,[1]LUTs!$AA$2:$AG$194,5,FALSE)</f>
        <v>Water</v>
      </c>
      <c r="K4273" t="str">
        <f>VLOOKUP(E4273,[1]LUTs!$AA$2:$AG$194,6,FALSE)</f>
        <v>Non-agriculture</v>
      </c>
      <c r="L4273" t="str">
        <f>VLOOKUP(E4273,[1]LUTs!$AA$2:$AG$194,7,FALSE)</f>
        <v>Dryland</v>
      </c>
    </row>
    <row r="4274" spans="1:12" x14ac:dyDescent="0.25">
      <c r="A4274">
        <v>1001</v>
      </c>
      <c r="B4274">
        <v>20580</v>
      </c>
      <c r="C4274">
        <f t="shared" si="66"/>
        <v>5145</v>
      </c>
      <c r="D4274">
        <v>65</v>
      </c>
      <c r="E4274">
        <v>654</v>
      </c>
      <c r="F4274" t="str">
        <f>VLOOKUP($D4274,[1]LUTs!$P$2:$T$152, 5, FALSE)</f>
        <v>Hinkler</v>
      </c>
      <c r="G4274" t="s">
        <v>40</v>
      </c>
      <c r="H4274" t="str">
        <f>VLOOKUP(G4274,[1]LUTs!V$2:W$9, 2, FALSE)</f>
        <v>Queensland</v>
      </c>
      <c r="I4274" t="str">
        <f>VLOOKUP(E4274,[1]LUTs!$AA$2:$AG$194, 4, FALSE)</f>
        <v>Water</v>
      </c>
      <c r="J4274" t="str">
        <f>VLOOKUP($E4274,[1]LUTs!$AA$2:$AG$194,5,FALSE)</f>
        <v>Water</v>
      </c>
      <c r="K4274" t="str">
        <f>VLOOKUP(E4274,[1]LUTs!$AA$2:$AG$194,6,FALSE)</f>
        <v>Non-agriculture</v>
      </c>
      <c r="L4274" t="str">
        <f>VLOOKUP(E4274,[1]LUTs!$AA$2:$AG$194,7,FALSE)</f>
        <v>Dryland</v>
      </c>
    </row>
    <row r="4275" spans="1:12" x14ac:dyDescent="0.25">
      <c r="A4275">
        <v>998</v>
      </c>
      <c r="B4275">
        <v>22</v>
      </c>
      <c r="C4275">
        <f t="shared" si="66"/>
        <v>5.5</v>
      </c>
      <c r="D4275">
        <v>65</v>
      </c>
      <c r="E4275">
        <v>663</v>
      </c>
      <c r="F4275" t="str">
        <f>VLOOKUP($D4275,[1]LUTs!$P$2:$T$152, 5, FALSE)</f>
        <v>Hinkler</v>
      </c>
      <c r="G4275" t="s">
        <v>40</v>
      </c>
      <c r="H4275" t="str">
        <f>VLOOKUP(G4275,[1]LUTs!V$2:W$9, 2, FALSE)</f>
        <v>Queensland</v>
      </c>
      <c r="I4275" t="str">
        <f>VLOOKUP(E4275,[1]LUTs!$AA$2:$AG$194, 4, FALSE)</f>
        <v>Water</v>
      </c>
      <c r="J4275" t="str">
        <f>VLOOKUP($E4275,[1]LUTs!$AA$2:$AG$194,5,FALSE)</f>
        <v>Water</v>
      </c>
      <c r="K4275" t="str">
        <f>VLOOKUP(E4275,[1]LUTs!$AA$2:$AG$194,6,FALSE)</f>
        <v>Non-agriculture</v>
      </c>
      <c r="L4275" t="str">
        <f>VLOOKUP(E4275,[1]LUTs!$AA$2:$AG$194,7,FALSE)</f>
        <v>Dryland</v>
      </c>
    </row>
    <row r="4276" spans="1:12" x14ac:dyDescent="0.25">
      <c r="A4276">
        <v>330</v>
      </c>
      <c r="B4276">
        <v>8784258</v>
      </c>
      <c r="C4276">
        <f t="shared" si="66"/>
        <v>2196064.5</v>
      </c>
      <c r="D4276">
        <v>66</v>
      </c>
      <c r="E4276">
        <v>113</v>
      </c>
      <c r="F4276" t="str">
        <f>VLOOKUP($D4276,[1]LUTs!$P$2:$T$152, 5, FALSE)</f>
        <v>Kennedy</v>
      </c>
      <c r="G4276" t="s">
        <v>40</v>
      </c>
      <c r="H4276" t="str">
        <f>VLOOKUP(G4276,[1]LUTs!V$2:W$9, 2, FALSE)</f>
        <v>Queensland</v>
      </c>
      <c r="I4276" t="str">
        <f>VLOOKUP(E4276,[1]LUTs!$AA$2:$AG$194, 4, FALSE)</f>
        <v>Nature conservation</v>
      </c>
      <c r="J4276" t="str">
        <f>VLOOKUP($E4276,[1]LUTs!$AA$2:$AG$194,5,FALSE)</f>
        <v>Nature conservation</v>
      </c>
      <c r="K4276" t="str">
        <f>VLOOKUP(E4276,[1]LUTs!$AA$2:$AG$194,6,FALSE)</f>
        <v>Non-agriculture</v>
      </c>
      <c r="L4276" t="str">
        <f>VLOOKUP(E4276,[1]LUTs!$AA$2:$AG$194,7,FALSE)</f>
        <v>Dryland</v>
      </c>
    </row>
    <row r="4277" spans="1:12" x14ac:dyDescent="0.25">
      <c r="A4277">
        <v>376</v>
      </c>
      <c r="B4277">
        <v>285287</v>
      </c>
      <c r="C4277">
        <f t="shared" si="66"/>
        <v>71321.75</v>
      </c>
      <c r="D4277">
        <v>66</v>
      </c>
      <c r="E4277">
        <v>114</v>
      </c>
      <c r="F4277" t="str">
        <f>VLOOKUP($D4277,[1]LUTs!$P$2:$T$152, 5, FALSE)</f>
        <v>Kennedy</v>
      </c>
      <c r="G4277" t="s">
        <v>40</v>
      </c>
      <c r="H4277" t="str">
        <f>VLOOKUP(G4277,[1]LUTs!V$2:W$9, 2, FALSE)</f>
        <v>Queensland</v>
      </c>
      <c r="I4277" t="str">
        <f>VLOOKUP(E4277,[1]LUTs!$AA$2:$AG$194, 4, FALSE)</f>
        <v>Nature conservation</v>
      </c>
      <c r="J4277" t="str">
        <f>VLOOKUP($E4277,[1]LUTs!$AA$2:$AG$194,5,FALSE)</f>
        <v>Nature conservation</v>
      </c>
      <c r="K4277" t="str">
        <f>VLOOKUP(E4277,[1]LUTs!$AA$2:$AG$194,6,FALSE)</f>
        <v>Non-agriculture</v>
      </c>
      <c r="L4277" t="str">
        <f>VLOOKUP(E4277,[1]LUTs!$AA$2:$AG$194,7,FALSE)</f>
        <v>Dryland</v>
      </c>
    </row>
    <row r="4278" spans="1:12" x14ac:dyDescent="0.25">
      <c r="A4278">
        <v>358</v>
      </c>
      <c r="B4278">
        <v>278928</v>
      </c>
      <c r="C4278">
        <f t="shared" si="66"/>
        <v>69732</v>
      </c>
      <c r="D4278">
        <v>66</v>
      </c>
      <c r="E4278">
        <v>117</v>
      </c>
      <c r="F4278" t="str">
        <f>VLOOKUP($D4278,[1]LUTs!$P$2:$T$152, 5, FALSE)</f>
        <v>Kennedy</v>
      </c>
      <c r="G4278" t="s">
        <v>40</v>
      </c>
      <c r="H4278" t="str">
        <f>VLOOKUP(G4278,[1]LUTs!V$2:W$9, 2, FALSE)</f>
        <v>Queensland</v>
      </c>
      <c r="I4278" t="str">
        <f>VLOOKUP(E4278,[1]LUTs!$AA$2:$AG$194, 4, FALSE)</f>
        <v>Nature conservation</v>
      </c>
      <c r="J4278" t="str">
        <f>VLOOKUP($E4278,[1]LUTs!$AA$2:$AG$194,5,FALSE)</f>
        <v>Nature conservation</v>
      </c>
      <c r="K4278" t="str">
        <f>VLOOKUP(E4278,[1]LUTs!$AA$2:$AG$194,6,FALSE)</f>
        <v>Non-agriculture</v>
      </c>
      <c r="L4278" t="str">
        <f>VLOOKUP(E4278,[1]LUTs!$AA$2:$AG$194,7,FALSE)</f>
        <v>Dryland</v>
      </c>
    </row>
    <row r="4279" spans="1:12" x14ac:dyDescent="0.25">
      <c r="A4279">
        <v>312</v>
      </c>
      <c r="B4279">
        <v>3838081</v>
      </c>
      <c r="C4279">
        <f t="shared" si="66"/>
        <v>959520.25</v>
      </c>
      <c r="D4279">
        <v>66</v>
      </c>
      <c r="E4279">
        <v>120</v>
      </c>
      <c r="F4279" t="str">
        <f>VLOOKUP($D4279,[1]LUTs!$P$2:$T$152, 5, FALSE)</f>
        <v>Kennedy</v>
      </c>
      <c r="G4279" t="s">
        <v>40</v>
      </c>
      <c r="H4279" t="str">
        <f>VLOOKUP(G4279,[1]LUTs!V$2:W$9, 2, FALSE)</f>
        <v>Queensland</v>
      </c>
      <c r="I4279" t="str">
        <f>VLOOKUP(E4279,[1]LUTs!$AA$2:$AG$194, 4, FALSE)</f>
        <v>Other protected areas including indigenous uses</v>
      </c>
      <c r="J4279" t="str">
        <f>VLOOKUP($E4279,[1]LUTs!$AA$2:$AG$194,5,FALSE)</f>
        <v>Nature conservation</v>
      </c>
      <c r="K4279" t="str">
        <f>VLOOKUP(E4279,[1]LUTs!$AA$2:$AG$194,6,FALSE)</f>
        <v>Non-agriculture</v>
      </c>
      <c r="L4279" t="str">
        <f>VLOOKUP(E4279,[1]LUTs!$AA$2:$AG$194,7,FALSE)</f>
        <v>Dryland</v>
      </c>
    </row>
    <row r="4280" spans="1:12" x14ac:dyDescent="0.25">
      <c r="A4280">
        <v>444</v>
      </c>
      <c r="B4280">
        <v>167017</v>
      </c>
      <c r="C4280">
        <f t="shared" si="66"/>
        <v>41754.25</v>
      </c>
      <c r="D4280">
        <v>66</v>
      </c>
      <c r="E4280">
        <v>122</v>
      </c>
      <c r="F4280" t="str">
        <f>VLOOKUP($D4280,[1]LUTs!$P$2:$T$152, 5, FALSE)</f>
        <v>Kennedy</v>
      </c>
      <c r="G4280" t="s">
        <v>40</v>
      </c>
      <c r="H4280" t="str">
        <f>VLOOKUP(G4280,[1]LUTs!V$2:W$9, 2, FALSE)</f>
        <v>Queensland</v>
      </c>
      <c r="I4280" t="str">
        <f>VLOOKUP(E4280,[1]LUTs!$AA$2:$AG$194, 4, FALSE)</f>
        <v>Other protected areas including indigenous uses</v>
      </c>
      <c r="J4280" t="str">
        <f>VLOOKUP($E4280,[1]LUTs!$AA$2:$AG$194,5,FALSE)</f>
        <v>Nature conservation</v>
      </c>
      <c r="K4280" t="str">
        <f>VLOOKUP(E4280,[1]LUTs!$AA$2:$AG$194,6,FALSE)</f>
        <v>Non-agriculture</v>
      </c>
      <c r="L4280" t="str">
        <f>VLOOKUP(E4280,[1]LUTs!$AA$2:$AG$194,7,FALSE)</f>
        <v>Dryland</v>
      </c>
    </row>
    <row r="4281" spans="1:12" x14ac:dyDescent="0.25">
      <c r="A4281">
        <v>348</v>
      </c>
      <c r="B4281">
        <v>891353</v>
      </c>
      <c r="C4281">
        <f t="shared" si="66"/>
        <v>222838.25</v>
      </c>
      <c r="D4281">
        <v>66</v>
      </c>
      <c r="E4281">
        <v>125</v>
      </c>
      <c r="F4281" t="str">
        <f>VLOOKUP($D4281,[1]LUTs!$P$2:$T$152, 5, FALSE)</f>
        <v>Kennedy</v>
      </c>
      <c r="G4281" t="s">
        <v>40</v>
      </c>
      <c r="H4281" t="str">
        <f>VLOOKUP(G4281,[1]LUTs!V$2:W$9, 2, FALSE)</f>
        <v>Queensland</v>
      </c>
      <c r="I4281" t="str">
        <f>VLOOKUP(E4281,[1]LUTs!$AA$2:$AG$194, 4, FALSE)</f>
        <v>Other protected areas including indigenous uses</v>
      </c>
      <c r="J4281" t="str">
        <f>VLOOKUP($E4281,[1]LUTs!$AA$2:$AG$194,5,FALSE)</f>
        <v>Nature conservation</v>
      </c>
      <c r="K4281" t="str">
        <f>VLOOKUP(E4281,[1]LUTs!$AA$2:$AG$194,6,FALSE)</f>
        <v>Non-agriculture</v>
      </c>
      <c r="L4281" t="str">
        <f>VLOOKUP(E4281,[1]LUTs!$AA$2:$AG$194,7,FALSE)</f>
        <v>Dryland</v>
      </c>
    </row>
    <row r="4282" spans="1:12" x14ac:dyDescent="0.25">
      <c r="A4282">
        <v>344</v>
      </c>
      <c r="B4282">
        <v>103629</v>
      </c>
      <c r="C4282">
        <f t="shared" si="66"/>
        <v>25907.25</v>
      </c>
      <c r="D4282">
        <v>66</v>
      </c>
      <c r="E4282">
        <v>130</v>
      </c>
      <c r="F4282" t="str">
        <f>VLOOKUP($D4282,[1]LUTs!$P$2:$T$152, 5, FALSE)</f>
        <v>Kennedy</v>
      </c>
      <c r="G4282" t="s">
        <v>40</v>
      </c>
      <c r="H4282" t="str">
        <f>VLOOKUP(G4282,[1]LUTs!V$2:W$9, 2, FALSE)</f>
        <v>Queensland</v>
      </c>
      <c r="I4282" t="str">
        <f>VLOOKUP(E4282,[1]LUTs!$AA$2:$AG$194, 4, FALSE)</f>
        <v>Minimal use</v>
      </c>
      <c r="J4282" t="str">
        <f>VLOOKUP($E4282,[1]LUTs!$AA$2:$AG$194,5,FALSE)</f>
        <v>Nature conservation</v>
      </c>
      <c r="K4282" t="str">
        <f>VLOOKUP(E4282,[1]LUTs!$AA$2:$AG$194,6,FALSE)</f>
        <v>Non-agriculture</v>
      </c>
      <c r="L4282" t="str">
        <f>VLOOKUP(E4282,[1]LUTs!$AA$2:$AG$194,7,FALSE)</f>
        <v>Dryland</v>
      </c>
    </row>
    <row r="4283" spans="1:12" x14ac:dyDescent="0.25">
      <c r="A4283">
        <v>419</v>
      </c>
      <c r="B4283">
        <v>874095</v>
      </c>
      <c r="C4283">
        <f t="shared" si="66"/>
        <v>218523.75</v>
      </c>
      <c r="D4283">
        <v>66</v>
      </c>
      <c r="E4283">
        <v>131</v>
      </c>
      <c r="F4283" t="str">
        <f>VLOOKUP($D4283,[1]LUTs!$P$2:$T$152, 5, FALSE)</f>
        <v>Kennedy</v>
      </c>
      <c r="G4283" t="s">
        <v>40</v>
      </c>
      <c r="H4283" t="str">
        <f>VLOOKUP(G4283,[1]LUTs!V$2:W$9, 2, FALSE)</f>
        <v>Queensland</v>
      </c>
      <c r="I4283" t="str">
        <f>VLOOKUP(E4283,[1]LUTs!$AA$2:$AG$194, 4, FALSE)</f>
        <v>Minimal use</v>
      </c>
      <c r="J4283" t="str">
        <f>VLOOKUP($E4283,[1]LUTs!$AA$2:$AG$194,5,FALSE)</f>
        <v>Nature conservation</v>
      </c>
      <c r="K4283" t="str">
        <f>VLOOKUP(E4283,[1]LUTs!$AA$2:$AG$194,6,FALSE)</f>
        <v>Non-agriculture</v>
      </c>
      <c r="L4283" t="str">
        <f>VLOOKUP(E4283,[1]LUTs!$AA$2:$AG$194,7,FALSE)</f>
        <v>Dryland</v>
      </c>
    </row>
    <row r="4284" spans="1:12" x14ac:dyDescent="0.25">
      <c r="A4284">
        <v>318</v>
      </c>
      <c r="B4284">
        <v>1368000</v>
      </c>
      <c r="C4284">
        <f t="shared" si="66"/>
        <v>342000</v>
      </c>
      <c r="D4284">
        <v>66</v>
      </c>
      <c r="E4284">
        <v>133</v>
      </c>
      <c r="F4284" t="str">
        <f>VLOOKUP($D4284,[1]LUTs!$P$2:$T$152, 5, FALSE)</f>
        <v>Kennedy</v>
      </c>
      <c r="G4284" t="s">
        <v>40</v>
      </c>
      <c r="H4284" t="str">
        <f>VLOOKUP(G4284,[1]LUTs!V$2:W$9, 2, FALSE)</f>
        <v>Queensland</v>
      </c>
      <c r="I4284" t="str">
        <f>VLOOKUP(E4284,[1]LUTs!$AA$2:$AG$194, 4, FALSE)</f>
        <v>Minimal use</v>
      </c>
      <c r="J4284" t="str">
        <f>VLOOKUP($E4284,[1]LUTs!$AA$2:$AG$194,5,FALSE)</f>
        <v>Nature conservation</v>
      </c>
      <c r="K4284" t="str">
        <f>VLOOKUP(E4284,[1]LUTs!$AA$2:$AG$194,6,FALSE)</f>
        <v>Non-agriculture</v>
      </c>
      <c r="L4284" t="str">
        <f>VLOOKUP(E4284,[1]LUTs!$AA$2:$AG$194,7,FALSE)</f>
        <v>Dryland</v>
      </c>
    </row>
    <row r="4285" spans="1:12" x14ac:dyDescent="0.25">
      <c r="A4285">
        <v>422</v>
      </c>
      <c r="B4285">
        <v>540</v>
      </c>
      <c r="C4285">
        <f t="shared" si="66"/>
        <v>135</v>
      </c>
      <c r="D4285">
        <v>66</v>
      </c>
      <c r="E4285">
        <v>134</v>
      </c>
      <c r="F4285" t="str">
        <f>VLOOKUP($D4285,[1]LUTs!$P$2:$T$152, 5, FALSE)</f>
        <v>Kennedy</v>
      </c>
      <c r="G4285" t="s">
        <v>40</v>
      </c>
      <c r="H4285" t="str">
        <f>VLOOKUP(G4285,[1]LUTs!V$2:W$9, 2, FALSE)</f>
        <v>Queensland</v>
      </c>
      <c r="I4285" t="str">
        <f>VLOOKUP(E4285,[1]LUTs!$AA$2:$AG$194, 4, FALSE)</f>
        <v>Minimal use</v>
      </c>
      <c r="J4285" t="str">
        <f>VLOOKUP($E4285,[1]LUTs!$AA$2:$AG$194,5,FALSE)</f>
        <v>Nature conservation</v>
      </c>
      <c r="K4285" t="str">
        <f>VLOOKUP(E4285,[1]LUTs!$AA$2:$AG$194,6,FALSE)</f>
        <v>Non-agriculture</v>
      </c>
      <c r="L4285" t="str">
        <f>VLOOKUP(E4285,[1]LUTs!$AA$2:$AG$194,7,FALSE)</f>
        <v>Dryland</v>
      </c>
    </row>
    <row r="4286" spans="1:12" x14ac:dyDescent="0.25">
      <c r="A4286">
        <v>316</v>
      </c>
      <c r="B4286">
        <v>198898092</v>
      </c>
      <c r="C4286">
        <f t="shared" si="66"/>
        <v>49724523</v>
      </c>
      <c r="D4286">
        <v>66</v>
      </c>
      <c r="E4286">
        <v>210</v>
      </c>
      <c r="F4286" t="str">
        <f>VLOOKUP($D4286,[1]LUTs!$P$2:$T$152, 5, FALSE)</f>
        <v>Kennedy</v>
      </c>
      <c r="G4286" t="s">
        <v>40</v>
      </c>
      <c r="H4286" t="str">
        <f>VLOOKUP(G4286,[1]LUTs!V$2:W$9, 2, FALSE)</f>
        <v>Queensland</v>
      </c>
      <c r="I4286" t="str">
        <f>VLOOKUP(E4286,[1]LUTs!$AA$2:$AG$194, 4, FALSE)</f>
        <v>Grazing native vegetation</v>
      </c>
      <c r="J4286" t="str">
        <f>VLOOKUP($E4286,[1]LUTs!$AA$2:$AG$194,5,FALSE)</f>
        <v>Livestock production</v>
      </c>
      <c r="K4286" t="str">
        <f>VLOOKUP(E4286,[1]LUTs!$AA$2:$AG$194,6,FALSE)</f>
        <v>Agriculture</v>
      </c>
      <c r="L4286" t="str">
        <f>VLOOKUP(E4286,[1]LUTs!$AA$2:$AG$194,7,FALSE)</f>
        <v>Dryland</v>
      </c>
    </row>
    <row r="4287" spans="1:12" x14ac:dyDescent="0.25">
      <c r="A4287">
        <v>380</v>
      </c>
      <c r="B4287">
        <v>339058</v>
      </c>
      <c r="C4287">
        <f t="shared" si="66"/>
        <v>84764.5</v>
      </c>
      <c r="D4287">
        <v>66</v>
      </c>
      <c r="E4287">
        <v>220</v>
      </c>
      <c r="F4287" t="str">
        <f>VLOOKUP($D4287,[1]LUTs!$P$2:$T$152, 5, FALSE)</f>
        <v>Kennedy</v>
      </c>
      <c r="G4287" t="s">
        <v>40</v>
      </c>
      <c r="H4287" t="str">
        <f>VLOOKUP(G4287,[1]LUTs!V$2:W$9, 2, FALSE)</f>
        <v>Queensland</v>
      </c>
      <c r="I4287" t="str">
        <f>VLOOKUP(E4287,[1]LUTs!$AA$2:$AG$194, 4, FALSE)</f>
        <v>Production native forests</v>
      </c>
      <c r="J4287" t="str">
        <f>VLOOKUP($E4287,[1]LUTs!$AA$2:$AG$194,5,FALSE)</f>
        <v>Forests and plantations</v>
      </c>
      <c r="K4287" t="str">
        <f>VLOOKUP(E4287,[1]LUTs!$AA$2:$AG$194,6,FALSE)</f>
        <v>Non-agriculture</v>
      </c>
      <c r="L4287" t="str">
        <f>VLOOKUP(E4287,[1]LUTs!$AA$2:$AG$194,7,FALSE)</f>
        <v>Dryland</v>
      </c>
    </row>
    <row r="4288" spans="1:12" x14ac:dyDescent="0.25">
      <c r="A4288">
        <v>371</v>
      </c>
      <c r="B4288">
        <v>28439</v>
      </c>
      <c r="C4288">
        <f t="shared" si="66"/>
        <v>7109.75</v>
      </c>
      <c r="D4288">
        <v>66</v>
      </c>
      <c r="E4288">
        <v>310</v>
      </c>
      <c r="F4288" t="str">
        <f>VLOOKUP($D4288,[1]LUTs!$P$2:$T$152, 5, FALSE)</f>
        <v>Kennedy</v>
      </c>
      <c r="G4288" t="s">
        <v>40</v>
      </c>
      <c r="H4288" t="str">
        <f>VLOOKUP(G4288,[1]LUTs!V$2:W$9, 2, FALSE)</f>
        <v>Queensland</v>
      </c>
      <c r="I4288" t="str">
        <f>VLOOKUP(E4288,[1]LUTs!$AA$2:$AG$194, 4, FALSE)</f>
        <v>Plantation forests (commercial and other)</v>
      </c>
      <c r="J4288" t="str">
        <f>VLOOKUP($E4288,[1]LUTs!$AA$2:$AG$194,5,FALSE)</f>
        <v>Forests and plantations</v>
      </c>
      <c r="K4288" t="str">
        <f>VLOOKUP(E4288,[1]LUTs!$AA$2:$AG$194,6,FALSE)</f>
        <v>Non-agriculture</v>
      </c>
      <c r="L4288" t="str">
        <f>VLOOKUP(E4288,[1]LUTs!$AA$2:$AG$194,7,FALSE)</f>
        <v>Dryland</v>
      </c>
    </row>
    <row r="4289" spans="1:12" x14ac:dyDescent="0.25">
      <c r="A4289">
        <v>377</v>
      </c>
      <c r="B4289">
        <v>834</v>
      </c>
      <c r="C4289">
        <f t="shared" si="66"/>
        <v>208.5</v>
      </c>
      <c r="D4289">
        <v>66</v>
      </c>
      <c r="E4289">
        <v>311</v>
      </c>
      <c r="F4289" t="str">
        <f>VLOOKUP($D4289,[1]LUTs!$P$2:$T$152, 5, FALSE)</f>
        <v>Kennedy</v>
      </c>
      <c r="G4289" t="s">
        <v>40</v>
      </c>
      <c r="H4289" t="str">
        <f>VLOOKUP(G4289,[1]LUTs!V$2:W$9, 2, FALSE)</f>
        <v>Queensland</v>
      </c>
      <c r="I4289" t="str">
        <f>VLOOKUP(E4289,[1]LUTs!$AA$2:$AG$194, 4, FALSE)</f>
        <v>Plantation forests (commercial and other)</v>
      </c>
      <c r="J4289" t="str">
        <f>VLOOKUP($E4289,[1]LUTs!$AA$2:$AG$194,5,FALSE)</f>
        <v>Forests and plantations</v>
      </c>
      <c r="K4289" t="str">
        <f>VLOOKUP(E4289,[1]LUTs!$AA$2:$AG$194,6,FALSE)</f>
        <v>Non-agriculture</v>
      </c>
      <c r="L4289" t="str">
        <f>VLOOKUP(E4289,[1]LUTs!$AA$2:$AG$194,7,FALSE)</f>
        <v>Dryland</v>
      </c>
    </row>
    <row r="4290" spans="1:12" x14ac:dyDescent="0.25">
      <c r="A4290">
        <v>381</v>
      </c>
      <c r="B4290">
        <v>28861</v>
      </c>
      <c r="C4290">
        <f t="shared" ref="C4290:C4353" si="67">B4290/4</f>
        <v>7215.25</v>
      </c>
      <c r="D4290">
        <v>66</v>
      </c>
      <c r="E4290">
        <v>312</v>
      </c>
      <c r="F4290" t="str">
        <f>VLOOKUP($D4290,[1]LUTs!$P$2:$T$152, 5, FALSE)</f>
        <v>Kennedy</v>
      </c>
      <c r="G4290" t="s">
        <v>40</v>
      </c>
      <c r="H4290" t="str">
        <f>VLOOKUP(G4290,[1]LUTs!V$2:W$9, 2, FALSE)</f>
        <v>Queensland</v>
      </c>
      <c r="I4290" t="str">
        <f>VLOOKUP(E4290,[1]LUTs!$AA$2:$AG$194, 4, FALSE)</f>
        <v>Plantation forests (commercial and other)</v>
      </c>
      <c r="J4290" t="str">
        <f>VLOOKUP($E4290,[1]LUTs!$AA$2:$AG$194,5,FALSE)</f>
        <v>Forests and plantations</v>
      </c>
      <c r="K4290" t="str">
        <f>VLOOKUP(E4290,[1]LUTs!$AA$2:$AG$194,6,FALSE)</f>
        <v>Non-agriculture</v>
      </c>
      <c r="L4290" t="str">
        <f>VLOOKUP(E4290,[1]LUTs!$AA$2:$AG$194,7,FALSE)</f>
        <v>Dryland</v>
      </c>
    </row>
    <row r="4291" spans="1:12" x14ac:dyDescent="0.25">
      <c r="A4291">
        <v>407</v>
      </c>
      <c r="B4291">
        <v>21877</v>
      </c>
      <c r="C4291">
        <f t="shared" si="67"/>
        <v>5469.25</v>
      </c>
      <c r="D4291">
        <v>66</v>
      </c>
      <c r="E4291">
        <v>320</v>
      </c>
      <c r="F4291" t="str">
        <f>VLOOKUP($D4291,[1]LUTs!$P$2:$T$152, 5, FALSE)</f>
        <v>Kennedy</v>
      </c>
      <c r="G4291" t="s">
        <v>40</v>
      </c>
      <c r="H4291" t="str">
        <f>VLOOKUP(G4291,[1]LUTs!V$2:W$9, 2, FALSE)</f>
        <v>Queensland</v>
      </c>
      <c r="I4291" t="str">
        <f>VLOOKUP(E4291,[1]LUTs!$AA$2:$AG$194, 4, FALSE)</f>
        <v>Grazing modified pastures</v>
      </c>
      <c r="J4291" t="str">
        <f>VLOOKUP($E4291,[1]LUTs!$AA$2:$AG$194,5,FALSE)</f>
        <v>Livestock production</v>
      </c>
      <c r="K4291" t="str">
        <f>VLOOKUP(E4291,[1]LUTs!$AA$2:$AG$194,6,FALSE)</f>
        <v>Agriculture</v>
      </c>
      <c r="L4291" t="str">
        <f>VLOOKUP(E4291,[1]LUTs!$AA$2:$AG$194,7,FALSE)</f>
        <v>Dryland</v>
      </c>
    </row>
    <row r="4292" spans="1:12" x14ac:dyDescent="0.25">
      <c r="A4292">
        <v>403</v>
      </c>
      <c r="B4292">
        <v>14312</v>
      </c>
      <c r="C4292">
        <f t="shared" si="67"/>
        <v>3578</v>
      </c>
      <c r="D4292">
        <v>66</v>
      </c>
      <c r="E4292">
        <v>330</v>
      </c>
      <c r="F4292" t="str">
        <f>VLOOKUP($D4292,[1]LUTs!$P$2:$T$152, 5, FALSE)</f>
        <v>Kennedy</v>
      </c>
      <c r="G4292" t="s">
        <v>40</v>
      </c>
      <c r="H4292" t="str">
        <f>VLOOKUP(G4292,[1]LUTs!V$2:W$9, 2, FALSE)</f>
        <v>Queensland</v>
      </c>
      <c r="I4292" t="str">
        <f>VLOOKUP(E4292,[1]LUTs!$AA$2:$AG$194, 4, FALSE)</f>
        <v>Dryland cropping</v>
      </c>
      <c r="J4292" t="str">
        <f>VLOOKUP($E4292,[1]LUTs!$AA$2:$AG$194,5,FALSE)</f>
        <v>Cropping</v>
      </c>
      <c r="K4292" t="str">
        <f>VLOOKUP(E4292,[1]LUTs!$AA$2:$AG$194,6,FALSE)</f>
        <v>Agriculture</v>
      </c>
      <c r="L4292" t="str">
        <f>VLOOKUP(E4292,[1]LUTs!$AA$2:$AG$194,7,FALSE)</f>
        <v>Dryland</v>
      </c>
    </row>
    <row r="4293" spans="1:12" x14ac:dyDescent="0.25">
      <c r="A4293">
        <v>443</v>
      </c>
      <c r="B4293">
        <v>1952</v>
      </c>
      <c r="C4293">
        <f t="shared" si="67"/>
        <v>488</v>
      </c>
      <c r="D4293">
        <v>66</v>
      </c>
      <c r="E4293">
        <v>332</v>
      </c>
      <c r="F4293" t="str">
        <f>VLOOKUP($D4293,[1]LUTs!$P$2:$T$152, 5, FALSE)</f>
        <v>Kennedy</v>
      </c>
      <c r="G4293" t="s">
        <v>40</v>
      </c>
      <c r="H4293" t="str">
        <f>VLOOKUP(G4293,[1]LUTs!V$2:W$9, 2, FALSE)</f>
        <v>Queensland</v>
      </c>
      <c r="I4293" t="str">
        <f>VLOOKUP(E4293,[1]LUTs!$AA$2:$AG$194, 4, FALSE)</f>
        <v>Dryland cropping</v>
      </c>
      <c r="J4293" t="str">
        <f>VLOOKUP($E4293,[1]LUTs!$AA$2:$AG$194,5,FALSE)</f>
        <v>Cropping</v>
      </c>
      <c r="K4293" t="str">
        <f>VLOOKUP(E4293,[1]LUTs!$AA$2:$AG$194,6,FALSE)</f>
        <v>Agriculture</v>
      </c>
      <c r="L4293" t="str">
        <f>VLOOKUP(E4293,[1]LUTs!$AA$2:$AG$194,7,FALSE)</f>
        <v>Dryland</v>
      </c>
    </row>
    <row r="4294" spans="1:12" x14ac:dyDescent="0.25">
      <c r="A4294">
        <v>404</v>
      </c>
      <c r="B4294">
        <v>12542</v>
      </c>
      <c r="C4294">
        <f t="shared" si="67"/>
        <v>3135.5</v>
      </c>
      <c r="D4294">
        <v>66</v>
      </c>
      <c r="E4294">
        <v>333</v>
      </c>
      <c r="F4294" t="str">
        <f>VLOOKUP($D4294,[1]LUTs!$P$2:$T$152, 5, FALSE)</f>
        <v>Kennedy</v>
      </c>
      <c r="G4294" t="s">
        <v>40</v>
      </c>
      <c r="H4294" t="str">
        <f>VLOOKUP(G4294,[1]LUTs!V$2:W$9, 2, FALSE)</f>
        <v>Queensland</v>
      </c>
      <c r="I4294" t="str">
        <f>VLOOKUP(E4294,[1]LUTs!$AA$2:$AG$194, 4, FALSE)</f>
        <v>Dryland cropping</v>
      </c>
      <c r="J4294" t="str">
        <f>VLOOKUP($E4294,[1]LUTs!$AA$2:$AG$194,5,FALSE)</f>
        <v>Cropping</v>
      </c>
      <c r="K4294" t="str">
        <f>VLOOKUP(E4294,[1]LUTs!$AA$2:$AG$194,6,FALSE)</f>
        <v>Agriculture</v>
      </c>
      <c r="L4294" t="str">
        <f>VLOOKUP(E4294,[1]LUTs!$AA$2:$AG$194,7,FALSE)</f>
        <v>Dryland</v>
      </c>
    </row>
    <row r="4295" spans="1:12" x14ac:dyDescent="0.25">
      <c r="A4295">
        <v>448</v>
      </c>
      <c r="B4295">
        <v>12</v>
      </c>
      <c r="C4295">
        <f t="shared" si="67"/>
        <v>3</v>
      </c>
      <c r="D4295">
        <v>66</v>
      </c>
      <c r="E4295">
        <v>334</v>
      </c>
      <c r="F4295" t="str">
        <f>VLOOKUP($D4295,[1]LUTs!$P$2:$T$152, 5, FALSE)</f>
        <v>Kennedy</v>
      </c>
      <c r="G4295" t="s">
        <v>40</v>
      </c>
      <c r="H4295" t="str">
        <f>VLOOKUP(G4295,[1]LUTs!V$2:W$9, 2, FALSE)</f>
        <v>Queensland</v>
      </c>
      <c r="I4295" t="str">
        <f>VLOOKUP(E4295,[1]LUTs!$AA$2:$AG$194, 4, FALSE)</f>
        <v>Dryland cropping</v>
      </c>
      <c r="J4295" t="str">
        <f>VLOOKUP($E4295,[1]LUTs!$AA$2:$AG$194,5,FALSE)</f>
        <v>Cropping</v>
      </c>
      <c r="K4295" t="str">
        <f>VLOOKUP(E4295,[1]LUTs!$AA$2:$AG$194,6,FALSE)</f>
        <v>Agriculture</v>
      </c>
      <c r="L4295" t="str">
        <f>VLOOKUP(E4295,[1]LUTs!$AA$2:$AG$194,7,FALSE)</f>
        <v>Dryland</v>
      </c>
    </row>
    <row r="4296" spans="1:12" x14ac:dyDescent="0.25">
      <c r="A4296">
        <v>369</v>
      </c>
      <c r="B4296">
        <v>591762</v>
      </c>
      <c r="C4296">
        <f t="shared" si="67"/>
        <v>147940.5</v>
      </c>
      <c r="D4296">
        <v>66</v>
      </c>
      <c r="E4296">
        <v>335</v>
      </c>
      <c r="F4296" t="str">
        <f>VLOOKUP($D4296,[1]LUTs!$P$2:$T$152, 5, FALSE)</f>
        <v>Kennedy</v>
      </c>
      <c r="G4296" t="s">
        <v>40</v>
      </c>
      <c r="H4296" t="str">
        <f>VLOOKUP(G4296,[1]LUTs!V$2:W$9, 2, FALSE)</f>
        <v>Queensland</v>
      </c>
      <c r="I4296" t="str">
        <f>VLOOKUP(E4296,[1]LUTs!$AA$2:$AG$194, 4, FALSE)</f>
        <v>Dryland cropping</v>
      </c>
      <c r="J4296" t="str">
        <f>VLOOKUP($E4296,[1]LUTs!$AA$2:$AG$194,5,FALSE)</f>
        <v>Cropping</v>
      </c>
      <c r="K4296" t="str">
        <f>VLOOKUP(E4296,[1]LUTs!$AA$2:$AG$194,6,FALSE)</f>
        <v>Agriculture</v>
      </c>
      <c r="L4296" t="str">
        <f>VLOOKUP(E4296,[1]LUTs!$AA$2:$AG$194,7,FALSE)</f>
        <v>Dryland</v>
      </c>
    </row>
    <row r="4297" spans="1:12" x14ac:dyDescent="0.25">
      <c r="A4297">
        <v>417</v>
      </c>
      <c r="B4297">
        <v>242</v>
      </c>
      <c r="C4297">
        <f t="shared" si="67"/>
        <v>60.5</v>
      </c>
      <c r="D4297">
        <v>66</v>
      </c>
      <c r="E4297">
        <v>340</v>
      </c>
      <c r="F4297" t="str">
        <f>VLOOKUP($D4297,[1]LUTs!$P$2:$T$152, 5, FALSE)</f>
        <v>Kennedy</v>
      </c>
      <c r="G4297" t="s">
        <v>40</v>
      </c>
      <c r="H4297" t="str">
        <f>VLOOKUP(G4297,[1]LUTs!V$2:W$9, 2, FALSE)</f>
        <v>Queensland</v>
      </c>
      <c r="I4297" t="str">
        <f>VLOOKUP(E4297,[1]LUTs!$AA$2:$AG$194, 4, FALSE)</f>
        <v>Dryland horticulture</v>
      </c>
      <c r="J4297" t="str">
        <f>VLOOKUP($E4297,[1]LUTs!$AA$2:$AG$194,5,FALSE)</f>
        <v>Horticulture</v>
      </c>
      <c r="K4297" t="str">
        <f>VLOOKUP(E4297,[1]LUTs!$AA$2:$AG$194,6,FALSE)</f>
        <v>Agriculture</v>
      </c>
      <c r="L4297" t="str">
        <f>VLOOKUP(E4297,[1]LUTs!$AA$2:$AG$194,7,FALSE)</f>
        <v>Dryland</v>
      </c>
    </row>
    <row r="4298" spans="1:12" x14ac:dyDescent="0.25">
      <c r="A4298">
        <v>454</v>
      </c>
      <c r="B4298">
        <v>41</v>
      </c>
      <c r="C4298">
        <f t="shared" si="67"/>
        <v>10.25</v>
      </c>
      <c r="D4298">
        <v>66</v>
      </c>
      <c r="E4298">
        <v>341</v>
      </c>
      <c r="F4298" t="str">
        <f>VLOOKUP($D4298,[1]LUTs!$P$2:$T$152, 5, FALSE)</f>
        <v>Kennedy</v>
      </c>
      <c r="G4298" t="s">
        <v>40</v>
      </c>
      <c r="H4298" t="str">
        <f>VLOOKUP(G4298,[1]LUTs!V$2:W$9, 2, FALSE)</f>
        <v>Queensland</v>
      </c>
      <c r="I4298" t="str">
        <f>VLOOKUP(E4298,[1]LUTs!$AA$2:$AG$194, 4, FALSE)</f>
        <v>Dryland horticulture</v>
      </c>
      <c r="J4298" t="str">
        <f>VLOOKUP($E4298,[1]LUTs!$AA$2:$AG$194,5,FALSE)</f>
        <v>Horticulture</v>
      </c>
      <c r="K4298" t="str">
        <f>VLOOKUP(E4298,[1]LUTs!$AA$2:$AG$194,6,FALSE)</f>
        <v>Agriculture</v>
      </c>
      <c r="L4298" t="str">
        <f>VLOOKUP(E4298,[1]LUTs!$AA$2:$AG$194,7,FALSE)</f>
        <v>Dryland</v>
      </c>
    </row>
    <row r="4299" spans="1:12" x14ac:dyDescent="0.25">
      <c r="A4299">
        <v>450</v>
      </c>
      <c r="B4299">
        <v>24</v>
      </c>
      <c r="C4299">
        <f t="shared" si="67"/>
        <v>6</v>
      </c>
      <c r="D4299">
        <v>66</v>
      </c>
      <c r="E4299">
        <v>350</v>
      </c>
      <c r="F4299" t="str">
        <f>VLOOKUP($D4299,[1]LUTs!$P$2:$T$152, 5, FALSE)</f>
        <v>Kennedy</v>
      </c>
      <c r="G4299" t="s">
        <v>40</v>
      </c>
      <c r="H4299" t="str">
        <f>VLOOKUP(G4299,[1]LUTs!V$2:W$9, 2, FALSE)</f>
        <v>Queensland</v>
      </c>
      <c r="I4299" t="str">
        <f>VLOOKUP(E4299,[1]LUTs!$AA$2:$AG$194, 4, FALSE)</f>
        <v>Dryland horticulture</v>
      </c>
      <c r="J4299" t="str">
        <f>VLOOKUP($E4299,[1]LUTs!$AA$2:$AG$194,5,FALSE)</f>
        <v>Horticulture</v>
      </c>
      <c r="K4299" t="str">
        <f>VLOOKUP(E4299,[1]LUTs!$AA$2:$AG$194,6,FALSE)</f>
        <v>Agriculture</v>
      </c>
      <c r="L4299" t="str">
        <f>VLOOKUP(E4299,[1]LUTs!$AA$2:$AG$194,7,FALSE)</f>
        <v>Dryland</v>
      </c>
    </row>
    <row r="4300" spans="1:12" x14ac:dyDescent="0.25">
      <c r="A4300">
        <v>386</v>
      </c>
      <c r="B4300">
        <v>4677</v>
      </c>
      <c r="C4300">
        <f t="shared" si="67"/>
        <v>1169.25</v>
      </c>
      <c r="D4300">
        <v>66</v>
      </c>
      <c r="E4300">
        <v>360</v>
      </c>
      <c r="F4300" t="str">
        <f>VLOOKUP($D4300,[1]LUTs!$P$2:$T$152, 5, FALSE)</f>
        <v>Kennedy</v>
      </c>
      <c r="G4300" t="s">
        <v>40</v>
      </c>
      <c r="H4300" t="str">
        <f>VLOOKUP(G4300,[1]LUTs!V$2:W$9, 2, FALSE)</f>
        <v>Queensland</v>
      </c>
      <c r="I4300" t="str">
        <f>VLOOKUP(E4300,[1]LUTs!$AA$2:$AG$194, 4, FALSE)</f>
        <v>Land in transition</v>
      </c>
      <c r="J4300" t="str">
        <f>VLOOKUP($E4300,[1]LUTs!$AA$2:$AG$194,5,FALSE)</f>
        <v>Livestock production</v>
      </c>
      <c r="K4300" t="str">
        <f>VLOOKUP(E4300,[1]LUTs!$AA$2:$AG$194,6,FALSE)</f>
        <v>Agriculture</v>
      </c>
      <c r="L4300" t="str">
        <f>VLOOKUP(E4300,[1]LUTs!$AA$2:$AG$194,7,FALSE)</f>
        <v>Dryland</v>
      </c>
    </row>
    <row r="4301" spans="1:12" x14ac:dyDescent="0.25">
      <c r="A4301">
        <v>446</v>
      </c>
      <c r="B4301">
        <v>79</v>
      </c>
      <c r="C4301">
        <f t="shared" si="67"/>
        <v>19.75</v>
      </c>
      <c r="D4301">
        <v>66</v>
      </c>
      <c r="E4301">
        <v>361</v>
      </c>
      <c r="F4301" t="str">
        <f>VLOOKUP($D4301,[1]LUTs!$P$2:$T$152, 5, FALSE)</f>
        <v>Kennedy</v>
      </c>
      <c r="G4301" t="s">
        <v>40</v>
      </c>
      <c r="H4301" t="str">
        <f>VLOOKUP(G4301,[1]LUTs!V$2:W$9, 2, FALSE)</f>
        <v>Queensland</v>
      </c>
      <c r="I4301" t="str">
        <f>VLOOKUP(E4301,[1]LUTs!$AA$2:$AG$194, 4, FALSE)</f>
        <v>Land in transition</v>
      </c>
      <c r="J4301" t="str">
        <f>VLOOKUP($E4301,[1]LUTs!$AA$2:$AG$194,5,FALSE)</f>
        <v>Livestock production</v>
      </c>
      <c r="K4301" t="str">
        <f>VLOOKUP(E4301,[1]LUTs!$AA$2:$AG$194,6,FALSE)</f>
        <v>Agriculture</v>
      </c>
      <c r="L4301" t="str">
        <f>VLOOKUP(E4301,[1]LUTs!$AA$2:$AG$194,7,FALSE)</f>
        <v>Dryland</v>
      </c>
    </row>
    <row r="4302" spans="1:12" x14ac:dyDescent="0.25">
      <c r="A4302">
        <v>463</v>
      </c>
      <c r="B4302">
        <v>16</v>
      </c>
      <c r="C4302">
        <f t="shared" si="67"/>
        <v>4</v>
      </c>
      <c r="D4302">
        <v>66</v>
      </c>
      <c r="E4302">
        <v>362</v>
      </c>
      <c r="F4302" t="str">
        <f>VLOOKUP($D4302,[1]LUTs!$P$2:$T$152, 5, FALSE)</f>
        <v>Kennedy</v>
      </c>
      <c r="G4302" t="s">
        <v>40</v>
      </c>
      <c r="H4302" t="str">
        <f>VLOOKUP(G4302,[1]LUTs!V$2:W$9, 2, FALSE)</f>
        <v>Queensland</v>
      </c>
      <c r="I4302" t="str">
        <f>VLOOKUP(E4302,[1]LUTs!$AA$2:$AG$194, 4, FALSE)</f>
        <v>Land in transition</v>
      </c>
      <c r="J4302" t="str">
        <f>VLOOKUP($E4302,[1]LUTs!$AA$2:$AG$194,5,FALSE)</f>
        <v>Livestock production</v>
      </c>
      <c r="K4302" t="str">
        <f>VLOOKUP(E4302,[1]LUTs!$AA$2:$AG$194,6,FALSE)</f>
        <v>Agriculture</v>
      </c>
      <c r="L4302" t="str">
        <f>VLOOKUP(E4302,[1]LUTs!$AA$2:$AG$194,7,FALSE)</f>
        <v>Dryland</v>
      </c>
    </row>
    <row r="4303" spans="1:12" x14ac:dyDescent="0.25">
      <c r="A4303">
        <v>456</v>
      </c>
      <c r="B4303">
        <v>46</v>
      </c>
      <c r="C4303">
        <f t="shared" si="67"/>
        <v>11.5</v>
      </c>
      <c r="D4303">
        <v>66</v>
      </c>
      <c r="E4303">
        <v>363</v>
      </c>
      <c r="F4303" t="str">
        <f>VLOOKUP($D4303,[1]LUTs!$P$2:$T$152, 5, FALSE)</f>
        <v>Kennedy</v>
      </c>
      <c r="G4303" t="s">
        <v>40</v>
      </c>
      <c r="H4303" t="str">
        <f>VLOOKUP(G4303,[1]LUTs!V$2:W$9, 2, FALSE)</f>
        <v>Queensland</v>
      </c>
      <c r="I4303" t="str">
        <f>VLOOKUP(E4303,[1]LUTs!$AA$2:$AG$194, 4, FALSE)</f>
        <v>Land in transition</v>
      </c>
      <c r="J4303" t="str">
        <f>VLOOKUP($E4303,[1]LUTs!$AA$2:$AG$194,5,FALSE)</f>
        <v>Livestock production</v>
      </c>
      <c r="K4303" t="str">
        <f>VLOOKUP(E4303,[1]LUTs!$AA$2:$AG$194,6,FALSE)</f>
        <v>Agriculture</v>
      </c>
      <c r="L4303" t="str">
        <f>VLOOKUP(E4303,[1]LUTs!$AA$2:$AG$194,7,FALSE)</f>
        <v>Dryland</v>
      </c>
    </row>
    <row r="4304" spans="1:12" x14ac:dyDescent="0.25">
      <c r="A4304">
        <v>374</v>
      </c>
      <c r="B4304">
        <v>103</v>
      </c>
      <c r="C4304">
        <f t="shared" si="67"/>
        <v>25.75</v>
      </c>
      <c r="D4304">
        <v>66</v>
      </c>
      <c r="E4304">
        <v>365</v>
      </c>
      <c r="F4304" t="str">
        <f>VLOOKUP($D4304,[1]LUTs!$P$2:$T$152, 5, FALSE)</f>
        <v>Kennedy</v>
      </c>
      <c r="G4304" t="s">
        <v>40</v>
      </c>
      <c r="H4304" t="str">
        <f>VLOOKUP(G4304,[1]LUTs!V$2:W$9, 2, FALSE)</f>
        <v>Queensland</v>
      </c>
      <c r="I4304" t="str">
        <f>VLOOKUP(E4304,[1]LUTs!$AA$2:$AG$194, 4, FALSE)</f>
        <v>Land in transition</v>
      </c>
      <c r="J4304" t="str">
        <f>VLOOKUP($E4304,[1]LUTs!$AA$2:$AG$194,5,FALSE)</f>
        <v>Livestock production</v>
      </c>
      <c r="K4304" t="str">
        <f>VLOOKUP(E4304,[1]LUTs!$AA$2:$AG$194,6,FALSE)</f>
        <v>Agriculture</v>
      </c>
      <c r="L4304" t="str">
        <f>VLOOKUP(E4304,[1]LUTs!$AA$2:$AG$194,7,FALSE)</f>
        <v>Dryland</v>
      </c>
    </row>
    <row r="4305" spans="1:12" x14ac:dyDescent="0.25">
      <c r="A4305">
        <v>473</v>
      </c>
      <c r="B4305">
        <v>221</v>
      </c>
      <c r="C4305">
        <f t="shared" si="67"/>
        <v>55.25</v>
      </c>
      <c r="D4305">
        <v>66</v>
      </c>
      <c r="E4305">
        <v>410</v>
      </c>
      <c r="F4305" t="str">
        <f>VLOOKUP($D4305,[1]LUTs!$P$2:$T$152, 5, FALSE)</f>
        <v>Kennedy</v>
      </c>
      <c r="G4305" t="s">
        <v>40</v>
      </c>
      <c r="H4305" t="str">
        <f>VLOOKUP(G4305,[1]LUTs!V$2:W$9, 2, FALSE)</f>
        <v>Queensland</v>
      </c>
      <c r="I4305" t="str">
        <f>VLOOKUP(E4305,[1]LUTs!$AA$2:$AG$194, 4, FALSE)</f>
        <v>Plantation forests (commercial and other)</v>
      </c>
      <c r="J4305" t="str">
        <f>VLOOKUP($E4305,[1]LUTs!$AA$2:$AG$194,5,FALSE)</f>
        <v>Forests and plantations</v>
      </c>
      <c r="K4305" t="str">
        <f>VLOOKUP(E4305,[1]LUTs!$AA$2:$AG$194,6,FALSE)</f>
        <v>Non-agriculture</v>
      </c>
      <c r="L4305" t="str">
        <f>VLOOKUP(E4305,[1]LUTs!$AA$2:$AG$194,7,FALSE)</f>
        <v>Irrigated</v>
      </c>
    </row>
    <row r="4306" spans="1:12" x14ac:dyDescent="0.25">
      <c r="A4306">
        <v>434</v>
      </c>
      <c r="B4306">
        <v>555</v>
      </c>
      <c r="C4306">
        <f t="shared" si="67"/>
        <v>138.75</v>
      </c>
      <c r="D4306">
        <v>66</v>
      </c>
      <c r="E4306">
        <v>411</v>
      </c>
      <c r="F4306" t="str">
        <f>VLOOKUP($D4306,[1]LUTs!$P$2:$T$152, 5, FALSE)</f>
        <v>Kennedy</v>
      </c>
      <c r="G4306" t="s">
        <v>40</v>
      </c>
      <c r="H4306" t="str">
        <f>VLOOKUP(G4306,[1]LUTs!V$2:W$9, 2, FALSE)</f>
        <v>Queensland</v>
      </c>
      <c r="I4306" t="str">
        <f>VLOOKUP(E4306,[1]LUTs!$AA$2:$AG$194, 4, FALSE)</f>
        <v>Plantation forests (commercial and other)</v>
      </c>
      <c r="J4306" t="str">
        <f>VLOOKUP($E4306,[1]LUTs!$AA$2:$AG$194,5,FALSE)</f>
        <v>Forests and plantations</v>
      </c>
      <c r="K4306" t="str">
        <f>VLOOKUP(E4306,[1]LUTs!$AA$2:$AG$194,6,FALSE)</f>
        <v>Non-agriculture</v>
      </c>
      <c r="L4306" t="str">
        <f>VLOOKUP(E4306,[1]LUTs!$AA$2:$AG$194,7,FALSE)</f>
        <v>Irrigated</v>
      </c>
    </row>
    <row r="4307" spans="1:12" x14ac:dyDescent="0.25">
      <c r="A4307">
        <v>637</v>
      </c>
      <c r="B4307">
        <v>3157</v>
      </c>
      <c r="C4307">
        <f t="shared" si="67"/>
        <v>789.25</v>
      </c>
      <c r="D4307">
        <v>66</v>
      </c>
      <c r="E4307">
        <v>413</v>
      </c>
      <c r="F4307" t="str">
        <f>VLOOKUP($D4307,[1]LUTs!$P$2:$T$152, 5, FALSE)</f>
        <v>Kennedy</v>
      </c>
      <c r="G4307" t="s">
        <v>40</v>
      </c>
      <c r="H4307" t="str">
        <f>VLOOKUP(G4307,[1]LUTs!V$2:W$9, 2, FALSE)</f>
        <v>Queensland</v>
      </c>
      <c r="I4307" t="str">
        <f>VLOOKUP(E4307,[1]LUTs!$AA$2:$AG$194, 4, FALSE)</f>
        <v>Plantation forests (commercial and other)</v>
      </c>
      <c r="J4307" t="str">
        <f>VLOOKUP($E4307,[1]LUTs!$AA$2:$AG$194,5,FALSE)</f>
        <v>Forests and plantations</v>
      </c>
      <c r="K4307" t="str">
        <f>VLOOKUP(E4307,[1]LUTs!$AA$2:$AG$194,6,FALSE)</f>
        <v>Non-agriculture</v>
      </c>
      <c r="L4307" t="str">
        <f>VLOOKUP(E4307,[1]LUTs!$AA$2:$AG$194,7,FALSE)</f>
        <v>Irrigated</v>
      </c>
    </row>
    <row r="4308" spans="1:12" x14ac:dyDescent="0.25">
      <c r="A4308">
        <v>411</v>
      </c>
      <c r="B4308">
        <v>11750</v>
      </c>
      <c r="C4308">
        <f t="shared" si="67"/>
        <v>2937.5</v>
      </c>
      <c r="D4308">
        <v>66</v>
      </c>
      <c r="E4308">
        <v>420</v>
      </c>
      <c r="F4308" t="str">
        <f>VLOOKUP($D4308,[1]LUTs!$P$2:$T$152, 5, FALSE)</f>
        <v>Kennedy</v>
      </c>
      <c r="G4308" t="s">
        <v>40</v>
      </c>
      <c r="H4308" t="str">
        <f>VLOOKUP(G4308,[1]LUTs!V$2:W$9, 2, FALSE)</f>
        <v>Queensland</v>
      </c>
      <c r="I4308" t="str">
        <f>VLOOKUP(E4308,[1]LUTs!$AA$2:$AG$194, 4, FALSE)</f>
        <v xml:space="preserve">Irrigated pastures </v>
      </c>
      <c r="J4308" t="str">
        <f>VLOOKUP($E4308,[1]LUTs!$AA$2:$AG$194,5,FALSE)</f>
        <v>Livestock production</v>
      </c>
      <c r="K4308" t="str">
        <f>VLOOKUP(E4308,[1]LUTs!$AA$2:$AG$194,6,FALSE)</f>
        <v>Agriculture</v>
      </c>
      <c r="L4308" t="str">
        <f>VLOOKUP(E4308,[1]LUTs!$AA$2:$AG$194,7,FALSE)</f>
        <v>Irrigated</v>
      </c>
    </row>
    <row r="4309" spans="1:12" x14ac:dyDescent="0.25">
      <c r="A4309">
        <v>336</v>
      </c>
      <c r="B4309">
        <v>64343</v>
      </c>
      <c r="C4309">
        <f t="shared" si="67"/>
        <v>16085.75</v>
      </c>
      <c r="D4309">
        <v>66</v>
      </c>
      <c r="E4309">
        <v>430</v>
      </c>
      <c r="F4309" t="str">
        <f>VLOOKUP($D4309,[1]LUTs!$P$2:$T$152, 5, FALSE)</f>
        <v>Kennedy</v>
      </c>
      <c r="G4309" t="s">
        <v>40</v>
      </c>
      <c r="H4309" t="str">
        <f>VLOOKUP(G4309,[1]LUTs!V$2:W$9, 2, FALSE)</f>
        <v>Queensland</v>
      </c>
      <c r="I4309" t="str">
        <f>VLOOKUP(E4309,[1]LUTs!$AA$2:$AG$194, 4, FALSE)</f>
        <v>Irrigated cropping</v>
      </c>
      <c r="J4309" t="str">
        <f>VLOOKUP($E4309,[1]LUTs!$AA$2:$AG$194,5,FALSE)</f>
        <v>Cropping</v>
      </c>
      <c r="K4309" t="str">
        <f>VLOOKUP(E4309,[1]LUTs!$AA$2:$AG$194,6,FALSE)</f>
        <v>Agriculture</v>
      </c>
      <c r="L4309" t="str">
        <f>VLOOKUP(E4309,[1]LUTs!$AA$2:$AG$194,7,FALSE)</f>
        <v>Irrigated</v>
      </c>
    </row>
    <row r="4310" spans="1:12" x14ac:dyDescent="0.25">
      <c r="A4310">
        <v>428</v>
      </c>
      <c r="B4310">
        <v>8041</v>
      </c>
      <c r="C4310">
        <f t="shared" si="67"/>
        <v>2010.25</v>
      </c>
      <c r="D4310">
        <v>66</v>
      </c>
      <c r="E4310">
        <v>431</v>
      </c>
      <c r="F4310" t="str">
        <f>VLOOKUP($D4310,[1]LUTs!$P$2:$T$152, 5, FALSE)</f>
        <v>Kennedy</v>
      </c>
      <c r="G4310" t="s">
        <v>40</v>
      </c>
      <c r="H4310" t="str">
        <f>VLOOKUP(G4310,[1]LUTs!V$2:W$9, 2, FALSE)</f>
        <v>Queensland</v>
      </c>
      <c r="I4310" t="str">
        <f>VLOOKUP(E4310,[1]LUTs!$AA$2:$AG$194, 4, FALSE)</f>
        <v>Irrigated cropping</v>
      </c>
      <c r="J4310" t="str">
        <f>VLOOKUP($E4310,[1]LUTs!$AA$2:$AG$194,5,FALSE)</f>
        <v>Cropping</v>
      </c>
      <c r="K4310" t="str">
        <f>VLOOKUP(E4310,[1]LUTs!$AA$2:$AG$194,6,FALSE)</f>
        <v>Agriculture</v>
      </c>
      <c r="L4310" t="str">
        <f>VLOOKUP(E4310,[1]LUTs!$AA$2:$AG$194,7,FALSE)</f>
        <v>Irrigated</v>
      </c>
    </row>
    <row r="4311" spans="1:12" x14ac:dyDescent="0.25">
      <c r="A4311">
        <v>405</v>
      </c>
      <c r="B4311">
        <v>1093</v>
      </c>
      <c r="C4311">
        <f t="shared" si="67"/>
        <v>273.25</v>
      </c>
      <c r="D4311">
        <v>66</v>
      </c>
      <c r="E4311">
        <v>432</v>
      </c>
      <c r="F4311" t="str">
        <f>VLOOKUP($D4311,[1]LUTs!$P$2:$T$152, 5, FALSE)</f>
        <v>Kennedy</v>
      </c>
      <c r="G4311" t="s">
        <v>40</v>
      </c>
      <c r="H4311" t="str">
        <f>VLOOKUP(G4311,[1]LUTs!V$2:W$9, 2, FALSE)</f>
        <v>Queensland</v>
      </c>
      <c r="I4311" t="str">
        <f>VLOOKUP(E4311,[1]LUTs!$AA$2:$AG$194, 4, FALSE)</f>
        <v>Irrigated cropping</v>
      </c>
      <c r="J4311" t="str">
        <f>VLOOKUP($E4311,[1]LUTs!$AA$2:$AG$194,5,FALSE)</f>
        <v>Cropping</v>
      </c>
      <c r="K4311" t="str">
        <f>VLOOKUP(E4311,[1]LUTs!$AA$2:$AG$194,6,FALSE)</f>
        <v>Agriculture</v>
      </c>
      <c r="L4311" t="str">
        <f>VLOOKUP(E4311,[1]LUTs!$AA$2:$AG$194,7,FALSE)</f>
        <v>Irrigated</v>
      </c>
    </row>
    <row r="4312" spans="1:12" x14ac:dyDescent="0.25">
      <c r="A4312">
        <v>406</v>
      </c>
      <c r="B4312">
        <v>9548</v>
      </c>
      <c r="C4312">
        <f t="shared" si="67"/>
        <v>2387</v>
      </c>
      <c r="D4312">
        <v>66</v>
      </c>
      <c r="E4312">
        <v>433</v>
      </c>
      <c r="F4312" t="str">
        <f>VLOOKUP($D4312,[1]LUTs!$P$2:$T$152, 5, FALSE)</f>
        <v>Kennedy</v>
      </c>
      <c r="G4312" t="s">
        <v>40</v>
      </c>
      <c r="H4312" t="str">
        <f>VLOOKUP(G4312,[1]LUTs!V$2:W$9, 2, FALSE)</f>
        <v>Queensland</v>
      </c>
      <c r="I4312" t="str">
        <f>VLOOKUP(E4312,[1]LUTs!$AA$2:$AG$194, 4, FALSE)</f>
        <v>Irrigated cropping</v>
      </c>
      <c r="J4312" t="str">
        <f>VLOOKUP($E4312,[1]LUTs!$AA$2:$AG$194,5,FALSE)</f>
        <v>Cropping</v>
      </c>
      <c r="K4312" t="str">
        <f>VLOOKUP(E4312,[1]LUTs!$AA$2:$AG$194,6,FALSE)</f>
        <v>Agriculture</v>
      </c>
      <c r="L4312" t="str">
        <f>VLOOKUP(E4312,[1]LUTs!$AA$2:$AG$194,7,FALSE)</f>
        <v>Irrigated</v>
      </c>
    </row>
    <row r="4313" spans="1:12" x14ac:dyDescent="0.25">
      <c r="A4313">
        <v>438</v>
      </c>
      <c r="B4313">
        <v>113</v>
      </c>
      <c r="C4313">
        <f t="shared" si="67"/>
        <v>28.25</v>
      </c>
      <c r="D4313">
        <v>66</v>
      </c>
      <c r="E4313">
        <v>434</v>
      </c>
      <c r="F4313" t="str">
        <f>VLOOKUP($D4313,[1]LUTs!$P$2:$T$152, 5, FALSE)</f>
        <v>Kennedy</v>
      </c>
      <c r="G4313" t="s">
        <v>40</v>
      </c>
      <c r="H4313" t="str">
        <f>VLOOKUP(G4313,[1]LUTs!V$2:W$9, 2, FALSE)</f>
        <v>Queensland</v>
      </c>
      <c r="I4313" t="str">
        <f>VLOOKUP(E4313,[1]LUTs!$AA$2:$AG$194, 4, FALSE)</f>
        <v>Irrigated cropping</v>
      </c>
      <c r="J4313" t="str">
        <f>VLOOKUP($E4313,[1]LUTs!$AA$2:$AG$194,5,FALSE)</f>
        <v>Cropping</v>
      </c>
      <c r="K4313" t="str">
        <f>VLOOKUP(E4313,[1]LUTs!$AA$2:$AG$194,6,FALSE)</f>
        <v>Agriculture</v>
      </c>
      <c r="L4313" t="str">
        <f>VLOOKUP(E4313,[1]LUTs!$AA$2:$AG$194,7,FALSE)</f>
        <v>Irrigated</v>
      </c>
    </row>
    <row r="4314" spans="1:12" x14ac:dyDescent="0.25">
      <c r="A4314">
        <v>375</v>
      </c>
      <c r="B4314">
        <v>186882</v>
      </c>
      <c r="C4314">
        <f t="shared" si="67"/>
        <v>46720.5</v>
      </c>
      <c r="D4314">
        <v>66</v>
      </c>
      <c r="E4314">
        <v>435</v>
      </c>
      <c r="F4314" t="str">
        <f>VLOOKUP($D4314,[1]LUTs!$P$2:$T$152, 5, FALSE)</f>
        <v>Kennedy</v>
      </c>
      <c r="G4314" t="s">
        <v>40</v>
      </c>
      <c r="H4314" t="str">
        <f>VLOOKUP(G4314,[1]LUTs!V$2:W$9, 2, FALSE)</f>
        <v>Queensland</v>
      </c>
      <c r="I4314" t="str">
        <f>VLOOKUP(E4314,[1]LUTs!$AA$2:$AG$194, 4, FALSE)</f>
        <v>Irrigated cropping</v>
      </c>
      <c r="J4314" t="str">
        <f>VLOOKUP($E4314,[1]LUTs!$AA$2:$AG$194,5,FALSE)</f>
        <v>Cropping</v>
      </c>
      <c r="K4314" t="str">
        <f>VLOOKUP(E4314,[1]LUTs!$AA$2:$AG$194,6,FALSE)</f>
        <v>Agriculture</v>
      </c>
      <c r="L4314" t="str">
        <f>VLOOKUP(E4314,[1]LUTs!$AA$2:$AG$194,7,FALSE)</f>
        <v>Irrigated</v>
      </c>
    </row>
    <row r="4315" spans="1:12" x14ac:dyDescent="0.25">
      <c r="A4315">
        <v>337</v>
      </c>
      <c r="B4315">
        <v>10554</v>
      </c>
      <c r="C4315">
        <f t="shared" si="67"/>
        <v>2638.5</v>
      </c>
      <c r="D4315">
        <v>66</v>
      </c>
      <c r="E4315">
        <v>440</v>
      </c>
      <c r="F4315" t="str">
        <f>VLOOKUP($D4315,[1]LUTs!$P$2:$T$152, 5, FALSE)</f>
        <v>Kennedy</v>
      </c>
      <c r="G4315" t="s">
        <v>40</v>
      </c>
      <c r="H4315" t="str">
        <f>VLOOKUP(G4315,[1]LUTs!V$2:W$9, 2, FALSE)</f>
        <v>Queensland</v>
      </c>
      <c r="I4315" t="str">
        <f>VLOOKUP(E4315,[1]LUTs!$AA$2:$AG$194, 4, FALSE)</f>
        <v>Irrigated horticulture</v>
      </c>
      <c r="J4315" t="str">
        <f>VLOOKUP($E4315,[1]LUTs!$AA$2:$AG$194,5,FALSE)</f>
        <v>Horticulture</v>
      </c>
      <c r="K4315" t="str">
        <f>VLOOKUP(E4315,[1]LUTs!$AA$2:$AG$194,6,FALSE)</f>
        <v>Agriculture</v>
      </c>
      <c r="L4315" t="str">
        <f>VLOOKUP(E4315,[1]LUTs!$AA$2:$AG$194,7,FALSE)</f>
        <v>Irrigated</v>
      </c>
    </row>
    <row r="4316" spans="1:12" x14ac:dyDescent="0.25">
      <c r="A4316">
        <v>370</v>
      </c>
      <c r="B4316">
        <v>92731</v>
      </c>
      <c r="C4316">
        <f t="shared" si="67"/>
        <v>23182.75</v>
      </c>
      <c r="D4316">
        <v>66</v>
      </c>
      <c r="E4316">
        <v>441</v>
      </c>
      <c r="F4316" t="str">
        <f>VLOOKUP($D4316,[1]LUTs!$P$2:$T$152, 5, FALSE)</f>
        <v>Kennedy</v>
      </c>
      <c r="G4316" t="s">
        <v>40</v>
      </c>
      <c r="H4316" t="str">
        <f>VLOOKUP(G4316,[1]LUTs!V$2:W$9, 2, FALSE)</f>
        <v>Queensland</v>
      </c>
      <c r="I4316" t="str">
        <f>VLOOKUP(E4316,[1]LUTs!$AA$2:$AG$194, 4, FALSE)</f>
        <v>Irrigated horticulture</v>
      </c>
      <c r="J4316" t="str">
        <f>VLOOKUP($E4316,[1]LUTs!$AA$2:$AG$194,5,FALSE)</f>
        <v>Horticulture</v>
      </c>
      <c r="K4316" t="str">
        <f>VLOOKUP(E4316,[1]LUTs!$AA$2:$AG$194,6,FALSE)</f>
        <v>Agriculture</v>
      </c>
      <c r="L4316" t="str">
        <f>VLOOKUP(E4316,[1]LUTs!$AA$2:$AG$194,7,FALSE)</f>
        <v>Irrigated</v>
      </c>
    </row>
    <row r="4317" spans="1:12" x14ac:dyDescent="0.25">
      <c r="A4317">
        <v>431</v>
      </c>
      <c r="B4317">
        <v>215</v>
      </c>
      <c r="C4317">
        <f t="shared" si="67"/>
        <v>53.75</v>
      </c>
      <c r="D4317">
        <v>66</v>
      </c>
      <c r="E4317">
        <v>442</v>
      </c>
      <c r="F4317" t="str">
        <f>VLOOKUP($D4317,[1]LUTs!$P$2:$T$152, 5, FALSE)</f>
        <v>Kennedy</v>
      </c>
      <c r="G4317" t="s">
        <v>40</v>
      </c>
      <c r="H4317" t="str">
        <f>VLOOKUP(G4317,[1]LUTs!V$2:W$9, 2, FALSE)</f>
        <v>Queensland</v>
      </c>
      <c r="I4317" t="str">
        <f>VLOOKUP(E4317,[1]LUTs!$AA$2:$AG$194, 4, FALSE)</f>
        <v>Irrigated horticulture</v>
      </c>
      <c r="J4317" t="str">
        <f>VLOOKUP($E4317,[1]LUTs!$AA$2:$AG$194,5,FALSE)</f>
        <v>Horticulture</v>
      </c>
      <c r="K4317" t="str">
        <f>VLOOKUP(E4317,[1]LUTs!$AA$2:$AG$194,6,FALSE)</f>
        <v>Agriculture</v>
      </c>
      <c r="L4317" t="str">
        <f>VLOOKUP(E4317,[1]LUTs!$AA$2:$AG$194,7,FALSE)</f>
        <v>Irrigated</v>
      </c>
    </row>
    <row r="4318" spans="1:12" x14ac:dyDescent="0.25">
      <c r="A4318">
        <v>425</v>
      </c>
      <c r="B4318">
        <v>1948</v>
      </c>
      <c r="C4318">
        <f t="shared" si="67"/>
        <v>487</v>
      </c>
      <c r="D4318">
        <v>66</v>
      </c>
      <c r="E4318">
        <v>443</v>
      </c>
      <c r="F4318" t="str">
        <f>VLOOKUP($D4318,[1]LUTs!$P$2:$T$152, 5, FALSE)</f>
        <v>Kennedy</v>
      </c>
      <c r="G4318" t="s">
        <v>40</v>
      </c>
      <c r="H4318" t="str">
        <f>VLOOKUP(G4318,[1]LUTs!V$2:W$9, 2, FALSE)</f>
        <v>Queensland</v>
      </c>
      <c r="I4318" t="str">
        <f>VLOOKUP(E4318,[1]LUTs!$AA$2:$AG$194, 4, FALSE)</f>
        <v>Irrigated horticulture</v>
      </c>
      <c r="J4318" t="str">
        <f>VLOOKUP($E4318,[1]LUTs!$AA$2:$AG$194,5,FALSE)</f>
        <v>Horticulture</v>
      </c>
      <c r="K4318" t="str">
        <f>VLOOKUP(E4318,[1]LUTs!$AA$2:$AG$194,6,FALSE)</f>
        <v>Agriculture</v>
      </c>
      <c r="L4318" t="str">
        <f>VLOOKUP(E4318,[1]LUTs!$AA$2:$AG$194,7,FALSE)</f>
        <v>Irrigated</v>
      </c>
    </row>
    <row r="4319" spans="1:12" x14ac:dyDescent="0.25">
      <c r="A4319">
        <v>400</v>
      </c>
      <c r="B4319">
        <v>738</v>
      </c>
      <c r="C4319">
        <f t="shared" si="67"/>
        <v>184.5</v>
      </c>
      <c r="D4319">
        <v>66</v>
      </c>
      <c r="E4319">
        <v>444</v>
      </c>
      <c r="F4319" t="str">
        <f>VLOOKUP($D4319,[1]LUTs!$P$2:$T$152, 5, FALSE)</f>
        <v>Kennedy</v>
      </c>
      <c r="G4319" t="s">
        <v>40</v>
      </c>
      <c r="H4319" t="str">
        <f>VLOOKUP(G4319,[1]LUTs!V$2:W$9, 2, FALSE)</f>
        <v>Queensland</v>
      </c>
      <c r="I4319" t="str">
        <f>VLOOKUP(E4319,[1]LUTs!$AA$2:$AG$194, 4, FALSE)</f>
        <v>Irrigated horticulture</v>
      </c>
      <c r="J4319" t="str">
        <f>VLOOKUP($E4319,[1]LUTs!$AA$2:$AG$194,5,FALSE)</f>
        <v>Horticulture</v>
      </c>
      <c r="K4319" t="str">
        <f>VLOOKUP(E4319,[1]LUTs!$AA$2:$AG$194,6,FALSE)</f>
        <v>Agriculture</v>
      </c>
      <c r="L4319" t="str">
        <f>VLOOKUP(E4319,[1]LUTs!$AA$2:$AG$194,7,FALSE)</f>
        <v>Irrigated</v>
      </c>
    </row>
    <row r="4320" spans="1:12" x14ac:dyDescent="0.25">
      <c r="A4320">
        <v>412</v>
      </c>
      <c r="B4320">
        <v>2751</v>
      </c>
      <c r="C4320">
        <f t="shared" si="67"/>
        <v>687.75</v>
      </c>
      <c r="D4320">
        <v>66</v>
      </c>
      <c r="E4320">
        <v>445</v>
      </c>
      <c r="F4320" t="str">
        <f>VLOOKUP($D4320,[1]LUTs!$P$2:$T$152, 5, FALSE)</f>
        <v>Kennedy</v>
      </c>
      <c r="G4320" t="s">
        <v>40</v>
      </c>
      <c r="H4320" t="str">
        <f>VLOOKUP(G4320,[1]LUTs!V$2:W$9, 2, FALSE)</f>
        <v>Queensland</v>
      </c>
      <c r="I4320" t="str">
        <f>VLOOKUP(E4320,[1]LUTs!$AA$2:$AG$194, 4, FALSE)</f>
        <v>Irrigated horticulture</v>
      </c>
      <c r="J4320" t="str">
        <f>VLOOKUP($E4320,[1]LUTs!$AA$2:$AG$194,5,FALSE)</f>
        <v>Horticulture</v>
      </c>
      <c r="K4320" t="str">
        <f>VLOOKUP(E4320,[1]LUTs!$AA$2:$AG$194,6,FALSE)</f>
        <v>Agriculture</v>
      </c>
      <c r="L4320" t="str">
        <f>VLOOKUP(E4320,[1]LUTs!$AA$2:$AG$194,7,FALSE)</f>
        <v>Irrigated</v>
      </c>
    </row>
    <row r="4321" spans="1:12" x14ac:dyDescent="0.25">
      <c r="A4321">
        <v>410</v>
      </c>
      <c r="B4321">
        <v>1439</v>
      </c>
      <c r="C4321">
        <f t="shared" si="67"/>
        <v>359.75</v>
      </c>
      <c r="D4321">
        <v>66</v>
      </c>
      <c r="E4321">
        <v>448</v>
      </c>
      <c r="F4321" t="str">
        <f>VLOOKUP($D4321,[1]LUTs!$P$2:$T$152, 5, FALSE)</f>
        <v>Kennedy</v>
      </c>
      <c r="G4321" t="s">
        <v>40</v>
      </c>
      <c r="H4321" t="str">
        <f>VLOOKUP(G4321,[1]LUTs!V$2:W$9, 2, FALSE)</f>
        <v>Queensland</v>
      </c>
      <c r="I4321" t="str">
        <f>VLOOKUP(E4321,[1]LUTs!$AA$2:$AG$194, 4, FALSE)</f>
        <v>Irrigated horticulture</v>
      </c>
      <c r="J4321" t="str">
        <f>VLOOKUP($E4321,[1]LUTs!$AA$2:$AG$194,5,FALSE)</f>
        <v>Horticulture</v>
      </c>
      <c r="K4321" t="str">
        <f>VLOOKUP(E4321,[1]LUTs!$AA$2:$AG$194,6,FALSE)</f>
        <v>Agriculture</v>
      </c>
      <c r="L4321" t="str">
        <f>VLOOKUP(E4321,[1]LUTs!$AA$2:$AG$194,7,FALSE)</f>
        <v>Irrigated</v>
      </c>
    </row>
    <row r="4322" spans="1:12" x14ac:dyDescent="0.25">
      <c r="A4322">
        <v>626</v>
      </c>
      <c r="B4322">
        <v>132</v>
      </c>
      <c r="C4322">
        <f t="shared" si="67"/>
        <v>33</v>
      </c>
      <c r="D4322">
        <v>66</v>
      </c>
      <c r="E4322">
        <v>449</v>
      </c>
      <c r="F4322" t="str">
        <f>VLOOKUP($D4322,[1]LUTs!$P$2:$T$152, 5, FALSE)</f>
        <v>Kennedy</v>
      </c>
      <c r="G4322" t="s">
        <v>40</v>
      </c>
      <c r="H4322" t="str">
        <f>VLOOKUP(G4322,[1]LUTs!V$2:W$9, 2, FALSE)</f>
        <v>Queensland</v>
      </c>
      <c r="I4322" t="str">
        <f>VLOOKUP(E4322,[1]LUTs!$AA$2:$AG$194, 4, FALSE)</f>
        <v>Irrigated horticulture</v>
      </c>
      <c r="J4322" t="str">
        <f>VLOOKUP($E4322,[1]LUTs!$AA$2:$AG$194,5,FALSE)</f>
        <v>Horticulture</v>
      </c>
      <c r="K4322" t="str">
        <f>VLOOKUP(E4322,[1]LUTs!$AA$2:$AG$194,6,FALSE)</f>
        <v>Agriculture</v>
      </c>
      <c r="L4322" t="str">
        <f>VLOOKUP(E4322,[1]LUTs!$AA$2:$AG$194,7,FALSE)</f>
        <v>Irrigated</v>
      </c>
    </row>
    <row r="4323" spans="1:12" x14ac:dyDescent="0.25">
      <c r="A4323">
        <v>338</v>
      </c>
      <c r="B4323">
        <v>4828</v>
      </c>
      <c r="C4323">
        <f t="shared" si="67"/>
        <v>1207</v>
      </c>
      <c r="D4323">
        <v>66</v>
      </c>
      <c r="E4323">
        <v>450</v>
      </c>
      <c r="F4323" t="str">
        <f>VLOOKUP($D4323,[1]LUTs!$P$2:$T$152, 5, FALSE)</f>
        <v>Kennedy</v>
      </c>
      <c r="G4323" t="s">
        <v>40</v>
      </c>
      <c r="H4323" t="str">
        <f>VLOOKUP(G4323,[1]LUTs!V$2:W$9, 2, FALSE)</f>
        <v>Queensland</v>
      </c>
      <c r="I4323" t="str">
        <f>VLOOKUP(E4323,[1]LUTs!$AA$2:$AG$194, 4, FALSE)</f>
        <v>Irrigated horticulture</v>
      </c>
      <c r="J4323" t="str">
        <f>VLOOKUP($E4323,[1]LUTs!$AA$2:$AG$194,5,FALSE)</f>
        <v>Horticulture</v>
      </c>
      <c r="K4323" t="str">
        <f>VLOOKUP(E4323,[1]LUTs!$AA$2:$AG$194,6,FALSE)</f>
        <v>Agriculture</v>
      </c>
      <c r="L4323" t="str">
        <f>VLOOKUP(E4323,[1]LUTs!$AA$2:$AG$194,7,FALSE)</f>
        <v>Irrigated</v>
      </c>
    </row>
    <row r="4324" spans="1:12" x14ac:dyDescent="0.25">
      <c r="A4324">
        <v>416</v>
      </c>
      <c r="B4324">
        <v>2858</v>
      </c>
      <c r="C4324">
        <f t="shared" si="67"/>
        <v>714.5</v>
      </c>
      <c r="D4324">
        <v>66</v>
      </c>
      <c r="E4324">
        <v>453</v>
      </c>
      <c r="F4324" t="str">
        <f>VLOOKUP($D4324,[1]LUTs!$P$2:$T$152, 5, FALSE)</f>
        <v>Kennedy</v>
      </c>
      <c r="G4324" t="s">
        <v>40</v>
      </c>
      <c r="H4324" t="str">
        <f>VLOOKUP(G4324,[1]LUTs!V$2:W$9, 2, FALSE)</f>
        <v>Queensland</v>
      </c>
      <c r="I4324" t="str">
        <f>VLOOKUP(E4324,[1]LUTs!$AA$2:$AG$194, 4, FALSE)</f>
        <v>Irrigated horticulture</v>
      </c>
      <c r="J4324" t="str">
        <f>VLOOKUP($E4324,[1]LUTs!$AA$2:$AG$194,5,FALSE)</f>
        <v>Horticulture</v>
      </c>
      <c r="K4324" t="str">
        <f>VLOOKUP(E4324,[1]LUTs!$AA$2:$AG$194,6,FALSE)</f>
        <v>Agriculture</v>
      </c>
      <c r="L4324" t="str">
        <f>VLOOKUP(E4324,[1]LUTs!$AA$2:$AG$194,7,FALSE)</f>
        <v>Irrigated</v>
      </c>
    </row>
    <row r="4325" spans="1:12" x14ac:dyDescent="0.25">
      <c r="A4325">
        <v>390</v>
      </c>
      <c r="B4325">
        <v>1036</v>
      </c>
      <c r="C4325">
        <f t="shared" si="67"/>
        <v>259</v>
      </c>
      <c r="D4325">
        <v>66</v>
      </c>
      <c r="E4325">
        <v>454</v>
      </c>
      <c r="F4325" t="str">
        <f>VLOOKUP($D4325,[1]LUTs!$P$2:$T$152, 5, FALSE)</f>
        <v>Kennedy</v>
      </c>
      <c r="G4325" t="s">
        <v>40</v>
      </c>
      <c r="H4325" t="str">
        <f>VLOOKUP(G4325,[1]LUTs!V$2:W$9, 2, FALSE)</f>
        <v>Queensland</v>
      </c>
      <c r="I4325" t="str">
        <f>VLOOKUP(E4325,[1]LUTs!$AA$2:$AG$194, 4, FALSE)</f>
        <v>Irrigated horticulture</v>
      </c>
      <c r="J4325" t="str">
        <f>VLOOKUP($E4325,[1]LUTs!$AA$2:$AG$194,5,FALSE)</f>
        <v>Horticulture</v>
      </c>
      <c r="K4325" t="str">
        <f>VLOOKUP(E4325,[1]LUTs!$AA$2:$AG$194,6,FALSE)</f>
        <v>Agriculture</v>
      </c>
      <c r="L4325" t="str">
        <f>VLOOKUP(E4325,[1]LUTs!$AA$2:$AG$194,7,FALSE)</f>
        <v>Irrigated</v>
      </c>
    </row>
    <row r="4326" spans="1:12" x14ac:dyDescent="0.25">
      <c r="A4326">
        <v>430</v>
      </c>
      <c r="B4326">
        <v>287</v>
      </c>
      <c r="C4326">
        <f t="shared" si="67"/>
        <v>71.75</v>
      </c>
      <c r="D4326">
        <v>66</v>
      </c>
      <c r="E4326">
        <v>460</v>
      </c>
      <c r="F4326" t="str">
        <f>VLOOKUP($D4326,[1]LUTs!$P$2:$T$152, 5, FALSE)</f>
        <v>Kennedy</v>
      </c>
      <c r="G4326" t="s">
        <v>40</v>
      </c>
      <c r="H4326" t="str">
        <f>VLOOKUP(G4326,[1]LUTs!V$2:W$9, 2, FALSE)</f>
        <v>Queensland</v>
      </c>
      <c r="I4326" t="str">
        <f>VLOOKUP(E4326,[1]LUTs!$AA$2:$AG$194, 4, FALSE)</f>
        <v>Land in transition</v>
      </c>
      <c r="J4326" t="str">
        <f>VLOOKUP($E4326,[1]LUTs!$AA$2:$AG$194,5,FALSE)</f>
        <v>Livestock production</v>
      </c>
      <c r="K4326" t="str">
        <f>VLOOKUP(E4326,[1]LUTs!$AA$2:$AG$194,6,FALSE)</f>
        <v>Agriculture</v>
      </c>
      <c r="L4326" t="str">
        <f>VLOOKUP(E4326,[1]LUTs!$AA$2:$AG$194,7,FALSE)</f>
        <v>Irrigated</v>
      </c>
    </row>
    <row r="4327" spans="1:12" x14ac:dyDescent="0.25">
      <c r="A4327">
        <v>627</v>
      </c>
      <c r="B4327">
        <v>30</v>
      </c>
      <c r="C4327">
        <f t="shared" si="67"/>
        <v>7.5</v>
      </c>
      <c r="D4327">
        <v>66</v>
      </c>
      <c r="E4327">
        <v>462</v>
      </c>
      <c r="F4327" t="str">
        <f>VLOOKUP($D4327,[1]LUTs!$P$2:$T$152, 5, FALSE)</f>
        <v>Kennedy</v>
      </c>
      <c r="G4327" t="s">
        <v>40</v>
      </c>
      <c r="H4327" t="str">
        <f>VLOOKUP(G4327,[1]LUTs!V$2:W$9, 2, FALSE)</f>
        <v>Queensland</v>
      </c>
      <c r="I4327" t="str">
        <f>VLOOKUP(E4327,[1]LUTs!$AA$2:$AG$194, 4, FALSE)</f>
        <v>Land in transition</v>
      </c>
      <c r="J4327" t="str">
        <f>VLOOKUP($E4327,[1]LUTs!$AA$2:$AG$194,5,FALSE)</f>
        <v>Livestock production</v>
      </c>
      <c r="K4327" t="str">
        <f>VLOOKUP(E4327,[1]LUTs!$AA$2:$AG$194,6,FALSE)</f>
        <v>Agriculture</v>
      </c>
      <c r="L4327" t="str">
        <f>VLOOKUP(E4327,[1]LUTs!$AA$2:$AG$194,7,FALSE)</f>
        <v>Irrigated</v>
      </c>
    </row>
    <row r="4328" spans="1:12" x14ac:dyDescent="0.25">
      <c r="A4328">
        <v>418</v>
      </c>
      <c r="B4328">
        <v>65</v>
      </c>
      <c r="C4328">
        <f t="shared" si="67"/>
        <v>16.25</v>
      </c>
      <c r="D4328">
        <v>66</v>
      </c>
      <c r="E4328">
        <v>464</v>
      </c>
      <c r="F4328" t="str">
        <f>VLOOKUP($D4328,[1]LUTs!$P$2:$T$152, 5, FALSE)</f>
        <v>Kennedy</v>
      </c>
      <c r="G4328" t="s">
        <v>40</v>
      </c>
      <c r="H4328" t="str">
        <f>VLOOKUP(G4328,[1]LUTs!V$2:W$9, 2, FALSE)</f>
        <v>Queensland</v>
      </c>
      <c r="I4328" t="str">
        <f>VLOOKUP(E4328,[1]LUTs!$AA$2:$AG$194, 4, FALSE)</f>
        <v>Land in transition</v>
      </c>
      <c r="J4328" t="str">
        <f>VLOOKUP($E4328,[1]LUTs!$AA$2:$AG$194,5,FALSE)</f>
        <v>Livestock production</v>
      </c>
      <c r="K4328" t="str">
        <f>VLOOKUP(E4328,[1]LUTs!$AA$2:$AG$194,6,FALSE)</f>
        <v>Agriculture</v>
      </c>
      <c r="L4328" t="str">
        <f>VLOOKUP(E4328,[1]LUTs!$AA$2:$AG$194,7,FALSE)</f>
        <v>Irrigated</v>
      </c>
    </row>
    <row r="4329" spans="1:12" x14ac:dyDescent="0.25">
      <c r="A4329">
        <v>623</v>
      </c>
      <c r="B4329">
        <v>30</v>
      </c>
      <c r="C4329">
        <f t="shared" si="67"/>
        <v>7.5</v>
      </c>
      <c r="D4329">
        <v>66</v>
      </c>
      <c r="E4329">
        <v>465</v>
      </c>
      <c r="F4329" t="str">
        <f>VLOOKUP($D4329,[1]LUTs!$P$2:$T$152, 5, FALSE)</f>
        <v>Kennedy</v>
      </c>
      <c r="G4329" t="s">
        <v>40</v>
      </c>
      <c r="H4329" t="str">
        <f>VLOOKUP(G4329,[1]LUTs!V$2:W$9, 2, FALSE)</f>
        <v>Queensland</v>
      </c>
      <c r="I4329" t="str">
        <f>VLOOKUP(E4329,[1]LUTs!$AA$2:$AG$194, 4, FALSE)</f>
        <v>Land in transition</v>
      </c>
      <c r="J4329" t="str">
        <f>VLOOKUP($E4329,[1]LUTs!$AA$2:$AG$194,5,FALSE)</f>
        <v>Livestock production</v>
      </c>
      <c r="K4329" t="str">
        <f>VLOOKUP(E4329,[1]LUTs!$AA$2:$AG$194,6,FALSE)</f>
        <v>Agriculture</v>
      </c>
      <c r="L4329" t="str">
        <f>VLOOKUP(E4329,[1]LUTs!$AA$2:$AG$194,7,FALSE)</f>
        <v>Irrigated</v>
      </c>
    </row>
    <row r="4330" spans="1:12" x14ac:dyDescent="0.25">
      <c r="A4330">
        <v>372</v>
      </c>
      <c r="B4330">
        <v>465</v>
      </c>
      <c r="C4330">
        <f t="shared" si="67"/>
        <v>116.25</v>
      </c>
      <c r="D4330">
        <v>66</v>
      </c>
      <c r="E4330">
        <v>510</v>
      </c>
      <c r="F4330" t="str">
        <f>VLOOKUP($D4330,[1]LUTs!$P$2:$T$152, 5, FALSE)</f>
        <v>Kennedy</v>
      </c>
      <c r="G4330" t="s">
        <v>40</v>
      </c>
      <c r="H4330" t="str">
        <f>VLOOKUP(G4330,[1]LUTs!V$2:W$9, 2, FALSE)</f>
        <v>Queensland</v>
      </c>
      <c r="I4330" t="str">
        <f>VLOOKUP(E4330,[1]LUTs!$AA$2:$AG$194, 4, FALSE)</f>
        <v>Intensive plant production</v>
      </c>
      <c r="J4330" t="str">
        <f>VLOOKUP($E4330,[1]LUTs!$AA$2:$AG$194,5,FALSE)</f>
        <v>Horticulture</v>
      </c>
      <c r="K4330" t="str">
        <f>VLOOKUP(E4330,[1]LUTs!$AA$2:$AG$194,6,FALSE)</f>
        <v>Agriculture</v>
      </c>
      <c r="L4330" t="str">
        <f>VLOOKUP(E4330,[1]LUTs!$AA$2:$AG$194,7,FALSE)</f>
        <v>Irrigated</v>
      </c>
    </row>
    <row r="4331" spans="1:12" x14ac:dyDescent="0.25">
      <c r="A4331">
        <v>488</v>
      </c>
      <c r="B4331">
        <v>60</v>
      </c>
      <c r="C4331">
        <f t="shared" si="67"/>
        <v>15</v>
      </c>
      <c r="D4331">
        <v>66</v>
      </c>
      <c r="E4331">
        <v>511</v>
      </c>
      <c r="F4331" t="str">
        <f>VLOOKUP($D4331,[1]LUTs!$P$2:$T$152, 5, FALSE)</f>
        <v>Kennedy</v>
      </c>
      <c r="G4331" t="s">
        <v>40</v>
      </c>
      <c r="H4331" t="str">
        <f>VLOOKUP(G4331,[1]LUTs!V$2:W$9, 2, FALSE)</f>
        <v>Queensland</v>
      </c>
      <c r="I4331" t="str">
        <f>VLOOKUP(E4331,[1]LUTs!$AA$2:$AG$194, 4, FALSE)</f>
        <v>Intensive plant production</v>
      </c>
      <c r="J4331" t="str">
        <f>VLOOKUP($E4331,[1]LUTs!$AA$2:$AG$194,5,FALSE)</f>
        <v>Horticulture</v>
      </c>
      <c r="K4331" t="str">
        <f>VLOOKUP(E4331,[1]LUTs!$AA$2:$AG$194,6,FALSE)</f>
        <v>Agriculture</v>
      </c>
      <c r="L4331" t="str">
        <f>VLOOKUP(E4331,[1]LUTs!$AA$2:$AG$194,7,FALSE)</f>
        <v>Irrigated</v>
      </c>
    </row>
    <row r="4332" spans="1:12" x14ac:dyDescent="0.25">
      <c r="A4332">
        <v>437</v>
      </c>
      <c r="B4332">
        <v>121</v>
      </c>
      <c r="C4332">
        <f t="shared" si="67"/>
        <v>30.25</v>
      </c>
      <c r="D4332">
        <v>66</v>
      </c>
      <c r="E4332">
        <v>512</v>
      </c>
      <c r="F4332" t="str">
        <f>VLOOKUP($D4332,[1]LUTs!$P$2:$T$152, 5, FALSE)</f>
        <v>Kennedy</v>
      </c>
      <c r="G4332" t="s">
        <v>40</v>
      </c>
      <c r="H4332" t="str">
        <f>VLOOKUP(G4332,[1]LUTs!V$2:W$9, 2, FALSE)</f>
        <v>Queensland</v>
      </c>
      <c r="I4332" t="str">
        <f>VLOOKUP(E4332,[1]LUTs!$AA$2:$AG$194, 4, FALSE)</f>
        <v>Intensive plant production</v>
      </c>
      <c r="J4332" t="str">
        <f>VLOOKUP($E4332,[1]LUTs!$AA$2:$AG$194,5,FALSE)</f>
        <v>Horticulture</v>
      </c>
      <c r="K4332" t="str">
        <f>VLOOKUP(E4332,[1]LUTs!$AA$2:$AG$194,6,FALSE)</f>
        <v>Agriculture</v>
      </c>
      <c r="L4332" t="str">
        <f>VLOOKUP(E4332,[1]LUTs!$AA$2:$AG$194,7,FALSE)</f>
        <v>Irrigated</v>
      </c>
    </row>
    <row r="4333" spans="1:12" x14ac:dyDescent="0.25">
      <c r="A4333">
        <v>401</v>
      </c>
      <c r="B4333">
        <v>104</v>
      </c>
      <c r="C4333">
        <f t="shared" si="67"/>
        <v>26</v>
      </c>
      <c r="D4333">
        <v>66</v>
      </c>
      <c r="E4333">
        <v>513</v>
      </c>
      <c r="F4333" t="str">
        <f>VLOOKUP($D4333,[1]LUTs!$P$2:$T$152, 5, FALSE)</f>
        <v>Kennedy</v>
      </c>
      <c r="G4333" t="s">
        <v>40</v>
      </c>
      <c r="H4333" t="str">
        <f>VLOOKUP(G4333,[1]LUTs!V$2:W$9, 2, FALSE)</f>
        <v>Queensland</v>
      </c>
      <c r="I4333" t="str">
        <f>VLOOKUP(E4333,[1]LUTs!$AA$2:$AG$194, 4, FALSE)</f>
        <v>Intensive plant production</v>
      </c>
      <c r="J4333" t="str">
        <f>VLOOKUP($E4333,[1]LUTs!$AA$2:$AG$194,5,FALSE)</f>
        <v>Horticulture</v>
      </c>
      <c r="K4333" t="str">
        <f>VLOOKUP(E4333,[1]LUTs!$AA$2:$AG$194,6,FALSE)</f>
        <v>Agriculture</v>
      </c>
      <c r="L4333" t="str">
        <f>VLOOKUP(E4333,[1]LUTs!$AA$2:$AG$194,7,FALSE)</f>
        <v>Irrigated</v>
      </c>
    </row>
    <row r="4334" spans="1:12" x14ac:dyDescent="0.25">
      <c r="A4334">
        <v>442</v>
      </c>
      <c r="B4334">
        <v>9</v>
      </c>
      <c r="C4334">
        <f t="shared" si="67"/>
        <v>2.25</v>
      </c>
      <c r="D4334">
        <v>66</v>
      </c>
      <c r="E4334">
        <v>514</v>
      </c>
      <c r="F4334" t="str">
        <f>VLOOKUP($D4334,[1]LUTs!$P$2:$T$152, 5, FALSE)</f>
        <v>Kennedy</v>
      </c>
      <c r="G4334" t="s">
        <v>40</v>
      </c>
      <c r="H4334" t="str">
        <f>VLOOKUP(G4334,[1]LUTs!V$2:W$9, 2, FALSE)</f>
        <v>Queensland</v>
      </c>
      <c r="I4334" t="str">
        <f>VLOOKUP(E4334,[1]LUTs!$AA$2:$AG$194, 4, FALSE)</f>
        <v>Intensive plant production</v>
      </c>
      <c r="J4334" t="str">
        <f>VLOOKUP($E4334,[1]LUTs!$AA$2:$AG$194,5,FALSE)</f>
        <v>Horticulture</v>
      </c>
      <c r="K4334" t="str">
        <f>VLOOKUP(E4334,[1]LUTs!$AA$2:$AG$194,6,FALSE)</f>
        <v>Agriculture</v>
      </c>
      <c r="L4334" t="str">
        <f>VLOOKUP(E4334,[1]LUTs!$AA$2:$AG$194,7,FALSE)</f>
        <v>Irrigated</v>
      </c>
    </row>
    <row r="4335" spans="1:12" x14ac:dyDescent="0.25">
      <c r="A4335">
        <v>378</v>
      </c>
      <c r="B4335">
        <v>7</v>
      </c>
      <c r="C4335">
        <f t="shared" si="67"/>
        <v>1.75</v>
      </c>
      <c r="D4335">
        <v>66</v>
      </c>
      <c r="E4335">
        <v>515</v>
      </c>
      <c r="F4335" t="str">
        <f>VLOOKUP($D4335,[1]LUTs!$P$2:$T$152, 5, FALSE)</f>
        <v>Kennedy</v>
      </c>
      <c r="G4335" t="s">
        <v>40</v>
      </c>
      <c r="H4335" t="str">
        <f>VLOOKUP(G4335,[1]LUTs!V$2:W$9, 2, FALSE)</f>
        <v>Queensland</v>
      </c>
      <c r="I4335" t="str">
        <f>VLOOKUP(E4335,[1]LUTs!$AA$2:$AG$194, 4, FALSE)</f>
        <v>Intensive plant production</v>
      </c>
      <c r="J4335" t="str">
        <f>VLOOKUP($E4335,[1]LUTs!$AA$2:$AG$194,5,FALSE)</f>
        <v>Horticulture</v>
      </c>
      <c r="K4335" t="str">
        <f>VLOOKUP(E4335,[1]LUTs!$AA$2:$AG$194,6,FALSE)</f>
        <v>Agriculture</v>
      </c>
      <c r="L4335" t="str">
        <f>VLOOKUP(E4335,[1]LUTs!$AA$2:$AG$194,7,FALSE)</f>
        <v>Dryland</v>
      </c>
    </row>
    <row r="4336" spans="1:12" x14ac:dyDescent="0.25">
      <c r="A4336">
        <v>439</v>
      </c>
      <c r="B4336">
        <v>428</v>
      </c>
      <c r="C4336">
        <f t="shared" si="67"/>
        <v>107</v>
      </c>
      <c r="D4336">
        <v>66</v>
      </c>
      <c r="E4336">
        <v>521</v>
      </c>
      <c r="F4336" t="str">
        <f>VLOOKUP($D4336,[1]LUTs!$P$2:$T$152, 5, FALSE)</f>
        <v>Kennedy</v>
      </c>
      <c r="G4336" t="s">
        <v>40</v>
      </c>
      <c r="H4336" t="str">
        <f>VLOOKUP(G4336,[1]LUTs!V$2:W$9, 2, FALSE)</f>
        <v>Queensland</v>
      </c>
      <c r="I4336" t="str">
        <f>VLOOKUP(E4336,[1]LUTs!$AA$2:$AG$194, 4, FALSE)</f>
        <v>Intensive animal production</v>
      </c>
      <c r="J4336" t="str">
        <f>VLOOKUP($E4336,[1]LUTs!$AA$2:$AG$194,5,FALSE)</f>
        <v>Livestock production</v>
      </c>
      <c r="K4336" t="str">
        <f>VLOOKUP(E4336,[1]LUTs!$AA$2:$AG$194,6,FALSE)</f>
        <v>Agriculture</v>
      </c>
      <c r="L4336" t="str">
        <f>VLOOKUP(E4336,[1]LUTs!$AA$2:$AG$194,7,FALSE)</f>
        <v>Dryland</v>
      </c>
    </row>
    <row r="4337" spans="1:12" x14ac:dyDescent="0.25">
      <c r="A4337">
        <v>385</v>
      </c>
      <c r="B4337">
        <v>1299</v>
      </c>
      <c r="C4337">
        <f t="shared" si="67"/>
        <v>324.75</v>
      </c>
      <c r="D4337">
        <v>66</v>
      </c>
      <c r="E4337">
        <v>522</v>
      </c>
      <c r="F4337" t="str">
        <f>VLOOKUP($D4337,[1]LUTs!$P$2:$T$152, 5, FALSE)</f>
        <v>Kennedy</v>
      </c>
      <c r="G4337" t="s">
        <v>40</v>
      </c>
      <c r="H4337" t="str">
        <f>VLOOKUP(G4337,[1]LUTs!V$2:W$9, 2, FALSE)</f>
        <v>Queensland</v>
      </c>
      <c r="I4337" t="str">
        <f>VLOOKUP(E4337,[1]LUTs!$AA$2:$AG$194, 4, FALSE)</f>
        <v>Intensive animal production</v>
      </c>
      <c r="J4337" t="str">
        <f>VLOOKUP($E4337,[1]LUTs!$AA$2:$AG$194,5,FALSE)</f>
        <v>Livestock production</v>
      </c>
      <c r="K4337" t="str">
        <f>VLOOKUP(E4337,[1]LUTs!$AA$2:$AG$194,6,FALSE)</f>
        <v>Agriculture</v>
      </c>
      <c r="L4337" t="str">
        <f>VLOOKUP(E4337,[1]LUTs!$AA$2:$AG$194,7,FALSE)</f>
        <v>Dryland</v>
      </c>
    </row>
    <row r="4338" spans="1:12" x14ac:dyDescent="0.25">
      <c r="A4338">
        <v>389</v>
      </c>
      <c r="B4338">
        <v>397</v>
      </c>
      <c r="C4338">
        <f t="shared" si="67"/>
        <v>99.25</v>
      </c>
      <c r="D4338">
        <v>66</v>
      </c>
      <c r="E4338">
        <v>523</v>
      </c>
      <c r="F4338" t="str">
        <f>VLOOKUP($D4338,[1]LUTs!$P$2:$T$152, 5, FALSE)</f>
        <v>Kennedy</v>
      </c>
      <c r="G4338" t="s">
        <v>40</v>
      </c>
      <c r="H4338" t="str">
        <f>VLOOKUP(G4338,[1]LUTs!V$2:W$9, 2, FALSE)</f>
        <v>Queensland</v>
      </c>
      <c r="I4338" t="str">
        <f>VLOOKUP(E4338,[1]LUTs!$AA$2:$AG$194, 4, FALSE)</f>
        <v>Intensive animal production</v>
      </c>
      <c r="J4338" t="str">
        <f>VLOOKUP($E4338,[1]LUTs!$AA$2:$AG$194,5,FALSE)</f>
        <v>Livestock production</v>
      </c>
      <c r="K4338" t="str">
        <f>VLOOKUP(E4338,[1]LUTs!$AA$2:$AG$194,6,FALSE)</f>
        <v>Agriculture</v>
      </c>
      <c r="L4338" t="str">
        <f>VLOOKUP(E4338,[1]LUTs!$AA$2:$AG$194,7,FALSE)</f>
        <v>Dryland</v>
      </c>
    </row>
    <row r="4339" spans="1:12" x14ac:dyDescent="0.25">
      <c r="A4339">
        <v>427</v>
      </c>
      <c r="B4339">
        <v>101</v>
      </c>
      <c r="C4339">
        <f t="shared" si="67"/>
        <v>25.25</v>
      </c>
      <c r="D4339">
        <v>66</v>
      </c>
      <c r="E4339">
        <v>524</v>
      </c>
      <c r="F4339" t="str">
        <f>VLOOKUP($D4339,[1]LUTs!$P$2:$T$152, 5, FALSE)</f>
        <v>Kennedy</v>
      </c>
      <c r="G4339" t="s">
        <v>40</v>
      </c>
      <c r="H4339" t="str">
        <f>VLOOKUP(G4339,[1]LUTs!V$2:W$9, 2, FALSE)</f>
        <v>Queensland</v>
      </c>
      <c r="I4339" t="str">
        <f>VLOOKUP(E4339,[1]LUTs!$AA$2:$AG$194, 4, FALSE)</f>
        <v>Intensive animal production</v>
      </c>
      <c r="J4339" t="str">
        <f>VLOOKUP($E4339,[1]LUTs!$AA$2:$AG$194,5,FALSE)</f>
        <v>Livestock production</v>
      </c>
      <c r="K4339" t="str">
        <f>VLOOKUP(E4339,[1]LUTs!$AA$2:$AG$194,6,FALSE)</f>
        <v>Agriculture</v>
      </c>
      <c r="L4339" t="str">
        <f>VLOOKUP(E4339,[1]LUTs!$AA$2:$AG$194,7,FALSE)</f>
        <v>Dryland</v>
      </c>
    </row>
    <row r="4340" spans="1:12" x14ac:dyDescent="0.25">
      <c r="A4340">
        <v>373</v>
      </c>
      <c r="B4340">
        <v>4285</v>
      </c>
      <c r="C4340">
        <f t="shared" si="67"/>
        <v>1071.25</v>
      </c>
      <c r="D4340">
        <v>66</v>
      </c>
      <c r="E4340">
        <v>525</v>
      </c>
      <c r="F4340" t="str">
        <f>VLOOKUP($D4340,[1]LUTs!$P$2:$T$152, 5, FALSE)</f>
        <v>Kennedy</v>
      </c>
      <c r="G4340" t="s">
        <v>40</v>
      </c>
      <c r="H4340" t="str">
        <f>VLOOKUP(G4340,[1]LUTs!V$2:W$9, 2, FALSE)</f>
        <v>Queensland</v>
      </c>
      <c r="I4340" t="str">
        <f>VLOOKUP(E4340,[1]LUTs!$AA$2:$AG$194, 4, FALSE)</f>
        <v>Intensive animal production</v>
      </c>
      <c r="J4340" t="str">
        <f>VLOOKUP($E4340,[1]LUTs!$AA$2:$AG$194,5,FALSE)</f>
        <v>Livestock production</v>
      </c>
      <c r="K4340" t="str">
        <f>VLOOKUP(E4340,[1]LUTs!$AA$2:$AG$194,6,FALSE)</f>
        <v>Agriculture</v>
      </c>
      <c r="L4340" t="str">
        <f>VLOOKUP(E4340,[1]LUTs!$AA$2:$AG$194,7,FALSE)</f>
        <v>Dryland</v>
      </c>
    </row>
    <row r="4341" spans="1:12" x14ac:dyDescent="0.25">
      <c r="A4341">
        <v>395</v>
      </c>
      <c r="B4341">
        <v>1697</v>
      </c>
      <c r="C4341">
        <f t="shared" si="67"/>
        <v>424.25</v>
      </c>
      <c r="D4341">
        <v>66</v>
      </c>
      <c r="E4341">
        <v>526</v>
      </c>
      <c r="F4341" t="str">
        <f>VLOOKUP($D4341,[1]LUTs!$P$2:$T$152, 5, FALSE)</f>
        <v>Kennedy</v>
      </c>
      <c r="G4341" t="s">
        <v>40</v>
      </c>
      <c r="H4341" t="str">
        <f>VLOOKUP(G4341,[1]LUTs!V$2:W$9, 2, FALSE)</f>
        <v>Queensland</v>
      </c>
      <c r="I4341" t="str">
        <f>VLOOKUP(E4341,[1]LUTs!$AA$2:$AG$194, 4, FALSE)</f>
        <v>Intensive animal production</v>
      </c>
      <c r="J4341" t="str">
        <f>VLOOKUP($E4341,[1]LUTs!$AA$2:$AG$194,5,FALSE)</f>
        <v>Livestock production</v>
      </c>
      <c r="K4341" t="str">
        <f>VLOOKUP(E4341,[1]LUTs!$AA$2:$AG$194,6,FALSE)</f>
        <v>Agriculture</v>
      </c>
      <c r="L4341" t="str">
        <f>VLOOKUP(E4341,[1]LUTs!$AA$2:$AG$194,7,FALSE)</f>
        <v>Dryland</v>
      </c>
    </row>
    <row r="4342" spans="1:12" x14ac:dyDescent="0.25">
      <c r="A4342">
        <v>432</v>
      </c>
      <c r="B4342">
        <v>1083</v>
      </c>
      <c r="C4342">
        <f t="shared" si="67"/>
        <v>270.75</v>
      </c>
      <c r="D4342">
        <v>66</v>
      </c>
      <c r="E4342">
        <v>527</v>
      </c>
      <c r="F4342" t="str">
        <f>VLOOKUP($D4342,[1]LUTs!$P$2:$T$152, 5, FALSE)</f>
        <v>Kennedy</v>
      </c>
      <c r="G4342" t="s">
        <v>40</v>
      </c>
      <c r="H4342" t="str">
        <f>VLOOKUP(G4342,[1]LUTs!V$2:W$9, 2, FALSE)</f>
        <v>Queensland</v>
      </c>
      <c r="I4342" t="str">
        <f>VLOOKUP(E4342,[1]LUTs!$AA$2:$AG$194, 4, FALSE)</f>
        <v>Intensive animal production</v>
      </c>
      <c r="J4342" t="str">
        <f>VLOOKUP($E4342,[1]LUTs!$AA$2:$AG$194,5,FALSE)</f>
        <v>Livestock production</v>
      </c>
      <c r="K4342" t="str">
        <f>VLOOKUP(E4342,[1]LUTs!$AA$2:$AG$194,6,FALSE)</f>
        <v>Agriculture</v>
      </c>
      <c r="L4342" t="str">
        <f>VLOOKUP(E4342,[1]LUTs!$AA$2:$AG$194,7,FALSE)</f>
        <v>Dryland</v>
      </c>
    </row>
    <row r="4343" spans="1:12" x14ac:dyDescent="0.25">
      <c r="A4343">
        <v>413</v>
      </c>
      <c r="B4343">
        <v>130</v>
      </c>
      <c r="C4343">
        <f t="shared" si="67"/>
        <v>32.5</v>
      </c>
      <c r="D4343">
        <v>66</v>
      </c>
      <c r="E4343">
        <v>528</v>
      </c>
      <c r="F4343" t="str">
        <f>VLOOKUP($D4343,[1]LUTs!$P$2:$T$152, 5, FALSE)</f>
        <v>Kennedy</v>
      </c>
      <c r="G4343" t="s">
        <v>40</v>
      </c>
      <c r="H4343" t="str">
        <f>VLOOKUP(G4343,[1]LUTs!V$2:W$9, 2, FALSE)</f>
        <v>Queensland</v>
      </c>
      <c r="I4343" t="str">
        <f>VLOOKUP(E4343,[1]LUTs!$AA$2:$AG$194, 4, FALSE)</f>
        <v>Intensive animal production</v>
      </c>
      <c r="J4343" t="str">
        <f>VLOOKUP($E4343,[1]LUTs!$AA$2:$AG$194,5,FALSE)</f>
        <v>Livestock production</v>
      </c>
      <c r="K4343" t="str">
        <f>VLOOKUP(E4343,[1]LUTs!$AA$2:$AG$194,6,FALSE)</f>
        <v>Agriculture</v>
      </c>
      <c r="L4343" t="str">
        <f>VLOOKUP(E4343,[1]LUTs!$AA$2:$AG$194,7,FALSE)</f>
        <v>Dryland</v>
      </c>
    </row>
    <row r="4344" spans="1:12" x14ac:dyDescent="0.25">
      <c r="A4344">
        <v>345</v>
      </c>
      <c r="B4344">
        <v>5587</v>
      </c>
      <c r="C4344">
        <f t="shared" si="67"/>
        <v>1396.75</v>
      </c>
      <c r="D4344">
        <v>66</v>
      </c>
      <c r="E4344">
        <v>530</v>
      </c>
      <c r="F4344" t="str">
        <f>VLOOKUP($D4344,[1]LUTs!$P$2:$T$152, 5, FALSE)</f>
        <v>Kennedy</v>
      </c>
      <c r="G4344" t="s">
        <v>40</v>
      </c>
      <c r="H4344" t="str">
        <f>VLOOKUP(G4344,[1]LUTs!V$2:W$9, 2, FALSE)</f>
        <v>Queensland</v>
      </c>
      <c r="I4344" t="str">
        <f>VLOOKUP(E4344,[1]LUTs!$AA$2:$AG$194, 4, FALSE)</f>
        <v>Urban intensive uses</v>
      </c>
      <c r="J4344" t="str">
        <f>VLOOKUP($E4344,[1]LUTs!$AA$2:$AG$194,5,FALSE)</f>
        <v>Intensive uses</v>
      </c>
      <c r="K4344" t="str">
        <f>VLOOKUP(E4344,[1]LUTs!$AA$2:$AG$194,6,FALSE)</f>
        <v>Non-agriculture</v>
      </c>
      <c r="L4344" t="str">
        <f>VLOOKUP(E4344,[1]LUTs!$AA$2:$AG$194,7,FALSE)</f>
        <v>Dryland</v>
      </c>
    </row>
    <row r="4345" spans="1:12" x14ac:dyDescent="0.25">
      <c r="A4345">
        <v>408</v>
      </c>
      <c r="B4345">
        <v>772</v>
      </c>
      <c r="C4345">
        <f t="shared" si="67"/>
        <v>193</v>
      </c>
      <c r="D4345">
        <v>66</v>
      </c>
      <c r="E4345">
        <v>532</v>
      </c>
      <c r="F4345" t="str">
        <f>VLOOKUP($D4345,[1]LUTs!$P$2:$T$152, 5, FALSE)</f>
        <v>Kennedy</v>
      </c>
      <c r="G4345" t="s">
        <v>40</v>
      </c>
      <c r="H4345" t="str">
        <f>VLOOKUP(G4345,[1]LUTs!V$2:W$9, 2, FALSE)</f>
        <v>Queensland</v>
      </c>
      <c r="I4345" t="str">
        <f>VLOOKUP(E4345,[1]LUTs!$AA$2:$AG$194, 4, FALSE)</f>
        <v>Urban intensive uses</v>
      </c>
      <c r="J4345" t="str">
        <f>VLOOKUP($E4345,[1]LUTs!$AA$2:$AG$194,5,FALSE)</f>
        <v>Intensive uses</v>
      </c>
      <c r="K4345" t="str">
        <f>VLOOKUP(E4345,[1]LUTs!$AA$2:$AG$194,6,FALSE)</f>
        <v>Non-agriculture</v>
      </c>
      <c r="L4345" t="str">
        <f>VLOOKUP(E4345,[1]LUTs!$AA$2:$AG$194,7,FALSE)</f>
        <v>Dryland</v>
      </c>
    </row>
    <row r="4346" spans="1:12" x14ac:dyDescent="0.25">
      <c r="A4346">
        <v>433</v>
      </c>
      <c r="B4346">
        <v>631</v>
      </c>
      <c r="C4346">
        <f t="shared" si="67"/>
        <v>157.75</v>
      </c>
      <c r="D4346">
        <v>66</v>
      </c>
      <c r="E4346">
        <v>533</v>
      </c>
      <c r="F4346" t="str">
        <f>VLOOKUP($D4346,[1]LUTs!$P$2:$T$152, 5, FALSE)</f>
        <v>Kennedy</v>
      </c>
      <c r="G4346" t="s">
        <v>40</v>
      </c>
      <c r="H4346" t="str">
        <f>VLOOKUP(G4346,[1]LUTs!V$2:W$9, 2, FALSE)</f>
        <v>Queensland</v>
      </c>
      <c r="I4346" t="str">
        <f>VLOOKUP(E4346,[1]LUTs!$AA$2:$AG$194, 4, FALSE)</f>
        <v>Urban intensive uses</v>
      </c>
      <c r="J4346" t="str">
        <f>VLOOKUP($E4346,[1]LUTs!$AA$2:$AG$194,5,FALSE)</f>
        <v>Intensive uses</v>
      </c>
      <c r="K4346" t="str">
        <f>VLOOKUP(E4346,[1]LUTs!$AA$2:$AG$194,6,FALSE)</f>
        <v>Non-agriculture</v>
      </c>
      <c r="L4346" t="str">
        <f>VLOOKUP(E4346,[1]LUTs!$AA$2:$AG$194,7,FALSE)</f>
        <v>Dryland</v>
      </c>
    </row>
    <row r="4347" spans="1:12" x14ac:dyDescent="0.25">
      <c r="A4347">
        <v>630</v>
      </c>
      <c r="B4347">
        <v>45</v>
      </c>
      <c r="C4347">
        <f t="shared" si="67"/>
        <v>11.25</v>
      </c>
      <c r="D4347">
        <v>66</v>
      </c>
      <c r="E4347">
        <v>536</v>
      </c>
      <c r="F4347" t="str">
        <f>VLOOKUP($D4347,[1]LUTs!$P$2:$T$152, 5, FALSE)</f>
        <v>Kennedy</v>
      </c>
      <c r="G4347" t="s">
        <v>40</v>
      </c>
      <c r="H4347" t="str">
        <f>VLOOKUP(G4347,[1]LUTs!V$2:W$9, 2, FALSE)</f>
        <v>Queensland</v>
      </c>
      <c r="I4347" t="str">
        <f>VLOOKUP(E4347,[1]LUTs!$AA$2:$AG$194, 4, FALSE)</f>
        <v>Urban intensive uses</v>
      </c>
      <c r="J4347" t="str">
        <f>VLOOKUP($E4347,[1]LUTs!$AA$2:$AG$194,5,FALSE)</f>
        <v>Intensive uses</v>
      </c>
      <c r="K4347" t="str">
        <f>VLOOKUP(E4347,[1]LUTs!$AA$2:$AG$194,6,FALSE)</f>
        <v>Non-agriculture</v>
      </c>
      <c r="L4347" t="str">
        <f>VLOOKUP(E4347,[1]LUTs!$AA$2:$AG$194,7,FALSE)</f>
        <v>Dryland</v>
      </c>
    </row>
    <row r="4348" spans="1:12" x14ac:dyDescent="0.25">
      <c r="A4348">
        <v>414</v>
      </c>
      <c r="B4348">
        <v>38</v>
      </c>
      <c r="C4348">
        <f t="shared" si="67"/>
        <v>9.5</v>
      </c>
      <c r="D4348">
        <v>66</v>
      </c>
      <c r="E4348">
        <v>538</v>
      </c>
      <c r="F4348" t="str">
        <f>VLOOKUP($D4348,[1]LUTs!$P$2:$T$152, 5, FALSE)</f>
        <v>Kennedy</v>
      </c>
      <c r="G4348" t="s">
        <v>40</v>
      </c>
      <c r="H4348" t="str">
        <f>VLOOKUP(G4348,[1]LUTs!V$2:W$9, 2, FALSE)</f>
        <v>Queensland</v>
      </c>
      <c r="I4348" t="str">
        <f>VLOOKUP(E4348,[1]LUTs!$AA$2:$AG$194, 4, FALSE)</f>
        <v>Urban intensive uses</v>
      </c>
      <c r="J4348" t="str">
        <f>VLOOKUP($E4348,[1]LUTs!$AA$2:$AG$194,5,FALSE)</f>
        <v>Intensive uses</v>
      </c>
      <c r="K4348" t="str">
        <f>VLOOKUP(E4348,[1]LUTs!$AA$2:$AG$194,6,FALSE)</f>
        <v>Non-agriculture</v>
      </c>
      <c r="L4348" t="str">
        <f>VLOOKUP(E4348,[1]LUTs!$AA$2:$AG$194,7,FALSE)</f>
        <v>Dryland</v>
      </c>
    </row>
    <row r="4349" spans="1:12" x14ac:dyDescent="0.25">
      <c r="A4349">
        <v>379</v>
      </c>
      <c r="B4349">
        <v>34697</v>
      </c>
      <c r="C4349">
        <f t="shared" si="67"/>
        <v>8674.25</v>
      </c>
      <c r="D4349">
        <v>66</v>
      </c>
      <c r="E4349">
        <v>541</v>
      </c>
      <c r="F4349" t="str">
        <f>VLOOKUP($D4349,[1]LUTs!$P$2:$T$152, 5, FALSE)</f>
        <v>Kennedy</v>
      </c>
      <c r="G4349" t="s">
        <v>40</v>
      </c>
      <c r="H4349" t="str">
        <f>VLOOKUP(G4349,[1]LUTs!V$2:W$9, 2, FALSE)</f>
        <v>Queensland</v>
      </c>
      <c r="I4349" t="str">
        <f>VLOOKUP(E4349,[1]LUTs!$AA$2:$AG$194, 4, FALSE)</f>
        <v>Urban intensive uses</v>
      </c>
      <c r="J4349" t="str">
        <f>VLOOKUP($E4349,[1]LUTs!$AA$2:$AG$194,5,FALSE)</f>
        <v>Intensive uses</v>
      </c>
      <c r="K4349" t="str">
        <f>VLOOKUP(E4349,[1]LUTs!$AA$2:$AG$194,6,FALSE)</f>
        <v>Non-agriculture</v>
      </c>
      <c r="L4349" t="str">
        <f>VLOOKUP(E4349,[1]LUTs!$AA$2:$AG$194,7,FALSE)</f>
        <v>Dryland</v>
      </c>
    </row>
    <row r="4350" spans="1:12" x14ac:dyDescent="0.25">
      <c r="A4350">
        <v>323</v>
      </c>
      <c r="B4350">
        <v>71964</v>
      </c>
      <c r="C4350">
        <f t="shared" si="67"/>
        <v>17991</v>
      </c>
      <c r="D4350">
        <v>66</v>
      </c>
      <c r="E4350">
        <v>542</v>
      </c>
      <c r="F4350" t="str">
        <f>VLOOKUP($D4350,[1]LUTs!$P$2:$T$152, 5, FALSE)</f>
        <v>Kennedy</v>
      </c>
      <c r="G4350" t="s">
        <v>40</v>
      </c>
      <c r="H4350" t="str">
        <f>VLOOKUP(G4350,[1]LUTs!V$2:W$9, 2, FALSE)</f>
        <v>Queensland</v>
      </c>
      <c r="I4350" t="str">
        <f>VLOOKUP(E4350,[1]LUTs!$AA$2:$AG$194, 4, FALSE)</f>
        <v>Rural residential and farm infrastructure</v>
      </c>
      <c r="J4350" t="str">
        <f>VLOOKUP($E4350,[1]LUTs!$AA$2:$AG$194,5,FALSE)</f>
        <v>Intensive uses</v>
      </c>
      <c r="K4350" t="str">
        <f>VLOOKUP(E4350,[1]LUTs!$AA$2:$AG$194,6,FALSE)</f>
        <v>Non-agriculture</v>
      </c>
      <c r="L4350" t="str">
        <f>VLOOKUP(E4350,[1]LUTs!$AA$2:$AG$194,7,FALSE)</f>
        <v>Dryland</v>
      </c>
    </row>
    <row r="4351" spans="1:12" x14ac:dyDescent="0.25">
      <c r="A4351">
        <v>334</v>
      </c>
      <c r="B4351">
        <v>71701</v>
      </c>
      <c r="C4351">
        <f t="shared" si="67"/>
        <v>17925.25</v>
      </c>
      <c r="D4351">
        <v>66</v>
      </c>
      <c r="E4351">
        <v>543</v>
      </c>
      <c r="F4351" t="str">
        <f>VLOOKUP($D4351,[1]LUTs!$P$2:$T$152, 5, FALSE)</f>
        <v>Kennedy</v>
      </c>
      <c r="G4351" t="s">
        <v>40</v>
      </c>
      <c r="H4351" t="str">
        <f>VLOOKUP(G4351,[1]LUTs!V$2:W$9, 2, FALSE)</f>
        <v>Queensland</v>
      </c>
      <c r="I4351" t="str">
        <f>VLOOKUP(E4351,[1]LUTs!$AA$2:$AG$194, 4, FALSE)</f>
        <v>Rural residential and farm infrastructure</v>
      </c>
      <c r="J4351" t="str">
        <f>VLOOKUP($E4351,[1]LUTs!$AA$2:$AG$194,5,FALSE)</f>
        <v>Intensive uses</v>
      </c>
      <c r="K4351" t="str">
        <f>VLOOKUP(E4351,[1]LUTs!$AA$2:$AG$194,6,FALSE)</f>
        <v>Non-agriculture</v>
      </c>
      <c r="L4351" t="str">
        <f>VLOOKUP(E4351,[1]LUTs!$AA$2:$AG$194,7,FALSE)</f>
        <v>Dryland</v>
      </c>
    </row>
    <row r="4352" spans="1:12" x14ac:dyDescent="0.25">
      <c r="A4352">
        <v>343</v>
      </c>
      <c r="B4352">
        <v>1686</v>
      </c>
      <c r="C4352">
        <f t="shared" si="67"/>
        <v>421.5</v>
      </c>
      <c r="D4352">
        <v>66</v>
      </c>
      <c r="E4352">
        <v>544</v>
      </c>
      <c r="F4352" t="str">
        <f>VLOOKUP($D4352,[1]LUTs!$P$2:$T$152, 5, FALSE)</f>
        <v>Kennedy</v>
      </c>
      <c r="G4352" t="s">
        <v>40</v>
      </c>
      <c r="H4352" t="str">
        <f>VLOOKUP(G4352,[1]LUTs!V$2:W$9, 2, FALSE)</f>
        <v>Queensland</v>
      </c>
      <c r="I4352" t="str">
        <f>VLOOKUP(E4352,[1]LUTs!$AA$2:$AG$194, 4, FALSE)</f>
        <v>Rural residential and farm infrastructure</v>
      </c>
      <c r="J4352" t="str">
        <f>VLOOKUP($E4352,[1]LUTs!$AA$2:$AG$194,5,FALSE)</f>
        <v>Intensive uses</v>
      </c>
      <c r="K4352" t="str">
        <f>VLOOKUP(E4352,[1]LUTs!$AA$2:$AG$194,6,FALSE)</f>
        <v>Non-agriculture</v>
      </c>
      <c r="L4352" t="str">
        <f>VLOOKUP(E4352,[1]LUTs!$AA$2:$AG$194,7,FALSE)</f>
        <v>Dryland</v>
      </c>
    </row>
    <row r="4353" spans="1:12" x14ac:dyDescent="0.25">
      <c r="A4353">
        <v>329</v>
      </c>
      <c r="B4353">
        <v>31923</v>
      </c>
      <c r="C4353">
        <f t="shared" si="67"/>
        <v>7980.75</v>
      </c>
      <c r="D4353">
        <v>66</v>
      </c>
      <c r="E4353">
        <v>545</v>
      </c>
      <c r="F4353" t="str">
        <f>VLOOKUP($D4353,[1]LUTs!$P$2:$T$152, 5, FALSE)</f>
        <v>Kennedy</v>
      </c>
      <c r="G4353" t="s">
        <v>40</v>
      </c>
      <c r="H4353" t="str">
        <f>VLOOKUP(G4353,[1]LUTs!V$2:W$9, 2, FALSE)</f>
        <v>Queensland</v>
      </c>
      <c r="I4353" t="str">
        <f>VLOOKUP(E4353,[1]LUTs!$AA$2:$AG$194, 4, FALSE)</f>
        <v>Rural residential and farm infrastructure</v>
      </c>
      <c r="J4353" t="str">
        <f>VLOOKUP($E4353,[1]LUTs!$AA$2:$AG$194,5,FALSE)</f>
        <v>Intensive uses</v>
      </c>
      <c r="K4353" t="str">
        <f>VLOOKUP(E4353,[1]LUTs!$AA$2:$AG$194,6,FALSE)</f>
        <v>Non-agriculture</v>
      </c>
      <c r="L4353" t="str">
        <f>VLOOKUP(E4353,[1]LUTs!$AA$2:$AG$194,7,FALSE)</f>
        <v>Dryland</v>
      </c>
    </row>
    <row r="4354" spans="1:12" x14ac:dyDescent="0.25">
      <c r="A4354">
        <v>440</v>
      </c>
      <c r="B4354">
        <v>70</v>
      </c>
      <c r="C4354">
        <f t="shared" ref="C4354:C4417" si="68">B4354/4</f>
        <v>17.5</v>
      </c>
      <c r="D4354">
        <v>66</v>
      </c>
      <c r="E4354">
        <v>550</v>
      </c>
      <c r="F4354" t="str">
        <f>VLOOKUP($D4354,[1]LUTs!$P$2:$T$152, 5, FALSE)</f>
        <v>Kennedy</v>
      </c>
      <c r="G4354" t="s">
        <v>40</v>
      </c>
      <c r="H4354" t="str">
        <f>VLOOKUP(G4354,[1]LUTs!V$2:W$9, 2, FALSE)</f>
        <v>Queensland</v>
      </c>
      <c r="I4354" t="str">
        <f>VLOOKUP(E4354,[1]LUTs!$AA$2:$AG$194, 4, FALSE)</f>
        <v>Urban intensive uses</v>
      </c>
      <c r="J4354" t="str">
        <f>VLOOKUP($E4354,[1]LUTs!$AA$2:$AG$194,5,FALSE)</f>
        <v>Intensive uses</v>
      </c>
      <c r="K4354" t="str">
        <f>VLOOKUP(E4354,[1]LUTs!$AA$2:$AG$194,6,FALSE)</f>
        <v>Non-agriculture</v>
      </c>
      <c r="L4354" t="str">
        <f>VLOOKUP(E4354,[1]LUTs!$AA$2:$AG$194,7,FALSE)</f>
        <v>Dryland</v>
      </c>
    </row>
    <row r="4355" spans="1:12" x14ac:dyDescent="0.25">
      <c r="A4355">
        <v>331</v>
      </c>
      <c r="B4355">
        <v>3664</v>
      </c>
      <c r="C4355">
        <f t="shared" si="68"/>
        <v>916</v>
      </c>
      <c r="D4355">
        <v>66</v>
      </c>
      <c r="E4355">
        <v>551</v>
      </c>
      <c r="F4355" t="str">
        <f>VLOOKUP($D4355,[1]LUTs!$P$2:$T$152, 5, FALSE)</f>
        <v>Kennedy</v>
      </c>
      <c r="G4355" t="s">
        <v>40</v>
      </c>
      <c r="H4355" t="str">
        <f>VLOOKUP(G4355,[1]LUTs!V$2:W$9, 2, FALSE)</f>
        <v>Queensland</v>
      </c>
      <c r="I4355" t="str">
        <f>VLOOKUP(E4355,[1]LUTs!$AA$2:$AG$194, 4, FALSE)</f>
        <v>Urban intensive uses</v>
      </c>
      <c r="J4355" t="str">
        <f>VLOOKUP($E4355,[1]LUTs!$AA$2:$AG$194,5,FALSE)</f>
        <v>Intensive uses</v>
      </c>
      <c r="K4355" t="str">
        <f>VLOOKUP(E4355,[1]LUTs!$AA$2:$AG$194,6,FALSE)</f>
        <v>Non-agriculture</v>
      </c>
      <c r="L4355" t="str">
        <f>VLOOKUP(E4355,[1]LUTs!$AA$2:$AG$194,7,FALSE)</f>
        <v>Dryland</v>
      </c>
    </row>
    <row r="4356" spans="1:12" x14ac:dyDescent="0.25">
      <c r="A4356">
        <v>342</v>
      </c>
      <c r="B4356">
        <v>5529</v>
      </c>
      <c r="C4356">
        <f t="shared" si="68"/>
        <v>1382.25</v>
      </c>
      <c r="D4356">
        <v>66</v>
      </c>
      <c r="E4356">
        <v>552</v>
      </c>
      <c r="F4356" t="str">
        <f>VLOOKUP($D4356,[1]LUTs!$P$2:$T$152, 5, FALSE)</f>
        <v>Kennedy</v>
      </c>
      <c r="G4356" t="s">
        <v>40</v>
      </c>
      <c r="H4356" t="str">
        <f>VLOOKUP(G4356,[1]LUTs!V$2:W$9, 2, FALSE)</f>
        <v>Queensland</v>
      </c>
      <c r="I4356" t="str">
        <f>VLOOKUP(E4356,[1]LUTs!$AA$2:$AG$194, 4, FALSE)</f>
        <v>Urban intensive uses</v>
      </c>
      <c r="J4356" t="str">
        <f>VLOOKUP($E4356,[1]LUTs!$AA$2:$AG$194,5,FALSE)</f>
        <v>Intensive uses</v>
      </c>
      <c r="K4356" t="str">
        <f>VLOOKUP(E4356,[1]LUTs!$AA$2:$AG$194,6,FALSE)</f>
        <v>Non-agriculture</v>
      </c>
      <c r="L4356" t="str">
        <f>VLOOKUP(E4356,[1]LUTs!$AA$2:$AG$194,7,FALSE)</f>
        <v>Dryland</v>
      </c>
    </row>
    <row r="4357" spans="1:12" x14ac:dyDescent="0.25">
      <c r="A4357">
        <v>346</v>
      </c>
      <c r="B4357">
        <v>27140</v>
      </c>
      <c r="C4357">
        <f t="shared" si="68"/>
        <v>6785</v>
      </c>
      <c r="D4357">
        <v>66</v>
      </c>
      <c r="E4357">
        <v>553</v>
      </c>
      <c r="F4357" t="str">
        <f>VLOOKUP($D4357,[1]LUTs!$P$2:$T$152, 5, FALSE)</f>
        <v>Kennedy</v>
      </c>
      <c r="G4357" t="s">
        <v>40</v>
      </c>
      <c r="H4357" t="str">
        <f>VLOOKUP(G4357,[1]LUTs!V$2:W$9, 2, FALSE)</f>
        <v>Queensland</v>
      </c>
      <c r="I4357" t="str">
        <f>VLOOKUP(E4357,[1]LUTs!$AA$2:$AG$194, 4, FALSE)</f>
        <v>Urban intensive uses</v>
      </c>
      <c r="J4357" t="str">
        <f>VLOOKUP($E4357,[1]LUTs!$AA$2:$AG$194,5,FALSE)</f>
        <v>Intensive uses</v>
      </c>
      <c r="K4357" t="str">
        <f>VLOOKUP(E4357,[1]LUTs!$AA$2:$AG$194,6,FALSE)</f>
        <v>Non-agriculture</v>
      </c>
      <c r="L4357" t="str">
        <f>VLOOKUP(E4357,[1]LUTs!$AA$2:$AG$194,7,FALSE)</f>
        <v>Dryland</v>
      </c>
    </row>
    <row r="4358" spans="1:12" x14ac:dyDescent="0.25">
      <c r="A4358">
        <v>423</v>
      </c>
      <c r="B4358">
        <v>812</v>
      </c>
      <c r="C4358">
        <f t="shared" si="68"/>
        <v>203</v>
      </c>
      <c r="D4358">
        <v>66</v>
      </c>
      <c r="E4358">
        <v>554</v>
      </c>
      <c r="F4358" t="str">
        <f>VLOOKUP($D4358,[1]LUTs!$P$2:$T$152, 5, FALSE)</f>
        <v>Kennedy</v>
      </c>
      <c r="G4358" t="s">
        <v>40</v>
      </c>
      <c r="H4358" t="str">
        <f>VLOOKUP(G4358,[1]LUTs!V$2:W$9, 2, FALSE)</f>
        <v>Queensland</v>
      </c>
      <c r="I4358" t="str">
        <f>VLOOKUP(E4358,[1]LUTs!$AA$2:$AG$194, 4, FALSE)</f>
        <v>Urban intensive uses</v>
      </c>
      <c r="J4358" t="str">
        <f>VLOOKUP($E4358,[1]LUTs!$AA$2:$AG$194,5,FALSE)</f>
        <v>Intensive uses</v>
      </c>
      <c r="K4358" t="str">
        <f>VLOOKUP(E4358,[1]LUTs!$AA$2:$AG$194,6,FALSE)</f>
        <v>Non-agriculture</v>
      </c>
      <c r="L4358" t="str">
        <f>VLOOKUP(E4358,[1]LUTs!$AA$2:$AG$194,7,FALSE)</f>
        <v>Dryland</v>
      </c>
    </row>
    <row r="4359" spans="1:12" x14ac:dyDescent="0.25">
      <c r="A4359">
        <v>435</v>
      </c>
      <c r="B4359">
        <v>844</v>
      </c>
      <c r="C4359">
        <f t="shared" si="68"/>
        <v>211</v>
      </c>
      <c r="D4359">
        <v>66</v>
      </c>
      <c r="E4359">
        <v>555</v>
      </c>
      <c r="F4359" t="str">
        <f>VLOOKUP($D4359,[1]LUTs!$P$2:$T$152, 5, FALSE)</f>
        <v>Kennedy</v>
      </c>
      <c r="G4359" t="s">
        <v>40</v>
      </c>
      <c r="H4359" t="str">
        <f>VLOOKUP(G4359,[1]LUTs!V$2:W$9, 2, FALSE)</f>
        <v>Queensland</v>
      </c>
      <c r="I4359" t="str">
        <f>VLOOKUP(E4359,[1]LUTs!$AA$2:$AG$194, 4, FALSE)</f>
        <v>Urban intensive uses</v>
      </c>
      <c r="J4359" t="str">
        <f>VLOOKUP($E4359,[1]LUTs!$AA$2:$AG$194,5,FALSE)</f>
        <v>Intensive uses</v>
      </c>
      <c r="K4359" t="str">
        <f>VLOOKUP(E4359,[1]LUTs!$AA$2:$AG$194,6,FALSE)</f>
        <v>Non-agriculture</v>
      </c>
      <c r="L4359" t="str">
        <f>VLOOKUP(E4359,[1]LUTs!$AA$2:$AG$194,7,FALSE)</f>
        <v>Dryland</v>
      </c>
    </row>
    <row r="4360" spans="1:12" x14ac:dyDescent="0.25">
      <c r="A4360">
        <v>441</v>
      </c>
      <c r="B4360">
        <v>52</v>
      </c>
      <c r="C4360">
        <f t="shared" si="68"/>
        <v>13</v>
      </c>
      <c r="D4360">
        <v>66</v>
      </c>
      <c r="E4360">
        <v>560</v>
      </c>
      <c r="F4360" t="str">
        <f>VLOOKUP($D4360,[1]LUTs!$P$2:$T$152, 5, FALSE)</f>
        <v>Kennedy</v>
      </c>
      <c r="G4360" t="s">
        <v>40</v>
      </c>
      <c r="H4360" t="str">
        <f>VLOOKUP(G4360,[1]LUTs!V$2:W$9, 2, FALSE)</f>
        <v>Queensland</v>
      </c>
      <c r="I4360" t="str">
        <f>VLOOKUP(E4360,[1]LUTs!$AA$2:$AG$194, 4, FALSE)</f>
        <v>Urban intensive uses</v>
      </c>
      <c r="J4360" t="str">
        <f>VLOOKUP($E4360,[1]LUTs!$AA$2:$AG$194,5,FALSE)</f>
        <v>Intensive uses</v>
      </c>
      <c r="K4360" t="str">
        <f>VLOOKUP(E4360,[1]LUTs!$AA$2:$AG$194,6,FALSE)</f>
        <v>Non-agriculture</v>
      </c>
      <c r="L4360" t="str">
        <f>VLOOKUP(E4360,[1]LUTs!$AA$2:$AG$194,7,FALSE)</f>
        <v>Dryland</v>
      </c>
    </row>
    <row r="4361" spans="1:12" x14ac:dyDescent="0.25">
      <c r="A4361">
        <v>449</v>
      </c>
      <c r="B4361">
        <v>7</v>
      </c>
      <c r="C4361">
        <f t="shared" si="68"/>
        <v>1.75</v>
      </c>
      <c r="D4361">
        <v>66</v>
      </c>
      <c r="E4361">
        <v>561</v>
      </c>
      <c r="F4361" t="str">
        <f>VLOOKUP($D4361,[1]LUTs!$P$2:$T$152, 5, FALSE)</f>
        <v>Kennedy</v>
      </c>
      <c r="G4361" t="s">
        <v>40</v>
      </c>
      <c r="H4361" t="str">
        <f>VLOOKUP(G4361,[1]LUTs!V$2:W$9, 2, FALSE)</f>
        <v>Queensland</v>
      </c>
      <c r="I4361" t="str">
        <f>VLOOKUP(E4361,[1]LUTs!$AA$2:$AG$194, 4, FALSE)</f>
        <v>Urban intensive uses</v>
      </c>
      <c r="J4361" t="str">
        <f>VLOOKUP($E4361,[1]LUTs!$AA$2:$AG$194,5,FALSE)</f>
        <v>Intensive uses</v>
      </c>
      <c r="K4361" t="str">
        <f>VLOOKUP(E4361,[1]LUTs!$AA$2:$AG$194,6,FALSE)</f>
        <v>Non-agriculture</v>
      </c>
      <c r="L4361" t="str">
        <f>VLOOKUP(E4361,[1]LUTs!$AA$2:$AG$194,7,FALSE)</f>
        <v>Dryland</v>
      </c>
    </row>
    <row r="4362" spans="1:12" x14ac:dyDescent="0.25">
      <c r="A4362">
        <v>459</v>
      </c>
      <c r="B4362">
        <v>14</v>
      </c>
      <c r="C4362">
        <f t="shared" si="68"/>
        <v>3.5</v>
      </c>
      <c r="D4362">
        <v>66</v>
      </c>
      <c r="E4362">
        <v>562</v>
      </c>
      <c r="F4362" t="str">
        <f>VLOOKUP($D4362,[1]LUTs!$P$2:$T$152, 5, FALSE)</f>
        <v>Kennedy</v>
      </c>
      <c r="G4362" t="s">
        <v>40</v>
      </c>
      <c r="H4362" t="str">
        <f>VLOOKUP(G4362,[1]LUTs!V$2:W$9, 2, FALSE)</f>
        <v>Queensland</v>
      </c>
      <c r="I4362" t="str">
        <f>VLOOKUP(E4362,[1]LUTs!$AA$2:$AG$194, 4, FALSE)</f>
        <v>Urban intensive uses</v>
      </c>
      <c r="J4362" t="str">
        <f>VLOOKUP($E4362,[1]LUTs!$AA$2:$AG$194,5,FALSE)</f>
        <v>Intensive uses</v>
      </c>
      <c r="K4362" t="str">
        <f>VLOOKUP(E4362,[1]LUTs!$AA$2:$AG$194,6,FALSE)</f>
        <v>Non-agriculture</v>
      </c>
      <c r="L4362" t="str">
        <f>VLOOKUP(E4362,[1]LUTs!$AA$2:$AG$194,7,FALSE)</f>
        <v>Dryland</v>
      </c>
    </row>
    <row r="4363" spans="1:12" x14ac:dyDescent="0.25">
      <c r="A4363">
        <v>347</v>
      </c>
      <c r="B4363">
        <v>274</v>
      </c>
      <c r="C4363">
        <f t="shared" si="68"/>
        <v>68.5</v>
      </c>
      <c r="D4363">
        <v>66</v>
      </c>
      <c r="E4363">
        <v>565</v>
      </c>
      <c r="F4363" t="str">
        <f>VLOOKUP($D4363,[1]LUTs!$P$2:$T$152, 5, FALSE)</f>
        <v>Kennedy</v>
      </c>
      <c r="G4363" t="s">
        <v>40</v>
      </c>
      <c r="H4363" t="str">
        <f>VLOOKUP(G4363,[1]LUTs!V$2:W$9, 2, FALSE)</f>
        <v>Queensland</v>
      </c>
      <c r="I4363" t="str">
        <f>VLOOKUP(E4363,[1]LUTs!$AA$2:$AG$194, 4, FALSE)</f>
        <v>Urban intensive uses</v>
      </c>
      <c r="J4363" t="str">
        <f>VLOOKUP($E4363,[1]LUTs!$AA$2:$AG$194,5,FALSE)</f>
        <v>Intensive uses</v>
      </c>
      <c r="K4363" t="str">
        <f>VLOOKUP(E4363,[1]LUTs!$AA$2:$AG$194,6,FALSE)</f>
        <v>Non-agriculture</v>
      </c>
      <c r="L4363" t="str">
        <f>VLOOKUP(E4363,[1]LUTs!$AA$2:$AG$194,7,FALSE)</f>
        <v>Dryland</v>
      </c>
    </row>
    <row r="4364" spans="1:12" x14ac:dyDescent="0.25">
      <c r="A4364">
        <v>660</v>
      </c>
      <c r="B4364">
        <v>26</v>
      </c>
      <c r="C4364">
        <f t="shared" si="68"/>
        <v>6.5</v>
      </c>
      <c r="D4364">
        <v>66</v>
      </c>
      <c r="E4364">
        <v>566</v>
      </c>
      <c r="F4364" t="str">
        <f>VLOOKUP($D4364,[1]LUTs!$P$2:$T$152, 5, FALSE)</f>
        <v>Kennedy</v>
      </c>
      <c r="G4364" t="s">
        <v>40</v>
      </c>
      <c r="H4364" t="str">
        <f>VLOOKUP(G4364,[1]LUTs!V$2:W$9, 2, FALSE)</f>
        <v>Queensland</v>
      </c>
      <c r="I4364" t="str">
        <f>VLOOKUP(E4364,[1]LUTs!$AA$2:$AG$194, 4, FALSE)</f>
        <v>Urban intensive uses</v>
      </c>
      <c r="J4364" t="str">
        <f>VLOOKUP($E4364,[1]LUTs!$AA$2:$AG$194,5,FALSE)</f>
        <v>Intensive uses</v>
      </c>
      <c r="K4364" t="str">
        <f>VLOOKUP(E4364,[1]LUTs!$AA$2:$AG$194,6,FALSE)</f>
        <v>Non-agriculture</v>
      </c>
      <c r="L4364" t="str">
        <f>VLOOKUP(E4364,[1]LUTs!$AA$2:$AG$194,7,FALSE)</f>
        <v>Dryland</v>
      </c>
    </row>
    <row r="4365" spans="1:12" x14ac:dyDescent="0.25">
      <c r="A4365">
        <v>341</v>
      </c>
      <c r="B4365">
        <v>482</v>
      </c>
      <c r="C4365">
        <f t="shared" si="68"/>
        <v>120.5</v>
      </c>
      <c r="D4365">
        <v>66</v>
      </c>
      <c r="E4365">
        <v>567</v>
      </c>
      <c r="F4365" t="str">
        <f>VLOOKUP($D4365,[1]LUTs!$P$2:$T$152, 5, FALSE)</f>
        <v>Kennedy</v>
      </c>
      <c r="G4365" t="s">
        <v>40</v>
      </c>
      <c r="H4365" t="str">
        <f>VLOOKUP(G4365,[1]LUTs!V$2:W$9, 2, FALSE)</f>
        <v>Queensland</v>
      </c>
      <c r="I4365" t="str">
        <f>VLOOKUP(E4365,[1]LUTs!$AA$2:$AG$194, 4, FALSE)</f>
        <v>Urban intensive uses</v>
      </c>
      <c r="J4365" t="str">
        <f>VLOOKUP($E4365,[1]LUTs!$AA$2:$AG$194,5,FALSE)</f>
        <v>Intensive uses</v>
      </c>
      <c r="K4365" t="str">
        <f>VLOOKUP(E4365,[1]LUTs!$AA$2:$AG$194,6,FALSE)</f>
        <v>Non-agriculture</v>
      </c>
      <c r="L4365" t="str">
        <f>VLOOKUP(E4365,[1]LUTs!$AA$2:$AG$194,7,FALSE)</f>
        <v>Dryland</v>
      </c>
    </row>
    <row r="4366" spans="1:12" x14ac:dyDescent="0.25">
      <c r="A4366">
        <v>460</v>
      </c>
      <c r="B4366">
        <v>24475</v>
      </c>
      <c r="C4366">
        <f t="shared" si="68"/>
        <v>6118.75</v>
      </c>
      <c r="D4366">
        <v>66</v>
      </c>
      <c r="E4366">
        <v>570</v>
      </c>
      <c r="F4366" t="str">
        <f>VLOOKUP($D4366,[1]LUTs!$P$2:$T$152, 5, FALSE)</f>
        <v>Kennedy</v>
      </c>
      <c r="G4366" t="s">
        <v>40</v>
      </c>
      <c r="H4366" t="str">
        <f>VLOOKUP(G4366,[1]LUTs!V$2:W$9, 2, FALSE)</f>
        <v>Queensland</v>
      </c>
      <c r="I4366" t="str">
        <f>VLOOKUP(E4366,[1]LUTs!$AA$2:$AG$194, 4, FALSE)</f>
        <v>Urban intensive uses</v>
      </c>
      <c r="J4366" t="str">
        <f>VLOOKUP($E4366,[1]LUTs!$AA$2:$AG$194,5,FALSE)</f>
        <v>Intensive uses</v>
      </c>
      <c r="K4366" t="str">
        <f>VLOOKUP(E4366,[1]LUTs!$AA$2:$AG$194,6,FALSE)</f>
        <v>Non-agriculture</v>
      </c>
      <c r="L4366" t="str">
        <f>VLOOKUP(E4366,[1]LUTs!$AA$2:$AG$194,7,FALSE)</f>
        <v>Dryland</v>
      </c>
    </row>
    <row r="4367" spans="1:12" x14ac:dyDescent="0.25">
      <c r="A4367">
        <v>324</v>
      </c>
      <c r="B4367">
        <v>15594</v>
      </c>
      <c r="C4367">
        <f t="shared" si="68"/>
        <v>3898.5</v>
      </c>
      <c r="D4367">
        <v>66</v>
      </c>
      <c r="E4367">
        <v>571</v>
      </c>
      <c r="F4367" t="str">
        <f>VLOOKUP($D4367,[1]LUTs!$P$2:$T$152, 5, FALSE)</f>
        <v>Kennedy</v>
      </c>
      <c r="G4367" t="s">
        <v>40</v>
      </c>
      <c r="H4367" t="str">
        <f>VLOOKUP(G4367,[1]LUTs!V$2:W$9, 2, FALSE)</f>
        <v>Queensland</v>
      </c>
      <c r="I4367" t="str">
        <f>VLOOKUP(E4367,[1]LUTs!$AA$2:$AG$194, 4, FALSE)</f>
        <v>Urban intensive uses</v>
      </c>
      <c r="J4367" t="str">
        <f>VLOOKUP($E4367,[1]LUTs!$AA$2:$AG$194,5,FALSE)</f>
        <v>Intensive uses</v>
      </c>
      <c r="K4367" t="str">
        <f>VLOOKUP(E4367,[1]LUTs!$AA$2:$AG$194,6,FALSE)</f>
        <v>Non-agriculture</v>
      </c>
      <c r="L4367" t="str">
        <f>VLOOKUP(E4367,[1]LUTs!$AA$2:$AG$194,7,FALSE)</f>
        <v>Dryland</v>
      </c>
    </row>
    <row r="4368" spans="1:12" x14ac:dyDescent="0.25">
      <c r="A4368">
        <v>424</v>
      </c>
      <c r="B4368">
        <v>2542</v>
      </c>
      <c r="C4368">
        <f t="shared" si="68"/>
        <v>635.5</v>
      </c>
      <c r="D4368">
        <v>66</v>
      </c>
      <c r="E4368">
        <v>572</v>
      </c>
      <c r="F4368" t="str">
        <f>VLOOKUP($D4368,[1]LUTs!$P$2:$T$152, 5, FALSE)</f>
        <v>Kennedy</v>
      </c>
      <c r="G4368" t="s">
        <v>40</v>
      </c>
      <c r="H4368" t="str">
        <f>VLOOKUP(G4368,[1]LUTs!V$2:W$9, 2, FALSE)</f>
        <v>Queensland</v>
      </c>
      <c r="I4368" t="str">
        <f>VLOOKUP(E4368,[1]LUTs!$AA$2:$AG$194, 4, FALSE)</f>
        <v>Urban intensive uses</v>
      </c>
      <c r="J4368" t="str">
        <f>VLOOKUP($E4368,[1]LUTs!$AA$2:$AG$194,5,FALSE)</f>
        <v>Intensive uses</v>
      </c>
      <c r="K4368" t="str">
        <f>VLOOKUP(E4368,[1]LUTs!$AA$2:$AG$194,6,FALSE)</f>
        <v>Non-agriculture</v>
      </c>
      <c r="L4368" t="str">
        <f>VLOOKUP(E4368,[1]LUTs!$AA$2:$AG$194,7,FALSE)</f>
        <v>Dryland</v>
      </c>
    </row>
    <row r="4369" spans="1:12" x14ac:dyDescent="0.25">
      <c r="A4369">
        <v>426</v>
      </c>
      <c r="B4369">
        <v>660</v>
      </c>
      <c r="C4369">
        <f t="shared" si="68"/>
        <v>165</v>
      </c>
      <c r="D4369">
        <v>66</v>
      </c>
      <c r="E4369">
        <v>573</v>
      </c>
      <c r="F4369" t="str">
        <f>VLOOKUP($D4369,[1]LUTs!$P$2:$T$152, 5, FALSE)</f>
        <v>Kennedy</v>
      </c>
      <c r="G4369" t="s">
        <v>40</v>
      </c>
      <c r="H4369" t="str">
        <f>VLOOKUP(G4369,[1]LUTs!V$2:W$9, 2, FALSE)</f>
        <v>Queensland</v>
      </c>
      <c r="I4369" t="str">
        <f>VLOOKUP(E4369,[1]LUTs!$AA$2:$AG$194, 4, FALSE)</f>
        <v>Urban intensive uses</v>
      </c>
      <c r="J4369" t="str">
        <f>VLOOKUP($E4369,[1]LUTs!$AA$2:$AG$194,5,FALSE)</f>
        <v>Intensive uses</v>
      </c>
      <c r="K4369" t="str">
        <f>VLOOKUP(E4369,[1]LUTs!$AA$2:$AG$194,6,FALSE)</f>
        <v>Non-agriculture</v>
      </c>
      <c r="L4369" t="str">
        <f>VLOOKUP(E4369,[1]LUTs!$AA$2:$AG$194,7,FALSE)</f>
        <v>Dryland</v>
      </c>
    </row>
    <row r="4370" spans="1:12" x14ac:dyDescent="0.25">
      <c r="A4370">
        <v>409</v>
      </c>
      <c r="B4370">
        <v>126</v>
      </c>
      <c r="C4370">
        <f t="shared" si="68"/>
        <v>31.5</v>
      </c>
      <c r="D4370">
        <v>66</v>
      </c>
      <c r="E4370">
        <v>574</v>
      </c>
      <c r="F4370" t="str">
        <f>VLOOKUP($D4370,[1]LUTs!$P$2:$T$152, 5, FALSE)</f>
        <v>Kennedy</v>
      </c>
      <c r="G4370" t="s">
        <v>40</v>
      </c>
      <c r="H4370" t="str">
        <f>VLOOKUP(G4370,[1]LUTs!V$2:W$9, 2, FALSE)</f>
        <v>Queensland</v>
      </c>
      <c r="I4370" t="str">
        <f>VLOOKUP(E4370,[1]LUTs!$AA$2:$AG$194, 4, FALSE)</f>
        <v>Urban intensive uses</v>
      </c>
      <c r="J4370" t="str">
        <f>VLOOKUP($E4370,[1]LUTs!$AA$2:$AG$194,5,FALSE)</f>
        <v>Intensive uses</v>
      </c>
      <c r="K4370" t="str">
        <f>VLOOKUP(E4370,[1]LUTs!$AA$2:$AG$194,6,FALSE)</f>
        <v>Non-agriculture</v>
      </c>
      <c r="L4370" t="str">
        <f>VLOOKUP(E4370,[1]LUTs!$AA$2:$AG$194,7,FALSE)</f>
        <v>Dryland</v>
      </c>
    </row>
    <row r="4371" spans="1:12" x14ac:dyDescent="0.25">
      <c r="A4371">
        <v>340</v>
      </c>
      <c r="B4371">
        <v>670</v>
      </c>
      <c r="C4371">
        <f t="shared" si="68"/>
        <v>167.5</v>
      </c>
      <c r="D4371">
        <v>66</v>
      </c>
      <c r="E4371">
        <v>575</v>
      </c>
      <c r="F4371" t="str">
        <f>VLOOKUP($D4371,[1]LUTs!$P$2:$T$152, 5, FALSE)</f>
        <v>Kennedy</v>
      </c>
      <c r="G4371" t="s">
        <v>40</v>
      </c>
      <c r="H4371" t="str">
        <f>VLOOKUP(G4371,[1]LUTs!V$2:W$9, 2, FALSE)</f>
        <v>Queensland</v>
      </c>
      <c r="I4371" t="str">
        <f>VLOOKUP(E4371,[1]LUTs!$AA$2:$AG$194, 4, FALSE)</f>
        <v>Urban intensive uses</v>
      </c>
      <c r="J4371" t="str">
        <f>VLOOKUP($E4371,[1]LUTs!$AA$2:$AG$194,5,FALSE)</f>
        <v>Intensive uses</v>
      </c>
      <c r="K4371" t="str">
        <f>VLOOKUP(E4371,[1]LUTs!$AA$2:$AG$194,6,FALSE)</f>
        <v>Non-agriculture</v>
      </c>
      <c r="L4371" t="str">
        <f>VLOOKUP(E4371,[1]LUTs!$AA$2:$AG$194,7,FALSE)</f>
        <v>Dryland</v>
      </c>
    </row>
    <row r="4372" spans="1:12" x14ac:dyDescent="0.25">
      <c r="A4372">
        <v>361</v>
      </c>
      <c r="B4372">
        <v>20745</v>
      </c>
      <c r="C4372">
        <f t="shared" si="68"/>
        <v>5186.25</v>
      </c>
      <c r="D4372">
        <v>66</v>
      </c>
      <c r="E4372">
        <v>580</v>
      </c>
      <c r="F4372" t="str">
        <f>VLOOKUP($D4372,[1]LUTs!$P$2:$T$152, 5, FALSE)</f>
        <v>Kennedy</v>
      </c>
      <c r="G4372" t="s">
        <v>40</v>
      </c>
      <c r="H4372" t="str">
        <f>VLOOKUP(G4372,[1]LUTs!V$2:W$9, 2, FALSE)</f>
        <v>Queensland</v>
      </c>
      <c r="I4372" t="str">
        <f>VLOOKUP(E4372,[1]LUTs!$AA$2:$AG$194, 4, FALSE)</f>
        <v>Mining and waste</v>
      </c>
      <c r="J4372" t="str">
        <f>VLOOKUP($E4372,[1]LUTs!$AA$2:$AG$194,5,FALSE)</f>
        <v>Intensive uses</v>
      </c>
      <c r="K4372" t="str">
        <f>VLOOKUP(E4372,[1]LUTs!$AA$2:$AG$194,6,FALSE)</f>
        <v>Non-agriculture</v>
      </c>
      <c r="L4372" t="str">
        <f>VLOOKUP(E4372,[1]LUTs!$AA$2:$AG$194,7,FALSE)</f>
        <v>Dryland</v>
      </c>
    </row>
    <row r="4373" spans="1:12" x14ac:dyDescent="0.25">
      <c r="A4373">
        <v>465</v>
      </c>
      <c r="B4373">
        <v>42181</v>
      </c>
      <c r="C4373">
        <f t="shared" si="68"/>
        <v>10545.25</v>
      </c>
      <c r="D4373">
        <v>66</v>
      </c>
      <c r="E4373">
        <v>581</v>
      </c>
      <c r="F4373" t="str">
        <f>VLOOKUP($D4373,[1]LUTs!$P$2:$T$152, 5, FALSE)</f>
        <v>Kennedy</v>
      </c>
      <c r="G4373" t="s">
        <v>40</v>
      </c>
      <c r="H4373" t="str">
        <f>VLOOKUP(G4373,[1]LUTs!V$2:W$9, 2, FALSE)</f>
        <v>Queensland</v>
      </c>
      <c r="I4373" t="str">
        <f>VLOOKUP(E4373,[1]LUTs!$AA$2:$AG$194, 4, FALSE)</f>
        <v>Mining and waste</v>
      </c>
      <c r="J4373" t="str">
        <f>VLOOKUP($E4373,[1]LUTs!$AA$2:$AG$194,5,FALSE)</f>
        <v>Intensive uses</v>
      </c>
      <c r="K4373" t="str">
        <f>VLOOKUP(E4373,[1]LUTs!$AA$2:$AG$194,6,FALSE)</f>
        <v>Non-agriculture</v>
      </c>
      <c r="L4373" t="str">
        <f>VLOOKUP(E4373,[1]LUTs!$AA$2:$AG$194,7,FALSE)</f>
        <v>Dryland</v>
      </c>
    </row>
    <row r="4374" spans="1:12" x14ac:dyDescent="0.25">
      <c r="A4374">
        <v>354</v>
      </c>
      <c r="B4374">
        <v>11599</v>
      </c>
      <c r="C4374">
        <f t="shared" si="68"/>
        <v>2899.75</v>
      </c>
      <c r="D4374">
        <v>66</v>
      </c>
      <c r="E4374">
        <v>582</v>
      </c>
      <c r="F4374" t="str">
        <f>VLOOKUP($D4374,[1]LUTs!$P$2:$T$152, 5, FALSE)</f>
        <v>Kennedy</v>
      </c>
      <c r="G4374" t="s">
        <v>40</v>
      </c>
      <c r="H4374" t="str">
        <f>VLOOKUP(G4374,[1]LUTs!V$2:W$9, 2, FALSE)</f>
        <v>Queensland</v>
      </c>
      <c r="I4374" t="str">
        <f>VLOOKUP(E4374,[1]LUTs!$AA$2:$AG$194, 4, FALSE)</f>
        <v>Mining and waste</v>
      </c>
      <c r="J4374" t="str">
        <f>VLOOKUP($E4374,[1]LUTs!$AA$2:$AG$194,5,FALSE)</f>
        <v>Intensive uses</v>
      </c>
      <c r="K4374" t="str">
        <f>VLOOKUP(E4374,[1]LUTs!$AA$2:$AG$194,6,FALSE)</f>
        <v>Non-agriculture</v>
      </c>
      <c r="L4374" t="str">
        <f>VLOOKUP(E4374,[1]LUTs!$AA$2:$AG$194,7,FALSE)</f>
        <v>Dryland</v>
      </c>
    </row>
    <row r="4375" spans="1:12" x14ac:dyDescent="0.25">
      <c r="A4375">
        <v>421</v>
      </c>
      <c r="B4375">
        <v>7871</v>
      </c>
      <c r="C4375">
        <f t="shared" si="68"/>
        <v>1967.75</v>
      </c>
      <c r="D4375">
        <v>66</v>
      </c>
      <c r="E4375">
        <v>583</v>
      </c>
      <c r="F4375" t="str">
        <f>VLOOKUP($D4375,[1]LUTs!$P$2:$T$152, 5, FALSE)</f>
        <v>Kennedy</v>
      </c>
      <c r="G4375" t="s">
        <v>40</v>
      </c>
      <c r="H4375" t="str">
        <f>VLOOKUP(G4375,[1]LUTs!V$2:W$9, 2, FALSE)</f>
        <v>Queensland</v>
      </c>
      <c r="I4375" t="str">
        <f>VLOOKUP(E4375,[1]LUTs!$AA$2:$AG$194, 4, FALSE)</f>
        <v>Mining and waste</v>
      </c>
      <c r="J4375" t="str">
        <f>VLOOKUP($E4375,[1]LUTs!$AA$2:$AG$194,5,FALSE)</f>
        <v>Intensive uses</v>
      </c>
      <c r="K4375" t="str">
        <f>VLOOKUP(E4375,[1]LUTs!$AA$2:$AG$194,6,FALSE)</f>
        <v>Non-agriculture</v>
      </c>
      <c r="L4375" t="str">
        <f>VLOOKUP(E4375,[1]LUTs!$AA$2:$AG$194,7,FALSE)</f>
        <v>Dryland</v>
      </c>
    </row>
    <row r="4376" spans="1:12" x14ac:dyDescent="0.25">
      <c r="A4376">
        <v>445</v>
      </c>
      <c r="B4376">
        <v>6411</v>
      </c>
      <c r="C4376">
        <f t="shared" si="68"/>
        <v>1602.75</v>
      </c>
      <c r="D4376">
        <v>66</v>
      </c>
      <c r="E4376">
        <v>584</v>
      </c>
      <c r="F4376" t="str">
        <f>VLOOKUP($D4376,[1]LUTs!$P$2:$T$152, 5, FALSE)</f>
        <v>Kennedy</v>
      </c>
      <c r="G4376" t="s">
        <v>40</v>
      </c>
      <c r="H4376" t="str">
        <f>VLOOKUP(G4376,[1]LUTs!V$2:W$9, 2, FALSE)</f>
        <v>Queensland</v>
      </c>
      <c r="I4376" t="str">
        <f>VLOOKUP(E4376,[1]LUTs!$AA$2:$AG$194, 4, FALSE)</f>
        <v>Mining and waste</v>
      </c>
      <c r="J4376" t="str">
        <f>VLOOKUP($E4376,[1]LUTs!$AA$2:$AG$194,5,FALSE)</f>
        <v>Intensive uses</v>
      </c>
      <c r="K4376" t="str">
        <f>VLOOKUP(E4376,[1]LUTs!$AA$2:$AG$194,6,FALSE)</f>
        <v>Non-agriculture</v>
      </c>
      <c r="L4376" t="str">
        <f>VLOOKUP(E4376,[1]LUTs!$AA$2:$AG$194,7,FALSE)</f>
        <v>Dryland</v>
      </c>
    </row>
    <row r="4377" spans="1:12" x14ac:dyDescent="0.25">
      <c r="A4377">
        <v>402</v>
      </c>
      <c r="B4377">
        <v>1219</v>
      </c>
      <c r="C4377">
        <f t="shared" si="68"/>
        <v>304.75</v>
      </c>
      <c r="D4377">
        <v>66</v>
      </c>
      <c r="E4377">
        <v>590</v>
      </c>
      <c r="F4377" t="str">
        <f>VLOOKUP($D4377,[1]LUTs!$P$2:$T$152, 5, FALSE)</f>
        <v>Kennedy</v>
      </c>
      <c r="G4377" t="s">
        <v>40</v>
      </c>
      <c r="H4377" t="str">
        <f>VLOOKUP(G4377,[1]LUTs!V$2:W$9, 2, FALSE)</f>
        <v>Queensland</v>
      </c>
      <c r="I4377" t="str">
        <f>VLOOKUP(E4377,[1]LUTs!$AA$2:$AG$194, 4, FALSE)</f>
        <v>Mining and waste</v>
      </c>
      <c r="J4377" t="str">
        <f>VLOOKUP($E4377,[1]LUTs!$AA$2:$AG$194,5,FALSE)</f>
        <v>Intensive uses</v>
      </c>
      <c r="K4377" t="str">
        <f>VLOOKUP(E4377,[1]LUTs!$AA$2:$AG$194,6,FALSE)</f>
        <v>Non-agriculture</v>
      </c>
      <c r="L4377" t="str">
        <f>VLOOKUP(E4377,[1]LUTs!$AA$2:$AG$194,7,FALSE)</f>
        <v>Dryland</v>
      </c>
    </row>
    <row r="4378" spans="1:12" x14ac:dyDescent="0.25">
      <c r="A4378">
        <v>457</v>
      </c>
      <c r="B4378">
        <v>13</v>
      </c>
      <c r="C4378">
        <f t="shared" si="68"/>
        <v>3.25</v>
      </c>
      <c r="D4378">
        <v>66</v>
      </c>
      <c r="E4378">
        <v>591</v>
      </c>
      <c r="F4378" t="str">
        <f>VLOOKUP($D4378,[1]LUTs!$P$2:$T$152, 5, FALSE)</f>
        <v>Kennedy</v>
      </c>
      <c r="G4378" t="s">
        <v>40</v>
      </c>
      <c r="H4378" t="str">
        <f>VLOOKUP(G4378,[1]LUTs!V$2:W$9, 2, FALSE)</f>
        <v>Queensland</v>
      </c>
      <c r="I4378" t="str">
        <f>VLOOKUP(E4378,[1]LUTs!$AA$2:$AG$194, 4, FALSE)</f>
        <v>Mining and waste</v>
      </c>
      <c r="J4378" t="str">
        <f>VLOOKUP($E4378,[1]LUTs!$AA$2:$AG$194,5,FALSE)</f>
        <v>Intensive uses</v>
      </c>
      <c r="K4378" t="str">
        <f>VLOOKUP(E4378,[1]LUTs!$AA$2:$AG$194,6,FALSE)</f>
        <v>Non-agriculture</v>
      </c>
      <c r="L4378" t="str">
        <f>VLOOKUP(E4378,[1]LUTs!$AA$2:$AG$194,7,FALSE)</f>
        <v>Dryland</v>
      </c>
    </row>
    <row r="4379" spans="1:12" x14ac:dyDescent="0.25">
      <c r="A4379">
        <v>335</v>
      </c>
      <c r="B4379">
        <v>940</v>
      </c>
      <c r="C4379">
        <f t="shared" si="68"/>
        <v>235</v>
      </c>
      <c r="D4379">
        <v>66</v>
      </c>
      <c r="E4379">
        <v>592</v>
      </c>
      <c r="F4379" t="str">
        <f>VLOOKUP($D4379,[1]LUTs!$P$2:$T$152, 5, FALSE)</f>
        <v>Kennedy</v>
      </c>
      <c r="G4379" t="s">
        <v>40</v>
      </c>
      <c r="H4379" t="str">
        <f>VLOOKUP(G4379,[1]LUTs!V$2:W$9, 2, FALSE)</f>
        <v>Queensland</v>
      </c>
      <c r="I4379" t="str">
        <f>VLOOKUP(E4379,[1]LUTs!$AA$2:$AG$194, 4, FALSE)</f>
        <v>Mining and waste</v>
      </c>
      <c r="J4379" t="str">
        <f>VLOOKUP($E4379,[1]LUTs!$AA$2:$AG$194,5,FALSE)</f>
        <v>Intensive uses</v>
      </c>
      <c r="K4379" t="str">
        <f>VLOOKUP(E4379,[1]LUTs!$AA$2:$AG$194,6,FALSE)</f>
        <v>Non-agriculture</v>
      </c>
      <c r="L4379" t="str">
        <f>VLOOKUP(E4379,[1]LUTs!$AA$2:$AG$194,7,FALSE)</f>
        <v>Dryland</v>
      </c>
    </row>
    <row r="4380" spans="1:12" x14ac:dyDescent="0.25">
      <c r="A4380">
        <v>365</v>
      </c>
      <c r="B4380">
        <v>43</v>
      </c>
      <c r="C4380">
        <f t="shared" si="68"/>
        <v>10.75</v>
      </c>
      <c r="D4380">
        <v>66</v>
      </c>
      <c r="E4380">
        <v>593</v>
      </c>
      <c r="F4380" t="str">
        <f>VLOOKUP($D4380,[1]LUTs!$P$2:$T$152, 5, FALSE)</f>
        <v>Kennedy</v>
      </c>
      <c r="G4380" t="s">
        <v>40</v>
      </c>
      <c r="H4380" t="str">
        <f>VLOOKUP(G4380,[1]LUTs!V$2:W$9, 2, FALSE)</f>
        <v>Queensland</v>
      </c>
      <c r="I4380" t="str">
        <f>VLOOKUP(E4380,[1]LUTs!$AA$2:$AG$194, 4, FALSE)</f>
        <v>Mining and waste</v>
      </c>
      <c r="J4380" t="str">
        <f>VLOOKUP($E4380,[1]LUTs!$AA$2:$AG$194,5,FALSE)</f>
        <v>Intensive uses</v>
      </c>
      <c r="K4380" t="str">
        <f>VLOOKUP(E4380,[1]LUTs!$AA$2:$AG$194,6,FALSE)</f>
        <v>Non-agriculture</v>
      </c>
      <c r="L4380" t="str">
        <f>VLOOKUP(E4380,[1]LUTs!$AA$2:$AG$194,7,FALSE)</f>
        <v>Dryland</v>
      </c>
    </row>
    <row r="4381" spans="1:12" x14ac:dyDescent="0.25">
      <c r="A4381">
        <v>339</v>
      </c>
      <c r="B4381">
        <v>455</v>
      </c>
      <c r="C4381">
        <f t="shared" si="68"/>
        <v>113.75</v>
      </c>
      <c r="D4381">
        <v>66</v>
      </c>
      <c r="E4381">
        <v>595</v>
      </c>
      <c r="F4381" t="str">
        <f>VLOOKUP($D4381,[1]LUTs!$P$2:$T$152, 5, FALSE)</f>
        <v>Kennedy</v>
      </c>
      <c r="G4381" t="s">
        <v>40</v>
      </c>
      <c r="H4381" t="str">
        <f>VLOOKUP(G4381,[1]LUTs!V$2:W$9, 2, FALSE)</f>
        <v>Queensland</v>
      </c>
      <c r="I4381" t="str">
        <f>VLOOKUP(E4381,[1]LUTs!$AA$2:$AG$194, 4, FALSE)</f>
        <v>Mining and waste</v>
      </c>
      <c r="J4381" t="str">
        <f>VLOOKUP($E4381,[1]LUTs!$AA$2:$AG$194,5,FALSE)</f>
        <v>Intensive uses</v>
      </c>
      <c r="K4381" t="str">
        <f>VLOOKUP(E4381,[1]LUTs!$AA$2:$AG$194,6,FALSE)</f>
        <v>Non-agriculture</v>
      </c>
      <c r="L4381" t="str">
        <f>VLOOKUP(E4381,[1]LUTs!$AA$2:$AG$194,7,FALSE)</f>
        <v>Dryland</v>
      </c>
    </row>
    <row r="4382" spans="1:12" x14ac:dyDescent="0.25">
      <c r="A4382">
        <v>317</v>
      </c>
      <c r="B4382">
        <v>952582</v>
      </c>
      <c r="C4382">
        <f t="shared" si="68"/>
        <v>238145.5</v>
      </c>
      <c r="D4382">
        <v>66</v>
      </c>
      <c r="E4382">
        <v>610</v>
      </c>
      <c r="F4382" t="str">
        <f>VLOOKUP($D4382,[1]LUTs!$P$2:$T$152, 5, FALSE)</f>
        <v>Kennedy</v>
      </c>
      <c r="G4382" t="s">
        <v>40</v>
      </c>
      <c r="H4382" t="str">
        <f>VLOOKUP(G4382,[1]LUTs!V$2:W$9, 2, FALSE)</f>
        <v>Queensland</v>
      </c>
      <c r="I4382" t="str">
        <f>VLOOKUP(E4382,[1]LUTs!$AA$2:$AG$194, 4, FALSE)</f>
        <v>Water</v>
      </c>
      <c r="J4382" t="str">
        <f>VLOOKUP($E4382,[1]LUTs!$AA$2:$AG$194,5,FALSE)</f>
        <v>Water</v>
      </c>
      <c r="K4382" t="str">
        <f>VLOOKUP(E4382,[1]LUTs!$AA$2:$AG$194,6,FALSE)</f>
        <v>Non-agriculture</v>
      </c>
      <c r="L4382" t="str">
        <f>VLOOKUP(E4382,[1]LUTs!$AA$2:$AG$194,7,FALSE)</f>
        <v>Dryland</v>
      </c>
    </row>
    <row r="4383" spans="1:12" x14ac:dyDescent="0.25">
      <c r="A4383">
        <v>319</v>
      </c>
      <c r="B4383">
        <v>14535</v>
      </c>
      <c r="C4383">
        <f t="shared" si="68"/>
        <v>3633.75</v>
      </c>
      <c r="D4383">
        <v>66</v>
      </c>
      <c r="E4383">
        <v>611</v>
      </c>
      <c r="F4383" t="str">
        <f>VLOOKUP($D4383,[1]LUTs!$P$2:$T$152, 5, FALSE)</f>
        <v>Kennedy</v>
      </c>
      <c r="G4383" t="s">
        <v>40</v>
      </c>
      <c r="H4383" t="str">
        <f>VLOOKUP(G4383,[1]LUTs!V$2:W$9, 2, FALSE)</f>
        <v>Queensland</v>
      </c>
      <c r="I4383" t="str">
        <f>VLOOKUP(E4383,[1]LUTs!$AA$2:$AG$194, 4, FALSE)</f>
        <v>Water</v>
      </c>
      <c r="J4383" t="str">
        <f>VLOOKUP($E4383,[1]LUTs!$AA$2:$AG$194,5,FALSE)</f>
        <v>Water</v>
      </c>
      <c r="K4383" t="str">
        <f>VLOOKUP(E4383,[1]LUTs!$AA$2:$AG$194,6,FALSE)</f>
        <v>Non-agriculture</v>
      </c>
      <c r="L4383" t="str">
        <f>VLOOKUP(E4383,[1]LUTs!$AA$2:$AG$194,7,FALSE)</f>
        <v>Dryland</v>
      </c>
    </row>
    <row r="4384" spans="1:12" x14ac:dyDescent="0.25">
      <c r="A4384">
        <v>464</v>
      </c>
      <c r="B4384">
        <v>36424</v>
      </c>
      <c r="C4384">
        <f t="shared" si="68"/>
        <v>9106</v>
      </c>
      <c r="D4384">
        <v>66</v>
      </c>
      <c r="E4384">
        <v>612</v>
      </c>
      <c r="F4384" t="str">
        <f>VLOOKUP($D4384,[1]LUTs!$P$2:$T$152, 5, FALSE)</f>
        <v>Kennedy</v>
      </c>
      <c r="G4384" t="s">
        <v>40</v>
      </c>
      <c r="H4384" t="str">
        <f>VLOOKUP(G4384,[1]LUTs!V$2:W$9, 2, FALSE)</f>
        <v>Queensland</v>
      </c>
      <c r="I4384" t="str">
        <f>VLOOKUP(E4384,[1]LUTs!$AA$2:$AG$194, 4, FALSE)</f>
        <v>Water</v>
      </c>
      <c r="J4384" t="str">
        <f>VLOOKUP($E4384,[1]LUTs!$AA$2:$AG$194,5,FALSE)</f>
        <v>Water</v>
      </c>
      <c r="K4384" t="str">
        <f>VLOOKUP(E4384,[1]LUTs!$AA$2:$AG$194,6,FALSE)</f>
        <v>Non-agriculture</v>
      </c>
      <c r="L4384" t="str">
        <f>VLOOKUP(E4384,[1]LUTs!$AA$2:$AG$194,7,FALSE)</f>
        <v>Dryland</v>
      </c>
    </row>
    <row r="4385" spans="1:12" x14ac:dyDescent="0.25">
      <c r="A4385">
        <v>455</v>
      </c>
      <c r="B4385">
        <v>14</v>
      </c>
      <c r="C4385">
        <f t="shared" si="68"/>
        <v>3.5</v>
      </c>
      <c r="D4385">
        <v>66</v>
      </c>
      <c r="E4385">
        <v>613</v>
      </c>
      <c r="F4385" t="str">
        <f>VLOOKUP($D4385,[1]LUTs!$P$2:$T$152, 5, FALSE)</f>
        <v>Kennedy</v>
      </c>
      <c r="G4385" t="s">
        <v>40</v>
      </c>
      <c r="H4385" t="str">
        <f>VLOOKUP(G4385,[1]LUTs!V$2:W$9, 2, FALSE)</f>
        <v>Queensland</v>
      </c>
      <c r="I4385" t="str">
        <f>VLOOKUP(E4385,[1]LUTs!$AA$2:$AG$194, 4, FALSE)</f>
        <v>Water</v>
      </c>
      <c r="J4385" t="str">
        <f>VLOOKUP($E4385,[1]LUTs!$AA$2:$AG$194,5,FALSE)</f>
        <v>Water</v>
      </c>
      <c r="K4385" t="str">
        <f>VLOOKUP(E4385,[1]LUTs!$AA$2:$AG$194,6,FALSE)</f>
        <v>Non-agriculture</v>
      </c>
      <c r="L4385" t="str">
        <f>VLOOKUP(E4385,[1]LUTs!$AA$2:$AG$194,7,FALSE)</f>
        <v>Dryland</v>
      </c>
    </row>
    <row r="4386" spans="1:12" x14ac:dyDescent="0.25">
      <c r="A4386">
        <v>458</v>
      </c>
      <c r="B4386">
        <v>8</v>
      </c>
      <c r="C4386">
        <f t="shared" si="68"/>
        <v>2</v>
      </c>
      <c r="D4386">
        <v>66</v>
      </c>
      <c r="E4386">
        <v>614</v>
      </c>
      <c r="F4386" t="str">
        <f>VLOOKUP($D4386,[1]LUTs!$P$2:$T$152, 5, FALSE)</f>
        <v>Kennedy</v>
      </c>
      <c r="G4386" t="s">
        <v>40</v>
      </c>
      <c r="H4386" t="str">
        <f>VLOOKUP(G4386,[1]LUTs!V$2:W$9, 2, FALSE)</f>
        <v>Queensland</v>
      </c>
      <c r="I4386" t="str">
        <f>VLOOKUP(E4386,[1]LUTs!$AA$2:$AG$194, 4, FALSE)</f>
        <v>Water</v>
      </c>
      <c r="J4386" t="str">
        <f>VLOOKUP($E4386,[1]LUTs!$AA$2:$AG$194,5,FALSE)</f>
        <v>Water</v>
      </c>
      <c r="K4386" t="str">
        <f>VLOOKUP(E4386,[1]LUTs!$AA$2:$AG$194,6,FALSE)</f>
        <v>Non-agriculture</v>
      </c>
      <c r="L4386" t="str">
        <f>VLOOKUP(E4386,[1]LUTs!$AA$2:$AG$194,7,FALSE)</f>
        <v>Dryland</v>
      </c>
    </row>
    <row r="4387" spans="1:12" x14ac:dyDescent="0.25">
      <c r="A4387">
        <v>327</v>
      </c>
      <c r="B4387">
        <v>100801</v>
      </c>
      <c r="C4387">
        <f t="shared" si="68"/>
        <v>25200.25</v>
      </c>
      <c r="D4387">
        <v>66</v>
      </c>
      <c r="E4387">
        <v>620</v>
      </c>
      <c r="F4387" t="str">
        <f>VLOOKUP($D4387,[1]LUTs!$P$2:$T$152, 5, FALSE)</f>
        <v>Kennedy</v>
      </c>
      <c r="G4387" t="s">
        <v>40</v>
      </c>
      <c r="H4387" t="str">
        <f>VLOOKUP(G4387,[1]LUTs!V$2:W$9, 2, FALSE)</f>
        <v>Queensland</v>
      </c>
      <c r="I4387" t="str">
        <f>VLOOKUP(E4387,[1]LUTs!$AA$2:$AG$194, 4, FALSE)</f>
        <v>Water</v>
      </c>
      <c r="J4387" t="str">
        <f>VLOOKUP($E4387,[1]LUTs!$AA$2:$AG$194,5,FALSE)</f>
        <v>Water</v>
      </c>
      <c r="K4387" t="str">
        <f>VLOOKUP(E4387,[1]LUTs!$AA$2:$AG$194,6,FALSE)</f>
        <v>Non-agriculture</v>
      </c>
      <c r="L4387" t="str">
        <f>VLOOKUP(E4387,[1]LUTs!$AA$2:$AG$194,7,FALSE)</f>
        <v>Dryland</v>
      </c>
    </row>
    <row r="4388" spans="1:12" x14ac:dyDescent="0.25">
      <c r="A4388">
        <v>397</v>
      </c>
      <c r="B4388">
        <v>72965</v>
      </c>
      <c r="C4388">
        <f t="shared" si="68"/>
        <v>18241.25</v>
      </c>
      <c r="D4388">
        <v>66</v>
      </c>
      <c r="E4388">
        <v>621</v>
      </c>
      <c r="F4388" t="str">
        <f>VLOOKUP($D4388,[1]LUTs!$P$2:$T$152, 5, FALSE)</f>
        <v>Kennedy</v>
      </c>
      <c r="G4388" t="s">
        <v>40</v>
      </c>
      <c r="H4388" t="str">
        <f>VLOOKUP(G4388,[1]LUTs!V$2:W$9, 2, FALSE)</f>
        <v>Queensland</v>
      </c>
      <c r="I4388" t="str">
        <f>VLOOKUP(E4388,[1]LUTs!$AA$2:$AG$194, 4, FALSE)</f>
        <v>Water</v>
      </c>
      <c r="J4388" t="str">
        <f>VLOOKUP($E4388,[1]LUTs!$AA$2:$AG$194,5,FALSE)</f>
        <v>Water</v>
      </c>
      <c r="K4388" t="str">
        <f>VLOOKUP(E4388,[1]LUTs!$AA$2:$AG$194,6,FALSE)</f>
        <v>Non-agriculture</v>
      </c>
      <c r="L4388" t="str">
        <f>VLOOKUP(E4388,[1]LUTs!$AA$2:$AG$194,7,FALSE)</f>
        <v>Dryland</v>
      </c>
    </row>
    <row r="4389" spans="1:12" x14ac:dyDescent="0.25">
      <c r="A4389">
        <v>364</v>
      </c>
      <c r="B4389">
        <v>22849</v>
      </c>
      <c r="C4389">
        <f t="shared" si="68"/>
        <v>5712.25</v>
      </c>
      <c r="D4389">
        <v>66</v>
      </c>
      <c r="E4389">
        <v>622</v>
      </c>
      <c r="F4389" t="str">
        <f>VLOOKUP($D4389,[1]LUTs!$P$2:$T$152, 5, FALSE)</f>
        <v>Kennedy</v>
      </c>
      <c r="G4389" t="s">
        <v>40</v>
      </c>
      <c r="H4389" t="str">
        <f>VLOOKUP(G4389,[1]LUTs!V$2:W$9, 2, FALSE)</f>
        <v>Queensland</v>
      </c>
      <c r="I4389" t="str">
        <f>VLOOKUP(E4389,[1]LUTs!$AA$2:$AG$194, 4, FALSE)</f>
        <v>Water</v>
      </c>
      <c r="J4389" t="str">
        <f>VLOOKUP($E4389,[1]LUTs!$AA$2:$AG$194,5,FALSE)</f>
        <v>Water</v>
      </c>
      <c r="K4389" t="str">
        <f>VLOOKUP(E4389,[1]LUTs!$AA$2:$AG$194,6,FALSE)</f>
        <v>Non-agriculture</v>
      </c>
      <c r="L4389" t="str">
        <f>VLOOKUP(E4389,[1]LUTs!$AA$2:$AG$194,7,FALSE)</f>
        <v>Dryland</v>
      </c>
    </row>
    <row r="4390" spans="1:12" x14ac:dyDescent="0.25">
      <c r="A4390">
        <v>647</v>
      </c>
      <c r="B4390">
        <v>168</v>
      </c>
      <c r="C4390">
        <f t="shared" si="68"/>
        <v>42</v>
      </c>
      <c r="D4390">
        <v>66</v>
      </c>
      <c r="E4390">
        <v>623</v>
      </c>
      <c r="F4390" t="str">
        <f>VLOOKUP($D4390,[1]LUTs!$P$2:$T$152, 5, FALSE)</f>
        <v>Kennedy</v>
      </c>
      <c r="G4390" t="s">
        <v>40</v>
      </c>
      <c r="H4390" t="str">
        <f>VLOOKUP(G4390,[1]LUTs!V$2:W$9, 2, FALSE)</f>
        <v>Queensland</v>
      </c>
      <c r="I4390" t="str">
        <f>VLOOKUP(E4390,[1]LUTs!$AA$2:$AG$194, 4, FALSE)</f>
        <v>Water</v>
      </c>
      <c r="J4390" t="str">
        <f>VLOOKUP($E4390,[1]LUTs!$AA$2:$AG$194,5,FALSE)</f>
        <v>Water</v>
      </c>
      <c r="K4390" t="str">
        <f>VLOOKUP(E4390,[1]LUTs!$AA$2:$AG$194,6,FALSE)</f>
        <v>Non-agriculture</v>
      </c>
      <c r="L4390" t="str">
        <f>VLOOKUP(E4390,[1]LUTs!$AA$2:$AG$194,7,FALSE)</f>
        <v>Dryland</v>
      </c>
    </row>
    <row r="4391" spans="1:12" x14ac:dyDescent="0.25">
      <c r="A4391">
        <v>313</v>
      </c>
      <c r="B4391">
        <v>565127</v>
      </c>
      <c r="C4391">
        <f t="shared" si="68"/>
        <v>141281.75</v>
      </c>
      <c r="D4391">
        <v>66</v>
      </c>
      <c r="E4391">
        <v>630</v>
      </c>
      <c r="F4391" t="str">
        <f>VLOOKUP($D4391,[1]LUTs!$P$2:$T$152, 5, FALSE)</f>
        <v>Kennedy</v>
      </c>
      <c r="G4391" t="s">
        <v>40</v>
      </c>
      <c r="H4391" t="str">
        <f>VLOOKUP(G4391,[1]LUTs!V$2:W$9, 2, FALSE)</f>
        <v>Queensland</v>
      </c>
      <c r="I4391" t="str">
        <f>VLOOKUP(E4391,[1]LUTs!$AA$2:$AG$194, 4, FALSE)</f>
        <v>Water</v>
      </c>
      <c r="J4391" t="str">
        <f>VLOOKUP($E4391,[1]LUTs!$AA$2:$AG$194,5,FALSE)</f>
        <v>Water</v>
      </c>
      <c r="K4391" t="str">
        <f>VLOOKUP(E4391,[1]LUTs!$AA$2:$AG$194,6,FALSE)</f>
        <v>Non-agriculture</v>
      </c>
      <c r="L4391" t="str">
        <f>VLOOKUP(E4391,[1]LUTs!$AA$2:$AG$194,7,FALSE)</f>
        <v>Dryland</v>
      </c>
    </row>
    <row r="4392" spans="1:12" x14ac:dyDescent="0.25">
      <c r="A4392">
        <v>352</v>
      </c>
      <c r="B4392">
        <v>25707</v>
      </c>
      <c r="C4392">
        <f t="shared" si="68"/>
        <v>6426.75</v>
      </c>
      <c r="D4392">
        <v>66</v>
      </c>
      <c r="E4392">
        <v>631</v>
      </c>
      <c r="F4392" t="str">
        <f>VLOOKUP($D4392,[1]LUTs!$P$2:$T$152, 5, FALSE)</f>
        <v>Kennedy</v>
      </c>
      <c r="G4392" t="s">
        <v>40</v>
      </c>
      <c r="H4392" t="str">
        <f>VLOOKUP(G4392,[1]LUTs!V$2:W$9, 2, FALSE)</f>
        <v>Queensland</v>
      </c>
      <c r="I4392" t="str">
        <f>VLOOKUP(E4392,[1]LUTs!$AA$2:$AG$194, 4, FALSE)</f>
        <v>Water</v>
      </c>
      <c r="J4392" t="str">
        <f>VLOOKUP($E4392,[1]LUTs!$AA$2:$AG$194,5,FALSE)</f>
        <v>Water</v>
      </c>
      <c r="K4392" t="str">
        <f>VLOOKUP(E4392,[1]LUTs!$AA$2:$AG$194,6,FALSE)</f>
        <v>Non-agriculture</v>
      </c>
      <c r="L4392" t="str">
        <f>VLOOKUP(E4392,[1]LUTs!$AA$2:$AG$194,7,FALSE)</f>
        <v>Dryland</v>
      </c>
    </row>
    <row r="4393" spans="1:12" x14ac:dyDescent="0.25">
      <c r="A4393">
        <v>429</v>
      </c>
      <c r="B4393">
        <v>1523</v>
      </c>
      <c r="C4393">
        <f t="shared" si="68"/>
        <v>380.75</v>
      </c>
      <c r="D4393">
        <v>66</v>
      </c>
      <c r="E4393">
        <v>640</v>
      </c>
      <c r="F4393" t="str">
        <f>VLOOKUP($D4393,[1]LUTs!$P$2:$T$152, 5, FALSE)</f>
        <v>Kennedy</v>
      </c>
      <c r="G4393" t="s">
        <v>40</v>
      </c>
      <c r="H4393" t="str">
        <f>VLOOKUP(G4393,[1]LUTs!V$2:W$9, 2, FALSE)</f>
        <v>Queensland</v>
      </c>
      <c r="I4393" t="str">
        <f>VLOOKUP(E4393,[1]LUTs!$AA$2:$AG$194, 4, FALSE)</f>
        <v>Water</v>
      </c>
      <c r="J4393" t="str">
        <f>VLOOKUP($E4393,[1]LUTs!$AA$2:$AG$194,5,FALSE)</f>
        <v>Water</v>
      </c>
      <c r="K4393" t="str">
        <f>VLOOKUP(E4393,[1]LUTs!$AA$2:$AG$194,6,FALSE)</f>
        <v>Non-agriculture</v>
      </c>
      <c r="L4393" t="str">
        <f>VLOOKUP(E4393,[1]LUTs!$AA$2:$AG$194,7,FALSE)</f>
        <v>Dryland</v>
      </c>
    </row>
    <row r="4394" spans="1:12" x14ac:dyDescent="0.25">
      <c r="A4394">
        <v>436</v>
      </c>
      <c r="B4394">
        <v>39</v>
      </c>
      <c r="C4394">
        <f t="shared" si="68"/>
        <v>9.75</v>
      </c>
      <c r="D4394">
        <v>66</v>
      </c>
      <c r="E4394">
        <v>641</v>
      </c>
      <c r="F4394" t="str">
        <f>VLOOKUP($D4394,[1]LUTs!$P$2:$T$152, 5, FALSE)</f>
        <v>Kennedy</v>
      </c>
      <c r="G4394" t="s">
        <v>40</v>
      </c>
      <c r="H4394" t="str">
        <f>VLOOKUP(G4394,[1]LUTs!V$2:W$9, 2, FALSE)</f>
        <v>Queensland</v>
      </c>
      <c r="I4394" t="str">
        <f>VLOOKUP(E4394,[1]LUTs!$AA$2:$AG$194, 4, FALSE)</f>
        <v>Water</v>
      </c>
      <c r="J4394" t="str">
        <f>VLOOKUP($E4394,[1]LUTs!$AA$2:$AG$194,5,FALSE)</f>
        <v>Water</v>
      </c>
      <c r="K4394" t="str">
        <f>VLOOKUP(E4394,[1]LUTs!$AA$2:$AG$194,6,FALSE)</f>
        <v>Non-agriculture</v>
      </c>
      <c r="L4394" t="str">
        <f>VLOOKUP(E4394,[1]LUTs!$AA$2:$AG$194,7,FALSE)</f>
        <v>Dryland</v>
      </c>
    </row>
    <row r="4395" spans="1:12" x14ac:dyDescent="0.25">
      <c r="A4395">
        <v>462</v>
      </c>
      <c r="B4395">
        <v>4</v>
      </c>
      <c r="C4395">
        <f t="shared" si="68"/>
        <v>1</v>
      </c>
      <c r="D4395">
        <v>66</v>
      </c>
      <c r="E4395">
        <v>642</v>
      </c>
      <c r="F4395" t="str">
        <f>VLOOKUP($D4395,[1]LUTs!$P$2:$T$152, 5, FALSE)</f>
        <v>Kennedy</v>
      </c>
      <c r="G4395" t="s">
        <v>40</v>
      </c>
      <c r="H4395" t="str">
        <f>VLOOKUP(G4395,[1]LUTs!V$2:W$9, 2, FALSE)</f>
        <v>Queensland</v>
      </c>
      <c r="I4395" t="str">
        <f>VLOOKUP(E4395,[1]LUTs!$AA$2:$AG$194, 4, FALSE)</f>
        <v>Water</v>
      </c>
      <c r="J4395" t="str">
        <f>VLOOKUP($E4395,[1]LUTs!$AA$2:$AG$194,5,FALSE)</f>
        <v>Water</v>
      </c>
      <c r="K4395" t="str">
        <f>VLOOKUP(E4395,[1]LUTs!$AA$2:$AG$194,6,FALSE)</f>
        <v>Non-agriculture</v>
      </c>
      <c r="L4395" t="str">
        <f>VLOOKUP(E4395,[1]LUTs!$AA$2:$AG$194,7,FALSE)</f>
        <v>Dryland</v>
      </c>
    </row>
    <row r="4396" spans="1:12" x14ac:dyDescent="0.25">
      <c r="A4396">
        <v>314</v>
      </c>
      <c r="B4396">
        <v>6645951</v>
      </c>
      <c r="C4396">
        <f t="shared" si="68"/>
        <v>1661487.75</v>
      </c>
      <c r="D4396">
        <v>66</v>
      </c>
      <c r="E4396">
        <v>650</v>
      </c>
      <c r="F4396" t="str">
        <f>VLOOKUP($D4396,[1]LUTs!$P$2:$T$152, 5, FALSE)</f>
        <v>Kennedy</v>
      </c>
      <c r="G4396" t="s">
        <v>40</v>
      </c>
      <c r="H4396" t="str">
        <f>VLOOKUP(G4396,[1]LUTs!V$2:W$9, 2, FALSE)</f>
        <v>Queensland</v>
      </c>
      <c r="I4396" t="str">
        <f>VLOOKUP(E4396,[1]LUTs!$AA$2:$AG$194, 4, FALSE)</f>
        <v>Water</v>
      </c>
      <c r="J4396" t="str">
        <f>VLOOKUP($E4396,[1]LUTs!$AA$2:$AG$194,5,FALSE)</f>
        <v>Water</v>
      </c>
      <c r="K4396" t="str">
        <f>VLOOKUP(E4396,[1]LUTs!$AA$2:$AG$194,6,FALSE)</f>
        <v>Non-agriculture</v>
      </c>
      <c r="L4396" t="str">
        <f>VLOOKUP(E4396,[1]LUTs!$AA$2:$AG$194,7,FALSE)</f>
        <v>Dryland</v>
      </c>
    </row>
    <row r="4397" spans="1:12" x14ac:dyDescent="0.25">
      <c r="A4397">
        <v>315</v>
      </c>
      <c r="B4397">
        <v>19352</v>
      </c>
      <c r="C4397">
        <f t="shared" si="68"/>
        <v>4838</v>
      </c>
      <c r="D4397">
        <v>66</v>
      </c>
      <c r="E4397">
        <v>651</v>
      </c>
      <c r="F4397" t="str">
        <f>VLOOKUP($D4397,[1]LUTs!$P$2:$T$152, 5, FALSE)</f>
        <v>Kennedy</v>
      </c>
      <c r="G4397" t="s">
        <v>40</v>
      </c>
      <c r="H4397" t="str">
        <f>VLOOKUP(G4397,[1]LUTs!V$2:W$9, 2, FALSE)</f>
        <v>Queensland</v>
      </c>
      <c r="I4397" t="str">
        <f>VLOOKUP(E4397,[1]LUTs!$AA$2:$AG$194, 4, FALSE)</f>
        <v>Water</v>
      </c>
      <c r="J4397" t="str">
        <f>VLOOKUP($E4397,[1]LUTs!$AA$2:$AG$194,5,FALSE)</f>
        <v>Water</v>
      </c>
      <c r="K4397" t="str">
        <f>VLOOKUP(E4397,[1]LUTs!$AA$2:$AG$194,6,FALSE)</f>
        <v>Non-agriculture</v>
      </c>
      <c r="L4397" t="str">
        <f>VLOOKUP(E4397,[1]LUTs!$AA$2:$AG$194,7,FALSE)</f>
        <v>Dryland</v>
      </c>
    </row>
    <row r="4398" spans="1:12" x14ac:dyDescent="0.25">
      <c r="A4398">
        <v>447</v>
      </c>
      <c r="B4398">
        <v>1109114</v>
      </c>
      <c r="C4398">
        <f t="shared" si="68"/>
        <v>277278.5</v>
      </c>
      <c r="D4398">
        <v>66</v>
      </c>
      <c r="E4398">
        <v>652</v>
      </c>
      <c r="F4398" t="str">
        <f>VLOOKUP($D4398,[1]LUTs!$P$2:$T$152, 5, FALSE)</f>
        <v>Kennedy</v>
      </c>
      <c r="G4398" t="s">
        <v>40</v>
      </c>
      <c r="H4398" t="str">
        <f>VLOOKUP(G4398,[1]LUTs!V$2:W$9, 2, FALSE)</f>
        <v>Queensland</v>
      </c>
      <c r="I4398" t="str">
        <f>VLOOKUP(E4398,[1]LUTs!$AA$2:$AG$194, 4, FALSE)</f>
        <v>Water</v>
      </c>
      <c r="J4398" t="str">
        <f>VLOOKUP($E4398,[1]LUTs!$AA$2:$AG$194,5,FALSE)</f>
        <v>Water</v>
      </c>
      <c r="K4398" t="str">
        <f>VLOOKUP(E4398,[1]LUTs!$AA$2:$AG$194,6,FALSE)</f>
        <v>Non-agriculture</v>
      </c>
      <c r="L4398" t="str">
        <f>VLOOKUP(E4398,[1]LUTs!$AA$2:$AG$194,7,FALSE)</f>
        <v>Dryland</v>
      </c>
    </row>
    <row r="4399" spans="1:12" x14ac:dyDescent="0.25">
      <c r="A4399">
        <v>484</v>
      </c>
      <c r="B4399">
        <v>3354</v>
      </c>
      <c r="C4399">
        <f t="shared" si="68"/>
        <v>838.5</v>
      </c>
      <c r="D4399">
        <v>66</v>
      </c>
      <c r="E4399">
        <v>654</v>
      </c>
      <c r="F4399" t="str">
        <f>VLOOKUP($D4399,[1]LUTs!$P$2:$T$152, 5, FALSE)</f>
        <v>Kennedy</v>
      </c>
      <c r="G4399" t="s">
        <v>40</v>
      </c>
      <c r="H4399" t="str">
        <f>VLOOKUP(G4399,[1]LUTs!V$2:W$9, 2, FALSE)</f>
        <v>Queensland</v>
      </c>
      <c r="I4399" t="str">
        <f>VLOOKUP(E4399,[1]LUTs!$AA$2:$AG$194, 4, FALSE)</f>
        <v>Water</v>
      </c>
      <c r="J4399" t="str">
        <f>VLOOKUP($E4399,[1]LUTs!$AA$2:$AG$194,5,FALSE)</f>
        <v>Water</v>
      </c>
      <c r="K4399" t="str">
        <f>VLOOKUP(E4399,[1]LUTs!$AA$2:$AG$194,6,FALSE)</f>
        <v>Non-agriculture</v>
      </c>
      <c r="L4399" t="str">
        <f>VLOOKUP(E4399,[1]LUTs!$AA$2:$AG$194,7,FALSE)</f>
        <v>Dryland</v>
      </c>
    </row>
    <row r="4400" spans="1:12" x14ac:dyDescent="0.25">
      <c r="A4400">
        <v>466</v>
      </c>
      <c r="B4400">
        <v>86</v>
      </c>
      <c r="C4400">
        <f t="shared" si="68"/>
        <v>21.5</v>
      </c>
      <c r="D4400">
        <v>66</v>
      </c>
      <c r="E4400">
        <v>663</v>
      </c>
      <c r="F4400" t="str">
        <f>VLOOKUP($D4400,[1]LUTs!$P$2:$T$152, 5, FALSE)</f>
        <v>Kennedy</v>
      </c>
      <c r="G4400" t="s">
        <v>40</v>
      </c>
      <c r="H4400" t="str">
        <f>VLOOKUP(G4400,[1]LUTs!V$2:W$9, 2, FALSE)</f>
        <v>Queensland</v>
      </c>
      <c r="I4400" t="str">
        <f>VLOOKUP(E4400,[1]LUTs!$AA$2:$AG$194, 4, FALSE)</f>
        <v>Water</v>
      </c>
      <c r="J4400" t="str">
        <f>VLOOKUP($E4400,[1]LUTs!$AA$2:$AG$194,5,FALSE)</f>
        <v>Water</v>
      </c>
      <c r="K4400" t="str">
        <f>VLOOKUP(E4400,[1]LUTs!$AA$2:$AG$194,6,FALSE)</f>
        <v>Non-agriculture</v>
      </c>
      <c r="L4400" t="str">
        <f>VLOOKUP(E4400,[1]LUTs!$AA$2:$AG$194,7,FALSE)</f>
        <v>Dryland</v>
      </c>
    </row>
    <row r="4401" spans="1:12" x14ac:dyDescent="0.25">
      <c r="A4401">
        <v>28</v>
      </c>
      <c r="B4401">
        <v>9582869</v>
      </c>
      <c r="C4401">
        <f t="shared" si="68"/>
        <v>2395717.25</v>
      </c>
      <c r="D4401">
        <v>67</v>
      </c>
      <c r="E4401">
        <v>113</v>
      </c>
      <c r="F4401" t="str">
        <f>VLOOKUP($D4401,[1]LUTs!$P$2:$T$152, 5, FALSE)</f>
        <v>Leichhardt</v>
      </c>
      <c r="G4401" t="s">
        <v>40</v>
      </c>
      <c r="H4401" t="str">
        <f>VLOOKUP(G4401,[1]LUTs!V$2:W$9, 2, FALSE)</f>
        <v>Queensland</v>
      </c>
      <c r="I4401" t="str">
        <f>VLOOKUP(E4401,[1]LUTs!$AA$2:$AG$194, 4, FALSE)</f>
        <v>Nature conservation</v>
      </c>
      <c r="J4401" t="str">
        <f>VLOOKUP($E4401,[1]LUTs!$AA$2:$AG$194,5,FALSE)</f>
        <v>Nature conservation</v>
      </c>
      <c r="K4401" t="str">
        <f>VLOOKUP(E4401,[1]LUTs!$AA$2:$AG$194,6,FALSE)</f>
        <v>Non-agriculture</v>
      </c>
      <c r="L4401" t="str">
        <f>VLOOKUP(E4401,[1]LUTs!$AA$2:$AG$194,7,FALSE)</f>
        <v>Dryland</v>
      </c>
    </row>
    <row r="4402" spans="1:12" x14ac:dyDescent="0.25">
      <c r="A4402">
        <v>275</v>
      </c>
      <c r="B4402">
        <v>419612</v>
      </c>
      <c r="C4402">
        <f t="shared" si="68"/>
        <v>104903</v>
      </c>
      <c r="D4402">
        <v>67</v>
      </c>
      <c r="E4402">
        <v>114</v>
      </c>
      <c r="F4402" t="str">
        <f>VLOOKUP($D4402,[1]LUTs!$P$2:$T$152, 5, FALSE)</f>
        <v>Leichhardt</v>
      </c>
      <c r="G4402" t="s">
        <v>40</v>
      </c>
      <c r="H4402" t="str">
        <f>VLOOKUP(G4402,[1]LUTs!V$2:W$9, 2, FALSE)</f>
        <v>Queensland</v>
      </c>
      <c r="I4402" t="str">
        <f>VLOOKUP(E4402,[1]LUTs!$AA$2:$AG$194, 4, FALSE)</f>
        <v>Nature conservation</v>
      </c>
      <c r="J4402" t="str">
        <f>VLOOKUP($E4402,[1]LUTs!$AA$2:$AG$194,5,FALSE)</f>
        <v>Nature conservation</v>
      </c>
      <c r="K4402" t="str">
        <f>VLOOKUP(E4402,[1]LUTs!$AA$2:$AG$194,6,FALSE)</f>
        <v>Non-agriculture</v>
      </c>
      <c r="L4402" t="str">
        <f>VLOOKUP(E4402,[1]LUTs!$AA$2:$AG$194,7,FALSE)</f>
        <v>Dryland</v>
      </c>
    </row>
    <row r="4403" spans="1:12" x14ac:dyDescent="0.25">
      <c r="A4403">
        <v>40</v>
      </c>
      <c r="B4403">
        <v>1794158</v>
      </c>
      <c r="C4403">
        <f t="shared" si="68"/>
        <v>448539.5</v>
      </c>
      <c r="D4403">
        <v>67</v>
      </c>
      <c r="E4403">
        <v>117</v>
      </c>
      <c r="F4403" t="str">
        <f>VLOOKUP($D4403,[1]LUTs!$P$2:$T$152, 5, FALSE)</f>
        <v>Leichhardt</v>
      </c>
      <c r="G4403" t="s">
        <v>40</v>
      </c>
      <c r="H4403" t="str">
        <f>VLOOKUP(G4403,[1]LUTs!V$2:W$9, 2, FALSE)</f>
        <v>Queensland</v>
      </c>
      <c r="I4403" t="str">
        <f>VLOOKUP(E4403,[1]LUTs!$AA$2:$AG$194, 4, FALSE)</f>
        <v>Nature conservation</v>
      </c>
      <c r="J4403" t="str">
        <f>VLOOKUP($E4403,[1]LUTs!$AA$2:$AG$194,5,FALSE)</f>
        <v>Nature conservation</v>
      </c>
      <c r="K4403" t="str">
        <f>VLOOKUP(E4403,[1]LUTs!$AA$2:$AG$194,6,FALSE)</f>
        <v>Non-agriculture</v>
      </c>
      <c r="L4403" t="str">
        <f>VLOOKUP(E4403,[1]LUTs!$AA$2:$AG$194,7,FALSE)</f>
        <v>Dryland</v>
      </c>
    </row>
    <row r="4404" spans="1:12" x14ac:dyDescent="0.25">
      <c r="A4404">
        <v>68</v>
      </c>
      <c r="B4404">
        <v>5731474</v>
      </c>
      <c r="C4404">
        <f t="shared" si="68"/>
        <v>1432868.5</v>
      </c>
      <c r="D4404">
        <v>67</v>
      </c>
      <c r="E4404">
        <v>120</v>
      </c>
      <c r="F4404" t="str">
        <f>VLOOKUP($D4404,[1]LUTs!$P$2:$T$152, 5, FALSE)</f>
        <v>Leichhardt</v>
      </c>
      <c r="G4404" t="s">
        <v>40</v>
      </c>
      <c r="H4404" t="str">
        <f>VLOOKUP(G4404,[1]LUTs!V$2:W$9, 2, FALSE)</f>
        <v>Queensland</v>
      </c>
      <c r="I4404" t="str">
        <f>VLOOKUP(E4404,[1]LUTs!$AA$2:$AG$194, 4, FALSE)</f>
        <v>Other protected areas including indigenous uses</v>
      </c>
      <c r="J4404" t="str">
        <f>VLOOKUP($E4404,[1]LUTs!$AA$2:$AG$194,5,FALSE)</f>
        <v>Nature conservation</v>
      </c>
      <c r="K4404" t="str">
        <f>VLOOKUP(E4404,[1]LUTs!$AA$2:$AG$194,6,FALSE)</f>
        <v>Non-agriculture</v>
      </c>
      <c r="L4404" t="str">
        <f>VLOOKUP(E4404,[1]LUTs!$AA$2:$AG$194,7,FALSE)</f>
        <v>Dryland</v>
      </c>
    </row>
    <row r="4405" spans="1:12" x14ac:dyDescent="0.25">
      <c r="A4405">
        <v>2</v>
      </c>
      <c r="B4405">
        <v>13535227</v>
      </c>
      <c r="C4405">
        <f t="shared" si="68"/>
        <v>3383806.75</v>
      </c>
      <c r="D4405">
        <v>67</v>
      </c>
      <c r="E4405">
        <v>125</v>
      </c>
      <c r="F4405" t="str">
        <f>VLOOKUP($D4405,[1]LUTs!$P$2:$T$152, 5, FALSE)</f>
        <v>Leichhardt</v>
      </c>
      <c r="G4405" t="s">
        <v>40</v>
      </c>
      <c r="H4405" t="str">
        <f>VLOOKUP(G4405,[1]LUTs!V$2:W$9, 2, FALSE)</f>
        <v>Queensland</v>
      </c>
      <c r="I4405" t="str">
        <f>VLOOKUP(E4405,[1]LUTs!$AA$2:$AG$194, 4, FALSE)</f>
        <v>Other protected areas including indigenous uses</v>
      </c>
      <c r="J4405" t="str">
        <f>VLOOKUP($E4405,[1]LUTs!$AA$2:$AG$194,5,FALSE)</f>
        <v>Nature conservation</v>
      </c>
      <c r="K4405" t="str">
        <f>VLOOKUP(E4405,[1]LUTs!$AA$2:$AG$194,6,FALSE)</f>
        <v>Non-agriculture</v>
      </c>
      <c r="L4405" t="str">
        <f>VLOOKUP(E4405,[1]LUTs!$AA$2:$AG$194,7,FALSE)</f>
        <v>Dryland</v>
      </c>
    </row>
    <row r="4406" spans="1:12" x14ac:dyDescent="0.25">
      <c r="A4406">
        <v>26</v>
      </c>
      <c r="B4406">
        <v>44905</v>
      </c>
      <c r="C4406">
        <f t="shared" si="68"/>
        <v>11226.25</v>
      </c>
      <c r="D4406">
        <v>67</v>
      </c>
      <c r="E4406">
        <v>130</v>
      </c>
      <c r="F4406" t="str">
        <f>VLOOKUP($D4406,[1]LUTs!$P$2:$T$152, 5, FALSE)</f>
        <v>Leichhardt</v>
      </c>
      <c r="G4406" t="s">
        <v>40</v>
      </c>
      <c r="H4406" t="str">
        <f>VLOOKUP(G4406,[1]LUTs!V$2:W$9, 2, FALSE)</f>
        <v>Queensland</v>
      </c>
      <c r="I4406" t="str">
        <f>VLOOKUP(E4406,[1]LUTs!$AA$2:$AG$194, 4, FALSE)</f>
        <v>Minimal use</v>
      </c>
      <c r="J4406" t="str">
        <f>VLOOKUP($E4406,[1]LUTs!$AA$2:$AG$194,5,FALSE)</f>
        <v>Nature conservation</v>
      </c>
      <c r="K4406" t="str">
        <f>VLOOKUP(E4406,[1]LUTs!$AA$2:$AG$194,6,FALSE)</f>
        <v>Non-agriculture</v>
      </c>
      <c r="L4406" t="str">
        <f>VLOOKUP(E4406,[1]LUTs!$AA$2:$AG$194,7,FALSE)</f>
        <v>Dryland</v>
      </c>
    </row>
    <row r="4407" spans="1:12" x14ac:dyDescent="0.25">
      <c r="A4407">
        <v>216</v>
      </c>
      <c r="B4407">
        <v>22067</v>
      </c>
      <c r="C4407">
        <f t="shared" si="68"/>
        <v>5516.75</v>
      </c>
      <c r="D4407">
        <v>67</v>
      </c>
      <c r="E4407">
        <v>131</v>
      </c>
      <c r="F4407" t="str">
        <f>VLOOKUP($D4407,[1]LUTs!$P$2:$T$152, 5, FALSE)</f>
        <v>Leichhardt</v>
      </c>
      <c r="G4407" t="s">
        <v>40</v>
      </c>
      <c r="H4407" t="str">
        <f>VLOOKUP(G4407,[1]LUTs!V$2:W$9, 2, FALSE)</f>
        <v>Queensland</v>
      </c>
      <c r="I4407" t="str">
        <f>VLOOKUP(E4407,[1]LUTs!$AA$2:$AG$194, 4, FALSE)</f>
        <v>Minimal use</v>
      </c>
      <c r="J4407" t="str">
        <f>VLOOKUP($E4407,[1]LUTs!$AA$2:$AG$194,5,FALSE)</f>
        <v>Nature conservation</v>
      </c>
      <c r="K4407" t="str">
        <f>VLOOKUP(E4407,[1]LUTs!$AA$2:$AG$194,6,FALSE)</f>
        <v>Non-agriculture</v>
      </c>
      <c r="L4407" t="str">
        <f>VLOOKUP(E4407,[1]LUTs!$AA$2:$AG$194,7,FALSE)</f>
        <v>Dryland</v>
      </c>
    </row>
    <row r="4408" spans="1:12" x14ac:dyDescent="0.25">
      <c r="A4408">
        <v>1</v>
      </c>
      <c r="B4408">
        <v>295739</v>
      </c>
      <c r="C4408">
        <f t="shared" si="68"/>
        <v>73934.75</v>
      </c>
      <c r="D4408">
        <v>67</v>
      </c>
      <c r="E4408">
        <v>133</v>
      </c>
      <c r="F4408" t="str">
        <f>VLOOKUP($D4408,[1]LUTs!$P$2:$T$152, 5, FALSE)</f>
        <v>Leichhardt</v>
      </c>
      <c r="G4408" t="s">
        <v>40</v>
      </c>
      <c r="H4408" t="str">
        <f>VLOOKUP(G4408,[1]LUTs!V$2:W$9, 2, FALSE)</f>
        <v>Queensland</v>
      </c>
      <c r="I4408" t="str">
        <f>VLOOKUP(E4408,[1]LUTs!$AA$2:$AG$194, 4, FALSE)</f>
        <v>Minimal use</v>
      </c>
      <c r="J4408" t="str">
        <f>VLOOKUP($E4408,[1]LUTs!$AA$2:$AG$194,5,FALSE)</f>
        <v>Nature conservation</v>
      </c>
      <c r="K4408" t="str">
        <f>VLOOKUP(E4408,[1]LUTs!$AA$2:$AG$194,6,FALSE)</f>
        <v>Non-agriculture</v>
      </c>
      <c r="L4408" t="str">
        <f>VLOOKUP(E4408,[1]LUTs!$AA$2:$AG$194,7,FALSE)</f>
        <v>Dryland</v>
      </c>
    </row>
    <row r="4409" spans="1:12" x14ac:dyDescent="0.25">
      <c r="A4409">
        <v>332</v>
      </c>
      <c r="B4409">
        <v>83</v>
      </c>
      <c r="C4409">
        <f t="shared" si="68"/>
        <v>20.75</v>
      </c>
      <c r="D4409">
        <v>67</v>
      </c>
      <c r="E4409">
        <v>134</v>
      </c>
      <c r="F4409" t="str">
        <f>VLOOKUP($D4409,[1]LUTs!$P$2:$T$152, 5, FALSE)</f>
        <v>Leichhardt</v>
      </c>
      <c r="G4409" t="s">
        <v>40</v>
      </c>
      <c r="H4409" t="str">
        <f>VLOOKUP(G4409,[1]LUTs!V$2:W$9, 2, FALSE)</f>
        <v>Queensland</v>
      </c>
      <c r="I4409" t="str">
        <f>VLOOKUP(E4409,[1]LUTs!$AA$2:$AG$194, 4, FALSE)</f>
        <v>Minimal use</v>
      </c>
      <c r="J4409" t="str">
        <f>VLOOKUP($E4409,[1]LUTs!$AA$2:$AG$194,5,FALSE)</f>
        <v>Nature conservation</v>
      </c>
      <c r="K4409" t="str">
        <f>VLOOKUP(E4409,[1]LUTs!$AA$2:$AG$194,6,FALSE)</f>
        <v>Non-agriculture</v>
      </c>
      <c r="L4409" t="str">
        <f>VLOOKUP(E4409,[1]LUTs!$AA$2:$AG$194,7,FALSE)</f>
        <v>Dryland</v>
      </c>
    </row>
    <row r="4410" spans="1:12" x14ac:dyDescent="0.25">
      <c r="A4410">
        <v>93</v>
      </c>
      <c r="B4410">
        <v>25125538</v>
      </c>
      <c r="C4410">
        <f t="shared" si="68"/>
        <v>6281384.5</v>
      </c>
      <c r="D4410">
        <v>67</v>
      </c>
      <c r="E4410">
        <v>210</v>
      </c>
      <c r="F4410" t="str">
        <f>VLOOKUP($D4410,[1]LUTs!$P$2:$T$152, 5, FALSE)</f>
        <v>Leichhardt</v>
      </c>
      <c r="G4410" t="s">
        <v>40</v>
      </c>
      <c r="H4410" t="str">
        <f>VLOOKUP(G4410,[1]LUTs!V$2:W$9, 2, FALSE)</f>
        <v>Queensland</v>
      </c>
      <c r="I4410" t="str">
        <f>VLOOKUP(E4410,[1]LUTs!$AA$2:$AG$194, 4, FALSE)</f>
        <v>Grazing native vegetation</v>
      </c>
      <c r="J4410" t="str">
        <f>VLOOKUP($E4410,[1]LUTs!$AA$2:$AG$194,5,FALSE)</f>
        <v>Livestock production</v>
      </c>
      <c r="K4410" t="str">
        <f>VLOOKUP(E4410,[1]LUTs!$AA$2:$AG$194,6,FALSE)</f>
        <v>Agriculture</v>
      </c>
      <c r="L4410" t="str">
        <f>VLOOKUP(E4410,[1]LUTs!$AA$2:$AG$194,7,FALSE)</f>
        <v>Dryland</v>
      </c>
    </row>
    <row r="4411" spans="1:12" x14ac:dyDescent="0.25">
      <c r="A4411">
        <v>308</v>
      </c>
      <c r="B4411">
        <v>21276</v>
      </c>
      <c r="C4411">
        <f t="shared" si="68"/>
        <v>5319</v>
      </c>
      <c r="D4411">
        <v>67</v>
      </c>
      <c r="E4411">
        <v>220</v>
      </c>
      <c r="F4411" t="str">
        <f>VLOOKUP($D4411,[1]LUTs!$P$2:$T$152, 5, FALSE)</f>
        <v>Leichhardt</v>
      </c>
      <c r="G4411" t="s">
        <v>40</v>
      </c>
      <c r="H4411" t="str">
        <f>VLOOKUP(G4411,[1]LUTs!V$2:W$9, 2, FALSE)</f>
        <v>Queensland</v>
      </c>
      <c r="I4411" t="str">
        <f>VLOOKUP(E4411,[1]LUTs!$AA$2:$AG$194, 4, FALSE)</f>
        <v>Production native forests</v>
      </c>
      <c r="J4411" t="str">
        <f>VLOOKUP($E4411,[1]LUTs!$AA$2:$AG$194,5,FALSE)</f>
        <v>Forests and plantations</v>
      </c>
      <c r="K4411" t="str">
        <f>VLOOKUP(E4411,[1]LUTs!$AA$2:$AG$194,6,FALSE)</f>
        <v>Non-agriculture</v>
      </c>
      <c r="L4411" t="str">
        <f>VLOOKUP(E4411,[1]LUTs!$AA$2:$AG$194,7,FALSE)</f>
        <v>Dryland</v>
      </c>
    </row>
    <row r="4412" spans="1:12" x14ac:dyDescent="0.25">
      <c r="A4412">
        <v>382</v>
      </c>
      <c r="B4412">
        <v>68</v>
      </c>
      <c r="C4412">
        <f t="shared" si="68"/>
        <v>17</v>
      </c>
      <c r="D4412">
        <v>67</v>
      </c>
      <c r="E4412">
        <v>310</v>
      </c>
      <c r="F4412" t="str">
        <f>VLOOKUP($D4412,[1]LUTs!$P$2:$T$152, 5, FALSE)</f>
        <v>Leichhardt</v>
      </c>
      <c r="G4412" t="s">
        <v>40</v>
      </c>
      <c r="H4412" t="str">
        <f>VLOOKUP(G4412,[1]LUTs!V$2:W$9, 2, FALSE)</f>
        <v>Queensland</v>
      </c>
      <c r="I4412" t="str">
        <f>VLOOKUP(E4412,[1]LUTs!$AA$2:$AG$194, 4, FALSE)</f>
        <v>Plantation forests (commercial and other)</v>
      </c>
      <c r="J4412" t="str">
        <f>VLOOKUP($E4412,[1]LUTs!$AA$2:$AG$194,5,FALSE)</f>
        <v>Forests and plantations</v>
      </c>
      <c r="K4412" t="str">
        <f>VLOOKUP(E4412,[1]LUTs!$AA$2:$AG$194,6,FALSE)</f>
        <v>Non-agriculture</v>
      </c>
      <c r="L4412" t="str">
        <f>VLOOKUP(E4412,[1]LUTs!$AA$2:$AG$194,7,FALSE)</f>
        <v>Dryland</v>
      </c>
    </row>
    <row r="4413" spans="1:12" x14ac:dyDescent="0.25">
      <c r="A4413">
        <v>368</v>
      </c>
      <c r="B4413">
        <v>35</v>
      </c>
      <c r="C4413">
        <f t="shared" si="68"/>
        <v>8.75</v>
      </c>
      <c r="D4413">
        <v>67</v>
      </c>
      <c r="E4413">
        <v>311</v>
      </c>
      <c r="F4413" t="str">
        <f>VLOOKUP($D4413,[1]LUTs!$P$2:$T$152, 5, FALSE)</f>
        <v>Leichhardt</v>
      </c>
      <c r="G4413" t="s">
        <v>40</v>
      </c>
      <c r="H4413" t="str">
        <f>VLOOKUP(G4413,[1]LUTs!V$2:W$9, 2, FALSE)</f>
        <v>Queensland</v>
      </c>
      <c r="I4413" t="str">
        <f>VLOOKUP(E4413,[1]LUTs!$AA$2:$AG$194, 4, FALSE)</f>
        <v>Plantation forests (commercial and other)</v>
      </c>
      <c r="J4413" t="str">
        <f>VLOOKUP($E4413,[1]LUTs!$AA$2:$AG$194,5,FALSE)</f>
        <v>Forests and plantations</v>
      </c>
      <c r="K4413" t="str">
        <f>VLOOKUP(E4413,[1]LUTs!$AA$2:$AG$194,6,FALSE)</f>
        <v>Non-agriculture</v>
      </c>
      <c r="L4413" t="str">
        <f>VLOOKUP(E4413,[1]LUTs!$AA$2:$AG$194,7,FALSE)</f>
        <v>Dryland</v>
      </c>
    </row>
    <row r="4414" spans="1:12" x14ac:dyDescent="0.25">
      <c r="A4414">
        <v>326</v>
      </c>
      <c r="B4414">
        <v>6285</v>
      </c>
      <c r="C4414">
        <f t="shared" si="68"/>
        <v>1571.25</v>
      </c>
      <c r="D4414">
        <v>67</v>
      </c>
      <c r="E4414">
        <v>312</v>
      </c>
      <c r="F4414" t="str">
        <f>VLOOKUP($D4414,[1]LUTs!$P$2:$T$152, 5, FALSE)</f>
        <v>Leichhardt</v>
      </c>
      <c r="G4414" t="s">
        <v>40</v>
      </c>
      <c r="H4414" t="str">
        <f>VLOOKUP(G4414,[1]LUTs!V$2:W$9, 2, FALSE)</f>
        <v>Queensland</v>
      </c>
      <c r="I4414" t="str">
        <f>VLOOKUP(E4414,[1]LUTs!$AA$2:$AG$194, 4, FALSE)</f>
        <v>Plantation forests (commercial and other)</v>
      </c>
      <c r="J4414" t="str">
        <f>VLOOKUP($E4414,[1]LUTs!$AA$2:$AG$194,5,FALSE)</f>
        <v>Forests and plantations</v>
      </c>
      <c r="K4414" t="str">
        <f>VLOOKUP(E4414,[1]LUTs!$AA$2:$AG$194,6,FALSE)</f>
        <v>Non-agriculture</v>
      </c>
      <c r="L4414" t="str">
        <f>VLOOKUP(E4414,[1]LUTs!$AA$2:$AG$194,7,FALSE)</f>
        <v>Dryland</v>
      </c>
    </row>
    <row r="4415" spans="1:12" x14ac:dyDescent="0.25">
      <c r="A4415">
        <v>309</v>
      </c>
      <c r="B4415">
        <v>809</v>
      </c>
      <c r="C4415">
        <f t="shared" si="68"/>
        <v>202.25</v>
      </c>
      <c r="D4415">
        <v>67</v>
      </c>
      <c r="E4415">
        <v>320</v>
      </c>
      <c r="F4415" t="str">
        <f>VLOOKUP($D4415,[1]LUTs!$P$2:$T$152, 5, FALSE)</f>
        <v>Leichhardt</v>
      </c>
      <c r="G4415" t="s">
        <v>40</v>
      </c>
      <c r="H4415" t="str">
        <f>VLOOKUP(G4415,[1]LUTs!V$2:W$9, 2, FALSE)</f>
        <v>Queensland</v>
      </c>
      <c r="I4415" t="str">
        <f>VLOOKUP(E4415,[1]LUTs!$AA$2:$AG$194, 4, FALSE)</f>
        <v>Grazing modified pastures</v>
      </c>
      <c r="J4415" t="str">
        <f>VLOOKUP($E4415,[1]LUTs!$AA$2:$AG$194,5,FALSE)</f>
        <v>Livestock production</v>
      </c>
      <c r="K4415" t="str">
        <f>VLOOKUP(E4415,[1]LUTs!$AA$2:$AG$194,6,FALSE)</f>
        <v>Agriculture</v>
      </c>
      <c r="L4415" t="str">
        <f>VLOOKUP(E4415,[1]LUTs!$AA$2:$AG$194,7,FALSE)</f>
        <v>Dryland</v>
      </c>
    </row>
    <row r="4416" spans="1:12" x14ac:dyDescent="0.25">
      <c r="A4416">
        <v>241</v>
      </c>
      <c r="B4416">
        <v>19938</v>
      </c>
      <c r="C4416">
        <f t="shared" si="68"/>
        <v>4984.5</v>
      </c>
      <c r="D4416">
        <v>67</v>
      </c>
      <c r="E4416">
        <v>330</v>
      </c>
      <c r="F4416" t="str">
        <f>VLOOKUP($D4416,[1]LUTs!$P$2:$T$152, 5, FALSE)</f>
        <v>Leichhardt</v>
      </c>
      <c r="G4416" t="s">
        <v>40</v>
      </c>
      <c r="H4416" t="str">
        <f>VLOOKUP(G4416,[1]LUTs!V$2:W$9, 2, FALSE)</f>
        <v>Queensland</v>
      </c>
      <c r="I4416" t="str">
        <f>VLOOKUP(E4416,[1]LUTs!$AA$2:$AG$194, 4, FALSE)</f>
        <v>Dryland cropping</v>
      </c>
      <c r="J4416" t="str">
        <f>VLOOKUP($E4416,[1]LUTs!$AA$2:$AG$194,5,FALSE)</f>
        <v>Cropping</v>
      </c>
      <c r="K4416" t="str">
        <f>VLOOKUP(E4416,[1]LUTs!$AA$2:$AG$194,6,FALSE)</f>
        <v>Agriculture</v>
      </c>
      <c r="L4416" t="str">
        <f>VLOOKUP(E4416,[1]LUTs!$AA$2:$AG$194,7,FALSE)</f>
        <v>Dryland</v>
      </c>
    </row>
    <row r="4417" spans="1:12" x14ac:dyDescent="0.25">
      <c r="A4417">
        <v>300</v>
      </c>
      <c r="B4417">
        <v>1127</v>
      </c>
      <c r="C4417">
        <f t="shared" si="68"/>
        <v>281.75</v>
      </c>
      <c r="D4417">
        <v>67</v>
      </c>
      <c r="E4417">
        <v>333</v>
      </c>
      <c r="F4417" t="str">
        <f>VLOOKUP($D4417,[1]LUTs!$P$2:$T$152, 5, FALSE)</f>
        <v>Leichhardt</v>
      </c>
      <c r="G4417" t="s">
        <v>40</v>
      </c>
      <c r="H4417" t="str">
        <f>VLOOKUP(G4417,[1]LUTs!V$2:W$9, 2, FALSE)</f>
        <v>Queensland</v>
      </c>
      <c r="I4417" t="str">
        <f>VLOOKUP(E4417,[1]LUTs!$AA$2:$AG$194, 4, FALSE)</f>
        <v>Dryland cropping</v>
      </c>
      <c r="J4417" t="str">
        <f>VLOOKUP($E4417,[1]LUTs!$AA$2:$AG$194,5,FALSE)</f>
        <v>Cropping</v>
      </c>
      <c r="K4417" t="str">
        <f>VLOOKUP(E4417,[1]LUTs!$AA$2:$AG$194,6,FALSE)</f>
        <v>Agriculture</v>
      </c>
      <c r="L4417" t="str">
        <f>VLOOKUP(E4417,[1]LUTs!$AA$2:$AG$194,7,FALSE)</f>
        <v>Dryland</v>
      </c>
    </row>
    <row r="4418" spans="1:12" x14ac:dyDescent="0.25">
      <c r="A4418">
        <v>350</v>
      </c>
      <c r="B4418">
        <v>41393</v>
      </c>
      <c r="C4418">
        <f t="shared" ref="C4418:C4481" si="69">B4418/4</f>
        <v>10348.25</v>
      </c>
      <c r="D4418">
        <v>67</v>
      </c>
      <c r="E4418">
        <v>335</v>
      </c>
      <c r="F4418" t="str">
        <f>VLOOKUP($D4418,[1]LUTs!$P$2:$T$152, 5, FALSE)</f>
        <v>Leichhardt</v>
      </c>
      <c r="G4418" t="s">
        <v>40</v>
      </c>
      <c r="H4418" t="str">
        <f>VLOOKUP(G4418,[1]LUTs!V$2:W$9, 2, FALSE)</f>
        <v>Queensland</v>
      </c>
      <c r="I4418" t="str">
        <f>VLOOKUP(E4418,[1]LUTs!$AA$2:$AG$194, 4, FALSE)</f>
        <v>Dryland cropping</v>
      </c>
      <c r="J4418" t="str">
        <f>VLOOKUP($E4418,[1]LUTs!$AA$2:$AG$194,5,FALSE)</f>
        <v>Cropping</v>
      </c>
      <c r="K4418" t="str">
        <f>VLOOKUP(E4418,[1]LUTs!$AA$2:$AG$194,6,FALSE)</f>
        <v>Agriculture</v>
      </c>
      <c r="L4418" t="str">
        <f>VLOOKUP(E4418,[1]LUTs!$AA$2:$AG$194,7,FALSE)</f>
        <v>Dryland</v>
      </c>
    </row>
    <row r="4419" spans="1:12" x14ac:dyDescent="0.25">
      <c r="A4419">
        <v>18</v>
      </c>
      <c r="B4419">
        <v>495</v>
      </c>
      <c r="C4419">
        <f t="shared" si="69"/>
        <v>123.75</v>
      </c>
      <c r="D4419">
        <v>67</v>
      </c>
      <c r="E4419">
        <v>340</v>
      </c>
      <c r="F4419" t="str">
        <f>VLOOKUP($D4419,[1]LUTs!$P$2:$T$152, 5, FALSE)</f>
        <v>Leichhardt</v>
      </c>
      <c r="G4419" t="s">
        <v>40</v>
      </c>
      <c r="H4419" t="str">
        <f>VLOOKUP(G4419,[1]LUTs!V$2:W$9, 2, FALSE)</f>
        <v>Queensland</v>
      </c>
      <c r="I4419" t="str">
        <f>VLOOKUP(E4419,[1]LUTs!$AA$2:$AG$194, 4, FALSE)</f>
        <v>Dryland horticulture</v>
      </c>
      <c r="J4419" t="str">
        <f>VLOOKUP($E4419,[1]LUTs!$AA$2:$AG$194,5,FALSE)</f>
        <v>Horticulture</v>
      </c>
      <c r="K4419" t="str">
        <f>VLOOKUP(E4419,[1]LUTs!$AA$2:$AG$194,6,FALSE)</f>
        <v>Agriculture</v>
      </c>
      <c r="L4419" t="str">
        <f>VLOOKUP(E4419,[1]LUTs!$AA$2:$AG$194,7,FALSE)</f>
        <v>Dryland</v>
      </c>
    </row>
    <row r="4420" spans="1:12" x14ac:dyDescent="0.25">
      <c r="A4420">
        <v>307</v>
      </c>
      <c r="B4420">
        <v>269</v>
      </c>
      <c r="C4420">
        <f t="shared" si="69"/>
        <v>67.25</v>
      </c>
      <c r="D4420">
        <v>67</v>
      </c>
      <c r="E4420">
        <v>341</v>
      </c>
      <c r="F4420" t="str">
        <f>VLOOKUP($D4420,[1]LUTs!$P$2:$T$152, 5, FALSE)</f>
        <v>Leichhardt</v>
      </c>
      <c r="G4420" t="s">
        <v>40</v>
      </c>
      <c r="H4420" t="str">
        <f>VLOOKUP(G4420,[1]LUTs!V$2:W$9, 2, FALSE)</f>
        <v>Queensland</v>
      </c>
      <c r="I4420" t="str">
        <f>VLOOKUP(E4420,[1]LUTs!$AA$2:$AG$194, 4, FALSE)</f>
        <v>Dryland horticulture</v>
      </c>
      <c r="J4420" t="str">
        <f>VLOOKUP($E4420,[1]LUTs!$AA$2:$AG$194,5,FALSE)</f>
        <v>Horticulture</v>
      </c>
      <c r="K4420" t="str">
        <f>VLOOKUP(E4420,[1]LUTs!$AA$2:$AG$194,6,FALSE)</f>
        <v>Agriculture</v>
      </c>
      <c r="L4420" t="str">
        <f>VLOOKUP(E4420,[1]LUTs!$AA$2:$AG$194,7,FALSE)</f>
        <v>Dryland</v>
      </c>
    </row>
    <row r="4421" spans="1:12" x14ac:dyDescent="0.25">
      <c r="A4421">
        <v>299</v>
      </c>
      <c r="B4421">
        <v>135</v>
      </c>
      <c r="C4421">
        <f t="shared" si="69"/>
        <v>33.75</v>
      </c>
      <c r="D4421">
        <v>67</v>
      </c>
      <c r="E4421">
        <v>350</v>
      </c>
      <c r="F4421" t="str">
        <f>VLOOKUP($D4421,[1]LUTs!$P$2:$T$152, 5, FALSE)</f>
        <v>Leichhardt</v>
      </c>
      <c r="G4421" t="s">
        <v>40</v>
      </c>
      <c r="H4421" t="str">
        <f>VLOOKUP(G4421,[1]LUTs!V$2:W$9, 2, FALSE)</f>
        <v>Queensland</v>
      </c>
      <c r="I4421" t="str">
        <f>VLOOKUP(E4421,[1]LUTs!$AA$2:$AG$194, 4, FALSE)</f>
        <v>Dryland horticulture</v>
      </c>
      <c r="J4421" t="str">
        <f>VLOOKUP($E4421,[1]LUTs!$AA$2:$AG$194,5,FALSE)</f>
        <v>Horticulture</v>
      </c>
      <c r="K4421" t="str">
        <f>VLOOKUP(E4421,[1]LUTs!$AA$2:$AG$194,6,FALSE)</f>
        <v>Agriculture</v>
      </c>
      <c r="L4421" t="str">
        <f>VLOOKUP(E4421,[1]LUTs!$AA$2:$AG$194,7,FALSE)</f>
        <v>Dryland</v>
      </c>
    </row>
    <row r="4422" spans="1:12" x14ac:dyDescent="0.25">
      <c r="A4422">
        <v>24</v>
      </c>
      <c r="B4422">
        <v>1384</v>
      </c>
      <c r="C4422">
        <f t="shared" si="69"/>
        <v>346</v>
      </c>
      <c r="D4422">
        <v>67</v>
      </c>
      <c r="E4422">
        <v>360</v>
      </c>
      <c r="F4422" t="str">
        <f>VLOOKUP($D4422,[1]LUTs!$P$2:$T$152, 5, FALSE)</f>
        <v>Leichhardt</v>
      </c>
      <c r="G4422" t="s">
        <v>40</v>
      </c>
      <c r="H4422" t="str">
        <f>VLOOKUP(G4422,[1]LUTs!V$2:W$9, 2, FALSE)</f>
        <v>Queensland</v>
      </c>
      <c r="I4422" t="str">
        <f>VLOOKUP(E4422,[1]LUTs!$AA$2:$AG$194, 4, FALSE)</f>
        <v>Land in transition</v>
      </c>
      <c r="J4422" t="str">
        <f>VLOOKUP($E4422,[1]LUTs!$AA$2:$AG$194,5,FALSE)</f>
        <v>Livestock production</v>
      </c>
      <c r="K4422" t="str">
        <f>VLOOKUP(E4422,[1]LUTs!$AA$2:$AG$194,6,FALSE)</f>
        <v>Agriculture</v>
      </c>
      <c r="L4422" t="str">
        <f>VLOOKUP(E4422,[1]LUTs!$AA$2:$AG$194,7,FALSE)</f>
        <v>Dryland</v>
      </c>
    </row>
    <row r="4423" spans="1:12" x14ac:dyDescent="0.25">
      <c r="A4423">
        <v>25</v>
      </c>
      <c r="B4423">
        <v>17375</v>
      </c>
      <c r="C4423">
        <f t="shared" si="69"/>
        <v>4343.75</v>
      </c>
      <c r="D4423">
        <v>67</v>
      </c>
      <c r="E4423">
        <v>363</v>
      </c>
      <c r="F4423" t="str">
        <f>VLOOKUP($D4423,[1]LUTs!$P$2:$T$152, 5, FALSE)</f>
        <v>Leichhardt</v>
      </c>
      <c r="G4423" t="s">
        <v>40</v>
      </c>
      <c r="H4423" t="str">
        <f>VLOOKUP(G4423,[1]LUTs!V$2:W$9, 2, FALSE)</f>
        <v>Queensland</v>
      </c>
      <c r="I4423" t="str">
        <f>VLOOKUP(E4423,[1]LUTs!$AA$2:$AG$194, 4, FALSE)</f>
        <v>Land in transition</v>
      </c>
      <c r="J4423" t="str">
        <f>VLOOKUP($E4423,[1]LUTs!$AA$2:$AG$194,5,FALSE)</f>
        <v>Livestock production</v>
      </c>
      <c r="K4423" t="str">
        <f>VLOOKUP(E4423,[1]LUTs!$AA$2:$AG$194,6,FALSE)</f>
        <v>Agriculture</v>
      </c>
      <c r="L4423" t="str">
        <f>VLOOKUP(E4423,[1]LUTs!$AA$2:$AG$194,7,FALSE)</f>
        <v>Dryland</v>
      </c>
    </row>
    <row r="4424" spans="1:12" x14ac:dyDescent="0.25">
      <c r="A4424">
        <v>396</v>
      </c>
      <c r="B4424">
        <v>5</v>
      </c>
      <c r="C4424">
        <f t="shared" si="69"/>
        <v>1.25</v>
      </c>
      <c r="D4424">
        <v>67</v>
      </c>
      <c r="E4424">
        <v>364</v>
      </c>
      <c r="F4424" t="str">
        <f>VLOOKUP($D4424,[1]LUTs!$P$2:$T$152, 5, FALSE)</f>
        <v>Leichhardt</v>
      </c>
      <c r="G4424" t="s">
        <v>40</v>
      </c>
      <c r="H4424" t="str">
        <f>VLOOKUP(G4424,[1]LUTs!V$2:W$9, 2, FALSE)</f>
        <v>Queensland</v>
      </c>
      <c r="I4424" t="str">
        <f>VLOOKUP(E4424,[1]LUTs!$AA$2:$AG$194, 4, FALSE)</f>
        <v>Land in transition</v>
      </c>
      <c r="J4424" t="str">
        <f>VLOOKUP($E4424,[1]LUTs!$AA$2:$AG$194,5,FALSE)</f>
        <v>Livestock production</v>
      </c>
      <c r="K4424" t="str">
        <f>VLOOKUP(E4424,[1]LUTs!$AA$2:$AG$194,6,FALSE)</f>
        <v>Agriculture</v>
      </c>
      <c r="L4424" t="str">
        <f>VLOOKUP(E4424,[1]LUTs!$AA$2:$AG$194,7,FALSE)</f>
        <v>Dryland</v>
      </c>
    </row>
    <row r="4425" spans="1:12" x14ac:dyDescent="0.25">
      <c r="A4425">
        <v>296</v>
      </c>
      <c r="B4425">
        <v>8189</v>
      </c>
      <c r="C4425">
        <f t="shared" si="69"/>
        <v>2047.25</v>
      </c>
      <c r="D4425">
        <v>67</v>
      </c>
      <c r="E4425">
        <v>410</v>
      </c>
      <c r="F4425" t="str">
        <f>VLOOKUP($D4425,[1]LUTs!$P$2:$T$152, 5, FALSE)</f>
        <v>Leichhardt</v>
      </c>
      <c r="G4425" t="s">
        <v>40</v>
      </c>
      <c r="H4425" t="str">
        <f>VLOOKUP(G4425,[1]LUTs!V$2:W$9, 2, FALSE)</f>
        <v>Queensland</v>
      </c>
      <c r="I4425" t="str">
        <f>VLOOKUP(E4425,[1]LUTs!$AA$2:$AG$194, 4, FALSE)</f>
        <v>Plantation forests (commercial and other)</v>
      </c>
      <c r="J4425" t="str">
        <f>VLOOKUP($E4425,[1]LUTs!$AA$2:$AG$194,5,FALSE)</f>
        <v>Forests and plantations</v>
      </c>
      <c r="K4425" t="str">
        <f>VLOOKUP(E4425,[1]LUTs!$AA$2:$AG$194,6,FALSE)</f>
        <v>Non-agriculture</v>
      </c>
      <c r="L4425" t="str">
        <f>VLOOKUP(E4425,[1]LUTs!$AA$2:$AG$194,7,FALSE)</f>
        <v>Irrigated</v>
      </c>
    </row>
    <row r="4426" spans="1:12" x14ac:dyDescent="0.25">
      <c r="A4426">
        <v>321</v>
      </c>
      <c r="B4426">
        <v>237</v>
      </c>
      <c r="C4426">
        <f t="shared" si="69"/>
        <v>59.25</v>
      </c>
      <c r="D4426">
        <v>67</v>
      </c>
      <c r="E4426">
        <v>420</v>
      </c>
      <c r="F4426" t="str">
        <f>VLOOKUP($D4426,[1]LUTs!$P$2:$T$152, 5, FALSE)</f>
        <v>Leichhardt</v>
      </c>
      <c r="G4426" t="s">
        <v>40</v>
      </c>
      <c r="H4426" t="str">
        <f>VLOOKUP(G4426,[1]LUTs!V$2:W$9, 2, FALSE)</f>
        <v>Queensland</v>
      </c>
      <c r="I4426" t="str">
        <f>VLOOKUP(E4426,[1]LUTs!$AA$2:$AG$194, 4, FALSE)</f>
        <v xml:space="preserve">Irrigated pastures </v>
      </c>
      <c r="J4426" t="str">
        <f>VLOOKUP($E4426,[1]LUTs!$AA$2:$AG$194,5,FALSE)</f>
        <v>Livestock production</v>
      </c>
      <c r="K4426" t="str">
        <f>VLOOKUP(E4426,[1]LUTs!$AA$2:$AG$194,6,FALSE)</f>
        <v>Agriculture</v>
      </c>
      <c r="L4426" t="str">
        <f>VLOOKUP(E4426,[1]LUTs!$AA$2:$AG$194,7,FALSE)</f>
        <v>Irrigated</v>
      </c>
    </row>
    <row r="4427" spans="1:12" x14ac:dyDescent="0.25">
      <c r="A4427">
        <v>56</v>
      </c>
      <c r="B4427">
        <v>3486</v>
      </c>
      <c r="C4427">
        <f t="shared" si="69"/>
        <v>871.5</v>
      </c>
      <c r="D4427">
        <v>67</v>
      </c>
      <c r="E4427">
        <v>430</v>
      </c>
      <c r="F4427" t="str">
        <f>VLOOKUP($D4427,[1]LUTs!$P$2:$T$152, 5, FALSE)</f>
        <v>Leichhardt</v>
      </c>
      <c r="G4427" t="s">
        <v>40</v>
      </c>
      <c r="H4427" t="str">
        <f>VLOOKUP(G4427,[1]LUTs!V$2:W$9, 2, FALSE)</f>
        <v>Queensland</v>
      </c>
      <c r="I4427" t="str">
        <f>VLOOKUP(E4427,[1]LUTs!$AA$2:$AG$194, 4, FALSE)</f>
        <v>Irrigated cropping</v>
      </c>
      <c r="J4427" t="str">
        <f>VLOOKUP($E4427,[1]LUTs!$AA$2:$AG$194,5,FALSE)</f>
        <v>Cropping</v>
      </c>
      <c r="K4427" t="str">
        <f>VLOOKUP(E4427,[1]LUTs!$AA$2:$AG$194,6,FALSE)</f>
        <v>Agriculture</v>
      </c>
      <c r="L4427" t="str">
        <f>VLOOKUP(E4427,[1]LUTs!$AA$2:$AG$194,7,FALSE)</f>
        <v>Irrigated</v>
      </c>
    </row>
    <row r="4428" spans="1:12" x14ac:dyDescent="0.25">
      <c r="A4428">
        <v>349</v>
      </c>
      <c r="B4428">
        <v>121</v>
      </c>
      <c r="C4428">
        <f t="shared" si="69"/>
        <v>30.25</v>
      </c>
      <c r="D4428">
        <v>67</v>
      </c>
      <c r="E4428">
        <v>432</v>
      </c>
      <c r="F4428" t="str">
        <f>VLOOKUP($D4428,[1]LUTs!$P$2:$T$152, 5, FALSE)</f>
        <v>Leichhardt</v>
      </c>
      <c r="G4428" t="s">
        <v>40</v>
      </c>
      <c r="H4428" t="str">
        <f>VLOOKUP(G4428,[1]LUTs!V$2:W$9, 2, FALSE)</f>
        <v>Queensland</v>
      </c>
      <c r="I4428" t="str">
        <f>VLOOKUP(E4428,[1]LUTs!$AA$2:$AG$194, 4, FALSE)</f>
        <v>Irrigated cropping</v>
      </c>
      <c r="J4428" t="str">
        <f>VLOOKUP($E4428,[1]LUTs!$AA$2:$AG$194,5,FALSE)</f>
        <v>Cropping</v>
      </c>
      <c r="K4428" t="str">
        <f>VLOOKUP(E4428,[1]LUTs!$AA$2:$AG$194,6,FALSE)</f>
        <v>Agriculture</v>
      </c>
      <c r="L4428" t="str">
        <f>VLOOKUP(E4428,[1]LUTs!$AA$2:$AG$194,7,FALSE)</f>
        <v>Irrigated</v>
      </c>
    </row>
    <row r="4429" spans="1:12" x14ac:dyDescent="0.25">
      <c r="A4429">
        <v>217</v>
      </c>
      <c r="B4429">
        <v>606</v>
      </c>
      <c r="C4429">
        <f t="shared" si="69"/>
        <v>151.5</v>
      </c>
      <c r="D4429">
        <v>67</v>
      </c>
      <c r="E4429">
        <v>440</v>
      </c>
      <c r="F4429" t="str">
        <f>VLOOKUP($D4429,[1]LUTs!$P$2:$T$152, 5, FALSE)</f>
        <v>Leichhardt</v>
      </c>
      <c r="G4429" t="s">
        <v>40</v>
      </c>
      <c r="H4429" t="str">
        <f>VLOOKUP(G4429,[1]LUTs!V$2:W$9, 2, FALSE)</f>
        <v>Queensland</v>
      </c>
      <c r="I4429" t="str">
        <f>VLOOKUP(E4429,[1]LUTs!$AA$2:$AG$194, 4, FALSE)</f>
        <v>Irrigated horticulture</v>
      </c>
      <c r="J4429" t="str">
        <f>VLOOKUP($E4429,[1]LUTs!$AA$2:$AG$194,5,FALSE)</f>
        <v>Horticulture</v>
      </c>
      <c r="K4429" t="str">
        <f>VLOOKUP(E4429,[1]LUTs!$AA$2:$AG$194,6,FALSE)</f>
        <v>Agriculture</v>
      </c>
      <c r="L4429" t="str">
        <f>VLOOKUP(E4429,[1]LUTs!$AA$2:$AG$194,7,FALSE)</f>
        <v>Irrigated</v>
      </c>
    </row>
    <row r="4430" spans="1:12" x14ac:dyDescent="0.25">
      <c r="A4430">
        <v>322</v>
      </c>
      <c r="B4430">
        <v>2596</v>
      </c>
      <c r="C4430">
        <f t="shared" si="69"/>
        <v>649</v>
      </c>
      <c r="D4430">
        <v>67</v>
      </c>
      <c r="E4430">
        <v>441</v>
      </c>
      <c r="F4430" t="str">
        <f>VLOOKUP($D4430,[1]LUTs!$P$2:$T$152, 5, FALSE)</f>
        <v>Leichhardt</v>
      </c>
      <c r="G4430" t="s">
        <v>40</v>
      </c>
      <c r="H4430" t="str">
        <f>VLOOKUP(G4430,[1]LUTs!V$2:W$9, 2, FALSE)</f>
        <v>Queensland</v>
      </c>
      <c r="I4430" t="str">
        <f>VLOOKUP(E4430,[1]LUTs!$AA$2:$AG$194, 4, FALSE)</f>
        <v>Irrigated horticulture</v>
      </c>
      <c r="J4430" t="str">
        <f>VLOOKUP($E4430,[1]LUTs!$AA$2:$AG$194,5,FALSE)</f>
        <v>Horticulture</v>
      </c>
      <c r="K4430" t="str">
        <f>VLOOKUP(E4430,[1]LUTs!$AA$2:$AG$194,6,FALSE)</f>
        <v>Agriculture</v>
      </c>
      <c r="L4430" t="str">
        <f>VLOOKUP(E4430,[1]LUTs!$AA$2:$AG$194,7,FALSE)</f>
        <v>Irrigated</v>
      </c>
    </row>
    <row r="4431" spans="1:12" x14ac:dyDescent="0.25">
      <c r="A4431">
        <v>353</v>
      </c>
      <c r="B4431">
        <v>12</v>
      </c>
      <c r="C4431">
        <f t="shared" si="69"/>
        <v>3</v>
      </c>
      <c r="D4431">
        <v>67</v>
      </c>
      <c r="E4431">
        <v>444</v>
      </c>
      <c r="F4431" t="str">
        <f>VLOOKUP($D4431,[1]LUTs!$P$2:$T$152, 5, FALSE)</f>
        <v>Leichhardt</v>
      </c>
      <c r="G4431" t="s">
        <v>40</v>
      </c>
      <c r="H4431" t="str">
        <f>VLOOKUP(G4431,[1]LUTs!V$2:W$9, 2, FALSE)</f>
        <v>Queensland</v>
      </c>
      <c r="I4431" t="str">
        <f>VLOOKUP(E4431,[1]LUTs!$AA$2:$AG$194, 4, FALSE)</f>
        <v>Irrigated horticulture</v>
      </c>
      <c r="J4431" t="str">
        <f>VLOOKUP($E4431,[1]LUTs!$AA$2:$AG$194,5,FALSE)</f>
        <v>Horticulture</v>
      </c>
      <c r="K4431" t="str">
        <f>VLOOKUP(E4431,[1]LUTs!$AA$2:$AG$194,6,FALSE)</f>
        <v>Agriculture</v>
      </c>
      <c r="L4431" t="str">
        <f>VLOOKUP(E4431,[1]LUTs!$AA$2:$AG$194,7,FALSE)</f>
        <v>Irrigated</v>
      </c>
    </row>
    <row r="4432" spans="1:12" x14ac:dyDescent="0.25">
      <c r="A4432">
        <v>367</v>
      </c>
      <c r="B4432">
        <v>30</v>
      </c>
      <c r="C4432">
        <f t="shared" si="69"/>
        <v>7.5</v>
      </c>
      <c r="D4432">
        <v>67</v>
      </c>
      <c r="E4432">
        <v>450</v>
      </c>
      <c r="F4432" t="str">
        <f>VLOOKUP($D4432,[1]LUTs!$P$2:$T$152, 5, FALSE)</f>
        <v>Leichhardt</v>
      </c>
      <c r="G4432" t="s">
        <v>40</v>
      </c>
      <c r="H4432" t="str">
        <f>VLOOKUP(G4432,[1]LUTs!V$2:W$9, 2, FALSE)</f>
        <v>Queensland</v>
      </c>
      <c r="I4432" t="str">
        <f>VLOOKUP(E4432,[1]LUTs!$AA$2:$AG$194, 4, FALSE)</f>
        <v>Irrigated horticulture</v>
      </c>
      <c r="J4432" t="str">
        <f>VLOOKUP($E4432,[1]LUTs!$AA$2:$AG$194,5,FALSE)</f>
        <v>Horticulture</v>
      </c>
      <c r="K4432" t="str">
        <f>VLOOKUP(E4432,[1]LUTs!$AA$2:$AG$194,6,FALSE)</f>
        <v>Agriculture</v>
      </c>
      <c r="L4432" t="str">
        <f>VLOOKUP(E4432,[1]LUTs!$AA$2:$AG$194,7,FALSE)</f>
        <v>Irrigated</v>
      </c>
    </row>
    <row r="4433" spans="1:12" x14ac:dyDescent="0.25">
      <c r="A4433">
        <v>357</v>
      </c>
      <c r="B4433">
        <v>26</v>
      </c>
      <c r="C4433">
        <f t="shared" si="69"/>
        <v>6.5</v>
      </c>
      <c r="D4433">
        <v>67</v>
      </c>
      <c r="E4433">
        <v>452</v>
      </c>
      <c r="F4433" t="str">
        <f>VLOOKUP($D4433,[1]LUTs!$P$2:$T$152, 5, FALSE)</f>
        <v>Leichhardt</v>
      </c>
      <c r="G4433" t="s">
        <v>40</v>
      </c>
      <c r="H4433" t="str">
        <f>VLOOKUP(G4433,[1]LUTs!V$2:W$9, 2, FALSE)</f>
        <v>Queensland</v>
      </c>
      <c r="I4433" t="str">
        <f>VLOOKUP(E4433,[1]LUTs!$AA$2:$AG$194, 4, FALSE)</f>
        <v>Irrigated horticulture</v>
      </c>
      <c r="J4433" t="str">
        <f>VLOOKUP($E4433,[1]LUTs!$AA$2:$AG$194,5,FALSE)</f>
        <v>Horticulture</v>
      </c>
      <c r="K4433" t="str">
        <f>VLOOKUP(E4433,[1]LUTs!$AA$2:$AG$194,6,FALSE)</f>
        <v>Agriculture</v>
      </c>
      <c r="L4433" t="str">
        <f>VLOOKUP(E4433,[1]LUTs!$AA$2:$AG$194,7,FALSE)</f>
        <v>Irrigated</v>
      </c>
    </row>
    <row r="4434" spans="1:12" x14ac:dyDescent="0.25">
      <c r="A4434">
        <v>218</v>
      </c>
      <c r="B4434">
        <v>184</v>
      </c>
      <c r="C4434">
        <f t="shared" si="69"/>
        <v>46</v>
      </c>
      <c r="D4434">
        <v>67</v>
      </c>
      <c r="E4434">
        <v>510</v>
      </c>
      <c r="F4434" t="str">
        <f>VLOOKUP($D4434,[1]LUTs!$P$2:$T$152, 5, FALSE)</f>
        <v>Leichhardt</v>
      </c>
      <c r="G4434" t="s">
        <v>40</v>
      </c>
      <c r="H4434" t="str">
        <f>VLOOKUP(G4434,[1]LUTs!V$2:W$9, 2, FALSE)</f>
        <v>Queensland</v>
      </c>
      <c r="I4434" t="str">
        <f>VLOOKUP(E4434,[1]LUTs!$AA$2:$AG$194, 4, FALSE)</f>
        <v>Intensive plant production</v>
      </c>
      <c r="J4434" t="str">
        <f>VLOOKUP($E4434,[1]LUTs!$AA$2:$AG$194,5,FALSE)</f>
        <v>Horticulture</v>
      </c>
      <c r="K4434" t="str">
        <f>VLOOKUP(E4434,[1]LUTs!$AA$2:$AG$194,6,FALSE)</f>
        <v>Agriculture</v>
      </c>
      <c r="L4434" t="str">
        <f>VLOOKUP(E4434,[1]LUTs!$AA$2:$AG$194,7,FALSE)</f>
        <v>Irrigated</v>
      </c>
    </row>
    <row r="4435" spans="1:12" x14ac:dyDescent="0.25">
      <c r="A4435">
        <v>420</v>
      </c>
      <c r="B4435">
        <v>10</v>
      </c>
      <c r="C4435">
        <f t="shared" si="69"/>
        <v>2.5</v>
      </c>
      <c r="D4435">
        <v>67</v>
      </c>
      <c r="E4435">
        <v>515</v>
      </c>
      <c r="F4435" t="str">
        <f>VLOOKUP($D4435,[1]LUTs!$P$2:$T$152, 5, FALSE)</f>
        <v>Leichhardt</v>
      </c>
      <c r="G4435" t="s">
        <v>40</v>
      </c>
      <c r="H4435" t="str">
        <f>VLOOKUP(G4435,[1]LUTs!V$2:W$9, 2, FALSE)</f>
        <v>Queensland</v>
      </c>
      <c r="I4435" t="str">
        <f>VLOOKUP(E4435,[1]LUTs!$AA$2:$AG$194, 4, FALSE)</f>
        <v>Intensive plant production</v>
      </c>
      <c r="J4435" t="str">
        <f>VLOOKUP($E4435,[1]LUTs!$AA$2:$AG$194,5,FALSE)</f>
        <v>Horticulture</v>
      </c>
      <c r="K4435" t="str">
        <f>VLOOKUP(E4435,[1]LUTs!$AA$2:$AG$194,6,FALSE)</f>
        <v>Agriculture</v>
      </c>
      <c r="L4435" t="str">
        <f>VLOOKUP(E4435,[1]LUTs!$AA$2:$AG$194,7,FALSE)</f>
        <v>Dryland</v>
      </c>
    </row>
    <row r="4436" spans="1:12" x14ac:dyDescent="0.25">
      <c r="A4436">
        <v>351</v>
      </c>
      <c r="B4436">
        <v>13</v>
      </c>
      <c r="C4436">
        <f t="shared" si="69"/>
        <v>3.25</v>
      </c>
      <c r="D4436">
        <v>67</v>
      </c>
      <c r="E4436">
        <v>522</v>
      </c>
      <c r="F4436" t="str">
        <f>VLOOKUP($D4436,[1]LUTs!$P$2:$T$152, 5, FALSE)</f>
        <v>Leichhardt</v>
      </c>
      <c r="G4436" t="s">
        <v>40</v>
      </c>
      <c r="H4436" t="str">
        <f>VLOOKUP(G4436,[1]LUTs!V$2:W$9, 2, FALSE)</f>
        <v>Queensland</v>
      </c>
      <c r="I4436" t="str">
        <f>VLOOKUP(E4436,[1]LUTs!$AA$2:$AG$194, 4, FALSE)</f>
        <v>Intensive animal production</v>
      </c>
      <c r="J4436" t="str">
        <f>VLOOKUP($E4436,[1]LUTs!$AA$2:$AG$194,5,FALSE)</f>
        <v>Livestock production</v>
      </c>
      <c r="K4436" t="str">
        <f>VLOOKUP(E4436,[1]LUTs!$AA$2:$AG$194,6,FALSE)</f>
        <v>Agriculture</v>
      </c>
      <c r="L4436" t="str">
        <f>VLOOKUP(E4436,[1]LUTs!$AA$2:$AG$194,7,FALSE)</f>
        <v>Dryland</v>
      </c>
    </row>
    <row r="4437" spans="1:12" x14ac:dyDescent="0.25">
      <c r="A4437">
        <v>393</v>
      </c>
      <c r="B4437">
        <v>15</v>
      </c>
      <c r="C4437">
        <f t="shared" si="69"/>
        <v>3.75</v>
      </c>
      <c r="D4437">
        <v>67</v>
      </c>
      <c r="E4437">
        <v>523</v>
      </c>
      <c r="F4437" t="str">
        <f>VLOOKUP($D4437,[1]LUTs!$P$2:$T$152, 5, FALSE)</f>
        <v>Leichhardt</v>
      </c>
      <c r="G4437" t="s">
        <v>40</v>
      </c>
      <c r="H4437" t="str">
        <f>VLOOKUP(G4437,[1]LUTs!V$2:W$9, 2, FALSE)</f>
        <v>Queensland</v>
      </c>
      <c r="I4437" t="str">
        <f>VLOOKUP(E4437,[1]LUTs!$AA$2:$AG$194, 4, FALSE)</f>
        <v>Intensive animal production</v>
      </c>
      <c r="J4437" t="str">
        <f>VLOOKUP($E4437,[1]LUTs!$AA$2:$AG$194,5,FALSE)</f>
        <v>Livestock production</v>
      </c>
      <c r="K4437" t="str">
        <f>VLOOKUP(E4437,[1]LUTs!$AA$2:$AG$194,6,FALSE)</f>
        <v>Agriculture</v>
      </c>
      <c r="L4437" t="str">
        <f>VLOOKUP(E4437,[1]LUTs!$AA$2:$AG$194,7,FALSE)</f>
        <v>Dryland</v>
      </c>
    </row>
    <row r="4438" spans="1:12" x14ac:dyDescent="0.25">
      <c r="A4438">
        <v>33</v>
      </c>
      <c r="B4438">
        <v>1300</v>
      </c>
      <c r="C4438">
        <f t="shared" si="69"/>
        <v>325</v>
      </c>
      <c r="D4438">
        <v>67</v>
      </c>
      <c r="E4438">
        <v>525</v>
      </c>
      <c r="F4438" t="str">
        <f>VLOOKUP($D4438,[1]LUTs!$P$2:$T$152, 5, FALSE)</f>
        <v>Leichhardt</v>
      </c>
      <c r="G4438" t="s">
        <v>40</v>
      </c>
      <c r="H4438" t="str">
        <f>VLOOKUP(G4438,[1]LUTs!V$2:W$9, 2, FALSE)</f>
        <v>Queensland</v>
      </c>
      <c r="I4438" t="str">
        <f>VLOOKUP(E4438,[1]LUTs!$AA$2:$AG$194, 4, FALSE)</f>
        <v>Intensive animal production</v>
      </c>
      <c r="J4438" t="str">
        <f>VLOOKUP($E4438,[1]LUTs!$AA$2:$AG$194,5,FALSE)</f>
        <v>Livestock production</v>
      </c>
      <c r="K4438" t="str">
        <f>VLOOKUP(E4438,[1]LUTs!$AA$2:$AG$194,6,FALSE)</f>
        <v>Agriculture</v>
      </c>
      <c r="L4438" t="str">
        <f>VLOOKUP(E4438,[1]LUTs!$AA$2:$AG$194,7,FALSE)</f>
        <v>Dryland</v>
      </c>
    </row>
    <row r="4439" spans="1:12" x14ac:dyDescent="0.25">
      <c r="A4439">
        <v>366</v>
      </c>
      <c r="B4439">
        <v>190</v>
      </c>
      <c r="C4439">
        <f t="shared" si="69"/>
        <v>47.5</v>
      </c>
      <c r="D4439">
        <v>67</v>
      </c>
      <c r="E4439">
        <v>526</v>
      </c>
      <c r="F4439" t="str">
        <f>VLOOKUP($D4439,[1]LUTs!$P$2:$T$152, 5, FALSE)</f>
        <v>Leichhardt</v>
      </c>
      <c r="G4439" t="s">
        <v>40</v>
      </c>
      <c r="H4439" t="str">
        <f>VLOOKUP(G4439,[1]LUTs!V$2:W$9, 2, FALSE)</f>
        <v>Queensland</v>
      </c>
      <c r="I4439" t="str">
        <f>VLOOKUP(E4439,[1]LUTs!$AA$2:$AG$194, 4, FALSE)</f>
        <v>Intensive animal production</v>
      </c>
      <c r="J4439" t="str">
        <f>VLOOKUP($E4439,[1]LUTs!$AA$2:$AG$194,5,FALSE)</f>
        <v>Livestock production</v>
      </c>
      <c r="K4439" t="str">
        <f>VLOOKUP(E4439,[1]LUTs!$AA$2:$AG$194,6,FALSE)</f>
        <v>Agriculture</v>
      </c>
      <c r="L4439" t="str">
        <f>VLOOKUP(E4439,[1]LUTs!$AA$2:$AG$194,7,FALSE)</f>
        <v>Dryland</v>
      </c>
    </row>
    <row r="4440" spans="1:12" x14ac:dyDescent="0.25">
      <c r="A4440">
        <v>388</v>
      </c>
      <c r="B4440">
        <v>14</v>
      </c>
      <c r="C4440">
        <f t="shared" si="69"/>
        <v>3.5</v>
      </c>
      <c r="D4440">
        <v>67</v>
      </c>
      <c r="E4440">
        <v>528</v>
      </c>
      <c r="F4440" t="str">
        <f>VLOOKUP($D4440,[1]LUTs!$P$2:$T$152, 5, FALSE)</f>
        <v>Leichhardt</v>
      </c>
      <c r="G4440" t="s">
        <v>40</v>
      </c>
      <c r="H4440" t="str">
        <f>VLOOKUP(G4440,[1]LUTs!V$2:W$9, 2, FALSE)</f>
        <v>Queensland</v>
      </c>
      <c r="I4440" t="str">
        <f>VLOOKUP(E4440,[1]LUTs!$AA$2:$AG$194, 4, FALSE)</f>
        <v>Intensive animal production</v>
      </c>
      <c r="J4440" t="str">
        <f>VLOOKUP($E4440,[1]LUTs!$AA$2:$AG$194,5,FALSE)</f>
        <v>Livestock production</v>
      </c>
      <c r="K4440" t="str">
        <f>VLOOKUP(E4440,[1]LUTs!$AA$2:$AG$194,6,FALSE)</f>
        <v>Agriculture</v>
      </c>
      <c r="L4440" t="str">
        <f>VLOOKUP(E4440,[1]LUTs!$AA$2:$AG$194,7,FALSE)</f>
        <v>Dryland</v>
      </c>
    </row>
    <row r="4441" spans="1:12" x14ac:dyDescent="0.25">
      <c r="A4441">
        <v>9</v>
      </c>
      <c r="B4441">
        <v>1718</v>
      </c>
      <c r="C4441">
        <f t="shared" si="69"/>
        <v>429.5</v>
      </c>
      <c r="D4441">
        <v>67</v>
      </c>
      <c r="E4441">
        <v>530</v>
      </c>
      <c r="F4441" t="str">
        <f>VLOOKUP($D4441,[1]LUTs!$P$2:$T$152, 5, FALSE)</f>
        <v>Leichhardt</v>
      </c>
      <c r="G4441" t="s">
        <v>40</v>
      </c>
      <c r="H4441" t="str">
        <f>VLOOKUP(G4441,[1]LUTs!V$2:W$9, 2, FALSE)</f>
        <v>Queensland</v>
      </c>
      <c r="I4441" t="str">
        <f>VLOOKUP(E4441,[1]LUTs!$AA$2:$AG$194, 4, FALSE)</f>
        <v>Urban intensive uses</v>
      </c>
      <c r="J4441" t="str">
        <f>VLOOKUP($E4441,[1]LUTs!$AA$2:$AG$194,5,FALSE)</f>
        <v>Intensive uses</v>
      </c>
      <c r="K4441" t="str">
        <f>VLOOKUP(E4441,[1]LUTs!$AA$2:$AG$194,6,FALSE)</f>
        <v>Non-agriculture</v>
      </c>
      <c r="L4441" t="str">
        <f>VLOOKUP(E4441,[1]LUTs!$AA$2:$AG$194,7,FALSE)</f>
        <v>Dryland</v>
      </c>
    </row>
    <row r="4442" spans="1:12" x14ac:dyDescent="0.25">
      <c r="A4442">
        <v>392</v>
      </c>
      <c r="B4442">
        <v>38</v>
      </c>
      <c r="C4442">
        <f t="shared" si="69"/>
        <v>9.5</v>
      </c>
      <c r="D4442">
        <v>67</v>
      </c>
      <c r="E4442">
        <v>531</v>
      </c>
      <c r="F4442" t="str">
        <f>VLOOKUP($D4442,[1]LUTs!$P$2:$T$152, 5, FALSE)</f>
        <v>Leichhardt</v>
      </c>
      <c r="G4442" t="s">
        <v>40</v>
      </c>
      <c r="H4442" t="str">
        <f>VLOOKUP(G4442,[1]LUTs!V$2:W$9, 2, FALSE)</f>
        <v>Queensland</v>
      </c>
      <c r="I4442" t="str">
        <f>VLOOKUP(E4442,[1]LUTs!$AA$2:$AG$194, 4, FALSE)</f>
        <v>Urban intensive uses</v>
      </c>
      <c r="J4442" t="str">
        <f>VLOOKUP($E4442,[1]LUTs!$AA$2:$AG$194,5,FALSE)</f>
        <v>Intensive uses</v>
      </c>
      <c r="K4442" t="str">
        <f>VLOOKUP(E4442,[1]LUTs!$AA$2:$AG$194,6,FALSE)</f>
        <v>Non-agriculture</v>
      </c>
      <c r="L4442" t="str">
        <f>VLOOKUP(E4442,[1]LUTs!$AA$2:$AG$194,7,FALSE)</f>
        <v>Dryland</v>
      </c>
    </row>
    <row r="4443" spans="1:12" x14ac:dyDescent="0.25">
      <c r="A4443">
        <v>360</v>
      </c>
      <c r="B4443">
        <v>72</v>
      </c>
      <c r="C4443">
        <f t="shared" si="69"/>
        <v>18</v>
      </c>
      <c r="D4443">
        <v>67</v>
      </c>
      <c r="E4443">
        <v>532</v>
      </c>
      <c r="F4443" t="str">
        <f>VLOOKUP($D4443,[1]LUTs!$P$2:$T$152, 5, FALSE)</f>
        <v>Leichhardt</v>
      </c>
      <c r="G4443" t="s">
        <v>40</v>
      </c>
      <c r="H4443" t="str">
        <f>VLOOKUP(G4443,[1]LUTs!V$2:W$9, 2, FALSE)</f>
        <v>Queensland</v>
      </c>
      <c r="I4443" t="str">
        <f>VLOOKUP(E4443,[1]LUTs!$AA$2:$AG$194, 4, FALSE)</f>
        <v>Urban intensive uses</v>
      </c>
      <c r="J4443" t="str">
        <f>VLOOKUP($E4443,[1]LUTs!$AA$2:$AG$194,5,FALSE)</f>
        <v>Intensive uses</v>
      </c>
      <c r="K4443" t="str">
        <f>VLOOKUP(E4443,[1]LUTs!$AA$2:$AG$194,6,FALSE)</f>
        <v>Non-agriculture</v>
      </c>
      <c r="L4443" t="str">
        <f>VLOOKUP(E4443,[1]LUTs!$AA$2:$AG$194,7,FALSE)</f>
        <v>Dryland</v>
      </c>
    </row>
    <row r="4444" spans="1:12" x14ac:dyDescent="0.25">
      <c r="A4444">
        <v>310</v>
      </c>
      <c r="B4444">
        <v>165</v>
      </c>
      <c r="C4444">
        <f t="shared" si="69"/>
        <v>41.25</v>
      </c>
      <c r="D4444">
        <v>67</v>
      </c>
      <c r="E4444">
        <v>535</v>
      </c>
      <c r="F4444" t="str">
        <f>VLOOKUP($D4444,[1]LUTs!$P$2:$T$152, 5, FALSE)</f>
        <v>Leichhardt</v>
      </c>
      <c r="G4444" t="s">
        <v>40</v>
      </c>
      <c r="H4444" t="str">
        <f>VLOOKUP(G4444,[1]LUTs!V$2:W$9, 2, FALSE)</f>
        <v>Queensland</v>
      </c>
      <c r="I4444" t="str">
        <f>VLOOKUP(E4444,[1]LUTs!$AA$2:$AG$194, 4, FALSE)</f>
        <v>Urban intensive uses</v>
      </c>
      <c r="J4444" t="str">
        <f>VLOOKUP($E4444,[1]LUTs!$AA$2:$AG$194,5,FALSE)</f>
        <v>Intensive uses</v>
      </c>
      <c r="K4444" t="str">
        <f>VLOOKUP(E4444,[1]LUTs!$AA$2:$AG$194,6,FALSE)</f>
        <v>Non-agriculture</v>
      </c>
      <c r="L4444" t="str">
        <f>VLOOKUP(E4444,[1]LUTs!$AA$2:$AG$194,7,FALSE)</f>
        <v>Dryland</v>
      </c>
    </row>
    <row r="4445" spans="1:12" x14ac:dyDescent="0.25">
      <c r="A4445">
        <v>31</v>
      </c>
      <c r="B4445">
        <v>24942</v>
      </c>
      <c r="C4445">
        <f t="shared" si="69"/>
        <v>6235.5</v>
      </c>
      <c r="D4445">
        <v>67</v>
      </c>
      <c r="E4445">
        <v>541</v>
      </c>
      <c r="F4445" t="str">
        <f>VLOOKUP($D4445,[1]LUTs!$P$2:$T$152, 5, FALSE)</f>
        <v>Leichhardt</v>
      </c>
      <c r="G4445" t="s">
        <v>40</v>
      </c>
      <c r="H4445" t="str">
        <f>VLOOKUP(G4445,[1]LUTs!V$2:W$9, 2, FALSE)</f>
        <v>Queensland</v>
      </c>
      <c r="I4445" t="str">
        <f>VLOOKUP(E4445,[1]LUTs!$AA$2:$AG$194, 4, FALSE)</f>
        <v>Urban intensive uses</v>
      </c>
      <c r="J4445" t="str">
        <f>VLOOKUP($E4445,[1]LUTs!$AA$2:$AG$194,5,FALSE)</f>
        <v>Intensive uses</v>
      </c>
      <c r="K4445" t="str">
        <f>VLOOKUP(E4445,[1]LUTs!$AA$2:$AG$194,6,FALSE)</f>
        <v>Non-agriculture</v>
      </c>
      <c r="L4445" t="str">
        <f>VLOOKUP(E4445,[1]LUTs!$AA$2:$AG$194,7,FALSE)</f>
        <v>Dryland</v>
      </c>
    </row>
    <row r="4446" spans="1:12" x14ac:dyDescent="0.25">
      <c r="A4446">
        <v>215</v>
      </c>
      <c r="B4446">
        <v>8258</v>
      </c>
      <c r="C4446">
        <f t="shared" si="69"/>
        <v>2064.5</v>
      </c>
      <c r="D4446">
        <v>67</v>
      </c>
      <c r="E4446">
        <v>542</v>
      </c>
      <c r="F4446" t="str">
        <f>VLOOKUP($D4446,[1]LUTs!$P$2:$T$152, 5, FALSE)</f>
        <v>Leichhardt</v>
      </c>
      <c r="G4446" t="s">
        <v>40</v>
      </c>
      <c r="H4446" t="str">
        <f>VLOOKUP(G4446,[1]LUTs!V$2:W$9, 2, FALSE)</f>
        <v>Queensland</v>
      </c>
      <c r="I4446" t="str">
        <f>VLOOKUP(E4446,[1]LUTs!$AA$2:$AG$194, 4, FALSE)</f>
        <v>Rural residential and farm infrastructure</v>
      </c>
      <c r="J4446" t="str">
        <f>VLOOKUP($E4446,[1]LUTs!$AA$2:$AG$194,5,FALSE)</f>
        <v>Intensive uses</v>
      </c>
      <c r="K4446" t="str">
        <f>VLOOKUP(E4446,[1]LUTs!$AA$2:$AG$194,6,FALSE)</f>
        <v>Non-agriculture</v>
      </c>
      <c r="L4446" t="str">
        <f>VLOOKUP(E4446,[1]LUTs!$AA$2:$AG$194,7,FALSE)</f>
        <v>Dryland</v>
      </c>
    </row>
    <row r="4447" spans="1:12" x14ac:dyDescent="0.25">
      <c r="A4447">
        <v>20</v>
      </c>
      <c r="B4447">
        <v>27118</v>
      </c>
      <c r="C4447">
        <f t="shared" si="69"/>
        <v>6779.5</v>
      </c>
      <c r="D4447">
        <v>67</v>
      </c>
      <c r="E4447">
        <v>543</v>
      </c>
      <c r="F4447" t="str">
        <f>VLOOKUP($D4447,[1]LUTs!$P$2:$T$152, 5, FALSE)</f>
        <v>Leichhardt</v>
      </c>
      <c r="G4447" t="s">
        <v>40</v>
      </c>
      <c r="H4447" t="str">
        <f>VLOOKUP(G4447,[1]LUTs!V$2:W$9, 2, FALSE)</f>
        <v>Queensland</v>
      </c>
      <c r="I4447" t="str">
        <f>VLOOKUP(E4447,[1]LUTs!$AA$2:$AG$194, 4, FALSE)</f>
        <v>Rural residential and farm infrastructure</v>
      </c>
      <c r="J4447" t="str">
        <f>VLOOKUP($E4447,[1]LUTs!$AA$2:$AG$194,5,FALSE)</f>
        <v>Intensive uses</v>
      </c>
      <c r="K4447" t="str">
        <f>VLOOKUP(E4447,[1]LUTs!$AA$2:$AG$194,6,FALSE)</f>
        <v>Non-agriculture</v>
      </c>
      <c r="L4447" t="str">
        <f>VLOOKUP(E4447,[1]LUTs!$AA$2:$AG$194,7,FALSE)</f>
        <v>Dryland</v>
      </c>
    </row>
    <row r="4448" spans="1:12" x14ac:dyDescent="0.25">
      <c r="A4448">
        <v>3</v>
      </c>
      <c r="B4448">
        <v>5937</v>
      </c>
      <c r="C4448">
        <f t="shared" si="69"/>
        <v>1484.25</v>
      </c>
      <c r="D4448">
        <v>67</v>
      </c>
      <c r="E4448">
        <v>544</v>
      </c>
      <c r="F4448" t="str">
        <f>VLOOKUP($D4448,[1]LUTs!$P$2:$T$152, 5, FALSE)</f>
        <v>Leichhardt</v>
      </c>
      <c r="G4448" t="s">
        <v>40</v>
      </c>
      <c r="H4448" t="str">
        <f>VLOOKUP(G4448,[1]LUTs!V$2:W$9, 2, FALSE)</f>
        <v>Queensland</v>
      </c>
      <c r="I4448" t="str">
        <f>VLOOKUP(E4448,[1]LUTs!$AA$2:$AG$194, 4, FALSE)</f>
        <v>Rural residential and farm infrastructure</v>
      </c>
      <c r="J4448" t="str">
        <f>VLOOKUP($E4448,[1]LUTs!$AA$2:$AG$194,5,FALSE)</f>
        <v>Intensive uses</v>
      </c>
      <c r="K4448" t="str">
        <f>VLOOKUP(E4448,[1]LUTs!$AA$2:$AG$194,6,FALSE)</f>
        <v>Non-agriculture</v>
      </c>
      <c r="L4448" t="str">
        <f>VLOOKUP(E4448,[1]LUTs!$AA$2:$AG$194,7,FALSE)</f>
        <v>Dryland</v>
      </c>
    </row>
    <row r="4449" spans="1:12" x14ac:dyDescent="0.25">
      <c r="A4449">
        <v>280</v>
      </c>
      <c r="B4449">
        <v>1196</v>
      </c>
      <c r="C4449">
        <f t="shared" si="69"/>
        <v>299</v>
      </c>
      <c r="D4449">
        <v>67</v>
      </c>
      <c r="E4449">
        <v>545</v>
      </c>
      <c r="F4449" t="str">
        <f>VLOOKUP($D4449,[1]LUTs!$P$2:$T$152, 5, FALSE)</f>
        <v>Leichhardt</v>
      </c>
      <c r="G4449" t="s">
        <v>40</v>
      </c>
      <c r="H4449" t="str">
        <f>VLOOKUP(G4449,[1]LUTs!V$2:W$9, 2, FALSE)</f>
        <v>Queensland</v>
      </c>
      <c r="I4449" t="str">
        <f>VLOOKUP(E4449,[1]LUTs!$AA$2:$AG$194, 4, FALSE)</f>
        <v>Rural residential and farm infrastructure</v>
      </c>
      <c r="J4449" t="str">
        <f>VLOOKUP($E4449,[1]LUTs!$AA$2:$AG$194,5,FALSE)</f>
        <v>Intensive uses</v>
      </c>
      <c r="K4449" t="str">
        <f>VLOOKUP(E4449,[1]LUTs!$AA$2:$AG$194,6,FALSE)</f>
        <v>Non-agriculture</v>
      </c>
      <c r="L4449" t="str">
        <f>VLOOKUP(E4449,[1]LUTs!$AA$2:$AG$194,7,FALSE)</f>
        <v>Dryland</v>
      </c>
    </row>
    <row r="4450" spans="1:12" x14ac:dyDescent="0.25">
      <c r="A4450">
        <v>57</v>
      </c>
      <c r="B4450">
        <v>21</v>
      </c>
      <c r="C4450">
        <f t="shared" si="69"/>
        <v>5.25</v>
      </c>
      <c r="D4450">
        <v>67</v>
      </c>
      <c r="E4450">
        <v>550</v>
      </c>
      <c r="F4450" t="str">
        <f>VLOOKUP($D4450,[1]LUTs!$P$2:$T$152, 5, FALSE)</f>
        <v>Leichhardt</v>
      </c>
      <c r="G4450" t="s">
        <v>40</v>
      </c>
      <c r="H4450" t="str">
        <f>VLOOKUP(G4450,[1]LUTs!V$2:W$9, 2, FALSE)</f>
        <v>Queensland</v>
      </c>
      <c r="I4450" t="str">
        <f>VLOOKUP(E4450,[1]LUTs!$AA$2:$AG$194, 4, FALSE)</f>
        <v>Urban intensive uses</v>
      </c>
      <c r="J4450" t="str">
        <f>VLOOKUP($E4450,[1]LUTs!$AA$2:$AG$194,5,FALSE)</f>
        <v>Intensive uses</v>
      </c>
      <c r="K4450" t="str">
        <f>VLOOKUP(E4450,[1]LUTs!$AA$2:$AG$194,6,FALSE)</f>
        <v>Non-agriculture</v>
      </c>
      <c r="L4450" t="str">
        <f>VLOOKUP(E4450,[1]LUTs!$AA$2:$AG$194,7,FALSE)</f>
        <v>Dryland</v>
      </c>
    </row>
    <row r="4451" spans="1:12" x14ac:dyDescent="0.25">
      <c r="A4451">
        <v>4</v>
      </c>
      <c r="B4451">
        <v>4375</v>
      </c>
      <c r="C4451">
        <f t="shared" si="69"/>
        <v>1093.75</v>
      </c>
      <c r="D4451">
        <v>67</v>
      </c>
      <c r="E4451">
        <v>551</v>
      </c>
      <c r="F4451" t="str">
        <f>VLOOKUP($D4451,[1]LUTs!$P$2:$T$152, 5, FALSE)</f>
        <v>Leichhardt</v>
      </c>
      <c r="G4451" t="s">
        <v>40</v>
      </c>
      <c r="H4451" t="str">
        <f>VLOOKUP(G4451,[1]LUTs!V$2:W$9, 2, FALSE)</f>
        <v>Queensland</v>
      </c>
      <c r="I4451" t="str">
        <f>VLOOKUP(E4451,[1]LUTs!$AA$2:$AG$194, 4, FALSE)</f>
        <v>Urban intensive uses</v>
      </c>
      <c r="J4451" t="str">
        <f>VLOOKUP($E4451,[1]LUTs!$AA$2:$AG$194,5,FALSE)</f>
        <v>Intensive uses</v>
      </c>
      <c r="K4451" t="str">
        <f>VLOOKUP(E4451,[1]LUTs!$AA$2:$AG$194,6,FALSE)</f>
        <v>Non-agriculture</v>
      </c>
      <c r="L4451" t="str">
        <f>VLOOKUP(E4451,[1]LUTs!$AA$2:$AG$194,7,FALSE)</f>
        <v>Dryland</v>
      </c>
    </row>
    <row r="4452" spans="1:12" x14ac:dyDescent="0.25">
      <c r="A4452">
        <v>10</v>
      </c>
      <c r="B4452">
        <v>3350</v>
      </c>
      <c r="C4452">
        <f t="shared" si="69"/>
        <v>837.5</v>
      </c>
      <c r="D4452">
        <v>67</v>
      </c>
      <c r="E4452">
        <v>552</v>
      </c>
      <c r="F4452" t="str">
        <f>VLOOKUP($D4452,[1]LUTs!$P$2:$T$152, 5, FALSE)</f>
        <v>Leichhardt</v>
      </c>
      <c r="G4452" t="s">
        <v>40</v>
      </c>
      <c r="H4452" t="str">
        <f>VLOOKUP(G4452,[1]LUTs!V$2:W$9, 2, FALSE)</f>
        <v>Queensland</v>
      </c>
      <c r="I4452" t="str">
        <f>VLOOKUP(E4452,[1]LUTs!$AA$2:$AG$194, 4, FALSE)</f>
        <v>Urban intensive uses</v>
      </c>
      <c r="J4452" t="str">
        <f>VLOOKUP($E4452,[1]LUTs!$AA$2:$AG$194,5,FALSE)</f>
        <v>Intensive uses</v>
      </c>
      <c r="K4452" t="str">
        <f>VLOOKUP(E4452,[1]LUTs!$AA$2:$AG$194,6,FALSE)</f>
        <v>Non-agriculture</v>
      </c>
      <c r="L4452" t="str">
        <f>VLOOKUP(E4452,[1]LUTs!$AA$2:$AG$194,7,FALSE)</f>
        <v>Dryland</v>
      </c>
    </row>
    <row r="4453" spans="1:12" x14ac:dyDescent="0.25">
      <c r="A4453">
        <v>5</v>
      </c>
      <c r="B4453">
        <v>24884</v>
      </c>
      <c r="C4453">
        <f t="shared" si="69"/>
        <v>6221</v>
      </c>
      <c r="D4453">
        <v>67</v>
      </c>
      <c r="E4453">
        <v>553</v>
      </c>
      <c r="F4453" t="str">
        <f>VLOOKUP($D4453,[1]LUTs!$P$2:$T$152, 5, FALSE)</f>
        <v>Leichhardt</v>
      </c>
      <c r="G4453" t="s">
        <v>40</v>
      </c>
      <c r="H4453" t="str">
        <f>VLOOKUP(G4453,[1]LUTs!V$2:W$9, 2, FALSE)</f>
        <v>Queensland</v>
      </c>
      <c r="I4453" t="str">
        <f>VLOOKUP(E4453,[1]LUTs!$AA$2:$AG$194, 4, FALSE)</f>
        <v>Urban intensive uses</v>
      </c>
      <c r="J4453" t="str">
        <f>VLOOKUP($E4453,[1]LUTs!$AA$2:$AG$194,5,FALSE)</f>
        <v>Intensive uses</v>
      </c>
      <c r="K4453" t="str">
        <f>VLOOKUP(E4453,[1]LUTs!$AA$2:$AG$194,6,FALSE)</f>
        <v>Non-agriculture</v>
      </c>
      <c r="L4453" t="str">
        <f>VLOOKUP(E4453,[1]LUTs!$AA$2:$AG$194,7,FALSE)</f>
        <v>Dryland</v>
      </c>
    </row>
    <row r="4454" spans="1:12" x14ac:dyDescent="0.25">
      <c r="A4454">
        <v>333</v>
      </c>
      <c r="B4454">
        <v>43</v>
      </c>
      <c r="C4454">
        <f t="shared" si="69"/>
        <v>10.75</v>
      </c>
      <c r="D4454">
        <v>67</v>
      </c>
      <c r="E4454">
        <v>555</v>
      </c>
      <c r="F4454" t="str">
        <f>VLOOKUP($D4454,[1]LUTs!$P$2:$T$152, 5, FALSE)</f>
        <v>Leichhardt</v>
      </c>
      <c r="G4454" t="s">
        <v>40</v>
      </c>
      <c r="H4454" t="str">
        <f>VLOOKUP(G4454,[1]LUTs!V$2:W$9, 2, FALSE)</f>
        <v>Queensland</v>
      </c>
      <c r="I4454" t="str">
        <f>VLOOKUP(E4454,[1]LUTs!$AA$2:$AG$194, 4, FALSE)</f>
        <v>Urban intensive uses</v>
      </c>
      <c r="J4454" t="str">
        <f>VLOOKUP($E4454,[1]LUTs!$AA$2:$AG$194,5,FALSE)</f>
        <v>Intensive uses</v>
      </c>
      <c r="K4454" t="str">
        <f>VLOOKUP(E4454,[1]LUTs!$AA$2:$AG$194,6,FALSE)</f>
        <v>Non-agriculture</v>
      </c>
      <c r="L4454" t="str">
        <f>VLOOKUP(E4454,[1]LUTs!$AA$2:$AG$194,7,FALSE)</f>
        <v>Dryland</v>
      </c>
    </row>
    <row r="4455" spans="1:12" x14ac:dyDescent="0.25">
      <c r="A4455">
        <v>359</v>
      </c>
      <c r="B4455">
        <v>14</v>
      </c>
      <c r="C4455">
        <f t="shared" si="69"/>
        <v>3.5</v>
      </c>
      <c r="D4455">
        <v>67</v>
      </c>
      <c r="E4455">
        <v>560</v>
      </c>
      <c r="F4455" t="str">
        <f>VLOOKUP($D4455,[1]LUTs!$P$2:$T$152, 5, FALSE)</f>
        <v>Leichhardt</v>
      </c>
      <c r="G4455" t="s">
        <v>40</v>
      </c>
      <c r="H4455" t="str">
        <f>VLOOKUP(G4455,[1]LUTs!V$2:W$9, 2, FALSE)</f>
        <v>Queensland</v>
      </c>
      <c r="I4455" t="str">
        <f>VLOOKUP(E4455,[1]LUTs!$AA$2:$AG$194, 4, FALSE)</f>
        <v>Urban intensive uses</v>
      </c>
      <c r="J4455" t="str">
        <f>VLOOKUP($E4455,[1]LUTs!$AA$2:$AG$194,5,FALSE)</f>
        <v>Intensive uses</v>
      </c>
      <c r="K4455" t="str">
        <f>VLOOKUP(E4455,[1]LUTs!$AA$2:$AG$194,6,FALSE)</f>
        <v>Non-agriculture</v>
      </c>
      <c r="L4455" t="str">
        <f>VLOOKUP(E4455,[1]LUTs!$AA$2:$AG$194,7,FALSE)</f>
        <v>Dryland</v>
      </c>
    </row>
    <row r="4456" spans="1:12" x14ac:dyDescent="0.25">
      <c r="A4456">
        <v>6</v>
      </c>
      <c r="B4456">
        <v>107</v>
      </c>
      <c r="C4456">
        <f t="shared" si="69"/>
        <v>26.75</v>
      </c>
      <c r="D4456">
        <v>67</v>
      </c>
      <c r="E4456">
        <v>561</v>
      </c>
      <c r="F4456" t="str">
        <f>VLOOKUP($D4456,[1]LUTs!$P$2:$T$152, 5, FALSE)</f>
        <v>Leichhardt</v>
      </c>
      <c r="G4456" t="s">
        <v>40</v>
      </c>
      <c r="H4456" t="str">
        <f>VLOOKUP(G4456,[1]LUTs!V$2:W$9, 2, FALSE)</f>
        <v>Queensland</v>
      </c>
      <c r="I4456" t="str">
        <f>VLOOKUP(E4456,[1]LUTs!$AA$2:$AG$194, 4, FALSE)</f>
        <v>Urban intensive uses</v>
      </c>
      <c r="J4456" t="str">
        <f>VLOOKUP($E4456,[1]LUTs!$AA$2:$AG$194,5,FALSE)</f>
        <v>Intensive uses</v>
      </c>
      <c r="K4456" t="str">
        <f>VLOOKUP(E4456,[1]LUTs!$AA$2:$AG$194,6,FALSE)</f>
        <v>Non-agriculture</v>
      </c>
      <c r="L4456" t="str">
        <f>VLOOKUP(E4456,[1]LUTs!$AA$2:$AG$194,7,FALSE)</f>
        <v>Dryland</v>
      </c>
    </row>
    <row r="4457" spans="1:12" x14ac:dyDescent="0.25">
      <c r="A4457">
        <v>391</v>
      </c>
      <c r="B4457">
        <v>13</v>
      </c>
      <c r="C4457">
        <f t="shared" si="69"/>
        <v>3.25</v>
      </c>
      <c r="D4457">
        <v>67</v>
      </c>
      <c r="E4457">
        <v>562</v>
      </c>
      <c r="F4457" t="str">
        <f>VLOOKUP($D4457,[1]LUTs!$P$2:$T$152, 5, FALSE)</f>
        <v>Leichhardt</v>
      </c>
      <c r="G4457" t="s">
        <v>40</v>
      </c>
      <c r="H4457" t="str">
        <f>VLOOKUP(G4457,[1]LUTs!V$2:W$9, 2, FALSE)</f>
        <v>Queensland</v>
      </c>
      <c r="I4457" t="str">
        <f>VLOOKUP(E4457,[1]LUTs!$AA$2:$AG$194, 4, FALSE)</f>
        <v>Urban intensive uses</v>
      </c>
      <c r="J4457" t="str">
        <f>VLOOKUP($E4457,[1]LUTs!$AA$2:$AG$194,5,FALSE)</f>
        <v>Intensive uses</v>
      </c>
      <c r="K4457" t="str">
        <f>VLOOKUP(E4457,[1]LUTs!$AA$2:$AG$194,6,FALSE)</f>
        <v>Non-agriculture</v>
      </c>
      <c r="L4457" t="str">
        <f>VLOOKUP(E4457,[1]LUTs!$AA$2:$AG$194,7,FALSE)</f>
        <v>Dryland</v>
      </c>
    </row>
    <row r="4458" spans="1:12" x14ac:dyDescent="0.25">
      <c r="A4458">
        <v>32</v>
      </c>
      <c r="B4458">
        <v>2</v>
      </c>
      <c r="C4458">
        <f t="shared" si="69"/>
        <v>0.5</v>
      </c>
      <c r="D4458">
        <v>67</v>
      </c>
      <c r="E4458">
        <v>563</v>
      </c>
      <c r="F4458" t="str">
        <f>VLOOKUP($D4458,[1]LUTs!$P$2:$T$152, 5, FALSE)</f>
        <v>Leichhardt</v>
      </c>
      <c r="G4458" t="s">
        <v>40</v>
      </c>
      <c r="H4458" t="str">
        <f>VLOOKUP(G4458,[1]LUTs!V$2:W$9, 2, FALSE)</f>
        <v>Queensland</v>
      </c>
      <c r="I4458" t="str">
        <f>VLOOKUP(E4458,[1]LUTs!$AA$2:$AG$194, 4, FALSE)</f>
        <v>Urban intensive uses</v>
      </c>
      <c r="J4458" t="str">
        <f>VLOOKUP($E4458,[1]LUTs!$AA$2:$AG$194,5,FALSE)</f>
        <v>Intensive uses</v>
      </c>
      <c r="K4458" t="str">
        <f>VLOOKUP(E4458,[1]LUTs!$AA$2:$AG$194,6,FALSE)</f>
        <v>Non-agriculture</v>
      </c>
      <c r="L4458" t="str">
        <f>VLOOKUP(E4458,[1]LUTs!$AA$2:$AG$194,7,FALSE)</f>
        <v>Dryland</v>
      </c>
    </row>
    <row r="4459" spans="1:12" x14ac:dyDescent="0.25">
      <c r="A4459">
        <v>58</v>
      </c>
      <c r="B4459">
        <v>120</v>
      </c>
      <c r="C4459">
        <f t="shared" si="69"/>
        <v>30</v>
      </c>
      <c r="D4459">
        <v>67</v>
      </c>
      <c r="E4459">
        <v>565</v>
      </c>
      <c r="F4459" t="str">
        <f>VLOOKUP($D4459,[1]LUTs!$P$2:$T$152, 5, FALSE)</f>
        <v>Leichhardt</v>
      </c>
      <c r="G4459" t="s">
        <v>40</v>
      </c>
      <c r="H4459" t="str">
        <f>VLOOKUP(G4459,[1]LUTs!V$2:W$9, 2, FALSE)</f>
        <v>Queensland</v>
      </c>
      <c r="I4459" t="str">
        <f>VLOOKUP(E4459,[1]LUTs!$AA$2:$AG$194, 4, FALSE)</f>
        <v>Urban intensive uses</v>
      </c>
      <c r="J4459" t="str">
        <f>VLOOKUP($E4459,[1]LUTs!$AA$2:$AG$194,5,FALSE)</f>
        <v>Intensive uses</v>
      </c>
      <c r="K4459" t="str">
        <f>VLOOKUP(E4459,[1]LUTs!$AA$2:$AG$194,6,FALSE)</f>
        <v>Non-agriculture</v>
      </c>
      <c r="L4459" t="str">
        <f>VLOOKUP(E4459,[1]LUTs!$AA$2:$AG$194,7,FALSE)</f>
        <v>Dryland</v>
      </c>
    </row>
    <row r="4460" spans="1:12" x14ac:dyDescent="0.25">
      <c r="A4460">
        <v>11</v>
      </c>
      <c r="B4460">
        <v>264</v>
      </c>
      <c r="C4460">
        <f t="shared" si="69"/>
        <v>66</v>
      </c>
      <c r="D4460">
        <v>67</v>
      </c>
      <c r="E4460">
        <v>567</v>
      </c>
      <c r="F4460" t="str">
        <f>VLOOKUP($D4460,[1]LUTs!$P$2:$T$152, 5, FALSE)</f>
        <v>Leichhardt</v>
      </c>
      <c r="G4460" t="s">
        <v>40</v>
      </c>
      <c r="H4460" t="str">
        <f>VLOOKUP(G4460,[1]LUTs!V$2:W$9, 2, FALSE)</f>
        <v>Queensland</v>
      </c>
      <c r="I4460" t="str">
        <f>VLOOKUP(E4460,[1]LUTs!$AA$2:$AG$194, 4, FALSE)</f>
        <v>Urban intensive uses</v>
      </c>
      <c r="J4460" t="str">
        <f>VLOOKUP($E4460,[1]LUTs!$AA$2:$AG$194,5,FALSE)</f>
        <v>Intensive uses</v>
      </c>
      <c r="K4460" t="str">
        <f>VLOOKUP(E4460,[1]LUTs!$AA$2:$AG$194,6,FALSE)</f>
        <v>Non-agriculture</v>
      </c>
      <c r="L4460" t="str">
        <f>VLOOKUP(E4460,[1]LUTs!$AA$2:$AG$194,7,FALSE)</f>
        <v>Dryland</v>
      </c>
    </row>
    <row r="4461" spans="1:12" x14ac:dyDescent="0.25">
      <c r="A4461">
        <v>355</v>
      </c>
      <c r="B4461">
        <v>65</v>
      </c>
      <c r="C4461">
        <f t="shared" si="69"/>
        <v>16.25</v>
      </c>
      <c r="D4461">
        <v>67</v>
      </c>
      <c r="E4461">
        <v>570</v>
      </c>
      <c r="F4461" t="str">
        <f>VLOOKUP($D4461,[1]LUTs!$P$2:$T$152, 5, FALSE)</f>
        <v>Leichhardt</v>
      </c>
      <c r="G4461" t="s">
        <v>40</v>
      </c>
      <c r="H4461" t="str">
        <f>VLOOKUP(G4461,[1]LUTs!V$2:W$9, 2, FALSE)</f>
        <v>Queensland</v>
      </c>
      <c r="I4461" t="str">
        <f>VLOOKUP(E4461,[1]LUTs!$AA$2:$AG$194, 4, FALSE)</f>
        <v>Urban intensive uses</v>
      </c>
      <c r="J4461" t="str">
        <f>VLOOKUP($E4461,[1]LUTs!$AA$2:$AG$194,5,FALSE)</f>
        <v>Intensive uses</v>
      </c>
      <c r="K4461" t="str">
        <f>VLOOKUP(E4461,[1]LUTs!$AA$2:$AG$194,6,FALSE)</f>
        <v>Non-agriculture</v>
      </c>
      <c r="L4461" t="str">
        <f>VLOOKUP(E4461,[1]LUTs!$AA$2:$AG$194,7,FALSE)</f>
        <v>Dryland</v>
      </c>
    </row>
    <row r="4462" spans="1:12" x14ac:dyDescent="0.25">
      <c r="A4462">
        <v>8</v>
      </c>
      <c r="B4462">
        <v>10627</v>
      </c>
      <c r="C4462">
        <f t="shared" si="69"/>
        <v>2656.75</v>
      </c>
      <c r="D4462">
        <v>67</v>
      </c>
      <c r="E4462">
        <v>571</v>
      </c>
      <c r="F4462" t="str">
        <f>VLOOKUP($D4462,[1]LUTs!$P$2:$T$152, 5, FALSE)</f>
        <v>Leichhardt</v>
      </c>
      <c r="G4462" t="s">
        <v>40</v>
      </c>
      <c r="H4462" t="str">
        <f>VLOOKUP(G4462,[1]LUTs!V$2:W$9, 2, FALSE)</f>
        <v>Queensland</v>
      </c>
      <c r="I4462" t="str">
        <f>VLOOKUP(E4462,[1]LUTs!$AA$2:$AG$194, 4, FALSE)</f>
        <v>Urban intensive uses</v>
      </c>
      <c r="J4462" t="str">
        <f>VLOOKUP($E4462,[1]LUTs!$AA$2:$AG$194,5,FALSE)</f>
        <v>Intensive uses</v>
      </c>
      <c r="K4462" t="str">
        <f>VLOOKUP(E4462,[1]LUTs!$AA$2:$AG$194,6,FALSE)</f>
        <v>Non-agriculture</v>
      </c>
      <c r="L4462" t="str">
        <f>VLOOKUP(E4462,[1]LUTs!$AA$2:$AG$194,7,FALSE)</f>
        <v>Dryland</v>
      </c>
    </row>
    <row r="4463" spans="1:12" x14ac:dyDescent="0.25">
      <c r="A4463">
        <v>27</v>
      </c>
      <c r="B4463">
        <v>1036</v>
      </c>
      <c r="C4463">
        <f t="shared" si="69"/>
        <v>259</v>
      </c>
      <c r="D4463">
        <v>67</v>
      </c>
      <c r="E4463">
        <v>572</v>
      </c>
      <c r="F4463" t="str">
        <f>VLOOKUP($D4463,[1]LUTs!$P$2:$T$152, 5, FALSE)</f>
        <v>Leichhardt</v>
      </c>
      <c r="G4463" t="s">
        <v>40</v>
      </c>
      <c r="H4463" t="str">
        <f>VLOOKUP(G4463,[1]LUTs!V$2:W$9, 2, FALSE)</f>
        <v>Queensland</v>
      </c>
      <c r="I4463" t="str">
        <f>VLOOKUP(E4463,[1]LUTs!$AA$2:$AG$194, 4, FALSE)</f>
        <v>Urban intensive uses</v>
      </c>
      <c r="J4463" t="str">
        <f>VLOOKUP($E4463,[1]LUTs!$AA$2:$AG$194,5,FALSE)</f>
        <v>Intensive uses</v>
      </c>
      <c r="K4463" t="str">
        <f>VLOOKUP(E4463,[1]LUTs!$AA$2:$AG$194,6,FALSE)</f>
        <v>Non-agriculture</v>
      </c>
      <c r="L4463" t="str">
        <f>VLOOKUP(E4463,[1]LUTs!$AA$2:$AG$194,7,FALSE)</f>
        <v>Dryland</v>
      </c>
    </row>
    <row r="4464" spans="1:12" x14ac:dyDescent="0.25">
      <c r="A4464">
        <v>387</v>
      </c>
      <c r="B4464">
        <v>88</v>
      </c>
      <c r="C4464">
        <f t="shared" si="69"/>
        <v>22</v>
      </c>
      <c r="D4464">
        <v>67</v>
      </c>
      <c r="E4464">
        <v>573</v>
      </c>
      <c r="F4464" t="str">
        <f>VLOOKUP($D4464,[1]LUTs!$P$2:$T$152, 5, FALSE)</f>
        <v>Leichhardt</v>
      </c>
      <c r="G4464" t="s">
        <v>40</v>
      </c>
      <c r="H4464" t="str">
        <f>VLOOKUP(G4464,[1]LUTs!V$2:W$9, 2, FALSE)</f>
        <v>Queensland</v>
      </c>
      <c r="I4464" t="str">
        <f>VLOOKUP(E4464,[1]LUTs!$AA$2:$AG$194, 4, FALSE)</f>
        <v>Urban intensive uses</v>
      </c>
      <c r="J4464" t="str">
        <f>VLOOKUP($E4464,[1]LUTs!$AA$2:$AG$194,5,FALSE)</f>
        <v>Intensive uses</v>
      </c>
      <c r="K4464" t="str">
        <f>VLOOKUP(E4464,[1]LUTs!$AA$2:$AG$194,6,FALSE)</f>
        <v>Non-agriculture</v>
      </c>
      <c r="L4464" t="str">
        <f>VLOOKUP(E4464,[1]LUTs!$AA$2:$AG$194,7,FALSE)</f>
        <v>Dryland</v>
      </c>
    </row>
    <row r="4465" spans="1:12" x14ac:dyDescent="0.25">
      <c r="A4465">
        <v>21</v>
      </c>
      <c r="B4465">
        <v>219</v>
      </c>
      <c r="C4465">
        <f t="shared" si="69"/>
        <v>54.75</v>
      </c>
      <c r="D4465">
        <v>67</v>
      </c>
      <c r="E4465">
        <v>574</v>
      </c>
      <c r="F4465" t="str">
        <f>VLOOKUP($D4465,[1]LUTs!$P$2:$T$152, 5, FALSE)</f>
        <v>Leichhardt</v>
      </c>
      <c r="G4465" t="s">
        <v>40</v>
      </c>
      <c r="H4465" t="str">
        <f>VLOOKUP(G4465,[1]LUTs!V$2:W$9, 2, FALSE)</f>
        <v>Queensland</v>
      </c>
      <c r="I4465" t="str">
        <f>VLOOKUP(E4465,[1]LUTs!$AA$2:$AG$194, 4, FALSE)</f>
        <v>Urban intensive uses</v>
      </c>
      <c r="J4465" t="str">
        <f>VLOOKUP($E4465,[1]LUTs!$AA$2:$AG$194,5,FALSE)</f>
        <v>Intensive uses</v>
      </c>
      <c r="K4465" t="str">
        <f>VLOOKUP(E4465,[1]LUTs!$AA$2:$AG$194,6,FALSE)</f>
        <v>Non-agriculture</v>
      </c>
      <c r="L4465" t="str">
        <f>VLOOKUP(E4465,[1]LUTs!$AA$2:$AG$194,7,FALSE)</f>
        <v>Dryland</v>
      </c>
    </row>
    <row r="4466" spans="1:12" x14ac:dyDescent="0.25">
      <c r="A4466">
        <v>17</v>
      </c>
      <c r="B4466">
        <v>138</v>
      </c>
      <c r="C4466">
        <f t="shared" si="69"/>
        <v>34.5</v>
      </c>
      <c r="D4466">
        <v>67</v>
      </c>
      <c r="E4466">
        <v>575</v>
      </c>
      <c r="F4466" t="str">
        <f>VLOOKUP($D4466,[1]LUTs!$P$2:$T$152, 5, FALSE)</f>
        <v>Leichhardt</v>
      </c>
      <c r="G4466" t="s">
        <v>40</v>
      </c>
      <c r="H4466" t="str">
        <f>VLOOKUP(G4466,[1]LUTs!V$2:W$9, 2, FALSE)</f>
        <v>Queensland</v>
      </c>
      <c r="I4466" t="str">
        <f>VLOOKUP(E4466,[1]LUTs!$AA$2:$AG$194, 4, FALSE)</f>
        <v>Urban intensive uses</v>
      </c>
      <c r="J4466" t="str">
        <f>VLOOKUP($E4466,[1]LUTs!$AA$2:$AG$194,5,FALSE)</f>
        <v>Intensive uses</v>
      </c>
      <c r="K4466" t="str">
        <f>VLOOKUP(E4466,[1]LUTs!$AA$2:$AG$194,6,FALSE)</f>
        <v>Non-agriculture</v>
      </c>
      <c r="L4466" t="str">
        <f>VLOOKUP(E4466,[1]LUTs!$AA$2:$AG$194,7,FALSE)</f>
        <v>Dryland</v>
      </c>
    </row>
    <row r="4467" spans="1:12" x14ac:dyDescent="0.25">
      <c r="A4467">
        <v>94</v>
      </c>
      <c r="B4467">
        <v>70462</v>
      </c>
      <c r="C4467">
        <f t="shared" si="69"/>
        <v>17615.5</v>
      </c>
      <c r="D4467">
        <v>67</v>
      </c>
      <c r="E4467">
        <v>580</v>
      </c>
      <c r="F4467" t="str">
        <f>VLOOKUP($D4467,[1]LUTs!$P$2:$T$152, 5, FALSE)</f>
        <v>Leichhardt</v>
      </c>
      <c r="G4467" t="s">
        <v>40</v>
      </c>
      <c r="H4467" t="str">
        <f>VLOOKUP(G4467,[1]LUTs!V$2:W$9, 2, FALSE)</f>
        <v>Queensland</v>
      </c>
      <c r="I4467" t="str">
        <f>VLOOKUP(E4467,[1]LUTs!$AA$2:$AG$194, 4, FALSE)</f>
        <v>Mining and waste</v>
      </c>
      <c r="J4467" t="str">
        <f>VLOOKUP($E4467,[1]LUTs!$AA$2:$AG$194,5,FALSE)</f>
        <v>Intensive uses</v>
      </c>
      <c r="K4467" t="str">
        <f>VLOOKUP(E4467,[1]LUTs!$AA$2:$AG$194,6,FALSE)</f>
        <v>Non-agriculture</v>
      </c>
      <c r="L4467" t="str">
        <f>VLOOKUP(E4467,[1]LUTs!$AA$2:$AG$194,7,FALSE)</f>
        <v>Dryland</v>
      </c>
    </row>
    <row r="4468" spans="1:12" x14ac:dyDescent="0.25">
      <c r="A4468">
        <v>23</v>
      </c>
      <c r="B4468">
        <v>1856</v>
      </c>
      <c r="C4468">
        <f t="shared" si="69"/>
        <v>464</v>
      </c>
      <c r="D4468">
        <v>67</v>
      </c>
      <c r="E4468">
        <v>581</v>
      </c>
      <c r="F4468" t="str">
        <f>VLOOKUP($D4468,[1]LUTs!$P$2:$T$152, 5, FALSE)</f>
        <v>Leichhardt</v>
      </c>
      <c r="G4468" t="s">
        <v>40</v>
      </c>
      <c r="H4468" t="str">
        <f>VLOOKUP(G4468,[1]LUTs!V$2:W$9, 2, FALSE)</f>
        <v>Queensland</v>
      </c>
      <c r="I4468" t="str">
        <f>VLOOKUP(E4468,[1]LUTs!$AA$2:$AG$194, 4, FALSE)</f>
        <v>Mining and waste</v>
      </c>
      <c r="J4468" t="str">
        <f>VLOOKUP($E4468,[1]LUTs!$AA$2:$AG$194,5,FALSE)</f>
        <v>Intensive uses</v>
      </c>
      <c r="K4468" t="str">
        <f>VLOOKUP(E4468,[1]LUTs!$AA$2:$AG$194,6,FALSE)</f>
        <v>Non-agriculture</v>
      </c>
      <c r="L4468" t="str">
        <f>VLOOKUP(E4468,[1]LUTs!$AA$2:$AG$194,7,FALSE)</f>
        <v>Dryland</v>
      </c>
    </row>
    <row r="4469" spans="1:12" x14ac:dyDescent="0.25">
      <c r="A4469">
        <v>22</v>
      </c>
      <c r="B4469">
        <v>673</v>
      </c>
      <c r="C4469">
        <f t="shared" si="69"/>
        <v>168.25</v>
      </c>
      <c r="D4469">
        <v>67</v>
      </c>
      <c r="E4469">
        <v>582</v>
      </c>
      <c r="F4469" t="str">
        <f>VLOOKUP($D4469,[1]LUTs!$P$2:$T$152, 5, FALSE)</f>
        <v>Leichhardt</v>
      </c>
      <c r="G4469" t="s">
        <v>40</v>
      </c>
      <c r="H4469" t="str">
        <f>VLOOKUP(G4469,[1]LUTs!V$2:W$9, 2, FALSE)</f>
        <v>Queensland</v>
      </c>
      <c r="I4469" t="str">
        <f>VLOOKUP(E4469,[1]LUTs!$AA$2:$AG$194, 4, FALSE)</f>
        <v>Mining and waste</v>
      </c>
      <c r="J4469" t="str">
        <f>VLOOKUP($E4469,[1]LUTs!$AA$2:$AG$194,5,FALSE)</f>
        <v>Intensive uses</v>
      </c>
      <c r="K4469" t="str">
        <f>VLOOKUP(E4469,[1]LUTs!$AA$2:$AG$194,6,FALSE)</f>
        <v>Non-agriculture</v>
      </c>
      <c r="L4469" t="str">
        <f>VLOOKUP(E4469,[1]LUTs!$AA$2:$AG$194,7,FALSE)</f>
        <v>Dryland</v>
      </c>
    </row>
    <row r="4470" spans="1:12" x14ac:dyDescent="0.25">
      <c r="A4470">
        <v>219</v>
      </c>
      <c r="B4470">
        <v>733</v>
      </c>
      <c r="C4470">
        <f t="shared" si="69"/>
        <v>183.25</v>
      </c>
      <c r="D4470">
        <v>67</v>
      </c>
      <c r="E4470">
        <v>583</v>
      </c>
      <c r="F4470" t="str">
        <f>VLOOKUP($D4470,[1]LUTs!$P$2:$T$152, 5, FALSE)</f>
        <v>Leichhardt</v>
      </c>
      <c r="G4470" t="s">
        <v>40</v>
      </c>
      <c r="H4470" t="str">
        <f>VLOOKUP(G4470,[1]LUTs!V$2:W$9, 2, FALSE)</f>
        <v>Queensland</v>
      </c>
      <c r="I4470" t="str">
        <f>VLOOKUP(E4470,[1]LUTs!$AA$2:$AG$194, 4, FALSE)</f>
        <v>Mining and waste</v>
      </c>
      <c r="J4470" t="str">
        <f>VLOOKUP($E4470,[1]LUTs!$AA$2:$AG$194,5,FALSE)</f>
        <v>Intensive uses</v>
      </c>
      <c r="K4470" t="str">
        <f>VLOOKUP(E4470,[1]LUTs!$AA$2:$AG$194,6,FALSE)</f>
        <v>Non-agriculture</v>
      </c>
      <c r="L4470" t="str">
        <f>VLOOKUP(E4470,[1]LUTs!$AA$2:$AG$194,7,FALSE)</f>
        <v>Dryland</v>
      </c>
    </row>
    <row r="4471" spans="1:12" x14ac:dyDescent="0.25">
      <c r="A4471">
        <v>384</v>
      </c>
      <c r="B4471">
        <v>64</v>
      </c>
      <c r="C4471">
        <f t="shared" si="69"/>
        <v>16</v>
      </c>
      <c r="D4471">
        <v>67</v>
      </c>
      <c r="E4471">
        <v>584</v>
      </c>
      <c r="F4471" t="str">
        <f>VLOOKUP($D4471,[1]LUTs!$P$2:$T$152, 5, FALSE)</f>
        <v>Leichhardt</v>
      </c>
      <c r="G4471" t="s">
        <v>40</v>
      </c>
      <c r="H4471" t="str">
        <f>VLOOKUP(G4471,[1]LUTs!V$2:W$9, 2, FALSE)</f>
        <v>Queensland</v>
      </c>
      <c r="I4471" t="str">
        <f>VLOOKUP(E4471,[1]LUTs!$AA$2:$AG$194, 4, FALSE)</f>
        <v>Mining and waste</v>
      </c>
      <c r="J4471" t="str">
        <f>VLOOKUP($E4471,[1]LUTs!$AA$2:$AG$194,5,FALSE)</f>
        <v>Intensive uses</v>
      </c>
      <c r="K4471" t="str">
        <f>VLOOKUP(E4471,[1]LUTs!$AA$2:$AG$194,6,FALSE)</f>
        <v>Non-agriculture</v>
      </c>
      <c r="L4471" t="str">
        <f>VLOOKUP(E4471,[1]LUTs!$AA$2:$AG$194,7,FALSE)</f>
        <v>Dryland</v>
      </c>
    </row>
    <row r="4472" spans="1:12" x14ac:dyDescent="0.25">
      <c r="A4472">
        <v>16</v>
      </c>
      <c r="B4472">
        <v>791</v>
      </c>
      <c r="C4472">
        <f t="shared" si="69"/>
        <v>197.75</v>
      </c>
      <c r="D4472">
        <v>67</v>
      </c>
      <c r="E4472">
        <v>590</v>
      </c>
      <c r="F4472" t="str">
        <f>VLOOKUP($D4472,[1]LUTs!$P$2:$T$152, 5, FALSE)</f>
        <v>Leichhardt</v>
      </c>
      <c r="G4472" t="s">
        <v>40</v>
      </c>
      <c r="H4472" t="str">
        <f>VLOOKUP(G4472,[1]LUTs!V$2:W$9, 2, FALSE)</f>
        <v>Queensland</v>
      </c>
      <c r="I4472" t="str">
        <f>VLOOKUP(E4472,[1]LUTs!$AA$2:$AG$194, 4, FALSE)</f>
        <v>Mining and waste</v>
      </c>
      <c r="J4472" t="str">
        <f>VLOOKUP($E4472,[1]LUTs!$AA$2:$AG$194,5,FALSE)</f>
        <v>Intensive uses</v>
      </c>
      <c r="K4472" t="str">
        <f>VLOOKUP(E4472,[1]LUTs!$AA$2:$AG$194,6,FALSE)</f>
        <v>Non-agriculture</v>
      </c>
      <c r="L4472" t="str">
        <f>VLOOKUP(E4472,[1]LUTs!$AA$2:$AG$194,7,FALSE)</f>
        <v>Dryland</v>
      </c>
    </row>
    <row r="4473" spans="1:12" x14ac:dyDescent="0.25">
      <c r="A4473">
        <v>7</v>
      </c>
      <c r="B4473">
        <v>208</v>
      </c>
      <c r="C4473">
        <f t="shared" si="69"/>
        <v>52</v>
      </c>
      <c r="D4473">
        <v>67</v>
      </c>
      <c r="E4473">
        <v>592</v>
      </c>
      <c r="F4473" t="str">
        <f>VLOOKUP($D4473,[1]LUTs!$P$2:$T$152, 5, FALSE)</f>
        <v>Leichhardt</v>
      </c>
      <c r="G4473" t="s">
        <v>40</v>
      </c>
      <c r="H4473" t="str">
        <f>VLOOKUP(G4473,[1]LUTs!V$2:W$9, 2, FALSE)</f>
        <v>Queensland</v>
      </c>
      <c r="I4473" t="str">
        <f>VLOOKUP(E4473,[1]LUTs!$AA$2:$AG$194, 4, FALSE)</f>
        <v>Mining and waste</v>
      </c>
      <c r="J4473" t="str">
        <f>VLOOKUP($E4473,[1]LUTs!$AA$2:$AG$194,5,FALSE)</f>
        <v>Intensive uses</v>
      </c>
      <c r="K4473" t="str">
        <f>VLOOKUP(E4473,[1]LUTs!$AA$2:$AG$194,6,FALSE)</f>
        <v>Non-agriculture</v>
      </c>
      <c r="L4473" t="str">
        <f>VLOOKUP(E4473,[1]LUTs!$AA$2:$AG$194,7,FALSE)</f>
        <v>Dryland</v>
      </c>
    </row>
    <row r="4474" spans="1:12" x14ac:dyDescent="0.25">
      <c r="A4474">
        <v>19</v>
      </c>
      <c r="B4474">
        <v>21</v>
      </c>
      <c r="C4474">
        <f t="shared" si="69"/>
        <v>5.25</v>
      </c>
      <c r="D4474">
        <v>67</v>
      </c>
      <c r="E4474">
        <v>593</v>
      </c>
      <c r="F4474" t="str">
        <f>VLOOKUP($D4474,[1]LUTs!$P$2:$T$152, 5, FALSE)</f>
        <v>Leichhardt</v>
      </c>
      <c r="G4474" t="s">
        <v>40</v>
      </c>
      <c r="H4474" t="str">
        <f>VLOOKUP(G4474,[1]LUTs!V$2:W$9, 2, FALSE)</f>
        <v>Queensland</v>
      </c>
      <c r="I4474" t="str">
        <f>VLOOKUP(E4474,[1]LUTs!$AA$2:$AG$194, 4, FALSE)</f>
        <v>Mining and waste</v>
      </c>
      <c r="J4474" t="str">
        <f>VLOOKUP($E4474,[1]LUTs!$AA$2:$AG$194,5,FALSE)</f>
        <v>Intensive uses</v>
      </c>
      <c r="K4474" t="str">
        <f>VLOOKUP(E4474,[1]LUTs!$AA$2:$AG$194,6,FALSE)</f>
        <v>Non-agriculture</v>
      </c>
      <c r="L4474" t="str">
        <f>VLOOKUP(E4474,[1]LUTs!$AA$2:$AG$194,7,FALSE)</f>
        <v>Dryland</v>
      </c>
    </row>
    <row r="4475" spans="1:12" x14ac:dyDescent="0.25">
      <c r="A4475">
        <v>15</v>
      </c>
      <c r="B4475">
        <v>140</v>
      </c>
      <c r="C4475">
        <f t="shared" si="69"/>
        <v>35</v>
      </c>
      <c r="D4475">
        <v>67</v>
      </c>
      <c r="E4475">
        <v>595</v>
      </c>
      <c r="F4475" t="str">
        <f>VLOOKUP($D4475,[1]LUTs!$P$2:$T$152, 5, FALSE)</f>
        <v>Leichhardt</v>
      </c>
      <c r="G4475" t="s">
        <v>40</v>
      </c>
      <c r="H4475" t="str">
        <f>VLOOKUP(G4475,[1]LUTs!V$2:W$9, 2, FALSE)</f>
        <v>Queensland</v>
      </c>
      <c r="I4475" t="str">
        <f>VLOOKUP(E4475,[1]LUTs!$AA$2:$AG$194, 4, FALSE)</f>
        <v>Mining and waste</v>
      </c>
      <c r="J4475" t="str">
        <f>VLOOKUP($E4475,[1]LUTs!$AA$2:$AG$194,5,FALSE)</f>
        <v>Intensive uses</v>
      </c>
      <c r="K4475" t="str">
        <f>VLOOKUP(E4475,[1]LUTs!$AA$2:$AG$194,6,FALSE)</f>
        <v>Non-agriculture</v>
      </c>
      <c r="L4475" t="str">
        <f>VLOOKUP(E4475,[1]LUTs!$AA$2:$AG$194,7,FALSE)</f>
        <v>Dryland</v>
      </c>
    </row>
    <row r="4476" spans="1:12" x14ac:dyDescent="0.25">
      <c r="A4476">
        <v>34</v>
      </c>
      <c r="B4476">
        <v>116486</v>
      </c>
      <c r="C4476">
        <f t="shared" si="69"/>
        <v>29121.5</v>
      </c>
      <c r="D4476">
        <v>67</v>
      </c>
      <c r="E4476">
        <v>610</v>
      </c>
      <c r="F4476" t="str">
        <f>VLOOKUP($D4476,[1]LUTs!$P$2:$T$152, 5, FALSE)</f>
        <v>Leichhardt</v>
      </c>
      <c r="G4476" t="s">
        <v>40</v>
      </c>
      <c r="H4476" t="str">
        <f>VLOOKUP(G4476,[1]LUTs!V$2:W$9, 2, FALSE)</f>
        <v>Queensland</v>
      </c>
      <c r="I4476" t="str">
        <f>VLOOKUP(E4476,[1]LUTs!$AA$2:$AG$194, 4, FALSE)</f>
        <v>Water</v>
      </c>
      <c r="J4476" t="str">
        <f>VLOOKUP($E4476,[1]LUTs!$AA$2:$AG$194,5,FALSE)</f>
        <v>Water</v>
      </c>
      <c r="K4476" t="str">
        <f>VLOOKUP(E4476,[1]LUTs!$AA$2:$AG$194,6,FALSE)</f>
        <v>Non-agriculture</v>
      </c>
      <c r="L4476" t="str">
        <f>VLOOKUP(E4476,[1]LUTs!$AA$2:$AG$194,7,FALSE)</f>
        <v>Dryland</v>
      </c>
    </row>
    <row r="4477" spans="1:12" x14ac:dyDescent="0.25">
      <c r="A4477">
        <v>284</v>
      </c>
      <c r="B4477">
        <v>3536</v>
      </c>
      <c r="C4477">
        <f t="shared" si="69"/>
        <v>884</v>
      </c>
      <c r="D4477">
        <v>67</v>
      </c>
      <c r="E4477">
        <v>611</v>
      </c>
      <c r="F4477" t="str">
        <f>VLOOKUP($D4477,[1]LUTs!$P$2:$T$152, 5, FALSE)</f>
        <v>Leichhardt</v>
      </c>
      <c r="G4477" t="s">
        <v>40</v>
      </c>
      <c r="H4477" t="str">
        <f>VLOOKUP(G4477,[1]LUTs!V$2:W$9, 2, FALSE)</f>
        <v>Queensland</v>
      </c>
      <c r="I4477" t="str">
        <f>VLOOKUP(E4477,[1]LUTs!$AA$2:$AG$194, 4, FALSE)</f>
        <v>Water</v>
      </c>
      <c r="J4477" t="str">
        <f>VLOOKUP($E4477,[1]LUTs!$AA$2:$AG$194,5,FALSE)</f>
        <v>Water</v>
      </c>
      <c r="K4477" t="str">
        <f>VLOOKUP(E4477,[1]LUTs!$AA$2:$AG$194,6,FALSE)</f>
        <v>Non-agriculture</v>
      </c>
      <c r="L4477" t="str">
        <f>VLOOKUP(E4477,[1]LUTs!$AA$2:$AG$194,7,FALSE)</f>
        <v>Dryland</v>
      </c>
    </row>
    <row r="4478" spans="1:12" x14ac:dyDescent="0.25">
      <c r="A4478">
        <v>383</v>
      </c>
      <c r="B4478">
        <v>138</v>
      </c>
      <c r="C4478">
        <f t="shared" si="69"/>
        <v>34.5</v>
      </c>
      <c r="D4478">
        <v>67</v>
      </c>
      <c r="E4478">
        <v>613</v>
      </c>
      <c r="F4478" t="str">
        <f>VLOOKUP($D4478,[1]LUTs!$P$2:$T$152, 5, FALSE)</f>
        <v>Leichhardt</v>
      </c>
      <c r="G4478" t="s">
        <v>40</v>
      </c>
      <c r="H4478" t="str">
        <f>VLOOKUP(G4478,[1]LUTs!V$2:W$9, 2, FALSE)</f>
        <v>Queensland</v>
      </c>
      <c r="I4478" t="str">
        <f>VLOOKUP(E4478,[1]LUTs!$AA$2:$AG$194, 4, FALSE)</f>
        <v>Water</v>
      </c>
      <c r="J4478" t="str">
        <f>VLOOKUP($E4478,[1]LUTs!$AA$2:$AG$194,5,FALSE)</f>
        <v>Water</v>
      </c>
      <c r="K4478" t="str">
        <f>VLOOKUP(E4478,[1]LUTs!$AA$2:$AG$194,6,FALSE)</f>
        <v>Non-agriculture</v>
      </c>
      <c r="L4478" t="str">
        <f>VLOOKUP(E4478,[1]LUTs!$AA$2:$AG$194,7,FALSE)</f>
        <v>Dryland</v>
      </c>
    </row>
    <row r="4479" spans="1:12" x14ac:dyDescent="0.25">
      <c r="A4479">
        <v>12</v>
      </c>
      <c r="B4479">
        <v>7229</v>
      </c>
      <c r="C4479">
        <f t="shared" si="69"/>
        <v>1807.25</v>
      </c>
      <c r="D4479">
        <v>67</v>
      </c>
      <c r="E4479">
        <v>620</v>
      </c>
      <c r="F4479" t="str">
        <f>VLOOKUP($D4479,[1]LUTs!$P$2:$T$152, 5, FALSE)</f>
        <v>Leichhardt</v>
      </c>
      <c r="G4479" t="s">
        <v>40</v>
      </c>
      <c r="H4479" t="str">
        <f>VLOOKUP(G4479,[1]LUTs!V$2:W$9, 2, FALSE)</f>
        <v>Queensland</v>
      </c>
      <c r="I4479" t="str">
        <f>VLOOKUP(E4479,[1]LUTs!$AA$2:$AG$194, 4, FALSE)</f>
        <v>Water</v>
      </c>
      <c r="J4479" t="str">
        <f>VLOOKUP($E4479,[1]LUTs!$AA$2:$AG$194,5,FALSE)</f>
        <v>Water</v>
      </c>
      <c r="K4479" t="str">
        <f>VLOOKUP(E4479,[1]LUTs!$AA$2:$AG$194,6,FALSE)</f>
        <v>Non-agriculture</v>
      </c>
      <c r="L4479" t="str">
        <f>VLOOKUP(E4479,[1]LUTs!$AA$2:$AG$194,7,FALSE)</f>
        <v>Dryland</v>
      </c>
    </row>
    <row r="4480" spans="1:12" x14ac:dyDescent="0.25">
      <c r="A4480">
        <v>415</v>
      </c>
      <c r="B4480">
        <v>1236</v>
      </c>
      <c r="C4480">
        <f t="shared" si="69"/>
        <v>309</v>
      </c>
      <c r="D4480">
        <v>67</v>
      </c>
      <c r="E4480">
        <v>622</v>
      </c>
      <c r="F4480" t="str">
        <f>VLOOKUP($D4480,[1]LUTs!$P$2:$T$152, 5, FALSE)</f>
        <v>Leichhardt</v>
      </c>
      <c r="G4480" t="s">
        <v>40</v>
      </c>
      <c r="H4480" t="str">
        <f>VLOOKUP(G4480,[1]LUTs!V$2:W$9, 2, FALSE)</f>
        <v>Queensland</v>
      </c>
      <c r="I4480" t="str">
        <f>VLOOKUP(E4480,[1]LUTs!$AA$2:$AG$194, 4, FALSE)</f>
        <v>Water</v>
      </c>
      <c r="J4480" t="str">
        <f>VLOOKUP($E4480,[1]LUTs!$AA$2:$AG$194,5,FALSE)</f>
        <v>Water</v>
      </c>
      <c r="K4480" t="str">
        <f>VLOOKUP(E4480,[1]LUTs!$AA$2:$AG$194,6,FALSE)</f>
        <v>Non-agriculture</v>
      </c>
      <c r="L4480" t="str">
        <f>VLOOKUP(E4480,[1]LUTs!$AA$2:$AG$194,7,FALSE)</f>
        <v>Dryland</v>
      </c>
    </row>
    <row r="4481" spans="1:12" x14ac:dyDescent="0.25">
      <c r="A4481">
        <v>60</v>
      </c>
      <c r="B4481">
        <v>162448</v>
      </c>
      <c r="C4481">
        <f t="shared" si="69"/>
        <v>40612</v>
      </c>
      <c r="D4481">
        <v>67</v>
      </c>
      <c r="E4481">
        <v>630</v>
      </c>
      <c r="F4481" t="str">
        <f>VLOOKUP($D4481,[1]LUTs!$P$2:$T$152, 5, FALSE)</f>
        <v>Leichhardt</v>
      </c>
      <c r="G4481" t="s">
        <v>40</v>
      </c>
      <c r="H4481" t="str">
        <f>VLOOKUP(G4481,[1]LUTs!V$2:W$9, 2, FALSE)</f>
        <v>Queensland</v>
      </c>
      <c r="I4481" t="str">
        <f>VLOOKUP(E4481,[1]LUTs!$AA$2:$AG$194, 4, FALSE)</f>
        <v>Water</v>
      </c>
      <c r="J4481" t="str">
        <f>VLOOKUP($E4481,[1]LUTs!$AA$2:$AG$194,5,FALSE)</f>
        <v>Water</v>
      </c>
      <c r="K4481" t="str">
        <f>VLOOKUP(E4481,[1]LUTs!$AA$2:$AG$194,6,FALSE)</f>
        <v>Non-agriculture</v>
      </c>
      <c r="L4481" t="str">
        <f>VLOOKUP(E4481,[1]LUTs!$AA$2:$AG$194,7,FALSE)</f>
        <v>Dryland</v>
      </c>
    </row>
    <row r="4482" spans="1:12" x14ac:dyDescent="0.25">
      <c r="A4482">
        <v>311</v>
      </c>
      <c r="B4482">
        <v>1659</v>
      </c>
      <c r="C4482">
        <f t="shared" ref="C4482:C4545" si="70">B4482/4</f>
        <v>414.75</v>
      </c>
      <c r="D4482">
        <v>67</v>
      </c>
      <c r="E4482">
        <v>631</v>
      </c>
      <c r="F4482" t="str">
        <f>VLOOKUP($D4482,[1]LUTs!$P$2:$T$152, 5, FALSE)</f>
        <v>Leichhardt</v>
      </c>
      <c r="G4482" t="s">
        <v>40</v>
      </c>
      <c r="H4482" t="str">
        <f>VLOOKUP(G4482,[1]LUTs!V$2:W$9, 2, FALSE)</f>
        <v>Queensland</v>
      </c>
      <c r="I4482" t="str">
        <f>VLOOKUP(E4482,[1]LUTs!$AA$2:$AG$194, 4, FALSE)</f>
        <v>Water</v>
      </c>
      <c r="J4482" t="str">
        <f>VLOOKUP($E4482,[1]LUTs!$AA$2:$AG$194,5,FALSE)</f>
        <v>Water</v>
      </c>
      <c r="K4482" t="str">
        <f>VLOOKUP(E4482,[1]LUTs!$AA$2:$AG$194,6,FALSE)</f>
        <v>Non-agriculture</v>
      </c>
      <c r="L4482" t="str">
        <f>VLOOKUP(E4482,[1]LUTs!$AA$2:$AG$194,7,FALSE)</f>
        <v>Dryland</v>
      </c>
    </row>
    <row r="4483" spans="1:12" x14ac:dyDescent="0.25">
      <c r="A4483">
        <v>363</v>
      </c>
      <c r="B4483">
        <v>61</v>
      </c>
      <c r="C4483">
        <f t="shared" si="70"/>
        <v>15.25</v>
      </c>
      <c r="D4483">
        <v>67</v>
      </c>
      <c r="E4483">
        <v>633</v>
      </c>
      <c r="F4483" t="str">
        <f>VLOOKUP($D4483,[1]LUTs!$P$2:$T$152, 5, FALSE)</f>
        <v>Leichhardt</v>
      </c>
      <c r="G4483" t="s">
        <v>40</v>
      </c>
      <c r="H4483" t="str">
        <f>VLOOKUP(G4483,[1]LUTs!V$2:W$9, 2, FALSE)</f>
        <v>Queensland</v>
      </c>
      <c r="I4483" t="str">
        <f>VLOOKUP(E4483,[1]LUTs!$AA$2:$AG$194, 4, FALSE)</f>
        <v>Water</v>
      </c>
      <c r="J4483" t="str">
        <f>VLOOKUP($E4483,[1]LUTs!$AA$2:$AG$194,5,FALSE)</f>
        <v>Water</v>
      </c>
      <c r="K4483" t="str">
        <f>VLOOKUP(E4483,[1]LUTs!$AA$2:$AG$194,6,FALSE)</f>
        <v>Non-agriculture</v>
      </c>
      <c r="L4483" t="str">
        <f>VLOOKUP(E4483,[1]LUTs!$AA$2:$AG$194,7,FALSE)</f>
        <v>Dryland</v>
      </c>
    </row>
    <row r="4484" spans="1:12" x14ac:dyDescent="0.25">
      <c r="A4484">
        <v>13</v>
      </c>
      <c r="B4484">
        <v>1963326</v>
      </c>
      <c r="C4484">
        <f t="shared" si="70"/>
        <v>490831.5</v>
      </c>
      <c r="D4484">
        <v>67</v>
      </c>
      <c r="E4484">
        <v>650</v>
      </c>
      <c r="F4484" t="str">
        <f>VLOOKUP($D4484,[1]LUTs!$P$2:$T$152, 5, FALSE)</f>
        <v>Leichhardt</v>
      </c>
      <c r="G4484" t="s">
        <v>40</v>
      </c>
      <c r="H4484" t="str">
        <f>VLOOKUP(G4484,[1]LUTs!V$2:W$9, 2, FALSE)</f>
        <v>Queensland</v>
      </c>
      <c r="I4484" t="str">
        <f>VLOOKUP(E4484,[1]LUTs!$AA$2:$AG$194, 4, FALSE)</f>
        <v>Water</v>
      </c>
      <c r="J4484" t="str">
        <f>VLOOKUP($E4484,[1]LUTs!$AA$2:$AG$194,5,FALSE)</f>
        <v>Water</v>
      </c>
      <c r="K4484" t="str">
        <f>VLOOKUP(E4484,[1]LUTs!$AA$2:$AG$194,6,FALSE)</f>
        <v>Non-agriculture</v>
      </c>
      <c r="L4484" t="str">
        <f>VLOOKUP(E4484,[1]LUTs!$AA$2:$AG$194,7,FALSE)</f>
        <v>Dryland</v>
      </c>
    </row>
    <row r="4485" spans="1:12" x14ac:dyDescent="0.25">
      <c r="A4485">
        <v>303</v>
      </c>
      <c r="B4485">
        <v>104224</v>
      </c>
      <c r="C4485">
        <f t="shared" si="70"/>
        <v>26056</v>
      </c>
      <c r="D4485">
        <v>67</v>
      </c>
      <c r="E4485">
        <v>651</v>
      </c>
      <c r="F4485" t="str">
        <f>VLOOKUP($D4485,[1]LUTs!$P$2:$T$152, 5, FALSE)</f>
        <v>Leichhardt</v>
      </c>
      <c r="G4485" t="s">
        <v>40</v>
      </c>
      <c r="H4485" t="str">
        <f>VLOOKUP(G4485,[1]LUTs!V$2:W$9, 2, FALSE)</f>
        <v>Queensland</v>
      </c>
      <c r="I4485" t="str">
        <f>VLOOKUP(E4485,[1]LUTs!$AA$2:$AG$194, 4, FALSE)</f>
        <v>Water</v>
      </c>
      <c r="J4485" t="str">
        <f>VLOOKUP($E4485,[1]LUTs!$AA$2:$AG$194,5,FALSE)</f>
        <v>Water</v>
      </c>
      <c r="K4485" t="str">
        <f>VLOOKUP(E4485,[1]LUTs!$AA$2:$AG$194,6,FALSE)</f>
        <v>Non-agriculture</v>
      </c>
      <c r="L4485" t="str">
        <f>VLOOKUP(E4485,[1]LUTs!$AA$2:$AG$194,7,FALSE)</f>
        <v>Dryland</v>
      </c>
    </row>
    <row r="4486" spans="1:12" x14ac:dyDescent="0.25">
      <c r="A4486">
        <v>362</v>
      </c>
      <c r="B4486">
        <v>542</v>
      </c>
      <c r="C4486">
        <f t="shared" si="70"/>
        <v>135.5</v>
      </c>
      <c r="D4486">
        <v>67</v>
      </c>
      <c r="E4486">
        <v>652</v>
      </c>
      <c r="F4486" t="str">
        <f>VLOOKUP($D4486,[1]LUTs!$P$2:$T$152, 5, FALSE)</f>
        <v>Leichhardt</v>
      </c>
      <c r="G4486" t="s">
        <v>40</v>
      </c>
      <c r="H4486" t="str">
        <f>VLOOKUP(G4486,[1]LUTs!V$2:W$9, 2, FALSE)</f>
        <v>Queensland</v>
      </c>
      <c r="I4486" t="str">
        <f>VLOOKUP(E4486,[1]LUTs!$AA$2:$AG$194, 4, FALSE)</f>
        <v>Water</v>
      </c>
      <c r="J4486" t="str">
        <f>VLOOKUP($E4486,[1]LUTs!$AA$2:$AG$194,5,FALSE)</f>
        <v>Water</v>
      </c>
      <c r="K4486" t="str">
        <f>VLOOKUP(E4486,[1]LUTs!$AA$2:$AG$194,6,FALSE)</f>
        <v>Non-agriculture</v>
      </c>
      <c r="L4486" t="str">
        <f>VLOOKUP(E4486,[1]LUTs!$AA$2:$AG$194,7,FALSE)</f>
        <v>Dryland</v>
      </c>
    </row>
    <row r="4487" spans="1:12" x14ac:dyDescent="0.25">
      <c r="A4487">
        <v>14</v>
      </c>
      <c r="B4487">
        <v>50240</v>
      </c>
      <c r="C4487">
        <f t="shared" si="70"/>
        <v>12560</v>
      </c>
      <c r="D4487">
        <v>67</v>
      </c>
      <c r="E4487">
        <v>660</v>
      </c>
      <c r="F4487" t="str">
        <f>VLOOKUP($D4487,[1]LUTs!$P$2:$T$152, 5, FALSE)</f>
        <v>Leichhardt</v>
      </c>
      <c r="G4487" t="s">
        <v>40</v>
      </c>
      <c r="H4487" t="str">
        <f>VLOOKUP(G4487,[1]LUTs!V$2:W$9, 2, FALSE)</f>
        <v>Queensland</v>
      </c>
      <c r="I4487" t="str">
        <f>VLOOKUP(E4487,[1]LUTs!$AA$2:$AG$194, 4, FALSE)</f>
        <v>Water</v>
      </c>
      <c r="J4487" t="str">
        <f>VLOOKUP($E4487,[1]LUTs!$AA$2:$AG$194,5,FALSE)</f>
        <v>Water</v>
      </c>
      <c r="K4487" t="str">
        <f>VLOOKUP(E4487,[1]LUTs!$AA$2:$AG$194,6,FALSE)</f>
        <v>Non-agriculture</v>
      </c>
      <c r="L4487" t="str">
        <f>VLOOKUP(E4487,[1]LUTs!$AA$2:$AG$194,7,FALSE)</f>
        <v>Dryland</v>
      </c>
    </row>
    <row r="4488" spans="1:12" x14ac:dyDescent="0.25">
      <c r="A4488">
        <v>1727</v>
      </c>
      <c r="B4488">
        <v>1409</v>
      </c>
      <c r="C4488">
        <f t="shared" si="70"/>
        <v>352.25</v>
      </c>
      <c r="D4488">
        <v>68</v>
      </c>
      <c r="E4488">
        <v>117</v>
      </c>
      <c r="F4488" t="str">
        <f>VLOOKUP($D4488,[1]LUTs!$P$2:$T$152, 5, FALSE)</f>
        <v>Lilley</v>
      </c>
      <c r="G4488" t="s">
        <v>40</v>
      </c>
      <c r="H4488" t="str">
        <f>VLOOKUP(G4488,[1]LUTs!V$2:W$9, 2, FALSE)</f>
        <v>Queensland</v>
      </c>
      <c r="I4488" t="str">
        <f>VLOOKUP(E4488,[1]LUTs!$AA$2:$AG$194, 4, FALSE)</f>
        <v>Nature conservation</v>
      </c>
      <c r="J4488" t="str">
        <f>VLOOKUP($E4488,[1]LUTs!$AA$2:$AG$194,5,FALSE)</f>
        <v>Nature conservation</v>
      </c>
      <c r="K4488" t="str">
        <f>VLOOKUP(E4488,[1]LUTs!$AA$2:$AG$194,6,FALSE)</f>
        <v>Non-agriculture</v>
      </c>
      <c r="L4488" t="str">
        <f>VLOOKUP(E4488,[1]LUTs!$AA$2:$AG$194,7,FALSE)</f>
        <v>Dryland</v>
      </c>
    </row>
    <row r="4489" spans="1:12" x14ac:dyDescent="0.25">
      <c r="A4489">
        <v>1770</v>
      </c>
      <c r="B4489">
        <v>1197</v>
      </c>
      <c r="C4489">
        <f t="shared" si="70"/>
        <v>299.25</v>
      </c>
      <c r="D4489">
        <v>68</v>
      </c>
      <c r="E4489">
        <v>130</v>
      </c>
      <c r="F4489" t="str">
        <f>VLOOKUP($D4489,[1]LUTs!$P$2:$T$152, 5, FALSE)</f>
        <v>Lilley</v>
      </c>
      <c r="G4489" t="s">
        <v>40</v>
      </c>
      <c r="H4489" t="str">
        <f>VLOOKUP(G4489,[1]LUTs!V$2:W$9, 2, FALSE)</f>
        <v>Queensland</v>
      </c>
      <c r="I4489" t="str">
        <f>VLOOKUP(E4489,[1]LUTs!$AA$2:$AG$194, 4, FALSE)</f>
        <v>Minimal use</v>
      </c>
      <c r="J4489" t="str">
        <f>VLOOKUP($E4489,[1]LUTs!$AA$2:$AG$194,5,FALSE)</f>
        <v>Nature conservation</v>
      </c>
      <c r="K4489" t="str">
        <f>VLOOKUP(E4489,[1]LUTs!$AA$2:$AG$194,6,FALSE)</f>
        <v>Non-agriculture</v>
      </c>
      <c r="L4489" t="str">
        <f>VLOOKUP(E4489,[1]LUTs!$AA$2:$AG$194,7,FALSE)</f>
        <v>Dryland</v>
      </c>
    </row>
    <row r="4490" spans="1:12" x14ac:dyDescent="0.25">
      <c r="A4490">
        <v>1720</v>
      </c>
      <c r="B4490">
        <v>1044</v>
      </c>
      <c r="C4490">
        <f t="shared" si="70"/>
        <v>261</v>
      </c>
      <c r="D4490">
        <v>68</v>
      </c>
      <c r="E4490">
        <v>133</v>
      </c>
      <c r="F4490" t="str">
        <f>VLOOKUP($D4490,[1]LUTs!$P$2:$T$152, 5, FALSE)</f>
        <v>Lilley</v>
      </c>
      <c r="G4490" t="s">
        <v>40</v>
      </c>
      <c r="H4490" t="str">
        <f>VLOOKUP(G4490,[1]LUTs!V$2:W$9, 2, FALSE)</f>
        <v>Queensland</v>
      </c>
      <c r="I4490" t="str">
        <f>VLOOKUP(E4490,[1]LUTs!$AA$2:$AG$194, 4, FALSE)</f>
        <v>Minimal use</v>
      </c>
      <c r="J4490" t="str">
        <f>VLOOKUP($E4490,[1]LUTs!$AA$2:$AG$194,5,FALSE)</f>
        <v>Nature conservation</v>
      </c>
      <c r="K4490" t="str">
        <f>VLOOKUP(E4490,[1]LUTs!$AA$2:$AG$194,6,FALSE)</f>
        <v>Non-agriculture</v>
      </c>
      <c r="L4490" t="str">
        <f>VLOOKUP(E4490,[1]LUTs!$AA$2:$AG$194,7,FALSE)</f>
        <v>Dryland</v>
      </c>
    </row>
    <row r="4491" spans="1:12" x14ac:dyDescent="0.25">
      <c r="A4491">
        <v>1790</v>
      </c>
      <c r="B4491">
        <v>175</v>
      </c>
      <c r="C4491">
        <f t="shared" si="70"/>
        <v>43.75</v>
      </c>
      <c r="D4491">
        <v>68</v>
      </c>
      <c r="E4491">
        <v>210</v>
      </c>
      <c r="F4491" t="str">
        <f>VLOOKUP($D4491,[1]LUTs!$P$2:$T$152, 5, FALSE)</f>
        <v>Lilley</v>
      </c>
      <c r="G4491" t="s">
        <v>40</v>
      </c>
      <c r="H4491" t="str">
        <f>VLOOKUP(G4491,[1]LUTs!V$2:W$9, 2, FALSE)</f>
        <v>Queensland</v>
      </c>
      <c r="I4491" t="str">
        <f>VLOOKUP(E4491,[1]LUTs!$AA$2:$AG$194, 4, FALSE)</f>
        <v>Grazing native vegetation</v>
      </c>
      <c r="J4491" t="str">
        <f>VLOOKUP($E4491,[1]LUTs!$AA$2:$AG$194,5,FALSE)</f>
        <v>Livestock production</v>
      </c>
      <c r="K4491" t="str">
        <f>VLOOKUP(E4491,[1]LUTs!$AA$2:$AG$194,6,FALSE)</f>
        <v>Agriculture</v>
      </c>
      <c r="L4491" t="str">
        <f>VLOOKUP(E4491,[1]LUTs!$AA$2:$AG$194,7,FALSE)</f>
        <v>Dryland</v>
      </c>
    </row>
    <row r="4492" spans="1:12" x14ac:dyDescent="0.25">
      <c r="A4492">
        <v>1812</v>
      </c>
      <c r="B4492">
        <v>207</v>
      </c>
      <c r="C4492">
        <f t="shared" si="70"/>
        <v>51.75</v>
      </c>
      <c r="D4492">
        <v>68</v>
      </c>
      <c r="E4492">
        <v>310</v>
      </c>
      <c r="F4492" t="str">
        <f>VLOOKUP($D4492,[1]LUTs!$P$2:$T$152, 5, FALSE)</f>
        <v>Lilley</v>
      </c>
      <c r="G4492" t="s">
        <v>40</v>
      </c>
      <c r="H4492" t="str">
        <f>VLOOKUP(G4492,[1]LUTs!V$2:W$9, 2, FALSE)</f>
        <v>Queensland</v>
      </c>
      <c r="I4492" t="str">
        <f>VLOOKUP(E4492,[1]LUTs!$AA$2:$AG$194, 4, FALSE)</f>
        <v>Plantation forests (commercial and other)</v>
      </c>
      <c r="J4492" t="str">
        <f>VLOOKUP($E4492,[1]LUTs!$AA$2:$AG$194,5,FALSE)</f>
        <v>Forests and plantations</v>
      </c>
      <c r="K4492" t="str">
        <f>VLOOKUP(E4492,[1]LUTs!$AA$2:$AG$194,6,FALSE)</f>
        <v>Non-agriculture</v>
      </c>
      <c r="L4492" t="str">
        <f>VLOOKUP(E4492,[1]LUTs!$AA$2:$AG$194,7,FALSE)</f>
        <v>Dryland</v>
      </c>
    </row>
    <row r="4493" spans="1:12" x14ac:dyDescent="0.25">
      <c r="A4493">
        <v>1767</v>
      </c>
      <c r="B4493">
        <v>2498</v>
      </c>
      <c r="C4493">
        <f t="shared" si="70"/>
        <v>624.5</v>
      </c>
      <c r="D4493">
        <v>68</v>
      </c>
      <c r="E4493">
        <v>313</v>
      </c>
      <c r="F4493" t="str">
        <f>VLOOKUP($D4493,[1]LUTs!$P$2:$T$152, 5, FALSE)</f>
        <v>Lilley</v>
      </c>
      <c r="G4493" t="s">
        <v>40</v>
      </c>
      <c r="H4493" t="str">
        <f>VLOOKUP(G4493,[1]LUTs!V$2:W$9, 2, FALSE)</f>
        <v>Queensland</v>
      </c>
      <c r="I4493" t="str">
        <f>VLOOKUP(E4493,[1]LUTs!$AA$2:$AG$194, 4, FALSE)</f>
        <v>Plantation forests (commercial and other)</v>
      </c>
      <c r="J4493" t="str">
        <f>VLOOKUP($E4493,[1]LUTs!$AA$2:$AG$194,5,FALSE)</f>
        <v>Forests and plantations</v>
      </c>
      <c r="K4493" t="str">
        <f>VLOOKUP(E4493,[1]LUTs!$AA$2:$AG$194,6,FALSE)</f>
        <v>Non-agriculture</v>
      </c>
      <c r="L4493" t="str">
        <f>VLOOKUP(E4493,[1]LUTs!$AA$2:$AG$194,7,FALSE)</f>
        <v>Dryland</v>
      </c>
    </row>
    <row r="4494" spans="1:12" x14ac:dyDescent="0.25">
      <c r="A4494">
        <v>1792</v>
      </c>
      <c r="B4494">
        <v>724</v>
      </c>
      <c r="C4494">
        <f t="shared" si="70"/>
        <v>181</v>
      </c>
      <c r="D4494">
        <v>68</v>
      </c>
      <c r="E4494">
        <v>360</v>
      </c>
      <c r="F4494" t="str">
        <f>VLOOKUP($D4494,[1]LUTs!$P$2:$T$152, 5, FALSE)</f>
        <v>Lilley</v>
      </c>
      <c r="G4494" t="s">
        <v>40</v>
      </c>
      <c r="H4494" t="str">
        <f>VLOOKUP(G4494,[1]LUTs!V$2:W$9, 2, FALSE)</f>
        <v>Queensland</v>
      </c>
      <c r="I4494" t="str">
        <f>VLOOKUP(E4494,[1]LUTs!$AA$2:$AG$194, 4, FALSE)</f>
        <v>Land in transition</v>
      </c>
      <c r="J4494" t="str">
        <f>VLOOKUP($E4494,[1]LUTs!$AA$2:$AG$194,5,FALSE)</f>
        <v>Livestock production</v>
      </c>
      <c r="K4494" t="str">
        <f>VLOOKUP(E4494,[1]LUTs!$AA$2:$AG$194,6,FALSE)</f>
        <v>Agriculture</v>
      </c>
      <c r="L4494" t="str">
        <f>VLOOKUP(E4494,[1]LUTs!$AA$2:$AG$194,7,FALSE)</f>
        <v>Dryland</v>
      </c>
    </row>
    <row r="4495" spans="1:12" x14ac:dyDescent="0.25">
      <c r="A4495">
        <v>1769</v>
      </c>
      <c r="B4495">
        <v>10</v>
      </c>
      <c r="C4495">
        <f t="shared" si="70"/>
        <v>2.5</v>
      </c>
      <c r="D4495">
        <v>68</v>
      </c>
      <c r="E4495">
        <v>510</v>
      </c>
      <c r="F4495" t="str">
        <f>VLOOKUP($D4495,[1]LUTs!$P$2:$T$152, 5, FALSE)</f>
        <v>Lilley</v>
      </c>
      <c r="G4495" t="s">
        <v>40</v>
      </c>
      <c r="H4495" t="str">
        <f>VLOOKUP(G4495,[1]LUTs!V$2:W$9, 2, FALSE)</f>
        <v>Queensland</v>
      </c>
      <c r="I4495" t="str">
        <f>VLOOKUP(E4495,[1]LUTs!$AA$2:$AG$194, 4, FALSE)</f>
        <v>Intensive plant production</v>
      </c>
      <c r="J4495" t="str">
        <f>VLOOKUP($E4495,[1]LUTs!$AA$2:$AG$194,5,FALSE)</f>
        <v>Horticulture</v>
      </c>
      <c r="K4495" t="str">
        <f>VLOOKUP(E4495,[1]LUTs!$AA$2:$AG$194,6,FALSE)</f>
        <v>Agriculture</v>
      </c>
      <c r="L4495" t="str">
        <f>VLOOKUP(E4495,[1]LUTs!$AA$2:$AG$194,7,FALSE)</f>
        <v>Irrigated</v>
      </c>
    </row>
    <row r="4496" spans="1:12" x14ac:dyDescent="0.25">
      <c r="A4496">
        <v>1766</v>
      </c>
      <c r="B4496">
        <v>15</v>
      </c>
      <c r="C4496">
        <f t="shared" si="70"/>
        <v>3.75</v>
      </c>
      <c r="D4496">
        <v>68</v>
      </c>
      <c r="E4496">
        <v>523</v>
      </c>
      <c r="F4496" t="str">
        <f>VLOOKUP($D4496,[1]LUTs!$P$2:$T$152, 5, FALSE)</f>
        <v>Lilley</v>
      </c>
      <c r="G4496" t="s">
        <v>40</v>
      </c>
      <c r="H4496" t="str">
        <f>VLOOKUP(G4496,[1]LUTs!V$2:W$9, 2, FALSE)</f>
        <v>Queensland</v>
      </c>
      <c r="I4496" t="str">
        <f>VLOOKUP(E4496,[1]LUTs!$AA$2:$AG$194, 4, FALSE)</f>
        <v>Intensive animal production</v>
      </c>
      <c r="J4496" t="str">
        <f>VLOOKUP($E4496,[1]LUTs!$AA$2:$AG$194,5,FALSE)</f>
        <v>Livestock production</v>
      </c>
      <c r="K4496" t="str">
        <f>VLOOKUP(E4496,[1]LUTs!$AA$2:$AG$194,6,FALSE)</f>
        <v>Agriculture</v>
      </c>
      <c r="L4496" t="str">
        <f>VLOOKUP(E4496,[1]LUTs!$AA$2:$AG$194,7,FALSE)</f>
        <v>Dryland</v>
      </c>
    </row>
    <row r="4497" spans="1:12" x14ac:dyDescent="0.25">
      <c r="A4497">
        <v>1736</v>
      </c>
      <c r="B4497">
        <v>3732</v>
      </c>
      <c r="C4497">
        <f t="shared" si="70"/>
        <v>933</v>
      </c>
      <c r="D4497">
        <v>68</v>
      </c>
      <c r="E4497">
        <v>530</v>
      </c>
      <c r="F4497" t="str">
        <f>VLOOKUP($D4497,[1]LUTs!$P$2:$T$152, 5, FALSE)</f>
        <v>Lilley</v>
      </c>
      <c r="G4497" t="s">
        <v>40</v>
      </c>
      <c r="H4497" t="str">
        <f>VLOOKUP(G4497,[1]LUTs!V$2:W$9, 2, FALSE)</f>
        <v>Queensland</v>
      </c>
      <c r="I4497" t="str">
        <f>VLOOKUP(E4497,[1]LUTs!$AA$2:$AG$194, 4, FALSE)</f>
        <v>Urban intensive uses</v>
      </c>
      <c r="J4497" t="str">
        <f>VLOOKUP($E4497,[1]LUTs!$AA$2:$AG$194,5,FALSE)</f>
        <v>Intensive uses</v>
      </c>
      <c r="K4497" t="str">
        <f>VLOOKUP(E4497,[1]LUTs!$AA$2:$AG$194,6,FALSE)</f>
        <v>Non-agriculture</v>
      </c>
      <c r="L4497" t="str">
        <f>VLOOKUP(E4497,[1]LUTs!$AA$2:$AG$194,7,FALSE)</f>
        <v>Dryland</v>
      </c>
    </row>
    <row r="4498" spans="1:12" x14ac:dyDescent="0.25">
      <c r="A4498">
        <v>1822</v>
      </c>
      <c r="B4498">
        <v>374</v>
      </c>
      <c r="C4498">
        <f t="shared" si="70"/>
        <v>93.5</v>
      </c>
      <c r="D4498">
        <v>68</v>
      </c>
      <c r="E4498">
        <v>536</v>
      </c>
      <c r="F4498" t="str">
        <f>VLOOKUP($D4498,[1]LUTs!$P$2:$T$152, 5, FALSE)</f>
        <v>Lilley</v>
      </c>
      <c r="G4498" t="s">
        <v>40</v>
      </c>
      <c r="H4498" t="str">
        <f>VLOOKUP(G4498,[1]LUTs!V$2:W$9, 2, FALSE)</f>
        <v>Queensland</v>
      </c>
      <c r="I4498" t="str">
        <f>VLOOKUP(E4498,[1]LUTs!$AA$2:$AG$194, 4, FALSE)</f>
        <v>Urban intensive uses</v>
      </c>
      <c r="J4498" t="str">
        <f>VLOOKUP($E4498,[1]LUTs!$AA$2:$AG$194,5,FALSE)</f>
        <v>Intensive uses</v>
      </c>
      <c r="K4498" t="str">
        <f>VLOOKUP(E4498,[1]LUTs!$AA$2:$AG$194,6,FALSE)</f>
        <v>Non-agriculture</v>
      </c>
      <c r="L4498" t="str">
        <f>VLOOKUP(E4498,[1]LUTs!$AA$2:$AG$194,7,FALSE)</f>
        <v>Dryland</v>
      </c>
    </row>
    <row r="4499" spans="1:12" x14ac:dyDescent="0.25">
      <c r="A4499">
        <v>1715</v>
      </c>
      <c r="B4499">
        <v>18277</v>
      </c>
      <c r="C4499">
        <f t="shared" si="70"/>
        <v>4569.25</v>
      </c>
      <c r="D4499">
        <v>68</v>
      </c>
      <c r="E4499">
        <v>541</v>
      </c>
      <c r="F4499" t="str">
        <f>VLOOKUP($D4499,[1]LUTs!$P$2:$T$152, 5, FALSE)</f>
        <v>Lilley</v>
      </c>
      <c r="G4499" t="s">
        <v>40</v>
      </c>
      <c r="H4499" t="str">
        <f>VLOOKUP(G4499,[1]LUTs!V$2:W$9, 2, FALSE)</f>
        <v>Queensland</v>
      </c>
      <c r="I4499" t="str">
        <f>VLOOKUP(E4499,[1]LUTs!$AA$2:$AG$194, 4, FALSE)</f>
        <v>Urban intensive uses</v>
      </c>
      <c r="J4499" t="str">
        <f>VLOOKUP($E4499,[1]LUTs!$AA$2:$AG$194,5,FALSE)</f>
        <v>Intensive uses</v>
      </c>
      <c r="K4499" t="str">
        <f>VLOOKUP(E4499,[1]LUTs!$AA$2:$AG$194,6,FALSE)</f>
        <v>Non-agriculture</v>
      </c>
      <c r="L4499" t="str">
        <f>VLOOKUP(E4499,[1]LUTs!$AA$2:$AG$194,7,FALSE)</f>
        <v>Dryland</v>
      </c>
    </row>
    <row r="4500" spans="1:12" x14ac:dyDescent="0.25">
      <c r="A4500">
        <v>1710</v>
      </c>
      <c r="B4500">
        <v>1443</v>
      </c>
      <c r="C4500">
        <f t="shared" si="70"/>
        <v>360.75</v>
      </c>
      <c r="D4500">
        <v>68</v>
      </c>
      <c r="E4500">
        <v>543</v>
      </c>
      <c r="F4500" t="str">
        <f>VLOOKUP($D4500,[1]LUTs!$P$2:$T$152, 5, FALSE)</f>
        <v>Lilley</v>
      </c>
      <c r="G4500" t="s">
        <v>40</v>
      </c>
      <c r="H4500" t="str">
        <f>VLOOKUP(G4500,[1]LUTs!V$2:W$9, 2, FALSE)</f>
        <v>Queensland</v>
      </c>
      <c r="I4500" t="str">
        <f>VLOOKUP(E4500,[1]LUTs!$AA$2:$AG$194, 4, FALSE)</f>
        <v>Rural residential and farm infrastructure</v>
      </c>
      <c r="J4500" t="str">
        <f>VLOOKUP($E4500,[1]LUTs!$AA$2:$AG$194,5,FALSE)</f>
        <v>Intensive uses</v>
      </c>
      <c r="K4500" t="str">
        <f>VLOOKUP(E4500,[1]LUTs!$AA$2:$AG$194,6,FALSE)</f>
        <v>Non-agriculture</v>
      </c>
      <c r="L4500" t="str">
        <f>VLOOKUP(E4500,[1]LUTs!$AA$2:$AG$194,7,FALSE)</f>
        <v>Dryland</v>
      </c>
    </row>
    <row r="4501" spans="1:12" x14ac:dyDescent="0.25">
      <c r="A4501">
        <v>1755</v>
      </c>
      <c r="B4501">
        <v>68</v>
      </c>
      <c r="C4501">
        <f t="shared" si="70"/>
        <v>17</v>
      </c>
      <c r="D4501">
        <v>68</v>
      </c>
      <c r="E4501">
        <v>550</v>
      </c>
      <c r="F4501" t="str">
        <f>VLOOKUP($D4501,[1]LUTs!$P$2:$T$152, 5, FALSE)</f>
        <v>Lilley</v>
      </c>
      <c r="G4501" t="s">
        <v>40</v>
      </c>
      <c r="H4501" t="str">
        <f>VLOOKUP(G4501,[1]LUTs!V$2:W$9, 2, FALSE)</f>
        <v>Queensland</v>
      </c>
      <c r="I4501" t="str">
        <f>VLOOKUP(E4501,[1]LUTs!$AA$2:$AG$194, 4, FALSE)</f>
        <v>Urban intensive uses</v>
      </c>
      <c r="J4501" t="str">
        <f>VLOOKUP($E4501,[1]LUTs!$AA$2:$AG$194,5,FALSE)</f>
        <v>Intensive uses</v>
      </c>
      <c r="K4501" t="str">
        <f>VLOOKUP(E4501,[1]LUTs!$AA$2:$AG$194,6,FALSE)</f>
        <v>Non-agriculture</v>
      </c>
      <c r="L4501" t="str">
        <f>VLOOKUP(E4501,[1]LUTs!$AA$2:$AG$194,7,FALSE)</f>
        <v>Dryland</v>
      </c>
    </row>
    <row r="4502" spans="1:12" x14ac:dyDescent="0.25">
      <c r="A4502">
        <v>1740</v>
      </c>
      <c r="B4502">
        <v>2749</v>
      </c>
      <c r="C4502">
        <f t="shared" si="70"/>
        <v>687.25</v>
      </c>
      <c r="D4502">
        <v>68</v>
      </c>
      <c r="E4502">
        <v>551</v>
      </c>
      <c r="F4502" t="str">
        <f>VLOOKUP($D4502,[1]LUTs!$P$2:$T$152, 5, FALSE)</f>
        <v>Lilley</v>
      </c>
      <c r="G4502" t="s">
        <v>40</v>
      </c>
      <c r="H4502" t="str">
        <f>VLOOKUP(G4502,[1]LUTs!V$2:W$9, 2, FALSE)</f>
        <v>Queensland</v>
      </c>
      <c r="I4502" t="str">
        <f>VLOOKUP(E4502,[1]LUTs!$AA$2:$AG$194, 4, FALSE)</f>
        <v>Urban intensive uses</v>
      </c>
      <c r="J4502" t="str">
        <f>VLOOKUP($E4502,[1]LUTs!$AA$2:$AG$194,5,FALSE)</f>
        <v>Intensive uses</v>
      </c>
      <c r="K4502" t="str">
        <f>VLOOKUP(E4502,[1]LUTs!$AA$2:$AG$194,6,FALSE)</f>
        <v>Non-agriculture</v>
      </c>
      <c r="L4502" t="str">
        <f>VLOOKUP(E4502,[1]LUTs!$AA$2:$AG$194,7,FALSE)</f>
        <v>Dryland</v>
      </c>
    </row>
    <row r="4503" spans="1:12" x14ac:dyDescent="0.25">
      <c r="A4503">
        <v>1717</v>
      </c>
      <c r="B4503">
        <v>1655</v>
      </c>
      <c r="C4503">
        <f t="shared" si="70"/>
        <v>413.75</v>
      </c>
      <c r="D4503">
        <v>68</v>
      </c>
      <c r="E4503">
        <v>552</v>
      </c>
      <c r="F4503" t="str">
        <f>VLOOKUP($D4503,[1]LUTs!$P$2:$T$152, 5, FALSE)</f>
        <v>Lilley</v>
      </c>
      <c r="G4503" t="s">
        <v>40</v>
      </c>
      <c r="H4503" t="str">
        <f>VLOOKUP(G4503,[1]LUTs!V$2:W$9, 2, FALSE)</f>
        <v>Queensland</v>
      </c>
      <c r="I4503" t="str">
        <f>VLOOKUP(E4503,[1]LUTs!$AA$2:$AG$194, 4, FALSE)</f>
        <v>Urban intensive uses</v>
      </c>
      <c r="J4503" t="str">
        <f>VLOOKUP($E4503,[1]LUTs!$AA$2:$AG$194,5,FALSE)</f>
        <v>Intensive uses</v>
      </c>
      <c r="K4503" t="str">
        <f>VLOOKUP(E4503,[1]LUTs!$AA$2:$AG$194,6,FALSE)</f>
        <v>Non-agriculture</v>
      </c>
      <c r="L4503" t="str">
        <f>VLOOKUP(E4503,[1]LUTs!$AA$2:$AG$194,7,FALSE)</f>
        <v>Dryland</v>
      </c>
    </row>
    <row r="4504" spans="1:12" x14ac:dyDescent="0.25">
      <c r="A4504">
        <v>1711</v>
      </c>
      <c r="B4504">
        <v>4766</v>
      </c>
      <c r="C4504">
        <f t="shared" si="70"/>
        <v>1191.5</v>
      </c>
      <c r="D4504">
        <v>68</v>
      </c>
      <c r="E4504">
        <v>553</v>
      </c>
      <c r="F4504" t="str">
        <f>VLOOKUP($D4504,[1]LUTs!$P$2:$T$152, 5, FALSE)</f>
        <v>Lilley</v>
      </c>
      <c r="G4504" t="s">
        <v>40</v>
      </c>
      <c r="H4504" t="str">
        <f>VLOOKUP(G4504,[1]LUTs!V$2:W$9, 2, FALSE)</f>
        <v>Queensland</v>
      </c>
      <c r="I4504" t="str">
        <f>VLOOKUP(E4504,[1]LUTs!$AA$2:$AG$194, 4, FALSE)</f>
        <v>Urban intensive uses</v>
      </c>
      <c r="J4504" t="str">
        <f>VLOOKUP($E4504,[1]LUTs!$AA$2:$AG$194,5,FALSE)</f>
        <v>Intensive uses</v>
      </c>
      <c r="K4504" t="str">
        <f>VLOOKUP(E4504,[1]LUTs!$AA$2:$AG$194,6,FALSE)</f>
        <v>Non-agriculture</v>
      </c>
      <c r="L4504" t="str">
        <f>VLOOKUP(E4504,[1]LUTs!$AA$2:$AG$194,7,FALSE)</f>
        <v>Dryland</v>
      </c>
    </row>
    <row r="4505" spans="1:12" x14ac:dyDescent="0.25">
      <c r="A4505">
        <v>1844</v>
      </c>
      <c r="B4505">
        <v>236</v>
      </c>
      <c r="C4505">
        <f t="shared" si="70"/>
        <v>59</v>
      </c>
      <c r="D4505">
        <v>68</v>
      </c>
      <c r="E4505">
        <v>554</v>
      </c>
      <c r="F4505" t="str">
        <f>VLOOKUP($D4505,[1]LUTs!$P$2:$T$152, 5, FALSE)</f>
        <v>Lilley</v>
      </c>
      <c r="G4505" t="s">
        <v>40</v>
      </c>
      <c r="H4505" t="str">
        <f>VLOOKUP(G4505,[1]LUTs!V$2:W$9, 2, FALSE)</f>
        <v>Queensland</v>
      </c>
      <c r="I4505" t="str">
        <f>VLOOKUP(E4505,[1]LUTs!$AA$2:$AG$194, 4, FALSE)</f>
        <v>Urban intensive uses</v>
      </c>
      <c r="J4505" t="str">
        <f>VLOOKUP($E4505,[1]LUTs!$AA$2:$AG$194,5,FALSE)</f>
        <v>Intensive uses</v>
      </c>
      <c r="K4505" t="str">
        <f>VLOOKUP(E4505,[1]LUTs!$AA$2:$AG$194,6,FALSE)</f>
        <v>Non-agriculture</v>
      </c>
      <c r="L4505" t="str">
        <f>VLOOKUP(E4505,[1]LUTs!$AA$2:$AG$194,7,FALSE)</f>
        <v>Dryland</v>
      </c>
    </row>
    <row r="4506" spans="1:12" x14ac:dyDescent="0.25">
      <c r="A4506">
        <v>1759</v>
      </c>
      <c r="B4506">
        <v>24</v>
      </c>
      <c r="C4506">
        <f t="shared" si="70"/>
        <v>6</v>
      </c>
      <c r="D4506">
        <v>68</v>
      </c>
      <c r="E4506">
        <v>555</v>
      </c>
      <c r="F4506" t="str">
        <f>VLOOKUP($D4506,[1]LUTs!$P$2:$T$152, 5, FALSE)</f>
        <v>Lilley</v>
      </c>
      <c r="G4506" t="s">
        <v>40</v>
      </c>
      <c r="H4506" t="str">
        <f>VLOOKUP(G4506,[1]LUTs!V$2:W$9, 2, FALSE)</f>
        <v>Queensland</v>
      </c>
      <c r="I4506" t="str">
        <f>VLOOKUP(E4506,[1]LUTs!$AA$2:$AG$194, 4, FALSE)</f>
        <v>Urban intensive uses</v>
      </c>
      <c r="J4506" t="str">
        <f>VLOOKUP($E4506,[1]LUTs!$AA$2:$AG$194,5,FALSE)</f>
        <v>Intensive uses</v>
      </c>
      <c r="K4506" t="str">
        <f>VLOOKUP(E4506,[1]LUTs!$AA$2:$AG$194,6,FALSE)</f>
        <v>Non-agriculture</v>
      </c>
      <c r="L4506" t="str">
        <f>VLOOKUP(E4506,[1]LUTs!$AA$2:$AG$194,7,FALSE)</f>
        <v>Dryland</v>
      </c>
    </row>
    <row r="4507" spans="1:12" x14ac:dyDescent="0.25">
      <c r="A4507">
        <v>1783</v>
      </c>
      <c r="B4507">
        <v>35</v>
      </c>
      <c r="C4507">
        <f t="shared" si="70"/>
        <v>8.75</v>
      </c>
      <c r="D4507">
        <v>68</v>
      </c>
      <c r="E4507">
        <v>565</v>
      </c>
      <c r="F4507" t="str">
        <f>VLOOKUP($D4507,[1]LUTs!$P$2:$T$152, 5, FALSE)</f>
        <v>Lilley</v>
      </c>
      <c r="G4507" t="s">
        <v>40</v>
      </c>
      <c r="H4507" t="str">
        <f>VLOOKUP(G4507,[1]LUTs!V$2:W$9, 2, FALSE)</f>
        <v>Queensland</v>
      </c>
      <c r="I4507" t="str">
        <f>VLOOKUP(E4507,[1]LUTs!$AA$2:$AG$194, 4, FALSE)</f>
        <v>Urban intensive uses</v>
      </c>
      <c r="J4507" t="str">
        <f>VLOOKUP($E4507,[1]LUTs!$AA$2:$AG$194,5,FALSE)</f>
        <v>Intensive uses</v>
      </c>
      <c r="K4507" t="str">
        <f>VLOOKUP(E4507,[1]LUTs!$AA$2:$AG$194,6,FALSE)</f>
        <v>Non-agriculture</v>
      </c>
      <c r="L4507" t="str">
        <f>VLOOKUP(E4507,[1]LUTs!$AA$2:$AG$194,7,FALSE)</f>
        <v>Dryland</v>
      </c>
    </row>
    <row r="4508" spans="1:12" x14ac:dyDescent="0.25">
      <c r="A4508">
        <v>1774</v>
      </c>
      <c r="B4508">
        <v>51</v>
      </c>
      <c r="C4508">
        <f t="shared" si="70"/>
        <v>12.75</v>
      </c>
      <c r="D4508">
        <v>68</v>
      </c>
      <c r="E4508">
        <v>567</v>
      </c>
      <c r="F4508" t="str">
        <f>VLOOKUP($D4508,[1]LUTs!$P$2:$T$152, 5, FALSE)</f>
        <v>Lilley</v>
      </c>
      <c r="G4508" t="s">
        <v>40</v>
      </c>
      <c r="H4508" t="str">
        <f>VLOOKUP(G4508,[1]LUTs!V$2:W$9, 2, FALSE)</f>
        <v>Queensland</v>
      </c>
      <c r="I4508" t="str">
        <f>VLOOKUP(E4508,[1]LUTs!$AA$2:$AG$194, 4, FALSE)</f>
        <v>Urban intensive uses</v>
      </c>
      <c r="J4508" t="str">
        <f>VLOOKUP($E4508,[1]LUTs!$AA$2:$AG$194,5,FALSE)</f>
        <v>Intensive uses</v>
      </c>
      <c r="K4508" t="str">
        <f>VLOOKUP(E4508,[1]LUTs!$AA$2:$AG$194,6,FALSE)</f>
        <v>Non-agriculture</v>
      </c>
      <c r="L4508" t="str">
        <f>VLOOKUP(E4508,[1]LUTs!$AA$2:$AG$194,7,FALSE)</f>
        <v>Dryland</v>
      </c>
    </row>
    <row r="4509" spans="1:12" x14ac:dyDescent="0.25">
      <c r="A4509">
        <v>1754</v>
      </c>
      <c r="B4509">
        <v>56</v>
      </c>
      <c r="C4509">
        <f t="shared" si="70"/>
        <v>14</v>
      </c>
      <c r="D4509">
        <v>68</v>
      </c>
      <c r="E4509">
        <v>570</v>
      </c>
      <c r="F4509" t="str">
        <f>VLOOKUP($D4509,[1]LUTs!$P$2:$T$152, 5, FALSE)</f>
        <v>Lilley</v>
      </c>
      <c r="G4509" t="s">
        <v>40</v>
      </c>
      <c r="H4509" t="str">
        <f>VLOOKUP(G4509,[1]LUTs!V$2:W$9, 2, FALSE)</f>
        <v>Queensland</v>
      </c>
      <c r="I4509" t="str">
        <f>VLOOKUP(E4509,[1]LUTs!$AA$2:$AG$194, 4, FALSE)</f>
        <v>Urban intensive uses</v>
      </c>
      <c r="J4509" t="str">
        <f>VLOOKUP($E4509,[1]LUTs!$AA$2:$AG$194,5,FALSE)</f>
        <v>Intensive uses</v>
      </c>
      <c r="K4509" t="str">
        <f>VLOOKUP(E4509,[1]LUTs!$AA$2:$AG$194,6,FALSE)</f>
        <v>Non-agriculture</v>
      </c>
      <c r="L4509" t="str">
        <f>VLOOKUP(E4509,[1]LUTs!$AA$2:$AG$194,7,FALSE)</f>
        <v>Dryland</v>
      </c>
    </row>
    <row r="4510" spans="1:12" x14ac:dyDescent="0.25">
      <c r="A4510">
        <v>1772</v>
      </c>
      <c r="B4510">
        <v>6018</v>
      </c>
      <c r="C4510">
        <f t="shared" si="70"/>
        <v>1504.5</v>
      </c>
      <c r="D4510">
        <v>68</v>
      </c>
      <c r="E4510">
        <v>571</v>
      </c>
      <c r="F4510" t="str">
        <f>VLOOKUP($D4510,[1]LUTs!$P$2:$T$152, 5, FALSE)</f>
        <v>Lilley</v>
      </c>
      <c r="G4510" t="s">
        <v>40</v>
      </c>
      <c r="H4510" t="str">
        <f>VLOOKUP(G4510,[1]LUTs!V$2:W$9, 2, FALSE)</f>
        <v>Queensland</v>
      </c>
      <c r="I4510" t="str">
        <f>VLOOKUP(E4510,[1]LUTs!$AA$2:$AG$194, 4, FALSE)</f>
        <v>Urban intensive uses</v>
      </c>
      <c r="J4510" t="str">
        <f>VLOOKUP($E4510,[1]LUTs!$AA$2:$AG$194,5,FALSE)</f>
        <v>Intensive uses</v>
      </c>
      <c r="K4510" t="str">
        <f>VLOOKUP(E4510,[1]LUTs!$AA$2:$AG$194,6,FALSE)</f>
        <v>Non-agriculture</v>
      </c>
      <c r="L4510" t="str">
        <f>VLOOKUP(E4510,[1]LUTs!$AA$2:$AG$194,7,FALSE)</f>
        <v>Dryland</v>
      </c>
    </row>
    <row r="4511" spans="1:12" x14ac:dyDescent="0.25">
      <c r="A4511">
        <v>1713</v>
      </c>
      <c r="B4511">
        <v>1293</v>
      </c>
      <c r="C4511">
        <f t="shared" si="70"/>
        <v>323.25</v>
      </c>
      <c r="D4511">
        <v>68</v>
      </c>
      <c r="E4511">
        <v>572</v>
      </c>
      <c r="F4511" t="str">
        <f>VLOOKUP($D4511,[1]LUTs!$P$2:$T$152, 5, FALSE)</f>
        <v>Lilley</v>
      </c>
      <c r="G4511" t="s">
        <v>40</v>
      </c>
      <c r="H4511" t="str">
        <f>VLOOKUP(G4511,[1]LUTs!V$2:W$9, 2, FALSE)</f>
        <v>Queensland</v>
      </c>
      <c r="I4511" t="str">
        <f>VLOOKUP(E4511,[1]LUTs!$AA$2:$AG$194, 4, FALSE)</f>
        <v>Urban intensive uses</v>
      </c>
      <c r="J4511" t="str">
        <f>VLOOKUP($E4511,[1]LUTs!$AA$2:$AG$194,5,FALSE)</f>
        <v>Intensive uses</v>
      </c>
      <c r="K4511" t="str">
        <f>VLOOKUP(E4511,[1]LUTs!$AA$2:$AG$194,6,FALSE)</f>
        <v>Non-agriculture</v>
      </c>
      <c r="L4511" t="str">
        <f>VLOOKUP(E4511,[1]LUTs!$AA$2:$AG$194,7,FALSE)</f>
        <v>Dryland</v>
      </c>
    </row>
    <row r="4512" spans="1:12" x14ac:dyDescent="0.25">
      <c r="A4512">
        <v>1744</v>
      </c>
      <c r="B4512">
        <v>126</v>
      </c>
      <c r="C4512">
        <f t="shared" si="70"/>
        <v>31.5</v>
      </c>
      <c r="D4512">
        <v>68</v>
      </c>
      <c r="E4512">
        <v>573</v>
      </c>
      <c r="F4512" t="str">
        <f>VLOOKUP($D4512,[1]LUTs!$P$2:$T$152, 5, FALSE)</f>
        <v>Lilley</v>
      </c>
      <c r="G4512" t="s">
        <v>40</v>
      </c>
      <c r="H4512" t="str">
        <f>VLOOKUP(G4512,[1]LUTs!V$2:W$9, 2, FALSE)</f>
        <v>Queensland</v>
      </c>
      <c r="I4512" t="str">
        <f>VLOOKUP(E4512,[1]LUTs!$AA$2:$AG$194, 4, FALSE)</f>
        <v>Urban intensive uses</v>
      </c>
      <c r="J4512" t="str">
        <f>VLOOKUP($E4512,[1]LUTs!$AA$2:$AG$194,5,FALSE)</f>
        <v>Intensive uses</v>
      </c>
      <c r="K4512" t="str">
        <f>VLOOKUP(E4512,[1]LUTs!$AA$2:$AG$194,6,FALSE)</f>
        <v>Non-agriculture</v>
      </c>
      <c r="L4512" t="str">
        <f>VLOOKUP(E4512,[1]LUTs!$AA$2:$AG$194,7,FALSE)</f>
        <v>Dryland</v>
      </c>
    </row>
    <row r="4513" spans="1:12" x14ac:dyDescent="0.25">
      <c r="A4513">
        <v>1753</v>
      </c>
      <c r="B4513">
        <v>20</v>
      </c>
      <c r="C4513">
        <f t="shared" si="70"/>
        <v>5</v>
      </c>
      <c r="D4513">
        <v>68</v>
      </c>
      <c r="E4513">
        <v>574</v>
      </c>
      <c r="F4513" t="str">
        <f>VLOOKUP($D4513,[1]LUTs!$P$2:$T$152, 5, FALSE)</f>
        <v>Lilley</v>
      </c>
      <c r="G4513" t="s">
        <v>40</v>
      </c>
      <c r="H4513" t="str">
        <f>VLOOKUP(G4513,[1]LUTs!V$2:W$9, 2, FALSE)</f>
        <v>Queensland</v>
      </c>
      <c r="I4513" t="str">
        <f>VLOOKUP(E4513,[1]LUTs!$AA$2:$AG$194, 4, FALSE)</f>
        <v>Urban intensive uses</v>
      </c>
      <c r="J4513" t="str">
        <f>VLOOKUP($E4513,[1]LUTs!$AA$2:$AG$194,5,FALSE)</f>
        <v>Intensive uses</v>
      </c>
      <c r="K4513" t="str">
        <f>VLOOKUP(E4513,[1]LUTs!$AA$2:$AG$194,6,FALSE)</f>
        <v>Non-agriculture</v>
      </c>
      <c r="L4513" t="str">
        <f>VLOOKUP(E4513,[1]LUTs!$AA$2:$AG$194,7,FALSE)</f>
        <v>Dryland</v>
      </c>
    </row>
    <row r="4514" spans="1:12" x14ac:dyDescent="0.25">
      <c r="A4514">
        <v>1748</v>
      </c>
      <c r="B4514">
        <v>23</v>
      </c>
      <c r="C4514">
        <f t="shared" si="70"/>
        <v>5.75</v>
      </c>
      <c r="D4514">
        <v>68</v>
      </c>
      <c r="E4514">
        <v>590</v>
      </c>
      <c r="F4514" t="str">
        <f>VLOOKUP($D4514,[1]LUTs!$P$2:$T$152, 5, FALSE)</f>
        <v>Lilley</v>
      </c>
      <c r="G4514" t="s">
        <v>40</v>
      </c>
      <c r="H4514" t="str">
        <f>VLOOKUP(G4514,[1]LUTs!V$2:W$9, 2, FALSE)</f>
        <v>Queensland</v>
      </c>
      <c r="I4514" t="str">
        <f>VLOOKUP(E4514,[1]LUTs!$AA$2:$AG$194, 4, FALSE)</f>
        <v>Mining and waste</v>
      </c>
      <c r="J4514" t="str">
        <f>VLOOKUP($E4514,[1]LUTs!$AA$2:$AG$194,5,FALSE)</f>
        <v>Intensive uses</v>
      </c>
      <c r="K4514" t="str">
        <f>VLOOKUP(E4514,[1]LUTs!$AA$2:$AG$194,6,FALSE)</f>
        <v>Non-agriculture</v>
      </c>
      <c r="L4514" t="str">
        <f>VLOOKUP(E4514,[1]LUTs!$AA$2:$AG$194,7,FALSE)</f>
        <v>Dryland</v>
      </c>
    </row>
    <row r="4515" spans="1:12" x14ac:dyDescent="0.25">
      <c r="A4515">
        <v>1771</v>
      </c>
      <c r="B4515">
        <v>177</v>
      </c>
      <c r="C4515">
        <f t="shared" si="70"/>
        <v>44.25</v>
      </c>
      <c r="D4515">
        <v>68</v>
      </c>
      <c r="E4515">
        <v>592</v>
      </c>
      <c r="F4515" t="str">
        <f>VLOOKUP($D4515,[1]LUTs!$P$2:$T$152, 5, FALSE)</f>
        <v>Lilley</v>
      </c>
      <c r="G4515" t="s">
        <v>40</v>
      </c>
      <c r="H4515" t="str">
        <f>VLOOKUP(G4515,[1]LUTs!V$2:W$9, 2, FALSE)</f>
        <v>Queensland</v>
      </c>
      <c r="I4515" t="str">
        <f>VLOOKUP(E4515,[1]LUTs!$AA$2:$AG$194, 4, FALSE)</f>
        <v>Mining and waste</v>
      </c>
      <c r="J4515" t="str">
        <f>VLOOKUP($E4515,[1]LUTs!$AA$2:$AG$194,5,FALSE)</f>
        <v>Intensive uses</v>
      </c>
      <c r="K4515" t="str">
        <f>VLOOKUP(E4515,[1]LUTs!$AA$2:$AG$194,6,FALSE)</f>
        <v>Non-agriculture</v>
      </c>
      <c r="L4515" t="str">
        <f>VLOOKUP(E4515,[1]LUTs!$AA$2:$AG$194,7,FALSE)</f>
        <v>Dryland</v>
      </c>
    </row>
    <row r="4516" spans="1:12" x14ac:dyDescent="0.25">
      <c r="A4516">
        <v>1794</v>
      </c>
      <c r="B4516">
        <v>219</v>
      </c>
      <c r="C4516">
        <f t="shared" si="70"/>
        <v>54.75</v>
      </c>
      <c r="D4516">
        <v>68</v>
      </c>
      <c r="E4516">
        <v>595</v>
      </c>
      <c r="F4516" t="str">
        <f>VLOOKUP($D4516,[1]LUTs!$P$2:$T$152, 5, FALSE)</f>
        <v>Lilley</v>
      </c>
      <c r="G4516" t="s">
        <v>40</v>
      </c>
      <c r="H4516" t="str">
        <f>VLOOKUP(G4516,[1]LUTs!V$2:W$9, 2, FALSE)</f>
        <v>Queensland</v>
      </c>
      <c r="I4516" t="str">
        <f>VLOOKUP(E4516,[1]LUTs!$AA$2:$AG$194, 4, FALSE)</f>
        <v>Mining and waste</v>
      </c>
      <c r="J4516" t="str">
        <f>VLOOKUP($E4516,[1]LUTs!$AA$2:$AG$194,5,FALSE)</f>
        <v>Intensive uses</v>
      </c>
      <c r="K4516" t="str">
        <f>VLOOKUP(E4516,[1]LUTs!$AA$2:$AG$194,6,FALSE)</f>
        <v>Non-agriculture</v>
      </c>
      <c r="L4516" t="str">
        <f>VLOOKUP(E4516,[1]LUTs!$AA$2:$AG$194,7,FALSE)</f>
        <v>Dryland</v>
      </c>
    </row>
    <row r="4517" spans="1:12" x14ac:dyDescent="0.25">
      <c r="A4517">
        <v>1730</v>
      </c>
      <c r="B4517">
        <v>71</v>
      </c>
      <c r="C4517">
        <f t="shared" si="70"/>
        <v>17.75</v>
      </c>
      <c r="D4517">
        <v>68</v>
      </c>
      <c r="E4517">
        <v>620</v>
      </c>
      <c r="F4517" t="str">
        <f>VLOOKUP($D4517,[1]LUTs!$P$2:$T$152, 5, FALSE)</f>
        <v>Lilley</v>
      </c>
      <c r="G4517" t="s">
        <v>40</v>
      </c>
      <c r="H4517" t="str">
        <f>VLOOKUP(G4517,[1]LUTs!V$2:W$9, 2, FALSE)</f>
        <v>Queensland</v>
      </c>
      <c r="I4517" t="str">
        <f>VLOOKUP(E4517,[1]LUTs!$AA$2:$AG$194, 4, FALSE)</f>
        <v>Water</v>
      </c>
      <c r="J4517" t="str">
        <f>VLOOKUP($E4517,[1]LUTs!$AA$2:$AG$194,5,FALSE)</f>
        <v>Water</v>
      </c>
      <c r="K4517" t="str">
        <f>VLOOKUP(E4517,[1]LUTs!$AA$2:$AG$194,6,FALSE)</f>
        <v>Non-agriculture</v>
      </c>
      <c r="L4517" t="str">
        <f>VLOOKUP(E4517,[1]LUTs!$AA$2:$AG$194,7,FALSE)</f>
        <v>Dryland</v>
      </c>
    </row>
    <row r="4518" spans="1:12" x14ac:dyDescent="0.25">
      <c r="A4518">
        <v>1707</v>
      </c>
      <c r="B4518">
        <v>1068</v>
      </c>
      <c r="C4518">
        <f t="shared" si="70"/>
        <v>267</v>
      </c>
      <c r="D4518">
        <v>68</v>
      </c>
      <c r="E4518">
        <v>630</v>
      </c>
      <c r="F4518" t="str">
        <f>VLOOKUP($D4518,[1]LUTs!$P$2:$T$152, 5, FALSE)</f>
        <v>Lilley</v>
      </c>
      <c r="G4518" t="s">
        <v>40</v>
      </c>
      <c r="H4518" t="str">
        <f>VLOOKUP(G4518,[1]LUTs!V$2:W$9, 2, FALSE)</f>
        <v>Queensland</v>
      </c>
      <c r="I4518" t="str">
        <f>VLOOKUP(E4518,[1]LUTs!$AA$2:$AG$194, 4, FALSE)</f>
        <v>Water</v>
      </c>
      <c r="J4518" t="str">
        <f>VLOOKUP($E4518,[1]LUTs!$AA$2:$AG$194,5,FALSE)</f>
        <v>Water</v>
      </c>
      <c r="K4518" t="str">
        <f>VLOOKUP(E4518,[1]LUTs!$AA$2:$AG$194,6,FALSE)</f>
        <v>Non-agriculture</v>
      </c>
      <c r="L4518" t="str">
        <f>VLOOKUP(E4518,[1]LUTs!$AA$2:$AG$194,7,FALSE)</f>
        <v>Dryland</v>
      </c>
    </row>
    <row r="4519" spans="1:12" x14ac:dyDescent="0.25">
      <c r="A4519">
        <v>1837</v>
      </c>
      <c r="B4519">
        <v>33</v>
      </c>
      <c r="C4519">
        <f t="shared" si="70"/>
        <v>8.25</v>
      </c>
      <c r="D4519">
        <v>68</v>
      </c>
      <c r="E4519">
        <v>642</v>
      </c>
      <c r="F4519" t="str">
        <f>VLOOKUP($D4519,[1]LUTs!$P$2:$T$152, 5, FALSE)</f>
        <v>Lilley</v>
      </c>
      <c r="G4519" t="s">
        <v>40</v>
      </c>
      <c r="H4519" t="str">
        <f>VLOOKUP(G4519,[1]LUTs!V$2:W$9, 2, FALSE)</f>
        <v>Queensland</v>
      </c>
      <c r="I4519" t="str">
        <f>VLOOKUP(E4519,[1]LUTs!$AA$2:$AG$194, 4, FALSE)</f>
        <v>Water</v>
      </c>
      <c r="J4519" t="str">
        <f>VLOOKUP($E4519,[1]LUTs!$AA$2:$AG$194,5,FALSE)</f>
        <v>Water</v>
      </c>
      <c r="K4519" t="str">
        <f>VLOOKUP(E4519,[1]LUTs!$AA$2:$AG$194,6,FALSE)</f>
        <v>Non-agriculture</v>
      </c>
      <c r="L4519" t="str">
        <f>VLOOKUP(E4519,[1]LUTs!$AA$2:$AG$194,7,FALSE)</f>
        <v>Dryland</v>
      </c>
    </row>
    <row r="4520" spans="1:12" x14ac:dyDescent="0.25">
      <c r="A4520">
        <v>1709</v>
      </c>
      <c r="B4520">
        <v>5251</v>
      </c>
      <c r="C4520">
        <f t="shared" si="70"/>
        <v>1312.75</v>
      </c>
      <c r="D4520">
        <v>68</v>
      </c>
      <c r="E4520">
        <v>650</v>
      </c>
      <c r="F4520" t="str">
        <f>VLOOKUP($D4520,[1]LUTs!$P$2:$T$152, 5, FALSE)</f>
        <v>Lilley</v>
      </c>
      <c r="G4520" t="s">
        <v>40</v>
      </c>
      <c r="H4520" t="str">
        <f>VLOOKUP(G4520,[1]LUTs!V$2:W$9, 2, FALSE)</f>
        <v>Queensland</v>
      </c>
      <c r="I4520" t="str">
        <f>VLOOKUP(E4520,[1]LUTs!$AA$2:$AG$194, 4, FALSE)</f>
        <v>Water</v>
      </c>
      <c r="J4520" t="str">
        <f>VLOOKUP($E4520,[1]LUTs!$AA$2:$AG$194,5,FALSE)</f>
        <v>Water</v>
      </c>
      <c r="K4520" t="str">
        <f>VLOOKUP(E4520,[1]LUTs!$AA$2:$AG$194,6,FALSE)</f>
        <v>Non-agriculture</v>
      </c>
      <c r="L4520" t="str">
        <f>VLOOKUP(E4520,[1]LUTs!$AA$2:$AG$194,7,FALSE)</f>
        <v>Dryland</v>
      </c>
    </row>
    <row r="4521" spans="1:12" x14ac:dyDescent="0.25">
      <c r="A4521">
        <v>1776</v>
      </c>
      <c r="B4521">
        <v>951</v>
      </c>
      <c r="C4521">
        <f t="shared" si="70"/>
        <v>237.75</v>
      </c>
      <c r="D4521">
        <v>68</v>
      </c>
      <c r="E4521">
        <v>651</v>
      </c>
      <c r="F4521" t="str">
        <f>VLOOKUP($D4521,[1]LUTs!$P$2:$T$152, 5, FALSE)</f>
        <v>Lilley</v>
      </c>
      <c r="G4521" t="s">
        <v>40</v>
      </c>
      <c r="H4521" t="str">
        <f>VLOOKUP(G4521,[1]LUTs!V$2:W$9, 2, FALSE)</f>
        <v>Queensland</v>
      </c>
      <c r="I4521" t="str">
        <f>VLOOKUP(E4521,[1]LUTs!$AA$2:$AG$194, 4, FALSE)</f>
        <v>Water</v>
      </c>
      <c r="J4521" t="str">
        <f>VLOOKUP($E4521,[1]LUTs!$AA$2:$AG$194,5,FALSE)</f>
        <v>Water</v>
      </c>
      <c r="K4521" t="str">
        <f>VLOOKUP(E4521,[1]LUTs!$AA$2:$AG$194,6,FALSE)</f>
        <v>Non-agriculture</v>
      </c>
      <c r="L4521" t="str">
        <f>VLOOKUP(E4521,[1]LUTs!$AA$2:$AG$194,7,FALSE)</f>
        <v>Dryland</v>
      </c>
    </row>
    <row r="4522" spans="1:12" x14ac:dyDescent="0.25">
      <c r="A4522">
        <v>1426</v>
      </c>
      <c r="B4522">
        <v>64203</v>
      </c>
      <c r="C4522">
        <f t="shared" si="70"/>
        <v>16050.75</v>
      </c>
      <c r="D4522">
        <v>69</v>
      </c>
      <c r="E4522">
        <v>113</v>
      </c>
      <c r="F4522" t="str">
        <f>VLOOKUP($D4522,[1]LUTs!$P$2:$T$152, 5, FALSE)</f>
        <v>Longman</v>
      </c>
      <c r="G4522" t="s">
        <v>40</v>
      </c>
      <c r="H4522" t="str">
        <f>VLOOKUP(G4522,[1]LUTs!V$2:W$9, 2, FALSE)</f>
        <v>Queensland</v>
      </c>
      <c r="I4522" t="str">
        <f>VLOOKUP(E4522,[1]LUTs!$AA$2:$AG$194, 4, FALSE)</f>
        <v>Nature conservation</v>
      </c>
      <c r="J4522" t="str">
        <f>VLOOKUP($E4522,[1]LUTs!$AA$2:$AG$194,5,FALSE)</f>
        <v>Nature conservation</v>
      </c>
      <c r="K4522" t="str">
        <f>VLOOKUP(E4522,[1]LUTs!$AA$2:$AG$194,6,FALSE)</f>
        <v>Non-agriculture</v>
      </c>
      <c r="L4522" t="str">
        <f>VLOOKUP(E4522,[1]LUTs!$AA$2:$AG$194,7,FALSE)</f>
        <v>Dryland</v>
      </c>
    </row>
    <row r="4523" spans="1:12" x14ac:dyDescent="0.25">
      <c r="A4523">
        <v>1437</v>
      </c>
      <c r="B4523">
        <v>5288</v>
      </c>
      <c r="C4523">
        <f t="shared" si="70"/>
        <v>1322</v>
      </c>
      <c r="D4523">
        <v>69</v>
      </c>
      <c r="E4523">
        <v>114</v>
      </c>
      <c r="F4523" t="str">
        <f>VLOOKUP($D4523,[1]LUTs!$P$2:$T$152, 5, FALSE)</f>
        <v>Longman</v>
      </c>
      <c r="G4523" t="s">
        <v>40</v>
      </c>
      <c r="H4523" t="str">
        <f>VLOOKUP(G4523,[1]LUTs!V$2:W$9, 2, FALSE)</f>
        <v>Queensland</v>
      </c>
      <c r="I4523" t="str">
        <f>VLOOKUP(E4523,[1]LUTs!$AA$2:$AG$194, 4, FALSE)</f>
        <v>Nature conservation</v>
      </c>
      <c r="J4523" t="str">
        <f>VLOOKUP($E4523,[1]LUTs!$AA$2:$AG$194,5,FALSE)</f>
        <v>Nature conservation</v>
      </c>
      <c r="K4523" t="str">
        <f>VLOOKUP(E4523,[1]LUTs!$AA$2:$AG$194,6,FALSE)</f>
        <v>Non-agriculture</v>
      </c>
      <c r="L4523" t="str">
        <f>VLOOKUP(E4523,[1]LUTs!$AA$2:$AG$194,7,FALSE)</f>
        <v>Dryland</v>
      </c>
    </row>
    <row r="4524" spans="1:12" x14ac:dyDescent="0.25">
      <c r="A4524">
        <v>1464</v>
      </c>
      <c r="B4524">
        <v>6672</v>
      </c>
      <c r="C4524">
        <f t="shared" si="70"/>
        <v>1668</v>
      </c>
      <c r="D4524">
        <v>69</v>
      </c>
      <c r="E4524">
        <v>117</v>
      </c>
      <c r="F4524" t="str">
        <f>VLOOKUP($D4524,[1]LUTs!$P$2:$T$152, 5, FALSE)</f>
        <v>Longman</v>
      </c>
      <c r="G4524" t="s">
        <v>40</v>
      </c>
      <c r="H4524" t="str">
        <f>VLOOKUP(G4524,[1]LUTs!V$2:W$9, 2, FALSE)</f>
        <v>Queensland</v>
      </c>
      <c r="I4524" t="str">
        <f>VLOOKUP(E4524,[1]LUTs!$AA$2:$AG$194, 4, FALSE)</f>
        <v>Nature conservation</v>
      </c>
      <c r="J4524" t="str">
        <f>VLOOKUP($E4524,[1]LUTs!$AA$2:$AG$194,5,FALSE)</f>
        <v>Nature conservation</v>
      </c>
      <c r="K4524" t="str">
        <f>VLOOKUP(E4524,[1]LUTs!$AA$2:$AG$194,6,FALSE)</f>
        <v>Non-agriculture</v>
      </c>
      <c r="L4524" t="str">
        <f>VLOOKUP(E4524,[1]LUTs!$AA$2:$AG$194,7,FALSE)</f>
        <v>Dryland</v>
      </c>
    </row>
    <row r="4525" spans="1:12" x14ac:dyDescent="0.25">
      <c r="A4525">
        <v>1490</v>
      </c>
      <c r="B4525">
        <v>459</v>
      </c>
      <c r="C4525">
        <f t="shared" si="70"/>
        <v>114.75</v>
      </c>
      <c r="D4525">
        <v>69</v>
      </c>
      <c r="E4525">
        <v>120</v>
      </c>
      <c r="F4525" t="str">
        <f>VLOOKUP($D4525,[1]LUTs!$P$2:$T$152, 5, FALSE)</f>
        <v>Longman</v>
      </c>
      <c r="G4525" t="s">
        <v>40</v>
      </c>
      <c r="H4525" t="str">
        <f>VLOOKUP(G4525,[1]LUTs!V$2:W$9, 2, FALSE)</f>
        <v>Queensland</v>
      </c>
      <c r="I4525" t="str">
        <f>VLOOKUP(E4525,[1]LUTs!$AA$2:$AG$194, 4, FALSE)</f>
        <v>Other protected areas including indigenous uses</v>
      </c>
      <c r="J4525" t="str">
        <f>VLOOKUP($E4525,[1]LUTs!$AA$2:$AG$194,5,FALSE)</f>
        <v>Nature conservation</v>
      </c>
      <c r="K4525" t="str">
        <f>VLOOKUP(E4525,[1]LUTs!$AA$2:$AG$194,6,FALSE)</f>
        <v>Non-agriculture</v>
      </c>
      <c r="L4525" t="str">
        <f>VLOOKUP(E4525,[1]LUTs!$AA$2:$AG$194,7,FALSE)</f>
        <v>Dryland</v>
      </c>
    </row>
    <row r="4526" spans="1:12" x14ac:dyDescent="0.25">
      <c r="A4526">
        <v>1496</v>
      </c>
      <c r="B4526">
        <v>2339</v>
      </c>
      <c r="C4526">
        <f t="shared" si="70"/>
        <v>584.75</v>
      </c>
      <c r="D4526">
        <v>69</v>
      </c>
      <c r="E4526">
        <v>130</v>
      </c>
      <c r="F4526" t="str">
        <f>VLOOKUP($D4526,[1]LUTs!$P$2:$T$152, 5, FALSE)</f>
        <v>Longman</v>
      </c>
      <c r="G4526" t="s">
        <v>40</v>
      </c>
      <c r="H4526" t="str">
        <f>VLOOKUP(G4526,[1]LUTs!V$2:W$9, 2, FALSE)</f>
        <v>Queensland</v>
      </c>
      <c r="I4526" t="str">
        <f>VLOOKUP(E4526,[1]LUTs!$AA$2:$AG$194, 4, FALSE)</f>
        <v>Minimal use</v>
      </c>
      <c r="J4526" t="str">
        <f>VLOOKUP($E4526,[1]LUTs!$AA$2:$AG$194,5,FALSE)</f>
        <v>Nature conservation</v>
      </c>
      <c r="K4526" t="str">
        <f>VLOOKUP(E4526,[1]LUTs!$AA$2:$AG$194,6,FALSE)</f>
        <v>Non-agriculture</v>
      </c>
      <c r="L4526" t="str">
        <f>VLOOKUP(E4526,[1]LUTs!$AA$2:$AG$194,7,FALSE)</f>
        <v>Dryland</v>
      </c>
    </row>
    <row r="4527" spans="1:12" x14ac:dyDescent="0.25">
      <c r="A4527">
        <v>1424</v>
      </c>
      <c r="B4527">
        <v>41919</v>
      </c>
      <c r="C4527">
        <f t="shared" si="70"/>
        <v>10479.75</v>
      </c>
      <c r="D4527">
        <v>69</v>
      </c>
      <c r="E4527">
        <v>133</v>
      </c>
      <c r="F4527" t="str">
        <f>VLOOKUP($D4527,[1]LUTs!$P$2:$T$152, 5, FALSE)</f>
        <v>Longman</v>
      </c>
      <c r="G4527" t="s">
        <v>40</v>
      </c>
      <c r="H4527" t="str">
        <f>VLOOKUP(G4527,[1]LUTs!V$2:W$9, 2, FALSE)</f>
        <v>Queensland</v>
      </c>
      <c r="I4527" t="str">
        <f>VLOOKUP(E4527,[1]LUTs!$AA$2:$AG$194, 4, FALSE)</f>
        <v>Minimal use</v>
      </c>
      <c r="J4527" t="str">
        <f>VLOOKUP($E4527,[1]LUTs!$AA$2:$AG$194,5,FALSE)</f>
        <v>Nature conservation</v>
      </c>
      <c r="K4527" t="str">
        <f>VLOOKUP(E4527,[1]LUTs!$AA$2:$AG$194,6,FALSE)</f>
        <v>Non-agriculture</v>
      </c>
      <c r="L4527" t="str">
        <f>VLOOKUP(E4527,[1]LUTs!$AA$2:$AG$194,7,FALSE)</f>
        <v>Dryland</v>
      </c>
    </row>
    <row r="4528" spans="1:12" x14ac:dyDescent="0.25">
      <c r="A4528">
        <v>1431</v>
      </c>
      <c r="B4528">
        <v>145991</v>
      </c>
      <c r="C4528">
        <f t="shared" si="70"/>
        <v>36497.75</v>
      </c>
      <c r="D4528">
        <v>69</v>
      </c>
      <c r="E4528">
        <v>210</v>
      </c>
      <c r="F4528" t="str">
        <f>VLOOKUP($D4528,[1]LUTs!$P$2:$T$152, 5, FALSE)</f>
        <v>Longman</v>
      </c>
      <c r="G4528" t="s">
        <v>40</v>
      </c>
      <c r="H4528" t="str">
        <f>VLOOKUP(G4528,[1]LUTs!V$2:W$9, 2, FALSE)</f>
        <v>Queensland</v>
      </c>
      <c r="I4528" t="str">
        <f>VLOOKUP(E4528,[1]LUTs!$AA$2:$AG$194, 4, FALSE)</f>
        <v>Grazing native vegetation</v>
      </c>
      <c r="J4528" t="str">
        <f>VLOOKUP($E4528,[1]LUTs!$AA$2:$AG$194,5,FALSE)</f>
        <v>Livestock production</v>
      </c>
      <c r="K4528" t="str">
        <f>VLOOKUP(E4528,[1]LUTs!$AA$2:$AG$194,6,FALSE)</f>
        <v>Agriculture</v>
      </c>
      <c r="L4528" t="str">
        <f>VLOOKUP(E4528,[1]LUTs!$AA$2:$AG$194,7,FALSE)</f>
        <v>Dryland</v>
      </c>
    </row>
    <row r="4529" spans="1:12" x14ac:dyDescent="0.25">
      <c r="A4529">
        <v>1460</v>
      </c>
      <c r="B4529">
        <v>23551</v>
      </c>
      <c r="C4529">
        <f t="shared" si="70"/>
        <v>5887.75</v>
      </c>
      <c r="D4529">
        <v>69</v>
      </c>
      <c r="E4529">
        <v>220</v>
      </c>
      <c r="F4529" t="str">
        <f>VLOOKUP($D4529,[1]LUTs!$P$2:$T$152, 5, FALSE)</f>
        <v>Longman</v>
      </c>
      <c r="G4529" t="s">
        <v>40</v>
      </c>
      <c r="H4529" t="str">
        <f>VLOOKUP(G4529,[1]LUTs!V$2:W$9, 2, FALSE)</f>
        <v>Queensland</v>
      </c>
      <c r="I4529" t="str">
        <f>VLOOKUP(E4529,[1]LUTs!$AA$2:$AG$194, 4, FALSE)</f>
        <v>Production native forests</v>
      </c>
      <c r="J4529" t="str">
        <f>VLOOKUP($E4529,[1]LUTs!$AA$2:$AG$194,5,FALSE)</f>
        <v>Forests and plantations</v>
      </c>
      <c r="K4529" t="str">
        <f>VLOOKUP(E4529,[1]LUTs!$AA$2:$AG$194,6,FALSE)</f>
        <v>Non-agriculture</v>
      </c>
      <c r="L4529" t="str">
        <f>VLOOKUP(E4529,[1]LUTs!$AA$2:$AG$194,7,FALSE)</f>
        <v>Dryland</v>
      </c>
    </row>
    <row r="4530" spans="1:12" x14ac:dyDescent="0.25">
      <c r="A4530">
        <v>1449</v>
      </c>
      <c r="B4530">
        <v>23</v>
      </c>
      <c r="C4530">
        <f t="shared" si="70"/>
        <v>5.75</v>
      </c>
      <c r="D4530">
        <v>69</v>
      </c>
      <c r="E4530">
        <v>221</v>
      </c>
      <c r="F4530" t="str">
        <f>VLOOKUP($D4530,[1]LUTs!$P$2:$T$152, 5, FALSE)</f>
        <v>Longman</v>
      </c>
      <c r="G4530" t="s">
        <v>40</v>
      </c>
      <c r="H4530" t="str">
        <f>VLOOKUP(G4530,[1]LUTs!V$2:W$9, 2, FALSE)</f>
        <v>Queensland</v>
      </c>
      <c r="I4530" t="str">
        <f>VLOOKUP(E4530,[1]LUTs!$AA$2:$AG$194, 4, FALSE)</f>
        <v>Production native forests</v>
      </c>
      <c r="J4530" t="str">
        <f>VLOOKUP($E4530,[1]LUTs!$AA$2:$AG$194,5,FALSE)</f>
        <v>Forests and plantations</v>
      </c>
      <c r="K4530" t="str">
        <f>VLOOKUP(E4530,[1]LUTs!$AA$2:$AG$194,6,FALSE)</f>
        <v>Non-agriculture</v>
      </c>
      <c r="L4530" t="str">
        <f>VLOOKUP(E4530,[1]LUTs!$AA$2:$AG$194,7,FALSE)</f>
        <v>Dryland</v>
      </c>
    </row>
    <row r="4531" spans="1:12" x14ac:dyDescent="0.25">
      <c r="A4531">
        <v>1484</v>
      </c>
      <c r="B4531">
        <v>51872</v>
      </c>
      <c r="C4531">
        <f t="shared" si="70"/>
        <v>12968</v>
      </c>
      <c r="D4531">
        <v>69</v>
      </c>
      <c r="E4531">
        <v>310</v>
      </c>
      <c r="F4531" t="str">
        <f>VLOOKUP($D4531,[1]LUTs!$P$2:$T$152, 5, FALSE)</f>
        <v>Longman</v>
      </c>
      <c r="G4531" t="s">
        <v>40</v>
      </c>
      <c r="H4531" t="str">
        <f>VLOOKUP(G4531,[1]LUTs!V$2:W$9, 2, FALSE)</f>
        <v>Queensland</v>
      </c>
      <c r="I4531" t="str">
        <f>VLOOKUP(E4531,[1]LUTs!$AA$2:$AG$194, 4, FALSE)</f>
        <v>Plantation forests (commercial and other)</v>
      </c>
      <c r="J4531" t="str">
        <f>VLOOKUP($E4531,[1]LUTs!$AA$2:$AG$194,5,FALSE)</f>
        <v>Forests and plantations</v>
      </c>
      <c r="K4531" t="str">
        <f>VLOOKUP(E4531,[1]LUTs!$AA$2:$AG$194,6,FALSE)</f>
        <v>Non-agriculture</v>
      </c>
      <c r="L4531" t="str">
        <f>VLOOKUP(E4531,[1]LUTs!$AA$2:$AG$194,7,FALSE)</f>
        <v>Dryland</v>
      </c>
    </row>
    <row r="4532" spans="1:12" x14ac:dyDescent="0.25">
      <c r="A4532">
        <v>1440</v>
      </c>
      <c r="B4532">
        <v>1</v>
      </c>
      <c r="C4532">
        <f t="shared" si="70"/>
        <v>0.25</v>
      </c>
      <c r="D4532">
        <v>69</v>
      </c>
      <c r="E4532">
        <v>312</v>
      </c>
      <c r="F4532" t="str">
        <f>VLOOKUP($D4532,[1]LUTs!$P$2:$T$152, 5, FALSE)</f>
        <v>Longman</v>
      </c>
      <c r="G4532" t="s">
        <v>40</v>
      </c>
      <c r="H4532" t="str">
        <f>VLOOKUP(G4532,[1]LUTs!V$2:W$9, 2, FALSE)</f>
        <v>Queensland</v>
      </c>
      <c r="I4532" t="str">
        <f>VLOOKUP(E4532,[1]LUTs!$AA$2:$AG$194, 4, FALSE)</f>
        <v>Plantation forests (commercial and other)</v>
      </c>
      <c r="J4532" t="str">
        <f>VLOOKUP($E4532,[1]LUTs!$AA$2:$AG$194,5,FALSE)</f>
        <v>Forests and plantations</v>
      </c>
      <c r="K4532" t="str">
        <f>VLOOKUP(E4532,[1]LUTs!$AA$2:$AG$194,6,FALSE)</f>
        <v>Non-agriculture</v>
      </c>
      <c r="L4532" t="str">
        <f>VLOOKUP(E4532,[1]LUTs!$AA$2:$AG$194,7,FALSE)</f>
        <v>Dryland</v>
      </c>
    </row>
    <row r="4533" spans="1:12" x14ac:dyDescent="0.25">
      <c r="A4533">
        <v>1568</v>
      </c>
      <c r="B4533">
        <v>53</v>
      </c>
      <c r="C4533">
        <f t="shared" si="70"/>
        <v>13.25</v>
      </c>
      <c r="D4533">
        <v>69</v>
      </c>
      <c r="E4533">
        <v>313</v>
      </c>
      <c r="F4533" t="str">
        <f>VLOOKUP($D4533,[1]LUTs!$P$2:$T$152, 5, FALSE)</f>
        <v>Longman</v>
      </c>
      <c r="G4533" t="s">
        <v>40</v>
      </c>
      <c r="H4533" t="str">
        <f>VLOOKUP(G4533,[1]LUTs!V$2:W$9, 2, FALSE)</f>
        <v>Queensland</v>
      </c>
      <c r="I4533" t="str">
        <f>VLOOKUP(E4533,[1]LUTs!$AA$2:$AG$194, 4, FALSE)</f>
        <v>Plantation forests (commercial and other)</v>
      </c>
      <c r="J4533" t="str">
        <f>VLOOKUP($E4533,[1]LUTs!$AA$2:$AG$194,5,FALSE)</f>
        <v>Forests and plantations</v>
      </c>
      <c r="K4533" t="str">
        <f>VLOOKUP(E4533,[1]LUTs!$AA$2:$AG$194,6,FALSE)</f>
        <v>Non-agriculture</v>
      </c>
      <c r="L4533" t="str">
        <f>VLOOKUP(E4533,[1]LUTs!$AA$2:$AG$194,7,FALSE)</f>
        <v>Dryland</v>
      </c>
    </row>
    <row r="4534" spans="1:12" x14ac:dyDescent="0.25">
      <c r="A4534">
        <v>1441</v>
      </c>
      <c r="B4534">
        <v>648</v>
      </c>
      <c r="C4534">
        <f t="shared" si="70"/>
        <v>162</v>
      </c>
      <c r="D4534">
        <v>69</v>
      </c>
      <c r="E4534">
        <v>320</v>
      </c>
      <c r="F4534" t="str">
        <f>VLOOKUP($D4534,[1]LUTs!$P$2:$T$152, 5, FALSE)</f>
        <v>Longman</v>
      </c>
      <c r="G4534" t="s">
        <v>40</v>
      </c>
      <c r="H4534" t="str">
        <f>VLOOKUP(G4534,[1]LUTs!V$2:W$9, 2, FALSE)</f>
        <v>Queensland</v>
      </c>
      <c r="I4534" t="str">
        <f>VLOOKUP(E4534,[1]LUTs!$AA$2:$AG$194, 4, FALSE)</f>
        <v>Grazing modified pastures</v>
      </c>
      <c r="J4534" t="str">
        <f>VLOOKUP($E4534,[1]LUTs!$AA$2:$AG$194,5,FALSE)</f>
        <v>Livestock production</v>
      </c>
      <c r="K4534" t="str">
        <f>VLOOKUP(E4534,[1]LUTs!$AA$2:$AG$194,6,FALSE)</f>
        <v>Agriculture</v>
      </c>
      <c r="L4534" t="str">
        <f>VLOOKUP(E4534,[1]LUTs!$AA$2:$AG$194,7,FALSE)</f>
        <v>Dryland</v>
      </c>
    </row>
    <row r="4535" spans="1:12" x14ac:dyDescent="0.25">
      <c r="A4535">
        <v>1482</v>
      </c>
      <c r="B4535">
        <v>361</v>
      </c>
      <c r="C4535">
        <f t="shared" si="70"/>
        <v>90.25</v>
      </c>
      <c r="D4535">
        <v>69</v>
      </c>
      <c r="E4535">
        <v>330</v>
      </c>
      <c r="F4535" t="str">
        <f>VLOOKUP($D4535,[1]LUTs!$P$2:$T$152, 5, FALSE)</f>
        <v>Longman</v>
      </c>
      <c r="G4535" t="s">
        <v>40</v>
      </c>
      <c r="H4535" t="str">
        <f>VLOOKUP(G4535,[1]LUTs!V$2:W$9, 2, FALSE)</f>
        <v>Queensland</v>
      </c>
      <c r="I4535" t="str">
        <f>VLOOKUP(E4535,[1]LUTs!$AA$2:$AG$194, 4, FALSE)</f>
        <v>Dryland cropping</v>
      </c>
      <c r="J4535" t="str">
        <f>VLOOKUP($E4535,[1]LUTs!$AA$2:$AG$194,5,FALSE)</f>
        <v>Cropping</v>
      </c>
      <c r="K4535" t="str">
        <f>VLOOKUP(E4535,[1]LUTs!$AA$2:$AG$194,6,FALSE)</f>
        <v>Agriculture</v>
      </c>
      <c r="L4535" t="str">
        <f>VLOOKUP(E4535,[1]LUTs!$AA$2:$AG$194,7,FALSE)</f>
        <v>Dryland</v>
      </c>
    </row>
    <row r="4536" spans="1:12" x14ac:dyDescent="0.25">
      <c r="A4536">
        <v>1504</v>
      </c>
      <c r="B4536">
        <v>92</v>
      </c>
      <c r="C4536">
        <f t="shared" si="70"/>
        <v>23</v>
      </c>
      <c r="D4536">
        <v>69</v>
      </c>
      <c r="E4536">
        <v>335</v>
      </c>
      <c r="F4536" t="str">
        <f>VLOOKUP($D4536,[1]LUTs!$P$2:$T$152, 5, FALSE)</f>
        <v>Longman</v>
      </c>
      <c r="G4536" t="s">
        <v>40</v>
      </c>
      <c r="H4536" t="str">
        <f>VLOOKUP(G4536,[1]LUTs!V$2:W$9, 2, FALSE)</f>
        <v>Queensland</v>
      </c>
      <c r="I4536" t="str">
        <f>VLOOKUP(E4536,[1]LUTs!$AA$2:$AG$194, 4, FALSE)</f>
        <v>Dryland cropping</v>
      </c>
      <c r="J4536" t="str">
        <f>VLOOKUP($E4536,[1]LUTs!$AA$2:$AG$194,5,FALSE)</f>
        <v>Cropping</v>
      </c>
      <c r="K4536" t="str">
        <f>VLOOKUP(E4536,[1]LUTs!$AA$2:$AG$194,6,FALSE)</f>
        <v>Agriculture</v>
      </c>
      <c r="L4536" t="str">
        <f>VLOOKUP(E4536,[1]LUTs!$AA$2:$AG$194,7,FALSE)</f>
        <v>Dryland</v>
      </c>
    </row>
    <row r="4537" spans="1:12" x14ac:dyDescent="0.25">
      <c r="A4537">
        <v>1539</v>
      </c>
      <c r="B4537">
        <v>2094</v>
      </c>
      <c r="C4537">
        <f t="shared" si="70"/>
        <v>523.5</v>
      </c>
      <c r="D4537">
        <v>69</v>
      </c>
      <c r="E4537">
        <v>340</v>
      </c>
      <c r="F4537" t="str">
        <f>VLOOKUP($D4537,[1]LUTs!$P$2:$T$152, 5, FALSE)</f>
        <v>Longman</v>
      </c>
      <c r="G4537" t="s">
        <v>40</v>
      </c>
      <c r="H4537" t="str">
        <f>VLOOKUP(G4537,[1]LUTs!V$2:W$9, 2, FALSE)</f>
        <v>Queensland</v>
      </c>
      <c r="I4537" t="str">
        <f>VLOOKUP(E4537,[1]LUTs!$AA$2:$AG$194, 4, FALSE)</f>
        <v>Dryland horticulture</v>
      </c>
      <c r="J4537" t="str">
        <f>VLOOKUP($E4537,[1]LUTs!$AA$2:$AG$194,5,FALSE)</f>
        <v>Horticulture</v>
      </c>
      <c r="K4537" t="str">
        <f>VLOOKUP(E4537,[1]LUTs!$AA$2:$AG$194,6,FALSE)</f>
        <v>Agriculture</v>
      </c>
      <c r="L4537" t="str">
        <f>VLOOKUP(E4537,[1]LUTs!$AA$2:$AG$194,7,FALSE)</f>
        <v>Dryland</v>
      </c>
    </row>
    <row r="4538" spans="1:12" x14ac:dyDescent="0.25">
      <c r="A4538">
        <v>1457</v>
      </c>
      <c r="B4538">
        <v>1248</v>
      </c>
      <c r="C4538">
        <f t="shared" si="70"/>
        <v>312</v>
      </c>
      <c r="D4538">
        <v>69</v>
      </c>
      <c r="E4538">
        <v>341</v>
      </c>
      <c r="F4538" t="str">
        <f>VLOOKUP($D4538,[1]LUTs!$P$2:$T$152, 5, FALSE)</f>
        <v>Longman</v>
      </c>
      <c r="G4538" t="s">
        <v>40</v>
      </c>
      <c r="H4538" t="str">
        <f>VLOOKUP(G4538,[1]LUTs!V$2:W$9, 2, FALSE)</f>
        <v>Queensland</v>
      </c>
      <c r="I4538" t="str">
        <f>VLOOKUP(E4538,[1]LUTs!$AA$2:$AG$194, 4, FALSE)</f>
        <v>Dryland horticulture</v>
      </c>
      <c r="J4538" t="str">
        <f>VLOOKUP($E4538,[1]LUTs!$AA$2:$AG$194,5,FALSE)</f>
        <v>Horticulture</v>
      </c>
      <c r="K4538" t="str">
        <f>VLOOKUP(E4538,[1]LUTs!$AA$2:$AG$194,6,FALSE)</f>
        <v>Agriculture</v>
      </c>
      <c r="L4538" t="str">
        <f>VLOOKUP(E4538,[1]LUTs!$AA$2:$AG$194,7,FALSE)</f>
        <v>Dryland</v>
      </c>
    </row>
    <row r="4539" spans="1:12" x14ac:dyDescent="0.25">
      <c r="A4539">
        <v>1507</v>
      </c>
      <c r="B4539">
        <v>620</v>
      </c>
      <c r="C4539">
        <f t="shared" si="70"/>
        <v>155</v>
      </c>
      <c r="D4539">
        <v>69</v>
      </c>
      <c r="E4539">
        <v>343</v>
      </c>
      <c r="F4539" t="str">
        <f>VLOOKUP($D4539,[1]LUTs!$P$2:$T$152, 5, FALSE)</f>
        <v>Longman</v>
      </c>
      <c r="G4539" t="s">
        <v>40</v>
      </c>
      <c r="H4539" t="str">
        <f>VLOOKUP(G4539,[1]LUTs!V$2:W$9, 2, FALSE)</f>
        <v>Queensland</v>
      </c>
      <c r="I4539" t="str">
        <f>VLOOKUP(E4539,[1]LUTs!$AA$2:$AG$194, 4, FALSE)</f>
        <v>Dryland horticulture</v>
      </c>
      <c r="J4539" t="str">
        <f>VLOOKUP($E4539,[1]LUTs!$AA$2:$AG$194,5,FALSE)</f>
        <v>Horticulture</v>
      </c>
      <c r="K4539" t="str">
        <f>VLOOKUP(E4539,[1]LUTs!$AA$2:$AG$194,6,FALSE)</f>
        <v>Agriculture</v>
      </c>
      <c r="L4539" t="str">
        <f>VLOOKUP(E4539,[1]LUTs!$AA$2:$AG$194,7,FALSE)</f>
        <v>Dryland</v>
      </c>
    </row>
    <row r="4540" spans="1:12" x14ac:dyDescent="0.25">
      <c r="A4540">
        <v>1536</v>
      </c>
      <c r="B4540">
        <v>5985</v>
      </c>
      <c r="C4540">
        <f t="shared" si="70"/>
        <v>1496.25</v>
      </c>
      <c r="D4540">
        <v>69</v>
      </c>
      <c r="E4540">
        <v>345</v>
      </c>
      <c r="F4540" t="str">
        <f>VLOOKUP($D4540,[1]LUTs!$P$2:$T$152, 5, FALSE)</f>
        <v>Longman</v>
      </c>
      <c r="G4540" t="s">
        <v>40</v>
      </c>
      <c r="H4540" t="str">
        <f>VLOOKUP(G4540,[1]LUTs!V$2:W$9, 2, FALSE)</f>
        <v>Queensland</v>
      </c>
      <c r="I4540" t="str">
        <f>VLOOKUP(E4540,[1]LUTs!$AA$2:$AG$194, 4, FALSE)</f>
        <v>Dryland horticulture</v>
      </c>
      <c r="J4540" t="str">
        <f>VLOOKUP($E4540,[1]LUTs!$AA$2:$AG$194,5,FALSE)</f>
        <v>Horticulture</v>
      </c>
      <c r="K4540" t="str">
        <f>VLOOKUP(E4540,[1]LUTs!$AA$2:$AG$194,6,FALSE)</f>
        <v>Agriculture</v>
      </c>
      <c r="L4540" t="str">
        <f>VLOOKUP(E4540,[1]LUTs!$AA$2:$AG$194,7,FALSE)</f>
        <v>Dryland</v>
      </c>
    </row>
    <row r="4541" spans="1:12" x14ac:dyDescent="0.25">
      <c r="A4541">
        <v>1505</v>
      </c>
      <c r="B4541">
        <v>2349</v>
      </c>
      <c r="C4541">
        <f t="shared" si="70"/>
        <v>587.25</v>
      </c>
      <c r="D4541">
        <v>69</v>
      </c>
      <c r="E4541">
        <v>360</v>
      </c>
      <c r="F4541" t="str">
        <f>VLOOKUP($D4541,[1]LUTs!$P$2:$T$152, 5, FALSE)</f>
        <v>Longman</v>
      </c>
      <c r="G4541" t="s">
        <v>40</v>
      </c>
      <c r="H4541" t="str">
        <f>VLOOKUP(G4541,[1]LUTs!V$2:W$9, 2, FALSE)</f>
        <v>Queensland</v>
      </c>
      <c r="I4541" t="str">
        <f>VLOOKUP(E4541,[1]LUTs!$AA$2:$AG$194, 4, FALSE)</f>
        <v>Land in transition</v>
      </c>
      <c r="J4541" t="str">
        <f>VLOOKUP($E4541,[1]LUTs!$AA$2:$AG$194,5,FALSE)</f>
        <v>Livestock production</v>
      </c>
      <c r="K4541" t="str">
        <f>VLOOKUP(E4541,[1]LUTs!$AA$2:$AG$194,6,FALSE)</f>
        <v>Agriculture</v>
      </c>
      <c r="L4541" t="str">
        <f>VLOOKUP(E4541,[1]LUTs!$AA$2:$AG$194,7,FALSE)</f>
        <v>Dryland</v>
      </c>
    </row>
    <row r="4542" spans="1:12" x14ac:dyDescent="0.25">
      <c r="A4542">
        <v>1645</v>
      </c>
      <c r="B4542">
        <v>59</v>
      </c>
      <c r="C4542">
        <f t="shared" si="70"/>
        <v>14.75</v>
      </c>
      <c r="D4542">
        <v>69</v>
      </c>
      <c r="E4542">
        <v>363</v>
      </c>
      <c r="F4542" t="str">
        <f>VLOOKUP($D4542,[1]LUTs!$P$2:$T$152, 5, FALSE)</f>
        <v>Longman</v>
      </c>
      <c r="G4542" t="s">
        <v>40</v>
      </c>
      <c r="H4542" t="str">
        <f>VLOOKUP(G4542,[1]LUTs!V$2:W$9, 2, FALSE)</f>
        <v>Queensland</v>
      </c>
      <c r="I4542" t="str">
        <f>VLOOKUP(E4542,[1]LUTs!$AA$2:$AG$194, 4, FALSE)</f>
        <v>Land in transition</v>
      </c>
      <c r="J4542" t="str">
        <f>VLOOKUP($E4542,[1]LUTs!$AA$2:$AG$194,5,FALSE)</f>
        <v>Livestock production</v>
      </c>
      <c r="K4542" t="str">
        <f>VLOOKUP(E4542,[1]LUTs!$AA$2:$AG$194,6,FALSE)</f>
        <v>Agriculture</v>
      </c>
      <c r="L4542" t="str">
        <f>VLOOKUP(E4542,[1]LUTs!$AA$2:$AG$194,7,FALSE)</f>
        <v>Dryland</v>
      </c>
    </row>
    <row r="4543" spans="1:12" x14ac:dyDescent="0.25">
      <c r="A4543">
        <v>1672</v>
      </c>
      <c r="B4543">
        <v>195</v>
      </c>
      <c r="C4543">
        <f t="shared" si="70"/>
        <v>48.75</v>
      </c>
      <c r="D4543">
        <v>69</v>
      </c>
      <c r="E4543">
        <v>365</v>
      </c>
      <c r="F4543" t="str">
        <f>VLOOKUP($D4543,[1]LUTs!$P$2:$T$152, 5, FALSE)</f>
        <v>Longman</v>
      </c>
      <c r="G4543" t="s">
        <v>40</v>
      </c>
      <c r="H4543" t="str">
        <f>VLOOKUP(G4543,[1]LUTs!V$2:W$9, 2, FALSE)</f>
        <v>Queensland</v>
      </c>
      <c r="I4543" t="str">
        <f>VLOOKUP(E4543,[1]LUTs!$AA$2:$AG$194, 4, FALSE)</f>
        <v>Land in transition</v>
      </c>
      <c r="J4543" t="str">
        <f>VLOOKUP($E4543,[1]LUTs!$AA$2:$AG$194,5,FALSE)</f>
        <v>Livestock production</v>
      </c>
      <c r="K4543" t="str">
        <f>VLOOKUP(E4543,[1]LUTs!$AA$2:$AG$194,6,FALSE)</f>
        <v>Agriculture</v>
      </c>
      <c r="L4543" t="str">
        <f>VLOOKUP(E4543,[1]LUTs!$AA$2:$AG$194,7,FALSE)</f>
        <v>Dryland</v>
      </c>
    </row>
    <row r="4544" spans="1:12" x14ac:dyDescent="0.25">
      <c r="A4544">
        <v>1470</v>
      </c>
      <c r="B4544">
        <v>1351</v>
      </c>
      <c r="C4544">
        <f t="shared" si="70"/>
        <v>337.75</v>
      </c>
      <c r="D4544">
        <v>69</v>
      </c>
      <c r="E4544">
        <v>420</v>
      </c>
      <c r="F4544" t="str">
        <f>VLOOKUP($D4544,[1]LUTs!$P$2:$T$152, 5, FALSE)</f>
        <v>Longman</v>
      </c>
      <c r="G4544" t="s">
        <v>40</v>
      </c>
      <c r="H4544" t="str">
        <f>VLOOKUP(G4544,[1]LUTs!V$2:W$9, 2, FALSE)</f>
        <v>Queensland</v>
      </c>
      <c r="I4544" t="str">
        <f>VLOOKUP(E4544,[1]LUTs!$AA$2:$AG$194, 4, FALSE)</f>
        <v xml:space="preserve">Irrigated pastures </v>
      </c>
      <c r="J4544" t="str">
        <f>VLOOKUP($E4544,[1]LUTs!$AA$2:$AG$194,5,FALSE)</f>
        <v>Livestock production</v>
      </c>
      <c r="K4544" t="str">
        <f>VLOOKUP(E4544,[1]LUTs!$AA$2:$AG$194,6,FALSE)</f>
        <v>Agriculture</v>
      </c>
      <c r="L4544" t="str">
        <f>VLOOKUP(E4544,[1]LUTs!$AA$2:$AG$194,7,FALSE)</f>
        <v>Irrigated</v>
      </c>
    </row>
    <row r="4545" spans="1:12" x14ac:dyDescent="0.25">
      <c r="A4545">
        <v>1508</v>
      </c>
      <c r="B4545">
        <v>792</v>
      </c>
      <c r="C4545">
        <f t="shared" si="70"/>
        <v>198</v>
      </c>
      <c r="D4545">
        <v>69</v>
      </c>
      <c r="E4545">
        <v>430</v>
      </c>
      <c r="F4545" t="str">
        <f>VLOOKUP($D4545,[1]LUTs!$P$2:$T$152, 5, FALSE)</f>
        <v>Longman</v>
      </c>
      <c r="G4545" t="s">
        <v>40</v>
      </c>
      <c r="H4545" t="str">
        <f>VLOOKUP(G4545,[1]LUTs!V$2:W$9, 2, FALSE)</f>
        <v>Queensland</v>
      </c>
      <c r="I4545" t="str">
        <f>VLOOKUP(E4545,[1]LUTs!$AA$2:$AG$194, 4, FALSE)</f>
        <v>Irrigated cropping</v>
      </c>
      <c r="J4545" t="str">
        <f>VLOOKUP($E4545,[1]LUTs!$AA$2:$AG$194,5,FALSE)</f>
        <v>Cropping</v>
      </c>
      <c r="K4545" t="str">
        <f>VLOOKUP(E4545,[1]LUTs!$AA$2:$AG$194,6,FALSE)</f>
        <v>Agriculture</v>
      </c>
      <c r="L4545" t="str">
        <f>VLOOKUP(E4545,[1]LUTs!$AA$2:$AG$194,7,FALSE)</f>
        <v>Irrigated</v>
      </c>
    </row>
    <row r="4546" spans="1:12" x14ac:dyDescent="0.25">
      <c r="A4546">
        <v>1455</v>
      </c>
      <c r="B4546">
        <v>6</v>
      </c>
      <c r="C4546">
        <f t="shared" ref="C4546:C4609" si="71">B4546/4</f>
        <v>1.5</v>
      </c>
      <c r="D4546">
        <v>69</v>
      </c>
      <c r="E4546">
        <v>432</v>
      </c>
      <c r="F4546" t="str">
        <f>VLOOKUP($D4546,[1]LUTs!$P$2:$T$152, 5, FALSE)</f>
        <v>Longman</v>
      </c>
      <c r="G4546" t="s">
        <v>40</v>
      </c>
      <c r="H4546" t="str">
        <f>VLOOKUP(G4546,[1]LUTs!V$2:W$9, 2, FALSE)</f>
        <v>Queensland</v>
      </c>
      <c r="I4546" t="str">
        <f>VLOOKUP(E4546,[1]LUTs!$AA$2:$AG$194, 4, FALSE)</f>
        <v>Irrigated cropping</v>
      </c>
      <c r="J4546" t="str">
        <f>VLOOKUP($E4546,[1]LUTs!$AA$2:$AG$194,5,FALSE)</f>
        <v>Cropping</v>
      </c>
      <c r="K4546" t="str">
        <f>VLOOKUP(E4546,[1]LUTs!$AA$2:$AG$194,6,FALSE)</f>
        <v>Agriculture</v>
      </c>
      <c r="L4546" t="str">
        <f>VLOOKUP(E4546,[1]LUTs!$AA$2:$AG$194,7,FALSE)</f>
        <v>Irrigated</v>
      </c>
    </row>
    <row r="4547" spans="1:12" x14ac:dyDescent="0.25">
      <c r="A4547">
        <v>1511</v>
      </c>
      <c r="B4547">
        <v>2</v>
      </c>
      <c r="C4547">
        <f t="shared" si="71"/>
        <v>0.5</v>
      </c>
      <c r="D4547">
        <v>69</v>
      </c>
      <c r="E4547">
        <v>433</v>
      </c>
      <c r="F4547" t="str">
        <f>VLOOKUP($D4547,[1]LUTs!$P$2:$T$152, 5, FALSE)</f>
        <v>Longman</v>
      </c>
      <c r="G4547" t="s">
        <v>40</v>
      </c>
      <c r="H4547" t="str">
        <f>VLOOKUP(G4547,[1]LUTs!V$2:W$9, 2, FALSE)</f>
        <v>Queensland</v>
      </c>
      <c r="I4547" t="str">
        <f>VLOOKUP(E4547,[1]LUTs!$AA$2:$AG$194, 4, FALSE)</f>
        <v>Irrigated cropping</v>
      </c>
      <c r="J4547" t="str">
        <f>VLOOKUP($E4547,[1]LUTs!$AA$2:$AG$194,5,FALSE)</f>
        <v>Cropping</v>
      </c>
      <c r="K4547" t="str">
        <f>VLOOKUP(E4547,[1]LUTs!$AA$2:$AG$194,6,FALSE)</f>
        <v>Agriculture</v>
      </c>
      <c r="L4547" t="str">
        <f>VLOOKUP(E4547,[1]LUTs!$AA$2:$AG$194,7,FALSE)</f>
        <v>Irrigated</v>
      </c>
    </row>
    <row r="4548" spans="1:12" x14ac:dyDescent="0.25">
      <c r="A4548">
        <v>1462</v>
      </c>
      <c r="B4548">
        <v>2417</v>
      </c>
      <c r="C4548">
        <f t="shared" si="71"/>
        <v>604.25</v>
      </c>
      <c r="D4548">
        <v>69</v>
      </c>
      <c r="E4548">
        <v>440</v>
      </c>
      <c r="F4548" t="str">
        <f>VLOOKUP($D4548,[1]LUTs!$P$2:$T$152, 5, FALSE)</f>
        <v>Longman</v>
      </c>
      <c r="G4548" t="s">
        <v>40</v>
      </c>
      <c r="H4548" t="str">
        <f>VLOOKUP(G4548,[1]LUTs!V$2:W$9, 2, FALSE)</f>
        <v>Queensland</v>
      </c>
      <c r="I4548" t="str">
        <f>VLOOKUP(E4548,[1]LUTs!$AA$2:$AG$194, 4, FALSE)</f>
        <v>Irrigated horticulture</v>
      </c>
      <c r="J4548" t="str">
        <f>VLOOKUP($E4548,[1]LUTs!$AA$2:$AG$194,5,FALSE)</f>
        <v>Horticulture</v>
      </c>
      <c r="K4548" t="str">
        <f>VLOOKUP(E4548,[1]LUTs!$AA$2:$AG$194,6,FALSE)</f>
        <v>Agriculture</v>
      </c>
      <c r="L4548" t="str">
        <f>VLOOKUP(E4548,[1]LUTs!$AA$2:$AG$194,7,FALSE)</f>
        <v>Irrigated</v>
      </c>
    </row>
    <row r="4549" spans="1:12" x14ac:dyDescent="0.25">
      <c r="A4549">
        <v>1459</v>
      </c>
      <c r="B4549">
        <v>465</v>
      </c>
      <c r="C4549">
        <f t="shared" si="71"/>
        <v>116.25</v>
      </c>
      <c r="D4549">
        <v>69</v>
      </c>
      <c r="E4549">
        <v>441</v>
      </c>
      <c r="F4549" t="str">
        <f>VLOOKUP($D4549,[1]LUTs!$P$2:$T$152, 5, FALSE)</f>
        <v>Longman</v>
      </c>
      <c r="G4549" t="s">
        <v>40</v>
      </c>
      <c r="H4549" t="str">
        <f>VLOOKUP(G4549,[1]LUTs!V$2:W$9, 2, FALSE)</f>
        <v>Queensland</v>
      </c>
      <c r="I4549" t="str">
        <f>VLOOKUP(E4549,[1]LUTs!$AA$2:$AG$194, 4, FALSE)</f>
        <v>Irrigated horticulture</v>
      </c>
      <c r="J4549" t="str">
        <f>VLOOKUP($E4549,[1]LUTs!$AA$2:$AG$194,5,FALSE)</f>
        <v>Horticulture</v>
      </c>
      <c r="K4549" t="str">
        <f>VLOOKUP(E4549,[1]LUTs!$AA$2:$AG$194,6,FALSE)</f>
        <v>Agriculture</v>
      </c>
      <c r="L4549" t="str">
        <f>VLOOKUP(E4549,[1]LUTs!$AA$2:$AG$194,7,FALSE)</f>
        <v>Irrigated</v>
      </c>
    </row>
    <row r="4550" spans="1:12" x14ac:dyDescent="0.25">
      <c r="A4550">
        <v>1448</v>
      </c>
      <c r="B4550">
        <v>177</v>
      </c>
      <c r="C4550">
        <f t="shared" si="71"/>
        <v>44.25</v>
      </c>
      <c r="D4550">
        <v>69</v>
      </c>
      <c r="E4550">
        <v>443</v>
      </c>
      <c r="F4550" t="str">
        <f>VLOOKUP($D4550,[1]LUTs!$P$2:$T$152, 5, FALSE)</f>
        <v>Longman</v>
      </c>
      <c r="G4550" t="s">
        <v>40</v>
      </c>
      <c r="H4550" t="str">
        <f>VLOOKUP(G4550,[1]LUTs!V$2:W$9, 2, FALSE)</f>
        <v>Queensland</v>
      </c>
      <c r="I4550" t="str">
        <f>VLOOKUP(E4550,[1]LUTs!$AA$2:$AG$194, 4, FALSE)</f>
        <v>Irrigated horticulture</v>
      </c>
      <c r="J4550" t="str">
        <f>VLOOKUP($E4550,[1]LUTs!$AA$2:$AG$194,5,FALSE)</f>
        <v>Horticulture</v>
      </c>
      <c r="K4550" t="str">
        <f>VLOOKUP(E4550,[1]LUTs!$AA$2:$AG$194,6,FALSE)</f>
        <v>Agriculture</v>
      </c>
      <c r="L4550" t="str">
        <f>VLOOKUP(E4550,[1]LUTs!$AA$2:$AG$194,7,FALSE)</f>
        <v>Irrigated</v>
      </c>
    </row>
    <row r="4551" spans="1:12" x14ac:dyDescent="0.25">
      <c r="A4551">
        <v>1552</v>
      </c>
      <c r="B4551">
        <v>804</v>
      </c>
      <c r="C4551">
        <f t="shared" si="71"/>
        <v>201</v>
      </c>
      <c r="D4551">
        <v>69</v>
      </c>
      <c r="E4551">
        <v>445</v>
      </c>
      <c r="F4551" t="str">
        <f>VLOOKUP($D4551,[1]LUTs!$P$2:$T$152, 5, FALSE)</f>
        <v>Longman</v>
      </c>
      <c r="G4551" t="s">
        <v>40</v>
      </c>
      <c r="H4551" t="str">
        <f>VLOOKUP(G4551,[1]LUTs!V$2:W$9, 2, FALSE)</f>
        <v>Queensland</v>
      </c>
      <c r="I4551" t="str">
        <f>VLOOKUP(E4551,[1]LUTs!$AA$2:$AG$194, 4, FALSE)</f>
        <v>Irrigated horticulture</v>
      </c>
      <c r="J4551" t="str">
        <f>VLOOKUP($E4551,[1]LUTs!$AA$2:$AG$194,5,FALSE)</f>
        <v>Horticulture</v>
      </c>
      <c r="K4551" t="str">
        <f>VLOOKUP(E4551,[1]LUTs!$AA$2:$AG$194,6,FALSE)</f>
        <v>Agriculture</v>
      </c>
      <c r="L4551" t="str">
        <f>VLOOKUP(E4551,[1]LUTs!$AA$2:$AG$194,7,FALSE)</f>
        <v>Irrigated</v>
      </c>
    </row>
    <row r="4552" spans="1:12" x14ac:dyDescent="0.25">
      <c r="A4552">
        <v>1445</v>
      </c>
      <c r="B4552">
        <v>23</v>
      </c>
      <c r="C4552">
        <f t="shared" si="71"/>
        <v>5.75</v>
      </c>
      <c r="D4552">
        <v>69</v>
      </c>
      <c r="E4552">
        <v>446</v>
      </c>
      <c r="F4552" t="str">
        <f>VLOOKUP($D4552,[1]LUTs!$P$2:$T$152, 5, FALSE)</f>
        <v>Longman</v>
      </c>
      <c r="G4552" t="s">
        <v>40</v>
      </c>
      <c r="H4552" t="str">
        <f>VLOOKUP(G4552,[1]LUTs!V$2:W$9, 2, FALSE)</f>
        <v>Queensland</v>
      </c>
      <c r="I4552" t="str">
        <f>VLOOKUP(E4552,[1]LUTs!$AA$2:$AG$194, 4, FALSE)</f>
        <v>Irrigated horticulture</v>
      </c>
      <c r="J4552" t="str">
        <f>VLOOKUP($E4552,[1]LUTs!$AA$2:$AG$194,5,FALSE)</f>
        <v>Horticulture</v>
      </c>
      <c r="K4552" t="str">
        <f>VLOOKUP(E4552,[1]LUTs!$AA$2:$AG$194,6,FALSE)</f>
        <v>Agriculture</v>
      </c>
      <c r="L4552" t="str">
        <f>VLOOKUP(E4552,[1]LUTs!$AA$2:$AG$194,7,FALSE)</f>
        <v>Irrigated</v>
      </c>
    </row>
    <row r="4553" spans="1:12" x14ac:dyDescent="0.25">
      <c r="A4553">
        <v>1550</v>
      </c>
      <c r="B4553">
        <v>1585</v>
      </c>
      <c r="C4553">
        <f t="shared" si="71"/>
        <v>396.25</v>
      </c>
      <c r="D4553">
        <v>69</v>
      </c>
      <c r="E4553">
        <v>450</v>
      </c>
      <c r="F4553" t="str">
        <f>VLOOKUP($D4553,[1]LUTs!$P$2:$T$152, 5, FALSE)</f>
        <v>Longman</v>
      </c>
      <c r="G4553" t="s">
        <v>40</v>
      </c>
      <c r="H4553" t="str">
        <f>VLOOKUP(G4553,[1]LUTs!V$2:W$9, 2, FALSE)</f>
        <v>Queensland</v>
      </c>
      <c r="I4553" t="str">
        <f>VLOOKUP(E4553,[1]LUTs!$AA$2:$AG$194, 4, FALSE)</f>
        <v>Irrigated horticulture</v>
      </c>
      <c r="J4553" t="str">
        <f>VLOOKUP($E4553,[1]LUTs!$AA$2:$AG$194,5,FALSE)</f>
        <v>Horticulture</v>
      </c>
      <c r="K4553" t="str">
        <f>VLOOKUP(E4553,[1]LUTs!$AA$2:$AG$194,6,FALSE)</f>
        <v>Agriculture</v>
      </c>
      <c r="L4553" t="str">
        <f>VLOOKUP(E4553,[1]LUTs!$AA$2:$AG$194,7,FALSE)</f>
        <v>Irrigated</v>
      </c>
    </row>
    <row r="4554" spans="1:12" x14ac:dyDescent="0.25">
      <c r="A4554">
        <v>1494</v>
      </c>
      <c r="B4554">
        <v>1338</v>
      </c>
      <c r="C4554">
        <f t="shared" si="71"/>
        <v>334.5</v>
      </c>
      <c r="D4554">
        <v>69</v>
      </c>
      <c r="E4554">
        <v>454</v>
      </c>
      <c r="F4554" t="str">
        <f>VLOOKUP($D4554,[1]LUTs!$P$2:$T$152, 5, FALSE)</f>
        <v>Longman</v>
      </c>
      <c r="G4554" t="s">
        <v>40</v>
      </c>
      <c r="H4554" t="str">
        <f>VLOOKUP(G4554,[1]LUTs!V$2:W$9, 2, FALSE)</f>
        <v>Queensland</v>
      </c>
      <c r="I4554" t="str">
        <f>VLOOKUP(E4554,[1]LUTs!$AA$2:$AG$194, 4, FALSE)</f>
        <v>Irrigated horticulture</v>
      </c>
      <c r="J4554" t="str">
        <f>VLOOKUP($E4554,[1]LUTs!$AA$2:$AG$194,5,FALSE)</f>
        <v>Horticulture</v>
      </c>
      <c r="K4554" t="str">
        <f>VLOOKUP(E4554,[1]LUTs!$AA$2:$AG$194,6,FALSE)</f>
        <v>Agriculture</v>
      </c>
      <c r="L4554" t="str">
        <f>VLOOKUP(E4554,[1]LUTs!$AA$2:$AG$194,7,FALSE)</f>
        <v>Irrigated</v>
      </c>
    </row>
    <row r="4555" spans="1:12" x14ac:dyDescent="0.25">
      <c r="A4555">
        <v>1487</v>
      </c>
      <c r="B4555">
        <v>489</v>
      </c>
      <c r="C4555">
        <f t="shared" si="71"/>
        <v>122.25</v>
      </c>
      <c r="D4555">
        <v>69</v>
      </c>
      <c r="E4555">
        <v>510</v>
      </c>
      <c r="F4555" t="str">
        <f>VLOOKUP($D4555,[1]LUTs!$P$2:$T$152, 5, FALSE)</f>
        <v>Longman</v>
      </c>
      <c r="G4555" t="s">
        <v>40</v>
      </c>
      <c r="H4555" t="str">
        <f>VLOOKUP(G4555,[1]LUTs!V$2:W$9, 2, FALSE)</f>
        <v>Queensland</v>
      </c>
      <c r="I4555" t="str">
        <f>VLOOKUP(E4555,[1]LUTs!$AA$2:$AG$194, 4, FALSE)</f>
        <v>Intensive plant production</v>
      </c>
      <c r="J4555" t="str">
        <f>VLOOKUP($E4555,[1]LUTs!$AA$2:$AG$194,5,FALSE)</f>
        <v>Horticulture</v>
      </c>
      <c r="K4555" t="str">
        <f>VLOOKUP(E4555,[1]LUTs!$AA$2:$AG$194,6,FALSE)</f>
        <v>Agriculture</v>
      </c>
      <c r="L4555" t="str">
        <f>VLOOKUP(E4555,[1]LUTs!$AA$2:$AG$194,7,FALSE)</f>
        <v>Irrigated</v>
      </c>
    </row>
    <row r="4556" spans="1:12" x14ac:dyDescent="0.25">
      <c r="A4556">
        <v>1510</v>
      </c>
      <c r="B4556">
        <v>193</v>
      </c>
      <c r="C4556">
        <f t="shared" si="71"/>
        <v>48.25</v>
      </c>
      <c r="D4556">
        <v>69</v>
      </c>
      <c r="E4556">
        <v>520</v>
      </c>
      <c r="F4556" t="str">
        <f>VLOOKUP($D4556,[1]LUTs!$P$2:$T$152, 5, FALSE)</f>
        <v>Longman</v>
      </c>
      <c r="G4556" t="s">
        <v>40</v>
      </c>
      <c r="H4556" t="str">
        <f>VLOOKUP(G4556,[1]LUTs!V$2:W$9, 2, FALSE)</f>
        <v>Queensland</v>
      </c>
      <c r="I4556" t="str">
        <f>VLOOKUP(E4556,[1]LUTs!$AA$2:$AG$194, 4, FALSE)</f>
        <v>Intensive animal production</v>
      </c>
      <c r="J4556" t="str">
        <f>VLOOKUP($E4556,[1]LUTs!$AA$2:$AG$194,5,FALSE)</f>
        <v>Livestock production</v>
      </c>
      <c r="K4556" t="str">
        <f>VLOOKUP(E4556,[1]LUTs!$AA$2:$AG$194,6,FALSE)</f>
        <v>Agriculture</v>
      </c>
      <c r="L4556" t="str">
        <f>VLOOKUP(E4556,[1]LUTs!$AA$2:$AG$194,7,FALSE)</f>
        <v>Dryland</v>
      </c>
    </row>
    <row r="4557" spans="1:12" x14ac:dyDescent="0.25">
      <c r="A4557">
        <v>1528</v>
      </c>
      <c r="B4557">
        <v>51</v>
      </c>
      <c r="C4557">
        <f t="shared" si="71"/>
        <v>12.75</v>
      </c>
      <c r="D4557">
        <v>69</v>
      </c>
      <c r="E4557">
        <v>521</v>
      </c>
      <c r="F4557" t="str">
        <f>VLOOKUP($D4557,[1]LUTs!$P$2:$T$152, 5, FALSE)</f>
        <v>Longman</v>
      </c>
      <c r="G4557" t="s">
        <v>40</v>
      </c>
      <c r="H4557" t="str">
        <f>VLOOKUP(G4557,[1]LUTs!V$2:W$9, 2, FALSE)</f>
        <v>Queensland</v>
      </c>
      <c r="I4557" t="str">
        <f>VLOOKUP(E4557,[1]LUTs!$AA$2:$AG$194, 4, FALSE)</f>
        <v>Intensive animal production</v>
      </c>
      <c r="J4557" t="str">
        <f>VLOOKUP($E4557,[1]LUTs!$AA$2:$AG$194,5,FALSE)</f>
        <v>Livestock production</v>
      </c>
      <c r="K4557" t="str">
        <f>VLOOKUP(E4557,[1]LUTs!$AA$2:$AG$194,6,FALSE)</f>
        <v>Agriculture</v>
      </c>
      <c r="L4557" t="str">
        <f>VLOOKUP(E4557,[1]LUTs!$AA$2:$AG$194,7,FALSE)</f>
        <v>Dryland</v>
      </c>
    </row>
    <row r="4558" spans="1:12" x14ac:dyDescent="0.25">
      <c r="A4558">
        <v>1478</v>
      </c>
      <c r="B4558">
        <v>584</v>
      </c>
      <c r="C4558">
        <f t="shared" si="71"/>
        <v>146</v>
      </c>
      <c r="D4558">
        <v>69</v>
      </c>
      <c r="E4558">
        <v>523</v>
      </c>
      <c r="F4558" t="str">
        <f>VLOOKUP($D4558,[1]LUTs!$P$2:$T$152, 5, FALSE)</f>
        <v>Longman</v>
      </c>
      <c r="G4558" t="s">
        <v>40</v>
      </c>
      <c r="H4558" t="str">
        <f>VLOOKUP(G4558,[1]LUTs!V$2:W$9, 2, FALSE)</f>
        <v>Queensland</v>
      </c>
      <c r="I4558" t="str">
        <f>VLOOKUP(E4558,[1]LUTs!$AA$2:$AG$194, 4, FALSE)</f>
        <v>Intensive animal production</v>
      </c>
      <c r="J4558" t="str">
        <f>VLOOKUP($E4558,[1]LUTs!$AA$2:$AG$194,5,FALSE)</f>
        <v>Livestock production</v>
      </c>
      <c r="K4558" t="str">
        <f>VLOOKUP(E4558,[1]LUTs!$AA$2:$AG$194,6,FALSE)</f>
        <v>Agriculture</v>
      </c>
      <c r="L4558" t="str">
        <f>VLOOKUP(E4558,[1]LUTs!$AA$2:$AG$194,7,FALSE)</f>
        <v>Dryland</v>
      </c>
    </row>
    <row r="4559" spans="1:12" x14ac:dyDescent="0.25">
      <c r="A4559">
        <v>1497</v>
      </c>
      <c r="B4559">
        <v>47</v>
      </c>
      <c r="C4559">
        <f t="shared" si="71"/>
        <v>11.75</v>
      </c>
      <c r="D4559">
        <v>69</v>
      </c>
      <c r="E4559">
        <v>524</v>
      </c>
      <c r="F4559" t="str">
        <f>VLOOKUP($D4559,[1]LUTs!$P$2:$T$152, 5, FALSE)</f>
        <v>Longman</v>
      </c>
      <c r="G4559" t="s">
        <v>40</v>
      </c>
      <c r="H4559" t="str">
        <f>VLOOKUP(G4559,[1]LUTs!V$2:W$9, 2, FALSE)</f>
        <v>Queensland</v>
      </c>
      <c r="I4559" t="str">
        <f>VLOOKUP(E4559,[1]LUTs!$AA$2:$AG$194, 4, FALSE)</f>
        <v>Intensive animal production</v>
      </c>
      <c r="J4559" t="str">
        <f>VLOOKUP($E4559,[1]LUTs!$AA$2:$AG$194,5,FALSE)</f>
        <v>Livestock production</v>
      </c>
      <c r="K4559" t="str">
        <f>VLOOKUP(E4559,[1]LUTs!$AA$2:$AG$194,6,FALSE)</f>
        <v>Agriculture</v>
      </c>
      <c r="L4559" t="str">
        <f>VLOOKUP(E4559,[1]LUTs!$AA$2:$AG$194,7,FALSE)</f>
        <v>Dryland</v>
      </c>
    </row>
    <row r="4560" spans="1:12" x14ac:dyDescent="0.25">
      <c r="A4560">
        <v>1491</v>
      </c>
      <c r="B4560">
        <v>160</v>
      </c>
      <c r="C4560">
        <f t="shared" si="71"/>
        <v>40</v>
      </c>
      <c r="D4560">
        <v>69</v>
      </c>
      <c r="E4560">
        <v>525</v>
      </c>
      <c r="F4560" t="str">
        <f>VLOOKUP($D4560,[1]LUTs!$P$2:$T$152, 5, FALSE)</f>
        <v>Longman</v>
      </c>
      <c r="G4560" t="s">
        <v>40</v>
      </c>
      <c r="H4560" t="str">
        <f>VLOOKUP(G4560,[1]LUTs!V$2:W$9, 2, FALSE)</f>
        <v>Queensland</v>
      </c>
      <c r="I4560" t="str">
        <f>VLOOKUP(E4560,[1]LUTs!$AA$2:$AG$194, 4, FALSE)</f>
        <v>Intensive animal production</v>
      </c>
      <c r="J4560" t="str">
        <f>VLOOKUP($E4560,[1]LUTs!$AA$2:$AG$194,5,FALSE)</f>
        <v>Livestock production</v>
      </c>
      <c r="K4560" t="str">
        <f>VLOOKUP(E4560,[1]LUTs!$AA$2:$AG$194,6,FALSE)</f>
        <v>Agriculture</v>
      </c>
      <c r="L4560" t="str">
        <f>VLOOKUP(E4560,[1]LUTs!$AA$2:$AG$194,7,FALSE)</f>
        <v>Dryland</v>
      </c>
    </row>
    <row r="4561" spans="1:12" x14ac:dyDescent="0.25">
      <c r="A4561">
        <v>1461</v>
      </c>
      <c r="B4561">
        <v>1669</v>
      </c>
      <c r="C4561">
        <f t="shared" si="71"/>
        <v>417.25</v>
      </c>
      <c r="D4561">
        <v>69</v>
      </c>
      <c r="E4561">
        <v>526</v>
      </c>
      <c r="F4561" t="str">
        <f>VLOOKUP($D4561,[1]LUTs!$P$2:$T$152, 5, FALSE)</f>
        <v>Longman</v>
      </c>
      <c r="G4561" t="s">
        <v>40</v>
      </c>
      <c r="H4561" t="str">
        <f>VLOOKUP(G4561,[1]LUTs!V$2:W$9, 2, FALSE)</f>
        <v>Queensland</v>
      </c>
      <c r="I4561" t="str">
        <f>VLOOKUP(E4561,[1]LUTs!$AA$2:$AG$194, 4, FALSE)</f>
        <v>Intensive animal production</v>
      </c>
      <c r="J4561" t="str">
        <f>VLOOKUP($E4561,[1]LUTs!$AA$2:$AG$194,5,FALSE)</f>
        <v>Livestock production</v>
      </c>
      <c r="K4561" t="str">
        <f>VLOOKUP(E4561,[1]LUTs!$AA$2:$AG$194,6,FALSE)</f>
        <v>Agriculture</v>
      </c>
      <c r="L4561" t="str">
        <f>VLOOKUP(E4561,[1]LUTs!$AA$2:$AG$194,7,FALSE)</f>
        <v>Dryland</v>
      </c>
    </row>
    <row r="4562" spans="1:12" x14ac:dyDescent="0.25">
      <c r="A4562">
        <v>1559</v>
      </c>
      <c r="B4562">
        <v>26</v>
      </c>
      <c r="C4562">
        <f t="shared" si="71"/>
        <v>6.5</v>
      </c>
      <c r="D4562">
        <v>69</v>
      </c>
      <c r="E4562">
        <v>528</v>
      </c>
      <c r="F4562" t="str">
        <f>VLOOKUP($D4562,[1]LUTs!$P$2:$T$152, 5, FALSE)</f>
        <v>Longman</v>
      </c>
      <c r="G4562" t="s">
        <v>40</v>
      </c>
      <c r="H4562" t="str">
        <f>VLOOKUP(G4562,[1]LUTs!V$2:W$9, 2, FALSE)</f>
        <v>Queensland</v>
      </c>
      <c r="I4562" t="str">
        <f>VLOOKUP(E4562,[1]LUTs!$AA$2:$AG$194, 4, FALSE)</f>
        <v>Intensive animal production</v>
      </c>
      <c r="J4562" t="str">
        <f>VLOOKUP($E4562,[1]LUTs!$AA$2:$AG$194,5,FALSE)</f>
        <v>Livestock production</v>
      </c>
      <c r="K4562" t="str">
        <f>VLOOKUP(E4562,[1]LUTs!$AA$2:$AG$194,6,FALSE)</f>
        <v>Agriculture</v>
      </c>
      <c r="L4562" t="str">
        <f>VLOOKUP(E4562,[1]LUTs!$AA$2:$AG$194,7,FALSE)</f>
        <v>Dryland</v>
      </c>
    </row>
    <row r="4563" spans="1:12" x14ac:dyDescent="0.25">
      <c r="A4563">
        <v>1530</v>
      </c>
      <c r="B4563">
        <v>1096</v>
      </c>
      <c r="C4563">
        <f t="shared" si="71"/>
        <v>274</v>
      </c>
      <c r="D4563">
        <v>69</v>
      </c>
      <c r="E4563">
        <v>530</v>
      </c>
      <c r="F4563" t="str">
        <f>VLOOKUP($D4563,[1]LUTs!$P$2:$T$152, 5, FALSE)</f>
        <v>Longman</v>
      </c>
      <c r="G4563" t="s">
        <v>40</v>
      </c>
      <c r="H4563" t="str">
        <f>VLOOKUP(G4563,[1]LUTs!V$2:W$9, 2, FALSE)</f>
        <v>Queensland</v>
      </c>
      <c r="I4563" t="str">
        <f>VLOOKUP(E4563,[1]LUTs!$AA$2:$AG$194, 4, FALSE)</f>
        <v>Urban intensive uses</v>
      </c>
      <c r="J4563" t="str">
        <f>VLOOKUP($E4563,[1]LUTs!$AA$2:$AG$194,5,FALSE)</f>
        <v>Intensive uses</v>
      </c>
      <c r="K4563" t="str">
        <f>VLOOKUP(E4563,[1]LUTs!$AA$2:$AG$194,6,FALSE)</f>
        <v>Non-agriculture</v>
      </c>
      <c r="L4563" t="str">
        <f>VLOOKUP(E4563,[1]LUTs!$AA$2:$AG$194,7,FALSE)</f>
        <v>Dryland</v>
      </c>
    </row>
    <row r="4564" spans="1:12" x14ac:dyDescent="0.25">
      <c r="A4564">
        <v>1523</v>
      </c>
      <c r="B4564">
        <v>117</v>
      </c>
      <c r="C4564">
        <f t="shared" si="71"/>
        <v>29.25</v>
      </c>
      <c r="D4564">
        <v>69</v>
      </c>
      <c r="E4564">
        <v>537</v>
      </c>
      <c r="F4564" t="str">
        <f>VLOOKUP($D4564,[1]LUTs!$P$2:$T$152, 5, FALSE)</f>
        <v>Longman</v>
      </c>
      <c r="G4564" t="s">
        <v>40</v>
      </c>
      <c r="H4564" t="str">
        <f>VLOOKUP(G4564,[1]LUTs!V$2:W$9, 2, FALSE)</f>
        <v>Queensland</v>
      </c>
      <c r="I4564" t="str">
        <f>VLOOKUP(E4564,[1]LUTs!$AA$2:$AG$194, 4, FALSE)</f>
        <v>Urban intensive uses</v>
      </c>
      <c r="J4564" t="str">
        <f>VLOOKUP($E4564,[1]LUTs!$AA$2:$AG$194,5,FALSE)</f>
        <v>Intensive uses</v>
      </c>
      <c r="K4564" t="str">
        <f>VLOOKUP(E4564,[1]LUTs!$AA$2:$AG$194,6,FALSE)</f>
        <v>Non-agriculture</v>
      </c>
      <c r="L4564" t="str">
        <f>VLOOKUP(E4564,[1]LUTs!$AA$2:$AG$194,7,FALSE)</f>
        <v>Dryland</v>
      </c>
    </row>
    <row r="4565" spans="1:12" x14ac:dyDescent="0.25">
      <c r="A4565">
        <v>1472</v>
      </c>
      <c r="B4565">
        <v>19251</v>
      </c>
      <c r="C4565">
        <f t="shared" si="71"/>
        <v>4812.75</v>
      </c>
      <c r="D4565">
        <v>69</v>
      </c>
      <c r="E4565">
        <v>541</v>
      </c>
      <c r="F4565" t="str">
        <f>VLOOKUP($D4565,[1]LUTs!$P$2:$T$152, 5, FALSE)</f>
        <v>Longman</v>
      </c>
      <c r="G4565" t="s">
        <v>40</v>
      </c>
      <c r="H4565" t="str">
        <f>VLOOKUP(G4565,[1]LUTs!V$2:W$9, 2, FALSE)</f>
        <v>Queensland</v>
      </c>
      <c r="I4565" t="str">
        <f>VLOOKUP(E4565,[1]LUTs!$AA$2:$AG$194, 4, FALSE)</f>
        <v>Urban intensive uses</v>
      </c>
      <c r="J4565" t="str">
        <f>VLOOKUP($E4565,[1]LUTs!$AA$2:$AG$194,5,FALSE)</f>
        <v>Intensive uses</v>
      </c>
      <c r="K4565" t="str">
        <f>VLOOKUP(E4565,[1]LUTs!$AA$2:$AG$194,6,FALSE)</f>
        <v>Non-agriculture</v>
      </c>
      <c r="L4565" t="str">
        <f>VLOOKUP(E4565,[1]LUTs!$AA$2:$AG$194,7,FALSE)</f>
        <v>Dryland</v>
      </c>
    </row>
    <row r="4566" spans="1:12" x14ac:dyDescent="0.25">
      <c r="A4566">
        <v>1465</v>
      </c>
      <c r="B4566">
        <v>1344</v>
      </c>
      <c r="C4566">
        <f t="shared" si="71"/>
        <v>336</v>
      </c>
      <c r="D4566">
        <v>69</v>
      </c>
      <c r="E4566">
        <v>542</v>
      </c>
      <c r="F4566" t="str">
        <f>VLOOKUP($D4566,[1]LUTs!$P$2:$T$152, 5, FALSE)</f>
        <v>Longman</v>
      </c>
      <c r="G4566" t="s">
        <v>40</v>
      </c>
      <c r="H4566" t="str">
        <f>VLOOKUP(G4566,[1]LUTs!V$2:W$9, 2, FALSE)</f>
        <v>Queensland</v>
      </c>
      <c r="I4566" t="str">
        <f>VLOOKUP(E4566,[1]LUTs!$AA$2:$AG$194, 4, FALSE)</f>
        <v>Rural residential and farm infrastructure</v>
      </c>
      <c r="J4566" t="str">
        <f>VLOOKUP($E4566,[1]LUTs!$AA$2:$AG$194,5,FALSE)</f>
        <v>Intensive uses</v>
      </c>
      <c r="K4566" t="str">
        <f>VLOOKUP(E4566,[1]LUTs!$AA$2:$AG$194,6,FALSE)</f>
        <v>Non-agriculture</v>
      </c>
      <c r="L4566" t="str">
        <f>VLOOKUP(E4566,[1]LUTs!$AA$2:$AG$194,7,FALSE)</f>
        <v>Dryland</v>
      </c>
    </row>
    <row r="4567" spans="1:12" x14ac:dyDescent="0.25">
      <c r="A4567">
        <v>1433</v>
      </c>
      <c r="B4567">
        <v>67299</v>
      </c>
      <c r="C4567">
        <f t="shared" si="71"/>
        <v>16824.75</v>
      </c>
      <c r="D4567">
        <v>69</v>
      </c>
      <c r="E4567">
        <v>543</v>
      </c>
      <c r="F4567" t="str">
        <f>VLOOKUP($D4567,[1]LUTs!$P$2:$T$152, 5, FALSE)</f>
        <v>Longman</v>
      </c>
      <c r="G4567" t="s">
        <v>40</v>
      </c>
      <c r="H4567" t="str">
        <f>VLOOKUP(G4567,[1]LUTs!V$2:W$9, 2, FALSE)</f>
        <v>Queensland</v>
      </c>
      <c r="I4567" t="str">
        <f>VLOOKUP(E4567,[1]LUTs!$AA$2:$AG$194, 4, FALSE)</f>
        <v>Rural residential and farm infrastructure</v>
      </c>
      <c r="J4567" t="str">
        <f>VLOOKUP($E4567,[1]LUTs!$AA$2:$AG$194,5,FALSE)</f>
        <v>Intensive uses</v>
      </c>
      <c r="K4567" t="str">
        <f>VLOOKUP(E4567,[1]LUTs!$AA$2:$AG$194,6,FALSE)</f>
        <v>Non-agriculture</v>
      </c>
      <c r="L4567" t="str">
        <f>VLOOKUP(E4567,[1]LUTs!$AA$2:$AG$194,7,FALSE)</f>
        <v>Dryland</v>
      </c>
    </row>
    <row r="4568" spans="1:12" x14ac:dyDescent="0.25">
      <c r="A4568">
        <v>1557</v>
      </c>
      <c r="B4568">
        <v>20</v>
      </c>
      <c r="C4568">
        <f t="shared" si="71"/>
        <v>5</v>
      </c>
      <c r="D4568">
        <v>69</v>
      </c>
      <c r="E4568">
        <v>545</v>
      </c>
      <c r="F4568" t="str">
        <f>VLOOKUP($D4568,[1]LUTs!$P$2:$T$152, 5, FALSE)</f>
        <v>Longman</v>
      </c>
      <c r="G4568" t="s">
        <v>40</v>
      </c>
      <c r="H4568" t="str">
        <f>VLOOKUP(G4568,[1]LUTs!V$2:W$9, 2, FALSE)</f>
        <v>Queensland</v>
      </c>
      <c r="I4568" t="str">
        <f>VLOOKUP(E4568,[1]LUTs!$AA$2:$AG$194, 4, FALSE)</f>
        <v>Rural residential and farm infrastructure</v>
      </c>
      <c r="J4568" t="str">
        <f>VLOOKUP($E4568,[1]LUTs!$AA$2:$AG$194,5,FALSE)</f>
        <v>Intensive uses</v>
      </c>
      <c r="K4568" t="str">
        <f>VLOOKUP(E4568,[1]LUTs!$AA$2:$AG$194,6,FALSE)</f>
        <v>Non-agriculture</v>
      </c>
      <c r="L4568" t="str">
        <f>VLOOKUP(E4568,[1]LUTs!$AA$2:$AG$194,7,FALSE)</f>
        <v>Dryland</v>
      </c>
    </row>
    <row r="4569" spans="1:12" x14ac:dyDescent="0.25">
      <c r="A4569">
        <v>1454</v>
      </c>
      <c r="B4569">
        <v>1013</v>
      </c>
      <c r="C4569">
        <f t="shared" si="71"/>
        <v>253.25</v>
      </c>
      <c r="D4569">
        <v>69</v>
      </c>
      <c r="E4569">
        <v>551</v>
      </c>
      <c r="F4569" t="str">
        <f>VLOOKUP($D4569,[1]LUTs!$P$2:$T$152, 5, FALSE)</f>
        <v>Longman</v>
      </c>
      <c r="G4569" t="s">
        <v>40</v>
      </c>
      <c r="H4569" t="str">
        <f>VLOOKUP(G4569,[1]LUTs!V$2:W$9, 2, FALSE)</f>
        <v>Queensland</v>
      </c>
      <c r="I4569" t="str">
        <f>VLOOKUP(E4569,[1]LUTs!$AA$2:$AG$194, 4, FALSE)</f>
        <v>Urban intensive uses</v>
      </c>
      <c r="J4569" t="str">
        <f>VLOOKUP($E4569,[1]LUTs!$AA$2:$AG$194,5,FALSE)</f>
        <v>Intensive uses</v>
      </c>
      <c r="K4569" t="str">
        <f>VLOOKUP(E4569,[1]LUTs!$AA$2:$AG$194,6,FALSE)</f>
        <v>Non-agriculture</v>
      </c>
      <c r="L4569" t="str">
        <f>VLOOKUP(E4569,[1]LUTs!$AA$2:$AG$194,7,FALSE)</f>
        <v>Dryland</v>
      </c>
    </row>
    <row r="4570" spans="1:12" x14ac:dyDescent="0.25">
      <c r="A4570">
        <v>1515</v>
      </c>
      <c r="B4570">
        <v>1827</v>
      </c>
      <c r="C4570">
        <f t="shared" si="71"/>
        <v>456.75</v>
      </c>
      <c r="D4570">
        <v>69</v>
      </c>
      <c r="E4570">
        <v>552</v>
      </c>
      <c r="F4570" t="str">
        <f>VLOOKUP($D4570,[1]LUTs!$P$2:$T$152, 5, FALSE)</f>
        <v>Longman</v>
      </c>
      <c r="G4570" t="s">
        <v>40</v>
      </c>
      <c r="H4570" t="str">
        <f>VLOOKUP(G4570,[1]LUTs!V$2:W$9, 2, FALSE)</f>
        <v>Queensland</v>
      </c>
      <c r="I4570" t="str">
        <f>VLOOKUP(E4570,[1]LUTs!$AA$2:$AG$194, 4, FALSE)</f>
        <v>Urban intensive uses</v>
      </c>
      <c r="J4570" t="str">
        <f>VLOOKUP($E4570,[1]LUTs!$AA$2:$AG$194,5,FALSE)</f>
        <v>Intensive uses</v>
      </c>
      <c r="K4570" t="str">
        <f>VLOOKUP(E4570,[1]LUTs!$AA$2:$AG$194,6,FALSE)</f>
        <v>Non-agriculture</v>
      </c>
      <c r="L4570" t="str">
        <f>VLOOKUP(E4570,[1]LUTs!$AA$2:$AG$194,7,FALSE)</f>
        <v>Dryland</v>
      </c>
    </row>
    <row r="4571" spans="1:12" x14ac:dyDescent="0.25">
      <c r="A4571">
        <v>1493</v>
      </c>
      <c r="B4571">
        <v>7587</v>
      </c>
      <c r="C4571">
        <f t="shared" si="71"/>
        <v>1896.75</v>
      </c>
      <c r="D4571">
        <v>69</v>
      </c>
      <c r="E4571">
        <v>553</v>
      </c>
      <c r="F4571" t="str">
        <f>VLOOKUP($D4571,[1]LUTs!$P$2:$T$152, 5, FALSE)</f>
        <v>Longman</v>
      </c>
      <c r="G4571" t="s">
        <v>40</v>
      </c>
      <c r="H4571" t="str">
        <f>VLOOKUP(G4571,[1]LUTs!V$2:W$9, 2, FALSE)</f>
        <v>Queensland</v>
      </c>
      <c r="I4571" t="str">
        <f>VLOOKUP(E4571,[1]LUTs!$AA$2:$AG$194, 4, FALSE)</f>
        <v>Urban intensive uses</v>
      </c>
      <c r="J4571" t="str">
        <f>VLOOKUP($E4571,[1]LUTs!$AA$2:$AG$194,5,FALSE)</f>
        <v>Intensive uses</v>
      </c>
      <c r="K4571" t="str">
        <f>VLOOKUP(E4571,[1]LUTs!$AA$2:$AG$194,6,FALSE)</f>
        <v>Non-agriculture</v>
      </c>
      <c r="L4571" t="str">
        <f>VLOOKUP(E4571,[1]LUTs!$AA$2:$AG$194,7,FALSE)</f>
        <v>Dryland</v>
      </c>
    </row>
    <row r="4572" spans="1:12" x14ac:dyDescent="0.25">
      <c r="A4572">
        <v>1578</v>
      </c>
      <c r="B4572">
        <v>53</v>
      </c>
      <c r="C4572">
        <f t="shared" si="71"/>
        <v>13.25</v>
      </c>
      <c r="D4572">
        <v>69</v>
      </c>
      <c r="E4572">
        <v>555</v>
      </c>
      <c r="F4572" t="str">
        <f>VLOOKUP($D4572,[1]LUTs!$P$2:$T$152, 5, FALSE)</f>
        <v>Longman</v>
      </c>
      <c r="G4572" t="s">
        <v>40</v>
      </c>
      <c r="H4572" t="str">
        <f>VLOOKUP(G4572,[1]LUTs!V$2:W$9, 2, FALSE)</f>
        <v>Queensland</v>
      </c>
      <c r="I4572" t="str">
        <f>VLOOKUP(E4572,[1]LUTs!$AA$2:$AG$194, 4, FALSE)</f>
        <v>Urban intensive uses</v>
      </c>
      <c r="J4572" t="str">
        <f>VLOOKUP($E4572,[1]LUTs!$AA$2:$AG$194,5,FALSE)</f>
        <v>Intensive uses</v>
      </c>
      <c r="K4572" t="str">
        <f>VLOOKUP(E4572,[1]LUTs!$AA$2:$AG$194,6,FALSE)</f>
        <v>Non-agriculture</v>
      </c>
      <c r="L4572" t="str">
        <f>VLOOKUP(E4572,[1]LUTs!$AA$2:$AG$194,7,FALSE)</f>
        <v>Dryland</v>
      </c>
    </row>
    <row r="4573" spans="1:12" x14ac:dyDescent="0.25">
      <c r="A4573">
        <v>1569</v>
      </c>
      <c r="B4573">
        <v>126</v>
      </c>
      <c r="C4573">
        <f t="shared" si="71"/>
        <v>31.5</v>
      </c>
      <c r="D4573">
        <v>69</v>
      </c>
      <c r="E4573">
        <v>565</v>
      </c>
      <c r="F4573" t="str">
        <f>VLOOKUP($D4573,[1]LUTs!$P$2:$T$152, 5, FALSE)</f>
        <v>Longman</v>
      </c>
      <c r="G4573" t="s">
        <v>40</v>
      </c>
      <c r="H4573" t="str">
        <f>VLOOKUP(G4573,[1]LUTs!V$2:W$9, 2, FALSE)</f>
        <v>Queensland</v>
      </c>
      <c r="I4573" t="str">
        <f>VLOOKUP(E4573,[1]LUTs!$AA$2:$AG$194, 4, FALSE)</f>
        <v>Urban intensive uses</v>
      </c>
      <c r="J4573" t="str">
        <f>VLOOKUP($E4573,[1]LUTs!$AA$2:$AG$194,5,FALSE)</f>
        <v>Intensive uses</v>
      </c>
      <c r="K4573" t="str">
        <f>VLOOKUP(E4573,[1]LUTs!$AA$2:$AG$194,6,FALSE)</f>
        <v>Non-agriculture</v>
      </c>
      <c r="L4573" t="str">
        <f>VLOOKUP(E4573,[1]LUTs!$AA$2:$AG$194,7,FALSE)</f>
        <v>Dryland</v>
      </c>
    </row>
    <row r="4574" spans="1:12" x14ac:dyDescent="0.25">
      <c r="A4574">
        <v>1565</v>
      </c>
      <c r="B4574">
        <v>78</v>
      </c>
      <c r="C4574">
        <f t="shared" si="71"/>
        <v>19.5</v>
      </c>
      <c r="D4574">
        <v>69</v>
      </c>
      <c r="E4574">
        <v>567</v>
      </c>
      <c r="F4574" t="str">
        <f>VLOOKUP($D4574,[1]LUTs!$P$2:$T$152, 5, FALSE)</f>
        <v>Longman</v>
      </c>
      <c r="G4574" t="s">
        <v>40</v>
      </c>
      <c r="H4574" t="str">
        <f>VLOOKUP(G4574,[1]LUTs!V$2:W$9, 2, FALSE)</f>
        <v>Queensland</v>
      </c>
      <c r="I4574" t="str">
        <f>VLOOKUP(E4574,[1]LUTs!$AA$2:$AG$194, 4, FALSE)</f>
        <v>Urban intensive uses</v>
      </c>
      <c r="J4574" t="str">
        <f>VLOOKUP($E4574,[1]LUTs!$AA$2:$AG$194,5,FALSE)</f>
        <v>Intensive uses</v>
      </c>
      <c r="K4574" t="str">
        <f>VLOOKUP(E4574,[1]LUTs!$AA$2:$AG$194,6,FALSE)</f>
        <v>Non-agriculture</v>
      </c>
      <c r="L4574" t="str">
        <f>VLOOKUP(E4574,[1]LUTs!$AA$2:$AG$194,7,FALSE)</f>
        <v>Dryland</v>
      </c>
    </row>
    <row r="4575" spans="1:12" x14ac:dyDescent="0.25">
      <c r="A4575">
        <v>1542</v>
      </c>
      <c r="B4575">
        <v>748</v>
      </c>
      <c r="C4575">
        <f t="shared" si="71"/>
        <v>187</v>
      </c>
      <c r="D4575">
        <v>69</v>
      </c>
      <c r="E4575">
        <v>570</v>
      </c>
      <c r="F4575" t="str">
        <f>VLOOKUP($D4575,[1]LUTs!$P$2:$T$152, 5, FALSE)</f>
        <v>Longman</v>
      </c>
      <c r="G4575" t="s">
        <v>40</v>
      </c>
      <c r="H4575" t="str">
        <f>VLOOKUP(G4575,[1]LUTs!V$2:W$9, 2, FALSE)</f>
        <v>Queensland</v>
      </c>
      <c r="I4575" t="str">
        <f>VLOOKUP(E4575,[1]LUTs!$AA$2:$AG$194, 4, FALSE)</f>
        <v>Urban intensive uses</v>
      </c>
      <c r="J4575" t="str">
        <f>VLOOKUP($E4575,[1]LUTs!$AA$2:$AG$194,5,FALSE)</f>
        <v>Intensive uses</v>
      </c>
      <c r="K4575" t="str">
        <f>VLOOKUP(E4575,[1]LUTs!$AA$2:$AG$194,6,FALSE)</f>
        <v>Non-agriculture</v>
      </c>
      <c r="L4575" t="str">
        <f>VLOOKUP(E4575,[1]LUTs!$AA$2:$AG$194,7,FALSE)</f>
        <v>Dryland</v>
      </c>
    </row>
    <row r="4576" spans="1:12" x14ac:dyDescent="0.25">
      <c r="A4576">
        <v>1560</v>
      </c>
      <c r="B4576">
        <v>500</v>
      </c>
      <c r="C4576">
        <f t="shared" si="71"/>
        <v>125</v>
      </c>
      <c r="D4576">
        <v>69</v>
      </c>
      <c r="E4576">
        <v>571</v>
      </c>
      <c r="F4576" t="str">
        <f>VLOOKUP($D4576,[1]LUTs!$P$2:$T$152, 5, FALSE)</f>
        <v>Longman</v>
      </c>
      <c r="G4576" t="s">
        <v>40</v>
      </c>
      <c r="H4576" t="str">
        <f>VLOOKUP(G4576,[1]LUTs!V$2:W$9, 2, FALSE)</f>
        <v>Queensland</v>
      </c>
      <c r="I4576" t="str">
        <f>VLOOKUP(E4576,[1]LUTs!$AA$2:$AG$194, 4, FALSE)</f>
        <v>Urban intensive uses</v>
      </c>
      <c r="J4576" t="str">
        <f>VLOOKUP($E4576,[1]LUTs!$AA$2:$AG$194,5,FALSE)</f>
        <v>Intensive uses</v>
      </c>
      <c r="K4576" t="str">
        <f>VLOOKUP(E4576,[1]LUTs!$AA$2:$AG$194,6,FALSE)</f>
        <v>Non-agriculture</v>
      </c>
      <c r="L4576" t="str">
        <f>VLOOKUP(E4576,[1]LUTs!$AA$2:$AG$194,7,FALSE)</f>
        <v>Dryland</v>
      </c>
    </row>
    <row r="4577" spans="1:12" x14ac:dyDescent="0.25">
      <c r="A4577">
        <v>1549</v>
      </c>
      <c r="B4577">
        <v>1292</v>
      </c>
      <c r="C4577">
        <f t="shared" si="71"/>
        <v>323</v>
      </c>
      <c r="D4577">
        <v>69</v>
      </c>
      <c r="E4577">
        <v>572</v>
      </c>
      <c r="F4577" t="str">
        <f>VLOOKUP($D4577,[1]LUTs!$P$2:$T$152, 5, FALSE)</f>
        <v>Longman</v>
      </c>
      <c r="G4577" t="s">
        <v>40</v>
      </c>
      <c r="H4577" t="str">
        <f>VLOOKUP(G4577,[1]LUTs!V$2:W$9, 2, FALSE)</f>
        <v>Queensland</v>
      </c>
      <c r="I4577" t="str">
        <f>VLOOKUP(E4577,[1]LUTs!$AA$2:$AG$194, 4, FALSE)</f>
        <v>Urban intensive uses</v>
      </c>
      <c r="J4577" t="str">
        <f>VLOOKUP($E4577,[1]LUTs!$AA$2:$AG$194,5,FALSE)</f>
        <v>Intensive uses</v>
      </c>
      <c r="K4577" t="str">
        <f>VLOOKUP(E4577,[1]LUTs!$AA$2:$AG$194,6,FALSE)</f>
        <v>Non-agriculture</v>
      </c>
      <c r="L4577" t="str">
        <f>VLOOKUP(E4577,[1]LUTs!$AA$2:$AG$194,7,FALSE)</f>
        <v>Dryland</v>
      </c>
    </row>
    <row r="4578" spans="1:12" x14ac:dyDescent="0.25">
      <c r="A4578">
        <v>1554</v>
      </c>
      <c r="B4578">
        <v>317</v>
      </c>
      <c r="C4578">
        <f t="shared" si="71"/>
        <v>79.25</v>
      </c>
      <c r="D4578">
        <v>69</v>
      </c>
      <c r="E4578">
        <v>573</v>
      </c>
      <c r="F4578" t="str">
        <f>VLOOKUP($D4578,[1]LUTs!$P$2:$T$152, 5, FALSE)</f>
        <v>Longman</v>
      </c>
      <c r="G4578" t="s">
        <v>40</v>
      </c>
      <c r="H4578" t="str">
        <f>VLOOKUP(G4578,[1]LUTs!V$2:W$9, 2, FALSE)</f>
        <v>Queensland</v>
      </c>
      <c r="I4578" t="str">
        <f>VLOOKUP(E4578,[1]LUTs!$AA$2:$AG$194, 4, FALSE)</f>
        <v>Urban intensive uses</v>
      </c>
      <c r="J4578" t="str">
        <f>VLOOKUP($E4578,[1]LUTs!$AA$2:$AG$194,5,FALSE)</f>
        <v>Intensive uses</v>
      </c>
      <c r="K4578" t="str">
        <f>VLOOKUP(E4578,[1]LUTs!$AA$2:$AG$194,6,FALSE)</f>
        <v>Non-agriculture</v>
      </c>
      <c r="L4578" t="str">
        <f>VLOOKUP(E4578,[1]LUTs!$AA$2:$AG$194,7,FALSE)</f>
        <v>Dryland</v>
      </c>
    </row>
    <row r="4579" spans="1:12" x14ac:dyDescent="0.25">
      <c r="A4579">
        <v>1574</v>
      </c>
      <c r="B4579">
        <v>30</v>
      </c>
      <c r="C4579">
        <f t="shared" si="71"/>
        <v>7.5</v>
      </c>
      <c r="D4579">
        <v>69</v>
      </c>
      <c r="E4579">
        <v>574</v>
      </c>
      <c r="F4579" t="str">
        <f>VLOOKUP($D4579,[1]LUTs!$P$2:$T$152, 5, FALSE)</f>
        <v>Longman</v>
      </c>
      <c r="G4579" t="s">
        <v>40</v>
      </c>
      <c r="H4579" t="str">
        <f>VLOOKUP(G4579,[1]LUTs!V$2:W$9, 2, FALSE)</f>
        <v>Queensland</v>
      </c>
      <c r="I4579" t="str">
        <f>VLOOKUP(E4579,[1]LUTs!$AA$2:$AG$194, 4, FALSE)</f>
        <v>Urban intensive uses</v>
      </c>
      <c r="J4579" t="str">
        <f>VLOOKUP($E4579,[1]LUTs!$AA$2:$AG$194,5,FALSE)</f>
        <v>Intensive uses</v>
      </c>
      <c r="K4579" t="str">
        <f>VLOOKUP(E4579,[1]LUTs!$AA$2:$AG$194,6,FALSE)</f>
        <v>Non-agriculture</v>
      </c>
      <c r="L4579" t="str">
        <f>VLOOKUP(E4579,[1]LUTs!$AA$2:$AG$194,7,FALSE)</f>
        <v>Dryland</v>
      </c>
    </row>
    <row r="4580" spans="1:12" x14ac:dyDescent="0.25">
      <c r="A4580">
        <v>1571</v>
      </c>
      <c r="B4580">
        <v>139</v>
      </c>
      <c r="C4580">
        <f t="shared" si="71"/>
        <v>34.75</v>
      </c>
      <c r="D4580">
        <v>69</v>
      </c>
      <c r="E4580">
        <v>575</v>
      </c>
      <c r="F4580" t="str">
        <f>VLOOKUP($D4580,[1]LUTs!$P$2:$T$152, 5, FALSE)</f>
        <v>Longman</v>
      </c>
      <c r="G4580" t="s">
        <v>40</v>
      </c>
      <c r="H4580" t="str">
        <f>VLOOKUP(G4580,[1]LUTs!V$2:W$9, 2, FALSE)</f>
        <v>Queensland</v>
      </c>
      <c r="I4580" t="str">
        <f>VLOOKUP(E4580,[1]LUTs!$AA$2:$AG$194, 4, FALSE)</f>
        <v>Urban intensive uses</v>
      </c>
      <c r="J4580" t="str">
        <f>VLOOKUP($E4580,[1]LUTs!$AA$2:$AG$194,5,FALSE)</f>
        <v>Intensive uses</v>
      </c>
      <c r="K4580" t="str">
        <f>VLOOKUP(E4580,[1]LUTs!$AA$2:$AG$194,6,FALSE)</f>
        <v>Non-agriculture</v>
      </c>
      <c r="L4580" t="str">
        <f>VLOOKUP(E4580,[1]LUTs!$AA$2:$AG$194,7,FALSE)</f>
        <v>Dryland</v>
      </c>
    </row>
    <row r="4581" spans="1:12" x14ac:dyDescent="0.25">
      <c r="A4581">
        <v>1543</v>
      </c>
      <c r="B4581">
        <v>1109</v>
      </c>
      <c r="C4581">
        <f t="shared" si="71"/>
        <v>277.25</v>
      </c>
      <c r="D4581">
        <v>69</v>
      </c>
      <c r="E4581">
        <v>580</v>
      </c>
      <c r="F4581" t="str">
        <f>VLOOKUP($D4581,[1]LUTs!$P$2:$T$152, 5, FALSE)</f>
        <v>Longman</v>
      </c>
      <c r="G4581" t="s">
        <v>40</v>
      </c>
      <c r="H4581" t="str">
        <f>VLOOKUP(G4581,[1]LUTs!V$2:W$9, 2, FALSE)</f>
        <v>Queensland</v>
      </c>
      <c r="I4581" t="str">
        <f>VLOOKUP(E4581,[1]LUTs!$AA$2:$AG$194, 4, FALSE)</f>
        <v>Mining and waste</v>
      </c>
      <c r="J4581" t="str">
        <f>VLOOKUP($E4581,[1]LUTs!$AA$2:$AG$194,5,FALSE)</f>
        <v>Intensive uses</v>
      </c>
      <c r="K4581" t="str">
        <f>VLOOKUP(E4581,[1]LUTs!$AA$2:$AG$194,6,FALSE)</f>
        <v>Non-agriculture</v>
      </c>
      <c r="L4581" t="str">
        <f>VLOOKUP(E4581,[1]LUTs!$AA$2:$AG$194,7,FALSE)</f>
        <v>Dryland</v>
      </c>
    </row>
    <row r="4582" spans="1:12" x14ac:dyDescent="0.25">
      <c r="A4582">
        <v>1488</v>
      </c>
      <c r="B4582">
        <v>341</v>
      </c>
      <c r="C4582">
        <f t="shared" si="71"/>
        <v>85.25</v>
      </c>
      <c r="D4582">
        <v>69</v>
      </c>
      <c r="E4582">
        <v>582</v>
      </c>
      <c r="F4582" t="str">
        <f>VLOOKUP($D4582,[1]LUTs!$P$2:$T$152, 5, FALSE)</f>
        <v>Longman</v>
      </c>
      <c r="G4582" t="s">
        <v>40</v>
      </c>
      <c r="H4582" t="str">
        <f>VLOOKUP(G4582,[1]LUTs!V$2:W$9, 2, FALSE)</f>
        <v>Queensland</v>
      </c>
      <c r="I4582" t="str">
        <f>VLOOKUP(E4582,[1]LUTs!$AA$2:$AG$194, 4, FALSE)</f>
        <v>Mining and waste</v>
      </c>
      <c r="J4582" t="str">
        <f>VLOOKUP($E4582,[1]LUTs!$AA$2:$AG$194,5,FALSE)</f>
        <v>Intensive uses</v>
      </c>
      <c r="K4582" t="str">
        <f>VLOOKUP(E4582,[1]LUTs!$AA$2:$AG$194,6,FALSE)</f>
        <v>Non-agriculture</v>
      </c>
      <c r="L4582" t="str">
        <f>VLOOKUP(E4582,[1]LUTs!$AA$2:$AG$194,7,FALSE)</f>
        <v>Dryland</v>
      </c>
    </row>
    <row r="4583" spans="1:12" x14ac:dyDescent="0.25">
      <c r="A4583">
        <v>1547</v>
      </c>
      <c r="B4583">
        <v>15</v>
      </c>
      <c r="C4583">
        <f t="shared" si="71"/>
        <v>3.75</v>
      </c>
      <c r="D4583">
        <v>69</v>
      </c>
      <c r="E4583">
        <v>583</v>
      </c>
      <c r="F4583" t="str">
        <f>VLOOKUP($D4583,[1]LUTs!$P$2:$T$152, 5, FALSE)</f>
        <v>Longman</v>
      </c>
      <c r="G4583" t="s">
        <v>40</v>
      </c>
      <c r="H4583" t="str">
        <f>VLOOKUP(G4583,[1]LUTs!V$2:W$9, 2, FALSE)</f>
        <v>Queensland</v>
      </c>
      <c r="I4583" t="str">
        <f>VLOOKUP(E4583,[1]LUTs!$AA$2:$AG$194, 4, FALSE)</f>
        <v>Mining and waste</v>
      </c>
      <c r="J4583" t="str">
        <f>VLOOKUP($E4583,[1]LUTs!$AA$2:$AG$194,5,FALSE)</f>
        <v>Intensive uses</v>
      </c>
      <c r="K4583" t="str">
        <f>VLOOKUP(E4583,[1]LUTs!$AA$2:$AG$194,6,FALSE)</f>
        <v>Non-agriculture</v>
      </c>
      <c r="L4583" t="str">
        <f>VLOOKUP(E4583,[1]LUTs!$AA$2:$AG$194,7,FALSE)</f>
        <v>Dryland</v>
      </c>
    </row>
    <row r="4584" spans="1:12" x14ac:dyDescent="0.25">
      <c r="A4584">
        <v>1529</v>
      </c>
      <c r="B4584">
        <v>368</v>
      </c>
      <c r="C4584">
        <f t="shared" si="71"/>
        <v>92</v>
      </c>
      <c r="D4584">
        <v>69</v>
      </c>
      <c r="E4584">
        <v>584</v>
      </c>
      <c r="F4584" t="str">
        <f>VLOOKUP($D4584,[1]LUTs!$P$2:$T$152, 5, FALSE)</f>
        <v>Longman</v>
      </c>
      <c r="G4584" t="s">
        <v>40</v>
      </c>
      <c r="H4584" t="str">
        <f>VLOOKUP(G4584,[1]LUTs!V$2:W$9, 2, FALSE)</f>
        <v>Queensland</v>
      </c>
      <c r="I4584" t="str">
        <f>VLOOKUP(E4584,[1]LUTs!$AA$2:$AG$194, 4, FALSE)</f>
        <v>Mining and waste</v>
      </c>
      <c r="J4584" t="str">
        <f>VLOOKUP($E4584,[1]LUTs!$AA$2:$AG$194,5,FALSE)</f>
        <v>Intensive uses</v>
      </c>
      <c r="K4584" t="str">
        <f>VLOOKUP(E4584,[1]LUTs!$AA$2:$AG$194,6,FALSE)</f>
        <v>Non-agriculture</v>
      </c>
      <c r="L4584" t="str">
        <f>VLOOKUP(E4584,[1]LUTs!$AA$2:$AG$194,7,FALSE)</f>
        <v>Dryland</v>
      </c>
    </row>
    <row r="4585" spans="1:12" x14ac:dyDescent="0.25">
      <c r="A4585">
        <v>1585</v>
      </c>
      <c r="B4585">
        <v>281</v>
      </c>
      <c r="C4585">
        <f t="shared" si="71"/>
        <v>70.25</v>
      </c>
      <c r="D4585">
        <v>69</v>
      </c>
      <c r="E4585">
        <v>590</v>
      </c>
      <c r="F4585" t="str">
        <f>VLOOKUP($D4585,[1]LUTs!$P$2:$T$152, 5, FALSE)</f>
        <v>Longman</v>
      </c>
      <c r="G4585" t="s">
        <v>40</v>
      </c>
      <c r="H4585" t="str">
        <f>VLOOKUP(G4585,[1]LUTs!V$2:W$9, 2, FALSE)</f>
        <v>Queensland</v>
      </c>
      <c r="I4585" t="str">
        <f>VLOOKUP(E4585,[1]LUTs!$AA$2:$AG$194, 4, FALSE)</f>
        <v>Mining and waste</v>
      </c>
      <c r="J4585" t="str">
        <f>VLOOKUP($E4585,[1]LUTs!$AA$2:$AG$194,5,FALSE)</f>
        <v>Intensive uses</v>
      </c>
      <c r="K4585" t="str">
        <f>VLOOKUP(E4585,[1]LUTs!$AA$2:$AG$194,6,FALSE)</f>
        <v>Non-agriculture</v>
      </c>
      <c r="L4585" t="str">
        <f>VLOOKUP(E4585,[1]LUTs!$AA$2:$AG$194,7,FALSE)</f>
        <v>Dryland</v>
      </c>
    </row>
    <row r="4586" spans="1:12" x14ac:dyDescent="0.25">
      <c r="A4586">
        <v>1519</v>
      </c>
      <c r="B4586">
        <v>367</v>
      </c>
      <c r="C4586">
        <f t="shared" si="71"/>
        <v>91.75</v>
      </c>
      <c r="D4586">
        <v>69</v>
      </c>
      <c r="E4586">
        <v>593</v>
      </c>
      <c r="F4586" t="str">
        <f>VLOOKUP($D4586,[1]LUTs!$P$2:$T$152, 5, FALSE)</f>
        <v>Longman</v>
      </c>
      <c r="G4586" t="s">
        <v>40</v>
      </c>
      <c r="H4586" t="str">
        <f>VLOOKUP(G4586,[1]LUTs!V$2:W$9, 2, FALSE)</f>
        <v>Queensland</v>
      </c>
      <c r="I4586" t="str">
        <f>VLOOKUP(E4586,[1]LUTs!$AA$2:$AG$194, 4, FALSE)</f>
        <v>Mining and waste</v>
      </c>
      <c r="J4586" t="str">
        <f>VLOOKUP($E4586,[1]LUTs!$AA$2:$AG$194,5,FALSE)</f>
        <v>Intensive uses</v>
      </c>
      <c r="K4586" t="str">
        <f>VLOOKUP(E4586,[1]LUTs!$AA$2:$AG$194,6,FALSE)</f>
        <v>Non-agriculture</v>
      </c>
      <c r="L4586" t="str">
        <f>VLOOKUP(E4586,[1]LUTs!$AA$2:$AG$194,7,FALSE)</f>
        <v>Dryland</v>
      </c>
    </row>
    <row r="4587" spans="1:12" x14ac:dyDescent="0.25">
      <c r="A4587">
        <v>1516</v>
      </c>
      <c r="B4587">
        <v>27</v>
      </c>
      <c r="C4587">
        <f t="shared" si="71"/>
        <v>6.75</v>
      </c>
      <c r="D4587">
        <v>69</v>
      </c>
      <c r="E4587">
        <v>595</v>
      </c>
      <c r="F4587" t="str">
        <f>VLOOKUP($D4587,[1]LUTs!$P$2:$T$152, 5, FALSE)</f>
        <v>Longman</v>
      </c>
      <c r="G4587" t="s">
        <v>40</v>
      </c>
      <c r="H4587" t="str">
        <f>VLOOKUP(G4587,[1]LUTs!V$2:W$9, 2, FALSE)</f>
        <v>Queensland</v>
      </c>
      <c r="I4587" t="str">
        <f>VLOOKUP(E4587,[1]LUTs!$AA$2:$AG$194, 4, FALSE)</f>
        <v>Mining and waste</v>
      </c>
      <c r="J4587" t="str">
        <f>VLOOKUP($E4587,[1]LUTs!$AA$2:$AG$194,5,FALSE)</f>
        <v>Intensive uses</v>
      </c>
      <c r="K4587" t="str">
        <f>VLOOKUP(E4587,[1]LUTs!$AA$2:$AG$194,6,FALSE)</f>
        <v>Non-agriculture</v>
      </c>
      <c r="L4587" t="str">
        <f>VLOOKUP(E4587,[1]LUTs!$AA$2:$AG$194,7,FALSE)</f>
        <v>Dryland</v>
      </c>
    </row>
    <row r="4588" spans="1:12" x14ac:dyDescent="0.25">
      <c r="A4588">
        <v>1562</v>
      </c>
      <c r="B4588">
        <v>90</v>
      </c>
      <c r="C4588">
        <f t="shared" si="71"/>
        <v>22.5</v>
      </c>
      <c r="D4588">
        <v>69</v>
      </c>
      <c r="E4588">
        <v>610</v>
      </c>
      <c r="F4588" t="str">
        <f>VLOOKUP($D4588,[1]LUTs!$P$2:$T$152, 5, FALSE)</f>
        <v>Longman</v>
      </c>
      <c r="G4588" t="s">
        <v>40</v>
      </c>
      <c r="H4588" t="str">
        <f>VLOOKUP(G4588,[1]LUTs!V$2:W$9, 2, FALSE)</f>
        <v>Queensland</v>
      </c>
      <c r="I4588" t="str">
        <f>VLOOKUP(E4588,[1]LUTs!$AA$2:$AG$194, 4, FALSE)</f>
        <v>Water</v>
      </c>
      <c r="J4588" t="str">
        <f>VLOOKUP($E4588,[1]LUTs!$AA$2:$AG$194,5,FALSE)</f>
        <v>Water</v>
      </c>
      <c r="K4588" t="str">
        <f>VLOOKUP(E4588,[1]LUTs!$AA$2:$AG$194,6,FALSE)</f>
        <v>Non-agriculture</v>
      </c>
      <c r="L4588" t="str">
        <f>VLOOKUP(E4588,[1]LUTs!$AA$2:$AG$194,7,FALSE)</f>
        <v>Dryland</v>
      </c>
    </row>
    <row r="4589" spans="1:12" x14ac:dyDescent="0.25">
      <c r="A4589">
        <v>1593</v>
      </c>
      <c r="B4589">
        <v>74</v>
      </c>
      <c r="C4589">
        <f t="shared" si="71"/>
        <v>18.5</v>
      </c>
      <c r="D4589">
        <v>69</v>
      </c>
      <c r="E4589">
        <v>611</v>
      </c>
      <c r="F4589" t="str">
        <f>VLOOKUP($D4589,[1]LUTs!$P$2:$T$152, 5, FALSE)</f>
        <v>Longman</v>
      </c>
      <c r="G4589" t="s">
        <v>40</v>
      </c>
      <c r="H4589" t="str">
        <f>VLOOKUP(G4589,[1]LUTs!V$2:W$9, 2, FALSE)</f>
        <v>Queensland</v>
      </c>
      <c r="I4589" t="str">
        <f>VLOOKUP(E4589,[1]LUTs!$AA$2:$AG$194, 4, FALSE)</f>
        <v>Water</v>
      </c>
      <c r="J4589" t="str">
        <f>VLOOKUP($E4589,[1]LUTs!$AA$2:$AG$194,5,FALSE)</f>
        <v>Water</v>
      </c>
      <c r="K4589" t="str">
        <f>VLOOKUP(E4589,[1]LUTs!$AA$2:$AG$194,6,FALSE)</f>
        <v>Non-agriculture</v>
      </c>
      <c r="L4589" t="str">
        <f>VLOOKUP(E4589,[1]LUTs!$AA$2:$AG$194,7,FALSE)</f>
        <v>Dryland</v>
      </c>
    </row>
    <row r="4590" spans="1:12" x14ac:dyDescent="0.25">
      <c r="A4590">
        <v>1473</v>
      </c>
      <c r="B4590">
        <v>2338</v>
      </c>
      <c r="C4590">
        <f t="shared" si="71"/>
        <v>584.5</v>
      </c>
      <c r="D4590">
        <v>69</v>
      </c>
      <c r="E4590">
        <v>620</v>
      </c>
      <c r="F4590" t="str">
        <f>VLOOKUP($D4590,[1]LUTs!$P$2:$T$152, 5, FALSE)</f>
        <v>Longman</v>
      </c>
      <c r="G4590" t="s">
        <v>40</v>
      </c>
      <c r="H4590" t="str">
        <f>VLOOKUP(G4590,[1]LUTs!V$2:W$9, 2, FALSE)</f>
        <v>Queensland</v>
      </c>
      <c r="I4590" t="str">
        <f>VLOOKUP(E4590,[1]LUTs!$AA$2:$AG$194, 4, FALSE)</f>
        <v>Water</v>
      </c>
      <c r="J4590" t="str">
        <f>VLOOKUP($E4590,[1]LUTs!$AA$2:$AG$194,5,FALSE)</f>
        <v>Water</v>
      </c>
      <c r="K4590" t="str">
        <f>VLOOKUP(E4590,[1]LUTs!$AA$2:$AG$194,6,FALSE)</f>
        <v>Non-agriculture</v>
      </c>
      <c r="L4590" t="str">
        <f>VLOOKUP(E4590,[1]LUTs!$AA$2:$AG$194,7,FALSE)</f>
        <v>Dryland</v>
      </c>
    </row>
    <row r="4591" spans="1:12" x14ac:dyDescent="0.25">
      <c r="A4591">
        <v>1500</v>
      </c>
      <c r="B4591">
        <v>432</v>
      </c>
      <c r="C4591">
        <f t="shared" si="71"/>
        <v>108</v>
      </c>
      <c r="D4591">
        <v>69</v>
      </c>
      <c r="E4591">
        <v>621</v>
      </c>
      <c r="F4591" t="str">
        <f>VLOOKUP($D4591,[1]LUTs!$P$2:$T$152, 5, FALSE)</f>
        <v>Longman</v>
      </c>
      <c r="G4591" t="s">
        <v>40</v>
      </c>
      <c r="H4591" t="str">
        <f>VLOOKUP(G4591,[1]LUTs!V$2:W$9, 2, FALSE)</f>
        <v>Queensland</v>
      </c>
      <c r="I4591" t="str">
        <f>VLOOKUP(E4591,[1]LUTs!$AA$2:$AG$194, 4, FALSE)</f>
        <v>Water</v>
      </c>
      <c r="J4591" t="str">
        <f>VLOOKUP($E4591,[1]LUTs!$AA$2:$AG$194,5,FALSE)</f>
        <v>Water</v>
      </c>
      <c r="K4591" t="str">
        <f>VLOOKUP(E4591,[1]LUTs!$AA$2:$AG$194,6,FALSE)</f>
        <v>Non-agriculture</v>
      </c>
      <c r="L4591" t="str">
        <f>VLOOKUP(E4591,[1]LUTs!$AA$2:$AG$194,7,FALSE)</f>
        <v>Dryland</v>
      </c>
    </row>
    <row r="4592" spans="1:12" x14ac:dyDescent="0.25">
      <c r="A4592">
        <v>1438</v>
      </c>
      <c r="B4592">
        <v>455</v>
      </c>
      <c r="C4592">
        <f t="shared" si="71"/>
        <v>113.75</v>
      </c>
      <c r="D4592">
        <v>69</v>
      </c>
      <c r="E4592">
        <v>622</v>
      </c>
      <c r="F4592" t="str">
        <f>VLOOKUP($D4592,[1]LUTs!$P$2:$T$152, 5, FALSE)</f>
        <v>Longman</v>
      </c>
      <c r="G4592" t="s">
        <v>40</v>
      </c>
      <c r="H4592" t="str">
        <f>VLOOKUP(G4592,[1]LUTs!V$2:W$9, 2, FALSE)</f>
        <v>Queensland</v>
      </c>
      <c r="I4592" t="str">
        <f>VLOOKUP(E4592,[1]LUTs!$AA$2:$AG$194, 4, FALSE)</f>
        <v>Water</v>
      </c>
      <c r="J4592" t="str">
        <f>VLOOKUP($E4592,[1]LUTs!$AA$2:$AG$194,5,FALSE)</f>
        <v>Water</v>
      </c>
      <c r="K4592" t="str">
        <f>VLOOKUP(E4592,[1]LUTs!$AA$2:$AG$194,6,FALSE)</f>
        <v>Non-agriculture</v>
      </c>
      <c r="L4592" t="str">
        <f>VLOOKUP(E4592,[1]LUTs!$AA$2:$AG$194,7,FALSE)</f>
        <v>Dryland</v>
      </c>
    </row>
    <row r="4593" spans="1:12" x14ac:dyDescent="0.25">
      <c r="A4593">
        <v>1561</v>
      </c>
      <c r="B4593">
        <v>2451</v>
      </c>
      <c r="C4593">
        <f t="shared" si="71"/>
        <v>612.75</v>
      </c>
      <c r="D4593">
        <v>69</v>
      </c>
      <c r="E4593">
        <v>630</v>
      </c>
      <c r="F4593" t="str">
        <f>VLOOKUP($D4593,[1]LUTs!$P$2:$T$152, 5, FALSE)</f>
        <v>Longman</v>
      </c>
      <c r="G4593" t="s">
        <v>40</v>
      </c>
      <c r="H4593" t="str">
        <f>VLOOKUP(G4593,[1]LUTs!V$2:W$9, 2, FALSE)</f>
        <v>Queensland</v>
      </c>
      <c r="I4593" t="str">
        <f>VLOOKUP(E4593,[1]LUTs!$AA$2:$AG$194, 4, FALSE)</f>
        <v>Water</v>
      </c>
      <c r="J4593" t="str">
        <f>VLOOKUP($E4593,[1]LUTs!$AA$2:$AG$194,5,FALSE)</f>
        <v>Water</v>
      </c>
      <c r="K4593" t="str">
        <f>VLOOKUP(E4593,[1]LUTs!$AA$2:$AG$194,6,FALSE)</f>
        <v>Non-agriculture</v>
      </c>
      <c r="L4593" t="str">
        <f>VLOOKUP(E4593,[1]LUTs!$AA$2:$AG$194,7,FALSE)</f>
        <v>Dryland</v>
      </c>
    </row>
    <row r="4594" spans="1:12" x14ac:dyDescent="0.25">
      <c r="A4594">
        <v>1566</v>
      </c>
      <c r="B4594">
        <v>427</v>
      </c>
      <c r="C4594">
        <f t="shared" si="71"/>
        <v>106.75</v>
      </c>
      <c r="D4594">
        <v>69</v>
      </c>
      <c r="E4594">
        <v>633</v>
      </c>
      <c r="F4594" t="str">
        <f>VLOOKUP($D4594,[1]LUTs!$P$2:$T$152, 5, FALSE)</f>
        <v>Longman</v>
      </c>
      <c r="G4594" t="s">
        <v>40</v>
      </c>
      <c r="H4594" t="str">
        <f>VLOOKUP(G4594,[1]LUTs!V$2:W$9, 2, FALSE)</f>
        <v>Queensland</v>
      </c>
      <c r="I4594" t="str">
        <f>VLOOKUP(E4594,[1]LUTs!$AA$2:$AG$194, 4, FALSE)</f>
        <v>Water</v>
      </c>
      <c r="J4594" t="str">
        <f>VLOOKUP($E4594,[1]LUTs!$AA$2:$AG$194,5,FALSE)</f>
        <v>Water</v>
      </c>
      <c r="K4594" t="str">
        <f>VLOOKUP(E4594,[1]LUTs!$AA$2:$AG$194,6,FALSE)</f>
        <v>Non-agriculture</v>
      </c>
      <c r="L4594" t="str">
        <f>VLOOKUP(E4594,[1]LUTs!$AA$2:$AG$194,7,FALSE)</f>
        <v>Dryland</v>
      </c>
    </row>
    <row r="4595" spans="1:12" x14ac:dyDescent="0.25">
      <c r="A4595">
        <v>1475</v>
      </c>
      <c r="B4595">
        <v>16663</v>
      </c>
      <c r="C4595">
        <f t="shared" si="71"/>
        <v>4165.75</v>
      </c>
      <c r="D4595">
        <v>69</v>
      </c>
      <c r="E4595">
        <v>650</v>
      </c>
      <c r="F4595" t="str">
        <f>VLOOKUP($D4595,[1]LUTs!$P$2:$T$152, 5, FALSE)</f>
        <v>Longman</v>
      </c>
      <c r="G4595" t="s">
        <v>40</v>
      </c>
      <c r="H4595" t="str">
        <f>VLOOKUP(G4595,[1]LUTs!V$2:W$9, 2, FALSE)</f>
        <v>Queensland</v>
      </c>
      <c r="I4595" t="str">
        <f>VLOOKUP(E4595,[1]LUTs!$AA$2:$AG$194, 4, FALSE)</f>
        <v>Water</v>
      </c>
      <c r="J4595" t="str">
        <f>VLOOKUP($E4595,[1]LUTs!$AA$2:$AG$194,5,FALSE)</f>
        <v>Water</v>
      </c>
      <c r="K4595" t="str">
        <f>VLOOKUP(E4595,[1]LUTs!$AA$2:$AG$194,6,FALSE)</f>
        <v>Non-agriculture</v>
      </c>
      <c r="L4595" t="str">
        <f>VLOOKUP(E4595,[1]LUTs!$AA$2:$AG$194,7,FALSE)</f>
        <v>Dryland</v>
      </c>
    </row>
    <row r="4596" spans="1:12" x14ac:dyDescent="0.25">
      <c r="A4596">
        <v>1556</v>
      </c>
      <c r="B4596">
        <v>2745</v>
      </c>
      <c r="C4596">
        <f t="shared" si="71"/>
        <v>686.25</v>
      </c>
      <c r="D4596">
        <v>69</v>
      </c>
      <c r="E4596">
        <v>651</v>
      </c>
      <c r="F4596" t="str">
        <f>VLOOKUP($D4596,[1]LUTs!$P$2:$T$152, 5, FALSE)</f>
        <v>Longman</v>
      </c>
      <c r="G4596" t="s">
        <v>40</v>
      </c>
      <c r="H4596" t="str">
        <f>VLOOKUP(G4596,[1]LUTs!V$2:W$9, 2, FALSE)</f>
        <v>Queensland</v>
      </c>
      <c r="I4596" t="str">
        <f>VLOOKUP(E4596,[1]LUTs!$AA$2:$AG$194, 4, FALSE)</f>
        <v>Water</v>
      </c>
      <c r="J4596" t="str">
        <f>VLOOKUP($E4596,[1]LUTs!$AA$2:$AG$194,5,FALSE)</f>
        <v>Water</v>
      </c>
      <c r="K4596" t="str">
        <f>VLOOKUP(E4596,[1]LUTs!$AA$2:$AG$194,6,FALSE)</f>
        <v>Non-agriculture</v>
      </c>
      <c r="L4596" t="str">
        <f>VLOOKUP(E4596,[1]LUTs!$AA$2:$AG$194,7,FALSE)</f>
        <v>Dryland</v>
      </c>
    </row>
    <row r="4597" spans="1:12" x14ac:dyDescent="0.25">
      <c r="A4597">
        <v>1603</v>
      </c>
      <c r="B4597">
        <v>360</v>
      </c>
      <c r="C4597">
        <f t="shared" si="71"/>
        <v>90</v>
      </c>
      <c r="D4597">
        <v>69</v>
      </c>
      <c r="E4597">
        <v>652</v>
      </c>
      <c r="F4597" t="str">
        <f>VLOOKUP($D4597,[1]LUTs!$P$2:$T$152, 5, FALSE)</f>
        <v>Longman</v>
      </c>
      <c r="G4597" t="s">
        <v>40</v>
      </c>
      <c r="H4597" t="str">
        <f>VLOOKUP(G4597,[1]LUTs!V$2:W$9, 2, FALSE)</f>
        <v>Queensland</v>
      </c>
      <c r="I4597" t="str">
        <f>VLOOKUP(E4597,[1]LUTs!$AA$2:$AG$194, 4, FALSE)</f>
        <v>Water</v>
      </c>
      <c r="J4597" t="str">
        <f>VLOOKUP($E4597,[1]LUTs!$AA$2:$AG$194,5,FALSE)</f>
        <v>Water</v>
      </c>
      <c r="K4597" t="str">
        <f>VLOOKUP(E4597,[1]LUTs!$AA$2:$AG$194,6,FALSE)</f>
        <v>Non-agriculture</v>
      </c>
      <c r="L4597" t="str">
        <f>VLOOKUP(E4597,[1]LUTs!$AA$2:$AG$194,7,FALSE)</f>
        <v>Dryland</v>
      </c>
    </row>
    <row r="4598" spans="1:12" x14ac:dyDescent="0.25">
      <c r="A4598">
        <v>1485</v>
      </c>
      <c r="B4598">
        <v>378</v>
      </c>
      <c r="C4598">
        <f t="shared" si="71"/>
        <v>94.5</v>
      </c>
      <c r="D4598">
        <v>69</v>
      </c>
      <c r="E4598">
        <v>660</v>
      </c>
      <c r="F4598" t="str">
        <f>VLOOKUP($D4598,[1]LUTs!$P$2:$T$152, 5, FALSE)</f>
        <v>Longman</v>
      </c>
      <c r="G4598" t="s">
        <v>40</v>
      </c>
      <c r="H4598" t="str">
        <f>VLOOKUP(G4598,[1]LUTs!V$2:W$9, 2, FALSE)</f>
        <v>Queensland</v>
      </c>
      <c r="I4598" t="str">
        <f>VLOOKUP(E4598,[1]LUTs!$AA$2:$AG$194, 4, FALSE)</f>
        <v>Water</v>
      </c>
      <c r="J4598" t="str">
        <f>VLOOKUP($E4598,[1]LUTs!$AA$2:$AG$194,5,FALSE)</f>
        <v>Water</v>
      </c>
      <c r="K4598" t="str">
        <f>VLOOKUP(E4598,[1]LUTs!$AA$2:$AG$194,6,FALSE)</f>
        <v>Non-agriculture</v>
      </c>
      <c r="L4598" t="str">
        <f>VLOOKUP(E4598,[1]LUTs!$AA$2:$AG$194,7,FALSE)</f>
        <v>Dryland</v>
      </c>
    </row>
    <row r="4599" spans="1:12" x14ac:dyDescent="0.25">
      <c r="A4599">
        <v>2415</v>
      </c>
      <c r="B4599">
        <v>51</v>
      </c>
      <c r="C4599">
        <f t="shared" si="71"/>
        <v>12.75</v>
      </c>
      <c r="D4599">
        <v>70</v>
      </c>
      <c r="E4599">
        <v>111</v>
      </c>
      <c r="F4599" t="str">
        <f>VLOOKUP($D4599,[1]LUTs!$P$2:$T$152, 5, FALSE)</f>
        <v>Maranoa</v>
      </c>
      <c r="G4599" t="s">
        <v>40</v>
      </c>
      <c r="H4599" t="str">
        <f>VLOOKUP(G4599,[1]LUTs!V$2:W$9, 2, FALSE)</f>
        <v>Queensland</v>
      </c>
      <c r="I4599" t="str">
        <f>VLOOKUP(E4599,[1]LUTs!$AA$2:$AG$194, 4, FALSE)</f>
        <v>Nature conservation</v>
      </c>
      <c r="J4599" t="str">
        <f>VLOOKUP($E4599,[1]LUTs!$AA$2:$AG$194,5,FALSE)</f>
        <v>Nature conservation</v>
      </c>
      <c r="K4599" t="str">
        <f>VLOOKUP(E4599,[1]LUTs!$AA$2:$AG$194,6,FALSE)</f>
        <v>Non-agriculture</v>
      </c>
      <c r="L4599" t="str">
        <f>VLOOKUP(E4599,[1]LUTs!$AA$2:$AG$194,7,FALSE)</f>
        <v>Dryland</v>
      </c>
    </row>
    <row r="4600" spans="1:12" x14ac:dyDescent="0.25">
      <c r="A4600">
        <v>769</v>
      </c>
      <c r="B4600">
        <v>11235712</v>
      </c>
      <c r="C4600">
        <f t="shared" si="71"/>
        <v>2808928</v>
      </c>
      <c r="D4600">
        <v>70</v>
      </c>
      <c r="E4600">
        <v>113</v>
      </c>
      <c r="F4600" t="str">
        <f>VLOOKUP($D4600,[1]LUTs!$P$2:$T$152, 5, FALSE)</f>
        <v>Maranoa</v>
      </c>
      <c r="G4600" t="s">
        <v>40</v>
      </c>
      <c r="H4600" t="str">
        <f>VLOOKUP(G4600,[1]LUTs!V$2:W$9, 2, FALSE)</f>
        <v>Queensland</v>
      </c>
      <c r="I4600" t="str">
        <f>VLOOKUP(E4600,[1]LUTs!$AA$2:$AG$194, 4, FALSE)</f>
        <v>Nature conservation</v>
      </c>
      <c r="J4600" t="str">
        <f>VLOOKUP($E4600,[1]LUTs!$AA$2:$AG$194,5,FALSE)</f>
        <v>Nature conservation</v>
      </c>
      <c r="K4600" t="str">
        <f>VLOOKUP(E4600,[1]LUTs!$AA$2:$AG$194,6,FALSE)</f>
        <v>Non-agriculture</v>
      </c>
      <c r="L4600" t="str">
        <f>VLOOKUP(E4600,[1]LUTs!$AA$2:$AG$194,7,FALSE)</f>
        <v>Dryland</v>
      </c>
    </row>
    <row r="4601" spans="1:12" x14ac:dyDescent="0.25">
      <c r="A4601">
        <v>705</v>
      </c>
      <c r="B4601">
        <v>13105</v>
      </c>
      <c r="C4601">
        <f t="shared" si="71"/>
        <v>3276.25</v>
      </c>
      <c r="D4601">
        <v>70</v>
      </c>
      <c r="E4601">
        <v>114</v>
      </c>
      <c r="F4601" t="str">
        <f>VLOOKUP($D4601,[1]LUTs!$P$2:$T$152, 5, FALSE)</f>
        <v>Maranoa</v>
      </c>
      <c r="G4601" t="s">
        <v>40</v>
      </c>
      <c r="H4601" t="str">
        <f>VLOOKUP(G4601,[1]LUTs!V$2:W$9, 2, FALSE)</f>
        <v>Queensland</v>
      </c>
      <c r="I4601" t="str">
        <f>VLOOKUP(E4601,[1]LUTs!$AA$2:$AG$194, 4, FALSE)</f>
        <v>Nature conservation</v>
      </c>
      <c r="J4601" t="str">
        <f>VLOOKUP($E4601,[1]LUTs!$AA$2:$AG$194,5,FALSE)</f>
        <v>Nature conservation</v>
      </c>
      <c r="K4601" t="str">
        <f>VLOOKUP(E4601,[1]LUTs!$AA$2:$AG$194,6,FALSE)</f>
        <v>Non-agriculture</v>
      </c>
      <c r="L4601" t="str">
        <f>VLOOKUP(E4601,[1]LUTs!$AA$2:$AG$194,7,FALSE)</f>
        <v>Dryland</v>
      </c>
    </row>
    <row r="4602" spans="1:12" x14ac:dyDescent="0.25">
      <c r="A4602">
        <v>851</v>
      </c>
      <c r="B4602">
        <v>577474</v>
      </c>
      <c r="C4602">
        <f t="shared" si="71"/>
        <v>144368.5</v>
      </c>
      <c r="D4602">
        <v>70</v>
      </c>
      <c r="E4602">
        <v>117</v>
      </c>
      <c r="F4602" t="str">
        <f>VLOOKUP($D4602,[1]LUTs!$P$2:$T$152, 5, FALSE)</f>
        <v>Maranoa</v>
      </c>
      <c r="G4602" t="s">
        <v>40</v>
      </c>
      <c r="H4602" t="str">
        <f>VLOOKUP(G4602,[1]LUTs!V$2:W$9, 2, FALSE)</f>
        <v>Queensland</v>
      </c>
      <c r="I4602" t="str">
        <f>VLOOKUP(E4602,[1]LUTs!$AA$2:$AG$194, 4, FALSE)</f>
        <v>Nature conservation</v>
      </c>
      <c r="J4602" t="str">
        <f>VLOOKUP($E4602,[1]LUTs!$AA$2:$AG$194,5,FALSE)</f>
        <v>Nature conservation</v>
      </c>
      <c r="K4602" t="str">
        <f>VLOOKUP(E4602,[1]LUTs!$AA$2:$AG$194,6,FALSE)</f>
        <v>Non-agriculture</v>
      </c>
      <c r="L4602" t="str">
        <f>VLOOKUP(E4602,[1]LUTs!$AA$2:$AG$194,7,FALSE)</f>
        <v>Dryland</v>
      </c>
    </row>
    <row r="4603" spans="1:12" x14ac:dyDescent="0.25">
      <c r="A4603">
        <v>715</v>
      </c>
      <c r="B4603">
        <v>3210586</v>
      </c>
      <c r="C4603">
        <f t="shared" si="71"/>
        <v>802646.5</v>
      </c>
      <c r="D4603">
        <v>70</v>
      </c>
      <c r="E4603">
        <v>120</v>
      </c>
      <c r="F4603" t="str">
        <f>VLOOKUP($D4603,[1]LUTs!$P$2:$T$152, 5, FALSE)</f>
        <v>Maranoa</v>
      </c>
      <c r="G4603" t="s">
        <v>40</v>
      </c>
      <c r="H4603" t="str">
        <f>VLOOKUP(G4603,[1]LUTs!V$2:W$9, 2, FALSE)</f>
        <v>Queensland</v>
      </c>
      <c r="I4603" t="str">
        <f>VLOOKUP(E4603,[1]LUTs!$AA$2:$AG$194, 4, FALSE)</f>
        <v>Other protected areas including indigenous uses</v>
      </c>
      <c r="J4603" t="str">
        <f>VLOOKUP($E4603,[1]LUTs!$AA$2:$AG$194,5,FALSE)</f>
        <v>Nature conservation</v>
      </c>
      <c r="K4603" t="str">
        <f>VLOOKUP(E4603,[1]LUTs!$AA$2:$AG$194,6,FALSE)</f>
        <v>Non-agriculture</v>
      </c>
      <c r="L4603" t="str">
        <f>VLOOKUP(E4603,[1]LUTs!$AA$2:$AG$194,7,FALSE)</f>
        <v>Dryland</v>
      </c>
    </row>
    <row r="4604" spans="1:12" x14ac:dyDescent="0.25">
      <c r="A4604">
        <v>858</v>
      </c>
      <c r="B4604">
        <v>1802</v>
      </c>
      <c r="C4604">
        <f t="shared" si="71"/>
        <v>450.5</v>
      </c>
      <c r="D4604">
        <v>70</v>
      </c>
      <c r="E4604">
        <v>125</v>
      </c>
      <c r="F4604" t="str">
        <f>VLOOKUP($D4604,[1]LUTs!$P$2:$T$152, 5, FALSE)</f>
        <v>Maranoa</v>
      </c>
      <c r="G4604" t="s">
        <v>40</v>
      </c>
      <c r="H4604" t="str">
        <f>VLOOKUP(G4604,[1]LUTs!V$2:W$9, 2, FALSE)</f>
        <v>Queensland</v>
      </c>
      <c r="I4604" t="str">
        <f>VLOOKUP(E4604,[1]LUTs!$AA$2:$AG$194, 4, FALSE)</f>
        <v>Other protected areas including indigenous uses</v>
      </c>
      <c r="J4604" t="str">
        <f>VLOOKUP($E4604,[1]LUTs!$AA$2:$AG$194,5,FALSE)</f>
        <v>Nature conservation</v>
      </c>
      <c r="K4604" t="str">
        <f>VLOOKUP(E4604,[1]LUTs!$AA$2:$AG$194,6,FALSE)</f>
        <v>Non-agriculture</v>
      </c>
      <c r="L4604" t="str">
        <f>VLOOKUP(E4604,[1]LUTs!$AA$2:$AG$194,7,FALSE)</f>
        <v>Dryland</v>
      </c>
    </row>
    <row r="4605" spans="1:12" x14ac:dyDescent="0.25">
      <c r="A4605">
        <v>772</v>
      </c>
      <c r="B4605">
        <v>231573</v>
      </c>
      <c r="C4605">
        <f t="shared" si="71"/>
        <v>57893.25</v>
      </c>
      <c r="D4605">
        <v>70</v>
      </c>
      <c r="E4605">
        <v>130</v>
      </c>
      <c r="F4605" t="str">
        <f>VLOOKUP($D4605,[1]LUTs!$P$2:$T$152, 5, FALSE)</f>
        <v>Maranoa</v>
      </c>
      <c r="G4605" t="s">
        <v>40</v>
      </c>
      <c r="H4605" t="str">
        <f>VLOOKUP(G4605,[1]LUTs!V$2:W$9, 2, FALSE)</f>
        <v>Queensland</v>
      </c>
      <c r="I4605" t="str">
        <f>VLOOKUP(E4605,[1]LUTs!$AA$2:$AG$194, 4, FALSE)</f>
        <v>Minimal use</v>
      </c>
      <c r="J4605" t="str">
        <f>VLOOKUP($E4605,[1]LUTs!$AA$2:$AG$194,5,FALSE)</f>
        <v>Nature conservation</v>
      </c>
      <c r="K4605" t="str">
        <f>VLOOKUP(E4605,[1]LUTs!$AA$2:$AG$194,6,FALSE)</f>
        <v>Non-agriculture</v>
      </c>
      <c r="L4605" t="str">
        <f>VLOOKUP(E4605,[1]LUTs!$AA$2:$AG$194,7,FALSE)</f>
        <v>Dryland</v>
      </c>
    </row>
    <row r="4606" spans="1:12" x14ac:dyDescent="0.25">
      <c r="A4606">
        <v>1193</v>
      </c>
      <c r="B4606">
        <v>122</v>
      </c>
      <c r="C4606">
        <f t="shared" si="71"/>
        <v>30.5</v>
      </c>
      <c r="D4606">
        <v>70</v>
      </c>
      <c r="E4606">
        <v>132</v>
      </c>
      <c r="F4606" t="str">
        <f>VLOOKUP($D4606,[1]LUTs!$P$2:$T$152, 5, FALSE)</f>
        <v>Maranoa</v>
      </c>
      <c r="G4606" t="s">
        <v>40</v>
      </c>
      <c r="H4606" t="str">
        <f>VLOOKUP(G4606,[1]LUTs!V$2:W$9, 2, FALSE)</f>
        <v>Queensland</v>
      </c>
      <c r="I4606" t="str">
        <f>VLOOKUP(E4606,[1]LUTs!$AA$2:$AG$194, 4, FALSE)</f>
        <v>Minimal use</v>
      </c>
      <c r="J4606" t="str">
        <f>VLOOKUP($E4606,[1]LUTs!$AA$2:$AG$194,5,FALSE)</f>
        <v>Nature conservation</v>
      </c>
      <c r="K4606" t="str">
        <f>VLOOKUP(E4606,[1]LUTs!$AA$2:$AG$194,6,FALSE)</f>
        <v>Non-agriculture</v>
      </c>
      <c r="L4606" t="str">
        <f>VLOOKUP(E4606,[1]LUTs!$AA$2:$AG$194,7,FALSE)</f>
        <v>Dryland</v>
      </c>
    </row>
    <row r="4607" spans="1:12" x14ac:dyDescent="0.25">
      <c r="A4607">
        <v>926</v>
      </c>
      <c r="B4607">
        <v>319722</v>
      </c>
      <c r="C4607">
        <f t="shared" si="71"/>
        <v>79930.5</v>
      </c>
      <c r="D4607">
        <v>70</v>
      </c>
      <c r="E4607">
        <v>133</v>
      </c>
      <c r="F4607" t="str">
        <f>VLOOKUP($D4607,[1]LUTs!$P$2:$T$152, 5, FALSE)</f>
        <v>Maranoa</v>
      </c>
      <c r="G4607" t="s">
        <v>40</v>
      </c>
      <c r="H4607" t="str">
        <f>VLOOKUP(G4607,[1]LUTs!V$2:W$9, 2, FALSE)</f>
        <v>Queensland</v>
      </c>
      <c r="I4607" t="str">
        <f>VLOOKUP(E4607,[1]LUTs!$AA$2:$AG$194, 4, FALSE)</f>
        <v>Minimal use</v>
      </c>
      <c r="J4607" t="str">
        <f>VLOOKUP($E4607,[1]LUTs!$AA$2:$AG$194,5,FALSE)</f>
        <v>Nature conservation</v>
      </c>
      <c r="K4607" t="str">
        <f>VLOOKUP(E4607,[1]LUTs!$AA$2:$AG$194,6,FALSE)</f>
        <v>Non-agriculture</v>
      </c>
      <c r="L4607" t="str">
        <f>VLOOKUP(E4607,[1]LUTs!$AA$2:$AG$194,7,FALSE)</f>
        <v>Dryland</v>
      </c>
    </row>
    <row r="4608" spans="1:12" x14ac:dyDescent="0.25">
      <c r="A4608">
        <v>1370</v>
      </c>
      <c r="B4608">
        <v>1884</v>
      </c>
      <c r="C4608">
        <f t="shared" si="71"/>
        <v>471</v>
      </c>
      <c r="D4608">
        <v>70</v>
      </c>
      <c r="E4608">
        <v>134</v>
      </c>
      <c r="F4608" t="str">
        <f>VLOOKUP($D4608,[1]LUTs!$P$2:$T$152, 5, FALSE)</f>
        <v>Maranoa</v>
      </c>
      <c r="G4608" t="s">
        <v>40</v>
      </c>
      <c r="H4608" t="str">
        <f>VLOOKUP(G4608,[1]LUTs!V$2:W$9, 2, FALSE)</f>
        <v>Queensland</v>
      </c>
      <c r="I4608" t="str">
        <f>VLOOKUP(E4608,[1]LUTs!$AA$2:$AG$194, 4, FALSE)</f>
        <v>Minimal use</v>
      </c>
      <c r="J4608" t="str">
        <f>VLOOKUP($E4608,[1]LUTs!$AA$2:$AG$194,5,FALSE)</f>
        <v>Nature conservation</v>
      </c>
      <c r="K4608" t="str">
        <f>VLOOKUP(E4608,[1]LUTs!$AA$2:$AG$194,6,FALSE)</f>
        <v>Non-agriculture</v>
      </c>
      <c r="L4608" t="str">
        <f>VLOOKUP(E4608,[1]LUTs!$AA$2:$AG$194,7,FALSE)</f>
        <v>Dryland</v>
      </c>
    </row>
    <row r="4609" spans="1:12" x14ac:dyDescent="0.25">
      <c r="A4609">
        <v>691</v>
      </c>
      <c r="B4609">
        <v>247973409</v>
      </c>
      <c r="C4609">
        <f t="shared" si="71"/>
        <v>61993352.25</v>
      </c>
      <c r="D4609">
        <v>70</v>
      </c>
      <c r="E4609">
        <v>210</v>
      </c>
      <c r="F4609" t="str">
        <f>VLOOKUP($D4609,[1]LUTs!$P$2:$T$152, 5, FALSE)</f>
        <v>Maranoa</v>
      </c>
      <c r="G4609" t="s">
        <v>40</v>
      </c>
      <c r="H4609" t="str">
        <f>VLOOKUP(G4609,[1]LUTs!V$2:W$9, 2, FALSE)</f>
        <v>Queensland</v>
      </c>
      <c r="I4609" t="str">
        <f>VLOOKUP(E4609,[1]LUTs!$AA$2:$AG$194, 4, FALSE)</f>
        <v>Grazing native vegetation</v>
      </c>
      <c r="J4609" t="str">
        <f>VLOOKUP($E4609,[1]LUTs!$AA$2:$AG$194,5,FALSE)</f>
        <v>Livestock production</v>
      </c>
      <c r="K4609" t="str">
        <f>VLOOKUP(E4609,[1]LUTs!$AA$2:$AG$194,6,FALSE)</f>
        <v>Agriculture</v>
      </c>
      <c r="L4609" t="str">
        <f>VLOOKUP(E4609,[1]LUTs!$AA$2:$AG$194,7,FALSE)</f>
        <v>Dryland</v>
      </c>
    </row>
    <row r="4610" spans="1:12" x14ac:dyDescent="0.25">
      <c r="A4610">
        <v>949</v>
      </c>
      <c r="B4610">
        <v>5181400</v>
      </c>
      <c r="C4610">
        <f t="shared" ref="C4610:C4673" si="72">B4610/4</f>
        <v>1295350</v>
      </c>
      <c r="D4610">
        <v>70</v>
      </c>
      <c r="E4610">
        <v>220</v>
      </c>
      <c r="F4610" t="str">
        <f>VLOOKUP($D4610,[1]LUTs!$P$2:$T$152, 5, FALSE)</f>
        <v>Maranoa</v>
      </c>
      <c r="G4610" t="s">
        <v>40</v>
      </c>
      <c r="H4610" t="str">
        <f>VLOOKUP(G4610,[1]LUTs!V$2:W$9, 2, FALSE)</f>
        <v>Queensland</v>
      </c>
      <c r="I4610" t="str">
        <f>VLOOKUP(E4610,[1]LUTs!$AA$2:$AG$194, 4, FALSE)</f>
        <v>Production native forests</v>
      </c>
      <c r="J4610" t="str">
        <f>VLOOKUP($E4610,[1]LUTs!$AA$2:$AG$194,5,FALSE)</f>
        <v>Forests and plantations</v>
      </c>
      <c r="K4610" t="str">
        <f>VLOOKUP(E4610,[1]LUTs!$AA$2:$AG$194,6,FALSE)</f>
        <v>Non-agriculture</v>
      </c>
      <c r="L4610" t="str">
        <f>VLOOKUP(E4610,[1]LUTs!$AA$2:$AG$194,7,FALSE)</f>
        <v>Dryland</v>
      </c>
    </row>
    <row r="4611" spans="1:12" x14ac:dyDescent="0.25">
      <c r="A4611">
        <v>869</v>
      </c>
      <c r="B4611">
        <v>47302</v>
      </c>
      <c r="C4611">
        <f t="shared" si="72"/>
        <v>11825.5</v>
      </c>
      <c r="D4611">
        <v>70</v>
      </c>
      <c r="E4611">
        <v>310</v>
      </c>
      <c r="F4611" t="str">
        <f>VLOOKUP($D4611,[1]LUTs!$P$2:$T$152, 5, FALSE)</f>
        <v>Maranoa</v>
      </c>
      <c r="G4611" t="s">
        <v>40</v>
      </c>
      <c r="H4611" t="str">
        <f>VLOOKUP(G4611,[1]LUTs!V$2:W$9, 2, FALSE)</f>
        <v>Queensland</v>
      </c>
      <c r="I4611" t="str">
        <f>VLOOKUP(E4611,[1]LUTs!$AA$2:$AG$194, 4, FALSE)</f>
        <v>Plantation forests (commercial and other)</v>
      </c>
      <c r="J4611" t="str">
        <f>VLOOKUP($E4611,[1]LUTs!$AA$2:$AG$194,5,FALSE)</f>
        <v>Forests and plantations</v>
      </c>
      <c r="K4611" t="str">
        <f>VLOOKUP(E4611,[1]LUTs!$AA$2:$AG$194,6,FALSE)</f>
        <v>Non-agriculture</v>
      </c>
      <c r="L4611" t="str">
        <f>VLOOKUP(E4611,[1]LUTs!$AA$2:$AG$194,7,FALSE)</f>
        <v>Dryland</v>
      </c>
    </row>
    <row r="4612" spans="1:12" x14ac:dyDescent="0.25">
      <c r="A4612">
        <v>1176</v>
      </c>
      <c r="B4612">
        <v>28170</v>
      </c>
      <c r="C4612">
        <f t="shared" si="72"/>
        <v>7042.5</v>
      </c>
      <c r="D4612">
        <v>70</v>
      </c>
      <c r="E4612">
        <v>311</v>
      </c>
      <c r="F4612" t="str">
        <f>VLOOKUP($D4612,[1]LUTs!$P$2:$T$152, 5, FALSE)</f>
        <v>Maranoa</v>
      </c>
      <c r="G4612" t="s">
        <v>40</v>
      </c>
      <c r="H4612" t="str">
        <f>VLOOKUP(G4612,[1]LUTs!V$2:W$9, 2, FALSE)</f>
        <v>Queensland</v>
      </c>
      <c r="I4612" t="str">
        <f>VLOOKUP(E4612,[1]LUTs!$AA$2:$AG$194, 4, FALSE)</f>
        <v>Plantation forests (commercial and other)</v>
      </c>
      <c r="J4612" t="str">
        <f>VLOOKUP($E4612,[1]LUTs!$AA$2:$AG$194,5,FALSE)</f>
        <v>Forests and plantations</v>
      </c>
      <c r="K4612" t="str">
        <f>VLOOKUP(E4612,[1]LUTs!$AA$2:$AG$194,6,FALSE)</f>
        <v>Non-agriculture</v>
      </c>
      <c r="L4612" t="str">
        <f>VLOOKUP(E4612,[1]LUTs!$AA$2:$AG$194,7,FALSE)</f>
        <v>Dryland</v>
      </c>
    </row>
    <row r="4613" spans="1:12" x14ac:dyDescent="0.25">
      <c r="A4613">
        <v>1219</v>
      </c>
      <c r="B4613">
        <v>11294</v>
      </c>
      <c r="C4613">
        <f t="shared" si="72"/>
        <v>2823.5</v>
      </c>
      <c r="D4613">
        <v>70</v>
      </c>
      <c r="E4613">
        <v>312</v>
      </c>
      <c r="F4613" t="str">
        <f>VLOOKUP($D4613,[1]LUTs!$P$2:$T$152, 5, FALSE)</f>
        <v>Maranoa</v>
      </c>
      <c r="G4613" t="s">
        <v>40</v>
      </c>
      <c r="H4613" t="str">
        <f>VLOOKUP(G4613,[1]LUTs!V$2:W$9, 2, FALSE)</f>
        <v>Queensland</v>
      </c>
      <c r="I4613" t="str">
        <f>VLOOKUP(E4613,[1]LUTs!$AA$2:$AG$194, 4, FALSE)</f>
        <v>Plantation forests (commercial and other)</v>
      </c>
      <c r="J4613" t="str">
        <f>VLOOKUP($E4613,[1]LUTs!$AA$2:$AG$194,5,FALSE)</f>
        <v>Forests and plantations</v>
      </c>
      <c r="K4613" t="str">
        <f>VLOOKUP(E4613,[1]LUTs!$AA$2:$AG$194,6,FALSE)</f>
        <v>Non-agriculture</v>
      </c>
      <c r="L4613" t="str">
        <f>VLOOKUP(E4613,[1]LUTs!$AA$2:$AG$194,7,FALSE)</f>
        <v>Dryland</v>
      </c>
    </row>
    <row r="4614" spans="1:12" x14ac:dyDescent="0.25">
      <c r="A4614">
        <v>886</v>
      </c>
      <c r="B4614">
        <v>27223</v>
      </c>
      <c r="C4614">
        <f t="shared" si="72"/>
        <v>6805.75</v>
      </c>
      <c r="D4614">
        <v>70</v>
      </c>
      <c r="E4614">
        <v>320</v>
      </c>
      <c r="F4614" t="str">
        <f>VLOOKUP($D4614,[1]LUTs!$P$2:$T$152, 5, FALSE)</f>
        <v>Maranoa</v>
      </c>
      <c r="G4614" t="s">
        <v>40</v>
      </c>
      <c r="H4614" t="str">
        <f>VLOOKUP(G4614,[1]LUTs!V$2:W$9, 2, FALSE)</f>
        <v>Queensland</v>
      </c>
      <c r="I4614" t="str">
        <f>VLOOKUP(E4614,[1]LUTs!$AA$2:$AG$194, 4, FALSE)</f>
        <v>Grazing modified pastures</v>
      </c>
      <c r="J4614" t="str">
        <f>VLOOKUP($E4614,[1]LUTs!$AA$2:$AG$194,5,FALSE)</f>
        <v>Livestock production</v>
      </c>
      <c r="K4614" t="str">
        <f>VLOOKUP(E4614,[1]LUTs!$AA$2:$AG$194,6,FALSE)</f>
        <v>Agriculture</v>
      </c>
      <c r="L4614" t="str">
        <f>VLOOKUP(E4614,[1]LUTs!$AA$2:$AG$194,7,FALSE)</f>
        <v>Dryland</v>
      </c>
    </row>
    <row r="4615" spans="1:12" x14ac:dyDescent="0.25">
      <c r="A4615">
        <v>1115</v>
      </c>
      <c r="B4615">
        <v>42985</v>
      </c>
      <c r="C4615">
        <f t="shared" si="72"/>
        <v>10746.25</v>
      </c>
      <c r="D4615">
        <v>70</v>
      </c>
      <c r="E4615">
        <v>322</v>
      </c>
      <c r="F4615" t="str">
        <f>VLOOKUP($D4615,[1]LUTs!$P$2:$T$152, 5, FALSE)</f>
        <v>Maranoa</v>
      </c>
      <c r="G4615" t="s">
        <v>40</v>
      </c>
      <c r="H4615" t="str">
        <f>VLOOKUP(G4615,[1]LUTs!V$2:W$9, 2, FALSE)</f>
        <v>Queensland</v>
      </c>
      <c r="I4615" t="str">
        <f>VLOOKUP(E4615,[1]LUTs!$AA$2:$AG$194, 4, FALSE)</f>
        <v>Grazing modified pastures</v>
      </c>
      <c r="J4615" t="str">
        <f>VLOOKUP($E4615,[1]LUTs!$AA$2:$AG$194,5,FALSE)</f>
        <v>Livestock production</v>
      </c>
      <c r="K4615" t="str">
        <f>VLOOKUP(E4615,[1]LUTs!$AA$2:$AG$194,6,FALSE)</f>
        <v>Agriculture</v>
      </c>
      <c r="L4615" t="str">
        <f>VLOOKUP(E4615,[1]LUTs!$AA$2:$AG$194,7,FALSE)</f>
        <v>Dryland</v>
      </c>
    </row>
    <row r="4616" spans="1:12" x14ac:dyDescent="0.25">
      <c r="A4616">
        <v>878</v>
      </c>
      <c r="B4616">
        <v>7727330</v>
      </c>
      <c r="C4616">
        <f t="shared" si="72"/>
        <v>1931832.5</v>
      </c>
      <c r="D4616">
        <v>70</v>
      </c>
      <c r="E4616">
        <v>330</v>
      </c>
      <c r="F4616" t="str">
        <f>VLOOKUP($D4616,[1]LUTs!$P$2:$T$152, 5, FALSE)</f>
        <v>Maranoa</v>
      </c>
      <c r="G4616" t="s">
        <v>40</v>
      </c>
      <c r="H4616" t="str">
        <f>VLOOKUP(G4616,[1]LUTs!V$2:W$9, 2, FALSE)</f>
        <v>Queensland</v>
      </c>
      <c r="I4616" t="str">
        <f>VLOOKUP(E4616,[1]LUTs!$AA$2:$AG$194, 4, FALSE)</f>
        <v>Dryland cropping</v>
      </c>
      <c r="J4616" t="str">
        <f>VLOOKUP($E4616,[1]LUTs!$AA$2:$AG$194,5,FALSE)</f>
        <v>Cropping</v>
      </c>
      <c r="K4616" t="str">
        <f>VLOOKUP(E4616,[1]LUTs!$AA$2:$AG$194,6,FALSE)</f>
        <v>Agriculture</v>
      </c>
      <c r="L4616" t="str">
        <f>VLOOKUP(E4616,[1]LUTs!$AA$2:$AG$194,7,FALSE)</f>
        <v>Dryland</v>
      </c>
    </row>
    <row r="4617" spans="1:12" x14ac:dyDescent="0.25">
      <c r="A4617">
        <v>1254</v>
      </c>
      <c r="B4617">
        <v>4815</v>
      </c>
      <c r="C4617">
        <f t="shared" si="72"/>
        <v>1203.75</v>
      </c>
      <c r="D4617">
        <v>70</v>
      </c>
      <c r="E4617">
        <v>331</v>
      </c>
      <c r="F4617" t="str">
        <f>VLOOKUP($D4617,[1]LUTs!$P$2:$T$152, 5, FALSE)</f>
        <v>Maranoa</v>
      </c>
      <c r="G4617" t="s">
        <v>40</v>
      </c>
      <c r="H4617" t="str">
        <f>VLOOKUP(G4617,[1]LUTs!V$2:W$9, 2, FALSE)</f>
        <v>Queensland</v>
      </c>
      <c r="I4617" t="str">
        <f>VLOOKUP(E4617,[1]LUTs!$AA$2:$AG$194, 4, FALSE)</f>
        <v>Dryland cropping</v>
      </c>
      <c r="J4617" t="str">
        <f>VLOOKUP($E4617,[1]LUTs!$AA$2:$AG$194,5,FALSE)</f>
        <v>Cropping</v>
      </c>
      <c r="K4617" t="str">
        <f>VLOOKUP(E4617,[1]LUTs!$AA$2:$AG$194,6,FALSE)</f>
        <v>Agriculture</v>
      </c>
      <c r="L4617" t="str">
        <f>VLOOKUP(E4617,[1]LUTs!$AA$2:$AG$194,7,FALSE)</f>
        <v>Dryland</v>
      </c>
    </row>
    <row r="4618" spans="1:12" x14ac:dyDescent="0.25">
      <c r="A4618">
        <v>1192</v>
      </c>
      <c r="B4618">
        <v>277</v>
      </c>
      <c r="C4618">
        <f t="shared" si="72"/>
        <v>69.25</v>
      </c>
      <c r="D4618">
        <v>70</v>
      </c>
      <c r="E4618">
        <v>333</v>
      </c>
      <c r="F4618" t="str">
        <f>VLOOKUP($D4618,[1]LUTs!$P$2:$T$152, 5, FALSE)</f>
        <v>Maranoa</v>
      </c>
      <c r="G4618" t="s">
        <v>40</v>
      </c>
      <c r="H4618" t="str">
        <f>VLOOKUP(G4618,[1]LUTs!V$2:W$9, 2, FALSE)</f>
        <v>Queensland</v>
      </c>
      <c r="I4618" t="str">
        <f>VLOOKUP(E4618,[1]LUTs!$AA$2:$AG$194, 4, FALSE)</f>
        <v>Dryland cropping</v>
      </c>
      <c r="J4618" t="str">
        <f>VLOOKUP($E4618,[1]LUTs!$AA$2:$AG$194,5,FALSE)</f>
        <v>Cropping</v>
      </c>
      <c r="K4618" t="str">
        <f>VLOOKUP(E4618,[1]LUTs!$AA$2:$AG$194,6,FALSE)</f>
        <v>Agriculture</v>
      </c>
      <c r="L4618" t="str">
        <f>VLOOKUP(E4618,[1]LUTs!$AA$2:$AG$194,7,FALSE)</f>
        <v>Dryland</v>
      </c>
    </row>
    <row r="4619" spans="1:12" x14ac:dyDescent="0.25">
      <c r="A4619">
        <v>1235</v>
      </c>
      <c r="B4619">
        <v>3375</v>
      </c>
      <c r="C4619">
        <f t="shared" si="72"/>
        <v>843.75</v>
      </c>
      <c r="D4619">
        <v>70</v>
      </c>
      <c r="E4619">
        <v>334</v>
      </c>
      <c r="F4619" t="str">
        <f>VLOOKUP($D4619,[1]LUTs!$P$2:$T$152, 5, FALSE)</f>
        <v>Maranoa</v>
      </c>
      <c r="G4619" t="s">
        <v>40</v>
      </c>
      <c r="H4619" t="str">
        <f>VLOOKUP(G4619,[1]LUTs!V$2:W$9, 2, FALSE)</f>
        <v>Queensland</v>
      </c>
      <c r="I4619" t="str">
        <f>VLOOKUP(E4619,[1]LUTs!$AA$2:$AG$194, 4, FALSE)</f>
        <v>Dryland cropping</v>
      </c>
      <c r="J4619" t="str">
        <f>VLOOKUP($E4619,[1]LUTs!$AA$2:$AG$194,5,FALSE)</f>
        <v>Cropping</v>
      </c>
      <c r="K4619" t="str">
        <f>VLOOKUP(E4619,[1]LUTs!$AA$2:$AG$194,6,FALSE)</f>
        <v>Agriculture</v>
      </c>
      <c r="L4619" t="str">
        <f>VLOOKUP(E4619,[1]LUTs!$AA$2:$AG$194,7,FALSE)</f>
        <v>Dryland</v>
      </c>
    </row>
    <row r="4620" spans="1:12" x14ac:dyDescent="0.25">
      <c r="A4620">
        <v>1252</v>
      </c>
      <c r="B4620">
        <v>120856</v>
      </c>
      <c r="C4620">
        <f t="shared" si="72"/>
        <v>30214</v>
      </c>
      <c r="D4620">
        <v>70</v>
      </c>
      <c r="E4620">
        <v>336</v>
      </c>
      <c r="F4620" t="str">
        <f>VLOOKUP($D4620,[1]LUTs!$P$2:$T$152, 5, FALSE)</f>
        <v>Maranoa</v>
      </c>
      <c r="G4620" t="s">
        <v>40</v>
      </c>
      <c r="H4620" t="str">
        <f>VLOOKUP(G4620,[1]LUTs!V$2:W$9, 2, FALSE)</f>
        <v>Queensland</v>
      </c>
      <c r="I4620" t="str">
        <f>VLOOKUP(E4620,[1]LUTs!$AA$2:$AG$194, 4, FALSE)</f>
        <v>Dryland cropping</v>
      </c>
      <c r="J4620" t="str">
        <f>VLOOKUP($E4620,[1]LUTs!$AA$2:$AG$194,5,FALSE)</f>
        <v>Cropping</v>
      </c>
      <c r="K4620" t="str">
        <f>VLOOKUP(E4620,[1]LUTs!$AA$2:$AG$194,6,FALSE)</f>
        <v>Agriculture</v>
      </c>
      <c r="L4620" t="str">
        <f>VLOOKUP(E4620,[1]LUTs!$AA$2:$AG$194,7,FALSE)</f>
        <v>Dryland</v>
      </c>
    </row>
    <row r="4621" spans="1:12" x14ac:dyDescent="0.25">
      <c r="A4621">
        <v>788</v>
      </c>
      <c r="B4621">
        <v>9677</v>
      </c>
      <c r="C4621">
        <f t="shared" si="72"/>
        <v>2419.25</v>
      </c>
      <c r="D4621">
        <v>70</v>
      </c>
      <c r="E4621">
        <v>340</v>
      </c>
      <c r="F4621" t="str">
        <f>VLOOKUP($D4621,[1]LUTs!$P$2:$T$152, 5, FALSE)</f>
        <v>Maranoa</v>
      </c>
      <c r="G4621" t="s">
        <v>40</v>
      </c>
      <c r="H4621" t="str">
        <f>VLOOKUP(G4621,[1]LUTs!V$2:W$9, 2, FALSE)</f>
        <v>Queensland</v>
      </c>
      <c r="I4621" t="str">
        <f>VLOOKUP(E4621,[1]LUTs!$AA$2:$AG$194, 4, FALSE)</f>
        <v>Dryland horticulture</v>
      </c>
      <c r="J4621" t="str">
        <f>VLOOKUP($E4621,[1]LUTs!$AA$2:$AG$194,5,FALSE)</f>
        <v>Horticulture</v>
      </c>
      <c r="K4621" t="str">
        <f>VLOOKUP(E4621,[1]LUTs!$AA$2:$AG$194,6,FALSE)</f>
        <v>Agriculture</v>
      </c>
      <c r="L4621" t="str">
        <f>VLOOKUP(E4621,[1]LUTs!$AA$2:$AG$194,7,FALSE)</f>
        <v>Dryland</v>
      </c>
    </row>
    <row r="4622" spans="1:12" x14ac:dyDescent="0.25">
      <c r="A4622">
        <v>1251</v>
      </c>
      <c r="B4622">
        <v>367</v>
      </c>
      <c r="C4622">
        <f t="shared" si="72"/>
        <v>91.75</v>
      </c>
      <c r="D4622">
        <v>70</v>
      </c>
      <c r="E4622">
        <v>341</v>
      </c>
      <c r="F4622" t="str">
        <f>VLOOKUP($D4622,[1]LUTs!$P$2:$T$152, 5, FALSE)</f>
        <v>Maranoa</v>
      </c>
      <c r="G4622" t="s">
        <v>40</v>
      </c>
      <c r="H4622" t="str">
        <f>VLOOKUP(G4622,[1]LUTs!V$2:W$9, 2, FALSE)</f>
        <v>Queensland</v>
      </c>
      <c r="I4622" t="str">
        <f>VLOOKUP(E4622,[1]LUTs!$AA$2:$AG$194, 4, FALSE)</f>
        <v>Dryland horticulture</v>
      </c>
      <c r="J4622" t="str">
        <f>VLOOKUP($E4622,[1]LUTs!$AA$2:$AG$194,5,FALSE)</f>
        <v>Horticulture</v>
      </c>
      <c r="K4622" t="str">
        <f>VLOOKUP(E4622,[1]LUTs!$AA$2:$AG$194,6,FALSE)</f>
        <v>Agriculture</v>
      </c>
      <c r="L4622" t="str">
        <f>VLOOKUP(E4622,[1]LUTs!$AA$2:$AG$194,7,FALSE)</f>
        <v>Dryland</v>
      </c>
    </row>
    <row r="4623" spans="1:12" x14ac:dyDescent="0.25">
      <c r="A4623">
        <v>1205</v>
      </c>
      <c r="B4623">
        <v>156</v>
      </c>
      <c r="C4623">
        <f t="shared" si="72"/>
        <v>39</v>
      </c>
      <c r="D4623">
        <v>70</v>
      </c>
      <c r="E4623">
        <v>342</v>
      </c>
      <c r="F4623" t="str">
        <f>VLOOKUP($D4623,[1]LUTs!$P$2:$T$152, 5, FALSE)</f>
        <v>Maranoa</v>
      </c>
      <c r="G4623" t="s">
        <v>40</v>
      </c>
      <c r="H4623" t="str">
        <f>VLOOKUP(G4623,[1]LUTs!V$2:W$9, 2, FALSE)</f>
        <v>Queensland</v>
      </c>
      <c r="I4623" t="str">
        <f>VLOOKUP(E4623,[1]LUTs!$AA$2:$AG$194, 4, FALSE)</f>
        <v>Dryland horticulture</v>
      </c>
      <c r="J4623" t="str">
        <f>VLOOKUP($E4623,[1]LUTs!$AA$2:$AG$194,5,FALSE)</f>
        <v>Horticulture</v>
      </c>
      <c r="K4623" t="str">
        <f>VLOOKUP(E4623,[1]LUTs!$AA$2:$AG$194,6,FALSE)</f>
        <v>Agriculture</v>
      </c>
      <c r="L4623" t="str">
        <f>VLOOKUP(E4623,[1]LUTs!$AA$2:$AG$194,7,FALSE)</f>
        <v>Dryland</v>
      </c>
    </row>
    <row r="4624" spans="1:12" x14ac:dyDescent="0.25">
      <c r="A4624">
        <v>1299</v>
      </c>
      <c r="B4624">
        <v>546</v>
      </c>
      <c r="C4624">
        <f t="shared" si="72"/>
        <v>136.5</v>
      </c>
      <c r="D4624">
        <v>70</v>
      </c>
      <c r="E4624">
        <v>343</v>
      </c>
      <c r="F4624" t="str">
        <f>VLOOKUP($D4624,[1]LUTs!$P$2:$T$152, 5, FALSE)</f>
        <v>Maranoa</v>
      </c>
      <c r="G4624" t="s">
        <v>40</v>
      </c>
      <c r="H4624" t="str">
        <f>VLOOKUP(G4624,[1]LUTs!V$2:W$9, 2, FALSE)</f>
        <v>Queensland</v>
      </c>
      <c r="I4624" t="str">
        <f>VLOOKUP(E4624,[1]LUTs!$AA$2:$AG$194, 4, FALSE)</f>
        <v>Dryland horticulture</v>
      </c>
      <c r="J4624" t="str">
        <f>VLOOKUP($E4624,[1]LUTs!$AA$2:$AG$194,5,FALSE)</f>
        <v>Horticulture</v>
      </c>
      <c r="K4624" t="str">
        <f>VLOOKUP(E4624,[1]LUTs!$AA$2:$AG$194,6,FALSE)</f>
        <v>Agriculture</v>
      </c>
      <c r="L4624" t="str">
        <f>VLOOKUP(E4624,[1]LUTs!$AA$2:$AG$194,7,FALSE)</f>
        <v>Dryland</v>
      </c>
    </row>
    <row r="4625" spans="1:12" x14ac:dyDescent="0.25">
      <c r="A4625">
        <v>1260</v>
      </c>
      <c r="B4625">
        <v>85</v>
      </c>
      <c r="C4625">
        <f t="shared" si="72"/>
        <v>21.25</v>
      </c>
      <c r="D4625">
        <v>70</v>
      </c>
      <c r="E4625">
        <v>344</v>
      </c>
      <c r="F4625" t="str">
        <f>VLOOKUP($D4625,[1]LUTs!$P$2:$T$152, 5, FALSE)</f>
        <v>Maranoa</v>
      </c>
      <c r="G4625" t="s">
        <v>40</v>
      </c>
      <c r="H4625" t="str">
        <f>VLOOKUP(G4625,[1]LUTs!V$2:W$9, 2, FALSE)</f>
        <v>Queensland</v>
      </c>
      <c r="I4625" t="str">
        <f>VLOOKUP(E4625,[1]LUTs!$AA$2:$AG$194, 4, FALSE)</f>
        <v>Dryland horticulture</v>
      </c>
      <c r="J4625" t="str">
        <f>VLOOKUP($E4625,[1]LUTs!$AA$2:$AG$194,5,FALSE)</f>
        <v>Horticulture</v>
      </c>
      <c r="K4625" t="str">
        <f>VLOOKUP(E4625,[1]LUTs!$AA$2:$AG$194,6,FALSE)</f>
        <v>Agriculture</v>
      </c>
      <c r="L4625" t="str">
        <f>VLOOKUP(E4625,[1]LUTs!$AA$2:$AG$194,7,FALSE)</f>
        <v>Dryland</v>
      </c>
    </row>
    <row r="4626" spans="1:12" x14ac:dyDescent="0.25">
      <c r="A4626">
        <v>1263</v>
      </c>
      <c r="B4626">
        <v>11</v>
      </c>
      <c r="C4626">
        <f t="shared" si="72"/>
        <v>2.75</v>
      </c>
      <c r="D4626">
        <v>70</v>
      </c>
      <c r="E4626">
        <v>346</v>
      </c>
      <c r="F4626" t="str">
        <f>VLOOKUP($D4626,[1]LUTs!$P$2:$T$152, 5, FALSE)</f>
        <v>Maranoa</v>
      </c>
      <c r="G4626" t="s">
        <v>40</v>
      </c>
      <c r="H4626" t="str">
        <f>VLOOKUP(G4626,[1]LUTs!V$2:W$9, 2, FALSE)</f>
        <v>Queensland</v>
      </c>
      <c r="I4626" t="str">
        <f>VLOOKUP(E4626,[1]LUTs!$AA$2:$AG$194, 4, FALSE)</f>
        <v>Dryland horticulture</v>
      </c>
      <c r="J4626" t="str">
        <f>VLOOKUP($E4626,[1]LUTs!$AA$2:$AG$194,5,FALSE)</f>
        <v>Horticulture</v>
      </c>
      <c r="K4626" t="str">
        <f>VLOOKUP(E4626,[1]LUTs!$AA$2:$AG$194,6,FALSE)</f>
        <v>Agriculture</v>
      </c>
      <c r="L4626" t="str">
        <f>VLOOKUP(E4626,[1]LUTs!$AA$2:$AG$194,7,FALSE)</f>
        <v>Dryland</v>
      </c>
    </row>
    <row r="4627" spans="1:12" x14ac:dyDescent="0.25">
      <c r="A4627">
        <v>1255</v>
      </c>
      <c r="B4627">
        <v>302</v>
      </c>
      <c r="C4627">
        <f t="shared" si="72"/>
        <v>75.5</v>
      </c>
      <c r="D4627">
        <v>70</v>
      </c>
      <c r="E4627">
        <v>350</v>
      </c>
      <c r="F4627" t="str">
        <f>VLOOKUP($D4627,[1]LUTs!$P$2:$T$152, 5, FALSE)</f>
        <v>Maranoa</v>
      </c>
      <c r="G4627" t="s">
        <v>40</v>
      </c>
      <c r="H4627" t="str">
        <f>VLOOKUP(G4627,[1]LUTs!V$2:W$9, 2, FALSE)</f>
        <v>Queensland</v>
      </c>
      <c r="I4627" t="str">
        <f>VLOOKUP(E4627,[1]LUTs!$AA$2:$AG$194, 4, FALSE)</f>
        <v>Dryland horticulture</v>
      </c>
      <c r="J4627" t="str">
        <f>VLOOKUP($E4627,[1]LUTs!$AA$2:$AG$194,5,FALSE)</f>
        <v>Horticulture</v>
      </c>
      <c r="K4627" t="str">
        <f>VLOOKUP(E4627,[1]LUTs!$AA$2:$AG$194,6,FALSE)</f>
        <v>Agriculture</v>
      </c>
      <c r="L4627" t="str">
        <f>VLOOKUP(E4627,[1]LUTs!$AA$2:$AG$194,7,FALSE)</f>
        <v>Dryland</v>
      </c>
    </row>
    <row r="4628" spans="1:12" x14ac:dyDescent="0.25">
      <c r="A4628">
        <v>1190</v>
      </c>
      <c r="B4628">
        <v>3347</v>
      </c>
      <c r="C4628">
        <f t="shared" si="72"/>
        <v>836.75</v>
      </c>
      <c r="D4628">
        <v>70</v>
      </c>
      <c r="E4628">
        <v>360</v>
      </c>
      <c r="F4628" t="str">
        <f>VLOOKUP($D4628,[1]LUTs!$P$2:$T$152, 5, FALSE)</f>
        <v>Maranoa</v>
      </c>
      <c r="G4628" t="s">
        <v>40</v>
      </c>
      <c r="H4628" t="str">
        <f>VLOOKUP(G4628,[1]LUTs!V$2:W$9, 2, FALSE)</f>
        <v>Queensland</v>
      </c>
      <c r="I4628" t="str">
        <f>VLOOKUP(E4628,[1]LUTs!$AA$2:$AG$194, 4, FALSE)</f>
        <v>Land in transition</v>
      </c>
      <c r="J4628" t="str">
        <f>VLOOKUP($E4628,[1]LUTs!$AA$2:$AG$194,5,FALSE)</f>
        <v>Livestock production</v>
      </c>
      <c r="K4628" t="str">
        <f>VLOOKUP(E4628,[1]LUTs!$AA$2:$AG$194,6,FALSE)</f>
        <v>Agriculture</v>
      </c>
      <c r="L4628" t="str">
        <f>VLOOKUP(E4628,[1]LUTs!$AA$2:$AG$194,7,FALSE)</f>
        <v>Dryland</v>
      </c>
    </row>
    <row r="4629" spans="1:12" x14ac:dyDescent="0.25">
      <c r="A4629">
        <v>1239</v>
      </c>
      <c r="B4629">
        <v>4</v>
      </c>
      <c r="C4629">
        <f t="shared" si="72"/>
        <v>1</v>
      </c>
      <c r="D4629">
        <v>70</v>
      </c>
      <c r="E4629">
        <v>363</v>
      </c>
      <c r="F4629" t="str">
        <f>VLOOKUP($D4629,[1]LUTs!$P$2:$T$152, 5, FALSE)</f>
        <v>Maranoa</v>
      </c>
      <c r="G4629" t="s">
        <v>40</v>
      </c>
      <c r="H4629" t="str">
        <f>VLOOKUP(G4629,[1]LUTs!V$2:W$9, 2, FALSE)</f>
        <v>Queensland</v>
      </c>
      <c r="I4629" t="str">
        <f>VLOOKUP(E4629,[1]LUTs!$AA$2:$AG$194, 4, FALSE)</f>
        <v>Land in transition</v>
      </c>
      <c r="J4629" t="str">
        <f>VLOOKUP($E4629,[1]LUTs!$AA$2:$AG$194,5,FALSE)</f>
        <v>Livestock production</v>
      </c>
      <c r="K4629" t="str">
        <f>VLOOKUP(E4629,[1]LUTs!$AA$2:$AG$194,6,FALSE)</f>
        <v>Agriculture</v>
      </c>
      <c r="L4629" t="str">
        <f>VLOOKUP(E4629,[1]LUTs!$AA$2:$AG$194,7,FALSE)</f>
        <v>Dryland</v>
      </c>
    </row>
    <row r="4630" spans="1:12" x14ac:dyDescent="0.25">
      <c r="A4630">
        <v>1302</v>
      </c>
      <c r="B4630">
        <v>15</v>
      </c>
      <c r="C4630">
        <f t="shared" si="72"/>
        <v>3.75</v>
      </c>
      <c r="D4630">
        <v>70</v>
      </c>
      <c r="E4630">
        <v>365</v>
      </c>
      <c r="F4630" t="str">
        <f>VLOOKUP($D4630,[1]LUTs!$P$2:$T$152, 5, FALSE)</f>
        <v>Maranoa</v>
      </c>
      <c r="G4630" t="s">
        <v>40</v>
      </c>
      <c r="H4630" t="str">
        <f>VLOOKUP(G4630,[1]LUTs!V$2:W$9, 2, FALSE)</f>
        <v>Queensland</v>
      </c>
      <c r="I4630" t="str">
        <f>VLOOKUP(E4630,[1]LUTs!$AA$2:$AG$194, 4, FALSE)</f>
        <v>Land in transition</v>
      </c>
      <c r="J4630" t="str">
        <f>VLOOKUP($E4630,[1]LUTs!$AA$2:$AG$194,5,FALSE)</f>
        <v>Livestock production</v>
      </c>
      <c r="K4630" t="str">
        <f>VLOOKUP(E4630,[1]LUTs!$AA$2:$AG$194,6,FALSE)</f>
        <v>Agriculture</v>
      </c>
      <c r="L4630" t="str">
        <f>VLOOKUP(E4630,[1]LUTs!$AA$2:$AG$194,7,FALSE)</f>
        <v>Dryland</v>
      </c>
    </row>
    <row r="4631" spans="1:12" x14ac:dyDescent="0.25">
      <c r="A4631">
        <v>1244</v>
      </c>
      <c r="B4631">
        <v>3716</v>
      </c>
      <c r="C4631">
        <f t="shared" si="72"/>
        <v>929</v>
      </c>
      <c r="D4631">
        <v>70</v>
      </c>
      <c r="E4631">
        <v>420</v>
      </c>
      <c r="F4631" t="str">
        <f>VLOOKUP($D4631,[1]LUTs!$P$2:$T$152, 5, FALSE)</f>
        <v>Maranoa</v>
      </c>
      <c r="G4631" t="s">
        <v>40</v>
      </c>
      <c r="H4631" t="str">
        <f>VLOOKUP(G4631,[1]LUTs!V$2:W$9, 2, FALSE)</f>
        <v>Queensland</v>
      </c>
      <c r="I4631" t="str">
        <f>VLOOKUP(E4631,[1]LUTs!$AA$2:$AG$194, 4, FALSE)</f>
        <v xml:space="preserve">Irrigated pastures </v>
      </c>
      <c r="J4631" t="str">
        <f>VLOOKUP($E4631,[1]LUTs!$AA$2:$AG$194,5,FALSE)</f>
        <v>Livestock production</v>
      </c>
      <c r="K4631" t="str">
        <f>VLOOKUP(E4631,[1]LUTs!$AA$2:$AG$194,6,FALSE)</f>
        <v>Agriculture</v>
      </c>
      <c r="L4631" t="str">
        <f>VLOOKUP(E4631,[1]LUTs!$AA$2:$AG$194,7,FALSE)</f>
        <v>Irrigated</v>
      </c>
    </row>
    <row r="4632" spans="1:12" x14ac:dyDescent="0.25">
      <c r="A4632">
        <v>945</v>
      </c>
      <c r="B4632">
        <v>494</v>
      </c>
      <c r="C4632">
        <f t="shared" si="72"/>
        <v>123.5</v>
      </c>
      <c r="D4632">
        <v>70</v>
      </c>
      <c r="E4632">
        <v>423</v>
      </c>
      <c r="F4632" t="str">
        <f>VLOOKUP($D4632,[1]LUTs!$P$2:$T$152, 5, FALSE)</f>
        <v>Maranoa</v>
      </c>
      <c r="G4632" t="s">
        <v>40</v>
      </c>
      <c r="H4632" t="str">
        <f>VLOOKUP(G4632,[1]LUTs!V$2:W$9, 2, FALSE)</f>
        <v>Queensland</v>
      </c>
      <c r="I4632" t="str">
        <f>VLOOKUP(E4632,[1]LUTs!$AA$2:$AG$194, 4, FALSE)</f>
        <v xml:space="preserve">Irrigated pastures </v>
      </c>
      <c r="J4632" t="str">
        <f>VLOOKUP($E4632,[1]LUTs!$AA$2:$AG$194,5,FALSE)</f>
        <v>Livestock production</v>
      </c>
      <c r="K4632" t="str">
        <f>VLOOKUP(E4632,[1]LUTs!$AA$2:$AG$194,6,FALSE)</f>
        <v>Agriculture</v>
      </c>
      <c r="L4632" t="str">
        <f>VLOOKUP(E4632,[1]LUTs!$AA$2:$AG$194,7,FALSE)</f>
        <v>Irrigated</v>
      </c>
    </row>
    <row r="4633" spans="1:12" x14ac:dyDescent="0.25">
      <c r="A4633">
        <v>701</v>
      </c>
      <c r="B4633">
        <v>471228</v>
      </c>
      <c r="C4633">
        <f t="shared" si="72"/>
        <v>117807</v>
      </c>
      <c r="D4633">
        <v>70</v>
      </c>
      <c r="E4633">
        <v>430</v>
      </c>
      <c r="F4633" t="str">
        <f>VLOOKUP($D4633,[1]LUTs!$P$2:$T$152, 5, FALSE)</f>
        <v>Maranoa</v>
      </c>
      <c r="G4633" t="s">
        <v>40</v>
      </c>
      <c r="H4633" t="str">
        <f>VLOOKUP(G4633,[1]LUTs!V$2:W$9, 2, FALSE)</f>
        <v>Queensland</v>
      </c>
      <c r="I4633" t="str">
        <f>VLOOKUP(E4633,[1]LUTs!$AA$2:$AG$194, 4, FALSE)</f>
        <v>Irrigated cropping</v>
      </c>
      <c r="J4633" t="str">
        <f>VLOOKUP($E4633,[1]LUTs!$AA$2:$AG$194,5,FALSE)</f>
        <v>Cropping</v>
      </c>
      <c r="K4633" t="str">
        <f>VLOOKUP(E4633,[1]LUTs!$AA$2:$AG$194,6,FALSE)</f>
        <v>Agriculture</v>
      </c>
      <c r="L4633" t="str">
        <f>VLOOKUP(E4633,[1]LUTs!$AA$2:$AG$194,7,FALSE)</f>
        <v>Irrigated</v>
      </c>
    </row>
    <row r="4634" spans="1:12" x14ac:dyDescent="0.25">
      <c r="A4634">
        <v>1306</v>
      </c>
      <c r="B4634">
        <v>792</v>
      </c>
      <c r="C4634">
        <f t="shared" si="72"/>
        <v>198</v>
      </c>
      <c r="D4634">
        <v>70</v>
      </c>
      <c r="E4634">
        <v>431</v>
      </c>
      <c r="F4634" t="str">
        <f>VLOOKUP($D4634,[1]LUTs!$P$2:$T$152, 5, FALSE)</f>
        <v>Maranoa</v>
      </c>
      <c r="G4634" t="s">
        <v>40</v>
      </c>
      <c r="H4634" t="str">
        <f>VLOOKUP(G4634,[1]LUTs!V$2:W$9, 2, FALSE)</f>
        <v>Queensland</v>
      </c>
      <c r="I4634" t="str">
        <f>VLOOKUP(E4634,[1]LUTs!$AA$2:$AG$194, 4, FALSE)</f>
        <v>Irrigated cropping</v>
      </c>
      <c r="J4634" t="str">
        <f>VLOOKUP($E4634,[1]LUTs!$AA$2:$AG$194,5,FALSE)</f>
        <v>Cropping</v>
      </c>
      <c r="K4634" t="str">
        <f>VLOOKUP(E4634,[1]LUTs!$AA$2:$AG$194,6,FALSE)</f>
        <v>Agriculture</v>
      </c>
      <c r="L4634" t="str">
        <f>VLOOKUP(E4634,[1]LUTs!$AA$2:$AG$194,7,FALSE)</f>
        <v>Irrigated</v>
      </c>
    </row>
    <row r="4635" spans="1:12" x14ac:dyDescent="0.25">
      <c r="A4635">
        <v>830</v>
      </c>
      <c r="B4635">
        <v>703</v>
      </c>
      <c r="C4635">
        <f t="shared" si="72"/>
        <v>175.75</v>
      </c>
      <c r="D4635">
        <v>70</v>
      </c>
      <c r="E4635">
        <v>433</v>
      </c>
      <c r="F4635" t="str">
        <f>VLOOKUP($D4635,[1]LUTs!$P$2:$T$152, 5, FALSE)</f>
        <v>Maranoa</v>
      </c>
      <c r="G4635" t="s">
        <v>40</v>
      </c>
      <c r="H4635" t="str">
        <f>VLOOKUP(G4635,[1]LUTs!V$2:W$9, 2, FALSE)</f>
        <v>Queensland</v>
      </c>
      <c r="I4635" t="str">
        <f>VLOOKUP(E4635,[1]LUTs!$AA$2:$AG$194, 4, FALSE)</f>
        <v>Irrigated cropping</v>
      </c>
      <c r="J4635" t="str">
        <f>VLOOKUP($E4635,[1]LUTs!$AA$2:$AG$194,5,FALSE)</f>
        <v>Cropping</v>
      </c>
      <c r="K4635" t="str">
        <f>VLOOKUP(E4635,[1]LUTs!$AA$2:$AG$194,6,FALSE)</f>
        <v>Agriculture</v>
      </c>
      <c r="L4635" t="str">
        <f>VLOOKUP(E4635,[1]LUTs!$AA$2:$AG$194,7,FALSE)</f>
        <v>Irrigated</v>
      </c>
    </row>
    <row r="4636" spans="1:12" x14ac:dyDescent="0.25">
      <c r="A4636">
        <v>1304</v>
      </c>
      <c r="B4636">
        <v>955</v>
      </c>
      <c r="C4636">
        <f t="shared" si="72"/>
        <v>238.75</v>
      </c>
      <c r="D4636">
        <v>70</v>
      </c>
      <c r="E4636">
        <v>434</v>
      </c>
      <c r="F4636" t="str">
        <f>VLOOKUP($D4636,[1]LUTs!$P$2:$T$152, 5, FALSE)</f>
        <v>Maranoa</v>
      </c>
      <c r="G4636" t="s">
        <v>40</v>
      </c>
      <c r="H4636" t="str">
        <f>VLOOKUP(G4636,[1]LUTs!V$2:W$9, 2, FALSE)</f>
        <v>Queensland</v>
      </c>
      <c r="I4636" t="str">
        <f>VLOOKUP(E4636,[1]LUTs!$AA$2:$AG$194, 4, FALSE)</f>
        <v>Irrigated cropping</v>
      </c>
      <c r="J4636" t="str">
        <f>VLOOKUP($E4636,[1]LUTs!$AA$2:$AG$194,5,FALSE)</f>
        <v>Cropping</v>
      </c>
      <c r="K4636" t="str">
        <f>VLOOKUP(E4636,[1]LUTs!$AA$2:$AG$194,6,FALSE)</f>
        <v>Agriculture</v>
      </c>
      <c r="L4636" t="str">
        <f>VLOOKUP(E4636,[1]LUTs!$AA$2:$AG$194,7,FALSE)</f>
        <v>Irrigated</v>
      </c>
    </row>
    <row r="4637" spans="1:12" x14ac:dyDescent="0.25">
      <c r="A4637">
        <v>1258</v>
      </c>
      <c r="B4637">
        <v>705334</v>
      </c>
      <c r="C4637">
        <f t="shared" si="72"/>
        <v>176333.5</v>
      </c>
      <c r="D4637">
        <v>70</v>
      </c>
      <c r="E4637">
        <v>436</v>
      </c>
      <c r="F4637" t="str">
        <f>VLOOKUP($D4637,[1]LUTs!$P$2:$T$152, 5, FALSE)</f>
        <v>Maranoa</v>
      </c>
      <c r="G4637" t="s">
        <v>40</v>
      </c>
      <c r="H4637" t="str">
        <f>VLOOKUP(G4637,[1]LUTs!V$2:W$9, 2, FALSE)</f>
        <v>Queensland</v>
      </c>
      <c r="I4637" t="str">
        <f>VLOOKUP(E4637,[1]LUTs!$AA$2:$AG$194, 4, FALSE)</f>
        <v>Irrigated cropping</v>
      </c>
      <c r="J4637" t="str">
        <f>VLOOKUP($E4637,[1]LUTs!$AA$2:$AG$194,5,FALSE)</f>
        <v>Cropping</v>
      </c>
      <c r="K4637" t="str">
        <f>VLOOKUP(E4637,[1]LUTs!$AA$2:$AG$194,6,FALSE)</f>
        <v>Agriculture</v>
      </c>
      <c r="L4637" t="str">
        <f>VLOOKUP(E4637,[1]LUTs!$AA$2:$AG$194,7,FALSE)</f>
        <v>Irrigated</v>
      </c>
    </row>
    <row r="4638" spans="1:12" x14ac:dyDescent="0.25">
      <c r="A4638">
        <v>1129</v>
      </c>
      <c r="B4638">
        <v>24545</v>
      </c>
      <c r="C4638">
        <f t="shared" si="72"/>
        <v>6136.25</v>
      </c>
      <c r="D4638">
        <v>70</v>
      </c>
      <c r="E4638">
        <v>440</v>
      </c>
      <c r="F4638" t="str">
        <f>VLOOKUP($D4638,[1]LUTs!$P$2:$T$152, 5, FALSE)</f>
        <v>Maranoa</v>
      </c>
      <c r="G4638" t="s">
        <v>40</v>
      </c>
      <c r="H4638" t="str">
        <f>VLOOKUP(G4638,[1]LUTs!V$2:W$9, 2, FALSE)</f>
        <v>Queensland</v>
      </c>
      <c r="I4638" t="str">
        <f>VLOOKUP(E4638,[1]LUTs!$AA$2:$AG$194, 4, FALSE)</f>
        <v>Irrigated horticulture</v>
      </c>
      <c r="J4638" t="str">
        <f>VLOOKUP($E4638,[1]LUTs!$AA$2:$AG$194,5,FALSE)</f>
        <v>Horticulture</v>
      </c>
      <c r="K4638" t="str">
        <f>VLOOKUP(E4638,[1]LUTs!$AA$2:$AG$194,6,FALSE)</f>
        <v>Agriculture</v>
      </c>
      <c r="L4638" t="str">
        <f>VLOOKUP(E4638,[1]LUTs!$AA$2:$AG$194,7,FALSE)</f>
        <v>Irrigated</v>
      </c>
    </row>
    <row r="4639" spans="1:12" x14ac:dyDescent="0.25">
      <c r="A4639">
        <v>1164</v>
      </c>
      <c r="B4639">
        <v>2181</v>
      </c>
      <c r="C4639">
        <f t="shared" si="72"/>
        <v>545.25</v>
      </c>
      <c r="D4639">
        <v>70</v>
      </c>
      <c r="E4639">
        <v>441</v>
      </c>
      <c r="F4639" t="str">
        <f>VLOOKUP($D4639,[1]LUTs!$P$2:$T$152, 5, FALSE)</f>
        <v>Maranoa</v>
      </c>
      <c r="G4639" t="s">
        <v>40</v>
      </c>
      <c r="H4639" t="str">
        <f>VLOOKUP(G4639,[1]LUTs!V$2:W$9, 2, FALSE)</f>
        <v>Queensland</v>
      </c>
      <c r="I4639" t="str">
        <f>VLOOKUP(E4639,[1]LUTs!$AA$2:$AG$194, 4, FALSE)</f>
        <v>Irrigated horticulture</v>
      </c>
      <c r="J4639" t="str">
        <f>VLOOKUP($E4639,[1]LUTs!$AA$2:$AG$194,5,FALSE)</f>
        <v>Horticulture</v>
      </c>
      <c r="K4639" t="str">
        <f>VLOOKUP(E4639,[1]LUTs!$AA$2:$AG$194,6,FALSE)</f>
        <v>Agriculture</v>
      </c>
      <c r="L4639" t="str">
        <f>VLOOKUP(E4639,[1]LUTs!$AA$2:$AG$194,7,FALSE)</f>
        <v>Irrigated</v>
      </c>
    </row>
    <row r="4640" spans="1:12" x14ac:dyDescent="0.25">
      <c r="A4640">
        <v>2211</v>
      </c>
      <c r="B4640">
        <v>5841</v>
      </c>
      <c r="C4640">
        <f t="shared" si="72"/>
        <v>1460.25</v>
      </c>
      <c r="D4640">
        <v>70</v>
      </c>
      <c r="E4640">
        <v>442</v>
      </c>
      <c r="F4640" t="str">
        <f>VLOOKUP($D4640,[1]LUTs!$P$2:$T$152, 5, FALSE)</f>
        <v>Maranoa</v>
      </c>
      <c r="G4640" t="s">
        <v>40</v>
      </c>
      <c r="H4640" t="str">
        <f>VLOOKUP(G4640,[1]LUTs!V$2:W$9, 2, FALSE)</f>
        <v>Queensland</v>
      </c>
      <c r="I4640" t="str">
        <f>VLOOKUP(E4640,[1]LUTs!$AA$2:$AG$194, 4, FALSE)</f>
        <v>Irrigated horticulture</v>
      </c>
      <c r="J4640" t="str">
        <f>VLOOKUP($E4640,[1]LUTs!$AA$2:$AG$194,5,FALSE)</f>
        <v>Horticulture</v>
      </c>
      <c r="K4640" t="str">
        <f>VLOOKUP(E4640,[1]LUTs!$AA$2:$AG$194,6,FALSE)</f>
        <v>Agriculture</v>
      </c>
      <c r="L4640" t="str">
        <f>VLOOKUP(E4640,[1]LUTs!$AA$2:$AG$194,7,FALSE)</f>
        <v>Irrigated</v>
      </c>
    </row>
    <row r="4641" spans="1:12" x14ac:dyDescent="0.25">
      <c r="A4641">
        <v>1234</v>
      </c>
      <c r="B4641">
        <v>2804</v>
      </c>
      <c r="C4641">
        <f t="shared" si="72"/>
        <v>701</v>
      </c>
      <c r="D4641">
        <v>70</v>
      </c>
      <c r="E4641">
        <v>444</v>
      </c>
      <c r="F4641" t="str">
        <f>VLOOKUP($D4641,[1]LUTs!$P$2:$T$152, 5, FALSE)</f>
        <v>Maranoa</v>
      </c>
      <c r="G4641" t="s">
        <v>40</v>
      </c>
      <c r="H4641" t="str">
        <f>VLOOKUP(G4641,[1]LUTs!V$2:W$9, 2, FALSE)</f>
        <v>Queensland</v>
      </c>
      <c r="I4641" t="str">
        <f>VLOOKUP(E4641,[1]LUTs!$AA$2:$AG$194, 4, FALSE)</f>
        <v>Irrigated horticulture</v>
      </c>
      <c r="J4641" t="str">
        <f>VLOOKUP($E4641,[1]LUTs!$AA$2:$AG$194,5,FALSE)</f>
        <v>Horticulture</v>
      </c>
      <c r="K4641" t="str">
        <f>VLOOKUP(E4641,[1]LUTs!$AA$2:$AG$194,6,FALSE)</f>
        <v>Agriculture</v>
      </c>
      <c r="L4641" t="str">
        <f>VLOOKUP(E4641,[1]LUTs!$AA$2:$AG$194,7,FALSE)</f>
        <v>Irrigated</v>
      </c>
    </row>
    <row r="4642" spans="1:12" x14ac:dyDescent="0.25">
      <c r="A4642">
        <v>2341</v>
      </c>
      <c r="B4642">
        <v>462</v>
      </c>
      <c r="C4642">
        <f t="shared" si="72"/>
        <v>115.5</v>
      </c>
      <c r="D4642">
        <v>70</v>
      </c>
      <c r="E4642">
        <v>447</v>
      </c>
      <c r="F4642" t="str">
        <f>VLOOKUP($D4642,[1]LUTs!$P$2:$T$152, 5, FALSE)</f>
        <v>Maranoa</v>
      </c>
      <c r="G4642" t="s">
        <v>40</v>
      </c>
      <c r="H4642" t="str">
        <f>VLOOKUP(G4642,[1]LUTs!V$2:W$9, 2, FALSE)</f>
        <v>Queensland</v>
      </c>
      <c r="I4642" t="str">
        <f>VLOOKUP(E4642,[1]LUTs!$AA$2:$AG$194, 4, FALSE)</f>
        <v>Irrigated horticulture</v>
      </c>
      <c r="J4642" t="str">
        <f>VLOOKUP($E4642,[1]LUTs!$AA$2:$AG$194,5,FALSE)</f>
        <v>Horticulture</v>
      </c>
      <c r="K4642" t="str">
        <f>VLOOKUP(E4642,[1]LUTs!$AA$2:$AG$194,6,FALSE)</f>
        <v>Agriculture</v>
      </c>
      <c r="L4642" t="str">
        <f>VLOOKUP(E4642,[1]LUTs!$AA$2:$AG$194,7,FALSE)</f>
        <v>Irrigated</v>
      </c>
    </row>
    <row r="4643" spans="1:12" x14ac:dyDescent="0.25">
      <c r="A4643">
        <v>1236</v>
      </c>
      <c r="B4643">
        <v>1516</v>
      </c>
      <c r="C4643">
        <f t="shared" si="72"/>
        <v>379</v>
      </c>
      <c r="D4643">
        <v>70</v>
      </c>
      <c r="E4643">
        <v>449</v>
      </c>
      <c r="F4643" t="str">
        <f>VLOOKUP($D4643,[1]LUTs!$P$2:$T$152, 5, FALSE)</f>
        <v>Maranoa</v>
      </c>
      <c r="G4643" t="s">
        <v>40</v>
      </c>
      <c r="H4643" t="str">
        <f>VLOOKUP(G4643,[1]LUTs!V$2:W$9, 2, FALSE)</f>
        <v>Queensland</v>
      </c>
      <c r="I4643" t="str">
        <f>VLOOKUP(E4643,[1]LUTs!$AA$2:$AG$194, 4, FALSE)</f>
        <v>Irrigated horticulture</v>
      </c>
      <c r="J4643" t="str">
        <f>VLOOKUP($E4643,[1]LUTs!$AA$2:$AG$194,5,FALSE)</f>
        <v>Horticulture</v>
      </c>
      <c r="K4643" t="str">
        <f>VLOOKUP(E4643,[1]LUTs!$AA$2:$AG$194,6,FALSE)</f>
        <v>Agriculture</v>
      </c>
      <c r="L4643" t="str">
        <f>VLOOKUP(E4643,[1]LUTs!$AA$2:$AG$194,7,FALSE)</f>
        <v>Irrigated</v>
      </c>
    </row>
    <row r="4644" spans="1:12" x14ac:dyDescent="0.25">
      <c r="A4644">
        <v>1247</v>
      </c>
      <c r="B4644">
        <v>8823</v>
      </c>
      <c r="C4644">
        <f t="shared" si="72"/>
        <v>2205.75</v>
      </c>
      <c r="D4644">
        <v>70</v>
      </c>
      <c r="E4644">
        <v>450</v>
      </c>
      <c r="F4644" t="str">
        <f>VLOOKUP($D4644,[1]LUTs!$P$2:$T$152, 5, FALSE)</f>
        <v>Maranoa</v>
      </c>
      <c r="G4644" t="s">
        <v>40</v>
      </c>
      <c r="H4644" t="str">
        <f>VLOOKUP(G4644,[1]LUTs!V$2:W$9, 2, FALSE)</f>
        <v>Queensland</v>
      </c>
      <c r="I4644" t="str">
        <f>VLOOKUP(E4644,[1]LUTs!$AA$2:$AG$194, 4, FALSE)</f>
        <v>Irrigated horticulture</v>
      </c>
      <c r="J4644" t="str">
        <f>VLOOKUP($E4644,[1]LUTs!$AA$2:$AG$194,5,FALSE)</f>
        <v>Horticulture</v>
      </c>
      <c r="K4644" t="str">
        <f>VLOOKUP(E4644,[1]LUTs!$AA$2:$AG$194,6,FALSE)</f>
        <v>Agriculture</v>
      </c>
      <c r="L4644" t="str">
        <f>VLOOKUP(E4644,[1]LUTs!$AA$2:$AG$194,7,FALSE)</f>
        <v>Irrigated</v>
      </c>
    </row>
    <row r="4645" spans="1:12" x14ac:dyDescent="0.25">
      <c r="A4645">
        <v>1416</v>
      </c>
      <c r="B4645">
        <v>249</v>
      </c>
      <c r="C4645">
        <f t="shared" si="72"/>
        <v>62.25</v>
      </c>
      <c r="D4645">
        <v>70</v>
      </c>
      <c r="E4645">
        <v>453</v>
      </c>
      <c r="F4645" t="str">
        <f>VLOOKUP($D4645,[1]LUTs!$P$2:$T$152, 5, FALSE)</f>
        <v>Maranoa</v>
      </c>
      <c r="G4645" t="s">
        <v>40</v>
      </c>
      <c r="H4645" t="str">
        <f>VLOOKUP(G4645,[1]LUTs!V$2:W$9, 2, FALSE)</f>
        <v>Queensland</v>
      </c>
      <c r="I4645" t="str">
        <f>VLOOKUP(E4645,[1]LUTs!$AA$2:$AG$194, 4, FALSE)</f>
        <v>Irrigated horticulture</v>
      </c>
      <c r="J4645" t="str">
        <f>VLOOKUP($E4645,[1]LUTs!$AA$2:$AG$194,5,FALSE)</f>
        <v>Horticulture</v>
      </c>
      <c r="K4645" t="str">
        <f>VLOOKUP(E4645,[1]LUTs!$AA$2:$AG$194,6,FALSE)</f>
        <v>Agriculture</v>
      </c>
      <c r="L4645" t="str">
        <f>VLOOKUP(E4645,[1]LUTs!$AA$2:$AG$194,7,FALSE)</f>
        <v>Irrigated</v>
      </c>
    </row>
    <row r="4646" spans="1:12" x14ac:dyDescent="0.25">
      <c r="A4646">
        <v>861</v>
      </c>
      <c r="B4646">
        <v>154</v>
      </c>
      <c r="C4646">
        <f t="shared" si="72"/>
        <v>38.5</v>
      </c>
      <c r="D4646">
        <v>70</v>
      </c>
      <c r="E4646">
        <v>510</v>
      </c>
      <c r="F4646" t="str">
        <f>VLOOKUP($D4646,[1]LUTs!$P$2:$T$152, 5, FALSE)</f>
        <v>Maranoa</v>
      </c>
      <c r="G4646" t="s">
        <v>40</v>
      </c>
      <c r="H4646" t="str">
        <f>VLOOKUP(G4646,[1]LUTs!V$2:W$9, 2, FALSE)</f>
        <v>Queensland</v>
      </c>
      <c r="I4646" t="str">
        <f>VLOOKUP(E4646,[1]LUTs!$AA$2:$AG$194, 4, FALSE)</f>
        <v>Intensive plant production</v>
      </c>
      <c r="J4646" t="str">
        <f>VLOOKUP($E4646,[1]LUTs!$AA$2:$AG$194,5,FALSE)</f>
        <v>Horticulture</v>
      </c>
      <c r="K4646" t="str">
        <f>VLOOKUP(E4646,[1]LUTs!$AA$2:$AG$194,6,FALSE)</f>
        <v>Agriculture</v>
      </c>
      <c r="L4646" t="str">
        <f>VLOOKUP(E4646,[1]LUTs!$AA$2:$AG$194,7,FALSE)</f>
        <v>Irrigated</v>
      </c>
    </row>
    <row r="4647" spans="1:12" x14ac:dyDescent="0.25">
      <c r="A4647">
        <v>827</v>
      </c>
      <c r="B4647">
        <v>3</v>
      </c>
      <c r="C4647">
        <f t="shared" si="72"/>
        <v>0.75</v>
      </c>
      <c r="D4647">
        <v>70</v>
      </c>
      <c r="E4647">
        <v>512</v>
      </c>
      <c r="F4647" t="str">
        <f>VLOOKUP($D4647,[1]LUTs!$P$2:$T$152, 5, FALSE)</f>
        <v>Maranoa</v>
      </c>
      <c r="G4647" t="s">
        <v>40</v>
      </c>
      <c r="H4647" t="str">
        <f>VLOOKUP(G4647,[1]LUTs!V$2:W$9, 2, FALSE)</f>
        <v>Queensland</v>
      </c>
      <c r="I4647" t="str">
        <f>VLOOKUP(E4647,[1]LUTs!$AA$2:$AG$194, 4, FALSE)</f>
        <v>Intensive plant production</v>
      </c>
      <c r="J4647" t="str">
        <f>VLOOKUP($E4647,[1]LUTs!$AA$2:$AG$194,5,FALSE)</f>
        <v>Horticulture</v>
      </c>
      <c r="K4647" t="str">
        <f>VLOOKUP(E4647,[1]LUTs!$AA$2:$AG$194,6,FALSE)</f>
        <v>Agriculture</v>
      </c>
      <c r="L4647" t="str">
        <f>VLOOKUP(E4647,[1]LUTs!$AA$2:$AG$194,7,FALSE)</f>
        <v>Irrigated</v>
      </c>
    </row>
    <row r="4648" spans="1:12" x14ac:dyDescent="0.25">
      <c r="A4648">
        <v>1171</v>
      </c>
      <c r="B4648">
        <v>396</v>
      </c>
      <c r="C4648">
        <f t="shared" si="72"/>
        <v>99</v>
      </c>
      <c r="D4648">
        <v>70</v>
      </c>
      <c r="E4648">
        <v>520</v>
      </c>
      <c r="F4648" t="str">
        <f>VLOOKUP($D4648,[1]LUTs!$P$2:$T$152, 5, FALSE)</f>
        <v>Maranoa</v>
      </c>
      <c r="G4648" t="s">
        <v>40</v>
      </c>
      <c r="H4648" t="str">
        <f>VLOOKUP(G4648,[1]LUTs!V$2:W$9, 2, FALSE)</f>
        <v>Queensland</v>
      </c>
      <c r="I4648" t="str">
        <f>VLOOKUP(E4648,[1]LUTs!$AA$2:$AG$194, 4, FALSE)</f>
        <v>Intensive animal production</v>
      </c>
      <c r="J4648" t="str">
        <f>VLOOKUP($E4648,[1]LUTs!$AA$2:$AG$194,5,FALSE)</f>
        <v>Livestock production</v>
      </c>
      <c r="K4648" t="str">
        <f>VLOOKUP(E4648,[1]LUTs!$AA$2:$AG$194,6,FALSE)</f>
        <v>Agriculture</v>
      </c>
      <c r="L4648" t="str">
        <f>VLOOKUP(E4648,[1]LUTs!$AA$2:$AG$194,7,FALSE)</f>
        <v>Dryland</v>
      </c>
    </row>
    <row r="4649" spans="1:12" x14ac:dyDescent="0.25">
      <c r="A4649">
        <v>1215</v>
      </c>
      <c r="B4649">
        <v>1563</v>
      </c>
      <c r="C4649">
        <f t="shared" si="72"/>
        <v>390.75</v>
      </c>
      <c r="D4649">
        <v>70</v>
      </c>
      <c r="E4649">
        <v>521</v>
      </c>
      <c r="F4649" t="str">
        <f>VLOOKUP($D4649,[1]LUTs!$P$2:$T$152, 5, FALSE)</f>
        <v>Maranoa</v>
      </c>
      <c r="G4649" t="s">
        <v>40</v>
      </c>
      <c r="H4649" t="str">
        <f>VLOOKUP(G4649,[1]LUTs!V$2:W$9, 2, FALSE)</f>
        <v>Queensland</v>
      </c>
      <c r="I4649" t="str">
        <f>VLOOKUP(E4649,[1]LUTs!$AA$2:$AG$194, 4, FALSE)</f>
        <v>Intensive animal production</v>
      </c>
      <c r="J4649" t="str">
        <f>VLOOKUP($E4649,[1]LUTs!$AA$2:$AG$194,5,FALSE)</f>
        <v>Livestock production</v>
      </c>
      <c r="K4649" t="str">
        <f>VLOOKUP(E4649,[1]LUTs!$AA$2:$AG$194,6,FALSE)</f>
        <v>Agriculture</v>
      </c>
      <c r="L4649" t="str">
        <f>VLOOKUP(E4649,[1]LUTs!$AA$2:$AG$194,7,FALSE)</f>
        <v>Dryland</v>
      </c>
    </row>
    <row r="4650" spans="1:12" x14ac:dyDescent="0.25">
      <c r="A4650">
        <v>726</v>
      </c>
      <c r="B4650">
        <v>8578</v>
      </c>
      <c r="C4650">
        <f t="shared" si="72"/>
        <v>2144.5</v>
      </c>
      <c r="D4650">
        <v>70</v>
      </c>
      <c r="E4650">
        <v>522</v>
      </c>
      <c r="F4650" t="str">
        <f>VLOOKUP($D4650,[1]LUTs!$P$2:$T$152, 5, FALSE)</f>
        <v>Maranoa</v>
      </c>
      <c r="G4650" t="s">
        <v>40</v>
      </c>
      <c r="H4650" t="str">
        <f>VLOOKUP(G4650,[1]LUTs!V$2:W$9, 2, FALSE)</f>
        <v>Queensland</v>
      </c>
      <c r="I4650" t="str">
        <f>VLOOKUP(E4650,[1]LUTs!$AA$2:$AG$194, 4, FALSE)</f>
        <v>Intensive animal production</v>
      </c>
      <c r="J4650" t="str">
        <f>VLOOKUP($E4650,[1]LUTs!$AA$2:$AG$194,5,FALSE)</f>
        <v>Livestock production</v>
      </c>
      <c r="K4650" t="str">
        <f>VLOOKUP(E4650,[1]LUTs!$AA$2:$AG$194,6,FALSE)</f>
        <v>Agriculture</v>
      </c>
      <c r="L4650" t="str">
        <f>VLOOKUP(E4650,[1]LUTs!$AA$2:$AG$194,7,FALSE)</f>
        <v>Dryland</v>
      </c>
    </row>
    <row r="4651" spans="1:12" x14ac:dyDescent="0.25">
      <c r="A4651">
        <v>953</v>
      </c>
      <c r="B4651">
        <v>6624</v>
      </c>
      <c r="C4651">
        <f t="shared" si="72"/>
        <v>1656</v>
      </c>
      <c r="D4651">
        <v>70</v>
      </c>
      <c r="E4651">
        <v>523</v>
      </c>
      <c r="F4651" t="str">
        <f>VLOOKUP($D4651,[1]LUTs!$P$2:$T$152, 5, FALSE)</f>
        <v>Maranoa</v>
      </c>
      <c r="G4651" t="s">
        <v>40</v>
      </c>
      <c r="H4651" t="str">
        <f>VLOOKUP(G4651,[1]LUTs!V$2:W$9, 2, FALSE)</f>
        <v>Queensland</v>
      </c>
      <c r="I4651" t="str">
        <f>VLOOKUP(E4651,[1]LUTs!$AA$2:$AG$194, 4, FALSE)</f>
        <v>Intensive animal production</v>
      </c>
      <c r="J4651" t="str">
        <f>VLOOKUP($E4651,[1]LUTs!$AA$2:$AG$194,5,FALSE)</f>
        <v>Livestock production</v>
      </c>
      <c r="K4651" t="str">
        <f>VLOOKUP(E4651,[1]LUTs!$AA$2:$AG$194,6,FALSE)</f>
        <v>Agriculture</v>
      </c>
      <c r="L4651" t="str">
        <f>VLOOKUP(E4651,[1]LUTs!$AA$2:$AG$194,7,FALSE)</f>
        <v>Dryland</v>
      </c>
    </row>
    <row r="4652" spans="1:12" x14ac:dyDescent="0.25">
      <c r="A4652">
        <v>1221</v>
      </c>
      <c r="B4652">
        <v>2956</v>
      </c>
      <c r="C4652">
        <f t="shared" si="72"/>
        <v>739</v>
      </c>
      <c r="D4652">
        <v>70</v>
      </c>
      <c r="E4652">
        <v>524</v>
      </c>
      <c r="F4652" t="str">
        <f>VLOOKUP($D4652,[1]LUTs!$P$2:$T$152, 5, FALSE)</f>
        <v>Maranoa</v>
      </c>
      <c r="G4652" t="s">
        <v>40</v>
      </c>
      <c r="H4652" t="str">
        <f>VLOOKUP(G4652,[1]LUTs!V$2:W$9, 2, FALSE)</f>
        <v>Queensland</v>
      </c>
      <c r="I4652" t="str">
        <f>VLOOKUP(E4652,[1]LUTs!$AA$2:$AG$194, 4, FALSE)</f>
        <v>Intensive animal production</v>
      </c>
      <c r="J4652" t="str">
        <f>VLOOKUP($E4652,[1]LUTs!$AA$2:$AG$194,5,FALSE)</f>
        <v>Livestock production</v>
      </c>
      <c r="K4652" t="str">
        <f>VLOOKUP(E4652,[1]LUTs!$AA$2:$AG$194,6,FALSE)</f>
        <v>Agriculture</v>
      </c>
      <c r="L4652" t="str">
        <f>VLOOKUP(E4652,[1]LUTs!$AA$2:$AG$194,7,FALSE)</f>
        <v>Dryland</v>
      </c>
    </row>
    <row r="4653" spans="1:12" x14ac:dyDescent="0.25">
      <c r="A4653">
        <v>1153</v>
      </c>
      <c r="B4653">
        <v>687</v>
      </c>
      <c r="C4653">
        <f t="shared" si="72"/>
        <v>171.75</v>
      </c>
      <c r="D4653">
        <v>70</v>
      </c>
      <c r="E4653">
        <v>525</v>
      </c>
      <c r="F4653" t="str">
        <f>VLOOKUP($D4653,[1]LUTs!$P$2:$T$152, 5, FALSE)</f>
        <v>Maranoa</v>
      </c>
      <c r="G4653" t="s">
        <v>40</v>
      </c>
      <c r="H4653" t="str">
        <f>VLOOKUP(G4653,[1]LUTs!V$2:W$9, 2, FALSE)</f>
        <v>Queensland</v>
      </c>
      <c r="I4653" t="str">
        <f>VLOOKUP(E4653,[1]LUTs!$AA$2:$AG$194, 4, FALSE)</f>
        <v>Intensive animal production</v>
      </c>
      <c r="J4653" t="str">
        <f>VLOOKUP($E4653,[1]LUTs!$AA$2:$AG$194,5,FALSE)</f>
        <v>Livestock production</v>
      </c>
      <c r="K4653" t="str">
        <f>VLOOKUP(E4653,[1]LUTs!$AA$2:$AG$194,6,FALSE)</f>
        <v>Agriculture</v>
      </c>
      <c r="L4653" t="str">
        <f>VLOOKUP(E4653,[1]LUTs!$AA$2:$AG$194,7,FALSE)</f>
        <v>Dryland</v>
      </c>
    </row>
    <row r="4654" spans="1:12" x14ac:dyDescent="0.25">
      <c r="A4654">
        <v>833</v>
      </c>
      <c r="B4654">
        <v>698</v>
      </c>
      <c r="C4654">
        <f t="shared" si="72"/>
        <v>174.5</v>
      </c>
      <c r="D4654">
        <v>70</v>
      </c>
      <c r="E4654">
        <v>526</v>
      </c>
      <c r="F4654" t="str">
        <f>VLOOKUP($D4654,[1]LUTs!$P$2:$T$152, 5, FALSE)</f>
        <v>Maranoa</v>
      </c>
      <c r="G4654" t="s">
        <v>40</v>
      </c>
      <c r="H4654" t="str">
        <f>VLOOKUP(G4654,[1]LUTs!V$2:W$9, 2, FALSE)</f>
        <v>Queensland</v>
      </c>
      <c r="I4654" t="str">
        <f>VLOOKUP(E4654,[1]LUTs!$AA$2:$AG$194, 4, FALSE)</f>
        <v>Intensive animal production</v>
      </c>
      <c r="J4654" t="str">
        <f>VLOOKUP($E4654,[1]LUTs!$AA$2:$AG$194,5,FALSE)</f>
        <v>Livestock production</v>
      </c>
      <c r="K4654" t="str">
        <f>VLOOKUP(E4654,[1]LUTs!$AA$2:$AG$194,6,FALSE)</f>
        <v>Agriculture</v>
      </c>
      <c r="L4654" t="str">
        <f>VLOOKUP(E4654,[1]LUTs!$AA$2:$AG$194,7,FALSE)</f>
        <v>Dryland</v>
      </c>
    </row>
    <row r="4655" spans="1:12" x14ac:dyDescent="0.25">
      <c r="A4655">
        <v>776</v>
      </c>
      <c r="B4655">
        <v>848</v>
      </c>
      <c r="C4655">
        <f t="shared" si="72"/>
        <v>212</v>
      </c>
      <c r="D4655">
        <v>70</v>
      </c>
      <c r="E4655">
        <v>527</v>
      </c>
      <c r="F4655" t="str">
        <f>VLOOKUP($D4655,[1]LUTs!$P$2:$T$152, 5, FALSE)</f>
        <v>Maranoa</v>
      </c>
      <c r="G4655" t="s">
        <v>40</v>
      </c>
      <c r="H4655" t="str">
        <f>VLOOKUP(G4655,[1]LUTs!V$2:W$9, 2, FALSE)</f>
        <v>Queensland</v>
      </c>
      <c r="I4655" t="str">
        <f>VLOOKUP(E4655,[1]LUTs!$AA$2:$AG$194, 4, FALSE)</f>
        <v>Intensive animal production</v>
      </c>
      <c r="J4655" t="str">
        <f>VLOOKUP($E4655,[1]LUTs!$AA$2:$AG$194,5,FALSE)</f>
        <v>Livestock production</v>
      </c>
      <c r="K4655" t="str">
        <f>VLOOKUP(E4655,[1]LUTs!$AA$2:$AG$194,6,FALSE)</f>
        <v>Agriculture</v>
      </c>
      <c r="L4655" t="str">
        <f>VLOOKUP(E4655,[1]LUTs!$AA$2:$AG$194,7,FALSE)</f>
        <v>Dryland</v>
      </c>
    </row>
    <row r="4656" spans="1:12" x14ac:dyDescent="0.25">
      <c r="A4656">
        <v>774</v>
      </c>
      <c r="B4656">
        <v>10856</v>
      </c>
      <c r="C4656">
        <f t="shared" si="72"/>
        <v>2714</v>
      </c>
      <c r="D4656">
        <v>70</v>
      </c>
      <c r="E4656">
        <v>530</v>
      </c>
      <c r="F4656" t="str">
        <f>VLOOKUP($D4656,[1]LUTs!$P$2:$T$152, 5, FALSE)</f>
        <v>Maranoa</v>
      </c>
      <c r="G4656" t="s">
        <v>40</v>
      </c>
      <c r="H4656" t="str">
        <f>VLOOKUP(G4656,[1]LUTs!V$2:W$9, 2, FALSE)</f>
        <v>Queensland</v>
      </c>
      <c r="I4656" t="str">
        <f>VLOOKUP(E4656,[1]LUTs!$AA$2:$AG$194, 4, FALSE)</f>
        <v>Urban intensive uses</v>
      </c>
      <c r="J4656" t="str">
        <f>VLOOKUP($E4656,[1]LUTs!$AA$2:$AG$194,5,FALSE)</f>
        <v>Intensive uses</v>
      </c>
      <c r="K4656" t="str">
        <f>VLOOKUP(E4656,[1]LUTs!$AA$2:$AG$194,6,FALSE)</f>
        <v>Non-agriculture</v>
      </c>
      <c r="L4656" t="str">
        <f>VLOOKUP(E4656,[1]LUTs!$AA$2:$AG$194,7,FALSE)</f>
        <v>Dryland</v>
      </c>
    </row>
    <row r="4657" spans="1:12" x14ac:dyDescent="0.25">
      <c r="A4657">
        <v>836</v>
      </c>
      <c r="B4657">
        <v>31</v>
      </c>
      <c r="C4657">
        <f t="shared" si="72"/>
        <v>7.75</v>
      </c>
      <c r="D4657">
        <v>70</v>
      </c>
      <c r="E4657">
        <v>531</v>
      </c>
      <c r="F4657" t="str">
        <f>VLOOKUP($D4657,[1]LUTs!$P$2:$T$152, 5, FALSE)</f>
        <v>Maranoa</v>
      </c>
      <c r="G4657" t="s">
        <v>40</v>
      </c>
      <c r="H4657" t="str">
        <f>VLOOKUP(G4657,[1]LUTs!V$2:W$9, 2, FALSE)</f>
        <v>Queensland</v>
      </c>
      <c r="I4657" t="str">
        <f>VLOOKUP(E4657,[1]LUTs!$AA$2:$AG$194, 4, FALSE)</f>
        <v>Urban intensive uses</v>
      </c>
      <c r="J4657" t="str">
        <f>VLOOKUP($E4657,[1]LUTs!$AA$2:$AG$194,5,FALSE)</f>
        <v>Intensive uses</v>
      </c>
      <c r="K4657" t="str">
        <f>VLOOKUP(E4657,[1]LUTs!$AA$2:$AG$194,6,FALSE)</f>
        <v>Non-agriculture</v>
      </c>
      <c r="L4657" t="str">
        <f>VLOOKUP(E4657,[1]LUTs!$AA$2:$AG$194,7,FALSE)</f>
        <v>Dryland</v>
      </c>
    </row>
    <row r="4658" spans="1:12" x14ac:dyDescent="0.25">
      <c r="A4658">
        <v>1249</v>
      </c>
      <c r="B4658">
        <v>129</v>
      </c>
      <c r="C4658">
        <f t="shared" si="72"/>
        <v>32.25</v>
      </c>
      <c r="D4658">
        <v>70</v>
      </c>
      <c r="E4658">
        <v>532</v>
      </c>
      <c r="F4658" t="str">
        <f>VLOOKUP($D4658,[1]LUTs!$P$2:$T$152, 5, FALSE)</f>
        <v>Maranoa</v>
      </c>
      <c r="G4658" t="s">
        <v>40</v>
      </c>
      <c r="H4658" t="str">
        <f>VLOOKUP(G4658,[1]LUTs!V$2:W$9, 2, FALSE)</f>
        <v>Queensland</v>
      </c>
      <c r="I4658" t="str">
        <f>VLOOKUP(E4658,[1]LUTs!$AA$2:$AG$194, 4, FALSE)</f>
        <v>Urban intensive uses</v>
      </c>
      <c r="J4658" t="str">
        <f>VLOOKUP($E4658,[1]LUTs!$AA$2:$AG$194,5,FALSE)</f>
        <v>Intensive uses</v>
      </c>
      <c r="K4658" t="str">
        <f>VLOOKUP(E4658,[1]LUTs!$AA$2:$AG$194,6,FALSE)</f>
        <v>Non-agriculture</v>
      </c>
      <c r="L4658" t="str">
        <f>VLOOKUP(E4658,[1]LUTs!$AA$2:$AG$194,7,FALSE)</f>
        <v>Dryland</v>
      </c>
    </row>
    <row r="4659" spans="1:12" x14ac:dyDescent="0.25">
      <c r="A4659">
        <v>1231</v>
      </c>
      <c r="B4659">
        <v>852</v>
      </c>
      <c r="C4659">
        <f t="shared" si="72"/>
        <v>213</v>
      </c>
      <c r="D4659">
        <v>70</v>
      </c>
      <c r="E4659">
        <v>534</v>
      </c>
      <c r="F4659" t="str">
        <f>VLOOKUP($D4659,[1]LUTs!$P$2:$T$152, 5, FALSE)</f>
        <v>Maranoa</v>
      </c>
      <c r="G4659" t="s">
        <v>40</v>
      </c>
      <c r="H4659" t="str">
        <f>VLOOKUP(G4659,[1]LUTs!V$2:W$9, 2, FALSE)</f>
        <v>Queensland</v>
      </c>
      <c r="I4659" t="str">
        <f>VLOOKUP(E4659,[1]LUTs!$AA$2:$AG$194, 4, FALSE)</f>
        <v>Urban intensive uses</v>
      </c>
      <c r="J4659" t="str">
        <f>VLOOKUP($E4659,[1]LUTs!$AA$2:$AG$194,5,FALSE)</f>
        <v>Intensive uses</v>
      </c>
      <c r="K4659" t="str">
        <f>VLOOKUP(E4659,[1]LUTs!$AA$2:$AG$194,6,FALSE)</f>
        <v>Non-agriculture</v>
      </c>
      <c r="L4659" t="str">
        <f>VLOOKUP(E4659,[1]LUTs!$AA$2:$AG$194,7,FALSE)</f>
        <v>Dryland</v>
      </c>
    </row>
    <row r="4660" spans="1:12" x14ac:dyDescent="0.25">
      <c r="A4660">
        <v>1167</v>
      </c>
      <c r="B4660">
        <v>279</v>
      </c>
      <c r="C4660">
        <f t="shared" si="72"/>
        <v>69.75</v>
      </c>
      <c r="D4660">
        <v>70</v>
      </c>
      <c r="E4660">
        <v>535</v>
      </c>
      <c r="F4660" t="str">
        <f>VLOOKUP($D4660,[1]LUTs!$P$2:$T$152, 5, FALSE)</f>
        <v>Maranoa</v>
      </c>
      <c r="G4660" t="s">
        <v>40</v>
      </c>
      <c r="H4660" t="str">
        <f>VLOOKUP(G4660,[1]LUTs!V$2:W$9, 2, FALSE)</f>
        <v>Queensland</v>
      </c>
      <c r="I4660" t="str">
        <f>VLOOKUP(E4660,[1]LUTs!$AA$2:$AG$194, 4, FALSE)</f>
        <v>Urban intensive uses</v>
      </c>
      <c r="J4660" t="str">
        <f>VLOOKUP($E4660,[1]LUTs!$AA$2:$AG$194,5,FALSE)</f>
        <v>Intensive uses</v>
      </c>
      <c r="K4660" t="str">
        <f>VLOOKUP(E4660,[1]LUTs!$AA$2:$AG$194,6,FALSE)</f>
        <v>Non-agriculture</v>
      </c>
      <c r="L4660" t="str">
        <f>VLOOKUP(E4660,[1]LUTs!$AA$2:$AG$194,7,FALSE)</f>
        <v>Dryland</v>
      </c>
    </row>
    <row r="4661" spans="1:12" x14ac:dyDescent="0.25">
      <c r="A4661">
        <v>1217</v>
      </c>
      <c r="B4661">
        <v>310</v>
      </c>
      <c r="C4661">
        <f t="shared" si="72"/>
        <v>77.5</v>
      </c>
      <c r="D4661">
        <v>70</v>
      </c>
      <c r="E4661">
        <v>536</v>
      </c>
      <c r="F4661" t="str">
        <f>VLOOKUP($D4661,[1]LUTs!$P$2:$T$152, 5, FALSE)</f>
        <v>Maranoa</v>
      </c>
      <c r="G4661" t="s">
        <v>40</v>
      </c>
      <c r="H4661" t="str">
        <f>VLOOKUP(G4661,[1]LUTs!V$2:W$9, 2, FALSE)</f>
        <v>Queensland</v>
      </c>
      <c r="I4661" t="str">
        <f>VLOOKUP(E4661,[1]LUTs!$AA$2:$AG$194, 4, FALSE)</f>
        <v>Urban intensive uses</v>
      </c>
      <c r="J4661" t="str">
        <f>VLOOKUP($E4661,[1]LUTs!$AA$2:$AG$194,5,FALSE)</f>
        <v>Intensive uses</v>
      </c>
      <c r="K4661" t="str">
        <f>VLOOKUP(E4661,[1]LUTs!$AA$2:$AG$194,6,FALSE)</f>
        <v>Non-agriculture</v>
      </c>
      <c r="L4661" t="str">
        <f>VLOOKUP(E4661,[1]LUTs!$AA$2:$AG$194,7,FALSE)</f>
        <v>Dryland</v>
      </c>
    </row>
    <row r="4662" spans="1:12" x14ac:dyDescent="0.25">
      <c r="A4662">
        <v>948</v>
      </c>
      <c r="B4662">
        <v>296</v>
      </c>
      <c r="C4662">
        <f t="shared" si="72"/>
        <v>74</v>
      </c>
      <c r="D4662">
        <v>70</v>
      </c>
      <c r="E4662">
        <v>537</v>
      </c>
      <c r="F4662" t="str">
        <f>VLOOKUP($D4662,[1]LUTs!$P$2:$T$152, 5, FALSE)</f>
        <v>Maranoa</v>
      </c>
      <c r="G4662" t="s">
        <v>40</v>
      </c>
      <c r="H4662" t="str">
        <f>VLOOKUP(G4662,[1]LUTs!V$2:W$9, 2, FALSE)</f>
        <v>Queensland</v>
      </c>
      <c r="I4662" t="str">
        <f>VLOOKUP(E4662,[1]LUTs!$AA$2:$AG$194, 4, FALSE)</f>
        <v>Urban intensive uses</v>
      </c>
      <c r="J4662" t="str">
        <f>VLOOKUP($E4662,[1]LUTs!$AA$2:$AG$194,5,FALSE)</f>
        <v>Intensive uses</v>
      </c>
      <c r="K4662" t="str">
        <f>VLOOKUP(E4662,[1]LUTs!$AA$2:$AG$194,6,FALSE)</f>
        <v>Non-agriculture</v>
      </c>
      <c r="L4662" t="str">
        <f>VLOOKUP(E4662,[1]LUTs!$AA$2:$AG$194,7,FALSE)</f>
        <v>Dryland</v>
      </c>
    </row>
    <row r="4663" spans="1:12" x14ac:dyDescent="0.25">
      <c r="A4663">
        <v>1315</v>
      </c>
      <c r="B4663">
        <v>1938</v>
      </c>
      <c r="C4663">
        <f t="shared" si="72"/>
        <v>484.5</v>
      </c>
      <c r="D4663">
        <v>70</v>
      </c>
      <c r="E4663">
        <v>540</v>
      </c>
      <c r="F4663" t="str">
        <f>VLOOKUP($D4663,[1]LUTs!$P$2:$T$152, 5, FALSE)</f>
        <v>Maranoa</v>
      </c>
      <c r="G4663" t="s">
        <v>40</v>
      </c>
      <c r="H4663" t="str">
        <f>VLOOKUP(G4663,[1]LUTs!V$2:W$9, 2, FALSE)</f>
        <v>Queensland</v>
      </c>
      <c r="I4663" t="str">
        <f>VLOOKUP(E4663,[1]LUTs!$AA$2:$AG$194, 4, FALSE)</f>
        <v>Urban intensive uses</v>
      </c>
      <c r="J4663" t="str">
        <f>VLOOKUP($E4663,[1]LUTs!$AA$2:$AG$194,5,FALSE)</f>
        <v>Intensive uses</v>
      </c>
      <c r="K4663" t="str">
        <f>VLOOKUP(E4663,[1]LUTs!$AA$2:$AG$194,6,FALSE)</f>
        <v>Non-agriculture</v>
      </c>
      <c r="L4663" t="str">
        <f>VLOOKUP(E4663,[1]LUTs!$AA$2:$AG$194,7,FALSE)</f>
        <v>Dryland</v>
      </c>
    </row>
    <row r="4664" spans="1:12" x14ac:dyDescent="0.25">
      <c r="A4664">
        <v>727</v>
      </c>
      <c r="B4664">
        <v>31068</v>
      </c>
      <c r="C4664">
        <f t="shared" si="72"/>
        <v>7767</v>
      </c>
      <c r="D4664">
        <v>70</v>
      </c>
      <c r="E4664">
        <v>541</v>
      </c>
      <c r="F4664" t="str">
        <f>VLOOKUP($D4664,[1]LUTs!$P$2:$T$152, 5, FALSE)</f>
        <v>Maranoa</v>
      </c>
      <c r="G4664" t="s">
        <v>40</v>
      </c>
      <c r="H4664" t="str">
        <f>VLOOKUP(G4664,[1]LUTs!V$2:W$9, 2, FALSE)</f>
        <v>Queensland</v>
      </c>
      <c r="I4664" t="str">
        <f>VLOOKUP(E4664,[1]LUTs!$AA$2:$AG$194, 4, FALSE)</f>
        <v>Urban intensive uses</v>
      </c>
      <c r="J4664" t="str">
        <f>VLOOKUP($E4664,[1]LUTs!$AA$2:$AG$194,5,FALSE)</f>
        <v>Intensive uses</v>
      </c>
      <c r="K4664" t="str">
        <f>VLOOKUP(E4664,[1]LUTs!$AA$2:$AG$194,6,FALSE)</f>
        <v>Non-agriculture</v>
      </c>
      <c r="L4664" t="str">
        <f>VLOOKUP(E4664,[1]LUTs!$AA$2:$AG$194,7,FALSE)</f>
        <v>Dryland</v>
      </c>
    </row>
    <row r="4665" spans="1:12" x14ac:dyDescent="0.25">
      <c r="A4665">
        <v>775</v>
      </c>
      <c r="B4665">
        <v>44377</v>
      </c>
      <c r="C4665">
        <f t="shared" si="72"/>
        <v>11094.25</v>
      </c>
      <c r="D4665">
        <v>70</v>
      </c>
      <c r="E4665">
        <v>542</v>
      </c>
      <c r="F4665" t="str">
        <f>VLOOKUP($D4665,[1]LUTs!$P$2:$T$152, 5, FALSE)</f>
        <v>Maranoa</v>
      </c>
      <c r="G4665" t="s">
        <v>40</v>
      </c>
      <c r="H4665" t="str">
        <f>VLOOKUP(G4665,[1]LUTs!V$2:W$9, 2, FALSE)</f>
        <v>Queensland</v>
      </c>
      <c r="I4665" t="str">
        <f>VLOOKUP(E4665,[1]LUTs!$AA$2:$AG$194, 4, FALSE)</f>
        <v>Rural residential and farm infrastructure</v>
      </c>
      <c r="J4665" t="str">
        <f>VLOOKUP($E4665,[1]LUTs!$AA$2:$AG$194,5,FALSE)</f>
        <v>Intensive uses</v>
      </c>
      <c r="K4665" t="str">
        <f>VLOOKUP(E4665,[1]LUTs!$AA$2:$AG$194,6,FALSE)</f>
        <v>Non-agriculture</v>
      </c>
      <c r="L4665" t="str">
        <f>VLOOKUP(E4665,[1]LUTs!$AA$2:$AG$194,7,FALSE)</f>
        <v>Dryland</v>
      </c>
    </row>
    <row r="4666" spans="1:12" x14ac:dyDescent="0.25">
      <c r="A4666">
        <v>802</v>
      </c>
      <c r="B4666">
        <v>183896</v>
      </c>
      <c r="C4666">
        <f t="shared" si="72"/>
        <v>45974</v>
      </c>
      <c r="D4666">
        <v>70</v>
      </c>
      <c r="E4666">
        <v>543</v>
      </c>
      <c r="F4666" t="str">
        <f>VLOOKUP($D4666,[1]LUTs!$P$2:$T$152, 5, FALSE)</f>
        <v>Maranoa</v>
      </c>
      <c r="G4666" t="s">
        <v>40</v>
      </c>
      <c r="H4666" t="str">
        <f>VLOOKUP(G4666,[1]LUTs!V$2:W$9, 2, FALSE)</f>
        <v>Queensland</v>
      </c>
      <c r="I4666" t="str">
        <f>VLOOKUP(E4666,[1]LUTs!$AA$2:$AG$194, 4, FALSE)</f>
        <v>Rural residential and farm infrastructure</v>
      </c>
      <c r="J4666" t="str">
        <f>VLOOKUP($E4666,[1]LUTs!$AA$2:$AG$194,5,FALSE)</f>
        <v>Intensive uses</v>
      </c>
      <c r="K4666" t="str">
        <f>VLOOKUP(E4666,[1]LUTs!$AA$2:$AG$194,6,FALSE)</f>
        <v>Non-agriculture</v>
      </c>
      <c r="L4666" t="str">
        <f>VLOOKUP(E4666,[1]LUTs!$AA$2:$AG$194,7,FALSE)</f>
        <v>Dryland</v>
      </c>
    </row>
    <row r="4667" spans="1:12" x14ac:dyDescent="0.25">
      <c r="A4667">
        <v>798</v>
      </c>
      <c r="B4667">
        <v>1451</v>
      </c>
      <c r="C4667">
        <f t="shared" si="72"/>
        <v>362.75</v>
      </c>
      <c r="D4667">
        <v>70</v>
      </c>
      <c r="E4667">
        <v>544</v>
      </c>
      <c r="F4667" t="str">
        <f>VLOOKUP($D4667,[1]LUTs!$P$2:$T$152, 5, FALSE)</f>
        <v>Maranoa</v>
      </c>
      <c r="G4667" t="s">
        <v>40</v>
      </c>
      <c r="H4667" t="str">
        <f>VLOOKUP(G4667,[1]LUTs!V$2:W$9, 2, FALSE)</f>
        <v>Queensland</v>
      </c>
      <c r="I4667" t="str">
        <f>VLOOKUP(E4667,[1]LUTs!$AA$2:$AG$194, 4, FALSE)</f>
        <v>Rural residential and farm infrastructure</v>
      </c>
      <c r="J4667" t="str">
        <f>VLOOKUP($E4667,[1]LUTs!$AA$2:$AG$194,5,FALSE)</f>
        <v>Intensive uses</v>
      </c>
      <c r="K4667" t="str">
        <f>VLOOKUP(E4667,[1]LUTs!$AA$2:$AG$194,6,FALSE)</f>
        <v>Non-agriculture</v>
      </c>
      <c r="L4667" t="str">
        <f>VLOOKUP(E4667,[1]LUTs!$AA$2:$AG$194,7,FALSE)</f>
        <v>Dryland</v>
      </c>
    </row>
    <row r="4668" spans="1:12" x14ac:dyDescent="0.25">
      <c r="A4668">
        <v>704</v>
      </c>
      <c r="B4668">
        <v>25604</v>
      </c>
      <c r="C4668">
        <f t="shared" si="72"/>
        <v>6401</v>
      </c>
      <c r="D4668">
        <v>70</v>
      </c>
      <c r="E4668">
        <v>545</v>
      </c>
      <c r="F4668" t="str">
        <f>VLOOKUP($D4668,[1]LUTs!$P$2:$T$152, 5, FALSE)</f>
        <v>Maranoa</v>
      </c>
      <c r="G4668" t="s">
        <v>40</v>
      </c>
      <c r="H4668" t="str">
        <f>VLOOKUP(G4668,[1]LUTs!V$2:W$9, 2, FALSE)</f>
        <v>Queensland</v>
      </c>
      <c r="I4668" t="str">
        <f>VLOOKUP(E4668,[1]LUTs!$AA$2:$AG$194, 4, FALSE)</f>
        <v>Rural residential and farm infrastructure</v>
      </c>
      <c r="J4668" t="str">
        <f>VLOOKUP($E4668,[1]LUTs!$AA$2:$AG$194,5,FALSE)</f>
        <v>Intensive uses</v>
      </c>
      <c r="K4668" t="str">
        <f>VLOOKUP(E4668,[1]LUTs!$AA$2:$AG$194,6,FALSE)</f>
        <v>Non-agriculture</v>
      </c>
      <c r="L4668" t="str">
        <f>VLOOKUP(E4668,[1]LUTs!$AA$2:$AG$194,7,FALSE)</f>
        <v>Dryland</v>
      </c>
    </row>
    <row r="4669" spans="1:12" x14ac:dyDescent="0.25">
      <c r="A4669">
        <v>1076</v>
      </c>
      <c r="B4669">
        <v>1670</v>
      </c>
      <c r="C4669">
        <f t="shared" si="72"/>
        <v>417.5</v>
      </c>
      <c r="D4669">
        <v>70</v>
      </c>
      <c r="E4669">
        <v>550</v>
      </c>
      <c r="F4669" t="str">
        <f>VLOOKUP($D4669,[1]LUTs!$P$2:$T$152, 5, FALSE)</f>
        <v>Maranoa</v>
      </c>
      <c r="G4669" t="s">
        <v>40</v>
      </c>
      <c r="H4669" t="str">
        <f>VLOOKUP(G4669,[1]LUTs!V$2:W$9, 2, FALSE)</f>
        <v>Queensland</v>
      </c>
      <c r="I4669" t="str">
        <f>VLOOKUP(E4669,[1]LUTs!$AA$2:$AG$194, 4, FALSE)</f>
        <v>Urban intensive uses</v>
      </c>
      <c r="J4669" t="str">
        <f>VLOOKUP($E4669,[1]LUTs!$AA$2:$AG$194,5,FALSE)</f>
        <v>Intensive uses</v>
      </c>
      <c r="K4669" t="str">
        <f>VLOOKUP(E4669,[1]LUTs!$AA$2:$AG$194,6,FALSE)</f>
        <v>Non-agriculture</v>
      </c>
      <c r="L4669" t="str">
        <f>VLOOKUP(E4669,[1]LUTs!$AA$2:$AG$194,7,FALSE)</f>
        <v>Dryland</v>
      </c>
    </row>
    <row r="4670" spans="1:12" x14ac:dyDescent="0.25">
      <c r="A4670">
        <v>768</v>
      </c>
      <c r="B4670">
        <v>6226</v>
      </c>
      <c r="C4670">
        <f t="shared" si="72"/>
        <v>1556.5</v>
      </c>
      <c r="D4670">
        <v>70</v>
      </c>
      <c r="E4670">
        <v>551</v>
      </c>
      <c r="F4670" t="str">
        <f>VLOOKUP($D4670,[1]LUTs!$P$2:$T$152, 5, FALSE)</f>
        <v>Maranoa</v>
      </c>
      <c r="G4670" t="s">
        <v>40</v>
      </c>
      <c r="H4670" t="str">
        <f>VLOOKUP(G4670,[1]LUTs!V$2:W$9, 2, FALSE)</f>
        <v>Queensland</v>
      </c>
      <c r="I4670" t="str">
        <f>VLOOKUP(E4670,[1]LUTs!$AA$2:$AG$194, 4, FALSE)</f>
        <v>Urban intensive uses</v>
      </c>
      <c r="J4670" t="str">
        <f>VLOOKUP($E4670,[1]LUTs!$AA$2:$AG$194,5,FALSE)</f>
        <v>Intensive uses</v>
      </c>
      <c r="K4670" t="str">
        <f>VLOOKUP(E4670,[1]LUTs!$AA$2:$AG$194,6,FALSE)</f>
        <v>Non-agriculture</v>
      </c>
      <c r="L4670" t="str">
        <f>VLOOKUP(E4670,[1]LUTs!$AA$2:$AG$194,7,FALSE)</f>
        <v>Dryland</v>
      </c>
    </row>
    <row r="4671" spans="1:12" x14ac:dyDescent="0.25">
      <c r="A4671">
        <v>725</v>
      </c>
      <c r="B4671">
        <v>7546</v>
      </c>
      <c r="C4671">
        <f t="shared" si="72"/>
        <v>1886.5</v>
      </c>
      <c r="D4671">
        <v>70</v>
      </c>
      <c r="E4671">
        <v>552</v>
      </c>
      <c r="F4671" t="str">
        <f>VLOOKUP($D4671,[1]LUTs!$P$2:$T$152, 5, FALSE)</f>
        <v>Maranoa</v>
      </c>
      <c r="G4671" t="s">
        <v>40</v>
      </c>
      <c r="H4671" t="str">
        <f>VLOOKUP(G4671,[1]LUTs!V$2:W$9, 2, FALSE)</f>
        <v>Queensland</v>
      </c>
      <c r="I4671" t="str">
        <f>VLOOKUP(E4671,[1]LUTs!$AA$2:$AG$194, 4, FALSE)</f>
        <v>Urban intensive uses</v>
      </c>
      <c r="J4671" t="str">
        <f>VLOOKUP($E4671,[1]LUTs!$AA$2:$AG$194,5,FALSE)</f>
        <v>Intensive uses</v>
      </c>
      <c r="K4671" t="str">
        <f>VLOOKUP(E4671,[1]LUTs!$AA$2:$AG$194,6,FALSE)</f>
        <v>Non-agriculture</v>
      </c>
      <c r="L4671" t="str">
        <f>VLOOKUP(E4671,[1]LUTs!$AA$2:$AG$194,7,FALSE)</f>
        <v>Dryland</v>
      </c>
    </row>
    <row r="4672" spans="1:12" x14ac:dyDescent="0.25">
      <c r="A4672">
        <v>729</v>
      </c>
      <c r="B4672">
        <v>53281</v>
      </c>
      <c r="C4672">
        <f t="shared" si="72"/>
        <v>13320.25</v>
      </c>
      <c r="D4672">
        <v>70</v>
      </c>
      <c r="E4672">
        <v>553</v>
      </c>
      <c r="F4672" t="str">
        <f>VLOOKUP($D4672,[1]LUTs!$P$2:$T$152, 5, FALSE)</f>
        <v>Maranoa</v>
      </c>
      <c r="G4672" t="s">
        <v>40</v>
      </c>
      <c r="H4672" t="str">
        <f>VLOOKUP(G4672,[1]LUTs!V$2:W$9, 2, FALSE)</f>
        <v>Queensland</v>
      </c>
      <c r="I4672" t="str">
        <f>VLOOKUP(E4672,[1]LUTs!$AA$2:$AG$194, 4, FALSE)</f>
        <v>Urban intensive uses</v>
      </c>
      <c r="J4672" t="str">
        <f>VLOOKUP($E4672,[1]LUTs!$AA$2:$AG$194,5,FALSE)</f>
        <v>Intensive uses</v>
      </c>
      <c r="K4672" t="str">
        <f>VLOOKUP(E4672,[1]LUTs!$AA$2:$AG$194,6,FALSE)</f>
        <v>Non-agriculture</v>
      </c>
      <c r="L4672" t="str">
        <f>VLOOKUP(E4672,[1]LUTs!$AA$2:$AG$194,7,FALSE)</f>
        <v>Dryland</v>
      </c>
    </row>
    <row r="4673" spans="1:12" x14ac:dyDescent="0.25">
      <c r="A4673">
        <v>920</v>
      </c>
      <c r="B4673">
        <v>548</v>
      </c>
      <c r="C4673">
        <f t="shared" si="72"/>
        <v>137</v>
      </c>
      <c r="D4673">
        <v>70</v>
      </c>
      <c r="E4673">
        <v>554</v>
      </c>
      <c r="F4673" t="str">
        <f>VLOOKUP($D4673,[1]LUTs!$P$2:$T$152, 5, FALSE)</f>
        <v>Maranoa</v>
      </c>
      <c r="G4673" t="s">
        <v>40</v>
      </c>
      <c r="H4673" t="str">
        <f>VLOOKUP(G4673,[1]LUTs!V$2:W$9, 2, FALSE)</f>
        <v>Queensland</v>
      </c>
      <c r="I4673" t="str">
        <f>VLOOKUP(E4673,[1]LUTs!$AA$2:$AG$194, 4, FALSE)</f>
        <v>Urban intensive uses</v>
      </c>
      <c r="J4673" t="str">
        <f>VLOOKUP($E4673,[1]LUTs!$AA$2:$AG$194,5,FALSE)</f>
        <v>Intensive uses</v>
      </c>
      <c r="K4673" t="str">
        <f>VLOOKUP(E4673,[1]LUTs!$AA$2:$AG$194,6,FALSE)</f>
        <v>Non-agriculture</v>
      </c>
      <c r="L4673" t="str">
        <f>VLOOKUP(E4673,[1]LUTs!$AA$2:$AG$194,7,FALSE)</f>
        <v>Dryland</v>
      </c>
    </row>
    <row r="4674" spans="1:12" x14ac:dyDescent="0.25">
      <c r="A4674">
        <v>841</v>
      </c>
      <c r="B4674">
        <v>1704</v>
      </c>
      <c r="C4674">
        <f t="shared" ref="C4674:C4737" si="73">B4674/4</f>
        <v>426</v>
      </c>
      <c r="D4674">
        <v>70</v>
      </c>
      <c r="E4674">
        <v>555</v>
      </c>
      <c r="F4674" t="str">
        <f>VLOOKUP($D4674,[1]LUTs!$P$2:$T$152, 5, FALSE)</f>
        <v>Maranoa</v>
      </c>
      <c r="G4674" t="s">
        <v>40</v>
      </c>
      <c r="H4674" t="str">
        <f>VLOOKUP(G4674,[1]LUTs!V$2:W$9, 2, FALSE)</f>
        <v>Queensland</v>
      </c>
      <c r="I4674" t="str">
        <f>VLOOKUP(E4674,[1]LUTs!$AA$2:$AG$194, 4, FALSE)</f>
        <v>Urban intensive uses</v>
      </c>
      <c r="J4674" t="str">
        <f>VLOOKUP($E4674,[1]LUTs!$AA$2:$AG$194,5,FALSE)</f>
        <v>Intensive uses</v>
      </c>
      <c r="K4674" t="str">
        <f>VLOOKUP(E4674,[1]LUTs!$AA$2:$AG$194,6,FALSE)</f>
        <v>Non-agriculture</v>
      </c>
      <c r="L4674" t="str">
        <f>VLOOKUP(E4674,[1]LUTs!$AA$2:$AG$194,7,FALSE)</f>
        <v>Dryland</v>
      </c>
    </row>
    <row r="4675" spans="1:12" x14ac:dyDescent="0.25">
      <c r="A4675">
        <v>838</v>
      </c>
      <c r="B4675">
        <v>15</v>
      </c>
      <c r="C4675">
        <f t="shared" si="73"/>
        <v>3.75</v>
      </c>
      <c r="D4675">
        <v>70</v>
      </c>
      <c r="E4675">
        <v>560</v>
      </c>
      <c r="F4675" t="str">
        <f>VLOOKUP($D4675,[1]LUTs!$P$2:$T$152, 5, FALSE)</f>
        <v>Maranoa</v>
      </c>
      <c r="G4675" t="s">
        <v>40</v>
      </c>
      <c r="H4675" t="str">
        <f>VLOOKUP(G4675,[1]LUTs!V$2:W$9, 2, FALSE)</f>
        <v>Queensland</v>
      </c>
      <c r="I4675" t="str">
        <f>VLOOKUP(E4675,[1]LUTs!$AA$2:$AG$194, 4, FALSE)</f>
        <v>Urban intensive uses</v>
      </c>
      <c r="J4675" t="str">
        <f>VLOOKUP($E4675,[1]LUTs!$AA$2:$AG$194,5,FALSE)</f>
        <v>Intensive uses</v>
      </c>
      <c r="K4675" t="str">
        <f>VLOOKUP(E4675,[1]LUTs!$AA$2:$AG$194,6,FALSE)</f>
        <v>Non-agriculture</v>
      </c>
      <c r="L4675" t="str">
        <f>VLOOKUP(E4675,[1]LUTs!$AA$2:$AG$194,7,FALSE)</f>
        <v>Dryland</v>
      </c>
    </row>
    <row r="4676" spans="1:12" x14ac:dyDescent="0.25">
      <c r="A4676">
        <v>938</v>
      </c>
      <c r="B4676">
        <v>1646</v>
      </c>
      <c r="C4676">
        <f t="shared" si="73"/>
        <v>411.5</v>
      </c>
      <c r="D4676">
        <v>70</v>
      </c>
      <c r="E4676">
        <v>561</v>
      </c>
      <c r="F4676" t="str">
        <f>VLOOKUP($D4676,[1]LUTs!$P$2:$T$152, 5, FALSE)</f>
        <v>Maranoa</v>
      </c>
      <c r="G4676" t="s">
        <v>40</v>
      </c>
      <c r="H4676" t="str">
        <f>VLOOKUP(G4676,[1]LUTs!V$2:W$9, 2, FALSE)</f>
        <v>Queensland</v>
      </c>
      <c r="I4676" t="str">
        <f>VLOOKUP(E4676,[1]LUTs!$AA$2:$AG$194, 4, FALSE)</f>
        <v>Urban intensive uses</v>
      </c>
      <c r="J4676" t="str">
        <f>VLOOKUP($E4676,[1]LUTs!$AA$2:$AG$194,5,FALSE)</f>
        <v>Intensive uses</v>
      </c>
      <c r="K4676" t="str">
        <f>VLOOKUP(E4676,[1]LUTs!$AA$2:$AG$194,6,FALSE)</f>
        <v>Non-agriculture</v>
      </c>
      <c r="L4676" t="str">
        <f>VLOOKUP(E4676,[1]LUTs!$AA$2:$AG$194,7,FALSE)</f>
        <v>Dryland</v>
      </c>
    </row>
    <row r="4677" spans="1:12" x14ac:dyDescent="0.25">
      <c r="A4677">
        <v>954</v>
      </c>
      <c r="B4677">
        <v>20</v>
      </c>
      <c r="C4677">
        <f t="shared" si="73"/>
        <v>5</v>
      </c>
      <c r="D4677">
        <v>70</v>
      </c>
      <c r="E4677">
        <v>564</v>
      </c>
      <c r="F4677" t="str">
        <f>VLOOKUP($D4677,[1]LUTs!$P$2:$T$152, 5, FALSE)</f>
        <v>Maranoa</v>
      </c>
      <c r="G4677" t="s">
        <v>40</v>
      </c>
      <c r="H4677" t="str">
        <f>VLOOKUP(G4677,[1]LUTs!V$2:W$9, 2, FALSE)</f>
        <v>Queensland</v>
      </c>
      <c r="I4677" t="str">
        <f>VLOOKUP(E4677,[1]LUTs!$AA$2:$AG$194, 4, FALSE)</f>
        <v>Urban intensive uses</v>
      </c>
      <c r="J4677" t="str">
        <f>VLOOKUP($E4677,[1]LUTs!$AA$2:$AG$194,5,FALSE)</f>
        <v>Intensive uses</v>
      </c>
      <c r="K4677" t="str">
        <f>VLOOKUP(E4677,[1]LUTs!$AA$2:$AG$194,6,FALSE)</f>
        <v>Non-agriculture</v>
      </c>
      <c r="L4677" t="str">
        <f>VLOOKUP(E4677,[1]LUTs!$AA$2:$AG$194,7,FALSE)</f>
        <v>Dryland</v>
      </c>
    </row>
    <row r="4678" spans="1:12" x14ac:dyDescent="0.25">
      <c r="A4678">
        <v>850</v>
      </c>
      <c r="B4678">
        <v>546</v>
      </c>
      <c r="C4678">
        <f t="shared" si="73"/>
        <v>136.5</v>
      </c>
      <c r="D4678">
        <v>70</v>
      </c>
      <c r="E4678">
        <v>565</v>
      </c>
      <c r="F4678" t="str">
        <f>VLOOKUP($D4678,[1]LUTs!$P$2:$T$152, 5, FALSE)</f>
        <v>Maranoa</v>
      </c>
      <c r="G4678" t="s">
        <v>40</v>
      </c>
      <c r="H4678" t="str">
        <f>VLOOKUP(G4678,[1]LUTs!V$2:W$9, 2, FALSE)</f>
        <v>Queensland</v>
      </c>
      <c r="I4678" t="str">
        <f>VLOOKUP(E4678,[1]LUTs!$AA$2:$AG$194, 4, FALSE)</f>
        <v>Urban intensive uses</v>
      </c>
      <c r="J4678" t="str">
        <f>VLOOKUP($E4678,[1]LUTs!$AA$2:$AG$194,5,FALSE)</f>
        <v>Intensive uses</v>
      </c>
      <c r="K4678" t="str">
        <f>VLOOKUP(E4678,[1]LUTs!$AA$2:$AG$194,6,FALSE)</f>
        <v>Non-agriculture</v>
      </c>
      <c r="L4678" t="str">
        <f>VLOOKUP(E4678,[1]LUTs!$AA$2:$AG$194,7,FALSE)</f>
        <v>Dryland</v>
      </c>
    </row>
    <row r="4679" spans="1:12" x14ac:dyDescent="0.25">
      <c r="A4679">
        <v>950</v>
      </c>
      <c r="B4679">
        <v>11423</v>
      </c>
      <c r="C4679">
        <f t="shared" si="73"/>
        <v>2855.75</v>
      </c>
      <c r="D4679">
        <v>70</v>
      </c>
      <c r="E4679">
        <v>566</v>
      </c>
      <c r="F4679" t="str">
        <f>VLOOKUP($D4679,[1]LUTs!$P$2:$T$152, 5, FALSE)</f>
        <v>Maranoa</v>
      </c>
      <c r="G4679" t="s">
        <v>40</v>
      </c>
      <c r="H4679" t="str">
        <f>VLOOKUP(G4679,[1]LUTs!V$2:W$9, 2, FALSE)</f>
        <v>Queensland</v>
      </c>
      <c r="I4679" t="str">
        <f>VLOOKUP(E4679,[1]LUTs!$AA$2:$AG$194, 4, FALSE)</f>
        <v>Urban intensive uses</v>
      </c>
      <c r="J4679" t="str">
        <f>VLOOKUP($E4679,[1]LUTs!$AA$2:$AG$194,5,FALSE)</f>
        <v>Intensive uses</v>
      </c>
      <c r="K4679" t="str">
        <f>VLOOKUP(E4679,[1]LUTs!$AA$2:$AG$194,6,FALSE)</f>
        <v>Non-agriculture</v>
      </c>
      <c r="L4679" t="str">
        <f>VLOOKUP(E4679,[1]LUTs!$AA$2:$AG$194,7,FALSE)</f>
        <v>Dryland</v>
      </c>
    </row>
    <row r="4680" spans="1:12" x14ac:dyDescent="0.25">
      <c r="A4680">
        <v>724</v>
      </c>
      <c r="B4680">
        <v>182</v>
      </c>
      <c r="C4680">
        <f t="shared" si="73"/>
        <v>45.5</v>
      </c>
      <c r="D4680">
        <v>70</v>
      </c>
      <c r="E4680">
        <v>567</v>
      </c>
      <c r="F4680" t="str">
        <f>VLOOKUP($D4680,[1]LUTs!$P$2:$T$152, 5, FALSE)</f>
        <v>Maranoa</v>
      </c>
      <c r="G4680" t="s">
        <v>40</v>
      </c>
      <c r="H4680" t="str">
        <f>VLOOKUP(G4680,[1]LUTs!V$2:W$9, 2, FALSE)</f>
        <v>Queensland</v>
      </c>
      <c r="I4680" t="str">
        <f>VLOOKUP(E4680,[1]LUTs!$AA$2:$AG$194, 4, FALSE)</f>
        <v>Urban intensive uses</v>
      </c>
      <c r="J4680" t="str">
        <f>VLOOKUP($E4680,[1]LUTs!$AA$2:$AG$194,5,FALSE)</f>
        <v>Intensive uses</v>
      </c>
      <c r="K4680" t="str">
        <f>VLOOKUP(E4680,[1]LUTs!$AA$2:$AG$194,6,FALSE)</f>
        <v>Non-agriculture</v>
      </c>
      <c r="L4680" t="str">
        <f>VLOOKUP(E4680,[1]LUTs!$AA$2:$AG$194,7,FALSE)</f>
        <v>Dryland</v>
      </c>
    </row>
    <row r="4681" spans="1:12" x14ac:dyDescent="0.25">
      <c r="A4681">
        <v>773</v>
      </c>
      <c r="B4681">
        <v>8939</v>
      </c>
      <c r="C4681">
        <f t="shared" si="73"/>
        <v>2234.75</v>
      </c>
      <c r="D4681">
        <v>70</v>
      </c>
      <c r="E4681">
        <v>570</v>
      </c>
      <c r="F4681" t="str">
        <f>VLOOKUP($D4681,[1]LUTs!$P$2:$T$152, 5, FALSE)</f>
        <v>Maranoa</v>
      </c>
      <c r="G4681" t="s">
        <v>40</v>
      </c>
      <c r="H4681" t="str">
        <f>VLOOKUP(G4681,[1]LUTs!V$2:W$9, 2, FALSE)</f>
        <v>Queensland</v>
      </c>
      <c r="I4681" t="str">
        <f>VLOOKUP(E4681,[1]LUTs!$AA$2:$AG$194, 4, FALSE)</f>
        <v>Urban intensive uses</v>
      </c>
      <c r="J4681" t="str">
        <f>VLOOKUP($E4681,[1]LUTs!$AA$2:$AG$194,5,FALSE)</f>
        <v>Intensive uses</v>
      </c>
      <c r="K4681" t="str">
        <f>VLOOKUP(E4681,[1]LUTs!$AA$2:$AG$194,6,FALSE)</f>
        <v>Non-agriculture</v>
      </c>
      <c r="L4681" t="str">
        <f>VLOOKUP(E4681,[1]LUTs!$AA$2:$AG$194,7,FALSE)</f>
        <v>Dryland</v>
      </c>
    </row>
    <row r="4682" spans="1:12" x14ac:dyDescent="0.25">
      <c r="A4682">
        <v>703</v>
      </c>
      <c r="B4682">
        <v>26320</v>
      </c>
      <c r="C4682">
        <f t="shared" si="73"/>
        <v>6580</v>
      </c>
      <c r="D4682">
        <v>70</v>
      </c>
      <c r="E4682">
        <v>571</v>
      </c>
      <c r="F4682" t="str">
        <f>VLOOKUP($D4682,[1]LUTs!$P$2:$T$152, 5, FALSE)</f>
        <v>Maranoa</v>
      </c>
      <c r="G4682" t="s">
        <v>40</v>
      </c>
      <c r="H4682" t="str">
        <f>VLOOKUP(G4682,[1]LUTs!V$2:W$9, 2, FALSE)</f>
        <v>Queensland</v>
      </c>
      <c r="I4682" t="str">
        <f>VLOOKUP(E4682,[1]LUTs!$AA$2:$AG$194, 4, FALSE)</f>
        <v>Urban intensive uses</v>
      </c>
      <c r="J4682" t="str">
        <f>VLOOKUP($E4682,[1]LUTs!$AA$2:$AG$194,5,FALSE)</f>
        <v>Intensive uses</v>
      </c>
      <c r="K4682" t="str">
        <f>VLOOKUP(E4682,[1]LUTs!$AA$2:$AG$194,6,FALSE)</f>
        <v>Non-agriculture</v>
      </c>
      <c r="L4682" t="str">
        <f>VLOOKUP(E4682,[1]LUTs!$AA$2:$AG$194,7,FALSE)</f>
        <v>Dryland</v>
      </c>
    </row>
    <row r="4683" spans="1:12" x14ac:dyDescent="0.25">
      <c r="A4683">
        <v>779</v>
      </c>
      <c r="B4683">
        <v>15076</v>
      </c>
      <c r="C4683">
        <f t="shared" si="73"/>
        <v>3769</v>
      </c>
      <c r="D4683">
        <v>70</v>
      </c>
      <c r="E4683">
        <v>572</v>
      </c>
      <c r="F4683" t="str">
        <f>VLOOKUP($D4683,[1]LUTs!$P$2:$T$152, 5, FALSE)</f>
        <v>Maranoa</v>
      </c>
      <c r="G4683" t="s">
        <v>40</v>
      </c>
      <c r="H4683" t="str">
        <f>VLOOKUP(G4683,[1]LUTs!V$2:W$9, 2, FALSE)</f>
        <v>Queensland</v>
      </c>
      <c r="I4683" t="str">
        <f>VLOOKUP(E4683,[1]LUTs!$AA$2:$AG$194, 4, FALSE)</f>
        <v>Urban intensive uses</v>
      </c>
      <c r="J4683" t="str">
        <f>VLOOKUP($E4683,[1]LUTs!$AA$2:$AG$194,5,FALSE)</f>
        <v>Intensive uses</v>
      </c>
      <c r="K4683" t="str">
        <f>VLOOKUP(E4683,[1]LUTs!$AA$2:$AG$194,6,FALSE)</f>
        <v>Non-agriculture</v>
      </c>
      <c r="L4683" t="str">
        <f>VLOOKUP(E4683,[1]LUTs!$AA$2:$AG$194,7,FALSE)</f>
        <v>Dryland</v>
      </c>
    </row>
    <row r="4684" spans="1:12" x14ac:dyDescent="0.25">
      <c r="A4684">
        <v>835</v>
      </c>
      <c r="B4684">
        <v>278</v>
      </c>
      <c r="C4684">
        <f t="shared" si="73"/>
        <v>69.5</v>
      </c>
      <c r="D4684">
        <v>70</v>
      </c>
      <c r="E4684">
        <v>573</v>
      </c>
      <c r="F4684" t="str">
        <f>VLOOKUP($D4684,[1]LUTs!$P$2:$T$152, 5, FALSE)</f>
        <v>Maranoa</v>
      </c>
      <c r="G4684" t="s">
        <v>40</v>
      </c>
      <c r="H4684" t="str">
        <f>VLOOKUP(G4684,[1]LUTs!V$2:W$9, 2, FALSE)</f>
        <v>Queensland</v>
      </c>
      <c r="I4684" t="str">
        <f>VLOOKUP(E4684,[1]LUTs!$AA$2:$AG$194, 4, FALSE)</f>
        <v>Urban intensive uses</v>
      </c>
      <c r="J4684" t="str">
        <f>VLOOKUP($E4684,[1]LUTs!$AA$2:$AG$194,5,FALSE)</f>
        <v>Intensive uses</v>
      </c>
      <c r="K4684" t="str">
        <f>VLOOKUP(E4684,[1]LUTs!$AA$2:$AG$194,6,FALSE)</f>
        <v>Non-agriculture</v>
      </c>
      <c r="L4684" t="str">
        <f>VLOOKUP(E4684,[1]LUTs!$AA$2:$AG$194,7,FALSE)</f>
        <v>Dryland</v>
      </c>
    </row>
    <row r="4685" spans="1:12" x14ac:dyDescent="0.25">
      <c r="A4685">
        <v>826</v>
      </c>
      <c r="B4685">
        <v>654</v>
      </c>
      <c r="C4685">
        <f t="shared" si="73"/>
        <v>163.5</v>
      </c>
      <c r="D4685">
        <v>70</v>
      </c>
      <c r="E4685">
        <v>575</v>
      </c>
      <c r="F4685" t="str">
        <f>VLOOKUP($D4685,[1]LUTs!$P$2:$T$152, 5, FALSE)</f>
        <v>Maranoa</v>
      </c>
      <c r="G4685" t="s">
        <v>40</v>
      </c>
      <c r="H4685" t="str">
        <f>VLOOKUP(G4685,[1]LUTs!V$2:W$9, 2, FALSE)</f>
        <v>Queensland</v>
      </c>
      <c r="I4685" t="str">
        <f>VLOOKUP(E4685,[1]LUTs!$AA$2:$AG$194, 4, FALSE)</f>
        <v>Urban intensive uses</v>
      </c>
      <c r="J4685" t="str">
        <f>VLOOKUP($E4685,[1]LUTs!$AA$2:$AG$194,5,FALSE)</f>
        <v>Intensive uses</v>
      </c>
      <c r="K4685" t="str">
        <f>VLOOKUP(E4685,[1]LUTs!$AA$2:$AG$194,6,FALSE)</f>
        <v>Non-agriculture</v>
      </c>
      <c r="L4685" t="str">
        <f>VLOOKUP(E4685,[1]LUTs!$AA$2:$AG$194,7,FALSE)</f>
        <v>Dryland</v>
      </c>
    </row>
    <row r="4686" spans="1:12" x14ac:dyDescent="0.25">
      <c r="A4686">
        <v>733</v>
      </c>
      <c r="B4686">
        <v>19175</v>
      </c>
      <c r="C4686">
        <f t="shared" si="73"/>
        <v>4793.75</v>
      </c>
      <c r="D4686">
        <v>70</v>
      </c>
      <c r="E4686">
        <v>580</v>
      </c>
      <c r="F4686" t="str">
        <f>VLOOKUP($D4686,[1]LUTs!$P$2:$T$152, 5, FALSE)</f>
        <v>Maranoa</v>
      </c>
      <c r="G4686" t="s">
        <v>40</v>
      </c>
      <c r="H4686" t="str">
        <f>VLOOKUP(G4686,[1]LUTs!V$2:W$9, 2, FALSE)</f>
        <v>Queensland</v>
      </c>
      <c r="I4686" t="str">
        <f>VLOOKUP(E4686,[1]LUTs!$AA$2:$AG$194, 4, FALSE)</f>
        <v>Mining and waste</v>
      </c>
      <c r="J4686" t="str">
        <f>VLOOKUP($E4686,[1]LUTs!$AA$2:$AG$194,5,FALSE)</f>
        <v>Intensive uses</v>
      </c>
      <c r="K4686" t="str">
        <f>VLOOKUP(E4686,[1]LUTs!$AA$2:$AG$194,6,FALSE)</f>
        <v>Non-agriculture</v>
      </c>
      <c r="L4686" t="str">
        <f>VLOOKUP(E4686,[1]LUTs!$AA$2:$AG$194,7,FALSE)</f>
        <v>Dryland</v>
      </c>
    </row>
    <row r="4687" spans="1:12" x14ac:dyDescent="0.25">
      <c r="A4687">
        <v>839</v>
      </c>
      <c r="B4687">
        <v>14847</v>
      </c>
      <c r="C4687">
        <f t="shared" si="73"/>
        <v>3711.75</v>
      </c>
      <c r="D4687">
        <v>70</v>
      </c>
      <c r="E4687">
        <v>581</v>
      </c>
      <c r="F4687" t="str">
        <f>VLOOKUP($D4687,[1]LUTs!$P$2:$T$152, 5, FALSE)</f>
        <v>Maranoa</v>
      </c>
      <c r="G4687" t="s">
        <v>40</v>
      </c>
      <c r="H4687" t="str">
        <f>VLOOKUP(G4687,[1]LUTs!V$2:W$9, 2, FALSE)</f>
        <v>Queensland</v>
      </c>
      <c r="I4687" t="str">
        <f>VLOOKUP(E4687,[1]LUTs!$AA$2:$AG$194, 4, FALSE)</f>
        <v>Mining and waste</v>
      </c>
      <c r="J4687" t="str">
        <f>VLOOKUP($E4687,[1]LUTs!$AA$2:$AG$194,5,FALSE)</f>
        <v>Intensive uses</v>
      </c>
      <c r="K4687" t="str">
        <f>VLOOKUP(E4687,[1]LUTs!$AA$2:$AG$194,6,FALSE)</f>
        <v>Non-agriculture</v>
      </c>
      <c r="L4687" t="str">
        <f>VLOOKUP(E4687,[1]LUTs!$AA$2:$AG$194,7,FALSE)</f>
        <v>Dryland</v>
      </c>
    </row>
    <row r="4688" spans="1:12" x14ac:dyDescent="0.25">
      <c r="A4688">
        <v>784</v>
      </c>
      <c r="B4688">
        <v>11512</v>
      </c>
      <c r="C4688">
        <f t="shared" si="73"/>
        <v>2878</v>
      </c>
      <c r="D4688">
        <v>70</v>
      </c>
      <c r="E4688">
        <v>582</v>
      </c>
      <c r="F4688" t="str">
        <f>VLOOKUP($D4688,[1]LUTs!$P$2:$T$152, 5, FALSE)</f>
        <v>Maranoa</v>
      </c>
      <c r="G4688" t="s">
        <v>40</v>
      </c>
      <c r="H4688" t="str">
        <f>VLOOKUP(G4688,[1]LUTs!V$2:W$9, 2, FALSE)</f>
        <v>Queensland</v>
      </c>
      <c r="I4688" t="str">
        <f>VLOOKUP(E4688,[1]LUTs!$AA$2:$AG$194, 4, FALSE)</f>
        <v>Mining and waste</v>
      </c>
      <c r="J4688" t="str">
        <f>VLOOKUP($E4688,[1]LUTs!$AA$2:$AG$194,5,FALSE)</f>
        <v>Intensive uses</v>
      </c>
      <c r="K4688" t="str">
        <f>VLOOKUP(E4688,[1]LUTs!$AA$2:$AG$194,6,FALSE)</f>
        <v>Non-agriculture</v>
      </c>
      <c r="L4688" t="str">
        <f>VLOOKUP(E4688,[1]LUTs!$AA$2:$AG$194,7,FALSE)</f>
        <v>Dryland</v>
      </c>
    </row>
    <row r="4689" spans="1:12" x14ac:dyDescent="0.25">
      <c r="A4689">
        <v>843</v>
      </c>
      <c r="B4689">
        <v>1231</v>
      </c>
      <c r="C4689">
        <f t="shared" si="73"/>
        <v>307.75</v>
      </c>
      <c r="D4689">
        <v>70</v>
      </c>
      <c r="E4689">
        <v>583</v>
      </c>
      <c r="F4689" t="str">
        <f>VLOOKUP($D4689,[1]LUTs!$P$2:$T$152, 5, FALSE)</f>
        <v>Maranoa</v>
      </c>
      <c r="G4689" t="s">
        <v>40</v>
      </c>
      <c r="H4689" t="str">
        <f>VLOOKUP(G4689,[1]LUTs!V$2:W$9, 2, FALSE)</f>
        <v>Queensland</v>
      </c>
      <c r="I4689" t="str">
        <f>VLOOKUP(E4689,[1]LUTs!$AA$2:$AG$194, 4, FALSE)</f>
        <v>Mining and waste</v>
      </c>
      <c r="J4689" t="str">
        <f>VLOOKUP($E4689,[1]LUTs!$AA$2:$AG$194,5,FALSE)</f>
        <v>Intensive uses</v>
      </c>
      <c r="K4689" t="str">
        <f>VLOOKUP(E4689,[1]LUTs!$AA$2:$AG$194,6,FALSE)</f>
        <v>Non-agriculture</v>
      </c>
      <c r="L4689" t="str">
        <f>VLOOKUP(E4689,[1]LUTs!$AA$2:$AG$194,7,FALSE)</f>
        <v>Dryland</v>
      </c>
    </row>
    <row r="4690" spans="1:12" x14ac:dyDescent="0.25">
      <c r="A4690">
        <v>791</v>
      </c>
      <c r="B4690">
        <v>877</v>
      </c>
      <c r="C4690">
        <f t="shared" si="73"/>
        <v>219.25</v>
      </c>
      <c r="D4690">
        <v>70</v>
      </c>
      <c r="E4690">
        <v>584</v>
      </c>
      <c r="F4690" t="str">
        <f>VLOOKUP($D4690,[1]LUTs!$P$2:$T$152, 5, FALSE)</f>
        <v>Maranoa</v>
      </c>
      <c r="G4690" t="s">
        <v>40</v>
      </c>
      <c r="H4690" t="str">
        <f>VLOOKUP(G4690,[1]LUTs!V$2:W$9, 2, FALSE)</f>
        <v>Queensland</v>
      </c>
      <c r="I4690" t="str">
        <f>VLOOKUP(E4690,[1]LUTs!$AA$2:$AG$194, 4, FALSE)</f>
        <v>Mining and waste</v>
      </c>
      <c r="J4690" t="str">
        <f>VLOOKUP($E4690,[1]LUTs!$AA$2:$AG$194,5,FALSE)</f>
        <v>Intensive uses</v>
      </c>
      <c r="K4690" t="str">
        <f>VLOOKUP(E4690,[1]LUTs!$AA$2:$AG$194,6,FALSE)</f>
        <v>Non-agriculture</v>
      </c>
      <c r="L4690" t="str">
        <f>VLOOKUP(E4690,[1]LUTs!$AA$2:$AG$194,7,FALSE)</f>
        <v>Dryland</v>
      </c>
    </row>
    <row r="4691" spans="1:12" x14ac:dyDescent="0.25">
      <c r="A4691">
        <v>732</v>
      </c>
      <c r="B4691">
        <v>1084</v>
      </c>
      <c r="C4691">
        <f t="shared" si="73"/>
        <v>271</v>
      </c>
      <c r="D4691">
        <v>70</v>
      </c>
      <c r="E4691">
        <v>590</v>
      </c>
      <c r="F4691" t="str">
        <f>VLOOKUP($D4691,[1]LUTs!$P$2:$T$152, 5, FALSE)</f>
        <v>Maranoa</v>
      </c>
      <c r="G4691" t="s">
        <v>40</v>
      </c>
      <c r="H4691" t="str">
        <f>VLOOKUP(G4691,[1]LUTs!V$2:W$9, 2, FALSE)</f>
        <v>Queensland</v>
      </c>
      <c r="I4691" t="str">
        <f>VLOOKUP(E4691,[1]LUTs!$AA$2:$AG$194, 4, FALSE)</f>
        <v>Mining and waste</v>
      </c>
      <c r="J4691" t="str">
        <f>VLOOKUP($E4691,[1]LUTs!$AA$2:$AG$194,5,FALSE)</f>
        <v>Intensive uses</v>
      </c>
      <c r="K4691" t="str">
        <f>VLOOKUP(E4691,[1]LUTs!$AA$2:$AG$194,6,FALSE)</f>
        <v>Non-agriculture</v>
      </c>
      <c r="L4691" t="str">
        <f>VLOOKUP(E4691,[1]LUTs!$AA$2:$AG$194,7,FALSE)</f>
        <v>Dryland</v>
      </c>
    </row>
    <row r="4692" spans="1:12" x14ac:dyDescent="0.25">
      <c r="A4692">
        <v>789</v>
      </c>
      <c r="B4692">
        <v>820</v>
      </c>
      <c r="C4692">
        <f t="shared" si="73"/>
        <v>205</v>
      </c>
      <c r="D4692">
        <v>70</v>
      </c>
      <c r="E4692">
        <v>591</v>
      </c>
      <c r="F4692" t="str">
        <f>VLOOKUP($D4692,[1]LUTs!$P$2:$T$152, 5, FALSE)</f>
        <v>Maranoa</v>
      </c>
      <c r="G4692" t="s">
        <v>40</v>
      </c>
      <c r="H4692" t="str">
        <f>VLOOKUP(G4692,[1]LUTs!V$2:W$9, 2, FALSE)</f>
        <v>Queensland</v>
      </c>
      <c r="I4692" t="str">
        <f>VLOOKUP(E4692,[1]LUTs!$AA$2:$AG$194, 4, FALSE)</f>
        <v>Mining and waste</v>
      </c>
      <c r="J4692" t="str">
        <f>VLOOKUP($E4692,[1]LUTs!$AA$2:$AG$194,5,FALSE)</f>
        <v>Intensive uses</v>
      </c>
      <c r="K4692" t="str">
        <f>VLOOKUP(E4692,[1]LUTs!$AA$2:$AG$194,6,FALSE)</f>
        <v>Non-agriculture</v>
      </c>
      <c r="L4692" t="str">
        <f>VLOOKUP(E4692,[1]LUTs!$AA$2:$AG$194,7,FALSE)</f>
        <v>Dryland</v>
      </c>
    </row>
    <row r="4693" spans="1:12" x14ac:dyDescent="0.25">
      <c r="A4693">
        <v>832</v>
      </c>
      <c r="B4693">
        <v>611</v>
      </c>
      <c r="C4693">
        <f t="shared" si="73"/>
        <v>152.75</v>
      </c>
      <c r="D4693">
        <v>70</v>
      </c>
      <c r="E4693">
        <v>592</v>
      </c>
      <c r="F4693" t="str">
        <f>VLOOKUP($D4693,[1]LUTs!$P$2:$T$152, 5, FALSE)</f>
        <v>Maranoa</v>
      </c>
      <c r="G4693" t="s">
        <v>40</v>
      </c>
      <c r="H4693" t="str">
        <f>VLOOKUP(G4693,[1]LUTs!V$2:W$9, 2, FALSE)</f>
        <v>Queensland</v>
      </c>
      <c r="I4693" t="str">
        <f>VLOOKUP(E4693,[1]LUTs!$AA$2:$AG$194, 4, FALSE)</f>
        <v>Mining and waste</v>
      </c>
      <c r="J4693" t="str">
        <f>VLOOKUP($E4693,[1]LUTs!$AA$2:$AG$194,5,FALSE)</f>
        <v>Intensive uses</v>
      </c>
      <c r="K4693" t="str">
        <f>VLOOKUP(E4693,[1]LUTs!$AA$2:$AG$194,6,FALSE)</f>
        <v>Non-agriculture</v>
      </c>
      <c r="L4693" t="str">
        <f>VLOOKUP(E4693,[1]LUTs!$AA$2:$AG$194,7,FALSE)</f>
        <v>Dryland</v>
      </c>
    </row>
    <row r="4694" spans="1:12" x14ac:dyDescent="0.25">
      <c r="A4694">
        <v>787</v>
      </c>
      <c r="B4694">
        <v>776</v>
      </c>
      <c r="C4694">
        <f t="shared" si="73"/>
        <v>194</v>
      </c>
      <c r="D4694">
        <v>70</v>
      </c>
      <c r="E4694">
        <v>593</v>
      </c>
      <c r="F4694" t="str">
        <f>VLOOKUP($D4694,[1]LUTs!$P$2:$T$152, 5, FALSE)</f>
        <v>Maranoa</v>
      </c>
      <c r="G4694" t="s">
        <v>40</v>
      </c>
      <c r="H4694" t="str">
        <f>VLOOKUP(G4694,[1]LUTs!V$2:W$9, 2, FALSE)</f>
        <v>Queensland</v>
      </c>
      <c r="I4694" t="str">
        <f>VLOOKUP(E4694,[1]LUTs!$AA$2:$AG$194, 4, FALSE)</f>
        <v>Mining and waste</v>
      </c>
      <c r="J4694" t="str">
        <f>VLOOKUP($E4694,[1]LUTs!$AA$2:$AG$194,5,FALSE)</f>
        <v>Intensive uses</v>
      </c>
      <c r="K4694" t="str">
        <f>VLOOKUP(E4694,[1]LUTs!$AA$2:$AG$194,6,FALSE)</f>
        <v>Non-agriculture</v>
      </c>
      <c r="L4694" t="str">
        <f>VLOOKUP(E4694,[1]LUTs!$AA$2:$AG$194,7,FALSE)</f>
        <v>Dryland</v>
      </c>
    </row>
    <row r="4695" spans="1:12" x14ac:dyDescent="0.25">
      <c r="A4695">
        <v>868</v>
      </c>
      <c r="B4695">
        <v>838</v>
      </c>
      <c r="C4695">
        <f t="shared" si="73"/>
        <v>209.5</v>
      </c>
      <c r="D4695">
        <v>70</v>
      </c>
      <c r="E4695">
        <v>595</v>
      </c>
      <c r="F4695" t="str">
        <f>VLOOKUP($D4695,[1]LUTs!$P$2:$T$152, 5, FALSE)</f>
        <v>Maranoa</v>
      </c>
      <c r="G4695" t="s">
        <v>40</v>
      </c>
      <c r="H4695" t="str">
        <f>VLOOKUP(G4695,[1]LUTs!V$2:W$9, 2, FALSE)</f>
        <v>Queensland</v>
      </c>
      <c r="I4695" t="str">
        <f>VLOOKUP(E4695,[1]LUTs!$AA$2:$AG$194, 4, FALSE)</f>
        <v>Mining and waste</v>
      </c>
      <c r="J4695" t="str">
        <f>VLOOKUP($E4695,[1]LUTs!$AA$2:$AG$194,5,FALSE)</f>
        <v>Intensive uses</v>
      </c>
      <c r="K4695" t="str">
        <f>VLOOKUP(E4695,[1]LUTs!$AA$2:$AG$194,6,FALSE)</f>
        <v>Non-agriculture</v>
      </c>
      <c r="L4695" t="str">
        <f>VLOOKUP(E4695,[1]LUTs!$AA$2:$AG$194,7,FALSE)</f>
        <v>Dryland</v>
      </c>
    </row>
    <row r="4696" spans="1:12" x14ac:dyDescent="0.25">
      <c r="A4696">
        <v>757</v>
      </c>
      <c r="B4696">
        <v>2840245</v>
      </c>
      <c r="C4696">
        <f t="shared" si="73"/>
        <v>710061.25</v>
      </c>
      <c r="D4696">
        <v>70</v>
      </c>
      <c r="E4696">
        <v>610</v>
      </c>
      <c r="F4696" t="str">
        <f>VLOOKUP($D4696,[1]LUTs!$P$2:$T$152, 5, FALSE)</f>
        <v>Maranoa</v>
      </c>
      <c r="G4696" t="s">
        <v>40</v>
      </c>
      <c r="H4696" t="str">
        <f>VLOOKUP(G4696,[1]LUTs!V$2:W$9, 2, FALSE)</f>
        <v>Queensland</v>
      </c>
      <c r="I4696" t="str">
        <f>VLOOKUP(E4696,[1]LUTs!$AA$2:$AG$194, 4, FALSE)</f>
        <v>Water</v>
      </c>
      <c r="J4696" t="str">
        <f>VLOOKUP($E4696,[1]LUTs!$AA$2:$AG$194,5,FALSE)</f>
        <v>Water</v>
      </c>
      <c r="K4696" t="str">
        <f>VLOOKUP(E4696,[1]LUTs!$AA$2:$AG$194,6,FALSE)</f>
        <v>Non-agriculture</v>
      </c>
      <c r="L4696" t="str">
        <f>VLOOKUP(E4696,[1]LUTs!$AA$2:$AG$194,7,FALSE)</f>
        <v>Dryland</v>
      </c>
    </row>
    <row r="4697" spans="1:12" x14ac:dyDescent="0.25">
      <c r="A4697">
        <v>824</v>
      </c>
      <c r="B4697">
        <v>57930</v>
      </c>
      <c r="C4697">
        <f t="shared" si="73"/>
        <v>14482.5</v>
      </c>
      <c r="D4697">
        <v>70</v>
      </c>
      <c r="E4697">
        <v>611</v>
      </c>
      <c r="F4697" t="str">
        <f>VLOOKUP($D4697,[1]LUTs!$P$2:$T$152, 5, FALSE)</f>
        <v>Maranoa</v>
      </c>
      <c r="G4697" t="s">
        <v>40</v>
      </c>
      <c r="H4697" t="str">
        <f>VLOOKUP(G4697,[1]LUTs!V$2:W$9, 2, FALSE)</f>
        <v>Queensland</v>
      </c>
      <c r="I4697" t="str">
        <f>VLOOKUP(E4697,[1]LUTs!$AA$2:$AG$194, 4, FALSE)</f>
        <v>Water</v>
      </c>
      <c r="J4697" t="str">
        <f>VLOOKUP($E4697,[1]LUTs!$AA$2:$AG$194,5,FALSE)</f>
        <v>Water</v>
      </c>
      <c r="K4697" t="str">
        <f>VLOOKUP(E4697,[1]LUTs!$AA$2:$AG$194,6,FALSE)</f>
        <v>Non-agriculture</v>
      </c>
      <c r="L4697" t="str">
        <f>VLOOKUP(E4697,[1]LUTs!$AA$2:$AG$194,7,FALSE)</f>
        <v>Dryland</v>
      </c>
    </row>
    <row r="4698" spans="1:12" x14ac:dyDescent="0.25">
      <c r="A4698">
        <v>793</v>
      </c>
      <c r="B4698">
        <v>1074</v>
      </c>
      <c r="C4698">
        <f t="shared" si="73"/>
        <v>268.5</v>
      </c>
      <c r="D4698">
        <v>70</v>
      </c>
      <c r="E4698">
        <v>612</v>
      </c>
      <c r="F4698" t="str">
        <f>VLOOKUP($D4698,[1]LUTs!$P$2:$T$152, 5, FALSE)</f>
        <v>Maranoa</v>
      </c>
      <c r="G4698" t="s">
        <v>40</v>
      </c>
      <c r="H4698" t="str">
        <f>VLOOKUP(G4698,[1]LUTs!V$2:W$9, 2, FALSE)</f>
        <v>Queensland</v>
      </c>
      <c r="I4698" t="str">
        <f>VLOOKUP(E4698,[1]LUTs!$AA$2:$AG$194, 4, FALSE)</f>
        <v>Water</v>
      </c>
      <c r="J4698" t="str">
        <f>VLOOKUP($E4698,[1]LUTs!$AA$2:$AG$194,5,FALSE)</f>
        <v>Water</v>
      </c>
      <c r="K4698" t="str">
        <f>VLOOKUP(E4698,[1]LUTs!$AA$2:$AG$194,6,FALSE)</f>
        <v>Non-agriculture</v>
      </c>
      <c r="L4698" t="str">
        <f>VLOOKUP(E4698,[1]LUTs!$AA$2:$AG$194,7,FALSE)</f>
        <v>Dryland</v>
      </c>
    </row>
    <row r="4699" spans="1:12" x14ac:dyDescent="0.25">
      <c r="A4699">
        <v>694</v>
      </c>
      <c r="B4699">
        <v>326013</v>
      </c>
      <c r="C4699">
        <f t="shared" si="73"/>
        <v>81503.25</v>
      </c>
      <c r="D4699">
        <v>70</v>
      </c>
      <c r="E4699">
        <v>620</v>
      </c>
      <c r="F4699" t="str">
        <f>VLOOKUP($D4699,[1]LUTs!$P$2:$T$152, 5, FALSE)</f>
        <v>Maranoa</v>
      </c>
      <c r="G4699" t="s">
        <v>40</v>
      </c>
      <c r="H4699" t="str">
        <f>VLOOKUP(G4699,[1]LUTs!V$2:W$9, 2, FALSE)</f>
        <v>Queensland</v>
      </c>
      <c r="I4699" t="str">
        <f>VLOOKUP(E4699,[1]LUTs!$AA$2:$AG$194, 4, FALSE)</f>
        <v>Water</v>
      </c>
      <c r="J4699" t="str">
        <f>VLOOKUP($E4699,[1]LUTs!$AA$2:$AG$194,5,FALSE)</f>
        <v>Water</v>
      </c>
      <c r="K4699" t="str">
        <f>VLOOKUP(E4699,[1]LUTs!$AA$2:$AG$194,6,FALSE)</f>
        <v>Non-agriculture</v>
      </c>
      <c r="L4699" t="str">
        <f>VLOOKUP(E4699,[1]LUTs!$AA$2:$AG$194,7,FALSE)</f>
        <v>Dryland</v>
      </c>
    </row>
    <row r="4700" spans="1:12" x14ac:dyDescent="0.25">
      <c r="A4700">
        <v>1090</v>
      </c>
      <c r="B4700">
        <v>11630</v>
      </c>
      <c r="C4700">
        <f t="shared" si="73"/>
        <v>2907.5</v>
      </c>
      <c r="D4700">
        <v>70</v>
      </c>
      <c r="E4700">
        <v>621</v>
      </c>
      <c r="F4700" t="str">
        <f>VLOOKUP($D4700,[1]LUTs!$P$2:$T$152, 5, FALSE)</f>
        <v>Maranoa</v>
      </c>
      <c r="G4700" t="s">
        <v>40</v>
      </c>
      <c r="H4700" t="str">
        <f>VLOOKUP(G4700,[1]LUTs!V$2:W$9, 2, FALSE)</f>
        <v>Queensland</v>
      </c>
      <c r="I4700" t="str">
        <f>VLOOKUP(E4700,[1]LUTs!$AA$2:$AG$194, 4, FALSE)</f>
        <v>Water</v>
      </c>
      <c r="J4700" t="str">
        <f>VLOOKUP($E4700,[1]LUTs!$AA$2:$AG$194,5,FALSE)</f>
        <v>Water</v>
      </c>
      <c r="K4700" t="str">
        <f>VLOOKUP(E4700,[1]LUTs!$AA$2:$AG$194,6,FALSE)</f>
        <v>Non-agriculture</v>
      </c>
      <c r="L4700" t="str">
        <f>VLOOKUP(E4700,[1]LUTs!$AA$2:$AG$194,7,FALSE)</f>
        <v>Dryland</v>
      </c>
    </row>
    <row r="4701" spans="1:12" x14ac:dyDescent="0.25">
      <c r="A4701">
        <v>777</v>
      </c>
      <c r="B4701">
        <v>36561</v>
      </c>
      <c r="C4701">
        <f t="shared" si="73"/>
        <v>9140.25</v>
      </c>
      <c r="D4701">
        <v>70</v>
      </c>
      <c r="E4701">
        <v>622</v>
      </c>
      <c r="F4701" t="str">
        <f>VLOOKUP($D4701,[1]LUTs!$P$2:$T$152, 5, FALSE)</f>
        <v>Maranoa</v>
      </c>
      <c r="G4701" t="s">
        <v>40</v>
      </c>
      <c r="H4701" t="str">
        <f>VLOOKUP(G4701,[1]LUTs!V$2:W$9, 2, FALSE)</f>
        <v>Queensland</v>
      </c>
      <c r="I4701" t="str">
        <f>VLOOKUP(E4701,[1]LUTs!$AA$2:$AG$194, 4, FALSE)</f>
        <v>Water</v>
      </c>
      <c r="J4701" t="str">
        <f>VLOOKUP($E4701,[1]LUTs!$AA$2:$AG$194,5,FALSE)</f>
        <v>Water</v>
      </c>
      <c r="K4701" t="str">
        <f>VLOOKUP(E4701,[1]LUTs!$AA$2:$AG$194,6,FALSE)</f>
        <v>Non-agriculture</v>
      </c>
      <c r="L4701" t="str">
        <f>VLOOKUP(E4701,[1]LUTs!$AA$2:$AG$194,7,FALSE)</f>
        <v>Dryland</v>
      </c>
    </row>
    <row r="4702" spans="1:12" x14ac:dyDescent="0.25">
      <c r="A4702">
        <v>1245</v>
      </c>
      <c r="B4702">
        <v>537</v>
      </c>
      <c r="C4702">
        <f t="shared" si="73"/>
        <v>134.25</v>
      </c>
      <c r="D4702">
        <v>70</v>
      </c>
      <c r="E4702">
        <v>623</v>
      </c>
      <c r="F4702" t="str">
        <f>VLOOKUP($D4702,[1]LUTs!$P$2:$T$152, 5, FALSE)</f>
        <v>Maranoa</v>
      </c>
      <c r="G4702" t="s">
        <v>40</v>
      </c>
      <c r="H4702" t="str">
        <f>VLOOKUP(G4702,[1]LUTs!V$2:W$9, 2, FALSE)</f>
        <v>Queensland</v>
      </c>
      <c r="I4702" t="str">
        <f>VLOOKUP(E4702,[1]LUTs!$AA$2:$AG$194, 4, FALSE)</f>
        <v>Water</v>
      </c>
      <c r="J4702" t="str">
        <f>VLOOKUP($E4702,[1]LUTs!$AA$2:$AG$194,5,FALSE)</f>
        <v>Water</v>
      </c>
      <c r="K4702" t="str">
        <f>VLOOKUP(E4702,[1]LUTs!$AA$2:$AG$194,6,FALSE)</f>
        <v>Non-agriculture</v>
      </c>
      <c r="L4702" t="str">
        <f>VLOOKUP(E4702,[1]LUTs!$AA$2:$AG$194,7,FALSE)</f>
        <v>Dryland</v>
      </c>
    </row>
    <row r="4703" spans="1:12" x14ac:dyDescent="0.25">
      <c r="A4703">
        <v>756</v>
      </c>
      <c r="B4703">
        <v>90764</v>
      </c>
      <c r="C4703">
        <f t="shared" si="73"/>
        <v>22691</v>
      </c>
      <c r="D4703">
        <v>70</v>
      </c>
      <c r="E4703">
        <v>630</v>
      </c>
      <c r="F4703" t="str">
        <f>VLOOKUP($D4703,[1]LUTs!$P$2:$T$152, 5, FALSE)</f>
        <v>Maranoa</v>
      </c>
      <c r="G4703" t="s">
        <v>40</v>
      </c>
      <c r="H4703" t="str">
        <f>VLOOKUP(G4703,[1]LUTs!V$2:W$9, 2, FALSE)</f>
        <v>Queensland</v>
      </c>
      <c r="I4703" t="str">
        <f>VLOOKUP(E4703,[1]LUTs!$AA$2:$AG$194, 4, FALSE)</f>
        <v>Water</v>
      </c>
      <c r="J4703" t="str">
        <f>VLOOKUP($E4703,[1]LUTs!$AA$2:$AG$194,5,FALSE)</f>
        <v>Water</v>
      </c>
      <c r="K4703" t="str">
        <f>VLOOKUP(E4703,[1]LUTs!$AA$2:$AG$194,6,FALSE)</f>
        <v>Non-agriculture</v>
      </c>
      <c r="L4703" t="str">
        <f>VLOOKUP(E4703,[1]LUTs!$AA$2:$AG$194,7,FALSE)</f>
        <v>Dryland</v>
      </c>
    </row>
    <row r="4704" spans="1:12" x14ac:dyDescent="0.25">
      <c r="A4704">
        <v>863</v>
      </c>
      <c r="B4704">
        <v>262</v>
      </c>
      <c r="C4704">
        <f t="shared" si="73"/>
        <v>65.5</v>
      </c>
      <c r="D4704">
        <v>70</v>
      </c>
      <c r="E4704">
        <v>631</v>
      </c>
      <c r="F4704" t="str">
        <f>VLOOKUP($D4704,[1]LUTs!$P$2:$T$152, 5, FALSE)</f>
        <v>Maranoa</v>
      </c>
      <c r="G4704" t="s">
        <v>40</v>
      </c>
      <c r="H4704" t="str">
        <f>VLOOKUP(G4704,[1]LUTs!V$2:W$9, 2, FALSE)</f>
        <v>Queensland</v>
      </c>
      <c r="I4704" t="str">
        <f>VLOOKUP(E4704,[1]LUTs!$AA$2:$AG$194, 4, FALSE)</f>
        <v>Water</v>
      </c>
      <c r="J4704" t="str">
        <f>VLOOKUP($E4704,[1]LUTs!$AA$2:$AG$194,5,FALSE)</f>
        <v>Water</v>
      </c>
      <c r="K4704" t="str">
        <f>VLOOKUP(E4704,[1]LUTs!$AA$2:$AG$194,6,FALSE)</f>
        <v>Non-agriculture</v>
      </c>
      <c r="L4704" t="str">
        <f>VLOOKUP(E4704,[1]LUTs!$AA$2:$AG$194,7,FALSE)</f>
        <v>Dryland</v>
      </c>
    </row>
    <row r="4705" spans="1:12" x14ac:dyDescent="0.25">
      <c r="A4705">
        <v>1362</v>
      </c>
      <c r="B4705">
        <v>11034</v>
      </c>
      <c r="C4705">
        <f t="shared" si="73"/>
        <v>2758.5</v>
      </c>
      <c r="D4705">
        <v>70</v>
      </c>
      <c r="E4705">
        <v>640</v>
      </c>
      <c r="F4705" t="str">
        <f>VLOOKUP($D4705,[1]LUTs!$P$2:$T$152, 5, FALSE)</f>
        <v>Maranoa</v>
      </c>
      <c r="G4705" t="s">
        <v>40</v>
      </c>
      <c r="H4705" t="str">
        <f>VLOOKUP(G4705,[1]LUTs!V$2:W$9, 2, FALSE)</f>
        <v>Queensland</v>
      </c>
      <c r="I4705" t="str">
        <f>VLOOKUP(E4705,[1]LUTs!$AA$2:$AG$194, 4, FALSE)</f>
        <v>Water</v>
      </c>
      <c r="J4705" t="str">
        <f>VLOOKUP($E4705,[1]LUTs!$AA$2:$AG$194,5,FALSE)</f>
        <v>Water</v>
      </c>
      <c r="K4705" t="str">
        <f>VLOOKUP(E4705,[1]LUTs!$AA$2:$AG$194,6,FALSE)</f>
        <v>Non-agriculture</v>
      </c>
      <c r="L4705" t="str">
        <f>VLOOKUP(E4705,[1]LUTs!$AA$2:$AG$194,7,FALSE)</f>
        <v>Dryland</v>
      </c>
    </row>
    <row r="4706" spans="1:12" x14ac:dyDescent="0.25">
      <c r="A4706">
        <v>959</v>
      </c>
      <c r="B4706">
        <v>219971</v>
      </c>
      <c r="C4706">
        <f t="shared" si="73"/>
        <v>54992.75</v>
      </c>
      <c r="D4706">
        <v>70</v>
      </c>
      <c r="E4706">
        <v>650</v>
      </c>
      <c r="F4706" t="str">
        <f>VLOOKUP($D4706,[1]LUTs!$P$2:$T$152, 5, FALSE)</f>
        <v>Maranoa</v>
      </c>
      <c r="G4706" t="s">
        <v>40</v>
      </c>
      <c r="H4706" t="str">
        <f>VLOOKUP(G4706,[1]LUTs!V$2:W$9, 2, FALSE)</f>
        <v>Queensland</v>
      </c>
      <c r="I4706" t="str">
        <f>VLOOKUP(E4706,[1]LUTs!$AA$2:$AG$194, 4, FALSE)</f>
        <v>Water</v>
      </c>
      <c r="J4706" t="str">
        <f>VLOOKUP($E4706,[1]LUTs!$AA$2:$AG$194,5,FALSE)</f>
        <v>Water</v>
      </c>
      <c r="K4706" t="str">
        <f>VLOOKUP(E4706,[1]LUTs!$AA$2:$AG$194,6,FALSE)</f>
        <v>Non-agriculture</v>
      </c>
      <c r="L4706" t="str">
        <f>VLOOKUP(E4706,[1]LUTs!$AA$2:$AG$194,7,FALSE)</f>
        <v>Dryland</v>
      </c>
    </row>
    <row r="4707" spans="1:12" x14ac:dyDescent="0.25">
      <c r="A4707">
        <v>1538</v>
      </c>
      <c r="B4707">
        <v>210</v>
      </c>
      <c r="C4707">
        <f t="shared" si="73"/>
        <v>52.5</v>
      </c>
      <c r="D4707">
        <v>70</v>
      </c>
      <c r="E4707">
        <v>651</v>
      </c>
      <c r="F4707" t="str">
        <f>VLOOKUP($D4707,[1]LUTs!$P$2:$T$152, 5, FALSE)</f>
        <v>Maranoa</v>
      </c>
      <c r="G4707" t="s">
        <v>40</v>
      </c>
      <c r="H4707" t="str">
        <f>VLOOKUP(G4707,[1]LUTs!V$2:W$9, 2, FALSE)</f>
        <v>Queensland</v>
      </c>
      <c r="I4707" t="str">
        <f>VLOOKUP(E4707,[1]LUTs!$AA$2:$AG$194, 4, FALSE)</f>
        <v>Water</v>
      </c>
      <c r="J4707" t="str">
        <f>VLOOKUP($E4707,[1]LUTs!$AA$2:$AG$194,5,FALSE)</f>
        <v>Water</v>
      </c>
      <c r="K4707" t="str">
        <f>VLOOKUP(E4707,[1]LUTs!$AA$2:$AG$194,6,FALSE)</f>
        <v>Non-agriculture</v>
      </c>
      <c r="L4707" t="str">
        <f>VLOOKUP(E4707,[1]LUTs!$AA$2:$AG$194,7,FALSE)</f>
        <v>Dryland</v>
      </c>
    </row>
    <row r="4708" spans="1:12" x14ac:dyDescent="0.25">
      <c r="A4708">
        <v>700</v>
      </c>
      <c r="B4708">
        <v>9845689</v>
      </c>
      <c r="C4708">
        <f t="shared" si="73"/>
        <v>2461422.25</v>
      </c>
      <c r="D4708">
        <v>70</v>
      </c>
      <c r="E4708">
        <v>652</v>
      </c>
      <c r="F4708" t="str">
        <f>VLOOKUP($D4708,[1]LUTs!$P$2:$T$152, 5, FALSE)</f>
        <v>Maranoa</v>
      </c>
      <c r="G4708" t="s">
        <v>40</v>
      </c>
      <c r="H4708" t="str">
        <f>VLOOKUP(G4708,[1]LUTs!V$2:W$9, 2, FALSE)</f>
        <v>Queensland</v>
      </c>
      <c r="I4708" t="str">
        <f>VLOOKUP(E4708,[1]LUTs!$AA$2:$AG$194, 4, FALSE)</f>
        <v>Water</v>
      </c>
      <c r="J4708" t="str">
        <f>VLOOKUP($E4708,[1]LUTs!$AA$2:$AG$194,5,FALSE)</f>
        <v>Water</v>
      </c>
      <c r="K4708" t="str">
        <f>VLOOKUP(E4708,[1]LUTs!$AA$2:$AG$194,6,FALSE)</f>
        <v>Non-agriculture</v>
      </c>
      <c r="L4708" t="str">
        <f>VLOOKUP(E4708,[1]LUTs!$AA$2:$AG$194,7,FALSE)</f>
        <v>Dryland</v>
      </c>
    </row>
    <row r="4709" spans="1:12" x14ac:dyDescent="0.25">
      <c r="A4709">
        <v>2436</v>
      </c>
      <c r="B4709">
        <v>38</v>
      </c>
      <c r="C4709">
        <f t="shared" si="73"/>
        <v>9.5</v>
      </c>
      <c r="D4709">
        <v>71</v>
      </c>
      <c r="E4709">
        <v>111</v>
      </c>
      <c r="F4709" t="str">
        <f>VLOOKUP($D4709,[1]LUTs!$P$2:$T$152, 5, FALSE)</f>
        <v>Mcpherson</v>
      </c>
      <c r="G4709" t="s">
        <v>40</v>
      </c>
      <c r="H4709" t="str">
        <f>VLOOKUP(G4709,[1]LUTs!V$2:W$9, 2, FALSE)</f>
        <v>Queensland</v>
      </c>
      <c r="I4709" t="str">
        <f>VLOOKUP(E4709,[1]LUTs!$AA$2:$AG$194, 4, FALSE)</f>
        <v>Nature conservation</v>
      </c>
      <c r="J4709" t="str">
        <f>VLOOKUP($E4709,[1]LUTs!$AA$2:$AG$194,5,FALSE)</f>
        <v>Nature conservation</v>
      </c>
      <c r="K4709" t="str">
        <f>VLOOKUP(E4709,[1]LUTs!$AA$2:$AG$194,6,FALSE)</f>
        <v>Non-agriculture</v>
      </c>
      <c r="L4709" t="str">
        <f>VLOOKUP(E4709,[1]LUTs!$AA$2:$AG$194,7,FALSE)</f>
        <v>Dryland</v>
      </c>
    </row>
    <row r="4710" spans="1:12" x14ac:dyDescent="0.25">
      <c r="A4710">
        <v>2345</v>
      </c>
      <c r="B4710">
        <v>2730</v>
      </c>
      <c r="C4710">
        <f t="shared" si="73"/>
        <v>682.5</v>
      </c>
      <c r="D4710">
        <v>71</v>
      </c>
      <c r="E4710">
        <v>113</v>
      </c>
      <c r="F4710" t="str">
        <f>VLOOKUP($D4710,[1]LUTs!$P$2:$T$152, 5, FALSE)</f>
        <v>Mcpherson</v>
      </c>
      <c r="G4710" t="s">
        <v>40</v>
      </c>
      <c r="H4710" t="str">
        <f>VLOOKUP(G4710,[1]LUTs!V$2:W$9, 2, FALSE)</f>
        <v>Queensland</v>
      </c>
      <c r="I4710" t="str">
        <f>VLOOKUP(E4710,[1]LUTs!$AA$2:$AG$194, 4, FALSE)</f>
        <v>Nature conservation</v>
      </c>
      <c r="J4710" t="str">
        <f>VLOOKUP($E4710,[1]LUTs!$AA$2:$AG$194,5,FALSE)</f>
        <v>Nature conservation</v>
      </c>
      <c r="K4710" t="str">
        <f>VLOOKUP(E4710,[1]LUTs!$AA$2:$AG$194,6,FALSE)</f>
        <v>Non-agriculture</v>
      </c>
      <c r="L4710" t="str">
        <f>VLOOKUP(E4710,[1]LUTs!$AA$2:$AG$194,7,FALSE)</f>
        <v>Dryland</v>
      </c>
    </row>
    <row r="4711" spans="1:12" x14ac:dyDescent="0.25">
      <c r="A4711">
        <v>2343</v>
      </c>
      <c r="B4711">
        <v>475</v>
      </c>
      <c r="C4711">
        <f t="shared" si="73"/>
        <v>118.75</v>
      </c>
      <c r="D4711">
        <v>71</v>
      </c>
      <c r="E4711">
        <v>114</v>
      </c>
      <c r="F4711" t="str">
        <f>VLOOKUP($D4711,[1]LUTs!$P$2:$T$152, 5, FALSE)</f>
        <v>Mcpherson</v>
      </c>
      <c r="G4711" t="s">
        <v>40</v>
      </c>
      <c r="H4711" t="str">
        <f>VLOOKUP(G4711,[1]LUTs!V$2:W$9, 2, FALSE)</f>
        <v>Queensland</v>
      </c>
      <c r="I4711" t="str">
        <f>VLOOKUP(E4711,[1]LUTs!$AA$2:$AG$194, 4, FALSE)</f>
        <v>Nature conservation</v>
      </c>
      <c r="J4711" t="str">
        <f>VLOOKUP($E4711,[1]LUTs!$AA$2:$AG$194,5,FALSE)</f>
        <v>Nature conservation</v>
      </c>
      <c r="K4711" t="str">
        <f>VLOOKUP(E4711,[1]LUTs!$AA$2:$AG$194,6,FALSE)</f>
        <v>Non-agriculture</v>
      </c>
      <c r="L4711" t="str">
        <f>VLOOKUP(E4711,[1]LUTs!$AA$2:$AG$194,7,FALSE)</f>
        <v>Dryland</v>
      </c>
    </row>
    <row r="4712" spans="1:12" x14ac:dyDescent="0.25">
      <c r="A4712">
        <v>2342</v>
      </c>
      <c r="B4712">
        <v>4520</v>
      </c>
      <c r="C4712">
        <f t="shared" si="73"/>
        <v>1130</v>
      </c>
      <c r="D4712">
        <v>71</v>
      </c>
      <c r="E4712">
        <v>117</v>
      </c>
      <c r="F4712" t="str">
        <f>VLOOKUP($D4712,[1]LUTs!$P$2:$T$152, 5, FALSE)</f>
        <v>Mcpherson</v>
      </c>
      <c r="G4712" t="s">
        <v>40</v>
      </c>
      <c r="H4712" t="str">
        <f>VLOOKUP(G4712,[1]LUTs!V$2:W$9, 2, FALSE)</f>
        <v>Queensland</v>
      </c>
      <c r="I4712" t="str">
        <f>VLOOKUP(E4712,[1]LUTs!$AA$2:$AG$194, 4, FALSE)</f>
        <v>Nature conservation</v>
      </c>
      <c r="J4712" t="str">
        <f>VLOOKUP($E4712,[1]LUTs!$AA$2:$AG$194,5,FALSE)</f>
        <v>Nature conservation</v>
      </c>
      <c r="K4712" t="str">
        <f>VLOOKUP(E4712,[1]LUTs!$AA$2:$AG$194,6,FALSE)</f>
        <v>Non-agriculture</v>
      </c>
      <c r="L4712" t="str">
        <f>VLOOKUP(E4712,[1]LUTs!$AA$2:$AG$194,7,FALSE)</f>
        <v>Dryland</v>
      </c>
    </row>
    <row r="4713" spans="1:12" x14ac:dyDescent="0.25">
      <c r="A4713">
        <v>2369</v>
      </c>
      <c r="B4713">
        <v>415</v>
      </c>
      <c r="C4713">
        <f t="shared" si="73"/>
        <v>103.75</v>
      </c>
      <c r="D4713">
        <v>71</v>
      </c>
      <c r="E4713">
        <v>120</v>
      </c>
      <c r="F4713" t="str">
        <f>VLOOKUP($D4713,[1]LUTs!$P$2:$T$152, 5, FALSE)</f>
        <v>Mcpherson</v>
      </c>
      <c r="G4713" t="s">
        <v>40</v>
      </c>
      <c r="H4713" t="str">
        <f>VLOOKUP(G4713,[1]LUTs!V$2:W$9, 2, FALSE)</f>
        <v>Queensland</v>
      </c>
      <c r="I4713" t="str">
        <f>VLOOKUP(E4713,[1]LUTs!$AA$2:$AG$194, 4, FALSE)</f>
        <v>Other protected areas including indigenous uses</v>
      </c>
      <c r="J4713" t="str">
        <f>VLOOKUP($E4713,[1]LUTs!$AA$2:$AG$194,5,FALSE)</f>
        <v>Nature conservation</v>
      </c>
      <c r="K4713" t="str">
        <f>VLOOKUP(E4713,[1]LUTs!$AA$2:$AG$194,6,FALSE)</f>
        <v>Non-agriculture</v>
      </c>
      <c r="L4713" t="str">
        <f>VLOOKUP(E4713,[1]LUTs!$AA$2:$AG$194,7,FALSE)</f>
        <v>Dryland</v>
      </c>
    </row>
    <row r="4714" spans="1:12" x14ac:dyDescent="0.25">
      <c r="A4714">
        <v>2331</v>
      </c>
      <c r="B4714">
        <v>1319</v>
      </c>
      <c r="C4714">
        <f t="shared" si="73"/>
        <v>329.75</v>
      </c>
      <c r="D4714">
        <v>71</v>
      </c>
      <c r="E4714">
        <v>130</v>
      </c>
      <c r="F4714" t="str">
        <f>VLOOKUP($D4714,[1]LUTs!$P$2:$T$152, 5, FALSE)</f>
        <v>Mcpherson</v>
      </c>
      <c r="G4714" t="s">
        <v>40</v>
      </c>
      <c r="H4714" t="str">
        <f>VLOOKUP(G4714,[1]LUTs!V$2:W$9, 2, FALSE)</f>
        <v>Queensland</v>
      </c>
      <c r="I4714" t="str">
        <f>VLOOKUP(E4714,[1]LUTs!$AA$2:$AG$194, 4, FALSE)</f>
        <v>Minimal use</v>
      </c>
      <c r="J4714" t="str">
        <f>VLOOKUP($E4714,[1]LUTs!$AA$2:$AG$194,5,FALSE)</f>
        <v>Nature conservation</v>
      </c>
      <c r="K4714" t="str">
        <f>VLOOKUP(E4714,[1]LUTs!$AA$2:$AG$194,6,FALSE)</f>
        <v>Non-agriculture</v>
      </c>
      <c r="L4714" t="str">
        <f>VLOOKUP(E4714,[1]LUTs!$AA$2:$AG$194,7,FALSE)</f>
        <v>Dryland</v>
      </c>
    </row>
    <row r="4715" spans="1:12" x14ac:dyDescent="0.25">
      <c r="A4715">
        <v>2333</v>
      </c>
      <c r="B4715">
        <v>19674</v>
      </c>
      <c r="C4715">
        <f t="shared" si="73"/>
        <v>4918.5</v>
      </c>
      <c r="D4715">
        <v>71</v>
      </c>
      <c r="E4715">
        <v>133</v>
      </c>
      <c r="F4715" t="str">
        <f>VLOOKUP($D4715,[1]LUTs!$P$2:$T$152, 5, FALSE)</f>
        <v>Mcpherson</v>
      </c>
      <c r="G4715" t="s">
        <v>40</v>
      </c>
      <c r="H4715" t="str">
        <f>VLOOKUP(G4715,[1]LUTs!V$2:W$9, 2, FALSE)</f>
        <v>Queensland</v>
      </c>
      <c r="I4715" t="str">
        <f>VLOOKUP(E4715,[1]LUTs!$AA$2:$AG$194, 4, FALSE)</f>
        <v>Minimal use</v>
      </c>
      <c r="J4715" t="str">
        <f>VLOOKUP($E4715,[1]LUTs!$AA$2:$AG$194,5,FALSE)</f>
        <v>Nature conservation</v>
      </c>
      <c r="K4715" t="str">
        <f>VLOOKUP(E4715,[1]LUTs!$AA$2:$AG$194,6,FALSE)</f>
        <v>Non-agriculture</v>
      </c>
      <c r="L4715" t="str">
        <f>VLOOKUP(E4715,[1]LUTs!$AA$2:$AG$194,7,FALSE)</f>
        <v>Dryland</v>
      </c>
    </row>
    <row r="4716" spans="1:12" x14ac:dyDescent="0.25">
      <c r="A4716">
        <v>2330</v>
      </c>
      <c r="B4716">
        <v>35</v>
      </c>
      <c r="C4716">
        <f t="shared" si="73"/>
        <v>8.75</v>
      </c>
      <c r="D4716">
        <v>71</v>
      </c>
      <c r="E4716">
        <v>134</v>
      </c>
      <c r="F4716" t="str">
        <f>VLOOKUP($D4716,[1]LUTs!$P$2:$T$152, 5, FALSE)</f>
        <v>Mcpherson</v>
      </c>
      <c r="G4716" t="s">
        <v>40</v>
      </c>
      <c r="H4716" t="str">
        <f>VLOOKUP(G4716,[1]LUTs!V$2:W$9, 2, FALSE)</f>
        <v>Queensland</v>
      </c>
      <c r="I4716" t="str">
        <f>VLOOKUP(E4716,[1]LUTs!$AA$2:$AG$194, 4, FALSE)</f>
        <v>Minimal use</v>
      </c>
      <c r="J4716" t="str">
        <f>VLOOKUP($E4716,[1]LUTs!$AA$2:$AG$194,5,FALSE)</f>
        <v>Nature conservation</v>
      </c>
      <c r="K4716" t="str">
        <f>VLOOKUP(E4716,[1]LUTs!$AA$2:$AG$194,6,FALSE)</f>
        <v>Non-agriculture</v>
      </c>
      <c r="L4716" t="str">
        <f>VLOOKUP(E4716,[1]LUTs!$AA$2:$AG$194,7,FALSE)</f>
        <v>Dryland</v>
      </c>
    </row>
    <row r="4717" spans="1:12" x14ac:dyDescent="0.25">
      <c r="A4717">
        <v>2317</v>
      </c>
      <c r="B4717">
        <v>9761</v>
      </c>
      <c r="C4717">
        <f t="shared" si="73"/>
        <v>2440.25</v>
      </c>
      <c r="D4717">
        <v>71</v>
      </c>
      <c r="E4717">
        <v>210</v>
      </c>
      <c r="F4717" t="str">
        <f>VLOOKUP($D4717,[1]LUTs!$P$2:$T$152, 5, FALSE)</f>
        <v>Mcpherson</v>
      </c>
      <c r="G4717" t="s">
        <v>40</v>
      </c>
      <c r="H4717" t="str">
        <f>VLOOKUP(G4717,[1]LUTs!V$2:W$9, 2, FALSE)</f>
        <v>Queensland</v>
      </c>
      <c r="I4717" t="str">
        <f>VLOOKUP(E4717,[1]LUTs!$AA$2:$AG$194, 4, FALSE)</f>
        <v>Grazing native vegetation</v>
      </c>
      <c r="J4717" t="str">
        <f>VLOOKUP($E4717,[1]LUTs!$AA$2:$AG$194,5,FALSE)</f>
        <v>Livestock production</v>
      </c>
      <c r="K4717" t="str">
        <f>VLOOKUP(E4717,[1]LUTs!$AA$2:$AG$194,6,FALSE)</f>
        <v>Agriculture</v>
      </c>
      <c r="L4717" t="str">
        <f>VLOOKUP(E4717,[1]LUTs!$AA$2:$AG$194,7,FALSE)</f>
        <v>Dryland</v>
      </c>
    </row>
    <row r="4718" spans="1:12" x14ac:dyDescent="0.25">
      <c r="A4718">
        <v>2385</v>
      </c>
      <c r="B4718">
        <v>51</v>
      </c>
      <c r="C4718">
        <f t="shared" si="73"/>
        <v>12.75</v>
      </c>
      <c r="D4718">
        <v>71</v>
      </c>
      <c r="E4718">
        <v>220</v>
      </c>
      <c r="F4718" t="str">
        <f>VLOOKUP($D4718,[1]LUTs!$P$2:$T$152, 5, FALSE)</f>
        <v>Mcpherson</v>
      </c>
      <c r="G4718" t="s">
        <v>40</v>
      </c>
      <c r="H4718" t="str">
        <f>VLOOKUP(G4718,[1]LUTs!V$2:W$9, 2, FALSE)</f>
        <v>Queensland</v>
      </c>
      <c r="I4718" t="str">
        <f>VLOOKUP(E4718,[1]LUTs!$AA$2:$AG$194, 4, FALSE)</f>
        <v>Production native forests</v>
      </c>
      <c r="J4718" t="str">
        <f>VLOOKUP($E4718,[1]LUTs!$AA$2:$AG$194,5,FALSE)</f>
        <v>Forests and plantations</v>
      </c>
      <c r="K4718" t="str">
        <f>VLOOKUP(E4718,[1]LUTs!$AA$2:$AG$194,6,FALSE)</f>
        <v>Non-agriculture</v>
      </c>
      <c r="L4718" t="str">
        <f>VLOOKUP(E4718,[1]LUTs!$AA$2:$AG$194,7,FALSE)</f>
        <v>Dryland</v>
      </c>
    </row>
    <row r="4719" spans="1:12" x14ac:dyDescent="0.25">
      <c r="A4719">
        <v>2423</v>
      </c>
      <c r="B4719">
        <v>35</v>
      </c>
      <c r="C4719">
        <f t="shared" si="73"/>
        <v>8.75</v>
      </c>
      <c r="D4719">
        <v>71</v>
      </c>
      <c r="E4719">
        <v>310</v>
      </c>
      <c r="F4719" t="str">
        <f>VLOOKUP($D4719,[1]LUTs!$P$2:$T$152, 5, FALSE)</f>
        <v>Mcpherson</v>
      </c>
      <c r="G4719" t="s">
        <v>40</v>
      </c>
      <c r="H4719" t="str">
        <f>VLOOKUP(G4719,[1]LUTs!V$2:W$9, 2, FALSE)</f>
        <v>Queensland</v>
      </c>
      <c r="I4719" t="str">
        <f>VLOOKUP(E4719,[1]LUTs!$AA$2:$AG$194, 4, FALSE)</f>
        <v>Plantation forests (commercial and other)</v>
      </c>
      <c r="J4719" t="str">
        <f>VLOOKUP($E4719,[1]LUTs!$AA$2:$AG$194,5,FALSE)</f>
        <v>Forests and plantations</v>
      </c>
      <c r="K4719" t="str">
        <f>VLOOKUP(E4719,[1]LUTs!$AA$2:$AG$194,6,FALSE)</f>
        <v>Non-agriculture</v>
      </c>
      <c r="L4719" t="str">
        <f>VLOOKUP(E4719,[1]LUTs!$AA$2:$AG$194,7,FALSE)</f>
        <v>Dryland</v>
      </c>
    </row>
    <row r="4720" spans="1:12" x14ac:dyDescent="0.25">
      <c r="A4720">
        <v>2394</v>
      </c>
      <c r="B4720">
        <v>4</v>
      </c>
      <c r="C4720">
        <f t="shared" si="73"/>
        <v>1</v>
      </c>
      <c r="D4720">
        <v>71</v>
      </c>
      <c r="E4720">
        <v>320</v>
      </c>
      <c r="F4720" t="str">
        <f>VLOOKUP($D4720,[1]LUTs!$P$2:$T$152, 5, FALSE)</f>
        <v>Mcpherson</v>
      </c>
      <c r="G4720" t="s">
        <v>40</v>
      </c>
      <c r="H4720" t="str">
        <f>VLOOKUP(G4720,[1]LUTs!V$2:W$9, 2, FALSE)</f>
        <v>Queensland</v>
      </c>
      <c r="I4720" t="str">
        <f>VLOOKUP(E4720,[1]LUTs!$AA$2:$AG$194, 4, FALSE)</f>
        <v>Grazing modified pastures</v>
      </c>
      <c r="J4720" t="str">
        <f>VLOOKUP($E4720,[1]LUTs!$AA$2:$AG$194,5,FALSE)</f>
        <v>Livestock production</v>
      </c>
      <c r="K4720" t="str">
        <f>VLOOKUP(E4720,[1]LUTs!$AA$2:$AG$194,6,FALSE)</f>
        <v>Agriculture</v>
      </c>
      <c r="L4720" t="str">
        <f>VLOOKUP(E4720,[1]LUTs!$AA$2:$AG$194,7,FALSE)</f>
        <v>Dryland</v>
      </c>
    </row>
    <row r="4721" spans="1:12" x14ac:dyDescent="0.25">
      <c r="A4721">
        <v>2371</v>
      </c>
      <c r="B4721">
        <v>469</v>
      </c>
      <c r="C4721">
        <f t="shared" si="73"/>
        <v>117.25</v>
      </c>
      <c r="D4721">
        <v>71</v>
      </c>
      <c r="E4721">
        <v>340</v>
      </c>
      <c r="F4721" t="str">
        <f>VLOOKUP($D4721,[1]LUTs!$P$2:$T$152, 5, FALSE)</f>
        <v>Mcpherson</v>
      </c>
      <c r="G4721" t="s">
        <v>40</v>
      </c>
      <c r="H4721" t="str">
        <f>VLOOKUP(G4721,[1]LUTs!V$2:W$9, 2, FALSE)</f>
        <v>Queensland</v>
      </c>
      <c r="I4721" t="str">
        <f>VLOOKUP(E4721,[1]LUTs!$AA$2:$AG$194, 4, FALSE)</f>
        <v>Dryland horticulture</v>
      </c>
      <c r="J4721" t="str">
        <f>VLOOKUP($E4721,[1]LUTs!$AA$2:$AG$194,5,FALSE)</f>
        <v>Horticulture</v>
      </c>
      <c r="K4721" t="str">
        <f>VLOOKUP(E4721,[1]LUTs!$AA$2:$AG$194,6,FALSE)</f>
        <v>Agriculture</v>
      </c>
      <c r="L4721" t="str">
        <f>VLOOKUP(E4721,[1]LUTs!$AA$2:$AG$194,7,FALSE)</f>
        <v>Dryland</v>
      </c>
    </row>
    <row r="4722" spans="1:12" x14ac:dyDescent="0.25">
      <c r="A4722">
        <v>2321</v>
      </c>
      <c r="B4722">
        <v>430</v>
      </c>
      <c r="C4722">
        <f t="shared" si="73"/>
        <v>107.5</v>
      </c>
      <c r="D4722">
        <v>71</v>
      </c>
      <c r="E4722">
        <v>360</v>
      </c>
      <c r="F4722" t="str">
        <f>VLOOKUP($D4722,[1]LUTs!$P$2:$T$152, 5, FALSE)</f>
        <v>Mcpherson</v>
      </c>
      <c r="G4722" t="s">
        <v>40</v>
      </c>
      <c r="H4722" t="str">
        <f>VLOOKUP(G4722,[1]LUTs!V$2:W$9, 2, FALSE)</f>
        <v>Queensland</v>
      </c>
      <c r="I4722" t="str">
        <f>VLOOKUP(E4722,[1]LUTs!$AA$2:$AG$194, 4, FALSE)</f>
        <v>Land in transition</v>
      </c>
      <c r="J4722" t="str">
        <f>VLOOKUP($E4722,[1]LUTs!$AA$2:$AG$194,5,FALSE)</f>
        <v>Livestock production</v>
      </c>
      <c r="K4722" t="str">
        <f>VLOOKUP(E4722,[1]LUTs!$AA$2:$AG$194,6,FALSE)</f>
        <v>Agriculture</v>
      </c>
      <c r="L4722" t="str">
        <f>VLOOKUP(E4722,[1]LUTs!$AA$2:$AG$194,7,FALSE)</f>
        <v>Dryland</v>
      </c>
    </row>
    <row r="4723" spans="1:12" x14ac:dyDescent="0.25">
      <c r="A4723">
        <v>2376</v>
      </c>
      <c r="B4723">
        <v>5</v>
      </c>
      <c r="C4723">
        <f t="shared" si="73"/>
        <v>1.25</v>
      </c>
      <c r="D4723">
        <v>71</v>
      </c>
      <c r="E4723">
        <v>365</v>
      </c>
      <c r="F4723" t="str">
        <f>VLOOKUP($D4723,[1]LUTs!$P$2:$T$152, 5, FALSE)</f>
        <v>Mcpherson</v>
      </c>
      <c r="G4723" t="s">
        <v>40</v>
      </c>
      <c r="H4723" t="str">
        <f>VLOOKUP(G4723,[1]LUTs!V$2:W$9, 2, FALSE)</f>
        <v>Queensland</v>
      </c>
      <c r="I4723" t="str">
        <f>VLOOKUP(E4723,[1]LUTs!$AA$2:$AG$194, 4, FALSE)</f>
        <v>Land in transition</v>
      </c>
      <c r="J4723" t="str">
        <f>VLOOKUP($E4723,[1]LUTs!$AA$2:$AG$194,5,FALSE)</f>
        <v>Livestock production</v>
      </c>
      <c r="K4723" t="str">
        <f>VLOOKUP(E4723,[1]LUTs!$AA$2:$AG$194,6,FALSE)</f>
        <v>Agriculture</v>
      </c>
      <c r="L4723" t="str">
        <f>VLOOKUP(E4723,[1]LUTs!$AA$2:$AG$194,7,FALSE)</f>
        <v>Dryland</v>
      </c>
    </row>
    <row r="4724" spans="1:12" x14ac:dyDescent="0.25">
      <c r="A4724">
        <v>2327</v>
      </c>
      <c r="B4724">
        <v>82</v>
      </c>
      <c r="C4724">
        <f t="shared" si="73"/>
        <v>20.5</v>
      </c>
      <c r="D4724">
        <v>71</v>
      </c>
      <c r="E4724">
        <v>510</v>
      </c>
      <c r="F4724" t="str">
        <f>VLOOKUP($D4724,[1]LUTs!$P$2:$T$152, 5, FALSE)</f>
        <v>Mcpherson</v>
      </c>
      <c r="G4724" t="s">
        <v>40</v>
      </c>
      <c r="H4724" t="str">
        <f>VLOOKUP(G4724,[1]LUTs!V$2:W$9, 2, FALSE)</f>
        <v>Queensland</v>
      </c>
      <c r="I4724" t="str">
        <f>VLOOKUP(E4724,[1]LUTs!$AA$2:$AG$194, 4, FALSE)</f>
        <v>Intensive plant production</v>
      </c>
      <c r="J4724" t="str">
        <f>VLOOKUP($E4724,[1]LUTs!$AA$2:$AG$194,5,FALSE)</f>
        <v>Horticulture</v>
      </c>
      <c r="K4724" t="str">
        <f>VLOOKUP(E4724,[1]LUTs!$AA$2:$AG$194,6,FALSE)</f>
        <v>Agriculture</v>
      </c>
      <c r="L4724" t="str">
        <f>VLOOKUP(E4724,[1]LUTs!$AA$2:$AG$194,7,FALSE)</f>
        <v>Irrigated</v>
      </c>
    </row>
    <row r="4725" spans="1:12" x14ac:dyDescent="0.25">
      <c r="A4725">
        <v>2377</v>
      </c>
      <c r="B4725">
        <v>15</v>
      </c>
      <c r="C4725">
        <f t="shared" si="73"/>
        <v>3.75</v>
      </c>
      <c r="D4725">
        <v>71</v>
      </c>
      <c r="E4725">
        <v>526</v>
      </c>
      <c r="F4725" t="str">
        <f>VLOOKUP($D4725,[1]LUTs!$P$2:$T$152, 5, FALSE)</f>
        <v>Mcpherson</v>
      </c>
      <c r="G4725" t="s">
        <v>40</v>
      </c>
      <c r="H4725" t="str">
        <f>VLOOKUP(G4725,[1]LUTs!V$2:W$9, 2, FALSE)</f>
        <v>Queensland</v>
      </c>
      <c r="I4725" t="str">
        <f>VLOOKUP(E4725,[1]LUTs!$AA$2:$AG$194, 4, FALSE)</f>
        <v>Intensive animal production</v>
      </c>
      <c r="J4725" t="str">
        <f>VLOOKUP($E4725,[1]LUTs!$AA$2:$AG$194,5,FALSE)</f>
        <v>Livestock production</v>
      </c>
      <c r="K4725" t="str">
        <f>VLOOKUP(E4725,[1]LUTs!$AA$2:$AG$194,6,FALSE)</f>
        <v>Agriculture</v>
      </c>
      <c r="L4725" t="str">
        <f>VLOOKUP(E4725,[1]LUTs!$AA$2:$AG$194,7,FALSE)</f>
        <v>Dryland</v>
      </c>
    </row>
    <row r="4726" spans="1:12" x14ac:dyDescent="0.25">
      <c r="A4726">
        <v>2332</v>
      </c>
      <c r="B4726">
        <v>543</v>
      </c>
      <c r="C4726">
        <f t="shared" si="73"/>
        <v>135.75</v>
      </c>
      <c r="D4726">
        <v>71</v>
      </c>
      <c r="E4726">
        <v>530</v>
      </c>
      <c r="F4726" t="str">
        <f>VLOOKUP($D4726,[1]LUTs!$P$2:$T$152, 5, FALSE)</f>
        <v>Mcpherson</v>
      </c>
      <c r="G4726" t="s">
        <v>40</v>
      </c>
      <c r="H4726" t="str">
        <f>VLOOKUP(G4726,[1]LUTs!V$2:W$9, 2, FALSE)</f>
        <v>Queensland</v>
      </c>
      <c r="I4726" t="str">
        <f>VLOOKUP(E4726,[1]LUTs!$AA$2:$AG$194, 4, FALSE)</f>
        <v>Urban intensive uses</v>
      </c>
      <c r="J4726" t="str">
        <f>VLOOKUP($E4726,[1]LUTs!$AA$2:$AG$194,5,FALSE)</f>
        <v>Intensive uses</v>
      </c>
      <c r="K4726" t="str">
        <f>VLOOKUP(E4726,[1]LUTs!$AA$2:$AG$194,6,FALSE)</f>
        <v>Non-agriculture</v>
      </c>
      <c r="L4726" t="str">
        <f>VLOOKUP(E4726,[1]LUTs!$AA$2:$AG$194,7,FALSE)</f>
        <v>Dryland</v>
      </c>
    </row>
    <row r="4727" spans="1:12" x14ac:dyDescent="0.25">
      <c r="A4727">
        <v>2450</v>
      </c>
      <c r="B4727">
        <v>112</v>
      </c>
      <c r="C4727">
        <f t="shared" si="73"/>
        <v>28</v>
      </c>
      <c r="D4727">
        <v>71</v>
      </c>
      <c r="E4727">
        <v>540</v>
      </c>
      <c r="F4727" t="str">
        <f>VLOOKUP($D4727,[1]LUTs!$P$2:$T$152, 5, FALSE)</f>
        <v>Mcpherson</v>
      </c>
      <c r="G4727" t="s">
        <v>40</v>
      </c>
      <c r="H4727" t="str">
        <f>VLOOKUP(G4727,[1]LUTs!V$2:W$9, 2, FALSE)</f>
        <v>Queensland</v>
      </c>
      <c r="I4727" t="str">
        <f>VLOOKUP(E4727,[1]LUTs!$AA$2:$AG$194, 4, FALSE)</f>
        <v>Urban intensive uses</v>
      </c>
      <c r="J4727" t="str">
        <f>VLOOKUP($E4727,[1]LUTs!$AA$2:$AG$194,5,FALSE)</f>
        <v>Intensive uses</v>
      </c>
      <c r="K4727" t="str">
        <f>VLOOKUP(E4727,[1]LUTs!$AA$2:$AG$194,6,FALSE)</f>
        <v>Non-agriculture</v>
      </c>
      <c r="L4727" t="str">
        <f>VLOOKUP(E4727,[1]LUTs!$AA$2:$AG$194,7,FALSE)</f>
        <v>Dryland</v>
      </c>
    </row>
    <row r="4728" spans="1:12" x14ac:dyDescent="0.25">
      <c r="A4728">
        <v>2319</v>
      </c>
      <c r="B4728">
        <v>15572</v>
      </c>
      <c r="C4728">
        <f t="shared" si="73"/>
        <v>3893</v>
      </c>
      <c r="D4728">
        <v>71</v>
      </c>
      <c r="E4728">
        <v>541</v>
      </c>
      <c r="F4728" t="str">
        <f>VLOOKUP($D4728,[1]LUTs!$P$2:$T$152, 5, FALSE)</f>
        <v>Mcpherson</v>
      </c>
      <c r="G4728" t="s">
        <v>40</v>
      </c>
      <c r="H4728" t="str">
        <f>VLOOKUP(G4728,[1]LUTs!V$2:W$9, 2, FALSE)</f>
        <v>Queensland</v>
      </c>
      <c r="I4728" t="str">
        <f>VLOOKUP(E4728,[1]LUTs!$AA$2:$AG$194, 4, FALSE)</f>
        <v>Urban intensive uses</v>
      </c>
      <c r="J4728" t="str">
        <f>VLOOKUP($E4728,[1]LUTs!$AA$2:$AG$194,5,FALSE)</f>
        <v>Intensive uses</v>
      </c>
      <c r="K4728" t="str">
        <f>VLOOKUP(E4728,[1]LUTs!$AA$2:$AG$194,6,FALSE)</f>
        <v>Non-agriculture</v>
      </c>
      <c r="L4728" t="str">
        <f>VLOOKUP(E4728,[1]LUTs!$AA$2:$AG$194,7,FALSE)</f>
        <v>Dryland</v>
      </c>
    </row>
    <row r="4729" spans="1:12" x14ac:dyDescent="0.25">
      <c r="A4729">
        <v>2359</v>
      </c>
      <c r="B4729">
        <v>318</v>
      </c>
      <c r="C4729">
        <f t="shared" si="73"/>
        <v>79.5</v>
      </c>
      <c r="D4729">
        <v>71</v>
      </c>
      <c r="E4729">
        <v>542</v>
      </c>
      <c r="F4729" t="str">
        <f>VLOOKUP($D4729,[1]LUTs!$P$2:$T$152, 5, FALSE)</f>
        <v>Mcpherson</v>
      </c>
      <c r="G4729" t="s">
        <v>40</v>
      </c>
      <c r="H4729" t="str">
        <f>VLOOKUP(G4729,[1]LUTs!V$2:W$9, 2, FALSE)</f>
        <v>Queensland</v>
      </c>
      <c r="I4729" t="str">
        <f>VLOOKUP(E4729,[1]LUTs!$AA$2:$AG$194, 4, FALSE)</f>
        <v>Rural residential and farm infrastructure</v>
      </c>
      <c r="J4729" t="str">
        <f>VLOOKUP($E4729,[1]LUTs!$AA$2:$AG$194,5,FALSE)</f>
        <v>Intensive uses</v>
      </c>
      <c r="K4729" t="str">
        <f>VLOOKUP(E4729,[1]LUTs!$AA$2:$AG$194,6,FALSE)</f>
        <v>Non-agriculture</v>
      </c>
      <c r="L4729" t="str">
        <f>VLOOKUP(E4729,[1]LUTs!$AA$2:$AG$194,7,FALSE)</f>
        <v>Dryland</v>
      </c>
    </row>
    <row r="4730" spans="1:12" x14ac:dyDescent="0.25">
      <c r="A4730">
        <v>2323</v>
      </c>
      <c r="B4730">
        <v>18153</v>
      </c>
      <c r="C4730">
        <f t="shared" si="73"/>
        <v>4538.25</v>
      </c>
      <c r="D4730">
        <v>71</v>
      </c>
      <c r="E4730">
        <v>543</v>
      </c>
      <c r="F4730" t="str">
        <f>VLOOKUP($D4730,[1]LUTs!$P$2:$T$152, 5, FALSE)</f>
        <v>Mcpherson</v>
      </c>
      <c r="G4730" t="s">
        <v>40</v>
      </c>
      <c r="H4730" t="str">
        <f>VLOOKUP(G4730,[1]LUTs!V$2:W$9, 2, FALSE)</f>
        <v>Queensland</v>
      </c>
      <c r="I4730" t="str">
        <f>VLOOKUP(E4730,[1]LUTs!$AA$2:$AG$194, 4, FALSE)</f>
        <v>Rural residential and farm infrastructure</v>
      </c>
      <c r="J4730" t="str">
        <f>VLOOKUP($E4730,[1]LUTs!$AA$2:$AG$194,5,FALSE)</f>
        <v>Intensive uses</v>
      </c>
      <c r="K4730" t="str">
        <f>VLOOKUP(E4730,[1]LUTs!$AA$2:$AG$194,6,FALSE)</f>
        <v>Non-agriculture</v>
      </c>
      <c r="L4730" t="str">
        <f>VLOOKUP(E4730,[1]LUTs!$AA$2:$AG$194,7,FALSE)</f>
        <v>Dryland</v>
      </c>
    </row>
    <row r="4731" spans="1:12" x14ac:dyDescent="0.25">
      <c r="A4731">
        <v>2318</v>
      </c>
      <c r="B4731">
        <v>1847</v>
      </c>
      <c r="C4731">
        <f t="shared" si="73"/>
        <v>461.75</v>
      </c>
      <c r="D4731">
        <v>71</v>
      </c>
      <c r="E4731">
        <v>551</v>
      </c>
      <c r="F4731" t="str">
        <f>VLOOKUP($D4731,[1]LUTs!$P$2:$T$152, 5, FALSE)</f>
        <v>Mcpherson</v>
      </c>
      <c r="G4731" t="s">
        <v>40</v>
      </c>
      <c r="H4731" t="str">
        <f>VLOOKUP(G4731,[1]LUTs!V$2:W$9, 2, FALSE)</f>
        <v>Queensland</v>
      </c>
      <c r="I4731" t="str">
        <f>VLOOKUP(E4731,[1]LUTs!$AA$2:$AG$194, 4, FALSE)</f>
        <v>Urban intensive uses</v>
      </c>
      <c r="J4731" t="str">
        <f>VLOOKUP($E4731,[1]LUTs!$AA$2:$AG$194,5,FALSE)</f>
        <v>Intensive uses</v>
      </c>
      <c r="K4731" t="str">
        <f>VLOOKUP(E4731,[1]LUTs!$AA$2:$AG$194,6,FALSE)</f>
        <v>Non-agriculture</v>
      </c>
      <c r="L4731" t="str">
        <f>VLOOKUP(E4731,[1]LUTs!$AA$2:$AG$194,7,FALSE)</f>
        <v>Dryland</v>
      </c>
    </row>
    <row r="4732" spans="1:12" x14ac:dyDescent="0.25">
      <c r="A4732">
        <v>2324</v>
      </c>
      <c r="B4732">
        <v>1460</v>
      </c>
      <c r="C4732">
        <f t="shared" si="73"/>
        <v>365</v>
      </c>
      <c r="D4732">
        <v>71</v>
      </c>
      <c r="E4732">
        <v>552</v>
      </c>
      <c r="F4732" t="str">
        <f>VLOOKUP($D4732,[1]LUTs!$P$2:$T$152, 5, FALSE)</f>
        <v>Mcpherson</v>
      </c>
      <c r="G4732" t="s">
        <v>40</v>
      </c>
      <c r="H4732" t="str">
        <f>VLOOKUP(G4732,[1]LUTs!V$2:W$9, 2, FALSE)</f>
        <v>Queensland</v>
      </c>
      <c r="I4732" t="str">
        <f>VLOOKUP(E4732,[1]LUTs!$AA$2:$AG$194, 4, FALSE)</f>
        <v>Urban intensive uses</v>
      </c>
      <c r="J4732" t="str">
        <f>VLOOKUP($E4732,[1]LUTs!$AA$2:$AG$194,5,FALSE)</f>
        <v>Intensive uses</v>
      </c>
      <c r="K4732" t="str">
        <f>VLOOKUP(E4732,[1]LUTs!$AA$2:$AG$194,6,FALSE)</f>
        <v>Non-agriculture</v>
      </c>
      <c r="L4732" t="str">
        <f>VLOOKUP(E4732,[1]LUTs!$AA$2:$AG$194,7,FALSE)</f>
        <v>Dryland</v>
      </c>
    </row>
    <row r="4733" spans="1:12" x14ac:dyDescent="0.25">
      <c r="A4733">
        <v>2315</v>
      </c>
      <c r="B4733">
        <v>7704</v>
      </c>
      <c r="C4733">
        <f t="shared" si="73"/>
        <v>1926</v>
      </c>
      <c r="D4733">
        <v>71</v>
      </c>
      <c r="E4733">
        <v>553</v>
      </c>
      <c r="F4733" t="str">
        <f>VLOOKUP($D4733,[1]LUTs!$P$2:$T$152, 5, FALSE)</f>
        <v>Mcpherson</v>
      </c>
      <c r="G4733" t="s">
        <v>40</v>
      </c>
      <c r="H4733" t="str">
        <f>VLOOKUP(G4733,[1]LUTs!V$2:W$9, 2, FALSE)</f>
        <v>Queensland</v>
      </c>
      <c r="I4733" t="str">
        <f>VLOOKUP(E4733,[1]LUTs!$AA$2:$AG$194, 4, FALSE)</f>
        <v>Urban intensive uses</v>
      </c>
      <c r="J4733" t="str">
        <f>VLOOKUP($E4733,[1]LUTs!$AA$2:$AG$194,5,FALSE)</f>
        <v>Intensive uses</v>
      </c>
      <c r="K4733" t="str">
        <f>VLOOKUP(E4733,[1]LUTs!$AA$2:$AG$194,6,FALSE)</f>
        <v>Non-agriculture</v>
      </c>
      <c r="L4733" t="str">
        <f>VLOOKUP(E4733,[1]LUTs!$AA$2:$AG$194,7,FALSE)</f>
        <v>Dryland</v>
      </c>
    </row>
    <row r="4734" spans="1:12" x14ac:dyDescent="0.25">
      <c r="A4734">
        <v>2344</v>
      </c>
      <c r="B4734">
        <v>86</v>
      </c>
      <c r="C4734">
        <f t="shared" si="73"/>
        <v>21.5</v>
      </c>
      <c r="D4734">
        <v>71</v>
      </c>
      <c r="E4734">
        <v>565</v>
      </c>
      <c r="F4734" t="str">
        <f>VLOOKUP($D4734,[1]LUTs!$P$2:$T$152, 5, FALSE)</f>
        <v>Mcpherson</v>
      </c>
      <c r="G4734" t="s">
        <v>40</v>
      </c>
      <c r="H4734" t="str">
        <f>VLOOKUP(G4734,[1]LUTs!V$2:W$9, 2, FALSE)</f>
        <v>Queensland</v>
      </c>
      <c r="I4734" t="str">
        <f>VLOOKUP(E4734,[1]LUTs!$AA$2:$AG$194, 4, FALSE)</f>
        <v>Urban intensive uses</v>
      </c>
      <c r="J4734" t="str">
        <f>VLOOKUP($E4734,[1]LUTs!$AA$2:$AG$194,5,FALSE)</f>
        <v>Intensive uses</v>
      </c>
      <c r="K4734" t="str">
        <f>VLOOKUP(E4734,[1]LUTs!$AA$2:$AG$194,6,FALSE)</f>
        <v>Non-agriculture</v>
      </c>
      <c r="L4734" t="str">
        <f>VLOOKUP(E4734,[1]LUTs!$AA$2:$AG$194,7,FALSE)</f>
        <v>Dryland</v>
      </c>
    </row>
    <row r="4735" spans="1:12" x14ac:dyDescent="0.25">
      <c r="A4735">
        <v>2353</v>
      </c>
      <c r="B4735">
        <v>64</v>
      </c>
      <c r="C4735">
        <f t="shared" si="73"/>
        <v>16</v>
      </c>
      <c r="D4735">
        <v>71</v>
      </c>
      <c r="E4735">
        <v>567</v>
      </c>
      <c r="F4735" t="str">
        <f>VLOOKUP($D4735,[1]LUTs!$P$2:$T$152, 5, FALSE)</f>
        <v>Mcpherson</v>
      </c>
      <c r="G4735" t="s">
        <v>40</v>
      </c>
      <c r="H4735" t="str">
        <f>VLOOKUP(G4735,[1]LUTs!V$2:W$9, 2, FALSE)</f>
        <v>Queensland</v>
      </c>
      <c r="I4735" t="str">
        <f>VLOOKUP(E4735,[1]LUTs!$AA$2:$AG$194, 4, FALSE)</f>
        <v>Urban intensive uses</v>
      </c>
      <c r="J4735" t="str">
        <f>VLOOKUP($E4735,[1]LUTs!$AA$2:$AG$194,5,FALSE)</f>
        <v>Intensive uses</v>
      </c>
      <c r="K4735" t="str">
        <f>VLOOKUP(E4735,[1]LUTs!$AA$2:$AG$194,6,FALSE)</f>
        <v>Non-agriculture</v>
      </c>
      <c r="L4735" t="str">
        <f>VLOOKUP(E4735,[1]LUTs!$AA$2:$AG$194,7,FALSE)</f>
        <v>Dryland</v>
      </c>
    </row>
    <row r="4736" spans="1:12" x14ac:dyDescent="0.25">
      <c r="A4736">
        <v>2338</v>
      </c>
      <c r="B4736">
        <v>205</v>
      </c>
      <c r="C4736">
        <f t="shared" si="73"/>
        <v>51.25</v>
      </c>
      <c r="D4736">
        <v>71</v>
      </c>
      <c r="E4736">
        <v>570</v>
      </c>
      <c r="F4736" t="str">
        <f>VLOOKUP($D4736,[1]LUTs!$P$2:$T$152, 5, FALSE)</f>
        <v>Mcpherson</v>
      </c>
      <c r="G4736" t="s">
        <v>40</v>
      </c>
      <c r="H4736" t="str">
        <f>VLOOKUP(G4736,[1]LUTs!V$2:W$9, 2, FALSE)</f>
        <v>Queensland</v>
      </c>
      <c r="I4736" t="str">
        <f>VLOOKUP(E4736,[1]LUTs!$AA$2:$AG$194, 4, FALSE)</f>
        <v>Urban intensive uses</v>
      </c>
      <c r="J4736" t="str">
        <f>VLOOKUP($E4736,[1]LUTs!$AA$2:$AG$194,5,FALSE)</f>
        <v>Intensive uses</v>
      </c>
      <c r="K4736" t="str">
        <f>VLOOKUP(E4736,[1]LUTs!$AA$2:$AG$194,6,FALSE)</f>
        <v>Non-agriculture</v>
      </c>
      <c r="L4736" t="str">
        <f>VLOOKUP(E4736,[1]LUTs!$AA$2:$AG$194,7,FALSE)</f>
        <v>Dryland</v>
      </c>
    </row>
    <row r="4737" spans="1:12" x14ac:dyDescent="0.25">
      <c r="A4737">
        <v>2374</v>
      </c>
      <c r="B4737">
        <v>505</v>
      </c>
      <c r="C4737">
        <f t="shared" si="73"/>
        <v>126.25</v>
      </c>
      <c r="D4737">
        <v>71</v>
      </c>
      <c r="E4737">
        <v>571</v>
      </c>
      <c r="F4737" t="str">
        <f>VLOOKUP($D4737,[1]LUTs!$P$2:$T$152, 5, FALSE)</f>
        <v>Mcpherson</v>
      </c>
      <c r="G4737" t="s">
        <v>40</v>
      </c>
      <c r="H4737" t="str">
        <f>VLOOKUP(G4737,[1]LUTs!V$2:W$9, 2, FALSE)</f>
        <v>Queensland</v>
      </c>
      <c r="I4737" t="str">
        <f>VLOOKUP(E4737,[1]LUTs!$AA$2:$AG$194, 4, FALSE)</f>
        <v>Urban intensive uses</v>
      </c>
      <c r="J4737" t="str">
        <f>VLOOKUP($E4737,[1]LUTs!$AA$2:$AG$194,5,FALSE)</f>
        <v>Intensive uses</v>
      </c>
      <c r="K4737" t="str">
        <f>VLOOKUP(E4737,[1]LUTs!$AA$2:$AG$194,6,FALSE)</f>
        <v>Non-agriculture</v>
      </c>
      <c r="L4737" t="str">
        <f>VLOOKUP(E4737,[1]LUTs!$AA$2:$AG$194,7,FALSE)</f>
        <v>Dryland</v>
      </c>
    </row>
    <row r="4738" spans="1:12" x14ac:dyDescent="0.25">
      <c r="A4738">
        <v>2316</v>
      </c>
      <c r="B4738">
        <v>1132</v>
      </c>
      <c r="C4738">
        <f t="shared" ref="C4738:C4801" si="74">B4738/4</f>
        <v>283</v>
      </c>
      <c r="D4738">
        <v>71</v>
      </c>
      <c r="E4738">
        <v>572</v>
      </c>
      <c r="F4738" t="str">
        <f>VLOOKUP($D4738,[1]LUTs!$P$2:$T$152, 5, FALSE)</f>
        <v>Mcpherson</v>
      </c>
      <c r="G4738" t="s">
        <v>40</v>
      </c>
      <c r="H4738" t="str">
        <f>VLOOKUP(G4738,[1]LUTs!V$2:W$9, 2, FALSE)</f>
        <v>Queensland</v>
      </c>
      <c r="I4738" t="str">
        <f>VLOOKUP(E4738,[1]LUTs!$AA$2:$AG$194, 4, FALSE)</f>
        <v>Urban intensive uses</v>
      </c>
      <c r="J4738" t="str">
        <f>VLOOKUP($E4738,[1]LUTs!$AA$2:$AG$194,5,FALSE)</f>
        <v>Intensive uses</v>
      </c>
      <c r="K4738" t="str">
        <f>VLOOKUP(E4738,[1]LUTs!$AA$2:$AG$194,6,FALSE)</f>
        <v>Non-agriculture</v>
      </c>
      <c r="L4738" t="str">
        <f>VLOOKUP(E4738,[1]LUTs!$AA$2:$AG$194,7,FALSE)</f>
        <v>Dryland</v>
      </c>
    </row>
    <row r="4739" spans="1:12" x14ac:dyDescent="0.25">
      <c r="A4739">
        <v>2334</v>
      </c>
      <c r="B4739">
        <v>159</v>
      </c>
      <c r="C4739">
        <f t="shared" si="74"/>
        <v>39.75</v>
      </c>
      <c r="D4739">
        <v>71</v>
      </c>
      <c r="E4739">
        <v>573</v>
      </c>
      <c r="F4739" t="str">
        <f>VLOOKUP($D4739,[1]LUTs!$P$2:$T$152, 5, FALSE)</f>
        <v>Mcpherson</v>
      </c>
      <c r="G4739" t="s">
        <v>40</v>
      </c>
      <c r="H4739" t="str">
        <f>VLOOKUP(G4739,[1]LUTs!V$2:W$9, 2, FALSE)</f>
        <v>Queensland</v>
      </c>
      <c r="I4739" t="str">
        <f>VLOOKUP(E4739,[1]LUTs!$AA$2:$AG$194, 4, FALSE)</f>
        <v>Urban intensive uses</v>
      </c>
      <c r="J4739" t="str">
        <f>VLOOKUP($E4739,[1]LUTs!$AA$2:$AG$194,5,FALSE)</f>
        <v>Intensive uses</v>
      </c>
      <c r="K4739" t="str">
        <f>VLOOKUP(E4739,[1]LUTs!$AA$2:$AG$194,6,FALSE)</f>
        <v>Non-agriculture</v>
      </c>
      <c r="L4739" t="str">
        <f>VLOOKUP(E4739,[1]LUTs!$AA$2:$AG$194,7,FALSE)</f>
        <v>Dryland</v>
      </c>
    </row>
    <row r="4740" spans="1:12" x14ac:dyDescent="0.25">
      <c r="A4740">
        <v>2352</v>
      </c>
      <c r="B4740">
        <v>227</v>
      </c>
      <c r="C4740">
        <f t="shared" si="74"/>
        <v>56.75</v>
      </c>
      <c r="D4740">
        <v>71</v>
      </c>
      <c r="E4740">
        <v>582</v>
      </c>
      <c r="F4740" t="str">
        <f>VLOOKUP($D4740,[1]LUTs!$P$2:$T$152, 5, FALSE)</f>
        <v>Mcpherson</v>
      </c>
      <c r="G4740" t="s">
        <v>40</v>
      </c>
      <c r="H4740" t="str">
        <f>VLOOKUP(G4740,[1]LUTs!V$2:W$9, 2, FALSE)</f>
        <v>Queensland</v>
      </c>
      <c r="I4740" t="str">
        <f>VLOOKUP(E4740,[1]LUTs!$AA$2:$AG$194, 4, FALSE)</f>
        <v>Mining and waste</v>
      </c>
      <c r="J4740" t="str">
        <f>VLOOKUP($E4740,[1]LUTs!$AA$2:$AG$194,5,FALSE)</f>
        <v>Intensive uses</v>
      </c>
      <c r="K4740" t="str">
        <f>VLOOKUP(E4740,[1]LUTs!$AA$2:$AG$194,6,FALSE)</f>
        <v>Non-agriculture</v>
      </c>
      <c r="L4740" t="str">
        <f>VLOOKUP(E4740,[1]LUTs!$AA$2:$AG$194,7,FALSE)</f>
        <v>Dryland</v>
      </c>
    </row>
    <row r="4741" spans="1:12" x14ac:dyDescent="0.25">
      <c r="A4741">
        <v>2329</v>
      </c>
      <c r="B4741">
        <v>335</v>
      </c>
      <c r="C4741">
        <f t="shared" si="74"/>
        <v>83.75</v>
      </c>
      <c r="D4741">
        <v>71</v>
      </c>
      <c r="E4741">
        <v>590</v>
      </c>
      <c r="F4741" t="str">
        <f>VLOOKUP($D4741,[1]LUTs!$P$2:$T$152, 5, FALSE)</f>
        <v>Mcpherson</v>
      </c>
      <c r="G4741" t="s">
        <v>40</v>
      </c>
      <c r="H4741" t="str">
        <f>VLOOKUP(G4741,[1]LUTs!V$2:W$9, 2, FALSE)</f>
        <v>Queensland</v>
      </c>
      <c r="I4741" t="str">
        <f>VLOOKUP(E4741,[1]LUTs!$AA$2:$AG$194, 4, FALSE)</f>
        <v>Mining and waste</v>
      </c>
      <c r="J4741" t="str">
        <f>VLOOKUP($E4741,[1]LUTs!$AA$2:$AG$194,5,FALSE)</f>
        <v>Intensive uses</v>
      </c>
      <c r="K4741" t="str">
        <f>VLOOKUP(E4741,[1]LUTs!$AA$2:$AG$194,6,FALSE)</f>
        <v>Non-agriculture</v>
      </c>
      <c r="L4741" t="str">
        <f>VLOOKUP(E4741,[1]LUTs!$AA$2:$AG$194,7,FALSE)</f>
        <v>Dryland</v>
      </c>
    </row>
    <row r="4742" spans="1:12" x14ac:dyDescent="0.25">
      <c r="A4742">
        <v>2350</v>
      </c>
      <c r="B4742">
        <v>236</v>
      </c>
      <c r="C4742">
        <f t="shared" si="74"/>
        <v>59</v>
      </c>
      <c r="D4742">
        <v>71</v>
      </c>
      <c r="E4742">
        <v>592</v>
      </c>
      <c r="F4742" t="str">
        <f>VLOOKUP($D4742,[1]LUTs!$P$2:$T$152, 5, FALSE)</f>
        <v>Mcpherson</v>
      </c>
      <c r="G4742" t="s">
        <v>40</v>
      </c>
      <c r="H4742" t="str">
        <f>VLOOKUP(G4742,[1]LUTs!V$2:W$9, 2, FALSE)</f>
        <v>Queensland</v>
      </c>
      <c r="I4742" t="str">
        <f>VLOOKUP(E4742,[1]LUTs!$AA$2:$AG$194, 4, FALSE)</f>
        <v>Mining and waste</v>
      </c>
      <c r="J4742" t="str">
        <f>VLOOKUP($E4742,[1]LUTs!$AA$2:$AG$194,5,FALSE)</f>
        <v>Intensive uses</v>
      </c>
      <c r="K4742" t="str">
        <f>VLOOKUP(E4742,[1]LUTs!$AA$2:$AG$194,6,FALSE)</f>
        <v>Non-agriculture</v>
      </c>
      <c r="L4742" t="str">
        <f>VLOOKUP(E4742,[1]LUTs!$AA$2:$AG$194,7,FALSE)</f>
        <v>Dryland</v>
      </c>
    </row>
    <row r="4743" spans="1:12" x14ac:dyDescent="0.25">
      <c r="A4743">
        <v>2326</v>
      </c>
      <c r="B4743">
        <v>1041</v>
      </c>
      <c r="C4743">
        <f t="shared" si="74"/>
        <v>260.25</v>
      </c>
      <c r="D4743">
        <v>71</v>
      </c>
      <c r="E4743">
        <v>610</v>
      </c>
      <c r="F4743" t="str">
        <f>VLOOKUP($D4743,[1]LUTs!$P$2:$T$152, 5, FALSE)</f>
        <v>Mcpherson</v>
      </c>
      <c r="G4743" t="s">
        <v>40</v>
      </c>
      <c r="H4743" t="str">
        <f>VLOOKUP(G4743,[1]LUTs!V$2:W$9, 2, FALSE)</f>
        <v>Queensland</v>
      </c>
      <c r="I4743" t="str">
        <f>VLOOKUP(E4743,[1]LUTs!$AA$2:$AG$194, 4, FALSE)</f>
        <v>Water</v>
      </c>
      <c r="J4743" t="str">
        <f>VLOOKUP($E4743,[1]LUTs!$AA$2:$AG$194,5,FALSE)</f>
        <v>Water</v>
      </c>
      <c r="K4743" t="str">
        <f>VLOOKUP(E4743,[1]LUTs!$AA$2:$AG$194,6,FALSE)</f>
        <v>Non-agriculture</v>
      </c>
      <c r="L4743" t="str">
        <f>VLOOKUP(E4743,[1]LUTs!$AA$2:$AG$194,7,FALSE)</f>
        <v>Dryland</v>
      </c>
    </row>
    <row r="4744" spans="1:12" x14ac:dyDescent="0.25">
      <c r="A4744">
        <v>2335</v>
      </c>
      <c r="B4744">
        <v>339</v>
      </c>
      <c r="C4744">
        <f t="shared" si="74"/>
        <v>84.75</v>
      </c>
      <c r="D4744">
        <v>71</v>
      </c>
      <c r="E4744">
        <v>620</v>
      </c>
      <c r="F4744" t="str">
        <f>VLOOKUP($D4744,[1]LUTs!$P$2:$T$152, 5, FALSE)</f>
        <v>Mcpherson</v>
      </c>
      <c r="G4744" t="s">
        <v>40</v>
      </c>
      <c r="H4744" t="str">
        <f>VLOOKUP(G4744,[1]LUTs!V$2:W$9, 2, FALSE)</f>
        <v>Queensland</v>
      </c>
      <c r="I4744" t="str">
        <f>VLOOKUP(E4744,[1]LUTs!$AA$2:$AG$194, 4, FALSE)</f>
        <v>Water</v>
      </c>
      <c r="J4744" t="str">
        <f>VLOOKUP($E4744,[1]LUTs!$AA$2:$AG$194,5,FALSE)</f>
        <v>Water</v>
      </c>
      <c r="K4744" t="str">
        <f>VLOOKUP(E4744,[1]LUTs!$AA$2:$AG$194,6,FALSE)</f>
        <v>Non-agriculture</v>
      </c>
      <c r="L4744" t="str">
        <f>VLOOKUP(E4744,[1]LUTs!$AA$2:$AG$194,7,FALSE)</f>
        <v>Dryland</v>
      </c>
    </row>
    <row r="4745" spans="1:12" x14ac:dyDescent="0.25">
      <c r="A4745">
        <v>2349</v>
      </c>
      <c r="B4745">
        <v>513</v>
      </c>
      <c r="C4745">
        <f t="shared" si="74"/>
        <v>128.25</v>
      </c>
      <c r="D4745">
        <v>71</v>
      </c>
      <c r="E4745">
        <v>630</v>
      </c>
      <c r="F4745" t="str">
        <f>VLOOKUP($D4745,[1]LUTs!$P$2:$T$152, 5, FALSE)</f>
        <v>Mcpherson</v>
      </c>
      <c r="G4745" t="s">
        <v>40</v>
      </c>
      <c r="H4745" t="str">
        <f>VLOOKUP(G4745,[1]LUTs!V$2:W$9, 2, FALSE)</f>
        <v>Queensland</v>
      </c>
      <c r="I4745" t="str">
        <f>VLOOKUP(E4745,[1]LUTs!$AA$2:$AG$194, 4, FALSE)</f>
        <v>Water</v>
      </c>
      <c r="J4745" t="str">
        <f>VLOOKUP($E4745,[1]LUTs!$AA$2:$AG$194,5,FALSE)</f>
        <v>Water</v>
      </c>
      <c r="K4745" t="str">
        <f>VLOOKUP(E4745,[1]LUTs!$AA$2:$AG$194,6,FALSE)</f>
        <v>Non-agriculture</v>
      </c>
      <c r="L4745" t="str">
        <f>VLOOKUP(E4745,[1]LUTs!$AA$2:$AG$194,7,FALSE)</f>
        <v>Dryland</v>
      </c>
    </row>
    <row r="4746" spans="1:12" x14ac:dyDescent="0.25">
      <c r="A4746">
        <v>2320</v>
      </c>
      <c r="B4746">
        <v>932</v>
      </c>
      <c r="C4746">
        <f t="shared" si="74"/>
        <v>233</v>
      </c>
      <c r="D4746">
        <v>71</v>
      </c>
      <c r="E4746">
        <v>633</v>
      </c>
      <c r="F4746" t="str">
        <f>VLOOKUP($D4746,[1]LUTs!$P$2:$T$152, 5, FALSE)</f>
        <v>Mcpherson</v>
      </c>
      <c r="G4746" t="s">
        <v>40</v>
      </c>
      <c r="H4746" t="str">
        <f>VLOOKUP(G4746,[1]LUTs!V$2:W$9, 2, FALSE)</f>
        <v>Queensland</v>
      </c>
      <c r="I4746" t="str">
        <f>VLOOKUP(E4746,[1]LUTs!$AA$2:$AG$194, 4, FALSE)</f>
        <v>Water</v>
      </c>
      <c r="J4746" t="str">
        <f>VLOOKUP($E4746,[1]LUTs!$AA$2:$AG$194,5,FALSE)</f>
        <v>Water</v>
      </c>
      <c r="K4746" t="str">
        <f>VLOOKUP(E4746,[1]LUTs!$AA$2:$AG$194,6,FALSE)</f>
        <v>Non-agriculture</v>
      </c>
      <c r="L4746" t="str">
        <f>VLOOKUP(E4746,[1]LUTs!$AA$2:$AG$194,7,FALSE)</f>
        <v>Dryland</v>
      </c>
    </row>
    <row r="4747" spans="1:12" x14ac:dyDescent="0.25">
      <c r="A4747">
        <v>2322</v>
      </c>
      <c r="B4747">
        <v>54</v>
      </c>
      <c r="C4747">
        <f t="shared" si="74"/>
        <v>13.5</v>
      </c>
      <c r="D4747">
        <v>71</v>
      </c>
      <c r="E4747">
        <v>640</v>
      </c>
      <c r="F4747" t="str">
        <f>VLOOKUP($D4747,[1]LUTs!$P$2:$T$152, 5, FALSE)</f>
        <v>Mcpherson</v>
      </c>
      <c r="G4747" t="s">
        <v>40</v>
      </c>
      <c r="H4747" t="str">
        <f>VLOOKUP(G4747,[1]LUTs!V$2:W$9, 2, FALSE)</f>
        <v>Queensland</v>
      </c>
      <c r="I4747" t="str">
        <f>VLOOKUP(E4747,[1]LUTs!$AA$2:$AG$194, 4, FALSE)</f>
        <v>Water</v>
      </c>
      <c r="J4747" t="str">
        <f>VLOOKUP($E4747,[1]LUTs!$AA$2:$AG$194,5,FALSE)</f>
        <v>Water</v>
      </c>
      <c r="K4747" t="str">
        <f>VLOOKUP(E4747,[1]LUTs!$AA$2:$AG$194,6,FALSE)</f>
        <v>Non-agriculture</v>
      </c>
      <c r="L4747" t="str">
        <f>VLOOKUP(E4747,[1]LUTs!$AA$2:$AG$194,7,FALSE)</f>
        <v>Dryland</v>
      </c>
    </row>
    <row r="4748" spans="1:12" x14ac:dyDescent="0.25">
      <c r="A4748">
        <v>2351</v>
      </c>
      <c r="B4748">
        <v>14</v>
      </c>
      <c r="C4748">
        <f t="shared" si="74"/>
        <v>3.5</v>
      </c>
      <c r="D4748">
        <v>71</v>
      </c>
      <c r="E4748">
        <v>650</v>
      </c>
      <c r="F4748" t="str">
        <f>VLOOKUP($D4748,[1]LUTs!$P$2:$T$152, 5, FALSE)</f>
        <v>Mcpherson</v>
      </c>
      <c r="G4748" t="s">
        <v>40</v>
      </c>
      <c r="H4748" t="str">
        <f>VLOOKUP(G4748,[1]LUTs!V$2:W$9, 2, FALSE)</f>
        <v>Queensland</v>
      </c>
      <c r="I4748" t="str">
        <f>VLOOKUP(E4748,[1]LUTs!$AA$2:$AG$194, 4, FALSE)</f>
        <v>Water</v>
      </c>
      <c r="J4748" t="str">
        <f>VLOOKUP($E4748,[1]LUTs!$AA$2:$AG$194,5,FALSE)</f>
        <v>Water</v>
      </c>
      <c r="K4748" t="str">
        <f>VLOOKUP(E4748,[1]LUTs!$AA$2:$AG$194,6,FALSE)</f>
        <v>Non-agriculture</v>
      </c>
      <c r="L4748" t="str">
        <f>VLOOKUP(E4748,[1]LUTs!$AA$2:$AG$194,7,FALSE)</f>
        <v>Dryland</v>
      </c>
    </row>
    <row r="4749" spans="1:12" x14ac:dyDescent="0.25">
      <c r="A4749">
        <v>2347</v>
      </c>
      <c r="B4749">
        <v>97</v>
      </c>
      <c r="C4749">
        <f t="shared" si="74"/>
        <v>24.25</v>
      </c>
      <c r="D4749">
        <v>71</v>
      </c>
      <c r="E4749">
        <v>660</v>
      </c>
      <c r="F4749" t="str">
        <f>VLOOKUP($D4749,[1]LUTs!$P$2:$T$152, 5, FALSE)</f>
        <v>Mcpherson</v>
      </c>
      <c r="G4749" t="s">
        <v>40</v>
      </c>
      <c r="H4749" t="str">
        <f>VLOOKUP(G4749,[1]LUTs!V$2:W$9, 2, FALSE)</f>
        <v>Queensland</v>
      </c>
      <c r="I4749" t="str">
        <f>VLOOKUP(E4749,[1]LUTs!$AA$2:$AG$194, 4, FALSE)</f>
        <v>Water</v>
      </c>
      <c r="J4749" t="str">
        <f>VLOOKUP($E4749,[1]LUTs!$AA$2:$AG$194,5,FALSE)</f>
        <v>Water</v>
      </c>
      <c r="K4749" t="str">
        <f>VLOOKUP(E4749,[1]LUTs!$AA$2:$AG$194,6,FALSE)</f>
        <v>Non-agriculture</v>
      </c>
      <c r="L4749" t="str">
        <f>VLOOKUP(E4749,[1]LUTs!$AA$2:$AG$194,7,FALSE)</f>
        <v>Dryland</v>
      </c>
    </row>
    <row r="4750" spans="1:12" x14ac:dyDescent="0.25">
      <c r="A4750">
        <v>2307</v>
      </c>
      <c r="B4750">
        <v>3</v>
      </c>
      <c r="C4750">
        <f t="shared" si="74"/>
        <v>0.75</v>
      </c>
      <c r="D4750">
        <v>72</v>
      </c>
      <c r="E4750">
        <v>114</v>
      </c>
      <c r="F4750" t="str">
        <f>VLOOKUP($D4750,[1]LUTs!$P$2:$T$152, 5, FALSE)</f>
        <v>Moncrieff</v>
      </c>
      <c r="G4750" t="s">
        <v>40</v>
      </c>
      <c r="H4750" t="str">
        <f>VLOOKUP(G4750,[1]LUTs!V$2:W$9, 2, FALSE)</f>
        <v>Queensland</v>
      </c>
      <c r="I4750" t="str">
        <f>VLOOKUP(E4750,[1]LUTs!$AA$2:$AG$194, 4, FALSE)</f>
        <v>Nature conservation</v>
      </c>
      <c r="J4750" t="str">
        <f>VLOOKUP($E4750,[1]LUTs!$AA$2:$AG$194,5,FALSE)</f>
        <v>Nature conservation</v>
      </c>
      <c r="K4750" t="str">
        <f>VLOOKUP(E4750,[1]LUTs!$AA$2:$AG$194,6,FALSE)</f>
        <v>Non-agriculture</v>
      </c>
      <c r="L4750" t="str">
        <f>VLOOKUP(E4750,[1]LUTs!$AA$2:$AG$194,7,FALSE)</f>
        <v>Dryland</v>
      </c>
    </row>
    <row r="4751" spans="1:12" x14ac:dyDescent="0.25">
      <c r="A4751">
        <v>2280</v>
      </c>
      <c r="B4751">
        <v>970</v>
      </c>
      <c r="C4751">
        <f t="shared" si="74"/>
        <v>242.5</v>
      </c>
      <c r="D4751">
        <v>72</v>
      </c>
      <c r="E4751">
        <v>117</v>
      </c>
      <c r="F4751" t="str">
        <f>VLOOKUP($D4751,[1]LUTs!$P$2:$T$152, 5, FALSE)</f>
        <v>Moncrieff</v>
      </c>
      <c r="G4751" t="s">
        <v>40</v>
      </c>
      <c r="H4751" t="str">
        <f>VLOOKUP(G4751,[1]LUTs!V$2:W$9, 2, FALSE)</f>
        <v>Queensland</v>
      </c>
      <c r="I4751" t="str">
        <f>VLOOKUP(E4751,[1]LUTs!$AA$2:$AG$194, 4, FALSE)</f>
        <v>Nature conservation</v>
      </c>
      <c r="J4751" t="str">
        <f>VLOOKUP($E4751,[1]LUTs!$AA$2:$AG$194,5,FALSE)</f>
        <v>Nature conservation</v>
      </c>
      <c r="K4751" t="str">
        <f>VLOOKUP(E4751,[1]LUTs!$AA$2:$AG$194,6,FALSE)</f>
        <v>Non-agriculture</v>
      </c>
      <c r="L4751" t="str">
        <f>VLOOKUP(E4751,[1]LUTs!$AA$2:$AG$194,7,FALSE)</f>
        <v>Dryland</v>
      </c>
    </row>
    <row r="4752" spans="1:12" x14ac:dyDescent="0.25">
      <c r="A4752">
        <v>2293</v>
      </c>
      <c r="B4752">
        <v>418</v>
      </c>
      <c r="C4752">
        <f t="shared" si="74"/>
        <v>104.5</v>
      </c>
      <c r="D4752">
        <v>72</v>
      </c>
      <c r="E4752">
        <v>130</v>
      </c>
      <c r="F4752" t="str">
        <f>VLOOKUP($D4752,[1]LUTs!$P$2:$T$152, 5, FALSE)</f>
        <v>Moncrieff</v>
      </c>
      <c r="G4752" t="s">
        <v>40</v>
      </c>
      <c r="H4752" t="str">
        <f>VLOOKUP(G4752,[1]LUTs!V$2:W$9, 2, FALSE)</f>
        <v>Queensland</v>
      </c>
      <c r="I4752" t="str">
        <f>VLOOKUP(E4752,[1]LUTs!$AA$2:$AG$194, 4, FALSE)</f>
        <v>Minimal use</v>
      </c>
      <c r="J4752" t="str">
        <f>VLOOKUP($E4752,[1]LUTs!$AA$2:$AG$194,5,FALSE)</f>
        <v>Nature conservation</v>
      </c>
      <c r="K4752" t="str">
        <f>VLOOKUP(E4752,[1]LUTs!$AA$2:$AG$194,6,FALSE)</f>
        <v>Non-agriculture</v>
      </c>
      <c r="L4752" t="str">
        <f>VLOOKUP(E4752,[1]LUTs!$AA$2:$AG$194,7,FALSE)</f>
        <v>Dryland</v>
      </c>
    </row>
    <row r="4753" spans="1:12" x14ac:dyDescent="0.25">
      <c r="A4753">
        <v>2283</v>
      </c>
      <c r="B4753">
        <v>426</v>
      </c>
      <c r="C4753">
        <f t="shared" si="74"/>
        <v>106.5</v>
      </c>
      <c r="D4753">
        <v>72</v>
      </c>
      <c r="E4753">
        <v>133</v>
      </c>
      <c r="F4753" t="str">
        <f>VLOOKUP($D4753,[1]LUTs!$P$2:$T$152, 5, FALSE)</f>
        <v>Moncrieff</v>
      </c>
      <c r="G4753" t="s">
        <v>40</v>
      </c>
      <c r="H4753" t="str">
        <f>VLOOKUP(G4753,[1]LUTs!V$2:W$9, 2, FALSE)</f>
        <v>Queensland</v>
      </c>
      <c r="I4753" t="str">
        <f>VLOOKUP(E4753,[1]LUTs!$AA$2:$AG$194, 4, FALSE)</f>
        <v>Minimal use</v>
      </c>
      <c r="J4753" t="str">
        <f>VLOOKUP($E4753,[1]LUTs!$AA$2:$AG$194,5,FALSE)</f>
        <v>Nature conservation</v>
      </c>
      <c r="K4753" t="str">
        <f>VLOOKUP(E4753,[1]LUTs!$AA$2:$AG$194,6,FALSE)</f>
        <v>Non-agriculture</v>
      </c>
      <c r="L4753" t="str">
        <f>VLOOKUP(E4753,[1]LUTs!$AA$2:$AG$194,7,FALSE)</f>
        <v>Dryland</v>
      </c>
    </row>
    <row r="4754" spans="1:12" x14ac:dyDescent="0.25">
      <c r="A4754">
        <v>2296</v>
      </c>
      <c r="B4754">
        <v>719</v>
      </c>
      <c r="C4754">
        <f t="shared" si="74"/>
        <v>179.75</v>
      </c>
      <c r="D4754">
        <v>72</v>
      </c>
      <c r="E4754">
        <v>210</v>
      </c>
      <c r="F4754" t="str">
        <f>VLOOKUP($D4754,[1]LUTs!$P$2:$T$152, 5, FALSE)</f>
        <v>Moncrieff</v>
      </c>
      <c r="G4754" t="s">
        <v>40</v>
      </c>
      <c r="H4754" t="str">
        <f>VLOOKUP(G4754,[1]LUTs!V$2:W$9, 2, FALSE)</f>
        <v>Queensland</v>
      </c>
      <c r="I4754" t="str">
        <f>VLOOKUP(E4754,[1]LUTs!$AA$2:$AG$194, 4, FALSE)</f>
        <v>Grazing native vegetation</v>
      </c>
      <c r="J4754" t="str">
        <f>VLOOKUP($E4754,[1]LUTs!$AA$2:$AG$194,5,FALSE)</f>
        <v>Livestock production</v>
      </c>
      <c r="K4754" t="str">
        <f>VLOOKUP(E4754,[1]LUTs!$AA$2:$AG$194,6,FALSE)</f>
        <v>Agriculture</v>
      </c>
      <c r="L4754" t="str">
        <f>VLOOKUP(E4754,[1]LUTs!$AA$2:$AG$194,7,FALSE)</f>
        <v>Dryland</v>
      </c>
    </row>
    <row r="4755" spans="1:12" x14ac:dyDescent="0.25">
      <c r="A4755">
        <v>2311</v>
      </c>
      <c r="B4755">
        <v>120</v>
      </c>
      <c r="C4755">
        <f t="shared" si="74"/>
        <v>30</v>
      </c>
      <c r="D4755">
        <v>72</v>
      </c>
      <c r="E4755">
        <v>220</v>
      </c>
      <c r="F4755" t="str">
        <f>VLOOKUP($D4755,[1]LUTs!$P$2:$T$152, 5, FALSE)</f>
        <v>Moncrieff</v>
      </c>
      <c r="G4755" t="s">
        <v>40</v>
      </c>
      <c r="H4755" t="str">
        <f>VLOOKUP(G4755,[1]LUTs!V$2:W$9, 2, FALSE)</f>
        <v>Queensland</v>
      </c>
      <c r="I4755" t="str">
        <f>VLOOKUP(E4755,[1]LUTs!$AA$2:$AG$194, 4, FALSE)</f>
        <v>Production native forests</v>
      </c>
      <c r="J4755" t="str">
        <f>VLOOKUP($E4755,[1]LUTs!$AA$2:$AG$194,5,FALSE)</f>
        <v>Forests and plantations</v>
      </c>
      <c r="K4755" t="str">
        <f>VLOOKUP(E4755,[1]LUTs!$AA$2:$AG$194,6,FALSE)</f>
        <v>Non-agriculture</v>
      </c>
      <c r="L4755" t="str">
        <f>VLOOKUP(E4755,[1]LUTs!$AA$2:$AG$194,7,FALSE)</f>
        <v>Dryland</v>
      </c>
    </row>
    <row r="4756" spans="1:12" x14ac:dyDescent="0.25">
      <c r="A4756">
        <v>2292</v>
      </c>
      <c r="B4756">
        <v>213</v>
      </c>
      <c r="C4756">
        <f t="shared" si="74"/>
        <v>53.25</v>
      </c>
      <c r="D4756">
        <v>72</v>
      </c>
      <c r="E4756">
        <v>360</v>
      </c>
      <c r="F4756" t="str">
        <f>VLOOKUP($D4756,[1]LUTs!$P$2:$T$152, 5, FALSE)</f>
        <v>Moncrieff</v>
      </c>
      <c r="G4756" t="s">
        <v>40</v>
      </c>
      <c r="H4756" t="str">
        <f>VLOOKUP(G4756,[1]LUTs!V$2:W$9, 2, FALSE)</f>
        <v>Queensland</v>
      </c>
      <c r="I4756" t="str">
        <f>VLOOKUP(E4756,[1]LUTs!$AA$2:$AG$194, 4, FALSE)</f>
        <v>Land in transition</v>
      </c>
      <c r="J4756" t="str">
        <f>VLOOKUP($E4756,[1]LUTs!$AA$2:$AG$194,5,FALSE)</f>
        <v>Livestock production</v>
      </c>
      <c r="K4756" t="str">
        <f>VLOOKUP(E4756,[1]LUTs!$AA$2:$AG$194,6,FALSE)</f>
        <v>Agriculture</v>
      </c>
      <c r="L4756" t="str">
        <f>VLOOKUP(E4756,[1]LUTs!$AA$2:$AG$194,7,FALSE)</f>
        <v>Dryland</v>
      </c>
    </row>
    <row r="4757" spans="1:12" x14ac:dyDescent="0.25">
      <c r="A4757">
        <v>2325</v>
      </c>
      <c r="B4757">
        <v>27</v>
      </c>
      <c r="C4757">
        <f t="shared" si="74"/>
        <v>6.75</v>
      </c>
      <c r="D4757">
        <v>72</v>
      </c>
      <c r="E4757">
        <v>510</v>
      </c>
      <c r="F4757" t="str">
        <f>VLOOKUP($D4757,[1]LUTs!$P$2:$T$152, 5, FALSE)</f>
        <v>Moncrieff</v>
      </c>
      <c r="G4757" t="s">
        <v>40</v>
      </c>
      <c r="H4757" t="str">
        <f>VLOOKUP(G4757,[1]LUTs!V$2:W$9, 2, FALSE)</f>
        <v>Queensland</v>
      </c>
      <c r="I4757" t="str">
        <f>VLOOKUP(E4757,[1]LUTs!$AA$2:$AG$194, 4, FALSE)</f>
        <v>Intensive plant production</v>
      </c>
      <c r="J4757" t="str">
        <f>VLOOKUP($E4757,[1]LUTs!$AA$2:$AG$194,5,FALSE)</f>
        <v>Horticulture</v>
      </c>
      <c r="K4757" t="str">
        <f>VLOOKUP(E4757,[1]LUTs!$AA$2:$AG$194,6,FALSE)</f>
        <v>Agriculture</v>
      </c>
      <c r="L4757" t="str">
        <f>VLOOKUP(E4757,[1]LUTs!$AA$2:$AG$194,7,FALSE)</f>
        <v>Irrigated</v>
      </c>
    </row>
    <row r="4758" spans="1:12" x14ac:dyDescent="0.25">
      <c r="A4758">
        <v>2309</v>
      </c>
      <c r="B4758">
        <v>69</v>
      </c>
      <c r="C4758">
        <f t="shared" si="74"/>
        <v>17.25</v>
      </c>
      <c r="D4758">
        <v>72</v>
      </c>
      <c r="E4758">
        <v>526</v>
      </c>
      <c r="F4758" t="str">
        <f>VLOOKUP($D4758,[1]LUTs!$P$2:$T$152, 5, FALSE)</f>
        <v>Moncrieff</v>
      </c>
      <c r="G4758" t="s">
        <v>40</v>
      </c>
      <c r="H4758" t="str">
        <f>VLOOKUP(G4758,[1]LUTs!V$2:W$9, 2, FALSE)</f>
        <v>Queensland</v>
      </c>
      <c r="I4758" t="str">
        <f>VLOOKUP(E4758,[1]LUTs!$AA$2:$AG$194, 4, FALSE)</f>
        <v>Intensive animal production</v>
      </c>
      <c r="J4758" t="str">
        <f>VLOOKUP($E4758,[1]LUTs!$AA$2:$AG$194,5,FALSE)</f>
        <v>Livestock production</v>
      </c>
      <c r="K4758" t="str">
        <f>VLOOKUP(E4758,[1]LUTs!$AA$2:$AG$194,6,FALSE)</f>
        <v>Agriculture</v>
      </c>
      <c r="L4758" t="str">
        <f>VLOOKUP(E4758,[1]LUTs!$AA$2:$AG$194,7,FALSE)</f>
        <v>Dryland</v>
      </c>
    </row>
    <row r="4759" spans="1:12" x14ac:dyDescent="0.25">
      <c r="A4759">
        <v>2287</v>
      </c>
      <c r="B4759">
        <v>842</v>
      </c>
      <c r="C4759">
        <f t="shared" si="74"/>
        <v>210.5</v>
      </c>
      <c r="D4759">
        <v>72</v>
      </c>
      <c r="E4759">
        <v>530</v>
      </c>
      <c r="F4759" t="str">
        <f>VLOOKUP($D4759,[1]LUTs!$P$2:$T$152, 5, FALSE)</f>
        <v>Moncrieff</v>
      </c>
      <c r="G4759" t="s">
        <v>40</v>
      </c>
      <c r="H4759" t="str">
        <f>VLOOKUP(G4759,[1]LUTs!V$2:W$9, 2, FALSE)</f>
        <v>Queensland</v>
      </c>
      <c r="I4759" t="str">
        <f>VLOOKUP(E4759,[1]LUTs!$AA$2:$AG$194, 4, FALSE)</f>
        <v>Urban intensive uses</v>
      </c>
      <c r="J4759" t="str">
        <f>VLOOKUP($E4759,[1]LUTs!$AA$2:$AG$194,5,FALSE)</f>
        <v>Intensive uses</v>
      </c>
      <c r="K4759" t="str">
        <f>VLOOKUP(E4759,[1]LUTs!$AA$2:$AG$194,6,FALSE)</f>
        <v>Non-agriculture</v>
      </c>
      <c r="L4759" t="str">
        <f>VLOOKUP(E4759,[1]LUTs!$AA$2:$AG$194,7,FALSE)</f>
        <v>Dryland</v>
      </c>
    </row>
    <row r="4760" spans="1:12" x14ac:dyDescent="0.25">
      <c r="A4760">
        <v>2305</v>
      </c>
      <c r="B4760">
        <v>29</v>
      </c>
      <c r="C4760">
        <f t="shared" si="74"/>
        <v>7.25</v>
      </c>
      <c r="D4760">
        <v>72</v>
      </c>
      <c r="E4760">
        <v>535</v>
      </c>
      <c r="F4760" t="str">
        <f>VLOOKUP($D4760,[1]LUTs!$P$2:$T$152, 5, FALSE)</f>
        <v>Moncrieff</v>
      </c>
      <c r="G4760" t="s">
        <v>40</v>
      </c>
      <c r="H4760" t="str">
        <f>VLOOKUP(G4760,[1]LUTs!V$2:W$9, 2, FALSE)</f>
        <v>Queensland</v>
      </c>
      <c r="I4760" t="str">
        <f>VLOOKUP(E4760,[1]LUTs!$AA$2:$AG$194, 4, FALSE)</f>
        <v>Urban intensive uses</v>
      </c>
      <c r="J4760" t="str">
        <f>VLOOKUP($E4760,[1]LUTs!$AA$2:$AG$194,5,FALSE)</f>
        <v>Intensive uses</v>
      </c>
      <c r="K4760" t="str">
        <f>VLOOKUP(E4760,[1]LUTs!$AA$2:$AG$194,6,FALSE)</f>
        <v>Non-agriculture</v>
      </c>
      <c r="L4760" t="str">
        <f>VLOOKUP(E4760,[1]LUTs!$AA$2:$AG$194,7,FALSE)</f>
        <v>Dryland</v>
      </c>
    </row>
    <row r="4761" spans="1:12" x14ac:dyDescent="0.25">
      <c r="A4761">
        <v>2285</v>
      </c>
      <c r="B4761">
        <v>18036</v>
      </c>
      <c r="C4761">
        <f t="shared" si="74"/>
        <v>4509</v>
      </c>
      <c r="D4761">
        <v>72</v>
      </c>
      <c r="E4761">
        <v>541</v>
      </c>
      <c r="F4761" t="str">
        <f>VLOOKUP($D4761,[1]LUTs!$P$2:$T$152, 5, FALSE)</f>
        <v>Moncrieff</v>
      </c>
      <c r="G4761" t="s">
        <v>40</v>
      </c>
      <c r="H4761" t="str">
        <f>VLOOKUP(G4761,[1]LUTs!V$2:W$9, 2, FALSE)</f>
        <v>Queensland</v>
      </c>
      <c r="I4761" t="str">
        <f>VLOOKUP(E4761,[1]LUTs!$AA$2:$AG$194, 4, FALSE)</f>
        <v>Urban intensive uses</v>
      </c>
      <c r="J4761" t="str">
        <f>VLOOKUP($E4761,[1]LUTs!$AA$2:$AG$194,5,FALSE)</f>
        <v>Intensive uses</v>
      </c>
      <c r="K4761" t="str">
        <f>VLOOKUP(E4761,[1]LUTs!$AA$2:$AG$194,6,FALSE)</f>
        <v>Non-agriculture</v>
      </c>
      <c r="L4761" t="str">
        <f>VLOOKUP(E4761,[1]LUTs!$AA$2:$AG$194,7,FALSE)</f>
        <v>Dryland</v>
      </c>
    </row>
    <row r="4762" spans="1:12" x14ac:dyDescent="0.25">
      <c r="A4762">
        <v>2286</v>
      </c>
      <c r="B4762">
        <v>1836</v>
      </c>
      <c r="C4762">
        <f t="shared" si="74"/>
        <v>459</v>
      </c>
      <c r="D4762">
        <v>72</v>
      </c>
      <c r="E4762">
        <v>543</v>
      </c>
      <c r="F4762" t="str">
        <f>VLOOKUP($D4762,[1]LUTs!$P$2:$T$152, 5, FALSE)</f>
        <v>Moncrieff</v>
      </c>
      <c r="G4762" t="s">
        <v>40</v>
      </c>
      <c r="H4762" t="str">
        <f>VLOOKUP(G4762,[1]LUTs!V$2:W$9, 2, FALSE)</f>
        <v>Queensland</v>
      </c>
      <c r="I4762" t="str">
        <f>VLOOKUP(E4762,[1]LUTs!$AA$2:$AG$194, 4, FALSE)</f>
        <v>Rural residential and farm infrastructure</v>
      </c>
      <c r="J4762" t="str">
        <f>VLOOKUP($E4762,[1]LUTs!$AA$2:$AG$194,5,FALSE)</f>
        <v>Intensive uses</v>
      </c>
      <c r="K4762" t="str">
        <f>VLOOKUP(E4762,[1]LUTs!$AA$2:$AG$194,6,FALSE)</f>
        <v>Non-agriculture</v>
      </c>
      <c r="L4762" t="str">
        <f>VLOOKUP(E4762,[1]LUTs!$AA$2:$AG$194,7,FALSE)</f>
        <v>Dryland</v>
      </c>
    </row>
    <row r="4763" spans="1:12" x14ac:dyDescent="0.25">
      <c r="A4763">
        <v>2297</v>
      </c>
      <c r="B4763">
        <v>11</v>
      </c>
      <c r="C4763">
        <f t="shared" si="74"/>
        <v>2.75</v>
      </c>
      <c r="D4763">
        <v>72</v>
      </c>
      <c r="E4763">
        <v>550</v>
      </c>
      <c r="F4763" t="str">
        <f>VLOOKUP($D4763,[1]LUTs!$P$2:$T$152, 5, FALSE)</f>
        <v>Moncrieff</v>
      </c>
      <c r="G4763" t="s">
        <v>40</v>
      </c>
      <c r="H4763" t="str">
        <f>VLOOKUP(G4763,[1]LUTs!V$2:W$9, 2, FALSE)</f>
        <v>Queensland</v>
      </c>
      <c r="I4763" t="str">
        <f>VLOOKUP(E4763,[1]LUTs!$AA$2:$AG$194, 4, FALSE)</f>
        <v>Urban intensive uses</v>
      </c>
      <c r="J4763" t="str">
        <f>VLOOKUP($E4763,[1]LUTs!$AA$2:$AG$194,5,FALSE)</f>
        <v>Intensive uses</v>
      </c>
      <c r="K4763" t="str">
        <f>VLOOKUP(E4763,[1]LUTs!$AA$2:$AG$194,6,FALSE)</f>
        <v>Non-agriculture</v>
      </c>
      <c r="L4763" t="str">
        <f>VLOOKUP(E4763,[1]LUTs!$AA$2:$AG$194,7,FALSE)</f>
        <v>Dryland</v>
      </c>
    </row>
    <row r="4764" spans="1:12" x14ac:dyDescent="0.25">
      <c r="A4764">
        <v>2291</v>
      </c>
      <c r="B4764">
        <v>2464</v>
      </c>
      <c r="C4764">
        <f t="shared" si="74"/>
        <v>616</v>
      </c>
      <c r="D4764">
        <v>72</v>
      </c>
      <c r="E4764">
        <v>551</v>
      </c>
      <c r="F4764" t="str">
        <f>VLOOKUP($D4764,[1]LUTs!$P$2:$T$152, 5, FALSE)</f>
        <v>Moncrieff</v>
      </c>
      <c r="G4764" t="s">
        <v>40</v>
      </c>
      <c r="H4764" t="str">
        <f>VLOOKUP(G4764,[1]LUTs!V$2:W$9, 2, FALSE)</f>
        <v>Queensland</v>
      </c>
      <c r="I4764" t="str">
        <f>VLOOKUP(E4764,[1]LUTs!$AA$2:$AG$194, 4, FALSE)</f>
        <v>Urban intensive uses</v>
      </c>
      <c r="J4764" t="str">
        <f>VLOOKUP($E4764,[1]LUTs!$AA$2:$AG$194,5,FALSE)</f>
        <v>Intensive uses</v>
      </c>
      <c r="K4764" t="str">
        <f>VLOOKUP(E4764,[1]LUTs!$AA$2:$AG$194,6,FALSE)</f>
        <v>Non-agriculture</v>
      </c>
      <c r="L4764" t="str">
        <f>VLOOKUP(E4764,[1]LUTs!$AA$2:$AG$194,7,FALSE)</f>
        <v>Dryland</v>
      </c>
    </row>
    <row r="4765" spans="1:12" x14ac:dyDescent="0.25">
      <c r="A4765">
        <v>2284</v>
      </c>
      <c r="B4765">
        <v>1705</v>
      </c>
      <c r="C4765">
        <f t="shared" si="74"/>
        <v>426.25</v>
      </c>
      <c r="D4765">
        <v>72</v>
      </c>
      <c r="E4765">
        <v>552</v>
      </c>
      <c r="F4765" t="str">
        <f>VLOOKUP($D4765,[1]LUTs!$P$2:$T$152, 5, FALSE)</f>
        <v>Moncrieff</v>
      </c>
      <c r="G4765" t="s">
        <v>40</v>
      </c>
      <c r="H4765" t="str">
        <f>VLOOKUP(G4765,[1]LUTs!V$2:W$9, 2, FALSE)</f>
        <v>Queensland</v>
      </c>
      <c r="I4765" t="str">
        <f>VLOOKUP(E4765,[1]LUTs!$AA$2:$AG$194, 4, FALSE)</f>
        <v>Urban intensive uses</v>
      </c>
      <c r="J4765" t="str">
        <f>VLOOKUP($E4765,[1]LUTs!$AA$2:$AG$194,5,FALSE)</f>
        <v>Intensive uses</v>
      </c>
      <c r="K4765" t="str">
        <f>VLOOKUP(E4765,[1]LUTs!$AA$2:$AG$194,6,FALSE)</f>
        <v>Non-agriculture</v>
      </c>
      <c r="L4765" t="str">
        <f>VLOOKUP(E4765,[1]LUTs!$AA$2:$AG$194,7,FALSE)</f>
        <v>Dryland</v>
      </c>
    </row>
    <row r="4766" spans="1:12" x14ac:dyDescent="0.25">
      <c r="A4766">
        <v>2279</v>
      </c>
      <c r="B4766">
        <v>7470</v>
      </c>
      <c r="C4766">
        <f t="shared" si="74"/>
        <v>1867.5</v>
      </c>
      <c r="D4766">
        <v>72</v>
      </c>
      <c r="E4766">
        <v>553</v>
      </c>
      <c r="F4766" t="str">
        <f>VLOOKUP($D4766,[1]LUTs!$P$2:$T$152, 5, FALSE)</f>
        <v>Moncrieff</v>
      </c>
      <c r="G4766" t="s">
        <v>40</v>
      </c>
      <c r="H4766" t="str">
        <f>VLOOKUP(G4766,[1]LUTs!V$2:W$9, 2, FALSE)</f>
        <v>Queensland</v>
      </c>
      <c r="I4766" t="str">
        <f>VLOOKUP(E4766,[1]LUTs!$AA$2:$AG$194, 4, FALSE)</f>
        <v>Urban intensive uses</v>
      </c>
      <c r="J4766" t="str">
        <f>VLOOKUP($E4766,[1]LUTs!$AA$2:$AG$194,5,FALSE)</f>
        <v>Intensive uses</v>
      </c>
      <c r="K4766" t="str">
        <f>VLOOKUP(E4766,[1]LUTs!$AA$2:$AG$194,6,FALSE)</f>
        <v>Non-agriculture</v>
      </c>
      <c r="L4766" t="str">
        <f>VLOOKUP(E4766,[1]LUTs!$AA$2:$AG$194,7,FALSE)</f>
        <v>Dryland</v>
      </c>
    </row>
    <row r="4767" spans="1:12" x14ac:dyDescent="0.25">
      <c r="A4767">
        <v>2295</v>
      </c>
      <c r="B4767">
        <v>48</v>
      </c>
      <c r="C4767">
        <f t="shared" si="74"/>
        <v>12</v>
      </c>
      <c r="D4767">
        <v>72</v>
      </c>
      <c r="E4767">
        <v>565</v>
      </c>
      <c r="F4767" t="str">
        <f>VLOOKUP($D4767,[1]LUTs!$P$2:$T$152, 5, FALSE)</f>
        <v>Moncrieff</v>
      </c>
      <c r="G4767" t="s">
        <v>40</v>
      </c>
      <c r="H4767" t="str">
        <f>VLOOKUP(G4767,[1]LUTs!V$2:W$9, 2, FALSE)</f>
        <v>Queensland</v>
      </c>
      <c r="I4767" t="str">
        <f>VLOOKUP(E4767,[1]LUTs!$AA$2:$AG$194, 4, FALSE)</f>
        <v>Urban intensive uses</v>
      </c>
      <c r="J4767" t="str">
        <f>VLOOKUP($E4767,[1]LUTs!$AA$2:$AG$194,5,FALSE)</f>
        <v>Intensive uses</v>
      </c>
      <c r="K4767" t="str">
        <f>VLOOKUP(E4767,[1]LUTs!$AA$2:$AG$194,6,FALSE)</f>
        <v>Non-agriculture</v>
      </c>
      <c r="L4767" t="str">
        <f>VLOOKUP(E4767,[1]LUTs!$AA$2:$AG$194,7,FALSE)</f>
        <v>Dryland</v>
      </c>
    </row>
    <row r="4768" spans="1:12" x14ac:dyDescent="0.25">
      <c r="A4768">
        <v>2294</v>
      </c>
      <c r="B4768">
        <v>219</v>
      </c>
      <c r="C4768">
        <f t="shared" si="74"/>
        <v>54.75</v>
      </c>
      <c r="D4768">
        <v>72</v>
      </c>
      <c r="E4768">
        <v>567</v>
      </c>
      <c r="F4768" t="str">
        <f>VLOOKUP($D4768,[1]LUTs!$P$2:$T$152, 5, FALSE)</f>
        <v>Moncrieff</v>
      </c>
      <c r="G4768" t="s">
        <v>40</v>
      </c>
      <c r="H4768" t="str">
        <f>VLOOKUP(G4768,[1]LUTs!V$2:W$9, 2, FALSE)</f>
        <v>Queensland</v>
      </c>
      <c r="I4768" t="str">
        <f>VLOOKUP(E4768,[1]LUTs!$AA$2:$AG$194, 4, FALSE)</f>
        <v>Urban intensive uses</v>
      </c>
      <c r="J4768" t="str">
        <f>VLOOKUP($E4768,[1]LUTs!$AA$2:$AG$194,5,FALSE)</f>
        <v>Intensive uses</v>
      </c>
      <c r="K4768" t="str">
        <f>VLOOKUP(E4768,[1]LUTs!$AA$2:$AG$194,6,FALSE)</f>
        <v>Non-agriculture</v>
      </c>
      <c r="L4768" t="str">
        <f>VLOOKUP(E4768,[1]LUTs!$AA$2:$AG$194,7,FALSE)</f>
        <v>Dryland</v>
      </c>
    </row>
    <row r="4769" spans="1:12" x14ac:dyDescent="0.25">
      <c r="A4769">
        <v>2310</v>
      </c>
      <c r="B4769">
        <v>12</v>
      </c>
      <c r="C4769">
        <f t="shared" si="74"/>
        <v>3</v>
      </c>
      <c r="D4769">
        <v>72</v>
      </c>
      <c r="E4769">
        <v>570</v>
      </c>
      <c r="F4769" t="str">
        <f>VLOOKUP($D4769,[1]LUTs!$P$2:$T$152, 5, FALSE)</f>
        <v>Moncrieff</v>
      </c>
      <c r="G4769" t="s">
        <v>40</v>
      </c>
      <c r="H4769" t="str">
        <f>VLOOKUP(G4769,[1]LUTs!V$2:W$9, 2, FALSE)</f>
        <v>Queensland</v>
      </c>
      <c r="I4769" t="str">
        <f>VLOOKUP(E4769,[1]LUTs!$AA$2:$AG$194, 4, FALSE)</f>
        <v>Urban intensive uses</v>
      </c>
      <c r="J4769" t="str">
        <f>VLOOKUP($E4769,[1]LUTs!$AA$2:$AG$194,5,FALSE)</f>
        <v>Intensive uses</v>
      </c>
      <c r="K4769" t="str">
        <f>VLOOKUP(E4769,[1]LUTs!$AA$2:$AG$194,6,FALSE)</f>
        <v>Non-agriculture</v>
      </c>
      <c r="L4769" t="str">
        <f>VLOOKUP(E4769,[1]LUTs!$AA$2:$AG$194,7,FALSE)</f>
        <v>Dryland</v>
      </c>
    </row>
    <row r="4770" spans="1:12" x14ac:dyDescent="0.25">
      <c r="A4770">
        <v>2282</v>
      </c>
      <c r="B4770">
        <v>662</v>
      </c>
      <c r="C4770">
        <f t="shared" si="74"/>
        <v>165.5</v>
      </c>
      <c r="D4770">
        <v>72</v>
      </c>
      <c r="E4770">
        <v>572</v>
      </c>
      <c r="F4770" t="str">
        <f>VLOOKUP($D4770,[1]LUTs!$P$2:$T$152, 5, FALSE)</f>
        <v>Moncrieff</v>
      </c>
      <c r="G4770" t="s">
        <v>40</v>
      </c>
      <c r="H4770" t="str">
        <f>VLOOKUP(G4770,[1]LUTs!V$2:W$9, 2, FALSE)</f>
        <v>Queensland</v>
      </c>
      <c r="I4770" t="str">
        <f>VLOOKUP(E4770,[1]LUTs!$AA$2:$AG$194, 4, FALSE)</f>
        <v>Urban intensive uses</v>
      </c>
      <c r="J4770" t="str">
        <f>VLOOKUP($E4770,[1]LUTs!$AA$2:$AG$194,5,FALSE)</f>
        <v>Intensive uses</v>
      </c>
      <c r="K4770" t="str">
        <f>VLOOKUP(E4770,[1]LUTs!$AA$2:$AG$194,6,FALSE)</f>
        <v>Non-agriculture</v>
      </c>
      <c r="L4770" t="str">
        <f>VLOOKUP(E4770,[1]LUTs!$AA$2:$AG$194,7,FALSE)</f>
        <v>Dryland</v>
      </c>
    </row>
    <row r="4771" spans="1:12" x14ac:dyDescent="0.25">
      <c r="A4771">
        <v>2301</v>
      </c>
      <c r="B4771">
        <v>113</v>
      </c>
      <c r="C4771">
        <f t="shared" si="74"/>
        <v>28.25</v>
      </c>
      <c r="D4771">
        <v>72</v>
      </c>
      <c r="E4771">
        <v>573</v>
      </c>
      <c r="F4771" t="str">
        <f>VLOOKUP($D4771,[1]LUTs!$P$2:$T$152, 5, FALSE)</f>
        <v>Moncrieff</v>
      </c>
      <c r="G4771" t="s">
        <v>40</v>
      </c>
      <c r="H4771" t="str">
        <f>VLOOKUP(G4771,[1]LUTs!V$2:W$9, 2, FALSE)</f>
        <v>Queensland</v>
      </c>
      <c r="I4771" t="str">
        <f>VLOOKUP(E4771,[1]LUTs!$AA$2:$AG$194, 4, FALSE)</f>
        <v>Urban intensive uses</v>
      </c>
      <c r="J4771" t="str">
        <f>VLOOKUP($E4771,[1]LUTs!$AA$2:$AG$194,5,FALSE)</f>
        <v>Intensive uses</v>
      </c>
      <c r="K4771" t="str">
        <f>VLOOKUP(E4771,[1]LUTs!$AA$2:$AG$194,6,FALSE)</f>
        <v>Non-agriculture</v>
      </c>
      <c r="L4771" t="str">
        <f>VLOOKUP(E4771,[1]LUTs!$AA$2:$AG$194,7,FALSE)</f>
        <v>Dryland</v>
      </c>
    </row>
    <row r="4772" spans="1:12" x14ac:dyDescent="0.25">
      <c r="A4772">
        <v>2314</v>
      </c>
      <c r="B4772">
        <v>45</v>
      </c>
      <c r="C4772">
        <f t="shared" si="74"/>
        <v>11.25</v>
      </c>
      <c r="D4772">
        <v>72</v>
      </c>
      <c r="E4772">
        <v>580</v>
      </c>
      <c r="F4772" t="str">
        <f>VLOOKUP($D4772,[1]LUTs!$P$2:$T$152, 5, FALSE)</f>
        <v>Moncrieff</v>
      </c>
      <c r="G4772" t="s">
        <v>40</v>
      </c>
      <c r="H4772" t="str">
        <f>VLOOKUP(G4772,[1]LUTs!V$2:W$9, 2, FALSE)</f>
        <v>Queensland</v>
      </c>
      <c r="I4772" t="str">
        <f>VLOOKUP(E4772,[1]LUTs!$AA$2:$AG$194, 4, FALSE)</f>
        <v>Mining and waste</v>
      </c>
      <c r="J4772" t="str">
        <f>VLOOKUP($E4772,[1]LUTs!$AA$2:$AG$194,5,FALSE)</f>
        <v>Intensive uses</v>
      </c>
      <c r="K4772" t="str">
        <f>VLOOKUP(E4772,[1]LUTs!$AA$2:$AG$194,6,FALSE)</f>
        <v>Non-agriculture</v>
      </c>
      <c r="L4772" t="str">
        <f>VLOOKUP(E4772,[1]LUTs!$AA$2:$AG$194,7,FALSE)</f>
        <v>Dryland</v>
      </c>
    </row>
    <row r="4773" spans="1:12" x14ac:dyDescent="0.25">
      <c r="A4773">
        <v>2306</v>
      </c>
      <c r="B4773">
        <v>476</v>
      </c>
      <c r="C4773">
        <f t="shared" si="74"/>
        <v>119</v>
      </c>
      <c r="D4773">
        <v>72</v>
      </c>
      <c r="E4773">
        <v>610</v>
      </c>
      <c r="F4773" t="str">
        <f>VLOOKUP($D4773,[1]LUTs!$P$2:$T$152, 5, FALSE)</f>
        <v>Moncrieff</v>
      </c>
      <c r="G4773" t="s">
        <v>40</v>
      </c>
      <c r="H4773" t="str">
        <f>VLOOKUP(G4773,[1]LUTs!V$2:W$9, 2, FALSE)</f>
        <v>Queensland</v>
      </c>
      <c r="I4773" t="str">
        <f>VLOOKUP(E4773,[1]LUTs!$AA$2:$AG$194, 4, FALSE)</f>
        <v>Water</v>
      </c>
      <c r="J4773" t="str">
        <f>VLOOKUP($E4773,[1]LUTs!$AA$2:$AG$194,5,FALSE)</f>
        <v>Water</v>
      </c>
      <c r="K4773" t="str">
        <f>VLOOKUP(E4773,[1]LUTs!$AA$2:$AG$194,6,FALSE)</f>
        <v>Non-agriculture</v>
      </c>
      <c r="L4773" t="str">
        <f>VLOOKUP(E4773,[1]LUTs!$AA$2:$AG$194,7,FALSE)</f>
        <v>Dryland</v>
      </c>
    </row>
    <row r="4774" spans="1:12" x14ac:dyDescent="0.25">
      <c r="A4774">
        <v>2300</v>
      </c>
      <c r="B4774">
        <v>198</v>
      </c>
      <c r="C4774">
        <f t="shared" si="74"/>
        <v>49.5</v>
      </c>
      <c r="D4774">
        <v>72</v>
      </c>
      <c r="E4774">
        <v>620</v>
      </c>
      <c r="F4774" t="str">
        <f>VLOOKUP($D4774,[1]LUTs!$P$2:$T$152, 5, FALSE)</f>
        <v>Moncrieff</v>
      </c>
      <c r="G4774" t="s">
        <v>40</v>
      </c>
      <c r="H4774" t="str">
        <f>VLOOKUP(G4774,[1]LUTs!V$2:W$9, 2, FALSE)</f>
        <v>Queensland</v>
      </c>
      <c r="I4774" t="str">
        <f>VLOOKUP(E4774,[1]LUTs!$AA$2:$AG$194, 4, FALSE)</f>
        <v>Water</v>
      </c>
      <c r="J4774" t="str">
        <f>VLOOKUP($E4774,[1]LUTs!$AA$2:$AG$194,5,FALSE)</f>
        <v>Water</v>
      </c>
      <c r="K4774" t="str">
        <f>VLOOKUP(E4774,[1]LUTs!$AA$2:$AG$194,6,FALSE)</f>
        <v>Non-agriculture</v>
      </c>
      <c r="L4774" t="str">
        <f>VLOOKUP(E4774,[1]LUTs!$AA$2:$AG$194,7,FALSE)</f>
        <v>Dryland</v>
      </c>
    </row>
    <row r="4775" spans="1:12" x14ac:dyDescent="0.25">
      <c r="A4775">
        <v>2298</v>
      </c>
      <c r="B4775">
        <v>1415</v>
      </c>
      <c r="C4775">
        <f t="shared" si="74"/>
        <v>353.75</v>
      </c>
      <c r="D4775">
        <v>72</v>
      </c>
      <c r="E4775">
        <v>630</v>
      </c>
      <c r="F4775" t="str">
        <f>VLOOKUP($D4775,[1]LUTs!$P$2:$T$152, 5, FALSE)</f>
        <v>Moncrieff</v>
      </c>
      <c r="G4775" t="s">
        <v>40</v>
      </c>
      <c r="H4775" t="str">
        <f>VLOOKUP(G4775,[1]LUTs!V$2:W$9, 2, FALSE)</f>
        <v>Queensland</v>
      </c>
      <c r="I4775" t="str">
        <f>VLOOKUP(E4775,[1]LUTs!$AA$2:$AG$194, 4, FALSE)</f>
        <v>Water</v>
      </c>
      <c r="J4775" t="str">
        <f>VLOOKUP($E4775,[1]LUTs!$AA$2:$AG$194,5,FALSE)</f>
        <v>Water</v>
      </c>
      <c r="K4775" t="str">
        <f>VLOOKUP(E4775,[1]LUTs!$AA$2:$AG$194,6,FALSE)</f>
        <v>Non-agriculture</v>
      </c>
      <c r="L4775" t="str">
        <f>VLOOKUP(E4775,[1]LUTs!$AA$2:$AG$194,7,FALSE)</f>
        <v>Dryland</v>
      </c>
    </row>
    <row r="4776" spans="1:12" x14ac:dyDescent="0.25">
      <c r="A4776">
        <v>2302</v>
      </c>
      <c r="B4776">
        <v>1589</v>
      </c>
      <c r="C4776">
        <f t="shared" si="74"/>
        <v>397.25</v>
      </c>
      <c r="D4776">
        <v>72</v>
      </c>
      <c r="E4776">
        <v>633</v>
      </c>
      <c r="F4776" t="str">
        <f>VLOOKUP($D4776,[1]LUTs!$P$2:$T$152, 5, FALSE)</f>
        <v>Moncrieff</v>
      </c>
      <c r="G4776" t="s">
        <v>40</v>
      </c>
      <c r="H4776" t="str">
        <f>VLOOKUP(G4776,[1]LUTs!V$2:W$9, 2, FALSE)</f>
        <v>Queensland</v>
      </c>
      <c r="I4776" t="str">
        <f>VLOOKUP(E4776,[1]LUTs!$AA$2:$AG$194, 4, FALSE)</f>
        <v>Water</v>
      </c>
      <c r="J4776" t="str">
        <f>VLOOKUP($E4776,[1]LUTs!$AA$2:$AG$194,5,FALSE)</f>
        <v>Water</v>
      </c>
      <c r="K4776" t="str">
        <f>VLOOKUP(E4776,[1]LUTs!$AA$2:$AG$194,6,FALSE)</f>
        <v>Non-agriculture</v>
      </c>
      <c r="L4776" t="str">
        <f>VLOOKUP(E4776,[1]LUTs!$AA$2:$AG$194,7,FALSE)</f>
        <v>Dryland</v>
      </c>
    </row>
    <row r="4777" spans="1:12" x14ac:dyDescent="0.25">
      <c r="A4777">
        <v>2289</v>
      </c>
      <c r="B4777">
        <v>17</v>
      </c>
      <c r="C4777">
        <f t="shared" si="74"/>
        <v>4.25</v>
      </c>
      <c r="D4777">
        <v>72</v>
      </c>
      <c r="E4777">
        <v>650</v>
      </c>
      <c r="F4777" t="str">
        <f>VLOOKUP($D4777,[1]LUTs!$P$2:$T$152, 5, FALSE)</f>
        <v>Moncrieff</v>
      </c>
      <c r="G4777" t="s">
        <v>40</v>
      </c>
      <c r="H4777" t="str">
        <f>VLOOKUP(G4777,[1]LUTs!V$2:W$9, 2, FALSE)</f>
        <v>Queensland</v>
      </c>
      <c r="I4777" t="str">
        <f>VLOOKUP(E4777,[1]LUTs!$AA$2:$AG$194, 4, FALSE)</f>
        <v>Water</v>
      </c>
      <c r="J4777" t="str">
        <f>VLOOKUP($E4777,[1]LUTs!$AA$2:$AG$194,5,FALSE)</f>
        <v>Water</v>
      </c>
      <c r="K4777" t="str">
        <f>VLOOKUP(E4777,[1]LUTs!$AA$2:$AG$194,6,FALSE)</f>
        <v>Non-agriculture</v>
      </c>
      <c r="L4777" t="str">
        <f>VLOOKUP(E4777,[1]LUTs!$AA$2:$AG$194,7,FALSE)</f>
        <v>Dryland</v>
      </c>
    </row>
    <row r="4778" spans="1:12" x14ac:dyDescent="0.25">
      <c r="A4778">
        <v>2299</v>
      </c>
      <c r="B4778">
        <v>8</v>
      </c>
      <c r="C4778">
        <f t="shared" si="74"/>
        <v>2</v>
      </c>
      <c r="D4778">
        <v>72</v>
      </c>
      <c r="E4778">
        <v>660</v>
      </c>
      <c r="F4778" t="str">
        <f>VLOOKUP($D4778,[1]LUTs!$P$2:$T$152, 5, FALSE)</f>
        <v>Moncrieff</v>
      </c>
      <c r="G4778" t="s">
        <v>40</v>
      </c>
      <c r="H4778" t="str">
        <f>VLOOKUP(G4778,[1]LUTs!V$2:W$9, 2, FALSE)</f>
        <v>Queensland</v>
      </c>
      <c r="I4778" t="str">
        <f>VLOOKUP(E4778,[1]LUTs!$AA$2:$AG$194, 4, FALSE)</f>
        <v>Water</v>
      </c>
      <c r="J4778" t="str">
        <f>VLOOKUP($E4778,[1]LUTs!$AA$2:$AG$194,5,FALSE)</f>
        <v>Water</v>
      </c>
      <c r="K4778" t="str">
        <f>VLOOKUP(E4778,[1]LUTs!$AA$2:$AG$194,6,FALSE)</f>
        <v>Non-agriculture</v>
      </c>
      <c r="L4778" t="str">
        <f>VLOOKUP(E4778,[1]LUTs!$AA$2:$AG$194,7,FALSE)</f>
        <v>Dryland</v>
      </c>
    </row>
    <row r="4779" spans="1:12" x14ac:dyDescent="0.25">
      <c r="A4779">
        <v>2008</v>
      </c>
      <c r="B4779">
        <v>103</v>
      </c>
      <c r="C4779">
        <f t="shared" si="74"/>
        <v>25.75</v>
      </c>
      <c r="D4779">
        <v>73</v>
      </c>
      <c r="E4779">
        <v>113</v>
      </c>
      <c r="F4779" t="str">
        <f>VLOOKUP($D4779,[1]LUTs!$P$2:$T$152, 5, FALSE)</f>
        <v>Moreton</v>
      </c>
      <c r="G4779" t="s">
        <v>40</v>
      </c>
      <c r="H4779" t="str">
        <f>VLOOKUP(G4779,[1]LUTs!V$2:W$9, 2, FALSE)</f>
        <v>Queensland</v>
      </c>
      <c r="I4779" t="str">
        <f>VLOOKUP(E4779,[1]LUTs!$AA$2:$AG$194, 4, FALSE)</f>
        <v>Nature conservation</v>
      </c>
      <c r="J4779" t="str">
        <f>VLOOKUP($E4779,[1]LUTs!$AA$2:$AG$194,5,FALSE)</f>
        <v>Nature conservation</v>
      </c>
      <c r="K4779" t="str">
        <f>VLOOKUP(E4779,[1]LUTs!$AA$2:$AG$194,6,FALSE)</f>
        <v>Non-agriculture</v>
      </c>
      <c r="L4779" t="str">
        <f>VLOOKUP(E4779,[1]LUTs!$AA$2:$AG$194,7,FALSE)</f>
        <v>Dryland</v>
      </c>
    </row>
    <row r="4780" spans="1:12" x14ac:dyDescent="0.25">
      <c r="A4780">
        <v>1999</v>
      </c>
      <c r="B4780">
        <v>31</v>
      </c>
      <c r="C4780">
        <f t="shared" si="74"/>
        <v>7.75</v>
      </c>
      <c r="D4780">
        <v>73</v>
      </c>
      <c r="E4780">
        <v>114</v>
      </c>
      <c r="F4780" t="str">
        <f>VLOOKUP($D4780,[1]LUTs!$P$2:$T$152, 5, FALSE)</f>
        <v>Moreton</v>
      </c>
      <c r="G4780" t="s">
        <v>40</v>
      </c>
      <c r="H4780" t="str">
        <f>VLOOKUP(G4780,[1]LUTs!V$2:W$9, 2, FALSE)</f>
        <v>Queensland</v>
      </c>
      <c r="I4780" t="str">
        <f>VLOOKUP(E4780,[1]LUTs!$AA$2:$AG$194, 4, FALSE)</f>
        <v>Nature conservation</v>
      </c>
      <c r="J4780" t="str">
        <f>VLOOKUP($E4780,[1]LUTs!$AA$2:$AG$194,5,FALSE)</f>
        <v>Nature conservation</v>
      </c>
      <c r="K4780" t="str">
        <f>VLOOKUP(E4780,[1]LUTs!$AA$2:$AG$194,6,FALSE)</f>
        <v>Non-agriculture</v>
      </c>
      <c r="L4780" t="str">
        <f>VLOOKUP(E4780,[1]LUTs!$AA$2:$AG$194,7,FALSE)</f>
        <v>Dryland</v>
      </c>
    </row>
    <row r="4781" spans="1:12" x14ac:dyDescent="0.25">
      <c r="A4781">
        <v>1928</v>
      </c>
      <c r="B4781">
        <v>1848</v>
      </c>
      <c r="C4781">
        <f t="shared" si="74"/>
        <v>462</v>
      </c>
      <c r="D4781">
        <v>73</v>
      </c>
      <c r="E4781">
        <v>117</v>
      </c>
      <c r="F4781" t="str">
        <f>VLOOKUP($D4781,[1]LUTs!$P$2:$T$152, 5, FALSE)</f>
        <v>Moreton</v>
      </c>
      <c r="G4781" t="s">
        <v>40</v>
      </c>
      <c r="H4781" t="str">
        <f>VLOOKUP(G4781,[1]LUTs!V$2:W$9, 2, FALSE)</f>
        <v>Queensland</v>
      </c>
      <c r="I4781" t="str">
        <f>VLOOKUP(E4781,[1]LUTs!$AA$2:$AG$194, 4, FALSE)</f>
        <v>Nature conservation</v>
      </c>
      <c r="J4781" t="str">
        <f>VLOOKUP($E4781,[1]LUTs!$AA$2:$AG$194,5,FALSE)</f>
        <v>Nature conservation</v>
      </c>
      <c r="K4781" t="str">
        <f>VLOOKUP(E4781,[1]LUTs!$AA$2:$AG$194,6,FALSE)</f>
        <v>Non-agriculture</v>
      </c>
      <c r="L4781" t="str">
        <f>VLOOKUP(E4781,[1]LUTs!$AA$2:$AG$194,7,FALSE)</f>
        <v>Dryland</v>
      </c>
    </row>
    <row r="4782" spans="1:12" x14ac:dyDescent="0.25">
      <c r="A4782">
        <v>1932</v>
      </c>
      <c r="B4782">
        <v>1623</v>
      </c>
      <c r="C4782">
        <f t="shared" si="74"/>
        <v>405.75</v>
      </c>
      <c r="D4782">
        <v>73</v>
      </c>
      <c r="E4782">
        <v>130</v>
      </c>
      <c r="F4782" t="str">
        <f>VLOOKUP($D4782,[1]LUTs!$P$2:$T$152, 5, FALSE)</f>
        <v>Moreton</v>
      </c>
      <c r="G4782" t="s">
        <v>40</v>
      </c>
      <c r="H4782" t="str">
        <f>VLOOKUP(G4782,[1]LUTs!V$2:W$9, 2, FALSE)</f>
        <v>Queensland</v>
      </c>
      <c r="I4782" t="str">
        <f>VLOOKUP(E4782,[1]LUTs!$AA$2:$AG$194, 4, FALSE)</f>
        <v>Minimal use</v>
      </c>
      <c r="J4782" t="str">
        <f>VLOOKUP($E4782,[1]LUTs!$AA$2:$AG$194,5,FALSE)</f>
        <v>Nature conservation</v>
      </c>
      <c r="K4782" t="str">
        <f>VLOOKUP(E4782,[1]LUTs!$AA$2:$AG$194,6,FALSE)</f>
        <v>Non-agriculture</v>
      </c>
      <c r="L4782" t="str">
        <f>VLOOKUP(E4782,[1]LUTs!$AA$2:$AG$194,7,FALSE)</f>
        <v>Dryland</v>
      </c>
    </row>
    <row r="4783" spans="1:12" x14ac:dyDescent="0.25">
      <c r="A4783">
        <v>1993</v>
      </c>
      <c r="B4783">
        <v>1159</v>
      </c>
      <c r="C4783">
        <f t="shared" si="74"/>
        <v>289.75</v>
      </c>
      <c r="D4783">
        <v>73</v>
      </c>
      <c r="E4783">
        <v>133</v>
      </c>
      <c r="F4783" t="str">
        <f>VLOOKUP($D4783,[1]LUTs!$P$2:$T$152, 5, FALSE)</f>
        <v>Moreton</v>
      </c>
      <c r="G4783" t="s">
        <v>40</v>
      </c>
      <c r="H4783" t="str">
        <f>VLOOKUP(G4783,[1]LUTs!V$2:W$9, 2, FALSE)</f>
        <v>Queensland</v>
      </c>
      <c r="I4783" t="str">
        <f>VLOOKUP(E4783,[1]LUTs!$AA$2:$AG$194, 4, FALSE)</f>
        <v>Minimal use</v>
      </c>
      <c r="J4783" t="str">
        <f>VLOOKUP($E4783,[1]LUTs!$AA$2:$AG$194,5,FALSE)</f>
        <v>Nature conservation</v>
      </c>
      <c r="K4783" t="str">
        <f>VLOOKUP(E4783,[1]LUTs!$AA$2:$AG$194,6,FALSE)</f>
        <v>Non-agriculture</v>
      </c>
      <c r="L4783" t="str">
        <f>VLOOKUP(E4783,[1]LUTs!$AA$2:$AG$194,7,FALSE)</f>
        <v>Dryland</v>
      </c>
    </row>
    <row r="4784" spans="1:12" x14ac:dyDescent="0.25">
      <c r="A4784">
        <v>2084</v>
      </c>
      <c r="B4784">
        <v>388</v>
      </c>
      <c r="C4784">
        <f t="shared" si="74"/>
        <v>97</v>
      </c>
      <c r="D4784">
        <v>73</v>
      </c>
      <c r="E4784">
        <v>210</v>
      </c>
      <c r="F4784" t="str">
        <f>VLOOKUP($D4784,[1]LUTs!$P$2:$T$152, 5, FALSE)</f>
        <v>Moreton</v>
      </c>
      <c r="G4784" t="s">
        <v>40</v>
      </c>
      <c r="H4784" t="str">
        <f>VLOOKUP(G4784,[1]LUTs!V$2:W$9, 2, FALSE)</f>
        <v>Queensland</v>
      </c>
      <c r="I4784" t="str">
        <f>VLOOKUP(E4784,[1]LUTs!$AA$2:$AG$194, 4, FALSE)</f>
        <v>Grazing native vegetation</v>
      </c>
      <c r="J4784" t="str">
        <f>VLOOKUP($E4784,[1]LUTs!$AA$2:$AG$194,5,FALSE)</f>
        <v>Livestock production</v>
      </c>
      <c r="K4784" t="str">
        <f>VLOOKUP(E4784,[1]LUTs!$AA$2:$AG$194,6,FALSE)</f>
        <v>Agriculture</v>
      </c>
      <c r="L4784" t="str">
        <f>VLOOKUP(E4784,[1]LUTs!$AA$2:$AG$194,7,FALSE)</f>
        <v>Dryland</v>
      </c>
    </row>
    <row r="4785" spans="1:12" x14ac:dyDescent="0.25">
      <c r="A4785">
        <v>1968</v>
      </c>
      <c r="B4785">
        <v>172</v>
      </c>
      <c r="C4785">
        <f t="shared" si="74"/>
        <v>43</v>
      </c>
      <c r="D4785">
        <v>73</v>
      </c>
      <c r="E4785">
        <v>360</v>
      </c>
      <c r="F4785" t="str">
        <f>VLOOKUP($D4785,[1]LUTs!$P$2:$T$152, 5, FALSE)</f>
        <v>Moreton</v>
      </c>
      <c r="G4785" t="s">
        <v>40</v>
      </c>
      <c r="H4785" t="str">
        <f>VLOOKUP(G4785,[1]LUTs!V$2:W$9, 2, FALSE)</f>
        <v>Queensland</v>
      </c>
      <c r="I4785" t="str">
        <f>VLOOKUP(E4785,[1]LUTs!$AA$2:$AG$194, 4, FALSE)</f>
        <v>Land in transition</v>
      </c>
      <c r="J4785" t="str">
        <f>VLOOKUP($E4785,[1]LUTs!$AA$2:$AG$194,5,FALSE)</f>
        <v>Livestock production</v>
      </c>
      <c r="K4785" t="str">
        <f>VLOOKUP(E4785,[1]LUTs!$AA$2:$AG$194,6,FALSE)</f>
        <v>Agriculture</v>
      </c>
      <c r="L4785" t="str">
        <f>VLOOKUP(E4785,[1]LUTs!$AA$2:$AG$194,7,FALSE)</f>
        <v>Dryland</v>
      </c>
    </row>
    <row r="4786" spans="1:12" x14ac:dyDescent="0.25">
      <c r="A4786">
        <v>2070</v>
      </c>
      <c r="B4786">
        <v>120</v>
      </c>
      <c r="C4786">
        <f t="shared" si="74"/>
        <v>30</v>
      </c>
      <c r="D4786">
        <v>73</v>
      </c>
      <c r="E4786">
        <v>450</v>
      </c>
      <c r="F4786" t="str">
        <f>VLOOKUP($D4786,[1]LUTs!$P$2:$T$152, 5, FALSE)</f>
        <v>Moreton</v>
      </c>
      <c r="G4786" t="s">
        <v>40</v>
      </c>
      <c r="H4786" t="str">
        <f>VLOOKUP(G4786,[1]LUTs!V$2:W$9, 2, FALSE)</f>
        <v>Queensland</v>
      </c>
      <c r="I4786" t="str">
        <f>VLOOKUP(E4786,[1]LUTs!$AA$2:$AG$194, 4, FALSE)</f>
        <v>Irrigated horticulture</v>
      </c>
      <c r="J4786" t="str">
        <f>VLOOKUP($E4786,[1]LUTs!$AA$2:$AG$194,5,FALSE)</f>
        <v>Horticulture</v>
      </c>
      <c r="K4786" t="str">
        <f>VLOOKUP(E4786,[1]LUTs!$AA$2:$AG$194,6,FALSE)</f>
        <v>Agriculture</v>
      </c>
      <c r="L4786" t="str">
        <f>VLOOKUP(E4786,[1]LUTs!$AA$2:$AG$194,7,FALSE)</f>
        <v>Irrigated</v>
      </c>
    </row>
    <row r="4787" spans="1:12" x14ac:dyDescent="0.25">
      <c r="A4787">
        <v>2065</v>
      </c>
      <c r="B4787">
        <v>39</v>
      </c>
      <c r="C4787">
        <f t="shared" si="74"/>
        <v>9.75</v>
      </c>
      <c r="D4787">
        <v>73</v>
      </c>
      <c r="E4787">
        <v>510</v>
      </c>
      <c r="F4787" t="str">
        <f>VLOOKUP($D4787,[1]LUTs!$P$2:$T$152, 5, FALSE)</f>
        <v>Moreton</v>
      </c>
      <c r="G4787" t="s">
        <v>40</v>
      </c>
      <c r="H4787" t="str">
        <f>VLOOKUP(G4787,[1]LUTs!V$2:W$9, 2, FALSE)</f>
        <v>Queensland</v>
      </c>
      <c r="I4787" t="str">
        <f>VLOOKUP(E4787,[1]LUTs!$AA$2:$AG$194, 4, FALSE)</f>
        <v>Intensive plant production</v>
      </c>
      <c r="J4787" t="str">
        <f>VLOOKUP($E4787,[1]LUTs!$AA$2:$AG$194,5,FALSE)</f>
        <v>Horticulture</v>
      </c>
      <c r="K4787" t="str">
        <f>VLOOKUP(E4787,[1]LUTs!$AA$2:$AG$194,6,FALSE)</f>
        <v>Agriculture</v>
      </c>
      <c r="L4787" t="str">
        <f>VLOOKUP(E4787,[1]LUTs!$AA$2:$AG$194,7,FALSE)</f>
        <v>Irrigated</v>
      </c>
    </row>
    <row r="4788" spans="1:12" x14ac:dyDescent="0.25">
      <c r="A4788">
        <v>1935</v>
      </c>
      <c r="B4788">
        <v>919</v>
      </c>
      <c r="C4788">
        <f t="shared" si="74"/>
        <v>229.75</v>
      </c>
      <c r="D4788">
        <v>73</v>
      </c>
      <c r="E4788">
        <v>530</v>
      </c>
      <c r="F4788" t="str">
        <f>VLOOKUP($D4788,[1]LUTs!$P$2:$T$152, 5, FALSE)</f>
        <v>Moreton</v>
      </c>
      <c r="G4788" t="s">
        <v>40</v>
      </c>
      <c r="H4788" t="str">
        <f>VLOOKUP(G4788,[1]LUTs!V$2:W$9, 2, FALSE)</f>
        <v>Queensland</v>
      </c>
      <c r="I4788" t="str">
        <f>VLOOKUP(E4788,[1]LUTs!$AA$2:$AG$194, 4, FALSE)</f>
        <v>Urban intensive uses</v>
      </c>
      <c r="J4788" t="str">
        <f>VLOOKUP($E4788,[1]LUTs!$AA$2:$AG$194,5,FALSE)</f>
        <v>Intensive uses</v>
      </c>
      <c r="K4788" t="str">
        <f>VLOOKUP(E4788,[1]LUTs!$AA$2:$AG$194,6,FALSE)</f>
        <v>Non-agriculture</v>
      </c>
      <c r="L4788" t="str">
        <f>VLOOKUP(E4788,[1]LUTs!$AA$2:$AG$194,7,FALSE)</f>
        <v>Dryland</v>
      </c>
    </row>
    <row r="4789" spans="1:12" x14ac:dyDescent="0.25">
      <c r="A4789">
        <v>2015</v>
      </c>
      <c r="B4789">
        <v>15</v>
      </c>
      <c r="C4789">
        <f t="shared" si="74"/>
        <v>3.75</v>
      </c>
      <c r="D4789">
        <v>73</v>
      </c>
      <c r="E4789">
        <v>531</v>
      </c>
      <c r="F4789" t="str">
        <f>VLOOKUP($D4789,[1]LUTs!$P$2:$T$152, 5, FALSE)</f>
        <v>Moreton</v>
      </c>
      <c r="G4789" t="s">
        <v>40</v>
      </c>
      <c r="H4789" t="str">
        <f>VLOOKUP(G4789,[1]LUTs!V$2:W$9, 2, FALSE)</f>
        <v>Queensland</v>
      </c>
      <c r="I4789" t="str">
        <f>VLOOKUP(E4789,[1]LUTs!$AA$2:$AG$194, 4, FALSE)</f>
        <v>Urban intensive uses</v>
      </c>
      <c r="J4789" t="str">
        <f>VLOOKUP($E4789,[1]LUTs!$AA$2:$AG$194,5,FALSE)</f>
        <v>Intensive uses</v>
      </c>
      <c r="K4789" t="str">
        <f>VLOOKUP(E4789,[1]LUTs!$AA$2:$AG$194,6,FALSE)</f>
        <v>Non-agriculture</v>
      </c>
      <c r="L4789" t="str">
        <f>VLOOKUP(E4789,[1]LUTs!$AA$2:$AG$194,7,FALSE)</f>
        <v>Dryland</v>
      </c>
    </row>
    <row r="4790" spans="1:12" x14ac:dyDescent="0.25">
      <c r="A4790">
        <v>1977</v>
      </c>
      <c r="B4790">
        <v>3921</v>
      </c>
      <c r="C4790">
        <f t="shared" si="74"/>
        <v>980.25</v>
      </c>
      <c r="D4790">
        <v>73</v>
      </c>
      <c r="E4790">
        <v>533</v>
      </c>
      <c r="F4790" t="str">
        <f>VLOOKUP($D4790,[1]LUTs!$P$2:$T$152, 5, FALSE)</f>
        <v>Moreton</v>
      </c>
      <c r="G4790" t="s">
        <v>40</v>
      </c>
      <c r="H4790" t="str">
        <f>VLOOKUP(G4790,[1]LUTs!V$2:W$9, 2, FALSE)</f>
        <v>Queensland</v>
      </c>
      <c r="I4790" t="str">
        <f>VLOOKUP(E4790,[1]LUTs!$AA$2:$AG$194, 4, FALSE)</f>
        <v>Urban intensive uses</v>
      </c>
      <c r="J4790" t="str">
        <f>VLOOKUP($E4790,[1]LUTs!$AA$2:$AG$194,5,FALSE)</f>
        <v>Intensive uses</v>
      </c>
      <c r="K4790" t="str">
        <f>VLOOKUP(E4790,[1]LUTs!$AA$2:$AG$194,6,FALSE)</f>
        <v>Non-agriculture</v>
      </c>
      <c r="L4790" t="str">
        <f>VLOOKUP(E4790,[1]LUTs!$AA$2:$AG$194,7,FALSE)</f>
        <v>Dryland</v>
      </c>
    </row>
    <row r="4791" spans="1:12" x14ac:dyDescent="0.25">
      <c r="A4791">
        <v>1927</v>
      </c>
      <c r="B4791">
        <v>19571</v>
      </c>
      <c r="C4791">
        <f t="shared" si="74"/>
        <v>4892.75</v>
      </c>
      <c r="D4791">
        <v>73</v>
      </c>
      <c r="E4791">
        <v>541</v>
      </c>
      <c r="F4791" t="str">
        <f>VLOOKUP($D4791,[1]LUTs!$P$2:$T$152, 5, FALSE)</f>
        <v>Moreton</v>
      </c>
      <c r="G4791" t="s">
        <v>40</v>
      </c>
      <c r="H4791" t="str">
        <f>VLOOKUP(G4791,[1]LUTs!V$2:W$9, 2, FALSE)</f>
        <v>Queensland</v>
      </c>
      <c r="I4791" t="str">
        <f>VLOOKUP(E4791,[1]LUTs!$AA$2:$AG$194, 4, FALSE)</f>
        <v>Urban intensive uses</v>
      </c>
      <c r="J4791" t="str">
        <f>VLOOKUP($E4791,[1]LUTs!$AA$2:$AG$194,5,FALSE)</f>
        <v>Intensive uses</v>
      </c>
      <c r="K4791" t="str">
        <f>VLOOKUP(E4791,[1]LUTs!$AA$2:$AG$194,6,FALSE)</f>
        <v>Non-agriculture</v>
      </c>
      <c r="L4791" t="str">
        <f>VLOOKUP(E4791,[1]LUTs!$AA$2:$AG$194,7,FALSE)</f>
        <v>Dryland</v>
      </c>
    </row>
    <row r="4792" spans="1:12" x14ac:dyDescent="0.25">
      <c r="A4792">
        <v>2060</v>
      </c>
      <c r="B4792">
        <v>558</v>
      </c>
      <c r="C4792">
        <f t="shared" si="74"/>
        <v>139.5</v>
      </c>
      <c r="D4792">
        <v>73</v>
      </c>
      <c r="E4792">
        <v>542</v>
      </c>
      <c r="F4792" t="str">
        <f>VLOOKUP($D4792,[1]LUTs!$P$2:$T$152, 5, FALSE)</f>
        <v>Moreton</v>
      </c>
      <c r="G4792" t="s">
        <v>40</v>
      </c>
      <c r="H4792" t="str">
        <f>VLOOKUP(G4792,[1]LUTs!V$2:W$9, 2, FALSE)</f>
        <v>Queensland</v>
      </c>
      <c r="I4792" t="str">
        <f>VLOOKUP(E4792,[1]LUTs!$AA$2:$AG$194, 4, FALSE)</f>
        <v>Rural residential and farm infrastructure</v>
      </c>
      <c r="J4792" t="str">
        <f>VLOOKUP($E4792,[1]LUTs!$AA$2:$AG$194,5,FALSE)</f>
        <v>Intensive uses</v>
      </c>
      <c r="K4792" t="str">
        <f>VLOOKUP(E4792,[1]LUTs!$AA$2:$AG$194,6,FALSE)</f>
        <v>Non-agriculture</v>
      </c>
      <c r="L4792" t="str">
        <f>VLOOKUP(E4792,[1]LUTs!$AA$2:$AG$194,7,FALSE)</f>
        <v>Dryland</v>
      </c>
    </row>
    <row r="4793" spans="1:12" x14ac:dyDescent="0.25">
      <c r="A4793">
        <v>1994</v>
      </c>
      <c r="B4793">
        <v>901</v>
      </c>
      <c r="C4793">
        <f t="shared" si="74"/>
        <v>225.25</v>
      </c>
      <c r="D4793">
        <v>73</v>
      </c>
      <c r="E4793">
        <v>543</v>
      </c>
      <c r="F4793" t="str">
        <f>VLOOKUP($D4793,[1]LUTs!$P$2:$T$152, 5, FALSE)</f>
        <v>Moreton</v>
      </c>
      <c r="G4793" t="s">
        <v>40</v>
      </c>
      <c r="H4793" t="str">
        <f>VLOOKUP(G4793,[1]LUTs!V$2:W$9, 2, FALSE)</f>
        <v>Queensland</v>
      </c>
      <c r="I4793" t="str">
        <f>VLOOKUP(E4793,[1]LUTs!$AA$2:$AG$194, 4, FALSE)</f>
        <v>Rural residential and farm infrastructure</v>
      </c>
      <c r="J4793" t="str">
        <f>VLOOKUP($E4793,[1]LUTs!$AA$2:$AG$194,5,FALSE)</f>
        <v>Intensive uses</v>
      </c>
      <c r="K4793" t="str">
        <f>VLOOKUP(E4793,[1]LUTs!$AA$2:$AG$194,6,FALSE)</f>
        <v>Non-agriculture</v>
      </c>
      <c r="L4793" t="str">
        <f>VLOOKUP(E4793,[1]LUTs!$AA$2:$AG$194,7,FALSE)</f>
        <v>Dryland</v>
      </c>
    </row>
    <row r="4794" spans="1:12" x14ac:dyDescent="0.25">
      <c r="A4794">
        <v>2072</v>
      </c>
      <c r="B4794">
        <v>58</v>
      </c>
      <c r="C4794">
        <f t="shared" si="74"/>
        <v>14.5</v>
      </c>
      <c r="D4794">
        <v>73</v>
      </c>
      <c r="E4794">
        <v>550</v>
      </c>
      <c r="F4794" t="str">
        <f>VLOOKUP($D4794,[1]LUTs!$P$2:$T$152, 5, FALSE)</f>
        <v>Moreton</v>
      </c>
      <c r="G4794" t="s">
        <v>40</v>
      </c>
      <c r="H4794" t="str">
        <f>VLOOKUP(G4794,[1]LUTs!V$2:W$9, 2, FALSE)</f>
        <v>Queensland</v>
      </c>
      <c r="I4794" t="str">
        <f>VLOOKUP(E4794,[1]LUTs!$AA$2:$AG$194, 4, FALSE)</f>
        <v>Urban intensive uses</v>
      </c>
      <c r="J4794" t="str">
        <f>VLOOKUP($E4794,[1]LUTs!$AA$2:$AG$194,5,FALSE)</f>
        <v>Intensive uses</v>
      </c>
      <c r="K4794" t="str">
        <f>VLOOKUP(E4794,[1]LUTs!$AA$2:$AG$194,6,FALSE)</f>
        <v>Non-agriculture</v>
      </c>
      <c r="L4794" t="str">
        <f>VLOOKUP(E4794,[1]LUTs!$AA$2:$AG$194,7,FALSE)</f>
        <v>Dryland</v>
      </c>
    </row>
    <row r="4795" spans="1:12" x14ac:dyDescent="0.25">
      <c r="A4795">
        <v>1936</v>
      </c>
      <c r="B4795">
        <v>1694</v>
      </c>
      <c r="C4795">
        <f t="shared" si="74"/>
        <v>423.5</v>
      </c>
      <c r="D4795">
        <v>73</v>
      </c>
      <c r="E4795">
        <v>551</v>
      </c>
      <c r="F4795" t="str">
        <f>VLOOKUP($D4795,[1]LUTs!$P$2:$T$152, 5, FALSE)</f>
        <v>Moreton</v>
      </c>
      <c r="G4795" t="s">
        <v>40</v>
      </c>
      <c r="H4795" t="str">
        <f>VLOOKUP(G4795,[1]LUTs!V$2:W$9, 2, FALSE)</f>
        <v>Queensland</v>
      </c>
      <c r="I4795" t="str">
        <f>VLOOKUP(E4795,[1]LUTs!$AA$2:$AG$194, 4, FALSE)</f>
        <v>Urban intensive uses</v>
      </c>
      <c r="J4795" t="str">
        <f>VLOOKUP($E4795,[1]LUTs!$AA$2:$AG$194,5,FALSE)</f>
        <v>Intensive uses</v>
      </c>
      <c r="K4795" t="str">
        <f>VLOOKUP(E4795,[1]LUTs!$AA$2:$AG$194,6,FALSE)</f>
        <v>Non-agriculture</v>
      </c>
      <c r="L4795" t="str">
        <f>VLOOKUP(E4795,[1]LUTs!$AA$2:$AG$194,7,FALSE)</f>
        <v>Dryland</v>
      </c>
    </row>
    <row r="4796" spans="1:12" x14ac:dyDescent="0.25">
      <c r="A4796">
        <v>1939</v>
      </c>
      <c r="B4796">
        <v>1532</v>
      </c>
      <c r="C4796">
        <f t="shared" si="74"/>
        <v>383</v>
      </c>
      <c r="D4796">
        <v>73</v>
      </c>
      <c r="E4796">
        <v>552</v>
      </c>
      <c r="F4796" t="str">
        <f>VLOOKUP($D4796,[1]LUTs!$P$2:$T$152, 5, FALSE)</f>
        <v>Moreton</v>
      </c>
      <c r="G4796" t="s">
        <v>40</v>
      </c>
      <c r="H4796" t="str">
        <f>VLOOKUP(G4796,[1]LUTs!V$2:W$9, 2, FALSE)</f>
        <v>Queensland</v>
      </c>
      <c r="I4796" t="str">
        <f>VLOOKUP(E4796,[1]LUTs!$AA$2:$AG$194, 4, FALSE)</f>
        <v>Urban intensive uses</v>
      </c>
      <c r="J4796" t="str">
        <f>VLOOKUP($E4796,[1]LUTs!$AA$2:$AG$194,5,FALSE)</f>
        <v>Intensive uses</v>
      </c>
      <c r="K4796" t="str">
        <f>VLOOKUP(E4796,[1]LUTs!$AA$2:$AG$194,6,FALSE)</f>
        <v>Non-agriculture</v>
      </c>
      <c r="L4796" t="str">
        <f>VLOOKUP(E4796,[1]LUTs!$AA$2:$AG$194,7,FALSE)</f>
        <v>Dryland</v>
      </c>
    </row>
    <row r="4797" spans="1:12" x14ac:dyDescent="0.25">
      <c r="A4797">
        <v>1934</v>
      </c>
      <c r="B4797">
        <v>4042</v>
      </c>
      <c r="C4797">
        <f t="shared" si="74"/>
        <v>1010.5</v>
      </c>
      <c r="D4797">
        <v>73</v>
      </c>
      <c r="E4797">
        <v>553</v>
      </c>
      <c r="F4797" t="str">
        <f>VLOOKUP($D4797,[1]LUTs!$P$2:$T$152, 5, FALSE)</f>
        <v>Moreton</v>
      </c>
      <c r="G4797" t="s">
        <v>40</v>
      </c>
      <c r="H4797" t="str">
        <f>VLOOKUP(G4797,[1]LUTs!V$2:W$9, 2, FALSE)</f>
        <v>Queensland</v>
      </c>
      <c r="I4797" t="str">
        <f>VLOOKUP(E4797,[1]LUTs!$AA$2:$AG$194, 4, FALSE)</f>
        <v>Urban intensive uses</v>
      </c>
      <c r="J4797" t="str">
        <f>VLOOKUP($E4797,[1]LUTs!$AA$2:$AG$194,5,FALSE)</f>
        <v>Intensive uses</v>
      </c>
      <c r="K4797" t="str">
        <f>VLOOKUP(E4797,[1]LUTs!$AA$2:$AG$194,6,FALSE)</f>
        <v>Non-agriculture</v>
      </c>
      <c r="L4797" t="str">
        <f>VLOOKUP(E4797,[1]LUTs!$AA$2:$AG$194,7,FALSE)</f>
        <v>Dryland</v>
      </c>
    </row>
    <row r="4798" spans="1:12" x14ac:dyDescent="0.25">
      <c r="A4798">
        <v>1970</v>
      </c>
      <c r="B4798">
        <v>44</v>
      </c>
      <c r="C4798">
        <f t="shared" si="74"/>
        <v>11</v>
      </c>
      <c r="D4798">
        <v>73</v>
      </c>
      <c r="E4798">
        <v>555</v>
      </c>
      <c r="F4798" t="str">
        <f>VLOOKUP($D4798,[1]LUTs!$P$2:$T$152, 5, FALSE)</f>
        <v>Moreton</v>
      </c>
      <c r="G4798" t="s">
        <v>40</v>
      </c>
      <c r="H4798" t="str">
        <f>VLOOKUP(G4798,[1]LUTs!V$2:W$9, 2, FALSE)</f>
        <v>Queensland</v>
      </c>
      <c r="I4798" t="str">
        <f>VLOOKUP(E4798,[1]LUTs!$AA$2:$AG$194, 4, FALSE)</f>
        <v>Urban intensive uses</v>
      </c>
      <c r="J4798" t="str">
        <f>VLOOKUP($E4798,[1]LUTs!$AA$2:$AG$194,5,FALSE)</f>
        <v>Intensive uses</v>
      </c>
      <c r="K4798" t="str">
        <f>VLOOKUP(E4798,[1]LUTs!$AA$2:$AG$194,6,FALSE)</f>
        <v>Non-agriculture</v>
      </c>
      <c r="L4798" t="str">
        <f>VLOOKUP(E4798,[1]LUTs!$AA$2:$AG$194,7,FALSE)</f>
        <v>Dryland</v>
      </c>
    </row>
    <row r="4799" spans="1:12" x14ac:dyDescent="0.25">
      <c r="A4799">
        <v>1972</v>
      </c>
      <c r="B4799">
        <v>221</v>
      </c>
      <c r="C4799">
        <f t="shared" si="74"/>
        <v>55.25</v>
      </c>
      <c r="D4799">
        <v>73</v>
      </c>
      <c r="E4799">
        <v>565</v>
      </c>
      <c r="F4799" t="str">
        <f>VLOOKUP($D4799,[1]LUTs!$P$2:$T$152, 5, FALSE)</f>
        <v>Moreton</v>
      </c>
      <c r="G4799" t="s">
        <v>40</v>
      </c>
      <c r="H4799" t="str">
        <f>VLOOKUP(G4799,[1]LUTs!V$2:W$9, 2, FALSE)</f>
        <v>Queensland</v>
      </c>
      <c r="I4799" t="str">
        <f>VLOOKUP(E4799,[1]LUTs!$AA$2:$AG$194, 4, FALSE)</f>
        <v>Urban intensive uses</v>
      </c>
      <c r="J4799" t="str">
        <f>VLOOKUP($E4799,[1]LUTs!$AA$2:$AG$194,5,FALSE)</f>
        <v>Intensive uses</v>
      </c>
      <c r="K4799" t="str">
        <f>VLOOKUP(E4799,[1]LUTs!$AA$2:$AG$194,6,FALSE)</f>
        <v>Non-agriculture</v>
      </c>
      <c r="L4799" t="str">
        <f>VLOOKUP(E4799,[1]LUTs!$AA$2:$AG$194,7,FALSE)</f>
        <v>Dryland</v>
      </c>
    </row>
    <row r="4800" spans="1:12" x14ac:dyDescent="0.25">
      <c r="A4800">
        <v>1986</v>
      </c>
      <c r="B4800">
        <v>16</v>
      </c>
      <c r="C4800">
        <f t="shared" si="74"/>
        <v>4</v>
      </c>
      <c r="D4800">
        <v>73</v>
      </c>
      <c r="E4800">
        <v>567</v>
      </c>
      <c r="F4800" t="str">
        <f>VLOOKUP($D4800,[1]LUTs!$P$2:$T$152, 5, FALSE)</f>
        <v>Moreton</v>
      </c>
      <c r="G4800" t="s">
        <v>40</v>
      </c>
      <c r="H4800" t="str">
        <f>VLOOKUP(G4800,[1]LUTs!V$2:W$9, 2, FALSE)</f>
        <v>Queensland</v>
      </c>
      <c r="I4800" t="str">
        <f>VLOOKUP(E4800,[1]LUTs!$AA$2:$AG$194, 4, FALSE)</f>
        <v>Urban intensive uses</v>
      </c>
      <c r="J4800" t="str">
        <f>VLOOKUP($E4800,[1]LUTs!$AA$2:$AG$194,5,FALSE)</f>
        <v>Intensive uses</v>
      </c>
      <c r="K4800" t="str">
        <f>VLOOKUP(E4800,[1]LUTs!$AA$2:$AG$194,6,FALSE)</f>
        <v>Non-agriculture</v>
      </c>
      <c r="L4800" t="str">
        <f>VLOOKUP(E4800,[1]LUTs!$AA$2:$AG$194,7,FALSE)</f>
        <v>Dryland</v>
      </c>
    </row>
    <row r="4801" spans="1:12" x14ac:dyDescent="0.25">
      <c r="A4801">
        <v>1929</v>
      </c>
      <c r="B4801">
        <v>77</v>
      </c>
      <c r="C4801">
        <f t="shared" si="74"/>
        <v>19.25</v>
      </c>
      <c r="D4801">
        <v>73</v>
      </c>
      <c r="E4801">
        <v>570</v>
      </c>
      <c r="F4801" t="str">
        <f>VLOOKUP($D4801,[1]LUTs!$P$2:$T$152, 5, FALSE)</f>
        <v>Moreton</v>
      </c>
      <c r="G4801" t="s">
        <v>40</v>
      </c>
      <c r="H4801" t="str">
        <f>VLOOKUP(G4801,[1]LUTs!V$2:W$9, 2, FALSE)</f>
        <v>Queensland</v>
      </c>
      <c r="I4801" t="str">
        <f>VLOOKUP(E4801,[1]LUTs!$AA$2:$AG$194, 4, FALSE)</f>
        <v>Urban intensive uses</v>
      </c>
      <c r="J4801" t="str">
        <f>VLOOKUP($E4801,[1]LUTs!$AA$2:$AG$194,5,FALSE)</f>
        <v>Intensive uses</v>
      </c>
      <c r="K4801" t="str">
        <f>VLOOKUP(E4801,[1]LUTs!$AA$2:$AG$194,6,FALSE)</f>
        <v>Non-agriculture</v>
      </c>
      <c r="L4801" t="str">
        <f>VLOOKUP(E4801,[1]LUTs!$AA$2:$AG$194,7,FALSE)</f>
        <v>Dryland</v>
      </c>
    </row>
    <row r="4802" spans="1:12" x14ac:dyDescent="0.25">
      <c r="A4802">
        <v>2036</v>
      </c>
      <c r="B4802">
        <v>1012</v>
      </c>
      <c r="C4802">
        <f t="shared" ref="C4802:C4865" si="75">B4802/4</f>
        <v>253</v>
      </c>
      <c r="D4802">
        <v>73</v>
      </c>
      <c r="E4802">
        <v>571</v>
      </c>
      <c r="F4802" t="str">
        <f>VLOOKUP($D4802,[1]LUTs!$P$2:$T$152, 5, FALSE)</f>
        <v>Moreton</v>
      </c>
      <c r="G4802" t="s">
        <v>40</v>
      </c>
      <c r="H4802" t="str">
        <f>VLOOKUP(G4802,[1]LUTs!V$2:W$9, 2, FALSE)</f>
        <v>Queensland</v>
      </c>
      <c r="I4802" t="str">
        <f>VLOOKUP(E4802,[1]LUTs!$AA$2:$AG$194, 4, FALSE)</f>
        <v>Urban intensive uses</v>
      </c>
      <c r="J4802" t="str">
        <f>VLOOKUP($E4802,[1]LUTs!$AA$2:$AG$194,5,FALSE)</f>
        <v>Intensive uses</v>
      </c>
      <c r="K4802" t="str">
        <f>VLOOKUP(E4802,[1]LUTs!$AA$2:$AG$194,6,FALSE)</f>
        <v>Non-agriculture</v>
      </c>
      <c r="L4802" t="str">
        <f>VLOOKUP(E4802,[1]LUTs!$AA$2:$AG$194,7,FALSE)</f>
        <v>Dryland</v>
      </c>
    </row>
    <row r="4803" spans="1:12" x14ac:dyDescent="0.25">
      <c r="A4803">
        <v>1937</v>
      </c>
      <c r="B4803">
        <v>836</v>
      </c>
      <c r="C4803">
        <f t="shared" si="75"/>
        <v>209</v>
      </c>
      <c r="D4803">
        <v>73</v>
      </c>
      <c r="E4803">
        <v>572</v>
      </c>
      <c r="F4803" t="str">
        <f>VLOOKUP($D4803,[1]LUTs!$P$2:$T$152, 5, FALSE)</f>
        <v>Moreton</v>
      </c>
      <c r="G4803" t="s">
        <v>40</v>
      </c>
      <c r="H4803" t="str">
        <f>VLOOKUP(G4803,[1]LUTs!V$2:W$9, 2, FALSE)</f>
        <v>Queensland</v>
      </c>
      <c r="I4803" t="str">
        <f>VLOOKUP(E4803,[1]LUTs!$AA$2:$AG$194, 4, FALSE)</f>
        <v>Urban intensive uses</v>
      </c>
      <c r="J4803" t="str">
        <f>VLOOKUP($E4803,[1]LUTs!$AA$2:$AG$194,5,FALSE)</f>
        <v>Intensive uses</v>
      </c>
      <c r="K4803" t="str">
        <f>VLOOKUP(E4803,[1]LUTs!$AA$2:$AG$194,6,FALSE)</f>
        <v>Non-agriculture</v>
      </c>
      <c r="L4803" t="str">
        <f>VLOOKUP(E4803,[1]LUTs!$AA$2:$AG$194,7,FALSE)</f>
        <v>Dryland</v>
      </c>
    </row>
    <row r="4804" spans="1:12" x14ac:dyDescent="0.25">
      <c r="A4804">
        <v>1973</v>
      </c>
      <c r="B4804">
        <v>567</v>
      </c>
      <c r="C4804">
        <f t="shared" si="75"/>
        <v>141.75</v>
      </c>
      <c r="D4804">
        <v>73</v>
      </c>
      <c r="E4804">
        <v>573</v>
      </c>
      <c r="F4804" t="str">
        <f>VLOOKUP($D4804,[1]LUTs!$P$2:$T$152, 5, FALSE)</f>
        <v>Moreton</v>
      </c>
      <c r="G4804" t="s">
        <v>40</v>
      </c>
      <c r="H4804" t="str">
        <f>VLOOKUP(G4804,[1]LUTs!V$2:W$9, 2, FALSE)</f>
        <v>Queensland</v>
      </c>
      <c r="I4804" t="str">
        <f>VLOOKUP(E4804,[1]LUTs!$AA$2:$AG$194, 4, FALSE)</f>
        <v>Urban intensive uses</v>
      </c>
      <c r="J4804" t="str">
        <f>VLOOKUP($E4804,[1]LUTs!$AA$2:$AG$194,5,FALSE)</f>
        <v>Intensive uses</v>
      </c>
      <c r="K4804" t="str">
        <f>VLOOKUP(E4804,[1]LUTs!$AA$2:$AG$194,6,FALSE)</f>
        <v>Non-agriculture</v>
      </c>
      <c r="L4804" t="str">
        <f>VLOOKUP(E4804,[1]LUTs!$AA$2:$AG$194,7,FALSE)</f>
        <v>Dryland</v>
      </c>
    </row>
    <row r="4805" spans="1:12" x14ac:dyDescent="0.25">
      <c r="A4805">
        <v>2043</v>
      </c>
      <c r="B4805">
        <v>33</v>
      </c>
      <c r="C4805">
        <f t="shared" si="75"/>
        <v>8.25</v>
      </c>
      <c r="D4805">
        <v>73</v>
      </c>
      <c r="E4805">
        <v>575</v>
      </c>
      <c r="F4805" t="str">
        <f>VLOOKUP($D4805,[1]LUTs!$P$2:$T$152, 5, FALSE)</f>
        <v>Moreton</v>
      </c>
      <c r="G4805" t="s">
        <v>40</v>
      </c>
      <c r="H4805" t="str">
        <f>VLOOKUP(G4805,[1]LUTs!V$2:W$9, 2, FALSE)</f>
        <v>Queensland</v>
      </c>
      <c r="I4805" t="str">
        <f>VLOOKUP(E4805,[1]LUTs!$AA$2:$AG$194, 4, FALSE)</f>
        <v>Urban intensive uses</v>
      </c>
      <c r="J4805" t="str">
        <f>VLOOKUP($E4805,[1]LUTs!$AA$2:$AG$194,5,FALSE)</f>
        <v>Intensive uses</v>
      </c>
      <c r="K4805" t="str">
        <f>VLOOKUP(E4805,[1]LUTs!$AA$2:$AG$194,6,FALSE)</f>
        <v>Non-agriculture</v>
      </c>
      <c r="L4805" t="str">
        <f>VLOOKUP(E4805,[1]LUTs!$AA$2:$AG$194,7,FALSE)</f>
        <v>Dryland</v>
      </c>
    </row>
    <row r="4806" spans="1:12" x14ac:dyDescent="0.25">
      <c r="A4806">
        <v>2071</v>
      </c>
      <c r="B4806">
        <v>138</v>
      </c>
      <c r="C4806">
        <f t="shared" si="75"/>
        <v>34.5</v>
      </c>
      <c r="D4806">
        <v>73</v>
      </c>
      <c r="E4806">
        <v>580</v>
      </c>
      <c r="F4806" t="str">
        <f>VLOOKUP($D4806,[1]LUTs!$P$2:$T$152, 5, FALSE)</f>
        <v>Moreton</v>
      </c>
      <c r="G4806" t="s">
        <v>40</v>
      </c>
      <c r="H4806" t="str">
        <f>VLOOKUP(G4806,[1]LUTs!V$2:W$9, 2, FALSE)</f>
        <v>Queensland</v>
      </c>
      <c r="I4806" t="str">
        <f>VLOOKUP(E4806,[1]LUTs!$AA$2:$AG$194, 4, FALSE)</f>
        <v>Mining and waste</v>
      </c>
      <c r="J4806" t="str">
        <f>VLOOKUP($E4806,[1]LUTs!$AA$2:$AG$194,5,FALSE)</f>
        <v>Intensive uses</v>
      </c>
      <c r="K4806" t="str">
        <f>VLOOKUP(E4806,[1]LUTs!$AA$2:$AG$194,6,FALSE)</f>
        <v>Non-agriculture</v>
      </c>
      <c r="L4806" t="str">
        <f>VLOOKUP(E4806,[1]LUTs!$AA$2:$AG$194,7,FALSE)</f>
        <v>Dryland</v>
      </c>
    </row>
    <row r="4807" spans="1:12" x14ac:dyDescent="0.25">
      <c r="A4807">
        <v>2051</v>
      </c>
      <c r="B4807">
        <v>190</v>
      </c>
      <c r="C4807">
        <f t="shared" si="75"/>
        <v>47.5</v>
      </c>
      <c r="D4807">
        <v>73</v>
      </c>
      <c r="E4807">
        <v>582</v>
      </c>
      <c r="F4807" t="str">
        <f>VLOOKUP($D4807,[1]LUTs!$P$2:$T$152, 5, FALSE)</f>
        <v>Moreton</v>
      </c>
      <c r="G4807" t="s">
        <v>40</v>
      </c>
      <c r="H4807" t="str">
        <f>VLOOKUP(G4807,[1]LUTs!V$2:W$9, 2, FALSE)</f>
        <v>Queensland</v>
      </c>
      <c r="I4807" t="str">
        <f>VLOOKUP(E4807,[1]LUTs!$AA$2:$AG$194, 4, FALSE)</f>
        <v>Mining and waste</v>
      </c>
      <c r="J4807" t="str">
        <f>VLOOKUP($E4807,[1]LUTs!$AA$2:$AG$194,5,FALSE)</f>
        <v>Intensive uses</v>
      </c>
      <c r="K4807" t="str">
        <f>VLOOKUP(E4807,[1]LUTs!$AA$2:$AG$194,6,FALSE)</f>
        <v>Non-agriculture</v>
      </c>
      <c r="L4807" t="str">
        <f>VLOOKUP(E4807,[1]LUTs!$AA$2:$AG$194,7,FALSE)</f>
        <v>Dryland</v>
      </c>
    </row>
    <row r="4808" spans="1:12" x14ac:dyDescent="0.25">
      <c r="A4808">
        <v>2012</v>
      </c>
      <c r="B4808">
        <v>648</v>
      </c>
      <c r="C4808">
        <f t="shared" si="75"/>
        <v>162</v>
      </c>
      <c r="D4808">
        <v>73</v>
      </c>
      <c r="E4808">
        <v>590</v>
      </c>
      <c r="F4808" t="str">
        <f>VLOOKUP($D4808,[1]LUTs!$P$2:$T$152, 5, FALSE)</f>
        <v>Moreton</v>
      </c>
      <c r="G4808" t="s">
        <v>40</v>
      </c>
      <c r="H4808" t="str">
        <f>VLOOKUP(G4808,[1]LUTs!V$2:W$9, 2, FALSE)</f>
        <v>Queensland</v>
      </c>
      <c r="I4808" t="str">
        <f>VLOOKUP(E4808,[1]LUTs!$AA$2:$AG$194, 4, FALSE)</f>
        <v>Mining and waste</v>
      </c>
      <c r="J4808" t="str">
        <f>VLOOKUP($E4808,[1]LUTs!$AA$2:$AG$194,5,FALSE)</f>
        <v>Intensive uses</v>
      </c>
      <c r="K4808" t="str">
        <f>VLOOKUP(E4808,[1]LUTs!$AA$2:$AG$194,6,FALSE)</f>
        <v>Non-agriculture</v>
      </c>
      <c r="L4808" t="str">
        <f>VLOOKUP(E4808,[1]LUTs!$AA$2:$AG$194,7,FALSE)</f>
        <v>Dryland</v>
      </c>
    </row>
    <row r="4809" spans="1:12" x14ac:dyDescent="0.25">
      <c r="A4809">
        <v>1938</v>
      </c>
      <c r="B4809">
        <v>7</v>
      </c>
      <c r="C4809">
        <f t="shared" si="75"/>
        <v>1.75</v>
      </c>
      <c r="D4809">
        <v>73</v>
      </c>
      <c r="E4809">
        <v>595</v>
      </c>
      <c r="F4809" t="str">
        <f>VLOOKUP($D4809,[1]LUTs!$P$2:$T$152, 5, FALSE)</f>
        <v>Moreton</v>
      </c>
      <c r="G4809" t="s">
        <v>40</v>
      </c>
      <c r="H4809" t="str">
        <f>VLOOKUP(G4809,[1]LUTs!V$2:W$9, 2, FALSE)</f>
        <v>Queensland</v>
      </c>
      <c r="I4809" t="str">
        <f>VLOOKUP(E4809,[1]LUTs!$AA$2:$AG$194, 4, FALSE)</f>
        <v>Mining and waste</v>
      </c>
      <c r="J4809" t="str">
        <f>VLOOKUP($E4809,[1]LUTs!$AA$2:$AG$194,5,FALSE)</f>
        <v>Intensive uses</v>
      </c>
      <c r="K4809" t="str">
        <f>VLOOKUP(E4809,[1]LUTs!$AA$2:$AG$194,6,FALSE)</f>
        <v>Non-agriculture</v>
      </c>
      <c r="L4809" t="str">
        <f>VLOOKUP(E4809,[1]LUTs!$AA$2:$AG$194,7,FALSE)</f>
        <v>Dryland</v>
      </c>
    </row>
    <row r="4810" spans="1:12" x14ac:dyDescent="0.25">
      <c r="A4810">
        <v>1974</v>
      </c>
      <c r="B4810">
        <v>149</v>
      </c>
      <c r="C4810">
        <f t="shared" si="75"/>
        <v>37.25</v>
      </c>
      <c r="D4810">
        <v>73</v>
      </c>
      <c r="E4810">
        <v>620</v>
      </c>
      <c r="F4810" t="str">
        <f>VLOOKUP($D4810,[1]LUTs!$P$2:$T$152, 5, FALSE)</f>
        <v>Moreton</v>
      </c>
      <c r="G4810" t="s">
        <v>40</v>
      </c>
      <c r="H4810" t="str">
        <f>VLOOKUP(G4810,[1]LUTs!V$2:W$9, 2, FALSE)</f>
        <v>Queensland</v>
      </c>
      <c r="I4810" t="str">
        <f>VLOOKUP(E4810,[1]LUTs!$AA$2:$AG$194, 4, FALSE)</f>
        <v>Water</v>
      </c>
      <c r="J4810" t="str">
        <f>VLOOKUP($E4810,[1]LUTs!$AA$2:$AG$194,5,FALSE)</f>
        <v>Water</v>
      </c>
      <c r="K4810" t="str">
        <f>VLOOKUP(E4810,[1]LUTs!$AA$2:$AG$194,6,FALSE)</f>
        <v>Non-agriculture</v>
      </c>
      <c r="L4810" t="str">
        <f>VLOOKUP(E4810,[1]LUTs!$AA$2:$AG$194,7,FALSE)</f>
        <v>Dryland</v>
      </c>
    </row>
    <row r="4811" spans="1:12" x14ac:dyDescent="0.25">
      <c r="A4811">
        <v>2069</v>
      </c>
      <c r="B4811">
        <v>3</v>
      </c>
      <c r="C4811">
        <f t="shared" si="75"/>
        <v>0.75</v>
      </c>
      <c r="D4811">
        <v>73</v>
      </c>
      <c r="E4811">
        <v>622</v>
      </c>
      <c r="F4811" t="str">
        <f>VLOOKUP($D4811,[1]LUTs!$P$2:$T$152, 5, FALSE)</f>
        <v>Moreton</v>
      </c>
      <c r="G4811" t="s">
        <v>40</v>
      </c>
      <c r="H4811" t="str">
        <f>VLOOKUP(G4811,[1]LUTs!V$2:W$9, 2, FALSE)</f>
        <v>Queensland</v>
      </c>
      <c r="I4811" t="str">
        <f>VLOOKUP(E4811,[1]LUTs!$AA$2:$AG$194, 4, FALSE)</f>
        <v>Water</v>
      </c>
      <c r="J4811" t="str">
        <f>VLOOKUP($E4811,[1]LUTs!$AA$2:$AG$194,5,FALSE)</f>
        <v>Water</v>
      </c>
      <c r="K4811" t="str">
        <f>VLOOKUP(E4811,[1]LUTs!$AA$2:$AG$194,6,FALSE)</f>
        <v>Non-agriculture</v>
      </c>
      <c r="L4811" t="str">
        <f>VLOOKUP(E4811,[1]LUTs!$AA$2:$AG$194,7,FALSE)</f>
        <v>Dryland</v>
      </c>
    </row>
    <row r="4812" spans="1:12" x14ac:dyDescent="0.25">
      <c r="A4812">
        <v>1926</v>
      </c>
      <c r="B4812">
        <v>641</v>
      </c>
      <c r="C4812">
        <f t="shared" si="75"/>
        <v>160.25</v>
      </c>
      <c r="D4812">
        <v>73</v>
      </c>
      <c r="E4812">
        <v>630</v>
      </c>
      <c r="F4812" t="str">
        <f>VLOOKUP($D4812,[1]LUTs!$P$2:$T$152, 5, FALSE)</f>
        <v>Moreton</v>
      </c>
      <c r="G4812" t="s">
        <v>40</v>
      </c>
      <c r="H4812" t="str">
        <f>VLOOKUP(G4812,[1]LUTs!V$2:W$9, 2, FALSE)</f>
        <v>Queensland</v>
      </c>
      <c r="I4812" t="str">
        <f>VLOOKUP(E4812,[1]LUTs!$AA$2:$AG$194, 4, FALSE)</f>
        <v>Water</v>
      </c>
      <c r="J4812" t="str">
        <f>VLOOKUP($E4812,[1]LUTs!$AA$2:$AG$194,5,FALSE)</f>
        <v>Water</v>
      </c>
      <c r="K4812" t="str">
        <f>VLOOKUP(E4812,[1]LUTs!$AA$2:$AG$194,6,FALSE)</f>
        <v>Non-agriculture</v>
      </c>
      <c r="L4812" t="str">
        <f>VLOOKUP(E4812,[1]LUTs!$AA$2:$AG$194,7,FALSE)</f>
        <v>Dryland</v>
      </c>
    </row>
    <row r="4813" spans="1:12" x14ac:dyDescent="0.25">
      <c r="A4813">
        <v>2025</v>
      </c>
      <c r="B4813">
        <v>105</v>
      </c>
      <c r="C4813">
        <f t="shared" si="75"/>
        <v>26.25</v>
      </c>
      <c r="D4813">
        <v>73</v>
      </c>
      <c r="E4813">
        <v>642</v>
      </c>
      <c r="F4813" t="str">
        <f>VLOOKUP($D4813,[1]LUTs!$P$2:$T$152, 5, FALSE)</f>
        <v>Moreton</v>
      </c>
      <c r="G4813" t="s">
        <v>40</v>
      </c>
      <c r="H4813" t="str">
        <f>VLOOKUP(G4813,[1]LUTs!V$2:W$9, 2, FALSE)</f>
        <v>Queensland</v>
      </c>
      <c r="I4813" t="str">
        <f>VLOOKUP(E4813,[1]LUTs!$AA$2:$AG$194, 4, FALSE)</f>
        <v>Water</v>
      </c>
      <c r="J4813" t="str">
        <f>VLOOKUP($E4813,[1]LUTs!$AA$2:$AG$194,5,FALSE)</f>
        <v>Water</v>
      </c>
      <c r="K4813" t="str">
        <f>VLOOKUP(E4813,[1]LUTs!$AA$2:$AG$194,6,FALSE)</f>
        <v>Non-agriculture</v>
      </c>
      <c r="L4813" t="str">
        <f>VLOOKUP(E4813,[1]LUTs!$AA$2:$AG$194,7,FALSE)</f>
        <v>Dryland</v>
      </c>
    </row>
    <row r="4814" spans="1:12" x14ac:dyDescent="0.25">
      <c r="A4814">
        <v>1980</v>
      </c>
      <c r="B4814">
        <v>450</v>
      </c>
      <c r="C4814">
        <f t="shared" si="75"/>
        <v>112.5</v>
      </c>
      <c r="D4814">
        <v>73</v>
      </c>
      <c r="E4814">
        <v>650</v>
      </c>
      <c r="F4814" t="str">
        <f>VLOOKUP($D4814,[1]LUTs!$P$2:$T$152, 5, FALSE)</f>
        <v>Moreton</v>
      </c>
      <c r="G4814" t="s">
        <v>40</v>
      </c>
      <c r="H4814" t="str">
        <f>VLOOKUP(G4814,[1]LUTs!V$2:W$9, 2, FALSE)</f>
        <v>Queensland</v>
      </c>
      <c r="I4814" t="str">
        <f>VLOOKUP(E4814,[1]LUTs!$AA$2:$AG$194, 4, FALSE)</f>
        <v>Water</v>
      </c>
      <c r="J4814" t="str">
        <f>VLOOKUP($E4814,[1]LUTs!$AA$2:$AG$194,5,FALSE)</f>
        <v>Water</v>
      </c>
      <c r="K4814" t="str">
        <f>VLOOKUP(E4814,[1]LUTs!$AA$2:$AG$194,6,FALSE)</f>
        <v>Non-agriculture</v>
      </c>
      <c r="L4814" t="str">
        <f>VLOOKUP(E4814,[1]LUTs!$AA$2:$AG$194,7,FALSE)</f>
        <v>Dryland</v>
      </c>
    </row>
    <row r="4815" spans="1:12" x14ac:dyDescent="0.25">
      <c r="A4815">
        <v>1961</v>
      </c>
      <c r="B4815">
        <v>1603</v>
      </c>
      <c r="C4815">
        <f t="shared" si="75"/>
        <v>400.75</v>
      </c>
      <c r="D4815">
        <v>74</v>
      </c>
      <c r="E4815">
        <v>117</v>
      </c>
      <c r="F4815" t="str">
        <f>VLOOKUP($D4815,[1]LUTs!$P$2:$T$152, 5, FALSE)</f>
        <v>Oxley</v>
      </c>
      <c r="G4815" t="s">
        <v>40</v>
      </c>
      <c r="H4815" t="str">
        <f>VLOOKUP(G4815,[1]LUTs!V$2:W$9, 2, FALSE)</f>
        <v>Queensland</v>
      </c>
      <c r="I4815" t="str">
        <f>VLOOKUP(E4815,[1]LUTs!$AA$2:$AG$194, 4, FALSE)</f>
        <v>Nature conservation</v>
      </c>
      <c r="J4815" t="str">
        <f>VLOOKUP($E4815,[1]LUTs!$AA$2:$AG$194,5,FALSE)</f>
        <v>Nature conservation</v>
      </c>
      <c r="K4815" t="str">
        <f>VLOOKUP(E4815,[1]LUTs!$AA$2:$AG$194,6,FALSE)</f>
        <v>Non-agriculture</v>
      </c>
      <c r="L4815" t="str">
        <f>VLOOKUP(E4815,[1]LUTs!$AA$2:$AG$194,7,FALSE)</f>
        <v>Dryland</v>
      </c>
    </row>
    <row r="4816" spans="1:12" x14ac:dyDescent="0.25">
      <c r="A4816">
        <v>1982</v>
      </c>
      <c r="B4816">
        <v>1497</v>
      </c>
      <c r="C4816">
        <f t="shared" si="75"/>
        <v>374.25</v>
      </c>
      <c r="D4816">
        <v>74</v>
      </c>
      <c r="E4816">
        <v>130</v>
      </c>
      <c r="F4816" t="str">
        <f>VLOOKUP($D4816,[1]LUTs!$P$2:$T$152, 5, FALSE)</f>
        <v>Oxley</v>
      </c>
      <c r="G4816" t="s">
        <v>40</v>
      </c>
      <c r="H4816" t="str">
        <f>VLOOKUP(G4816,[1]LUTs!V$2:W$9, 2, FALSE)</f>
        <v>Queensland</v>
      </c>
      <c r="I4816" t="str">
        <f>VLOOKUP(E4816,[1]LUTs!$AA$2:$AG$194, 4, FALSE)</f>
        <v>Minimal use</v>
      </c>
      <c r="J4816" t="str">
        <f>VLOOKUP($E4816,[1]LUTs!$AA$2:$AG$194,5,FALSE)</f>
        <v>Nature conservation</v>
      </c>
      <c r="K4816" t="str">
        <f>VLOOKUP(E4816,[1]LUTs!$AA$2:$AG$194,6,FALSE)</f>
        <v>Non-agriculture</v>
      </c>
      <c r="L4816" t="str">
        <f>VLOOKUP(E4816,[1]LUTs!$AA$2:$AG$194,7,FALSE)</f>
        <v>Dryland</v>
      </c>
    </row>
    <row r="4817" spans="1:12" x14ac:dyDescent="0.25">
      <c r="A4817">
        <v>2045</v>
      </c>
      <c r="B4817">
        <v>977</v>
      </c>
      <c r="C4817">
        <f t="shared" si="75"/>
        <v>244.25</v>
      </c>
      <c r="D4817">
        <v>74</v>
      </c>
      <c r="E4817">
        <v>131</v>
      </c>
      <c r="F4817" t="str">
        <f>VLOOKUP($D4817,[1]LUTs!$P$2:$T$152, 5, FALSE)</f>
        <v>Oxley</v>
      </c>
      <c r="G4817" t="s">
        <v>40</v>
      </c>
      <c r="H4817" t="str">
        <f>VLOOKUP(G4817,[1]LUTs!V$2:W$9, 2, FALSE)</f>
        <v>Queensland</v>
      </c>
      <c r="I4817" t="str">
        <f>VLOOKUP(E4817,[1]LUTs!$AA$2:$AG$194, 4, FALSE)</f>
        <v>Minimal use</v>
      </c>
      <c r="J4817" t="str">
        <f>VLOOKUP($E4817,[1]LUTs!$AA$2:$AG$194,5,FALSE)</f>
        <v>Nature conservation</v>
      </c>
      <c r="K4817" t="str">
        <f>VLOOKUP(E4817,[1]LUTs!$AA$2:$AG$194,6,FALSE)</f>
        <v>Non-agriculture</v>
      </c>
      <c r="L4817" t="str">
        <f>VLOOKUP(E4817,[1]LUTs!$AA$2:$AG$194,7,FALSE)</f>
        <v>Dryland</v>
      </c>
    </row>
    <row r="4818" spans="1:12" x14ac:dyDescent="0.25">
      <c r="A4818">
        <v>1991</v>
      </c>
      <c r="B4818">
        <v>8564</v>
      </c>
      <c r="C4818">
        <f t="shared" si="75"/>
        <v>2141</v>
      </c>
      <c r="D4818">
        <v>74</v>
      </c>
      <c r="E4818">
        <v>133</v>
      </c>
      <c r="F4818" t="str">
        <f>VLOOKUP($D4818,[1]LUTs!$P$2:$T$152, 5, FALSE)</f>
        <v>Oxley</v>
      </c>
      <c r="G4818" t="s">
        <v>40</v>
      </c>
      <c r="H4818" t="str">
        <f>VLOOKUP(G4818,[1]LUTs!V$2:W$9, 2, FALSE)</f>
        <v>Queensland</v>
      </c>
      <c r="I4818" t="str">
        <f>VLOOKUP(E4818,[1]LUTs!$AA$2:$AG$194, 4, FALSE)</f>
        <v>Minimal use</v>
      </c>
      <c r="J4818" t="str">
        <f>VLOOKUP($E4818,[1]LUTs!$AA$2:$AG$194,5,FALSE)</f>
        <v>Nature conservation</v>
      </c>
      <c r="K4818" t="str">
        <f>VLOOKUP(E4818,[1]LUTs!$AA$2:$AG$194,6,FALSE)</f>
        <v>Non-agriculture</v>
      </c>
      <c r="L4818" t="str">
        <f>VLOOKUP(E4818,[1]LUTs!$AA$2:$AG$194,7,FALSE)</f>
        <v>Dryland</v>
      </c>
    </row>
    <row r="4819" spans="1:12" x14ac:dyDescent="0.25">
      <c r="A4819">
        <v>2016</v>
      </c>
      <c r="B4819">
        <v>2605</v>
      </c>
      <c r="C4819">
        <f t="shared" si="75"/>
        <v>651.25</v>
      </c>
      <c r="D4819">
        <v>74</v>
      </c>
      <c r="E4819">
        <v>210</v>
      </c>
      <c r="F4819" t="str">
        <f>VLOOKUP($D4819,[1]LUTs!$P$2:$T$152, 5, FALSE)</f>
        <v>Oxley</v>
      </c>
      <c r="G4819" t="s">
        <v>40</v>
      </c>
      <c r="H4819" t="str">
        <f>VLOOKUP(G4819,[1]LUTs!V$2:W$9, 2, FALSE)</f>
        <v>Queensland</v>
      </c>
      <c r="I4819" t="str">
        <f>VLOOKUP(E4819,[1]LUTs!$AA$2:$AG$194, 4, FALSE)</f>
        <v>Grazing native vegetation</v>
      </c>
      <c r="J4819" t="str">
        <f>VLOOKUP($E4819,[1]LUTs!$AA$2:$AG$194,5,FALSE)</f>
        <v>Livestock production</v>
      </c>
      <c r="K4819" t="str">
        <f>VLOOKUP(E4819,[1]LUTs!$AA$2:$AG$194,6,FALSE)</f>
        <v>Agriculture</v>
      </c>
      <c r="L4819" t="str">
        <f>VLOOKUP(E4819,[1]LUTs!$AA$2:$AG$194,7,FALSE)</f>
        <v>Dryland</v>
      </c>
    </row>
    <row r="4820" spans="1:12" x14ac:dyDescent="0.25">
      <c r="A4820">
        <v>2014</v>
      </c>
      <c r="B4820">
        <v>612</v>
      </c>
      <c r="C4820">
        <f t="shared" si="75"/>
        <v>153</v>
      </c>
      <c r="D4820">
        <v>74</v>
      </c>
      <c r="E4820">
        <v>310</v>
      </c>
      <c r="F4820" t="str">
        <f>VLOOKUP($D4820,[1]LUTs!$P$2:$T$152, 5, FALSE)</f>
        <v>Oxley</v>
      </c>
      <c r="G4820" t="s">
        <v>40</v>
      </c>
      <c r="H4820" t="str">
        <f>VLOOKUP(G4820,[1]LUTs!V$2:W$9, 2, FALSE)</f>
        <v>Queensland</v>
      </c>
      <c r="I4820" t="str">
        <f>VLOOKUP(E4820,[1]LUTs!$AA$2:$AG$194, 4, FALSE)</f>
        <v>Plantation forests (commercial and other)</v>
      </c>
      <c r="J4820" t="str">
        <f>VLOOKUP($E4820,[1]LUTs!$AA$2:$AG$194,5,FALSE)</f>
        <v>Forests and plantations</v>
      </c>
      <c r="K4820" t="str">
        <f>VLOOKUP(E4820,[1]LUTs!$AA$2:$AG$194,6,FALSE)</f>
        <v>Non-agriculture</v>
      </c>
      <c r="L4820" t="str">
        <f>VLOOKUP(E4820,[1]LUTs!$AA$2:$AG$194,7,FALSE)</f>
        <v>Dryland</v>
      </c>
    </row>
    <row r="4821" spans="1:12" x14ac:dyDescent="0.25">
      <c r="A4821">
        <v>2095</v>
      </c>
      <c r="B4821">
        <v>11</v>
      </c>
      <c r="C4821">
        <f t="shared" si="75"/>
        <v>2.75</v>
      </c>
      <c r="D4821">
        <v>74</v>
      </c>
      <c r="E4821">
        <v>340</v>
      </c>
      <c r="F4821" t="str">
        <f>VLOOKUP($D4821,[1]LUTs!$P$2:$T$152, 5, FALSE)</f>
        <v>Oxley</v>
      </c>
      <c r="G4821" t="s">
        <v>40</v>
      </c>
      <c r="H4821" t="str">
        <f>VLOOKUP(G4821,[1]LUTs!V$2:W$9, 2, FALSE)</f>
        <v>Queensland</v>
      </c>
      <c r="I4821" t="str">
        <f>VLOOKUP(E4821,[1]LUTs!$AA$2:$AG$194, 4, FALSE)</f>
        <v>Dryland horticulture</v>
      </c>
      <c r="J4821" t="str">
        <f>VLOOKUP($E4821,[1]LUTs!$AA$2:$AG$194,5,FALSE)</f>
        <v>Horticulture</v>
      </c>
      <c r="K4821" t="str">
        <f>VLOOKUP(E4821,[1]LUTs!$AA$2:$AG$194,6,FALSE)</f>
        <v>Agriculture</v>
      </c>
      <c r="L4821" t="str">
        <f>VLOOKUP(E4821,[1]LUTs!$AA$2:$AG$194,7,FALSE)</f>
        <v>Dryland</v>
      </c>
    </row>
    <row r="4822" spans="1:12" x14ac:dyDescent="0.25">
      <c r="A4822">
        <v>2013</v>
      </c>
      <c r="B4822">
        <v>1023</v>
      </c>
      <c r="C4822">
        <f t="shared" si="75"/>
        <v>255.75</v>
      </c>
      <c r="D4822">
        <v>74</v>
      </c>
      <c r="E4822">
        <v>360</v>
      </c>
      <c r="F4822" t="str">
        <f>VLOOKUP($D4822,[1]LUTs!$P$2:$T$152, 5, FALSE)</f>
        <v>Oxley</v>
      </c>
      <c r="G4822" t="s">
        <v>40</v>
      </c>
      <c r="H4822" t="str">
        <f>VLOOKUP(G4822,[1]LUTs!V$2:W$9, 2, FALSE)</f>
        <v>Queensland</v>
      </c>
      <c r="I4822" t="str">
        <f>VLOOKUP(E4822,[1]LUTs!$AA$2:$AG$194, 4, FALSE)</f>
        <v>Land in transition</v>
      </c>
      <c r="J4822" t="str">
        <f>VLOOKUP($E4822,[1]LUTs!$AA$2:$AG$194,5,FALSE)</f>
        <v>Livestock production</v>
      </c>
      <c r="K4822" t="str">
        <f>VLOOKUP(E4822,[1]LUTs!$AA$2:$AG$194,6,FALSE)</f>
        <v>Agriculture</v>
      </c>
      <c r="L4822" t="str">
        <f>VLOOKUP(E4822,[1]LUTs!$AA$2:$AG$194,7,FALSE)</f>
        <v>Dryland</v>
      </c>
    </row>
    <row r="4823" spans="1:12" x14ac:dyDescent="0.25">
      <c r="A4823">
        <v>2019</v>
      </c>
      <c r="B4823">
        <v>121</v>
      </c>
      <c r="C4823">
        <f t="shared" si="75"/>
        <v>30.25</v>
      </c>
      <c r="D4823">
        <v>74</v>
      </c>
      <c r="E4823">
        <v>361</v>
      </c>
      <c r="F4823" t="str">
        <f>VLOOKUP($D4823,[1]LUTs!$P$2:$T$152, 5, FALSE)</f>
        <v>Oxley</v>
      </c>
      <c r="G4823" t="s">
        <v>40</v>
      </c>
      <c r="H4823" t="str">
        <f>VLOOKUP(G4823,[1]LUTs!V$2:W$9, 2, FALSE)</f>
        <v>Queensland</v>
      </c>
      <c r="I4823" t="str">
        <f>VLOOKUP(E4823,[1]LUTs!$AA$2:$AG$194, 4, FALSE)</f>
        <v>Land in transition</v>
      </c>
      <c r="J4823" t="str">
        <f>VLOOKUP($E4823,[1]LUTs!$AA$2:$AG$194,5,FALSE)</f>
        <v>Livestock production</v>
      </c>
      <c r="K4823" t="str">
        <f>VLOOKUP(E4823,[1]LUTs!$AA$2:$AG$194,6,FALSE)</f>
        <v>Agriculture</v>
      </c>
      <c r="L4823" t="str">
        <f>VLOOKUP(E4823,[1]LUTs!$AA$2:$AG$194,7,FALSE)</f>
        <v>Dryland</v>
      </c>
    </row>
    <row r="4824" spans="1:12" x14ac:dyDescent="0.25">
      <c r="A4824">
        <v>2116</v>
      </c>
      <c r="B4824">
        <v>521</v>
      </c>
      <c r="C4824">
        <f t="shared" si="75"/>
        <v>130.25</v>
      </c>
      <c r="D4824">
        <v>74</v>
      </c>
      <c r="E4824">
        <v>363</v>
      </c>
      <c r="F4824" t="str">
        <f>VLOOKUP($D4824,[1]LUTs!$P$2:$T$152, 5, FALSE)</f>
        <v>Oxley</v>
      </c>
      <c r="G4824" t="s">
        <v>40</v>
      </c>
      <c r="H4824" t="str">
        <f>VLOOKUP(G4824,[1]LUTs!V$2:W$9, 2, FALSE)</f>
        <v>Queensland</v>
      </c>
      <c r="I4824" t="str">
        <f>VLOOKUP(E4824,[1]LUTs!$AA$2:$AG$194, 4, FALSE)</f>
        <v>Land in transition</v>
      </c>
      <c r="J4824" t="str">
        <f>VLOOKUP($E4824,[1]LUTs!$AA$2:$AG$194,5,FALSE)</f>
        <v>Livestock production</v>
      </c>
      <c r="K4824" t="str">
        <f>VLOOKUP(E4824,[1]LUTs!$AA$2:$AG$194,6,FALSE)</f>
        <v>Agriculture</v>
      </c>
      <c r="L4824" t="str">
        <f>VLOOKUP(E4824,[1]LUTs!$AA$2:$AG$194,7,FALSE)</f>
        <v>Dryland</v>
      </c>
    </row>
    <row r="4825" spans="1:12" x14ac:dyDescent="0.25">
      <c r="A4825">
        <v>2068</v>
      </c>
      <c r="B4825">
        <v>22</v>
      </c>
      <c r="C4825">
        <f t="shared" si="75"/>
        <v>5.5</v>
      </c>
      <c r="D4825">
        <v>74</v>
      </c>
      <c r="E4825">
        <v>440</v>
      </c>
      <c r="F4825" t="str">
        <f>VLOOKUP($D4825,[1]LUTs!$P$2:$T$152, 5, FALSE)</f>
        <v>Oxley</v>
      </c>
      <c r="G4825" t="s">
        <v>40</v>
      </c>
      <c r="H4825" t="str">
        <f>VLOOKUP(G4825,[1]LUTs!V$2:W$9, 2, FALSE)</f>
        <v>Queensland</v>
      </c>
      <c r="I4825" t="str">
        <f>VLOOKUP(E4825,[1]LUTs!$AA$2:$AG$194, 4, FALSE)</f>
        <v>Irrigated horticulture</v>
      </c>
      <c r="J4825" t="str">
        <f>VLOOKUP($E4825,[1]LUTs!$AA$2:$AG$194,5,FALSE)</f>
        <v>Horticulture</v>
      </c>
      <c r="K4825" t="str">
        <f>VLOOKUP(E4825,[1]LUTs!$AA$2:$AG$194,6,FALSE)</f>
        <v>Agriculture</v>
      </c>
      <c r="L4825" t="str">
        <f>VLOOKUP(E4825,[1]LUTs!$AA$2:$AG$194,7,FALSE)</f>
        <v>Irrigated</v>
      </c>
    </row>
    <row r="4826" spans="1:12" x14ac:dyDescent="0.25">
      <c r="A4826">
        <v>2063</v>
      </c>
      <c r="B4826">
        <v>159</v>
      </c>
      <c r="C4826">
        <f t="shared" si="75"/>
        <v>39.75</v>
      </c>
      <c r="D4826">
        <v>74</v>
      </c>
      <c r="E4826">
        <v>450</v>
      </c>
      <c r="F4826" t="str">
        <f>VLOOKUP($D4826,[1]LUTs!$P$2:$T$152, 5, FALSE)</f>
        <v>Oxley</v>
      </c>
      <c r="G4826" t="s">
        <v>40</v>
      </c>
      <c r="H4826" t="str">
        <f>VLOOKUP(G4826,[1]LUTs!V$2:W$9, 2, FALSE)</f>
        <v>Queensland</v>
      </c>
      <c r="I4826" t="str">
        <f>VLOOKUP(E4826,[1]LUTs!$AA$2:$AG$194, 4, FALSE)</f>
        <v>Irrigated horticulture</v>
      </c>
      <c r="J4826" t="str">
        <f>VLOOKUP($E4826,[1]LUTs!$AA$2:$AG$194,5,FALSE)</f>
        <v>Horticulture</v>
      </c>
      <c r="K4826" t="str">
        <f>VLOOKUP(E4826,[1]LUTs!$AA$2:$AG$194,6,FALSE)</f>
        <v>Agriculture</v>
      </c>
      <c r="L4826" t="str">
        <f>VLOOKUP(E4826,[1]LUTs!$AA$2:$AG$194,7,FALSE)</f>
        <v>Irrigated</v>
      </c>
    </row>
    <row r="4827" spans="1:12" x14ac:dyDescent="0.25">
      <c r="A4827">
        <v>2112</v>
      </c>
      <c r="B4827">
        <v>13</v>
      </c>
      <c r="C4827">
        <f t="shared" si="75"/>
        <v>3.25</v>
      </c>
      <c r="D4827">
        <v>74</v>
      </c>
      <c r="E4827">
        <v>510</v>
      </c>
      <c r="F4827" t="str">
        <f>VLOOKUP($D4827,[1]LUTs!$P$2:$T$152, 5, FALSE)</f>
        <v>Oxley</v>
      </c>
      <c r="G4827" t="s">
        <v>40</v>
      </c>
      <c r="H4827" t="str">
        <f>VLOOKUP(G4827,[1]LUTs!V$2:W$9, 2, FALSE)</f>
        <v>Queensland</v>
      </c>
      <c r="I4827" t="str">
        <f>VLOOKUP(E4827,[1]LUTs!$AA$2:$AG$194, 4, FALSE)</f>
        <v>Intensive plant production</v>
      </c>
      <c r="J4827" t="str">
        <f>VLOOKUP($E4827,[1]LUTs!$AA$2:$AG$194,5,FALSE)</f>
        <v>Horticulture</v>
      </c>
      <c r="K4827" t="str">
        <f>VLOOKUP(E4827,[1]LUTs!$AA$2:$AG$194,6,FALSE)</f>
        <v>Agriculture</v>
      </c>
      <c r="L4827" t="str">
        <f>VLOOKUP(E4827,[1]LUTs!$AA$2:$AG$194,7,FALSE)</f>
        <v>Irrigated</v>
      </c>
    </row>
    <row r="4828" spans="1:12" x14ac:dyDescent="0.25">
      <c r="A4828">
        <v>2100</v>
      </c>
      <c r="B4828">
        <v>73</v>
      </c>
      <c r="C4828">
        <f t="shared" si="75"/>
        <v>18.25</v>
      </c>
      <c r="D4828">
        <v>74</v>
      </c>
      <c r="E4828">
        <v>512</v>
      </c>
      <c r="F4828" t="str">
        <f>VLOOKUP($D4828,[1]LUTs!$P$2:$T$152, 5, FALSE)</f>
        <v>Oxley</v>
      </c>
      <c r="G4828" t="s">
        <v>40</v>
      </c>
      <c r="H4828" t="str">
        <f>VLOOKUP(G4828,[1]LUTs!V$2:W$9, 2, FALSE)</f>
        <v>Queensland</v>
      </c>
      <c r="I4828" t="str">
        <f>VLOOKUP(E4828,[1]LUTs!$AA$2:$AG$194, 4, FALSE)</f>
        <v>Intensive plant production</v>
      </c>
      <c r="J4828" t="str">
        <f>VLOOKUP($E4828,[1]LUTs!$AA$2:$AG$194,5,FALSE)</f>
        <v>Horticulture</v>
      </c>
      <c r="K4828" t="str">
        <f>VLOOKUP(E4828,[1]LUTs!$AA$2:$AG$194,6,FALSE)</f>
        <v>Agriculture</v>
      </c>
      <c r="L4828" t="str">
        <f>VLOOKUP(E4828,[1]LUTs!$AA$2:$AG$194,7,FALSE)</f>
        <v>Irrigated</v>
      </c>
    </row>
    <row r="4829" spans="1:12" x14ac:dyDescent="0.25">
      <c r="A4829">
        <v>1966</v>
      </c>
      <c r="B4829">
        <v>5331</v>
      </c>
      <c r="C4829">
        <f t="shared" si="75"/>
        <v>1332.75</v>
      </c>
      <c r="D4829">
        <v>74</v>
      </c>
      <c r="E4829">
        <v>530</v>
      </c>
      <c r="F4829" t="str">
        <f>VLOOKUP($D4829,[1]LUTs!$P$2:$T$152, 5, FALSE)</f>
        <v>Oxley</v>
      </c>
      <c r="G4829" t="s">
        <v>40</v>
      </c>
      <c r="H4829" t="str">
        <f>VLOOKUP(G4829,[1]LUTs!V$2:W$9, 2, FALSE)</f>
        <v>Queensland</v>
      </c>
      <c r="I4829" t="str">
        <f>VLOOKUP(E4829,[1]LUTs!$AA$2:$AG$194, 4, FALSE)</f>
        <v>Urban intensive uses</v>
      </c>
      <c r="J4829" t="str">
        <f>VLOOKUP($E4829,[1]LUTs!$AA$2:$AG$194,5,FALSE)</f>
        <v>Intensive uses</v>
      </c>
      <c r="K4829" t="str">
        <f>VLOOKUP(E4829,[1]LUTs!$AA$2:$AG$194,6,FALSE)</f>
        <v>Non-agriculture</v>
      </c>
      <c r="L4829" t="str">
        <f>VLOOKUP(E4829,[1]LUTs!$AA$2:$AG$194,7,FALSE)</f>
        <v>Dryland</v>
      </c>
    </row>
    <row r="4830" spans="1:12" x14ac:dyDescent="0.25">
      <c r="A4830">
        <v>2046</v>
      </c>
      <c r="B4830">
        <v>327</v>
      </c>
      <c r="C4830">
        <f t="shared" si="75"/>
        <v>81.75</v>
      </c>
      <c r="D4830">
        <v>74</v>
      </c>
      <c r="E4830">
        <v>533</v>
      </c>
      <c r="F4830" t="str">
        <f>VLOOKUP($D4830,[1]LUTs!$P$2:$T$152, 5, FALSE)</f>
        <v>Oxley</v>
      </c>
      <c r="G4830" t="s">
        <v>40</v>
      </c>
      <c r="H4830" t="str">
        <f>VLOOKUP(G4830,[1]LUTs!V$2:W$9, 2, FALSE)</f>
        <v>Queensland</v>
      </c>
      <c r="I4830" t="str">
        <f>VLOOKUP(E4830,[1]LUTs!$AA$2:$AG$194, 4, FALSE)</f>
        <v>Urban intensive uses</v>
      </c>
      <c r="J4830" t="str">
        <f>VLOOKUP($E4830,[1]LUTs!$AA$2:$AG$194,5,FALSE)</f>
        <v>Intensive uses</v>
      </c>
      <c r="K4830" t="str">
        <f>VLOOKUP(E4830,[1]LUTs!$AA$2:$AG$194,6,FALSE)</f>
        <v>Non-agriculture</v>
      </c>
      <c r="L4830" t="str">
        <f>VLOOKUP(E4830,[1]LUTs!$AA$2:$AG$194,7,FALSE)</f>
        <v>Dryland</v>
      </c>
    </row>
    <row r="4831" spans="1:12" x14ac:dyDescent="0.25">
      <c r="A4831">
        <v>1955</v>
      </c>
      <c r="B4831">
        <v>20043</v>
      </c>
      <c r="C4831">
        <f t="shared" si="75"/>
        <v>5010.75</v>
      </c>
      <c r="D4831">
        <v>74</v>
      </c>
      <c r="E4831">
        <v>541</v>
      </c>
      <c r="F4831" t="str">
        <f>VLOOKUP($D4831,[1]LUTs!$P$2:$T$152, 5, FALSE)</f>
        <v>Oxley</v>
      </c>
      <c r="G4831" t="s">
        <v>40</v>
      </c>
      <c r="H4831" t="str">
        <f>VLOOKUP(G4831,[1]LUTs!V$2:W$9, 2, FALSE)</f>
        <v>Queensland</v>
      </c>
      <c r="I4831" t="str">
        <f>VLOOKUP(E4831,[1]LUTs!$AA$2:$AG$194, 4, FALSE)</f>
        <v>Urban intensive uses</v>
      </c>
      <c r="J4831" t="str">
        <f>VLOOKUP($E4831,[1]LUTs!$AA$2:$AG$194,5,FALSE)</f>
        <v>Intensive uses</v>
      </c>
      <c r="K4831" t="str">
        <f>VLOOKUP(E4831,[1]LUTs!$AA$2:$AG$194,6,FALSE)</f>
        <v>Non-agriculture</v>
      </c>
      <c r="L4831" t="str">
        <f>VLOOKUP(E4831,[1]LUTs!$AA$2:$AG$194,7,FALSE)</f>
        <v>Dryland</v>
      </c>
    </row>
    <row r="4832" spans="1:12" x14ac:dyDescent="0.25">
      <c r="A4832">
        <v>2040</v>
      </c>
      <c r="B4832">
        <v>473</v>
      </c>
      <c r="C4832">
        <f t="shared" si="75"/>
        <v>118.25</v>
      </c>
      <c r="D4832">
        <v>74</v>
      </c>
      <c r="E4832">
        <v>542</v>
      </c>
      <c r="F4832" t="str">
        <f>VLOOKUP($D4832,[1]LUTs!$P$2:$T$152, 5, FALSE)</f>
        <v>Oxley</v>
      </c>
      <c r="G4832" t="s">
        <v>40</v>
      </c>
      <c r="H4832" t="str">
        <f>VLOOKUP(G4832,[1]LUTs!V$2:W$9, 2, FALSE)</f>
        <v>Queensland</v>
      </c>
      <c r="I4832" t="str">
        <f>VLOOKUP(E4832,[1]LUTs!$AA$2:$AG$194, 4, FALSE)</f>
        <v>Rural residential and farm infrastructure</v>
      </c>
      <c r="J4832" t="str">
        <f>VLOOKUP($E4832,[1]LUTs!$AA$2:$AG$194,5,FALSE)</f>
        <v>Intensive uses</v>
      </c>
      <c r="K4832" t="str">
        <f>VLOOKUP(E4832,[1]LUTs!$AA$2:$AG$194,6,FALSE)</f>
        <v>Non-agriculture</v>
      </c>
      <c r="L4832" t="str">
        <f>VLOOKUP(E4832,[1]LUTs!$AA$2:$AG$194,7,FALSE)</f>
        <v>Dryland</v>
      </c>
    </row>
    <row r="4833" spans="1:12" x14ac:dyDescent="0.25">
      <c r="A4833">
        <v>2029</v>
      </c>
      <c r="B4833">
        <v>6938</v>
      </c>
      <c r="C4833">
        <f t="shared" si="75"/>
        <v>1734.5</v>
      </c>
      <c r="D4833">
        <v>74</v>
      </c>
      <c r="E4833">
        <v>543</v>
      </c>
      <c r="F4833" t="str">
        <f>VLOOKUP($D4833,[1]LUTs!$P$2:$T$152, 5, FALSE)</f>
        <v>Oxley</v>
      </c>
      <c r="G4833" t="s">
        <v>40</v>
      </c>
      <c r="H4833" t="str">
        <f>VLOOKUP(G4833,[1]LUTs!V$2:W$9, 2, FALSE)</f>
        <v>Queensland</v>
      </c>
      <c r="I4833" t="str">
        <f>VLOOKUP(E4833,[1]LUTs!$AA$2:$AG$194, 4, FALSE)</f>
        <v>Rural residential and farm infrastructure</v>
      </c>
      <c r="J4833" t="str">
        <f>VLOOKUP($E4833,[1]LUTs!$AA$2:$AG$194,5,FALSE)</f>
        <v>Intensive uses</v>
      </c>
      <c r="K4833" t="str">
        <f>VLOOKUP(E4833,[1]LUTs!$AA$2:$AG$194,6,FALSE)</f>
        <v>Non-agriculture</v>
      </c>
      <c r="L4833" t="str">
        <f>VLOOKUP(E4833,[1]LUTs!$AA$2:$AG$194,7,FALSE)</f>
        <v>Dryland</v>
      </c>
    </row>
    <row r="4834" spans="1:12" x14ac:dyDescent="0.25">
      <c r="A4834">
        <v>2059</v>
      </c>
      <c r="B4834">
        <v>81</v>
      </c>
      <c r="C4834">
        <f t="shared" si="75"/>
        <v>20.25</v>
      </c>
      <c r="D4834">
        <v>74</v>
      </c>
      <c r="E4834">
        <v>550</v>
      </c>
      <c r="F4834" t="str">
        <f>VLOOKUP($D4834,[1]LUTs!$P$2:$T$152, 5, FALSE)</f>
        <v>Oxley</v>
      </c>
      <c r="G4834" t="s">
        <v>40</v>
      </c>
      <c r="H4834" t="str">
        <f>VLOOKUP(G4834,[1]LUTs!V$2:W$9, 2, FALSE)</f>
        <v>Queensland</v>
      </c>
      <c r="I4834" t="str">
        <f>VLOOKUP(E4834,[1]LUTs!$AA$2:$AG$194, 4, FALSE)</f>
        <v>Urban intensive uses</v>
      </c>
      <c r="J4834" t="str">
        <f>VLOOKUP($E4834,[1]LUTs!$AA$2:$AG$194,5,FALSE)</f>
        <v>Intensive uses</v>
      </c>
      <c r="K4834" t="str">
        <f>VLOOKUP(E4834,[1]LUTs!$AA$2:$AG$194,6,FALSE)</f>
        <v>Non-agriculture</v>
      </c>
      <c r="L4834" t="str">
        <f>VLOOKUP(E4834,[1]LUTs!$AA$2:$AG$194,7,FALSE)</f>
        <v>Dryland</v>
      </c>
    </row>
    <row r="4835" spans="1:12" x14ac:dyDescent="0.25">
      <c r="A4835">
        <v>1965</v>
      </c>
      <c r="B4835">
        <v>890</v>
      </c>
      <c r="C4835">
        <f t="shared" si="75"/>
        <v>222.5</v>
      </c>
      <c r="D4835">
        <v>74</v>
      </c>
      <c r="E4835">
        <v>551</v>
      </c>
      <c r="F4835" t="str">
        <f>VLOOKUP($D4835,[1]LUTs!$P$2:$T$152, 5, FALSE)</f>
        <v>Oxley</v>
      </c>
      <c r="G4835" t="s">
        <v>40</v>
      </c>
      <c r="H4835" t="str">
        <f>VLOOKUP(G4835,[1]LUTs!V$2:W$9, 2, FALSE)</f>
        <v>Queensland</v>
      </c>
      <c r="I4835" t="str">
        <f>VLOOKUP(E4835,[1]LUTs!$AA$2:$AG$194, 4, FALSE)</f>
        <v>Urban intensive uses</v>
      </c>
      <c r="J4835" t="str">
        <f>VLOOKUP($E4835,[1]LUTs!$AA$2:$AG$194,5,FALSE)</f>
        <v>Intensive uses</v>
      </c>
      <c r="K4835" t="str">
        <f>VLOOKUP(E4835,[1]LUTs!$AA$2:$AG$194,6,FALSE)</f>
        <v>Non-agriculture</v>
      </c>
      <c r="L4835" t="str">
        <f>VLOOKUP(E4835,[1]LUTs!$AA$2:$AG$194,7,FALSE)</f>
        <v>Dryland</v>
      </c>
    </row>
    <row r="4836" spans="1:12" x14ac:dyDescent="0.25">
      <c r="A4836">
        <v>1957</v>
      </c>
      <c r="B4836">
        <v>1773</v>
      </c>
      <c r="C4836">
        <f t="shared" si="75"/>
        <v>443.25</v>
      </c>
      <c r="D4836">
        <v>74</v>
      </c>
      <c r="E4836">
        <v>552</v>
      </c>
      <c r="F4836" t="str">
        <f>VLOOKUP($D4836,[1]LUTs!$P$2:$T$152, 5, FALSE)</f>
        <v>Oxley</v>
      </c>
      <c r="G4836" t="s">
        <v>40</v>
      </c>
      <c r="H4836" t="str">
        <f>VLOOKUP(G4836,[1]LUTs!V$2:W$9, 2, FALSE)</f>
        <v>Queensland</v>
      </c>
      <c r="I4836" t="str">
        <f>VLOOKUP(E4836,[1]LUTs!$AA$2:$AG$194, 4, FALSE)</f>
        <v>Urban intensive uses</v>
      </c>
      <c r="J4836" t="str">
        <f>VLOOKUP($E4836,[1]LUTs!$AA$2:$AG$194,5,FALSE)</f>
        <v>Intensive uses</v>
      </c>
      <c r="K4836" t="str">
        <f>VLOOKUP(E4836,[1]LUTs!$AA$2:$AG$194,6,FALSE)</f>
        <v>Non-agriculture</v>
      </c>
      <c r="L4836" t="str">
        <f>VLOOKUP(E4836,[1]LUTs!$AA$2:$AG$194,7,FALSE)</f>
        <v>Dryland</v>
      </c>
    </row>
    <row r="4837" spans="1:12" x14ac:dyDescent="0.25">
      <c r="A4837">
        <v>1954</v>
      </c>
      <c r="B4837">
        <v>5113</v>
      </c>
      <c r="C4837">
        <f t="shared" si="75"/>
        <v>1278.25</v>
      </c>
      <c r="D4837">
        <v>74</v>
      </c>
      <c r="E4837">
        <v>553</v>
      </c>
      <c r="F4837" t="str">
        <f>VLOOKUP($D4837,[1]LUTs!$P$2:$T$152, 5, FALSE)</f>
        <v>Oxley</v>
      </c>
      <c r="G4837" t="s">
        <v>40</v>
      </c>
      <c r="H4837" t="str">
        <f>VLOOKUP(G4837,[1]LUTs!V$2:W$9, 2, FALSE)</f>
        <v>Queensland</v>
      </c>
      <c r="I4837" t="str">
        <f>VLOOKUP(E4837,[1]LUTs!$AA$2:$AG$194, 4, FALSE)</f>
        <v>Urban intensive uses</v>
      </c>
      <c r="J4837" t="str">
        <f>VLOOKUP($E4837,[1]LUTs!$AA$2:$AG$194,5,FALSE)</f>
        <v>Intensive uses</v>
      </c>
      <c r="K4837" t="str">
        <f>VLOOKUP(E4837,[1]LUTs!$AA$2:$AG$194,6,FALSE)</f>
        <v>Non-agriculture</v>
      </c>
      <c r="L4837" t="str">
        <f>VLOOKUP(E4837,[1]LUTs!$AA$2:$AG$194,7,FALSE)</f>
        <v>Dryland</v>
      </c>
    </row>
    <row r="4838" spans="1:12" x14ac:dyDescent="0.25">
      <c r="A4838">
        <v>2047</v>
      </c>
      <c r="B4838">
        <v>49</v>
      </c>
      <c r="C4838">
        <f t="shared" si="75"/>
        <v>12.25</v>
      </c>
      <c r="D4838">
        <v>74</v>
      </c>
      <c r="E4838">
        <v>554</v>
      </c>
      <c r="F4838" t="str">
        <f>VLOOKUP($D4838,[1]LUTs!$P$2:$T$152, 5, FALSE)</f>
        <v>Oxley</v>
      </c>
      <c r="G4838" t="s">
        <v>40</v>
      </c>
      <c r="H4838" t="str">
        <f>VLOOKUP(G4838,[1]LUTs!V$2:W$9, 2, FALSE)</f>
        <v>Queensland</v>
      </c>
      <c r="I4838" t="str">
        <f>VLOOKUP(E4838,[1]LUTs!$AA$2:$AG$194, 4, FALSE)</f>
        <v>Urban intensive uses</v>
      </c>
      <c r="J4838" t="str">
        <f>VLOOKUP($E4838,[1]LUTs!$AA$2:$AG$194,5,FALSE)</f>
        <v>Intensive uses</v>
      </c>
      <c r="K4838" t="str">
        <f>VLOOKUP(E4838,[1]LUTs!$AA$2:$AG$194,6,FALSE)</f>
        <v>Non-agriculture</v>
      </c>
      <c r="L4838" t="str">
        <f>VLOOKUP(E4838,[1]LUTs!$AA$2:$AG$194,7,FALSE)</f>
        <v>Dryland</v>
      </c>
    </row>
    <row r="4839" spans="1:12" x14ac:dyDescent="0.25">
      <c r="A4839">
        <v>2027</v>
      </c>
      <c r="B4839">
        <v>73</v>
      </c>
      <c r="C4839">
        <f t="shared" si="75"/>
        <v>18.25</v>
      </c>
      <c r="D4839">
        <v>74</v>
      </c>
      <c r="E4839">
        <v>555</v>
      </c>
      <c r="F4839" t="str">
        <f>VLOOKUP($D4839,[1]LUTs!$P$2:$T$152, 5, FALSE)</f>
        <v>Oxley</v>
      </c>
      <c r="G4839" t="s">
        <v>40</v>
      </c>
      <c r="H4839" t="str">
        <f>VLOOKUP(G4839,[1]LUTs!V$2:W$9, 2, FALSE)</f>
        <v>Queensland</v>
      </c>
      <c r="I4839" t="str">
        <f>VLOOKUP(E4839,[1]LUTs!$AA$2:$AG$194, 4, FALSE)</f>
        <v>Urban intensive uses</v>
      </c>
      <c r="J4839" t="str">
        <f>VLOOKUP($E4839,[1]LUTs!$AA$2:$AG$194,5,FALSE)</f>
        <v>Intensive uses</v>
      </c>
      <c r="K4839" t="str">
        <f>VLOOKUP(E4839,[1]LUTs!$AA$2:$AG$194,6,FALSE)</f>
        <v>Non-agriculture</v>
      </c>
      <c r="L4839" t="str">
        <f>VLOOKUP(E4839,[1]LUTs!$AA$2:$AG$194,7,FALSE)</f>
        <v>Dryland</v>
      </c>
    </row>
    <row r="4840" spans="1:12" x14ac:dyDescent="0.25">
      <c r="A4840">
        <v>2005</v>
      </c>
      <c r="B4840">
        <v>230</v>
      </c>
      <c r="C4840">
        <f t="shared" si="75"/>
        <v>57.5</v>
      </c>
      <c r="D4840">
        <v>74</v>
      </c>
      <c r="E4840">
        <v>565</v>
      </c>
      <c r="F4840" t="str">
        <f>VLOOKUP($D4840,[1]LUTs!$P$2:$T$152, 5, FALSE)</f>
        <v>Oxley</v>
      </c>
      <c r="G4840" t="s">
        <v>40</v>
      </c>
      <c r="H4840" t="str">
        <f>VLOOKUP(G4840,[1]LUTs!V$2:W$9, 2, FALSE)</f>
        <v>Queensland</v>
      </c>
      <c r="I4840" t="str">
        <f>VLOOKUP(E4840,[1]LUTs!$AA$2:$AG$194, 4, FALSE)</f>
        <v>Urban intensive uses</v>
      </c>
      <c r="J4840" t="str">
        <f>VLOOKUP($E4840,[1]LUTs!$AA$2:$AG$194,5,FALSE)</f>
        <v>Intensive uses</v>
      </c>
      <c r="K4840" t="str">
        <f>VLOOKUP(E4840,[1]LUTs!$AA$2:$AG$194,6,FALSE)</f>
        <v>Non-agriculture</v>
      </c>
      <c r="L4840" t="str">
        <f>VLOOKUP(E4840,[1]LUTs!$AA$2:$AG$194,7,FALSE)</f>
        <v>Dryland</v>
      </c>
    </row>
    <row r="4841" spans="1:12" x14ac:dyDescent="0.25">
      <c r="A4841">
        <v>1988</v>
      </c>
      <c r="B4841">
        <v>32</v>
      </c>
      <c r="C4841">
        <f t="shared" si="75"/>
        <v>8</v>
      </c>
      <c r="D4841">
        <v>74</v>
      </c>
      <c r="E4841">
        <v>567</v>
      </c>
      <c r="F4841" t="str">
        <f>VLOOKUP($D4841,[1]LUTs!$P$2:$T$152, 5, FALSE)</f>
        <v>Oxley</v>
      </c>
      <c r="G4841" t="s">
        <v>40</v>
      </c>
      <c r="H4841" t="str">
        <f>VLOOKUP(G4841,[1]LUTs!V$2:W$9, 2, FALSE)</f>
        <v>Queensland</v>
      </c>
      <c r="I4841" t="str">
        <f>VLOOKUP(E4841,[1]LUTs!$AA$2:$AG$194, 4, FALSE)</f>
        <v>Urban intensive uses</v>
      </c>
      <c r="J4841" t="str">
        <f>VLOOKUP($E4841,[1]LUTs!$AA$2:$AG$194,5,FALSE)</f>
        <v>Intensive uses</v>
      </c>
      <c r="K4841" t="str">
        <f>VLOOKUP(E4841,[1]LUTs!$AA$2:$AG$194,6,FALSE)</f>
        <v>Non-agriculture</v>
      </c>
      <c r="L4841" t="str">
        <f>VLOOKUP(E4841,[1]LUTs!$AA$2:$AG$194,7,FALSE)</f>
        <v>Dryland</v>
      </c>
    </row>
    <row r="4842" spans="1:12" x14ac:dyDescent="0.25">
      <c r="A4842">
        <v>2035</v>
      </c>
      <c r="B4842">
        <v>25</v>
      </c>
      <c r="C4842">
        <f t="shared" si="75"/>
        <v>6.25</v>
      </c>
      <c r="D4842">
        <v>74</v>
      </c>
      <c r="E4842">
        <v>570</v>
      </c>
      <c r="F4842" t="str">
        <f>VLOOKUP($D4842,[1]LUTs!$P$2:$T$152, 5, FALSE)</f>
        <v>Oxley</v>
      </c>
      <c r="G4842" t="s">
        <v>40</v>
      </c>
      <c r="H4842" t="str">
        <f>VLOOKUP(G4842,[1]LUTs!V$2:W$9, 2, FALSE)</f>
        <v>Queensland</v>
      </c>
      <c r="I4842" t="str">
        <f>VLOOKUP(E4842,[1]LUTs!$AA$2:$AG$194, 4, FALSE)</f>
        <v>Urban intensive uses</v>
      </c>
      <c r="J4842" t="str">
        <f>VLOOKUP($E4842,[1]LUTs!$AA$2:$AG$194,5,FALSE)</f>
        <v>Intensive uses</v>
      </c>
      <c r="K4842" t="str">
        <f>VLOOKUP(E4842,[1]LUTs!$AA$2:$AG$194,6,FALSE)</f>
        <v>Non-agriculture</v>
      </c>
      <c r="L4842" t="str">
        <f>VLOOKUP(E4842,[1]LUTs!$AA$2:$AG$194,7,FALSE)</f>
        <v>Dryland</v>
      </c>
    </row>
    <row r="4843" spans="1:12" x14ac:dyDescent="0.25">
      <c r="A4843">
        <v>1959</v>
      </c>
      <c r="B4843">
        <v>2233</v>
      </c>
      <c r="C4843">
        <f t="shared" si="75"/>
        <v>558.25</v>
      </c>
      <c r="D4843">
        <v>74</v>
      </c>
      <c r="E4843">
        <v>572</v>
      </c>
      <c r="F4843" t="str">
        <f>VLOOKUP($D4843,[1]LUTs!$P$2:$T$152, 5, FALSE)</f>
        <v>Oxley</v>
      </c>
      <c r="G4843" t="s">
        <v>40</v>
      </c>
      <c r="H4843" t="str">
        <f>VLOOKUP(G4843,[1]LUTs!V$2:W$9, 2, FALSE)</f>
        <v>Queensland</v>
      </c>
      <c r="I4843" t="str">
        <f>VLOOKUP(E4843,[1]LUTs!$AA$2:$AG$194, 4, FALSE)</f>
        <v>Urban intensive uses</v>
      </c>
      <c r="J4843" t="str">
        <f>VLOOKUP($E4843,[1]LUTs!$AA$2:$AG$194,5,FALSE)</f>
        <v>Intensive uses</v>
      </c>
      <c r="K4843" t="str">
        <f>VLOOKUP(E4843,[1]LUTs!$AA$2:$AG$194,6,FALSE)</f>
        <v>Non-agriculture</v>
      </c>
      <c r="L4843" t="str">
        <f>VLOOKUP(E4843,[1]LUTs!$AA$2:$AG$194,7,FALSE)</f>
        <v>Dryland</v>
      </c>
    </row>
    <row r="4844" spans="1:12" x14ac:dyDescent="0.25">
      <c r="A4844">
        <v>2017</v>
      </c>
      <c r="B4844">
        <v>73</v>
      </c>
      <c r="C4844">
        <f t="shared" si="75"/>
        <v>18.25</v>
      </c>
      <c r="D4844">
        <v>74</v>
      </c>
      <c r="E4844">
        <v>573</v>
      </c>
      <c r="F4844" t="str">
        <f>VLOOKUP($D4844,[1]LUTs!$P$2:$T$152, 5, FALSE)</f>
        <v>Oxley</v>
      </c>
      <c r="G4844" t="s">
        <v>40</v>
      </c>
      <c r="H4844" t="str">
        <f>VLOOKUP(G4844,[1]LUTs!V$2:W$9, 2, FALSE)</f>
        <v>Queensland</v>
      </c>
      <c r="I4844" t="str">
        <f>VLOOKUP(E4844,[1]LUTs!$AA$2:$AG$194, 4, FALSE)</f>
        <v>Urban intensive uses</v>
      </c>
      <c r="J4844" t="str">
        <f>VLOOKUP($E4844,[1]LUTs!$AA$2:$AG$194,5,FALSE)</f>
        <v>Intensive uses</v>
      </c>
      <c r="K4844" t="str">
        <f>VLOOKUP(E4844,[1]LUTs!$AA$2:$AG$194,6,FALSE)</f>
        <v>Non-agriculture</v>
      </c>
      <c r="L4844" t="str">
        <f>VLOOKUP(E4844,[1]LUTs!$AA$2:$AG$194,7,FALSE)</f>
        <v>Dryland</v>
      </c>
    </row>
    <row r="4845" spans="1:12" x14ac:dyDescent="0.25">
      <c r="A4845">
        <v>2022</v>
      </c>
      <c r="B4845">
        <v>130</v>
      </c>
      <c r="C4845">
        <f t="shared" si="75"/>
        <v>32.5</v>
      </c>
      <c r="D4845">
        <v>74</v>
      </c>
      <c r="E4845">
        <v>582</v>
      </c>
      <c r="F4845" t="str">
        <f>VLOOKUP($D4845,[1]LUTs!$P$2:$T$152, 5, FALSE)</f>
        <v>Oxley</v>
      </c>
      <c r="G4845" t="s">
        <v>40</v>
      </c>
      <c r="H4845" t="str">
        <f>VLOOKUP(G4845,[1]LUTs!V$2:W$9, 2, FALSE)</f>
        <v>Queensland</v>
      </c>
      <c r="I4845" t="str">
        <f>VLOOKUP(E4845,[1]LUTs!$AA$2:$AG$194, 4, FALSE)</f>
        <v>Mining and waste</v>
      </c>
      <c r="J4845" t="str">
        <f>VLOOKUP($E4845,[1]LUTs!$AA$2:$AG$194,5,FALSE)</f>
        <v>Intensive uses</v>
      </c>
      <c r="K4845" t="str">
        <f>VLOOKUP(E4845,[1]LUTs!$AA$2:$AG$194,6,FALSE)</f>
        <v>Non-agriculture</v>
      </c>
      <c r="L4845" t="str">
        <f>VLOOKUP(E4845,[1]LUTs!$AA$2:$AG$194,7,FALSE)</f>
        <v>Dryland</v>
      </c>
    </row>
    <row r="4846" spans="1:12" x14ac:dyDescent="0.25">
      <c r="A4846">
        <v>2039</v>
      </c>
      <c r="B4846">
        <v>323</v>
      </c>
      <c r="C4846">
        <f t="shared" si="75"/>
        <v>80.75</v>
      </c>
      <c r="D4846">
        <v>74</v>
      </c>
      <c r="E4846">
        <v>590</v>
      </c>
      <c r="F4846" t="str">
        <f>VLOOKUP($D4846,[1]LUTs!$P$2:$T$152, 5, FALSE)</f>
        <v>Oxley</v>
      </c>
      <c r="G4846" t="s">
        <v>40</v>
      </c>
      <c r="H4846" t="str">
        <f>VLOOKUP(G4846,[1]LUTs!V$2:W$9, 2, FALSE)</f>
        <v>Queensland</v>
      </c>
      <c r="I4846" t="str">
        <f>VLOOKUP(E4846,[1]LUTs!$AA$2:$AG$194, 4, FALSE)</f>
        <v>Mining and waste</v>
      </c>
      <c r="J4846" t="str">
        <f>VLOOKUP($E4846,[1]LUTs!$AA$2:$AG$194,5,FALSE)</f>
        <v>Intensive uses</v>
      </c>
      <c r="K4846" t="str">
        <f>VLOOKUP(E4846,[1]LUTs!$AA$2:$AG$194,6,FALSE)</f>
        <v>Non-agriculture</v>
      </c>
      <c r="L4846" t="str">
        <f>VLOOKUP(E4846,[1]LUTs!$AA$2:$AG$194,7,FALSE)</f>
        <v>Dryland</v>
      </c>
    </row>
    <row r="4847" spans="1:12" x14ac:dyDescent="0.25">
      <c r="A4847">
        <v>2057</v>
      </c>
      <c r="B4847">
        <v>43</v>
      </c>
      <c r="C4847">
        <f t="shared" si="75"/>
        <v>10.75</v>
      </c>
      <c r="D4847">
        <v>74</v>
      </c>
      <c r="E4847">
        <v>595</v>
      </c>
      <c r="F4847" t="str">
        <f>VLOOKUP($D4847,[1]LUTs!$P$2:$T$152, 5, FALSE)</f>
        <v>Oxley</v>
      </c>
      <c r="G4847" t="s">
        <v>40</v>
      </c>
      <c r="H4847" t="str">
        <f>VLOOKUP(G4847,[1]LUTs!V$2:W$9, 2, FALSE)</f>
        <v>Queensland</v>
      </c>
      <c r="I4847" t="str">
        <f>VLOOKUP(E4847,[1]LUTs!$AA$2:$AG$194, 4, FALSE)</f>
        <v>Mining and waste</v>
      </c>
      <c r="J4847" t="str">
        <f>VLOOKUP($E4847,[1]LUTs!$AA$2:$AG$194,5,FALSE)</f>
        <v>Intensive uses</v>
      </c>
      <c r="K4847" t="str">
        <f>VLOOKUP(E4847,[1]LUTs!$AA$2:$AG$194,6,FALSE)</f>
        <v>Non-agriculture</v>
      </c>
      <c r="L4847" t="str">
        <f>VLOOKUP(E4847,[1]LUTs!$AA$2:$AG$194,7,FALSE)</f>
        <v>Dryland</v>
      </c>
    </row>
    <row r="4848" spans="1:12" x14ac:dyDescent="0.25">
      <c r="A4848">
        <v>2123</v>
      </c>
      <c r="B4848">
        <v>82</v>
      </c>
      <c r="C4848">
        <f t="shared" si="75"/>
        <v>20.5</v>
      </c>
      <c r="D4848">
        <v>74</v>
      </c>
      <c r="E4848">
        <v>610</v>
      </c>
      <c r="F4848" t="str">
        <f>VLOOKUP($D4848,[1]LUTs!$P$2:$T$152, 5, FALSE)</f>
        <v>Oxley</v>
      </c>
      <c r="G4848" t="s">
        <v>40</v>
      </c>
      <c r="H4848" t="str">
        <f>VLOOKUP(G4848,[1]LUTs!V$2:W$9, 2, FALSE)</f>
        <v>Queensland</v>
      </c>
      <c r="I4848" t="str">
        <f>VLOOKUP(E4848,[1]LUTs!$AA$2:$AG$194, 4, FALSE)</f>
        <v>Water</v>
      </c>
      <c r="J4848" t="str">
        <f>VLOOKUP($E4848,[1]LUTs!$AA$2:$AG$194,5,FALSE)</f>
        <v>Water</v>
      </c>
      <c r="K4848" t="str">
        <f>VLOOKUP(E4848,[1]LUTs!$AA$2:$AG$194,6,FALSE)</f>
        <v>Non-agriculture</v>
      </c>
      <c r="L4848" t="str">
        <f>VLOOKUP(E4848,[1]LUTs!$AA$2:$AG$194,7,FALSE)</f>
        <v>Dryland</v>
      </c>
    </row>
    <row r="4849" spans="1:12" x14ac:dyDescent="0.25">
      <c r="A4849">
        <v>1985</v>
      </c>
      <c r="B4849">
        <v>500</v>
      </c>
      <c r="C4849">
        <f t="shared" si="75"/>
        <v>125</v>
      </c>
      <c r="D4849">
        <v>74</v>
      </c>
      <c r="E4849">
        <v>620</v>
      </c>
      <c r="F4849" t="str">
        <f>VLOOKUP($D4849,[1]LUTs!$P$2:$T$152, 5, FALSE)</f>
        <v>Oxley</v>
      </c>
      <c r="G4849" t="s">
        <v>40</v>
      </c>
      <c r="H4849" t="str">
        <f>VLOOKUP(G4849,[1]LUTs!V$2:W$9, 2, FALSE)</f>
        <v>Queensland</v>
      </c>
      <c r="I4849" t="str">
        <f>VLOOKUP(E4849,[1]LUTs!$AA$2:$AG$194, 4, FALSE)</f>
        <v>Water</v>
      </c>
      <c r="J4849" t="str">
        <f>VLOOKUP($E4849,[1]LUTs!$AA$2:$AG$194,5,FALSE)</f>
        <v>Water</v>
      </c>
      <c r="K4849" t="str">
        <f>VLOOKUP(E4849,[1]LUTs!$AA$2:$AG$194,6,FALSE)</f>
        <v>Non-agriculture</v>
      </c>
      <c r="L4849" t="str">
        <f>VLOOKUP(E4849,[1]LUTs!$AA$2:$AG$194,7,FALSE)</f>
        <v>Dryland</v>
      </c>
    </row>
    <row r="4850" spans="1:12" x14ac:dyDescent="0.25">
      <c r="A4850">
        <v>2096</v>
      </c>
      <c r="B4850">
        <v>4</v>
      </c>
      <c r="C4850">
        <f t="shared" si="75"/>
        <v>1</v>
      </c>
      <c r="D4850">
        <v>74</v>
      </c>
      <c r="E4850">
        <v>622</v>
      </c>
      <c r="F4850" t="str">
        <f>VLOOKUP($D4850,[1]LUTs!$P$2:$T$152, 5, FALSE)</f>
        <v>Oxley</v>
      </c>
      <c r="G4850" t="s">
        <v>40</v>
      </c>
      <c r="H4850" t="str">
        <f>VLOOKUP(G4850,[1]LUTs!V$2:W$9, 2, FALSE)</f>
        <v>Queensland</v>
      </c>
      <c r="I4850" t="str">
        <f>VLOOKUP(E4850,[1]LUTs!$AA$2:$AG$194, 4, FALSE)</f>
        <v>Water</v>
      </c>
      <c r="J4850" t="str">
        <f>VLOOKUP($E4850,[1]LUTs!$AA$2:$AG$194,5,FALSE)</f>
        <v>Water</v>
      </c>
      <c r="K4850" t="str">
        <f>VLOOKUP(E4850,[1]LUTs!$AA$2:$AG$194,6,FALSE)</f>
        <v>Non-agriculture</v>
      </c>
      <c r="L4850" t="str">
        <f>VLOOKUP(E4850,[1]LUTs!$AA$2:$AG$194,7,FALSE)</f>
        <v>Dryland</v>
      </c>
    </row>
    <row r="4851" spans="1:12" x14ac:dyDescent="0.25">
      <c r="A4851">
        <v>1953</v>
      </c>
      <c r="B4851">
        <v>777</v>
      </c>
      <c r="C4851">
        <f t="shared" si="75"/>
        <v>194.25</v>
      </c>
      <c r="D4851">
        <v>74</v>
      </c>
      <c r="E4851">
        <v>630</v>
      </c>
      <c r="F4851" t="str">
        <f>VLOOKUP($D4851,[1]LUTs!$P$2:$T$152, 5, FALSE)</f>
        <v>Oxley</v>
      </c>
      <c r="G4851" t="s">
        <v>40</v>
      </c>
      <c r="H4851" t="str">
        <f>VLOOKUP(G4851,[1]LUTs!V$2:W$9, 2, FALSE)</f>
        <v>Queensland</v>
      </c>
      <c r="I4851" t="str">
        <f>VLOOKUP(E4851,[1]LUTs!$AA$2:$AG$194, 4, FALSE)</f>
        <v>Water</v>
      </c>
      <c r="J4851" t="str">
        <f>VLOOKUP($E4851,[1]LUTs!$AA$2:$AG$194,5,FALSE)</f>
        <v>Water</v>
      </c>
      <c r="K4851" t="str">
        <f>VLOOKUP(E4851,[1]LUTs!$AA$2:$AG$194,6,FALSE)</f>
        <v>Non-agriculture</v>
      </c>
      <c r="L4851" t="str">
        <f>VLOOKUP(E4851,[1]LUTs!$AA$2:$AG$194,7,FALSE)</f>
        <v>Dryland</v>
      </c>
    </row>
    <row r="4852" spans="1:12" x14ac:dyDescent="0.25">
      <c r="A4852">
        <v>2054</v>
      </c>
      <c r="B4852">
        <v>70</v>
      </c>
      <c r="C4852">
        <f t="shared" si="75"/>
        <v>17.5</v>
      </c>
      <c r="D4852">
        <v>74</v>
      </c>
      <c r="E4852">
        <v>642</v>
      </c>
      <c r="F4852" t="str">
        <f>VLOOKUP($D4852,[1]LUTs!$P$2:$T$152, 5, FALSE)</f>
        <v>Oxley</v>
      </c>
      <c r="G4852" t="s">
        <v>40</v>
      </c>
      <c r="H4852" t="str">
        <f>VLOOKUP(G4852,[1]LUTs!V$2:W$9, 2, FALSE)</f>
        <v>Queensland</v>
      </c>
      <c r="I4852" t="str">
        <f>VLOOKUP(E4852,[1]LUTs!$AA$2:$AG$194, 4, FALSE)</f>
        <v>Water</v>
      </c>
      <c r="J4852" t="str">
        <f>VLOOKUP($E4852,[1]LUTs!$AA$2:$AG$194,5,FALSE)</f>
        <v>Water</v>
      </c>
      <c r="K4852" t="str">
        <f>VLOOKUP(E4852,[1]LUTs!$AA$2:$AG$194,6,FALSE)</f>
        <v>Non-agriculture</v>
      </c>
      <c r="L4852" t="str">
        <f>VLOOKUP(E4852,[1]LUTs!$AA$2:$AG$194,7,FALSE)</f>
        <v>Dryland</v>
      </c>
    </row>
    <row r="4853" spans="1:12" x14ac:dyDescent="0.25">
      <c r="A4853">
        <v>2037</v>
      </c>
      <c r="B4853">
        <v>28</v>
      </c>
      <c r="C4853">
        <f t="shared" si="75"/>
        <v>7</v>
      </c>
      <c r="D4853">
        <v>74</v>
      </c>
      <c r="E4853">
        <v>650</v>
      </c>
      <c r="F4853" t="str">
        <f>VLOOKUP($D4853,[1]LUTs!$P$2:$T$152, 5, FALSE)</f>
        <v>Oxley</v>
      </c>
      <c r="G4853" t="s">
        <v>40</v>
      </c>
      <c r="H4853" t="str">
        <f>VLOOKUP(G4853,[1]LUTs!V$2:W$9, 2, FALSE)</f>
        <v>Queensland</v>
      </c>
      <c r="I4853" t="str">
        <f>VLOOKUP(E4853,[1]LUTs!$AA$2:$AG$194, 4, FALSE)</f>
        <v>Water</v>
      </c>
      <c r="J4853" t="str">
        <f>VLOOKUP($E4853,[1]LUTs!$AA$2:$AG$194,5,FALSE)</f>
        <v>Water</v>
      </c>
      <c r="K4853" t="str">
        <f>VLOOKUP(E4853,[1]LUTs!$AA$2:$AG$194,6,FALSE)</f>
        <v>Non-agriculture</v>
      </c>
      <c r="L4853" t="str">
        <f>VLOOKUP(E4853,[1]LUTs!$AA$2:$AG$194,7,FALSE)</f>
        <v>Dryland</v>
      </c>
    </row>
    <row r="4854" spans="1:12" x14ac:dyDescent="0.25">
      <c r="A4854">
        <v>1639</v>
      </c>
      <c r="B4854">
        <v>624</v>
      </c>
      <c r="C4854">
        <f t="shared" si="75"/>
        <v>156</v>
      </c>
      <c r="D4854">
        <v>75</v>
      </c>
      <c r="E4854">
        <v>113</v>
      </c>
      <c r="F4854" t="str">
        <f>VLOOKUP($D4854,[1]LUTs!$P$2:$T$152, 5, FALSE)</f>
        <v>Petrie</v>
      </c>
      <c r="G4854" t="s">
        <v>40</v>
      </c>
      <c r="H4854" t="str">
        <f>VLOOKUP(G4854,[1]LUTs!V$2:W$9, 2, FALSE)</f>
        <v>Queensland</v>
      </c>
      <c r="I4854" t="str">
        <f>VLOOKUP(E4854,[1]LUTs!$AA$2:$AG$194, 4, FALSE)</f>
        <v>Nature conservation</v>
      </c>
      <c r="J4854" t="str">
        <f>VLOOKUP($E4854,[1]LUTs!$AA$2:$AG$194,5,FALSE)</f>
        <v>Nature conservation</v>
      </c>
      <c r="K4854" t="str">
        <f>VLOOKUP(E4854,[1]LUTs!$AA$2:$AG$194,6,FALSE)</f>
        <v>Non-agriculture</v>
      </c>
      <c r="L4854" t="str">
        <f>VLOOKUP(E4854,[1]LUTs!$AA$2:$AG$194,7,FALSE)</f>
        <v>Dryland</v>
      </c>
    </row>
    <row r="4855" spans="1:12" x14ac:dyDescent="0.25">
      <c r="A4855">
        <v>1624</v>
      </c>
      <c r="B4855">
        <v>1868</v>
      </c>
      <c r="C4855">
        <f t="shared" si="75"/>
        <v>467</v>
      </c>
      <c r="D4855">
        <v>75</v>
      </c>
      <c r="E4855">
        <v>114</v>
      </c>
      <c r="F4855" t="str">
        <f>VLOOKUP($D4855,[1]LUTs!$P$2:$T$152, 5, FALSE)</f>
        <v>Petrie</v>
      </c>
      <c r="G4855" t="s">
        <v>40</v>
      </c>
      <c r="H4855" t="str">
        <f>VLOOKUP(G4855,[1]LUTs!V$2:W$9, 2, FALSE)</f>
        <v>Queensland</v>
      </c>
      <c r="I4855" t="str">
        <f>VLOOKUP(E4855,[1]LUTs!$AA$2:$AG$194, 4, FALSE)</f>
        <v>Nature conservation</v>
      </c>
      <c r="J4855" t="str">
        <f>VLOOKUP($E4855,[1]LUTs!$AA$2:$AG$194,5,FALSE)</f>
        <v>Nature conservation</v>
      </c>
      <c r="K4855" t="str">
        <f>VLOOKUP(E4855,[1]LUTs!$AA$2:$AG$194,6,FALSE)</f>
        <v>Non-agriculture</v>
      </c>
      <c r="L4855" t="str">
        <f>VLOOKUP(E4855,[1]LUTs!$AA$2:$AG$194,7,FALSE)</f>
        <v>Dryland</v>
      </c>
    </row>
    <row r="4856" spans="1:12" x14ac:dyDescent="0.25">
      <c r="A4856">
        <v>1657</v>
      </c>
      <c r="B4856">
        <v>780</v>
      </c>
      <c r="C4856">
        <f t="shared" si="75"/>
        <v>195</v>
      </c>
      <c r="D4856">
        <v>75</v>
      </c>
      <c r="E4856">
        <v>117</v>
      </c>
      <c r="F4856" t="str">
        <f>VLOOKUP($D4856,[1]LUTs!$P$2:$T$152, 5, FALSE)</f>
        <v>Petrie</v>
      </c>
      <c r="G4856" t="s">
        <v>40</v>
      </c>
      <c r="H4856" t="str">
        <f>VLOOKUP(G4856,[1]LUTs!V$2:W$9, 2, FALSE)</f>
        <v>Queensland</v>
      </c>
      <c r="I4856" t="str">
        <f>VLOOKUP(E4856,[1]LUTs!$AA$2:$AG$194, 4, FALSE)</f>
        <v>Nature conservation</v>
      </c>
      <c r="J4856" t="str">
        <f>VLOOKUP($E4856,[1]LUTs!$AA$2:$AG$194,5,FALSE)</f>
        <v>Nature conservation</v>
      </c>
      <c r="K4856" t="str">
        <f>VLOOKUP(E4856,[1]LUTs!$AA$2:$AG$194,6,FALSE)</f>
        <v>Non-agriculture</v>
      </c>
      <c r="L4856" t="str">
        <f>VLOOKUP(E4856,[1]LUTs!$AA$2:$AG$194,7,FALSE)</f>
        <v>Dryland</v>
      </c>
    </row>
    <row r="4857" spans="1:12" x14ac:dyDescent="0.25">
      <c r="A4857">
        <v>1625</v>
      </c>
      <c r="B4857">
        <v>1757</v>
      </c>
      <c r="C4857">
        <f t="shared" si="75"/>
        <v>439.25</v>
      </c>
      <c r="D4857">
        <v>75</v>
      </c>
      <c r="E4857">
        <v>130</v>
      </c>
      <c r="F4857" t="str">
        <f>VLOOKUP($D4857,[1]LUTs!$P$2:$T$152, 5, FALSE)</f>
        <v>Petrie</v>
      </c>
      <c r="G4857" t="s">
        <v>40</v>
      </c>
      <c r="H4857" t="str">
        <f>VLOOKUP(G4857,[1]LUTs!V$2:W$9, 2, FALSE)</f>
        <v>Queensland</v>
      </c>
      <c r="I4857" t="str">
        <f>VLOOKUP(E4857,[1]LUTs!$AA$2:$AG$194, 4, FALSE)</f>
        <v>Minimal use</v>
      </c>
      <c r="J4857" t="str">
        <f>VLOOKUP($E4857,[1]LUTs!$AA$2:$AG$194,5,FALSE)</f>
        <v>Nature conservation</v>
      </c>
      <c r="K4857" t="str">
        <f>VLOOKUP(E4857,[1]LUTs!$AA$2:$AG$194,6,FALSE)</f>
        <v>Non-agriculture</v>
      </c>
      <c r="L4857" t="str">
        <f>VLOOKUP(E4857,[1]LUTs!$AA$2:$AG$194,7,FALSE)</f>
        <v>Dryland</v>
      </c>
    </row>
    <row r="4858" spans="1:12" x14ac:dyDescent="0.25">
      <c r="A4858">
        <v>1612</v>
      </c>
      <c r="B4858">
        <v>1959</v>
      </c>
      <c r="C4858">
        <f t="shared" si="75"/>
        <v>489.75</v>
      </c>
      <c r="D4858">
        <v>75</v>
      </c>
      <c r="E4858">
        <v>133</v>
      </c>
      <c r="F4858" t="str">
        <f>VLOOKUP($D4858,[1]LUTs!$P$2:$T$152, 5, FALSE)</f>
        <v>Petrie</v>
      </c>
      <c r="G4858" t="s">
        <v>40</v>
      </c>
      <c r="H4858" t="str">
        <f>VLOOKUP(G4858,[1]LUTs!V$2:W$9, 2, FALSE)</f>
        <v>Queensland</v>
      </c>
      <c r="I4858" t="str">
        <f>VLOOKUP(E4858,[1]LUTs!$AA$2:$AG$194, 4, FALSE)</f>
        <v>Minimal use</v>
      </c>
      <c r="J4858" t="str">
        <f>VLOOKUP($E4858,[1]LUTs!$AA$2:$AG$194,5,FALSE)</f>
        <v>Nature conservation</v>
      </c>
      <c r="K4858" t="str">
        <f>VLOOKUP(E4858,[1]LUTs!$AA$2:$AG$194,6,FALSE)</f>
        <v>Non-agriculture</v>
      </c>
      <c r="L4858" t="str">
        <f>VLOOKUP(E4858,[1]LUTs!$AA$2:$AG$194,7,FALSE)</f>
        <v>Dryland</v>
      </c>
    </row>
    <row r="4859" spans="1:12" x14ac:dyDescent="0.25">
      <c r="A4859">
        <v>1614</v>
      </c>
      <c r="B4859">
        <v>2753</v>
      </c>
      <c r="C4859">
        <f t="shared" si="75"/>
        <v>688.25</v>
      </c>
      <c r="D4859">
        <v>75</v>
      </c>
      <c r="E4859">
        <v>210</v>
      </c>
      <c r="F4859" t="str">
        <f>VLOOKUP($D4859,[1]LUTs!$P$2:$T$152, 5, FALSE)</f>
        <v>Petrie</v>
      </c>
      <c r="G4859" t="s">
        <v>40</v>
      </c>
      <c r="H4859" t="str">
        <f>VLOOKUP(G4859,[1]LUTs!V$2:W$9, 2, FALSE)</f>
        <v>Queensland</v>
      </c>
      <c r="I4859" t="str">
        <f>VLOOKUP(E4859,[1]LUTs!$AA$2:$AG$194, 4, FALSE)</f>
        <v>Grazing native vegetation</v>
      </c>
      <c r="J4859" t="str">
        <f>VLOOKUP($E4859,[1]LUTs!$AA$2:$AG$194,5,FALSE)</f>
        <v>Livestock production</v>
      </c>
      <c r="K4859" t="str">
        <f>VLOOKUP(E4859,[1]LUTs!$AA$2:$AG$194,6,FALSE)</f>
        <v>Agriculture</v>
      </c>
      <c r="L4859" t="str">
        <f>VLOOKUP(E4859,[1]LUTs!$AA$2:$AG$194,7,FALSE)</f>
        <v>Dryland</v>
      </c>
    </row>
    <row r="4860" spans="1:12" x14ac:dyDescent="0.25">
      <c r="A4860">
        <v>1621</v>
      </c>
      <c r="B4860">
        <v>40</v>
      </c>
      <c r="C4860">
        <f t="shared" si="75"/>
        <v>10</v>
      </c>
      <c r="D4860">
        <v>75</v>
      </c>
      <c r="E4860">
        <v>330</v>
      </c>
      <c r="F4860" t="str">
        <f>VLOOKUP($D4860,[1]LUTs!$P$2:$T$152, 5, FALSE)</f>
        <v>Petrie</v>
      </c>
      <c r="G4860" t="s">
        <v>40</v>
      </c>
      <c r="H4860" t="str">
        <f>VLOOKUP(G4860,[1]LUTs!V$2:W$9, 2, FALSE)</f>
        <v>Queensland</v>
      </c>
      <c r="I4860" t="str">
        <f>VLOOKUP(E4860,[1]LUTs!$AA$2:$AG$194, 4, FALSE)</f>
        <v>Dryland cropping</v>
      </c>
      <c r="J4860" t="str">
        <f>VLOOKUP($E4860,[1]LUTs!$AA$2:$AG$194,5,FALSE)</f>
        <v>Cropping</v>
      </c>
      <c r="K4860" t="str">
        <f>VLOOKUP(E4860,[1]LUTs!$AA$2:$AG$194,6,FALSE)</f>
        <v>Agriculture</v>
      </c>
      <c r="L4860" t="str">
        <f>VLOOKUP(E4860,[1]LUTs!$AA$2:$AG$194,7,FALSE)</f>
        <v>Dryland</v>
      </c>
    </row>
    <row r="4861" spans="1:12" x14ac:dyDescent="0.25">
      <c r="A4861">
        <v>1663</v>
      </c>
      <c r="B4861">
        <v>48</v>
      </c>
      <c r="C4861">
        <f t="shared" si="75"/>
        <v>12</v>
      </c>
      <c r="D4861">
        <v>75</v>
      </c>
      <c r="E4861">
        <v>340</v>
      </c>
      <c r="F4861" t="str">
        <f>VLOOKUP($D4861,[1]LUTs!$P$2:$T$152, 5, FALSE)</f>
        <v>Petrie</v>
      </c>
      <c r="G4861" t="s">
        <v>40</v>
      </c>
      <c r="H4861" t="str">
        <f>VLOOKUP(G4861,[1]LUTs!V$2:W$9, 2, FALSE)</f>
        <v>Queensland</v>
      </c>
      <c r="I4861" t="str">
        <f>VLOOKUP(E4861,[1]LUTs!$AA$2:$AG$194, 4, FALSE)</f>
        <v>Dryland horticulture</v>
      </c>
      <c r="J4861" t="str">
        <f>VLOOKUP($E4861,[1]LUTs!$AA$2:$AG$194,5,FALSE)</f>
        <v>Horticulture</v>
      </c>
      <c r="K4861" t="str">
        <f>VLOOKUP(E4861,[1]LUTs!$AA$2:$AG$194,6,FALSE)</f>
        <v>Agriculture</v>
      </c>
      <c r="L4861" t="str">
        <f>VLOOKUP(E4861,[1]LUTs!$AA$2:$AG$194,7,FALSE)</f>
        <v>Dryland</v>
      </c>
    </row>
    <row r="4862" spans="1:12" x14ac:dyDescent="0.25">
      <c r="A4862">
        <v>1681</v>
      </c>
      <c r="B4862">
        <v>103</v>
      </c>
      <c r="C4862">
        <f t="shared" si="75"/>
        <v>25.75</v>
      </c>
      <c r="D4862">
        <v>75</v>
      </c>
      <c r="E4862">
        <v>341</v>
      </c>
      <c r="F4862" t="str">
        <f>VLOOKUP($D4862,[1]LUTs!$P$2:$T$152, 5, FALSE)</f>
        <v>Petrie</v>
      </c>
      <c r="G4862" t="s">
        <v>40</v>
      </c>
      <c r="H4862" t="str">
        <f>VLOOKUP(G4862,[1]LUTs!V$2:W$9, 2, FALSE)</f>
        <v>Queensland</v>
      </c>
      <c r="I4862" t="str">
        <f>VLOOKUP(E4862,[1]LUTs!$AA$2:$AG$194, 4, FALSE)</f>
        <v>Dryland horticulture</v>
      </c>
      <c r="J4862" t="str">
        <f>VLOOKUP($E4862,[1]LUTs!$AA$2:$AG$194,5,FALSE)</f>
        <v>Horticulture</v>
      </c>
      <c r="K4862" t="str">
        <f>VLOOKUP(E4862,[1]LUTs!$AA$2:$AG$194,6,FALSE)</f>
        <v>Agriculture</v>
      </c>
      <c r="L4862" t="str">
        <f>VLOOKUP(E4862,[1]LUTs!$AA$2:$AG$194,7,FALSE)</f>
        <v>Dryland</v>
      </c>
    </row>
    <row r="4863" spans="1:12" x14ac:dyDescent="0.25">
      <c r="A4863">
        <v>1615</v>
      </c>
      <c r="B4863">
        <v>2481</v>
      </c>
      <c r="C4863">
        <f t="shared" si="75"/>
        <v>620.25</v>
      </c>
      <c r="D4863">
        <v>75</v>
      </c>
      <c r="E4863">
        <v>360</v>
      </c>
      <c r="F4863" t="str">
        <f>VLOOKUP($D4863,[1]LUTs!$P$2:$T$152, 5, FALSE)</f>
        <v>Petrie</v>
      </c>
      <c r="G4863" t="s">
        <v>40</v>
      </c>
      <c r="H4863" t="str">
        <f>VLOOKUP(G4863,[1]LUTs!V$2:W$9, 2, FALSE)</f>
        <v>Queensland</v>
      </c>
      <c r="I4863" t="str">
        <f>VLOOKUP(E4863,[1]LUTs!$AA$2:$AG$194, 4, FALSE)</f>
        <v>Land in transition</v>
      </c>
      <c r="J4863" t="str">
        <f>VLOOKUP($E4863,[1]LUTs!$AA$2:$AG$194,5,FALSE)</f>
        <v>Livestock production</v>
      </c>
      <c r="K4863" t="str">
        <f>VLOOKUP(E4863,[1]LUTs!$AA$2:$AG$194,6,FALSE)</f>
        <v>Agriculture</v>
      </c>
      <c r="L4863" t="str">
        <f>VLOOKUP(E4863,[1]LUTs!$AA$2:$AG$194,7,FALSE)</f>
        <v>Dryland</v>
      </c>
    </row>
    <row r="4864" spans="1:12" x14ac:dyDescent="0.25">
      <c r="A4864">
        <v>1696</v>
      </c>
      <c r="B4864">
        <v>49</v>
      </c>
      <c r="C4864">
        <f t="shared" si="75"/>
        <v>12.25</v>
      </c>
      <c r="D4864">
        <v>75</v>
      </c>
      <c r="E4864">
        <v>430</v>
      </c>
      <c r="F4864" t="str">
        <f>VLOOKUP($D4864,[1]LUTs!$P$2:$T$152, 5, FALSE)</f>
        <v>Petrie</v>
      </c>
      <c r="G4864" t="s">
        <v>40</v>
      </c>
      <c r="H4864" t="str">
        <f>VLOOKUP(G4864,[1]LUTs!V$2:W$9, 2, FALSE)</f>
        <v>Queensland</v>
      </c>
      <c r="I4864" t="str">
        <f>VLOOKUP(E4864,[1]LUTs!$AA$2:$AG$194, 4, FALSE)</f>
        <v>Irrigated cropping</v>
      </c>
      <c r="J4864" t="str">
        <f>VLOOKUP($E4864,[1]LUTs!$AA$2:$AG$194,5,FALSE)</f>
        <v>Cropping</v>
      </c>
      <c r="K4864" t="str">
        <f>VLOOKUP(E4864,[1]LUTs!$AA$2:$AG$194,6,FALSE)</f>
        <v>Agriculture</v>
      </c>
      <c r="L4864" t="str">
        <f>VLOOKUP(E4864,[1]LUTs!$AA$2:$AG$194,7,FALSE)</f>
        <v>Irrigated</v>
      </c>
    </row>
    <row r="4865" spans="1:12" x14ac:dyDescent="0.25">
      <c r="A4865">
        <v>1703</v>
      </c>
      <c r="B4865">
        <v>35</v>
      </c>
      <c r="C4865">
        <f t="shared" si="75"/>
        <v>8.75</v>
      </c>
      <c r="D4865">
        <v>75</v>
      </c>
      <c r="E4865">
        <v>440</v>
      </c>
      <c r="F4865" t="str">
        <f>VLOOKUP($D4865,[1]LUTs!$P$2:$T$152, 5, FALSE)</f>
        <v>Petrie</v>
      </c>
      <c r="G4865" t="s">
        <v>40</v>
      </c>
      <c r="H4865" t="str">
        <f>VLOOKUP(G4865,[1]LUTs!V$2:W$9, 2, FALSE)</f>
        <v>Queensland</v>
      </c>
      <c r="I4865" t="str">
        <f>VLOOKUP(E4865,[1]LUTs!$AA$2:$AG$194, 4, FALSE)</f>
        <v>Irrigated horticulture</v>
      </c>
      <c r="J4865" t="str">
        <f>VLOOKUP($E4865,[1]LUTs!$AA$2:$AG$194,5,FALSE)</f>
        <v>Horticulture</v>
      </c>
      <c r="K4865" t="str">
        <f>VLOOKUP(E4865,[1]LUTs!$AA$2:$AG$194,6,FALSE)</f>
        <v>Agriculture</v>
      </c>
      <c r="L4865" t="str">
        <f>VLOOKUP(E4865,[1]LUTs!$AA$2:$AG$194,7,FALSE)</f>
        <v>Irrigated</v>
      </c>
    </row>
    <row r="4866" spans="1:12" x14ac:dyDescent="0.25">
      <c r="A4866">
        <v>1701</v>
      </c>
      <c r="B4866">
        <v>33</v>
      </c>
      <c r="C4866">
        <f t="shared" ref="C4866:C4929" si="76">B4866/4</f>
        <v>8.25</v>
      </c>
      <c r="D4866">
        <v>75</v>
      </c>
      <c r="E4866">
        <v>460</v>
      </c>
      <c r="F4866" t="str">
        <f>VLOOKUP($D4866,[1]LUTs!$P$2:$T$152, 5, FALSE)</f>
        <v>Petrie</v>
      </c>
      <c r="G4866" t="s">
        <v>40</v>
      </c>
      <c r="H4866" t="str">
        <f>VLOOKUP(G4866,[1]LUTs!V$2:W$9, 2, FALSE)</f>
        <v>Queensland</v>
      </c>
      <c r="I4866" t="str">
        <f>VLOOKUP(E4866,[1]LUTs!$AA$2:$AG$194, 4, FALSE)</f>
        <v>Land in transition</v>
      </c>
      <c r="J4866" t="str">
        <f>VLOOKUP($E4866,[1]LUTs!$AA$2:$AG$194,5,FALSE)</f>
        <v>Livestock production</v>
      </c>
      <c r="K4866" t="str">
        <f>VLOOKUP(E4866,[1]LUTs!$AA$2:$AG$194,6,FALSE)</f>
        <v>Agriculture</v>
      </c>
      <c r="L4866" t="str">
        <f>VLOOKUP(E4866,[1]LUTs!$AA$2:$AG$194,7,FALSE)</f>
        <v>Irrigated</v>
      </c>
    </row>
    <row r="4867" spans="1:12" x14ac:dyDescent="0.25">
      <c r="A4867">
        <v>1682</v>
      </c>
      <c r="B4867">
        <v>89</v>
      </c>
      <c r="C4867">
        <f t="shared" si="76"/>
        <v>22.25</v>
      </c>
      <c r="D4867">
        <v>75</v>
      </c>
      <c r="E4867">
        <v>510</v>
      </c>
      <c r="F4867" t="str">
        <f>VLOOKUP($D4867,[1]LUTs!$P$2:$T$152, 5, FALSE)</f>
        <v>Petrie</v>
      </c>
      <c r="G4867" t="s">
        <v>40</v>
      </c>
      <c r="H4867" t="str">
        <f>VLOOKUP(G4867,[1]LUTs!V$2:W$9, 2, FALSE)</f>
        <v>Queensland</v>
      </c>
      <c r="I4867" t="str">
        <f>VLOOKUP(E4867,[1]LUTs!$AA$2:$AG$194, 4, FALSE)</f>
        <v>Intensive plant production</v>
      </c>
      <c r="J4867" t="str">
        <f>VLOOKUP($E4867,[1]LUTs!$AA$2:$AG$194,5,FALSE)</f>
        <v>Horticulture</v>
      </c>
      <c r="K4867" t="str">
        <f>VLOOKUP(E4867,[1]LUTs!$AA$2:$AG$194,6,FALSE)</f>
        <v>Agriculture</v>
      </c>
      <c r="L4867" t="str">
        <f>VLOOKUP(E4867,[1]LUTs!$AA$2:$AG$194,7,FALSE)</f>
        <v>Irrigated</v>
      </c>
    </row>
    <row r="4868" spans="1:12" x14ac:dyDescent="0.25">
      <c r="A4868">
        <v>1658</v>
      </c>
      <c r="B4868">
        <v>66</v>
      </c>
      <c r="C4868">
        <f t="shared" si="76"/>
        <v>16.5</v>
      </c>
      <c r="D4868">
        <v>75</v>
      </c>
      <c r="E4868">
        <v>520</v>
      </c>
      <c r="F4868" t="str">
        <f>VLOOKUP($D4868,[1]LUTs!$P$2:$T$152, 5, FALSE)</f>
        <v>Petrie</v>
      </c>
      <c r="G4868" t="s">
        <v>40</v>
      </c>
      <c r="H4868" t="str">
        <f>VLOOKUP(G4868,[1]LUTs!V$2:W$9, 2, FALSE)</f>
        <v>Queensland</v>
      </c>
      <c r="I4868" t="str">
        <f>VLOOKUP(E4868,[1]LUTs!$AA$2:$AG$194, 4, FALSE)</f>
        <v>Intensive animal production</v>
      </c>
      <c r="J4868" t="str">
        <f>VLOOKUP($E4868,[1]LUTs!$AA$2:$AG$194,5,FALSE)</f>
        <v>Livestock production</v>
      </c>
      <c r="K4868" t="str">
        <f>VLOOKUP(E4868,[1]LUTs!$AA$2:$AG$194,6,FALSE)</f>
        <v>Agriculture</v>
      </c>
      <c r="L4868" t="str">
        <f>VLOOKUP(E4868,[1]LUTs!$AA$2:$AG$194,7,FALSE)</f>
        <v>Dryland</v>
      </c>
    </row>
    <row r="4869" spans="1:12" x14ac:dyDescent="0.25">
      <c r="A4869">
        <v>1616</v>
      </c>
      <c r="B4869">
        <v>235</v>
      </c>
      <c r="C4869">
        <f t="shared" si="76"/>
        <v>58.75</v>
      </c>
      <c r="D4869">
        <v>75</v>
      </c>
      <c r="E4869">
        <v>526</v>
      </c>
      <c r="F4869" t="str">
        <f>VLOOKUP($D4869,[1]LUTs!$P$2:$T$152, 5, FALSE)</f>
        <v>Petrie</v>
      </c>
      <c r="G4869" t="s">
        <v>40</v>
      </c>
      <c r="H4869" t="str">
        <f>VLOOKUP(G4869,[1]LUTs!V$2:W$9, 2, FALSE)</f>
        <v>Queensland</v>
      </c>
      <c r="I4869" t="str">
        <f>VLOOKUP(E4869,[1]LUTs!$AA$2:$AG$194, 4, FALSE)</f>
        <v>Intensive animal production</v>
      </c>
      <c r="J4869" t="str">
        <f>VLOOKUP($E4869,[1]LUTs!$AA$2:$AG$194,5,FALSE)</f>
        <v>Livestock production</v>
      </c>
      <c r="K4869" t="str">
        <f>VLOOKUP(E4869,[1]LUTs!$AA$2:$AG$194,6,FALSE)</f>
        <v>Agriculture</v>
      </c>
      <c r="L4869" t="str">
        <f>VLOOKUP(E4869,[1]LUTs!$AA$2:$AG$194,7,FALSE)</f>
        <v>Dryland</v>
      </c>
    </row>
    <row r="4870" spans="1:12" x14ac:dyDescent="0.25">
      <c r="A4870">
        <v>1628</v>
      </c>
      <c r="B4870">
        <v>516</v>
      </c>
      <c r="C4870">
        <f t="shared" si="76"/>
        <v>129</v>
      </c>
      <c r="D4870">
        <v>75</v>
      </c>
      <c r="E4870">
        <v>530</v>
      </c>
      <c r="F4870" t="str">
        <f>VLOOKUP($D4870,[1]LUTs!$P$2:$T$152, 5, FALSE)</f>
        <v>Petrie</v>
      </c>
      <c r="G4870" t="s">
        <v>40</v>
      </c>
      <c r="H4870" t="str">
        <f>VLOOKUP(G4870,[1]LUTs!V$2:W$9, 2, FALSE)</f>
        <v>Queensland</v>
      </c>
      <c r="I4870" t="str">
        <f>VLOOKUP(E4870,[1]LUTs!$AA$2:$AG$194, 4, FALSE)</f>
        <v>Urban intensive uses</v>
      </c>
      <c r="J4870" t="str">
        <f>VLOOKUP($E4870,[1]LUTs!$AA$2:$AG$194,5,FALSE)</f>
        <v>Intensive uses</v>
      </c>
      <c r="K4870" t="str">
        <f>VLOOKUP(E4870,[1]LUTs!$AA$2:$AG$194,6,FALSE)</f>
        <v>Non-agriculture</v>
      </c>
      <c r="L4870" t="str">
        <f>VLOOKUP(E4870,[1]LUTs!$AA$2:$AG$194,7,FALSE)</f>
        <v>Dryland</v>
      </c>
    </row>
    <row r="4871" spans="1:12" x14ac:dyDescent="0.25">
      <c r="A4871">
        <v>1630</v>
      </c>
      <c r="B4871">
        <v>18065</v>
      </c>
      <c r="C4871">
        <f t="shared" si="76"/>
        <v>4516.25</v>
      </c>
      <c r="D4871">
        <v>75</v>
      </c>
      <c r="E4871">
        <v>541</v>
      </c>
      <c r="F4871" t="str">
        <f>VLOOKUP($D4871,[1]LUTs!$P$2:$T$152, 5, FALSE)</f>
        <v>Petrie</v>
      </c>
      <c r="G4871" t="s">
        <v>40</v>
      </c>
      <c r="H4871" t="str">
        <f>VLOOKUP(G4871,[1]LUTs!V$2:W$9, 2, FALSE)</f>
        <v>Queensland</v>
      </c>
      <c r="I4871" t="str">
        <f>VLOOKUP(E4871,[1]LUTs!$AA$2:$AG$194, 4, FALSE)</f>
        <v>Urban intensive uses</v>
      </c>
      <c r="J4871" t="str">
        <f>VLOOKUP($E4871,[1]LUTs!$AA$2:$AG$194,5,FALSE)</f>
        <v>Intensive uses</v>
      </c>
      <c r="K4871" t="str">
        <f>VLOOKUP(E4871,[1]LUTs!$AA$2:$AG$194,6,FALSE)</f>
        <v>Non-agriculture</v>
      </c>
      <c r="L4871" t="str">
        <f>VLOOKUP(E4871,[1]LUTs!$AA$2:$AG$194,7,FALSE)</f>
        <v>Dryland</v>
      </c>
    </row>
    <row r="4872" spans="1:12" x14ac:dyDescent="0.25">
      <c r="A4872">
        <v>1648</v>
      </c>
      <c r="B4872">
        <v>127</v>
      </c>
      <c r="C4872">
        <f t="shared" si="76"/>
        <v>31.75</v>
      </c>
      <c r="D4872">
        <v>75</v>
      </c>
      <c r="E4872">
        <v>542</v>
      </c>
      <c r="F4872" t="str">
        <f>VLOOKUP($D4872,[1]LUTs!$P$2:$T$152, 5, FALSE)</f>
        <v>Petrie</v>
      </c>
      <c r="G4872" t="s">
        <v>40</v>
      </c>
      <c r="H4872" t="str">
        <f>VLOOKUP(G4872,[1]LUTs!V$2:W$9, 2, FALSE)</f>
        <v>Queensland</v>
      </c>
      <c r="I4872" t="str">
        <f>VLOOKUP(E4872,[1]LUTs!$AA$2:$AG$194, 4, FALSE)</f>
        <v>Rural residential and farm infrastructure</v>
      </c>
      <c r="J4872" t="str">
        <f>VLOOKUP($E4872,[1]LUTs!$AA$2:$AG$194,5,FALSE)</f>
        <v>Intensive uses</v>
      </c>
      <c r="K4872" t="str">
        <f>VLOOKUP(E4872,[1]LUTs!$AA$2:$AG$194,6,FALSE)</f>
        <v>Non-agriculture</v>
      </c>
      <c r="L4872" t="str">
        <f>VLOOKUP(E4872,[1]LUTs!$AA$2:$AG$194,7,FALSE)</f>
        <v>Dryland</v>
      </c>
    </row>
    <row r="4873" spans="1:12" x14ac:dyDescent="0.25">
      <c r="A4873">
        <v>1613</v>
      </c>
      <c r="B4873">
        <v>6713</v>
      </c>
      <c r="C4873">
        <f t="shared" si="76"/>
        <v>1678.25</v>
      </c>
      <c r="D4873">
        <v>75</v>
      </c>
      <c r="E4873">
        <v>543</v>
      </c>
      <c r="F4873" t="str">
        <f>VLOOKUP($D4873,[1]LUTs!$P$2:$T$152, 5, FALSE)</f>
        <v>Petrie</v>
      </c>
      <c r="G4873" t="s">
        <v>40</v>
      </c>
      <c r="H4873" t="str">
        <f>VLOOKUP(G4873,[1]LUTs!V$2:W$9, 2, FALSE)</f>
        <v>Queensland</v>
      </c>
      <c r="I4873" t="str">
        <f>VLOOKUP(E4873,[1]LUTs!$AA$2:$AG$194, 4, FALSE)</f>
        <v>Rural residential and farm infrastructure</v>
      </c>
      <c r="J4873" t="str">
        <f>VLOOKUP($E4873,[1]LUTs!$AA$2:$AG$194,5,FALSE)</f>
        <v>Intensive uses</v>
      </c>
      <c r="K4873" t="str">
        <f>VLOOKUP(E4873,[1]LUTs!$AA$2:$AG$194,6,FALSE)</f>
        <v>Non-agriculture</v>
      </c>
      <c r="L4873" t="str">
        <f>VLOOKUP(E4873,[1]LUTs!$AA$2:$AG$194,7,FALSE)</f>
        <v>Dryland</v>
      </c>
    </row>
    <row r="4874" spans="1:12" x14ac:dyDescent="0.25">
      <c r="A4874">
        <v>1629</v>
      </c>
      <c r="B4874">
        <v>20</v>
      </c>
      <c r="C4874">
        <f t="shared" si="76"/>
        <v>5</v>
      </c>
      <c r="D4874">
        <v>75</v>
      </c>
      <c r="E4874">
        <v>545</v>
      </c>
      <c r="F4874" t="str">
        <f>VLOOKUP($D4874,[1]LUTs!$P$2:$T$152, 5, FALSE)</f>
        <v>Petrie</v>
      </c>
      <c r="G4874" t="s">
        <v>40</v>
      </c>
      <c r="H4874" t="str">
        <f>VLOOKUP(G4874,[1]LUTs!V$2:W$9, 2, FALSE)</f>
        <v>Queensland</v>
      </c>
      <c r="I4874" t="str">
        <f>VLOOKUP(E4874,[1]LUTs!$AA$2:$AG$194, 4, FALSE)</f>
        <v>Rural residential and farm infrastructure</v>
      </c>
      <c r="J4874" t="str">
        <f>VLOOKUP($E4874,[1]LUTs!$AA$2:$AG$194,5,FALSE)</f>
        <v>Intensive uses</v>
      </c>
      <c r="K4874" t="str">
        <f>VLOOKUP(E4874,[1]LUTs!$AA$2:$AG$194,6,FALSE)</f>
        <v>Non-agriculture</v>
      </c>
      <c r="L4874" t="str">
        <f>VLOOKUP(E4874,[1]LUTs!$AA$2:$AG$194,7,FALSE)</f>
        <v>Dryland</v>
      </c>
    </row>
    <row r="4875" spans="1:12" x14ac:dyDescent="0.25">
      <c r="A4875">
        <v>1619</v>
      </c>
      <c r="B4875">
        <v>1653</v>
      </c>
      <c r="C4875">
        <f t="shared" si="76"/>
        <v>413.25</v>
      </c>
      <c r="D4875">
        <v>75</v>
      </c>
      <c r="E4875">
        <v>551</v>
      </c>
      <c r="F4875" t="str">
        <f>VLOOKUP($D4875,[1]LUTs!$P$2:$T$152, 5, FALSE)</f>
        <v>Petrie</v>
      </c>
      <c r="G4875" t="s">
        <v>40</v>
      </c>
      <c r="H4875" t="str">
        <f>VLOOKUP(G4875,[1]LUTs!V$2:W$9, 2, FALSE)</f>
        <v>Queensland</v>
      </c>
      <c r="I4875" t="str">
        <f>VLOOKUP(E4875,[1]LUTs!$AA$2:$AG$194, 4, FALSE)</f>
        <v>Urban intensive uses</v>
      </c>
      <c r="J4875" t="str">
        <f>VLOOKUP($E4875,[1]LUTs!$AA$2:$AG$194,5,FALSE)</f>
        <v>Intensive uses</v>
      </c>
      <c r="K4875" t="str">
        <f>VLOOKUP(E4875,[1]LUTs!$AA$2:$AG$194,6,FALSE)</f>
        <v>Non-agriculture</v>
      </c>
      <c r="L4875" t="str">
        <f>VLOOKUP(E4875,[1]LUTs!$AA$2:$AG$194,7,FALSE)</f>
        <v>Dryland</v>
      </c>
    </row>
    <row r="4876" spans="1:12" x14ac:dyDescent="0.25">
      <c r="A4876">
        <v>1646</v>
      </c>
      <c r="B4876">
        <v>2376</v>
      </c>
      <c r="C4876">
        <f t="shared" si="76"/>
        <v>594</v>
      </c>
      <c r="D4876">
        <v>75</v>
      </c>
      <c r="E4876">
        <v>552</v>
      </c>
      <c r="F4876" t="str">
        <f>VLOOKUP($D4876,[1]LUTs!$P$2:$T$152, 5, FALSE)</f>
        <v>Petrie</v>
      </c>
      <c r="G4876" t="s">
        <v>40</v>
      </c>
      <c r="H4876" t="str">
        <f>VLOOKUP(G4876,[1]LUTs!V$2:W$9, 2, FALSE)</f>
        <v>Queensland</v>
      </c>
      <c r="I4876" t="str">
        <f>VLOOKUP(E4876,[1]LUTs!$AA$2:$AG$194, 4, FALSE)</f>
        <v>Urban intensive uses</v>
      </c>
      <c r="J4876" t="str">
        <f>VLOOKUP($E4876,[1]LUTs!$AA$2:$AG$194,5,FALSE)</f>
        <v>Intensive uses</v>
      </c>
      <c r="K4876" t="str">
        <f>VLOOKUP(E4876,[1]LUTs!$AA$2:$AG$194,6,FALSE)</f>
        <v>Non-agriculture</v>
      </c>
      <c r="L4876" t="str">
        <f>VLOOKUP(E4876,[1]LUTs!$AA$2:$AG$194,7,FALSE)</f>
        <v>Dryland</v>
      </c>
    </row>
    <row r="4877" spans="1:12" x14ac:dyDescent="0.25">
      <c r="A4877">
        <v>1620</v>
      </c>
      <c r="B4877">
        <v>4527</v>
      </c>
      <c r="C4877">
        <f t="shared" si="76"/>
        <v>1131.75</v>
      </c>
      <c r="D4877">
        <v>75</v>
      </c>
      <c r="E4877">
        <v>553</v>
      </c>
      <c r="F4877" t="str">
        <f>VLOOKUP($D4877,[1]LUTs!$P$2:$T$152, 5, FALSE)</f>
        <v>Petrie</v>
      </c>
      <c r="G4877" t="s">
        <v>40</v>
      </c>
      <c r="H4877" t="str">
        <f>VLOOKUP(G4877,[1]LUTs!V$2:W$9, 2, FALSE)</f>
        <v>Queensland</v>
      </c>
      <c r="I4877" t="str">
        <f>VLOOKUP(E4877,[1]LUTs!$AA$2:$AG$194, 4, FALSE)</f>
        <v>Urban intensive uses</v>
      </c>
      <c r="J4877" t="str">
        <f>VLOOKUP($E4877,[1]LUTs!$AA$2:$AG$194,5,FALSE)</f>
        <v>Intensive uses</v>
      </c>
      <c r="K4877" t="str">
        <f>VLOOKUP(E4877,[1]LUTs!$AA$2:$AG$194,6,FALSE)</f>
        <v>Non-agriculture</v>
      </c>
      <c r="L4877" t="str">
        <f>VLOOKUP(E4877,[1]LUTs!$AA$2:$AG$194,7,FALSE)</f>
        <v>Dryland</v>
      </c>
    </row>
    <row r="4878" spans="1:12" x14ac:dyDescent="0.25">
      <c r="A4878">
        <v>1745</v>
      </c>
      <c r="B4878">
        <v>33</v>
      </c>
      <c r="C4878">
        <f t="shared" si="76"/>
        <v>8.25</v>
      </c>
      <c r="D4878">
        <v>75</v>
      </c>
      <c r="E4878">
        <v>555</v>
      </c>
      <c r="F4878" t="str">
        <f>VLOOKUP($D4878,[1]LUTs!$P$2:$T$152, 5, FALSE)</f>
        <v>Petrie</v>
      </c>
      <c r="G4878" t="s">
        <v>40</v>
      </c>
      <c r="H4878" t="str">
        <f>VLOOKUP(G4878,[1]LUTs!V$2:W$9, 2, FALSE)</f>
        <v>Queensland</v>
      </c>
      <c r="I4878" t="str">
        <f>VLOOKUP(E4878,[1]LUTs!$AA$2:$AG$194, 4, FALSE)</f>
        <v>Urban intensive uses</v>
      </c>
      <c r="J4878" t="str">
        <f>VLOOKUP($E4878,[1]LUTs!$AA$2:$AG$194,5,FALSE)</f>
        <v>Intensive uses</v>
      </c>
      <c r="K4878" t="str">
        <f>VLOOKUP(E4878,[1]LUTs!$AA$2:$AG$194,6,FALSE)</f>
        <v>Non-agriculture</v>
      </c>
      <c r="L4878" t="str">
        <f>VLOOKUP(E4878,[1]LUTs!$AA$2:$AG$194,7,FALSE)</f>
        <v>Dryland</v>
      </c>
    </row>
    <row r="4879" spans="1:12" x14ac:dyDescent="0.25">
      <c r="A4879">
        <v>1659</v>
      </c>
      <c r="B4879">
        <v>34</v>
      </c>
      <c r="C4879">
        <f t="shared" si="76"/>
        <v>8.5</v>
      </c>
      <c r="D4879">
        <v>75</v>
      </c>
      <c r="E4879">
        <v>565</v>
      </c>
      <c r="F4879" t="str">
        <f>VLOOKUP($D4879,[1]LUTs!$P$2:$T$152, 5, FALSE)</f>
        <v>Petrie</v>
      </c>
      <c r="G4879" t="s">
        <v>40</v>
      </c>
      <c r="H4879" t="str">
        <f>VLOOKUP(G4879,[1]LUTs!V$2:W$9, 2, FALSE)</f>
        <v>Queensland</v>
      </c>
      <c r="I4879" t="str">
        <f>VLOOKUP(E4879,[1]LUTs!$AA$2:$AG$194, 4, FALSE)</f>
        <v>Urban intensive uses</v>
      </c>
      <c r="J4879" t="str">
        <f>VLOOKUP($E4879,[1]LUTs!$AA$2:$AG$194,5,FALSE)</f>
        <v>Intensive uses</v>
      </c>
      <c r="K4879" t="str">
        <f>VLOOKUP(E4879,[1]LUTs!$AA$2:$AG$194,6,FALSE)</f>
        <v>Non-agriculture</v>
      </c>
      <c r="L4879" t="str">
        <f>VLOOKUP(E4879,[1]LUTs!$AA$2:$AG$194,7,FALSE)</f>
        <v>Dryland</v>
      </c>
    </row>
    <row r="4880" spans="1:12" x14ac:dyDescent="0.25">
      <c r="A4880">
        <v>1688</v>
      </c>
      <c r="B4880">
        <v>19</v>
      </c>
      <c r="C4880">
        <f t="shared" si="76"/>
        <v>4.75</v>
      </c>
      <c r="D4880">
        <v>75</v>
      </c>
      <c r="E4880">
        <v>567</v>
      </c>
      <c r="F4880" t="str">
        <f>VLOOKUP($D4880,[1]LUTs!$P$2:$T$152, 5, FALSE)</f>
        <v>Petrie</v>
      </c>
      <c r="G4880" t="s">
        <v>40</v>
      </c>
      <c r="H4880" t="str">
        <f>VLOOKUP(G4880,[1]LUTs!V$2:W$9, 2, FALSE)</f>
        <v>Queensland</v>
      </c>
      <c r="I4880" t="str">
        <f>VLOOKUP(E4880,[1]LUTs!$AA$2:$AG$194, 4, FALSE)</f>
        <v>Urban intensive uses</v>
      </c>
      <c r="J4880" t="str">
        <f>VLOOKUP($E4880,[1]LUTs!$AA$2:$AG$194,5,FALSE)</f>
        <v>Intensive uses</v>
      </c>
      <c r="K4880" t="str">
        <f>VLOOKUP(E4880,[1]LUTs!$AA$2:$AG$194,6,FALSE)</f>
        <v>Non-agriculture</v>
      </c>
      <c r="L4880" t="str">
        <f>VLOOKUP(E4880,[1]LUTs!$AA$2:$AG$194,7,FALSE)</f>
        <v>Dryland</v>
      </c>
    </row>
    <row r="4881" spans="1:12" x14ac:dyDescent="0.25">
      <c r="A4881">
        <v>1664</v>
      </c>
      <c r="B4881">
        <v>450</v>
      </c>
      <c r="C4881">
        <f t="shared" si="76"/>
        <v>112.5</v>
      </c>
      <c r="D4881">
        <v>75</v>
      </c>
      <c r="E4881">
        <v>571</v>
      </c>
      <c r="F4881" t="str">
        <f>VLOOKUP($D4881,[1]LUTs!$P$2:$T$152, 5, FALSE)</f>
        <v>Petrie</v>
      </c>
      <c r="G4881" t="s">
        <v>40</v>
      </c>
      <c r="H4881" t="str">
        <f>VLOOKUP(G4881,[1]LUTs!V$2:W$9, 2, FALSE)</f>
        <v>Queensland</v>
      </c>
      <c r="I4881" t="str">
        <f>VLOOKUP(E4881,[1]LUTs!$AA$2:$AG$194, 4, FALSE)</f>
        <v>Urban intensive uses</v>
      </c>
      <c r="J4881" t="str">
        <f>VLOOKUP($E4881,[1]LUTs!$AA$2:$AG$194,5,FALSE)</f>
        <v>Intensive uses</v>
      </c>
      <c r="K4881" t="str">
        <f>VLOOKUP(E4881,[1]LUTs!$AA$2:$AG$194,6,FALSE)</f>
        <v>Non-agriculture</v>
      </c>
      <c r="L4881" t="str">
        <f>VLOOKUP(E4881,[1]LUTs!$AA$2:$AG$194,7,FALSE)</f>
        <v>Dryland</v>
      </c>
    </row>
    <row r="4882" spans="1:12" x14ac:dyDescent="0.25">
      <c r="A4882">
        <v>1611</v>
      </c>
      <c r="B4882">
        <v>1065</v>
      </c>
      <c r="C4882">
        <f t="shared" si="76"/>
        <v>266.25</v>
      </c>
      <c r="D4882">
        <v>75</v>
      </c>
      <c r="E4882">
        <v>572</v>
      </c>
      <c r="F4882" t="str">
        <f>VLOOKUP($D4882,[1]LUTs!$P$2:$T$152, 5, FALSE)</f>
        <v>Petrie</v>
      </c>
      <c r="G4882" t="s">
        <v>40</v>
      </c>
      <c r="H4882" t="str">
        <f>VLOOKUP(G4882,[1]LUTs!V$2:W$9, 2, FALSE)</f>
        <v>Queensland</v>
      </c>
      <c r="I4882" t="str">
        <f>VLOOKUP(E4882,[1]LUTs!$AA$2:$AG$194, 4, FALSE)</f>
        <v>Urban intensive uses</v>
      </c>
      <c r="J4882" t="str">
        <f>VLOOKUP($E4882,[1]LUTs!$AA$2:$AG$194,5,FALSE)</f>
        <v>Intensive uses</v>
      </c>
      <c r="K4882" t="str">
        <f>VLOOKUP(E4882,[1]LUTs!$AA$2:$AG$194,6,FALSE)</f>
        <v>Non-agriculture</v>
      </c>
      <c r="L4882" t="str">
        <f>VLOOKUP(E4882,[1]LUTs!$AA$2:$AG$194,7,FALSE)</f>
        <v>Dryland</v>
      </c>
    </row>
    <row r="4883" spans="1:12" x14ac:dyDescent="0.25">
      <c r="A4883">
        <v>1729</v>
      </c>
      <c r="B4883">
        <v>75</v>
      </c>
      <c r="C4883">
        <f t="shared" si="76"/>
        <v>18.75</v>
      </c>
      <c r="D4883">
        <v>75</v>
      </c>
      <c r="E4883">
        <v>573</v>
      </c>
      <c r="F4883" t="str">
        <f>VLOOKUP($D4883,[1]LUTs!$P$2:$T$152, 5, FALSE)</f>
        <v>Petrie</v>
      </c>
      <c r="G4883" t="s">
        <v>40</v>
      </c>
      <c r="H4883" t="str">
        <f>VLOOKUP(G4883,[1]LUTs!V$2:W$9, 2, FALSE)</f>
        <v>Queensland</v>
      </c>
      <c r="I4883" t="str">
        <f>VLOOKUP(E4883,[1]LUTs!$AA$2:$AG$194, 4, FALSE)</f>
        <v>Urban intensive uses</v>
      </c>
      <c r="J4883" t="str">
        <f>VLOOKUP($E4883,[1]LUTs!$AA$2:$AG$194,5,FALSE)</f>
        <v>Intensive uses</v>
      </c>
      <c r="K4883" t="str">
        <f>VLOOKUP(E4883,[1]LUTs!$AA$2:$AG$194,6,FALSE)</f>
        <v>Non-agriculture</v>
      </c>
      <c r="L4883" t="str">
        <f>VLOOKUP(E4883,[1]LUTs!$AA$2:$AG$194,7,FALSE)</f>
        <v>Dryland</v>
      </c>
    </row>
    <row r="4884" spans="1:12" x14ac:dyDescent="0.25">
      <c r="A4884">
        <v>1665</v>
      </c>
      <c r="B4884">
        <v>36</v>
      </c>
      <c r="C4884">
        <f t="shared" si="76"/>
        <v>9</v>
      </c>
      <c r="D4884">
        <v>75</v>
      </c>
      <c r="E4884">
        <v>574</v>
      </c>
      <c r="F4884" t="str">
        <f>VLOOKUP($D4884,[1]LUTs!$P$2:$T$152, 5, FALSE)</f>
        <v>Petrie</v>
      </c>
      <c r="G4884" t="s">
        <v>40</v>
      </c>
      <c r="H4884" t="str">
        <f>VLOOKUP(G4884,[1]LUTs!V$2:W$9, 2, FALSE)</f>
        <v>Queensland</v>
      </c>
      <c r="I4884" t="str">
        <f>VLOOKUP(E4884,[1]LUTs!$AA$2:$AG$194, 4, FALSE)</f>
        <v>Urban intensive uses</v>
      </c>
      <c r="J4884" t="str">
        <f>VLOOKUP($E4884,[1]LUTs!$AA$2:$AG$194,5,FALSE)</f>
        <v>Intensive uses</v>
      </c>
      <c r="K4884" t="str">
        <f>VLOOKUP(E4884,[1]LUTs!$AA$2:$AG$194,6,FALSE)</f>
        <v>Non-agriculture</v>
      </c>
      <c r="L4884" t="str">
        <f>VLOOKUP(E4884,[1]LUTs!$AA$2:$AG$194,7,FALSE)</f>
        <v>Dryland</v>
      </c>
    </row>
    <row r="4885" spans="1:12" x14ac:dyDescent="0.25">
      <c r="A4885">
        <v>1685</v>
      </c>
      <c r="B4885">
        <v>23</v>
      </c>
      <c r="C4885">
        <f t="shared" si="76"/>
        <v>5.75</v>
      </c>
      <c r="D4885">
        <v>75</v>
      </c>
      <c r="E4885">
        <v>580</v>
      </c>
      <c r="F4885" t="str">
        <f>VLOOKUP($D4885,[1]LUTs!$P$2:$T$152, 5, FALSE)</f>
        <v>Petrie</v>
      </c>
      <c r="G4885" t="s">
        <v>40</v>
      </c>
      <c r="H4885" t="str">
        <f>VLOOKUP(G4885,[1]LUTs!V$2:W$9, 2, FALSE)</f>
        <v>Queensland</v>
      </c>
      <c r="I4885" t="str">
        <f>VLOOKUP(E4885,[1]LUTs!$AA$2:$AG$194, 4, FALSE)</f>
        <v>Mining and waste</v>
      </c>
      <c r="J4885" t="str">
        <f>VLOOKUP($E4885,[1]LUTs!$AA$2:$AG$194,5,FALSE)</f>
        <v>Intensive uses</v>
      </c>
      <c r="K4885" t="str">
        <f>VLOOKUP(E4885,[1]LUTs!$AA$2:$AG$194,6,FALSE)</f>
        <v>Non-agriculture</v>
      </c>
      <c r="L4885" t="str">
        <f>VLOOKUP(E4885,[1]LUTs!$AA$2:$AG$194,7,FALSE)</f>
        <v>Dryland</v>
      </c>
    </row>
    <row r="4886" spans="1:12" x14ac:dyDescent="0.25">
      <c r="A4886">
        <v>1712</v>
      </c>
      <c r="B4886">
        <v>221</v>
      </c>
      <c r="C4886">
        <f t="shared" si="76"/>
        <v>55.25</v>
      </c>
      <c r="D4886">
        <v>75</v>
      </c>
      <c r="E4886">
        <v>582</v>
      </c>
      <c r="F4886" t="str">
        <f>VLOOKUP($D4886,[1]LUTs!$P$2:$T$152, 5, FALSE)</f>
        <v>Petrie</v>
      </c>
      <c r="G4886" t="s">
        <v>40</v>
      </c>
      <c r="H4886" t="str">
        <f>VLOOKUP(G4886,[1]LUTs!V$2:W$9, 2, FALSE)</f>
        <v>Queensland</v>
      </c>
      <c r="I4886" t="str">
        <f>VLOOKUP(E4886,[1]LUTs!$AA$2:$AG$194, 4, FALSE)</f>
        <v>Mining and waste</v>
      </c>
      <c r="J4886" t="str">
        <f>VLOOKUP($E4886,[1]LUTs!$AA$2:$AG$194,5,FALSE)</f>
        <v>Intensive uses</v>
      </c>
      <c r="K4886" t="str">
        <f>VLOOKUP(E4886,[1]LUTs!$AA$2:$AG$194,6,FALSE)</f>
        <v>Non-agriculture</v>
      </c>
      <c r="L4886" t="str">
        <f>VLOOKUP(E4886,[1]LUTs!$AA$2:$AG$194,7,FALSE)</f>
        <v>Dryland</v>
      </c>
    </row>
    <row r="4887" spans="1:12" x14ac:dyDescent="0.25">
      <c r="A4887">
        <v>1680</v>
      </c>
      <c r="B4887">
        <v>57</v>
      </c>
      <c r="C4887">
        <f t="shared" si="76"/>
        <v>14.25</v>
      </c>
      <c r="D4887">
        <v>75</v>
      </c>
      <c r="E4887">
        <v>590</v>
      </c>
      <c r="F4887" t="str">
        <f>VLOOKUP($D4887,[1]LUTs!$P$2:$T$152, 5, FALSE)</f>
        <v>Petrie</v>
      </c>
      <c r="G4887" t="s">
        <v>40</v>
      </c>
      <c r="H4887" t="str">
        <f>VLOOKUP(G4887,[1]LUTs!V$2:W$9, 2, FALSE)</f>
        <v>Queensland</v>
      </c>
      <c r="I4887" t="str">
        <f>VLOOKUP(E4887,[1]LUTs!$AA$2:$AG$194, 4, FALSE)</f>
        <v>Mining and waste</v>
      </c>
      <c r="J4887" t="str">
        <f>VLOOKUP($E4887,[1]LUTs!$AA$2:$AG$194,5,FALSE)</f>
        <v>Intensive uses</v>
      </c>
      <c r="K4887" t="str">
        <f>VLOOKUP(E4887,[1]LUTs!$AA$2:$AG$194,6,FALSE)</f>
        <v>Non-agriculture</v>
      </c>
      <c r="L4887" t="str">
        <f>VLOOKUP(E4887,[1]LUTs!$AA$2:$AG$194,7,FALSE)</f>
        <v>Dryland</v>
      </c>
    </row>
    <row r="4888" spans="1:12" x14ac:dyDescent="0.25">
      <c r="A4888">
        <v>1662</v>
      </c>
      <c r="B4888">
        <v>130</v>
      </c>
      <c r="C4888">
        <f t="shared" si="76"/>
        <v>32.5</v>
      </c>
      <c r="D4888">
        <v>75</v>
      </c>
      <c r="E4888">
        <v>592</v>
      </c>
      <c r="F4888" t="str">
        <f>VLOOKUP($D4888,[1]LUTs!$P$2:$T$152, 5, FALSE)</f>
        <v>Petrie</v>
      </c>
      <c r="G4888" t="s">
        <v>40</v>
      </c>
      <c r="H4888" t="str">
        <f>VLOOKUP(G4888,[1]LUTs!V$2:W$9, 2, FALSE)</f>
        <v>Queensland</v>
      </c>
      <c r="I4888" t="str">
        <f>VLOOKUP(E4888,[1]LUTs!$AA$2:$AG$194, 4, FALSE)</f>
        <v>Mining and waste</v>
      </c>
      <c r="J4888" t="str">
        <f>VLOOKUP($E4888,[1]LUTs!$AA$2:$AG$194,5,FALSE)</f>
        <v>Intensive uses</v>
      </c>
      <c r="K4888" t="str">
        <f>VLOOKUP(E4888,[1]LUTs!$AA$2:$AG$194,6,FALSE)</f>
        <v>Non-agriculture</v>
      </c>
      <c r="L4888" t="str">
        <f>VLOOKUP(E4888,[1]LUTs!$AA$2:$AG$194,7,FALSE)</f>
        <v>Dryland</v>
      </c>
    </row>
    <row r="4889" spans="1:12" x14ac:dyDescent="0.25">
      <c r="A4889">
        <v>1684</v>
      </c>
      <c r="B4889">
        <v>18</v>
      </c>
      <c r="C4889">
        <f t="shared" si="76"/>
        <v>4.5</v>
      </c>
      <c r="D4889">
        <v>75</v>
      </c>
      <c r="E4889">
        <v>595</v>
      </c>
      <c r="F4889" t="str">
        <f>VLOOKUP($D4889,[1]LUTs!$P$2:$T$152, 5, FALSE)</f>
        <v>Petrie</v>
      </c>
      <c r="G4889" t="s">
        <v>40</v>
      </c>
      <c r="H4889" t="str">
        <f>VLOOKUP(G4889,[1]LUTs!V$2:W$9, 2, FALSE)</f>
        <v>Queensland</v>
      </c>
      <c r="I4889" t="str">
        <f>VLOOKUP(E4889,[1]LUTs!$AA$2:$AG$194, 4, FALSE)</f>
        <v>Mining and waste</v>
      </c>
      <c r="J4889" t="str">
        <f>VLOOKUP($E4889,[1]LUTs!$AA$2:$AG$194,5,FALSE)</f>
        <v>Intensive uses</v>
      </c>
      <c r="K4889" t="str">
        <f>VLOOKUP(E4889,[1]LUTs!$AA$2:$AG$194,6,FALSE)</f>
        <v>Non-agriculture</v>
      </c>
      <c r="L4889" t="str">
        <f>VLOOKUP(E4889,[1]LUTs!$AA$2:$AG$194,7,FALSE)</f>
        <v>Dryland</v>
      </c>
    </row>
    <row r="4890" spans="1:12" x14ac:dyDescent="0.25">
      <c r="A4890">
        <v>1623</v>
      </c>
      <c r="B4890">
        <v>150</v>
      </c>
      <c r="C4890">
        <f t="shared" si="76"/>
        <v>37.5</v>
      </c>
      <c r="D4890">
        <v>75</v>
      </c>
      <c r="E4890">
        <v>610</v>
      </c>
      <c r="F4890" t="str">
        <f>VLOOKUP($D4890,[1]LUTs!$P$2:$T$152, 5, FALSE)</f>
        <v>Petrie</v>
      </c>
      <c r="G4890" t="s">
        <v>40</v>
      </c>
      <c r="H4890" t="str">
        <f>VLOOKUP(G4890,[1]LUTs!V$2:W$9, 2, FALSE)</f>
        <v>Queensland</v>
      </c>
      <c r="I4890" t="str">
        <f>VLOOKUP(E4890,[1]LUTs!$AA$2:$AG$194, 4, FALSE)</f>
        <v>Water</v>
      </c>
      <c r="J4890" t="str">
        <f>VLOOKUP($E4890,[1]LUTs!$AA$2:$AG$194,5,FALSE)</f>
        <v>Water</v>
      </c>
      <c r="K4890" t="str">
        <f>VLOOKUP(E4890,[1]LUTs!$AA$2:$AG$194,6,FALSE)</f>
        <v>Non-agriculture</v>
      </c>
      <c r="L4890" t="str">
        <f>VLOOKUP(E4890,[1]LUTs!$AA$2:$AG$194,7,FALSE)</f>
        <v>Dryland</v>
      </c>
    </row>
    <row r="4891" spans="1:12" x14ac:dyDescent="0.25">
      <c r="A4891">
        <v>1671</v>
      </c>
      <c r="B4891">
        <v>95</v>
      </c>
      <c r="C4891">
        <f t="shared" si="76"/>
        <v>23.75</v>
      </c>
      <c r="D4891">
        <v>75</v>
      </c>
      <c r="E4891">
        <v>620</v>
      </c>
      <c r="F4891" t="str">
        <f>VLOOKUP($D4891,[1]LUTs!$P$2:$T$152, 5, FALSE)</f>
        <v>Petrie</v>
      </c>
      <c r="G4891" t="s">
        <v>40</v>
      </c>
      <c r="H4891" t="str">
        <f>VLOOKUP(G4891,[1]LUTs!V$2:W$9, 2, FALSE)</f>
        <v>Queensland</v>
      </c>
      <c r="I4891" t="str">
        <f>VLOOKUP(E4891,[1]LUTs!$AA$2:$AG$194, 4, FALSE)</f>
        <v>Water</v>
      </c>
      <c r="J4891" t="str">
        <f>VLOOKUP($E4891,[1]LUTs!$AA$2:$AG$194,5,FALSE)</f>
        <v>Water</v>
      </c>
      <c r="K4891" t="str">
        <f>VLOOKUP(E4891,[1]LUTs!$AA$2:$AG$194,6,FALSE)</f>
        <v>Non-agriculture</v>
      </c>
      <c r="L4891" t="str">
        <f>VLOOKUP(E4891,[1]LUTs!$AA$2:$AG$194,7,FALSE)</f>
        <v>Dryland</v>
      </c>
    </row>
    <row r="4892" spans="1:12" x14ac:dyDescent="0.25">
      <c r="A4892">
        <v>1626</v>
      </c>
      <c r="B4892">
        <v>1215</v>
      </c>
      <c r="C4892">
        <f t="shared" si="76"/>
        <v>303.75</v>
      </c>
      <c r="D4892">
        <v>75</v>
      </c>
      <c r="E4892">
        <v>630</v>
      </c>
      <c r="F4892" t="str">
        <f>VLOOKUP($D4892,[1]LUTs!$P$2:$T$152, 5, FALSE)</f>
        <v>Petrie</v>
      </c>
      <c r="G4892" t="s">
        <v>40</v>
      </c>
      <c r="H4892" t="str">
        <f>VLOOKUP(G4892,[1]LUTs!V$2:W$9, 2, FALSE)</f>
        <v>Queensland</v>
      </c>
      <c r="I4892" t="str">
        <f>VLOOKUP(E4892,[1]LUTs!$AA$2:$AG$194, 4, FALSE)</f>
        <v>Water</v>
      </c>
      <c r="J4892" t="str">
        <f>VLOOKUP($E4892,[1]LUTs!$AA$2:$AG$194,5,FALSE)</f>
        <v>Water</v>
      </c>
      <c r="K4892" t="str">
        <f>VLOOKUP(E4892,[1]LUTs!$AA$2:$AG$194,6,FALSE)</f>
        <v>Non-agriculture</v>
      </c>
      <c r="L4892" t="str">
        <f>VLOOKUP(E4892,[1]LUTs!$AA$2:$AG$194,7,FALSE)</f>
        <v>Dryland</v>
      </c>
    </row>
    <row r="4893" spans="1:12" x14ac:dyDescent="0.25">
      <c r="A4893">
        <v>1666</v>
      </c>
      <c r="B4893">
        <v>236</v>
      </c>
      <c r="C4893">
        <f t="shared" si="76"/>
        <v>59</v>
      </c>
      <c r="D4893">
        <v>75</v>
      </c>
      <c r="E4893">
        <v>633</v>
      </c>
      <c r="F4893" t="str">
        <f>VLOOKUP($D4893,[1]LUTs!$P$2:$T$152, 5, FALSE)</f>
        <v>Petrie</v>
      </c>
      <c r="G4893" t="s">
        <v>40</v>
      </c>
      <c r="H4893" t="str">
        <f>VLOOKUP(G4893,[1]LUTs!V$2:W$9, 2, FALSE)</f>
        <v>Queensland</v>
      </c>
      <c r="I4893" t="str">
        <f>VLOOKUP(E4893,[1]LUTs!$AA$2:$AG$194, 4, FALSE)</f>
        <v>Water</v>
      </c>
      <c r="J4893" t="str">
        <f>VLOOKUP($E4893,[1]LUTs!$AA$2:$AG$194,5,FALSE)</f>
        <v>Water</v>
      </c>
      <c r="K4893" t="str">
        <f>VLOOKUP(E4893,[1]LUTs!$AA$2:$AG$194,6,FALSE)</f>
        <v>Non-agriculture</v>
      </c>
      <c r="L4893" t="str">
        <f>VLOOKUP(E4893,[1]LUTs!$AA$2:$AG$194,7,FALSE)</f>
        <v>Dryland</v>
      </c>
    </row>
    <row r="4894" spans="1:12" x14ac:dyDescent="0.25">
      <c r="A4894">
        <v>1617</v>
      </c>
      <c r="B4894">
        <v>6508</v>
      </c>
      <c r="C4894">
        <f t="shared" si="76"/>
        <v>1627</v>
      </c>
      <c r="D4894">
        <v>75</v>
      </c>
      <c r="E4894">
        <v>650</v>
      </c>
      <c r="F4894" t="str">
        <f>VLOOKUP($D4894,[1]LUTs!$P$2:$T$152, 5, FALSE)</f>
        <v>Petrie</v>
      </c>
      <c r="G4894" t="s">
        <v>40</v>
      </c>
      <c r="H4894" t="str">
        <f>VLOOKUP(G4894,[1]LUTs!V$2:W$9, 2, FALSE)</f>
        <v>Queensland</v>
      </c>
      <c r="I4894" t="str">
        <f>VLOOKUP(E4894,[1]LUTs!$AA$2:$AG$194, 4, FALSE)</f>
        <v>Water</v>
      </c>
      <c r="J4894" t="str">
        <f>VLOOKUP($E4894,[1]LUTs!$AA$2:$AG$194,5,FALSE)</f>
        <v>Water</v>
      </c>
      <c r="K4894" t="str">
        <f>VLOOKUP(E4894,[1]LUTs!$AA$2:$AG$194,6,FALSE)</f>
        <v>Non-agriculture</v>
      </c>
      <c r="L4894" t="str">
        <f>VLOOKUP(E4894,[1]LUTs!$AA$2:$AG$194,7,FALSE)</f>
        <v>Dryland</v>
      </c>
    </row>
    <row r="4895" spans="1:12" x14ac:dyDescent="0.25">
      <c r="A4895">
        <v>1633</v>
      </c>
      <c r="B4895">
        <v>1858</v>
      </c>
      <c r="C4895">
        <f t="shared" si="76"/>
        <v>464.5</v>
      </c>
      <c r="D4895">
        <v>75</v>
      </c>
      <c r="E4895">
        <v>651</v>
      </c>
      <c r="F4895" t="str">
        <f>VLOOKUP($D4895,[1]LUTs!$P$2:$T$152, 5, FALSE)</f>
        <v>Petrie</v>
      </c>
      <c r="G4895" t="s">
        <v>40</v>
      </c>
      <c r="H4895" t="str">
        <f>VLOOKUP(G4895,[1]LUTs!V$2:W$9, 2, FALSE)</f>
        <v>Queensland</v>
      </c>
      <c r="I4895" t="str">
        <f>VLOOKUP(E4895,[1]LUTs!$AA$2:$AG$194, 4, FALSE)</f>
        <v>Water</v>
      </c>
      <c r="J4895" t="str">
        <f>VLOOKUP($E4895,[1]LUTs!$AA$2:$AG$194,5,FALSE)</f>
        <v>Water</v>
      </c>
      <c r="K4895" t="str">
        <f>VLOOKUP(E4895,[1]LUTs!$AA$2:$AG$194,6,FALSE)</f>
        <v>Non-agriculture</v>
      </c>
      <c r="L4895" t="str">
        <f>VLOOKUP(E4895,[1]LUTs!$AA$2:$AG$194,7,FALSE)</f>
        <v>Dryland</v>
      </c>
    </row>
    <row r="4896" spans="1:12" x14ac:dyDescent="0.25">
      <c r="A4896">
        <v>2108</v>
      </c>
      <c r="B4896">
        <v>2405</v>
      </c>
      <c r="C4896">
        <f t="shared" si="76"/>
        <v>601.25</v>
      </c>
      <c r="D4896">
        <v>76</v>
      </c>
      <c r="E4896">
        <v>114</v>
      </c>
      <c r="F4896" t="str">
        <f>VLOOKUP($D4896,[1]LUTs!$P$2:$T$152, 5, FALSE)</f>
        <v>Rankin</v>
      </c>
      <c r="G4896" t="s">
        <v>40</v>
      </c>
      <c r="H4896" t="str">
        <f>VLOOKUP(G4896,[1]LUTs!V$2:W$9, 2, FALSE)</f>
        <v>Queensland</v>
      </c>
      <c r="I4896" t="str">
        <f>VLOOKUP(E4896,[1]LUTs!$AA$2:$AG$194, 4, FALSE)</f>
        <v>Nature conservation</v>
      </c>
      <c r="J4896" t="str">
        <f>VLOOKUP($E4896,[1]LUTs!$AA$2:$AG$194,5,FALSE)</f>
        <v>Nature conservation</v>
      </c>
      <c r="K4896" t="str">
        <f>VLOOKUP(E4896,[1]LUTs!$AA$2:$AG$194,6,FALSE)</f>
        <v>Non-agriculture</v>
      </c>
      <c r="L4896" t="str">
        <f>VLOOKUP(E4896,[1]LUTs!$AA$2:$AG$194,7,FALSE)</f>
        <v>Dryland</v>
      </c>
    </row>
    <row r="4897" spans="1:12" x14ac:dyDescent="0.25">
      <c r="A4897">
        <v>2118</v>
      </c>
      <c r="B4897">
        <v>949</v>
      </c>
      <c r="C4897">
        <f t="shared" si="76"/>
        <v>237.25</v>
      </c>
      <c r="D4897">
        <v>76</v>
      </c>
      <c r="E4897">
        <v>115</v>
      </c>
      <c r="F4897" t="str">
        <f>VLOOKUP($D4897,[1]LUTs!$P$2:$T$152, 5, FALSE)</f>
        <v>Rankin</v>
      </c>
      <c r="G4897" t="s">
        <v>40</v>
      </c>
      <c r="H4897" t="str">
        <f>VLOOKUP(G4897,[1]LUTs!V$2:W$9, 2, FALSE)</f>
        <v>Queensland</v>
      </c>
      <c r="I4897" t="str">
        <f>VLOOKUP(E4897,[1]LUTs!$AA$2:$AG$194, 4, FALSE)</f>
        <v>Nature conservation</v>
      </c>
      <c r="J4897" t="str">
        <f>VLOOKUP($E4897,[1]LUTs!$AA$2:$AG$194,5,FALSE)</f>
        <v>Nature conservation</v>
      </c>
      <c r="K4897" t="str">
        <f>VLOOKUP(E4897,[1]LUTs!$AA$2:$AG$194,6,FALSE)</f>
        <v>Non-agriculture</v>
      </c>
      <c r="L4897" t="str">
        <f>VLOOKUP(E4897,[1]LUTs!$AA$2:$AG$194,7,FALSE)</f>
        <v>Dryland</v>
      </c>
    </row>
    <row r="4898" spans="1:12" x14ac:dyDescent="0.25">
      <c r="A4898">
        <v>2102</v>
      </c>
      <c r="B4898">
        <v>4682</v>
      </c>
      <c r="C4898">
        <f t="shared" si="76"/>
        <v>1170.5</v>
      </c>
      <c r="D4898">
        <v>76</v>
      </c>
      <c r="E4898">
        <v>117</v>
      </c>
      <c r="F4898" t="str">
        <f>VLOOKUP($D4898,[1]LUTs!$P$2:$T$152, 5, FALSE)</f>
        <v>Rankin</v>
      </c>
      <c r="G4898" t="s">
        <v>40</v>
      </c>
      <c r="H4898" t="str">
        <f>VLOOKUP(G4898,[1]LUTs!V$2:W$9, 2, FALSE)</f>
        <v>Queensland</v>
      </c>
      <c r="I4898" t="str">
        <f>VLOOKUP(E4898,[1]LUTs!$AA$2:$AG$194, 4, FALSE)</f>
        <v>Nature conservation</v>
      </c>
      <c r="J4898" t="str">
        <f>VLOOKUP($E4898,[1]LUTs!$AA$2:$AG$194,5,FALSE)</f>
        <v>Nature conservation</v>
      </c>
      <c r="K4898" t="str">
        <f>VLOOKUP(E4898,[1]LUTs!$AA$2:$AG$194,6,FALSE)</f>
        <v>Non-agriculture</v>
      </c>
      <c r="L4898" t="str">
        <f>VLOOKUP(E4898,[1]LUTs!$AA$2:$AG$194,7,FALSE)</f>
        <v>Dryland</v>
      </c>
    </row>
    <row r="4899" spans="1:12" x14ac:dyDescent="0.25">
      <c r="A4899">
        <v>2090</v>
      </c>
      <c r="B4899">
        <v>491</v>
      </c>
      <c r="C4899">
        <f t="shared" si="76"/>
        <v>122.75</v>
      </c>
      <c r="D4899">
        <v>76</v>
      </c>
      <c r="E4899">
        <v>130</v>
      </c>
      <c r="F4899" t="str">
        <f>VLOOKUP($D4899,[1]LUTs!$P$2:$T$152, 5, FALSE)</f>
        <v>Rankin</v>
      </c>
      <c r="G4899" t="s">
        <v>40</v>
      </c>
      <c r="H4899" t="str">
        <f>VLOOKUP(G4899,[1]LUTs!V$2:W$9, 2, FALSE)</f>
        <v>Queensland</v>
      </c>
      <c r="I4899" t="str">
        <f>VLOOKUP(E4899,[1]LUTs!$AA$2:$AG$194, 4, FALSE)</f>
        <v>Minimal use</v>
      </c>
      <c r="J4899" t="str">
        <f>VLOOKUP($E4899,[1]LUTs!$AA$2:$AG$194,5,FALSE)</f>
        <v>Nature conservation</v>
      </c>
      <c r="K4899" t="str">
        <f>VLOOKUP(E4899,[1]LUTs!$AA$2:$AG$194,6,FALSE)</f>
        <v>Non-agriculture</v>
      </c>
      <c r="L4899" t="str">
        <f>VLOOKUP(E4899,[1]LUTs!$AA$2:$AG$194,7,FALSE)</f>
        <v>Dryland</v>
      </c>
    </row>
    <row r="4900" spans="1:12" x14ac:dyDescent="0.25">
      <c r="A4900">
        <v>2104</v>
      </c>
      <c r="B4900">
        <v>2325</v>
      </c>
      <c r="C4900">
        <f t="shared" si="76"/>
        <v>581.25</v>
      </c>
      <c r="D4900">
        <v>76</v>
      </c>
      <c r="E4900">
        <v>133</v>
      </c>
      <c r="F4900" t="str">
        <f>VLOOKUP($D4900,[1]LUTs!$P$2:$T$152, 5, FALSE)</f>
        <v>Rankin</v>
      </c>
      <c r="G4900" t="s">
        <v>40</v>
      </c>
      <c r="H4900" t="str">
        <f>VLOOKUP(G4900,[1]LUTs!V$2:W$9, 2, FALSE)</f>
        <v>Queensland</v>
      </c>
      <c r="I4900" t="str">
        <f>VLOOKUP(E4900,[1]LUTs!$AA$2:$AG$194, 4, FALSE)</f>
        <v>Minimal use</v>
      </c>
      <c r="J4900" t="str">
        <f>VLOOKUP($E4900,[1]LUTs!$AA$2:$AG$194,5,FALSE)</f>
        <v>Nature conservation</v>
      </c>
      <c r="K4900" t="str">
        <f>VLOOKUP(E4900,[1]LUTs!$AA$2:$AG$194,6,FALSE)</f>
        <v>Non-agriculture</v>
      </c>
      <c r="L4900" t="str">
        <f>VLOOKUP(E4900,[1]LUTs!$AA$2:$AG$194,7,FALSE)</f>
        <v>Dryland</v>
      </c>
    </row>
    <row r="4901" spans="1:12" x14ac:dyDescent="0.25">
      <c r="A4901">
        <v>2110</v>
      </c>
      <c r="B4901">
        <v>777</v>
      </c>
      <c r="C4901">
        <f t="shared" si="76"/>
        <v>194.25</v>
      </c>
      <c r="D4901">
        <v>76</v>
      </c>
      <c r="E4901">
        <v>210</v>
      </c>
      <c r="F4901" t="str">
        <f>VLOOKUP($D4901,[1]LUTs!$P$2:$T$152, 5, FALSE)</f>
        <v>Rankin</v>
      </c>
      <c r="G4901" t="s">
        <v>40</v>
      </c>
      <c r="H4901" t="str">
        <f>VLOOKUP(G4901,[1]LUTs!V$2:W$9, 2, FALSE)</f>
        <v>Queensland</v>
      </c>
      <c r="I4901" t="str">
        <f>VLOOKUP(E4901,[1]LUTs!$AA$2:$AG$194, 4, FALSE)</f>
        <v>Grazing native vegetation</v>
      </c>
      <c r="J4901" t="str">
        <f>VLOOKUP($E4901,[1]LUTs!$AA$2:$AG$194,5,FALSE)</f>
        <v>Livestock production</v>
      </c>
      <c r="K4901" t="str">
        <f>VLOOKUP(E4901,[1]LUTs!$AA$2:$AG$194,6,FALSE)</f>
        <v>Agriculture</v>
      </c>
      <c r="L4901" t="str">
        <f>VLOOKUP(E4901,[1]LUTs!$AA$2:$AG$194,7,FALSE)</f>
        <v>Dryland</v>
      </c>
    </row>
    <row r="4902" spans="1:12" x14ac:dyDescent="0.25">
      <c r="A4902">
        <v>2097</v>
      </c>
      <c r="B4902">
        <v>934</v>
      </c>
      <c r="C4902">
        <f t="shared" si="76"/>
        <v>233.5</v>
      </c>
      <c r="D4902">
        <v>76</v>
      </c>
      <c r="E4902">
        <v>360</v>
      </c>
      <c r="F4902" t="str">
        <f>VLOOKUP($D4902,[1]LUTs!$P$2:$T$152, 5, FALSE)</f>
        <v>Rankin</v>
      </c>
      <c r="G4902" t="s">
        <v>40</v>
      </c>
      <c r="H4902" t="str">
        <f>VLOOKUP(G4902,[1]LUTs!V$2:W$9, 2, FALSE)</f>
        <v>Queensland</v>
      </c>
      <c r="I4902" t="str">
        <f>VLOOKUP(E4902,[1]LUTs!$AA$2:$AG$194, 4, FALSE)</f>
        <v>Land in transition</v>
      </c>
      <c r="J4902" t="str">
        <f>VLOOKUP($E4902,[1]LUTs!$AA$2:$AG$194,5,FALSE)</f>
        <v>Livestock production</v>
      </c>
      <c r="K4902" t="str">
        <f>VLOOKUP(E4902,[1]LUTs!$AA$2:$AG$194,6,FALSE)</f>
        <v>Agriculture</v>
      </c>
      <c r="L4902" t="str">
        <f>VLOOKUP(E4902,[1]LUTs!$AA$2:$AG$194,7,FALSE)</f>
        <v>Dryland</v>
      </c>
    </row>
    <row r="4903" spans="1:12" x14ac:dyDescent="0.25">
      <c r="A4903">
        <v>2138</v>
      </c>
      <c r="B4903">
        <v>20</v>
      </c>
      <c r="C4903">
        <f t="shared" si="76"/>
        <v>5</v>
      </c>
      <c r="D4903">
        <v>76</v>
      </c>
      <c r="E4903">
        <v>450</v>
      </c>
      <c r="F4903" t="str">
        <f>VLOOKUP($D4903,[1]LUTs!$P$2:$T$152, 5, FALSE)</f>
        <v>Rankin</v>
      </c>
      <c r="G4903" t="s">
        <v>40</v>
      </c>
      <c r="H4903" t="str">
        <f>VLOOKUP(G4903,[1]LUTs!V$2:W$9, 2, FALSE)</f>
        <v>Queensland</v>
      </c>
      <c r="I4903" t="str">
        <f>VLOOKUP(E4903,[1]LUTs!$AA$2:$AG$194, 4, FALSE)</f>
        <v>Irrigated horticulture</v>
      </c>
      <c r="J4903" t="str">
        <f>VLOOKUP($E4903,[1]LUTs!$AA$2:$AG$194,5,FALSE)</f>
        <v>Horticulture</v>
      </c>
      <c r="K4903" t="str">
        <f>VLOOKUP(E4903,[1]LUTs!$AA$2:$AG$194,6,FALSE)</f>
        <v>Agriculture</v>
      </c>
      <c r="L4903" t="str">
        <f>VLOOKUP(E4903,[1]LUTs!$AA$2:$AG$194,7,FALSE)</f>
        <v>Irrigated</v>
      </c>
    </row>
    <row r="4904" spans="1:12" x14ac:dyDescent="0.25">
      <c r="A4904">
        <v>2101</v>
      </c>
      <c r="B4904">
        <v>34</v>
      </c>
      <c r="C4904">
        <f t="shared" si="76"/>
        <v>8.5</v>
      </c>
      <c r="D4904">
        <v>76</v>
      </c>
      <c r="E4904">
        <v>453</v>
      </c>
      <c r="F4904" t="str">
        <f>VLOOKUP($D4904,[1]LUTs!$P$2:$T$152, 5, FALSE)</f>
        <v>Rankin</v>
      </c>
      <c r="G4904" t="s">
        <v>40</v>
      </c>
      <c r="H4904" t="str">
        <f>VLOOKUP(G4904,[1]LUTs!V$2:W$9, 2, FALSE)</f>
        <v>Queensland</v>
      </c>
      <c r="I4904" t="str">
        <f>VLOOKUP(E4904,[1]LUTs!$AA$2:$AG$194, 4, FALSE)</f>
        <v>Irrigated horticulture</v>
      </c>
      <c r="J4904" t="str">
        <f>VLOOKUP($E4904,[1]LUTs!$AA$2:$AG$194,5,FALSE)</f>
        <v>Horticulture</v>
      </c>
      <c r="K4904" t="str">
        <f>VLOOKUP(E4904,[1]LUTs!$AA$2:$AG$194,6,FALSE)</f>
        <v>Agriculture</v>
      </c>
      <c r="L4904" t="str">
        <f>VLOOKUP(E4904,[1]LUTs!$AA$2:$AG$194,7,FALSE)</f>
        <v>Irrigated</v>
      </c>
    </row>
    <row r="4905" spans="1:12" x14ac:dyDescent="0.25">
      <c r="A4905">
        <v>2092</v>
      </c>
      <c r="B4905">
        <v>49</v>
      </c>
      <c r="C4905">
        <f t="shared" si="76"/>
        <v>12.25</v>
      </c>
      <c r="D4905">
        <v>76</v>
      </c>
      <c r="E4905">
        <v>510</v>
      </c>
      <c r="F4905" t="str">
        <f>VLOOKUP($D4905,[1]LUTs!$P$2:$T$152, 5, FALSE)</f>
        <v>Rankin</v>
      </c>
      <c r="G4905" t="s">
        <v>40</v>
      </c>
      <c r="H4905" t="str">
        <f>VLOOKUP(G4905,[1]LUTs!V$2:W$9, 2, FALSE)</f>
        <v>Queensland</v>
      </c>
      <c r="I4905" t="str">
        <f>VLOOKUP(E4905,[1]LUTs!$AA$2:$AG$194, 4, FALSE)</f>
        <v>Intensive plant production</v>
      </c>
      <c r="J4905" t="str">
        <f>VLOOKUP($E4905,[1]LUTs!$AA$2:$AG$194,5,FALSE)</f>
        <v>Horticulture</v>
      </c>
      <c r="K4905" t="str">
        <f>VLOOKUP(E4905,[1]LUTs!$AA$2:$AG$194,6,FALSE)</f>
        <v>Agriculture</v>
      </c>
      <c r="L4905" t="str">
        <f>VLOOKUP(E4905,[1]LUTs!$AA$2:$AG$194,7,FALSE)</f>
        <v>Irrigated</v>
      </c>
    </row>
    <row r="4906" spans="1:12" x14ac:dyDescent="0.25">
      <c r="A4906">
        <v>2107</v>
      </c>
      <c r="B4906">
        <v>2016</v>
      </c>
      <c r="C4906">
        <f t="shared" si="76"/>
        <v>504</v>
      </c>
      <c r="D4906">
        <v>76</v>
      </c>
      <c r="E4906">
        <v>530</v>
      </c>
      <c r="F4906" t="str">
        <f>VLOOKUP($D4906,[1]LUTs!$P$2:$T$152, 5, FALSE)</f>
        <v>Rankin</v>
      </c>
      <c r="G4906" t="s">
        <v>40</v>
      </c>
      <c r="H4906" t="str">
        <f>VLOOKUP(G4906,[1]LUTs!V$2:W$9, 2, FALSE)</f>
        <v>Queensland</v>
      </c>
      <c r="I4906" t="str">
        <f>VLOOKUP(E4906,[1]LUTs!$AA$2:$AG$194, 4, FALSE)</f>
        <v>Urban intensive uses</v>
      </c>
      <c r="J4906" t="str">
        <f>VLOOKUP($E4906,[1]LUTs!$AA$2:$AG$194,5,FALSE)</f>
        <v>Intensive uses</v>
      </c>
      <c r="K4906" t="str">
        <f>VLOOKUP(E4906,[1]LUTs!$AA$2:$AG$194,6,FALSE)</f>
        <v>Non-agriculture</v>
      </c>
      <c r="L4906" t="str">
        <f>VLOOKUP(E4906,[1]LUTs!$AA$2:$AG$194,7,FALSE)</f>
        <v>Dryland</v>
      </c>
    </row>
    <row r="4907" spans="1:12" x14ac:dyDescent="0.25">
      <c r="A4907">
        <v>2085</v>
      </c>
      <c r="B4907">
        <v>2</v>
      </c>
      <c r="C4907">
        <f t="shared" si="76"/>
        <v>0.5</v>
      </c>
      <c r="D4907">
        <v>76</v>
      </c>
      <c r="E4907">
        <v>533</v>
      </c>
      <c r="F4907" t="str">
        <f>VLOOKUP($D4907,[1]LUTs!$P$2:$T$152, 5, FALSE)</f>
        <v>Rankin</v>
      </c>
      <c r="G4907" t="s">
        <v>40</v>
      </c>
      <c r="H4907" t="str">
        <f>VLOOKUP(G4907,[1]LUTs!V$2:W$9, 2, FALSE)</f>
        <v>Queensland</v>
      </c>
      <c r="I4907" t="str">
        <f>VLOOKUP(E4907,[1]LUTs!$AA$2:$AG$194, 4, FALSE)</f>
        <v>Urban intensive uses</v>
      </c>
      <c r="J4907" t="str">
        <f>VLOOKUP($E4907,[1]LUTs!$AA$2:$AG$194,5,FALSE)</f>
        <v>Intensive uses</v>
      </c>
      <c r="K4907" t="str">
        <f>VLOOKUP(E4907,[1]LUTs!$AA$2:$AG$194,6,FALSE)</f>
        <v>Non-agriculture</v>
      </c>
      <c r="L4907" t="str">
        <f>VLOOKUP(E4907,[1]LUTs!$AA$2:$AG$194,7,FALSE)</f>
        <v>Dryland</v>
      </c>
    </row>
    <row r="4908" spans="1:12" x14ac:dyDescent="0.25">
      <c r="A4908">
        <v>2087</v>
      </c>
      <c r="B4908">
        <v>23034</v>
      </c>
      <c r="C4908">
        <f t="shared" si="76"/>
        <v>5758.5</v>
      </c>
      <c r="D4908">
        <v>76</v>
      </c>
      <c r="E4908">
        <v>541</v>
      </c>
      <c r="F4908" t="str">
        <f>VLOOKUP($D4908,[1]LUTs!$P$2:$T$152, 5, FALSE)</f>
        <v>Rankin</v>
      </c>
      <c r="G4908" t="s">
        <v>40</v>
      </c>
      <c r="H4908" t="str">
        <f>VLOOKUP(G4908,[1]LUTs!V$2:W$9, 2, FALSE)</f>
        <v>Queensland</v>
      </c>
      <c r="I4908" t="str">
        <f>VLOOKUP(E4908,[1]LUTs!$AA$2:$AG$194, 4, FALSE)</f>
        <v>Urban intensive uses</v>
      </c>
      <c r="J4908" t="str">
        <f>VLOOKUP($E4908,[1]LUTs!$AA$2:$AG$194,5,FALSE)</f>
        <v>Intensive uses</v>
      </c>
      <c r="K4908" t="str">
        <f>VLOOKUP(E4908,[1]LUTs!$AA$2:$AG$194,6,FALSE)</f>
        <v>Non-agriculture</v>
      </c>
      <c r="L4908" t="str">
        <f>VLOOKUP(E4908,[1]LUTs!$AA$2:$AG$194,7,FALSE)</f>
        <v>Dryland</v>
      </c>
    </row>
    <row r="4909" spans="1:12" x14ac:dyDescent="0.25">
      <c r="A4909">
        <v>2088</v>
      </c>
      <c r="B4909">
        <v>1114</v>
      </c>
      <c r="C4909">
        <f t="shared" si="76"/>
        <v>278.5</v>
      </c>
      <c r="D4909">
        <v>76</v>
      </c>
      <c r="E4909">
        <v>542</v>
      </c>
      <c r="F4909" t="str">
        <f>VLOOKUP($D4909,[1]LUTs!$P$2:$T$152, 5, FALSE)</f>
        <v>Rankin</v>
      </c>
      <c r="G4909" t="s">
        <v>40</v>
      </c>
      <c r="H4909" t="str">
        <f>VLOOKUP(G4909,[1]LUTs!V$2:W$9, 2, FALSE)</f>
        <v>Queensland</v>
      </c>
      <c r="I4909" t="str">
        <f>VLOOKUP(E4909,[1]LUTs!$AA$2:$AG$194, 4, FALSE)</f>
        <v>Rural residential and farm infrastructure</v>
      </c>
      <c r="J4909" t="str">
        <f>VLOOKUP($E4909,[1]LUTs!$AA$2:$AG$194,5,FALSE)</f>
        <v>Intensive uses</v>
      </c>
      <c r="K4909" t="str">
        <f>VLOOKUP(E4909,[1]LUTs!$AA$2:$AG$194,6,FALSE)</f>
        <v>Non-agriculture</v>
      </c>
      <c r="L4909" t="str">
        <f>VLOOKUP(E4909,[1]LUTs!$AA$2:$AG$194,7,FALSE)</f>
        <v>Dryland</v>
      </c>
    </row>
    <row r="4910" spans="1:12" x14ac:dyDescent="0.25">
      <c r="A4910">
        <v>2080</v>
      </c>
      <c r="B4910">
        <v>3552</v>
      </c>
      <c r="C4910">
        <f t="shared" si="76"/>
        <v>888</v>
      </c>
      <c r="D4910">
        <v>76</v>
      </c>
      <c r="E4910">
        <v>543</v>
      </c>
      <c r="F4910" t="str">
        <f>VLOOKUP($D4910,[1]LUTs!$P$2:$T$152, 5, FALSE)</f>
        <v>Rankin</v>
      </c>
      <c r="G4910" t="s">
        <v>40</v>
      </c>
      <c r="H4910" t="str">
        <f>VLOOKUP(G4910,[1]LUTs!V$2:W$9, 2, FALSE)</f>
        <v>Queensland</v>
      </c>
      <c r="I4910" t="str">
        <f>VLOOKUP(E4910,[1]LUTs!$AA$2:$AG$194, 4, FALSE)</f>
        <v>Rural residential and farm infrastructure</v>
      </c>
      <c r="J4910" t="str">
        <f>VLOOKUP($E4910,[1]LUTs!$AA$2:$AG$194,5,FALSE)</f>
        <v>Intensive uses</v>
      </c>
      <c r="K4910" t="str">
        <f>VLOOKUP(E4910,[1]LUTs!$AA$2:$AG$194,6,FALSE)</f>
        <v>Non-agriculture</v>
      </c>
      <c r="L4910" t="str">
        <f>VLOOKUP(E4910,[1]LUTs!$AA$2:$AG$194,7,FALSE)</f>
        <v>Dryland</v>
      </c>
    </row>
    <row r="4911" spans="1:12" x14ac:dyDescent="0.25">
      <c r="A4911">
        <v>2126</v>
      </c>
      <c r="B4911">
        <v>267</v>
      </c>
      <c r="C4911">
        <f t="shared" si="76"/>
        <v>66.75</v>
      </c>
      <c r="D4911">
        <v>76</v>
      </c>
      <c r="E4911">
        <v>550</v>
      </c>
      <c r="F4911" t="str">
        <f>VLOOKUP($D4911,[1]LUTs!$P$2:$T$152, 5, FALSE)</f>
        <v>Rankin</v>
      </c>
      <c r="G4911" t="s">
        <v>40</v>
      </c>
      <c r="H4911" t="str">
        <f>VLOOKUP(G4911,[1]LUTs!V$2:W$9, 2, FALSE)</f>
        <v>Queensland</v>
      </c>
      <c r="I4911" t="str">
        <f>VLOOKUP(E4911,[1]LUTs!$AA$2:$AG$194, 4, FALSE)</f>
        <v>Urban intensive uses</v>
      </c>
      <c r="J4911" t="str">
        <f>VLOOKUP($E4911,[1]LUTs!$AA$2:$AG$194,5,FALSE)</f>
        <v>Intensive uses</v>
      </c>
      <c r="K4911" t="str">
        <f>VLOOKUP(E4911,[1]LUTs!$AA$2:$AG$194,6,FALSE)</f>
        <v>Non-agriculture</v>
      </c>
      <c r="L4911" t="str">
        <f>VLOOKUP(E4911,[1]LUTs!$AA$2:$AG$194,7,FALSE)</f>
        <v>Dryland</v>
      </c>
    </row>
    <row r="4912" spans="1:12" x14ac:dyDescent="0.25">
      <c r="A4912">
        <v>2086</v>
      </c>
      <c r="B4912">
        <v>1675</v>
      </c>
      <c r="C4912">
        <f t="shared" si="76"/>
        <v>418.75</v>
      </c>
      <c r="D4912">
        <v>76</v>
      </c>
      <c r="E4912">
        <v>551</v>
      </c>
      <c r="F4912" t="str">
        <f>VLOOKUP($D4912,[1]LUTs!$P$2:$T$152, 5, FALSE)</f>
        <v>Rankin</v>
      </c>
      <c r="G4912" t="s">
        <v>40</v>
      </c>
      <c r="H4912" t="str">
        <f>VLOOKUP(G4912,[1]LUTs!V$2:W$9, 2, FALSE)</f>
        <v>Queensland</v>
      </c>
      <c r="I4912" t="str">
        <f>VLOOKUP(E4912,[1]LUTs!$AA$2:$AG$194, 4, FALSE)</f>
        <v>Urban intensive uses</v>
      </c>
      <c r="J4912" t="str">
        <f>VLOOKUP($E4912,[1]LUTs!$AA$2:$AG$194,5,FALSE)</f>
        <v>Intensive uses</v>
      </c>
      <c r="K4912" t="str">
        <f>VLOOKUP(E4912,[1]LUTs!$AA$2:$AG$194,6,FALSE)</f>
        <v>Non-agriculture</v>
      </c>
      <c r="L4912" t="str">
        <f>VLOOKUP(E4912,[1]LUTs!$AA$2:$AG$194,7,FALSE)</f>
        <v>Dryland</v>
      </c>
    </row>
    <row r="4913" spans="1:12" x14ac:dyDescent="0.25">
      <c r="A4913">
        <v>2093</v>
      </c>
      <c r="B4913">
        <v>1519</v>
      </c>
      <c r="C4913">
        <f t="shared" si="76"/>
        <v>379.75</v>
      </c>
      <c r="D4913">
        <v>76</v>
      </c>
      <c r="E4913">
        <v>552</v>
      </c>
      <c r="F4913" t="str">
        <f>VLOOKUP($D4913,[1]LUTs!$P$2:$T$152, 5, FALSE)</f>
        <v>Rankin</v>
      </c>
      <c r="G4913" t="s">
        <v>40</v>
      </c>
      <c r="H4913" t="str">
        <f>VLOOKUP(G4913,[1]LUTs!V$2:W$9, 2, FALSE)</f>
        <v>Queensland</v>
      </c>
      <c r="I4913" t="str">
        <f>VLOOKUP(E4913,[1]LUTs!$AA$2:$AG$194, 4, FALSE)</f>
        <v>Urban intensive uses</v>
      </c>
      <c r="J4913" t="str">
        <f>VLOOKUP($E4913,[1]LUTs!$AA$2:$AG$194,5,FALSE)</f>
        <v>Intensive uses</v>
      </c>
      <c r="K4913" t="str">
        <f>VLOOKUP(E4913,[1]LUTs!$AA$2:$AG$194,6,FALSE)</f>
        <v>Non-agriculture</v>
      </c>
      <c r="L4913" t="str">
        <f>VLOOKUP(E4913,[1]LUTs!$AA$2:$AG$194,7,FALSE)</f>
        <v>Dryland</v>
      </c>
    </row>
    <row r="4914" spans="1:12" x14ac:dyDescent="0.25">
      <c r="A4914">
        <v>2083</v>
      </c>
      <c r="B4914">
        <v>4215</v>
      </c>
      <c r="C4914">
        <f t="shared" si="76"/>
        <v>1053.75</v>
      </c>
      <c r="D4914">
        <v>76</v>
      </c>
      <c r="E4914">
        <v>553</v>
      </c>
      <c r="F4914" t="str">
        <f>VLOOKUP($D4914,[1]LUTs!$P$2:$T$152, 5, FALSE)</f>
        <v>Rankin</v>
      </c>
      <c r="G4914" t="s">
        <v>40</v>
      </c>
      <c r="H4914" t="str">
        <f>VLOOKUP(G4914,[1]LUTs!V$2:W$9, 2, FALSE)</f>
        <v>Queensland</v>
      </c>
      <c r="I4914" t="str">
        <f>VLOOKUP(E4914,[1]LUTs!$AA$2:$AG$194, 4, FALSE)</f>
        <v>Urban intensive uses</v>
      </c>
      <c r="J4914" t="str">
        <f>VLOOKUP($E4914,[1]LUTs!$AA$2:$AG$194,5,FALSE)</f>
        <v>Intensive uses</v>
      </c>
      <c r="K4914" t="str">
        <f>VLOOKUP(E4914,[1]LUTs!$AA$2:$AG$194,6,FALSE)</f>
        <v>Non-agriculture</v>
      </c>
      <c r="L4914" t="str">
        <f>VLOOKUP(E4914,[1]LUTs!$AA$2:$AG$194,7,FALSE)</f>
        <v>Dryland</v>
      </c>
    </row>
    <row r="4915" spans="1:12" x14ac:dyDescent="0.25">
      <c r="A4915">
        <v>2145</v>
      </c>
      <c r="B4915">
        <v>52</v>
      </c>
      <c r="C4915">
        <f t="shared" si="76"/>
        <v>13</v>
      </c>
      <c r="D4915">
        <v>76</v>
      </c>
      <c r="E4915">
        <v>560</v>
      </c>
      <c r="F4915" t="str">
        <f>VLOOKUP($D4915,[1]LUTs!$P$2:$T$152, 5, FALSE)</f>
        <v>Rankin</v>
      </c>
      <c r="G4915" t="s">
        <v>40</v>
      </c>
      <c r="H4915" t="str">
        <f>VLOOKUP(G4915,[1]LUTs!V$2:W$9, 2, FALSE)</f>
        <v>Queensland</v>
      </c>
      <c r="I4915" t="str">
        <f>VLOOKUP(E4915,[1]LUTs!$AA$2:$AG$194, 4, FALSE)</f>
        <v>Urban intensive uses</v>
      </c>
      <c r="J4915" t="str">
        <f>VLOOKUP($E4915,[1]LUTs!$AA$2:$AG$194,5,FALSE)</f>
        <v>Intensive uses</v>
      </c>
      <c r="K4915" t="str">
        <f>VLOOKUP(E4915,[1]LUTs!$AA$2:$AG$194,6,FALSE)</f>
        <v>Non-agriculture</v>
      </c>
      <c r="L4915" t="str">
        <f>VLOOKUP(E4915,[1]LUTs!$AA$2:$AG$194,7,FALSE)</f>
        <v>Dryland</v>
      </c>
    </row>
    <row r="4916" spans="1:12" x14ac:dyDescent="0.25">
      <c r="A4916">
        <v>2081</v>
      </c>
      <c r="B4916">
        <v>25</v>
      </c>
      <c r="C4916">
        <f t="shared" si="76"/>
        <v>6.25</v>
      </c>
      <c r="D4916">
        <v>76</v>
      </c>
      <c r="E4916">
        <v>565</v>
      </c>
      <c r="F4916" t="str">
        <f>VLOOKUP($D4916,[1]LUTs!$P$2:$T$152, 5, FALSE)</f>
        <v>Rankin</v>
      </c>
      <c r="G4916" t="s">
        <v>40</v>
      </c>
      <c r="H4916" t="str">
        <f>VLOOKUP(G4916,[1]LUTs!V$2:W$9, 2, FALSE)</f>
        <v>Queensland</v>
      </c>
      <c r="I4916" t="str">
        <f>VLOOKUP(E4916,[1]LUTs!$AA$2:$AG$194, 4, FALSE)</f>
        <v>Urban intensive uses</v>
      </c>
      <c r="J4916" t="str">
        <f>VLOOKUP($E4916,[1]LUTs!$AA$2:$AG$194,5,FALSE)</f>
        <v>Intensive uses</v>
      </c>
      <c r="K4916" t="str">
        <f>VLOOKUP(E4916,[1]LUTs!$AA$2:$AG$194,6,FALSE)</f>
        <v>Non-agriculture</v>
      </c>
      <c r="L4916" t="str">
        <f>VLOOKUP(E4916,[1]LUTs!$AA$2:$AG$194,7,FALSE)</f>
        <v>Dryland</v>
      </c>
    </row>
    <row r="4917" spans="1:12" x14ac:dyDescent="0.25">
      <c r="A4917">
        <v>2125</v>
      </c>
      <c r="B4917">
        <v>7</v>
      </c>
      <c r="C4917">
        <f t="shared" si="76"/>
        <v>1.75</v>
      </c>
      <c r="D4917">
        <v>76</v>
      </c>
      <c r="E4917">
        <v>567</v>
      </c>
      <c r="F4917" t="str">
        <f>VLOOKUP($D4917,[1]LUTs!$P$2:$T$152, 5, FALSE)</f>
        <v>Rankin</v>
      </c>
      <c r="G4917" t="s">
        <v>40</v>
      </c>
      <c r="H4917" t="str">
        <f>VLOOKUP(G4917,[1]LUTs!V$2:W$9, 2, FALSE)</f>
        <v>Queensland</v>
      </c>
      <c r="I4917" t="str">
        <f>VLOOKUP(E4917,[1]LUTs!$AA$2:$AG$194, 4, FALSE)</f>
        <v>Urban intensive uses</v>
      </c>
      <c r="J4917" t="str">
        <f>VLOOKUP($E4917,[1]LUTs!$AA$2:$AG$194,5,FALSE)</f>
        <v>Intensive uses</v>
      </c>
      <c r="K4917" t="str">
        <f>VLOOKUP(E4917,[1]LUTs!$AA$2:$AG$194,6,FALSE)</f>
        <v>Non-agriculture</v>
      </c>
      <c r="L4917" t="str">
        <f>VLOOKUP(E4917,[1]LUTs!$AA$2:$AG$194,7,FALSE)</f>
        <v>Dryland</v>
      </c>
    </row>
    <row r="4918" spans="1:12" x14ac:dyDescent="0.25">
      <c r="A4918">
        <v>2089</v>
      </c>
      <c r="B4918">
        <v>1289</v>
      </c>
      <c r="C4918">
        <f t="shared" si="76"/>
        <v>322.25</v>
      </c>
      <c r="D4918">
        <v>76</v>
      </c>
      <c r="E4918">
        <v>572</v>
      </c>
      <c r="F4918" t="str">
        <f>VLOOKUP($D4918,[1]LUTs!$P$2:$T$152, 5, FALSE)</f>
        <v>Rankin</v>
      </c>
      <c r="G4918" t="s">
        <v>40</v>
      </c>
      <c r="H4918" t="str">
        <f>VLOOKUP(G4918,[1]LUTs!V$2:W$9, 2, FALSE)</f>
        <v>Queensland</v>
      </c>
      <c r="I4918" t="str">
        <f>VLOOKUP(E4918,[1]LUTs!$AA$2:$AG$194, 4, FALSE)</f>
        <v>Urban intensive uses</v>
      </c>
      <c r="J4918" t="str">
        <f>VLOOKUP($E4918,[1]LUTs!$AA$2:$AG$194,5,FALSE)</f>
        <v>Intensive uses</v>
      </c>
      <c r="K4918" t="str">
        <f>VLOOKUP(E4918,[1]LUTs!$AA$2:$AG$194,6,FALSE)</f>
        <v>Non-agriculture</v>
      </c>
      <c r="L4918" t="str">
        <f>VLOOKUP(E4918,[1]LUTs!$AA$2:$AG$194,7,FALSE)</f>
        <v>Dryland</v>
      </c>
    </row>
    <row r="4919" spans="1:12" x14ac:dyDescent="0.25">
      <c r="A4919">
        <v>2142</v>
      </c>
      <c r="B4919">
        <v>59</v>
      </c>
      <c r="C4919">
        <f t="shared" si="76"/>
        <v>14.75</v>
      </c>
      <c r="D4919">
        <v>76</v>
      </c>
      <c r="E4919">
        <v>580</v>
      </c>
      <c r="F4919" t="str">
        <f>VLOOKUP($D4919,[1]LUTs!$P$2:$T$152, 5, FALSE)</f>
        <v>Rankin</v>
      </c>
      <c r="G4919" t="s">
        <v>40</v>
      </c>
      <c r="H4919" t="str">
        <f>VLOOKUP(G4919,[1]LUTs!V$2:W$9, 2, FALSE)</f>
        <v>Queensland</v>
      </c>
      <c r="I4919" t="str">
        <f>VLOOKUP(E4919,[1]LUTs!$AA$2:$AG$194, 4, FALSE)</f>
        <v>Mining and waste</v>
      </c>
      <c r="J4919" t="str">
        <f>VLOOKUP($E4919,[1]LUTs!$AA$2:$AG$194,5,FALSE)</f>
        <v>Intensive uses</v>
      </c>
      <c r="K4919" t="str">
        <f>VLOOKUP(E4919,[1]LUTs!$AA$2:$AG$194,6,FALSE)</f>
        <v>Non-agriculture</v>
      </c>
      <c r="L4919" t="str">
        <f>VLOOKUP(E4919,[1]LUTs!$AA$2:$AG$194,7,FALSE)</f>
        <v>Dryland</v>
      </c>
    </row>
    <row r="4920" spans="1:12" x14ac:dyDescent="0.25">
      <c r="A4920">
        <v>2139</v>
      </c>
      <c r="B4920">
        <v>458</v>
      </c>
      <c r="C4920">
        <f t="shared" si="76"/>
        <v>114.5</v>
      </c>
      <c r="D4920">
        <v>76</v>
      </c>
      <c r="E4920">
        <v>590</v>
      </c>
      <c r="F4920" t="str">
        <f>VLOOKUP($D4920,[1]LUTs!$P$2:$T$152, 5, FALSE)</f>
        <v>Rankin</v>
      </c>
      <c r="G4920" t="s">
        <v>40</v>
      </c>
      <c r="H4920" t="str">
        <f>VLOOKUP(G4920,[1]LUTs!V$2:W$9, 2, FALSE)</f>
        <v>Queensland</v>
      </c>
      <c r="I4920" t="str">
        <f>VLOOKUP(E4920,[1]LUTs!$AA$2:$AG$194, 4, FALSE)</f>
        <v>Mining and waste</v>
      </c>
      <c r="J4920" t="str">
        <f>VLOOKUP($E4920,[1]LUTs!$AA$2:$AG$194,5,FALSE)</f>
        <v>Intensive uses</v>
      </c>
      <c r="K4920" t="str">
        <f>VLOOKUP(E4920,[1]LUTs!$AA$2:$AG$194,6,FALSE)</f>
        <v>Non-agriculture</v>
      </c>
      <c r="L4920" t="str">
        <f>VLOOKUP(E4920,[1]LUTs!$AA$2:$AG$194,7,FALSE)</f>
        <v>Dryland</v>
      </c>
    </row>
    <row r="4921" spans="1:12" x14ac:dyDescent="0.25">
      <c r="A4921">
        <v>2121</v>
      </c>
      <c r="B4921">
        <v>113</v>
      </c>
      <c r="C4921">
        <f t="shared" si="76"/>
        <v>28.25</v>
      </c>
      <c r="D4921">
        <v>76</v>
      </c>
      <c r="E4921">
        <v>620</v>
      </c>
      <c r="F4921" t="str">
        <f>VLOOKUP($D4921,[1]LUTs!$P$2:$T$152, 5, FALSE)</f>
        <v>Rankin</v>
      </c>
      <c r="G4921" t="s">
        <v>40</v>
      </c>
      <c r="H4921" t="str">
        <f>VLOOKUP(G4921,[1]LUTs!V$2:W$9, 2, FALSE)</f>
        <v>Queensland</v>
      </c>
      <c r="I4921" t="str">
        <f>VLOOKUP(E4921,[1]LUTs!$AA$2:$AG$194, 4, FALSE)</f>
        <v>Water</v>
      </c>
      <c r="J4921" t="str">
        <f>VLOOKUP($E4921,[1]LUTs!$AA$2:$AG$194,5,FALSE)</f>
        <v>Water</v>
      </c>
      <c r="K4921" t="str">
        <f>VLOOKUP(E4921,[1]LUTs!$AA$2:$AG$194,6,FALSE)</f>
        <v>Non-agriculture</v>
      </c>
      <c r="L4921" t="str">
        <f>VLOOKUP(E4921,[1]LUTs!$AA$2:$AG$194,7,FALSE)</f>
        <v>Dryland</v>
      </c>
    </row>
    <row r="4922" spans="1:12" x14ac:dyDescent="0.25">
      <c r="A4922">
        <v>2130</v>
      </c>
      <c r="B4922">
        <v>340</v>
      </c>
      <c r="C4922">
        <f t="shared" si="76"/>
        <v>85</v>
      </c>
      <c r="D4922">
        <v>76</v>
      </c>
      <c r="E4922">
        <v>650</v>
      </c>
      <c r="F4922" t="str">
        <f>VLOOKUP($D4922,[1]LUTs!$P$2:$T$152, 5, FALSE)</f>
        <v>Rankin</v>
      </c>
      <c r="G4922" t="s">
        <v>40</v>
      </c>
      <c r="H4922" t="str">
        <f>VLOOKUP(G4922,[1]LUTs!V$2:W$9, 2, FALSE)</f>
        <v>Queensland</v>
      </c>
      <c r="I4922" t="str">
        <f>VLOOKUP(E4922,[1]LUTs!$AA$2:$AG$194, 4, FALSE)</f>
        <v>Water</v>
      </c>
      <c r="J4922" t="str">
        <f>VLOOKUP($E4922,[1]LUTs!$AA$2:$AG$194,5,FALSE)</f>
        <v>Water</v>
      </c>
      <c r="K4922" t="str">
        <f>VLOOKUP(E4922,[1]LUTs!$AA$2:$AG$194,6,FALSE)</f>
        <v>Non-agriculture</v>
      </c>
      <c r="L4922" t="str">
        <f>VLOOKUP(E4922,[1]LUTs!$AA$2:$AG$194,7,FALSE)</f>
        <v>Dryland</v>
      </c>
    </row>
    <row r="4923" spans="1:12" x14ac:dyDescent="0.25">
      <c r="A4923">
        <v>2144</v>
      </c>
      <c r="B4923">
        <v>28</v>
      </c>
      <c r="C4923">
        <f t="shared" si="76"/>
        <v>7</v>
      </c>
      <c r="D4923">
        <v>76</v>
      </c>
      <c r="E4923">
        <v>660</v>
      </c>
      <c r="F4923" t="str">
        <f>VLOOKUP($D4923,[1]LUTs!$P$2:$T$152, 5, FALSE)</f>
        <v>Rankin</v>
      </c>
      <c r="G4923" t="s">
        <v>40</v>
      </c>
      <c r="H4923" t="str">
        <f>VLOOKUP(G4923,[1]LUTs!V$2:W$9, 2, FALSE)</f>
        <v>Queensland</v>
      </c>
      <c r="I4923" t="str">
        <f>VLOOKUP(E4923,[1]LUTs!$AA$2:$AG$194, 4, FALSE)</f>
        <v>Water</v>
      </c>
      <c r="J4923" t="str">
        <f>VLOOKUP($E4923,[1]LUTs!$AA$2:$AG$194,5,FALSE)</f>
        <v>Water</v>
      </c>
      <c r="K4923" t="str">
        <f>VLOOKUP(E4923,[1]LUTs!$AA$2:$AG$194,6,FALSE)</f>
        <v>Non-agriculture</v>
      </c>
      <c r="L4923" t="str">
        <f>VLOOKUP(E4923,[1]LUTs!$AA$2:$AG$194,7,FALSE)</f>
        <v>Dryland</v>
      </c>
    </row>
    <row r="4924" spans="1:12" x14ac:dyDescent="0.25">
      <c r="A4924">
        <v>1704</v>
      </c>
      <c r="B4924">
        <v>44468</v>
      </c>
      <c r="C4924">
        <f t="shared" si="76"/>
        <v>11117</v>
      </c>
      <c r="D4924">
        <v>77</v>
      </c>
      <c r="E4924">
        <v>113</v>
      </c>
      <c r="F4924" t="str">
        <f>VLOOKUP($D4924,[1]LUTs!$P$2:$T$152, 5, FALSE)</f>
        <v>Ryan</v>
      </c>
      <c r="G4924" t="s">
        <v>40</v>
      </c>
      <c r="H4924" t="str">
        <f>VLOOKUP(G4924,[1]LUTs!V$2:W$9, 2, FALSE)</f>
        <v>Queensland</v>
      </c>
      <c r="I4924" t="str">
        <f>VLOOKUP(E4924,[1]LUTs!$AA$2:$AG$194, 4, FALSE)</f>
        <v>Nature conservation</v>
      </c>
      <c r="J4924" t="str">
        <f>VLOOKUP($E4924,[1]LUTs!$AA$2:$AG$194,5,FALSE)</f>
        <v>Nature conservation</v>
      </c>
      <c r="K4924" t="str">
        <f>VLOOKUP(E4924,[1]LUTs!$AA$2:$AG$194,6,FALSE)</f>
        <v>Non-agriculture</v>
      </c>
      <c r="L4924" t="str">
        <f>VLOOKUP(E4924,[1]LUTs!$AA$2:$AG$194,7,FALSE)</f>
        <v>Dryland</v>
      </c>
    </row>
    <row r="4925" spans="1:12" x14ac:dyDescent="0.25">
      <c r="A4925">
        <v>1920</v>
      </c>
      <c r="B4925">
        <v>1956</v>
      </c>
      <c r="C4925">
        <f t="shared" si="76"/>
        <v>489</v>
      </c>
      <c r="D4925">
        <v>77</v>
      </c>
      <c r="E4925">
        <v>114</v>
      </c>
      <c r="F4925" t="str">
        <f>VLOOKUP($D4925,[1]LUTs!$P$2:$T$152, 5, FALSE)</f>
        <v>Ryan</v>
      </c>
      <c r="G4925" t="s">
        <v>40</v>
      </c>
      <c r="H4925" t="str">
        <f>VLOOKUP(G4925,[1]LUTs!V$2:W$9, 2, FALSE)</f>
        <v>Queensland</v>
      </c>
      <c r="I4925" t="str">
        <f>VLOOKUP(E4925,[1]LUTs!$AA$2:$AG$194, 4, FALSE)</f>
        <v>Nature conservation</v>
      </c>
      <c r="J4925" t="str">
        <f>VLOOKUP($E4925,[1]LUTs!$AA$2:$AG$194,5,FALSE)</f>
        <v>Nature conservation</v>
      </c>
      <c r="K4925" t="str">
        <f>VLOOKUP(E4925,[1]LUTs!$AA$2:$AG$194,6,FALSE)</f>
        <v>Non-agriculture</v>
      </c>
      <c r="L4925" t="str">
        <f>VLOOKUP(E4925,[1]LUTs!$AA$2:$AG$194,7,FALSE)</f>
        <v>Dryland</v>
      </c>
    </row>
    <row r="4926" spans="1:12" x14ac:dyDescent="0.25">
      <c r="A4926">
        <v>1786</v>
      </c>
      <c r="B4926">
        <v>25957</v>
      </c>
      <c r="C4926">
        <f t="shared" si="76"/>
        <v>6489.25</v>
      </c>
      <c r="D4926">
        <v>77</v>
      </c>
      <c r="E4926">
        <v>117</v>
      </c>
      <c r="F4926" t="str">
        <f>VLOOKUP($D4926,[1]LUTs!$P$2:$T$152, 5, FALSE)</f>
        <v>Ryan</v>
      </c>
      <c r="G4926" t="s">
        <v>40</v>
      </c>
      <c r="H4926" t="str">
        <f>VLOOKUP(G4926,[1]LUTs!V$2:W$9, 2, FALSE)</f>
        <v>Queensland</v>
      </c>
      <c r="I4926" t="str">
        <f>VLOOKUP(E4926,[1]LUTs!$AA$2:$AG$194, 4, FALSE)</f>
        <v>Nature conservation</v>
      </c>
      <c r="J4926" t="str">
        <f>VLOOKUP($E4926,[1]LUTs!$AA$2:$AG$194,5,FALSE)</f>
        <v>Nature conservation</v>
      </c>
      <c r="K4926" t="str">
        <f>VLOOKUP(E4926,[1]LUTs!$AA$2:$AG$194,6,FALSE)</f>
        <v>Non-agriculture</v>
      </c>
      <c r="L4926" t="str">
        <f>VLOOKUP(E4926,[1]LUTs!$AA$2:$AG$194,7,FALSE)</f>
        <v>Dryland</v>
      </c>
    </row>
    <row r="4927" spans="1:12" x14ac:dyDescent="0.25">
      <c r="A4927">
        <v>1854</v>
      </c>
      <c r="B4927">
        <v>36</v>
      </c>
      <c r="C4927">
        <f t="shared" si="76"/>
        <v>9</v>
      </c>
      <c r="D4927">
        <v>77</v>
      </c>
      <c r="E4927">
        <v>120</v>
      </c>
      <c r="F4927" t="str">
        <f>VLOOKUP($D4927,[1]LUTs!$P$2:$T$152, 5, FALSE)</f>
        <v>Ryan</v>
      </c>
      <c r="G4927" t="s">
        <v>40</v>
      </c>
      <c r="H4927" t="str">
        <f>VLOOKUP(G4927,[1]LUTs!V$2:W$9, 2, FALSE)</f>
        <v>Queensland</v>
      </c>
      <c r="I4927" t="str">
        <f>VLOOKUP(E4927,[1]LUTs!$AA$2:$AG$194, 4, FALSE)</f>
        <v>Other protected areas including indigenous uses</v>
      </c>
      <c r="J4927" t="str">
        <f>VLOOKUP($E4927,[1]LUTs!$AA$2:$AG$194,5,FALSE)</f>
        <v>Nature conservation</v>
      </c>
      <c r="K4927" t="str">
        <f>VLOOKUP(E4927,[1]LUTs!$AA$2:$AG$194,6,FALSE)</f>
        <v>Non-agriculture</v>
      </c>
      <c r="L4927" t="str">
        <f>VLOOKUP(E4927,[1]LUTs!$AA$2:$AG$194,7,FALSE)</f>
        <v>Dryland</v>
      </c>
    </row>
    <row r="4928" spans="1:12" x14ac:dyDescent="0.25">
      <c r="A4928">
        <v>1793</v>
      </c>
      <c r="B4928">
        <v>302</v>
      </c>
      <c r="C4928">
        <f t="shared" si="76"/>
        <v>75.5</v>
      </c>
      <c r="D4928">
        <v>77</v>
      </c>
      <c r="E4928">
        <v>130</v>
      </c>
      <c r="F4928" t="str">
        <f>VLOOKUP($D4928,[1]LUTs!$P$2:$T$152, 5, FALSE)</f>
        <v>Ryan</v>
      </c>
      <c r="G4928" t="s">
        <v>40</v>
      </c>
      <c r="H4928" t="str">
        <f>VLOOKUP(G4928,[1]LUTs!V$2:W$9, 2, FALSE)</f>
        <v>Queensland</v>
      </c>
      <c r="I4928" t="str">
        <f>VLOOKUP(E4928,[1]LUTs!$AA$2:$AG$194, 4, FALSE)</f>
        <v>Minimal use</v>
      </c>
      <c r="J4928" t="str">
        <f>VLOOKUP($E4928,[1]LUTs!$AA$2:$AG$194,5,FALSE)</f>
        <v>Nature conservation</v>
      </c>
      <c r="K4928" t="str">
        <f>VLOOKUP(E4928,[1]LUTs!$AA$2:$AG$194,6,FALSE)</f>
        <v>Non-agriculture</v>
      </c>
      <c r="L4928" t="str">
        <f>VLOOKUP(E4928,[1]LUTs!$AA$2:$AG$194,7,FALSE)</f>
        <v>Dryland</v>
      </c>
    </row>
    <row r="4929" spans="1:12" x14ac:dyDescent="0.25">
      <c r="A4929">
        <v>1821</v>
      </c>
      <c r="B4929">
        <v>837</v>
      </c>
      <c r="C4929">
        <f t="shared" si="76"/>
        <v>209.25</v>
      </c>
      <c r="D4929">
        <v>77</v>
      </c>
      <c r="E4929">
        <v>131</v>
      </c>
      <c r="F4929" t="str">
        <f>VLOOKUP($D4929,[1]LUTs!$P$2:$T$152, 5, FALSE)</f>
        <v>Ryan</v>
      </c>
      <c r="G4929" t="s">
        <v>40</v>
      </c>
      <c r="H4929" t="str">
        <f>VLOOKUP(G4929,[1]LUTs!V$2:W$9, 2, FALSE)</f>
        <v>Queensland</v>
      </c>
      <c r="I4929" t="str">
        <f>VLOOKUP(E4929,[1]LUTs!$AA$2:$AG$194, 4, FALSE)</f>
        <v>Minimal use</v>
      </c>
      <c r="J4929" t="str">
        <f>VLOOKUP($E4929,[1]LUTs!$AA$2:$AG$194,5,FALSE)</f>
        <v>Nature conservation</v>
      </c>
      <c r="K4929" t="str">
        <f>VLOOKUP(E4929,[1]LUTs!$AA$2:$AG$194,6,FALSE)</f>
        <v>Non-agriculture</v>
      </c>
      <c r="L4929" t="str">
        <f>VLOOKUP(E4929,[1]LUTs!$AA$2:$AG$194,7,FALSE)</f>
        <v>Dryland</v>
      </c>
    </row>
    <row r="4930" spans="1:12" x14ac:dyDescent="0.25">
      <c r="A4930">
        <v>1714</v>
      </c>
      <c r="B4930">
        <v>6376</v>
      </c>
      <c r="C4930">
        <f t="shared" ref="C4930:C4993" si="77">B4930/4</f>
        <v>1594</v>
      </c>
      <c r="D4930">
        <v>77</v>
      </c>
      <c r="E4930">
        <v>133</v>
      </c>
      <c r="F4930" t="str">
        <f>VLOOKUP($D4930,[1]LUTs!$P$2:$T$152, 5, FALSE)</f>
        <v>Ryan</v>
      </c>
      <c r="G4930" t="s">
        <v>40</v>
      </c>
      <c r="H4930" t="str">
        <f>VLOOKUP(G4930,[1]LUTs!V$2:W$9, 2, FALSE)</f>
        <v>Queensland</v>
      </c>
      <c r="I4930" t="str">
        <f>VLOOKUP(E4930,[1]LUTs!$AA$2:$AG$194, 4, FALSE)</f>
        <v>Minimal use</v>
      </c>
      <c r="J4930" t="str">
        <f>VLOOKUP($E4930,[1]LUTs!$AA$2:$AG$194,5,FALSE)</f>
        <v>Nature conservation</v>
      </c>
      <c r="K4930" t="str">
        <f>VLOOKUP(E4930,[1]LUTs!$AA$2:$AG$194,6,FALSE)</f>
        <v>Non-agriculture</v>
      </c>
      <c r="L4930" t="str">
        <f>VLOOKUP(E4930,[1]LUTs!$AA$2:$AG$194,7,FALSE)</f>
        <v>Dryland</v>
      </c>
    </row>
    <row r="4931" spans="1:12" x14ac:dyDescent="0.25">
      <c r="A4931">
        <v>1781</v>
      </c>
      <c r="B4931">
        <v>2353</v>
      </c>
      <c r="C4931">
        <f t="shared" si="77"/>
        <v>588.25</v>
      </c>
      <c r="D4931">
        <v>77</v>
      </c>
      <c r="E4931">
        <v>210</v>
      </c>
      <c r="F4931" t="str">
        <f>VLOOKUP($D4931,[1]LUTs!$P$2:$T$152, 5, FALSE)</f>
        <v>Ryan</v>
      </c>
      <c r="G4931" t="s">
        <v>40</v>
      </c>
      <c r="H4931" t="str">
        <f>VLOOKUP(G4931,[1]LUTs!V$2:W$9, 2, FALSE)</f>
        <v>Queensland</v>
      </c>
      <c r="I4931" t="str">
        <f>VLOOKUP(E4931,[1]LUTs!$AA$2:$AG$194, 4, FALSE)</f>
        <v>Grazing native vegetation</v>
      </c>
      <c r="J4931" t="str">
        <f>VLOOKUP($E4931,[1]LUTs!$AA$2:$AG$194,5,FALSE)</f>
        <v>Livestock production</v>
      </c>
      <c r="K4931" t="str">
        <f>VLOOKUP(E4931,[1]LUTs!$AA$2:$AG$194,6,FALSE)</f>
        <v>Agriculture</v>
      </c>
      <c r="L4931" t="str">
        <f>VLOOKUP(E4931,[1]LUTs!$AA$2:$AG$194,7,FALSE)</f>
        <v>Dryland</v>
      </c>
    </row>
    <row r="4932" spans="1:12" x14ac:dyDescent="0.25">
      <c r="A4932">
        <v>1849</v>
      </c>
      <c r="B4932">
        <v>170</v>
      </c>
      <c r="C4932">
        <f t="shared" si="77"/>
        <v>42.5</v>
      </c>
      <c r="D4932">
        <v>77</v>
      </c>
      <c r="E4932">
        <v>340</v>
      </c>
      <c r="F4932" t="str">
        <f>VLOOKUP($D4932,[1]LUTs!$P$2:$T$152, 5, FALSE)</f>
        <v>Ryan</v>
      </c>
      <c r="G4932" t="s">
        <v>40</v>
      </c>
      <c r="H4932" t="str">
        <f>VLOOKUP(G4932,[1]LUTs!V$2:W$9, 2, FALSE)</f>
        <v>Queensland</v>
      </c>
      <c r="I4932" t="str">
        <f>VLOOKUP(E4932,[1]LUTs!$AA$2:$AG$194, 4, FALSE)</f>
        <v>Dryland horticulture</v>
      </c>
      <c r="J4932" t="str">
        <f>VLOOKUP($E4932,[1]LUTs!$AA$2:$AG$194,5,FALSE)</f>
        <v>Horticulture</v>
      </c>
      <c r="K4932" t="str">
        <f>VLOOKUP(E4932,[1]LUTs!$AA$2:$AG$194,6,FALSE)</f>
        <v>Agriculture</v>
      </c>
      <c r="L4932" t="str">
        <f>VLOOKUP(E4932,[1]LUTs!$AA$2:$AG$194,7,FALSE)</f>
        <v>Dryland</v>
      </c>
    </row>
    <row r="4933" spans="1:12" x14ac:dyDescent="0.25">
      <c r="A4933">
        <v>1843</v>
      </c>
      <c r="B4933">
        <v>94</v>
      </c>
      <c r="C4933">
        <f t="shared" si="77"/>
        <v>23.5</v>
      </c>
      <c r="D4933">
        <v>77</v>
      </c>
      <c r="E4933">
        <v>350</v>
      </c>
      <c r="F4933" t="str">
        <f>VLOOKUP($D4933,[1]LUTs!$P$2:$T$152, 5, FALSE)</f>
        <v>Ryan</v>
      </c>
      <c r="G4933" t="s">
        <v>40</v>
      </c>
      <c r="H4933" t="str">
        <f>VLOOKUP(G4933,[1]LUTs!V$2:W$9, 2, FALSE)</f>
        <v>Queensland</v>
      </c>
      <c r="I4933" t="str">
        <f>VLOOKUP(E4933,[1]LUTs!$AA$2:$AG$194, 4, FALSE)</f>
        <v>Dryland horticulture</v>
      </c>
      <c r="J4933" t="str">
        <f>VLOOKUP($E4933,[1]LUTs!$AA$2:$AG$194,5,FALSE)</f>
        <v>Horticulture</v>
      </c>
      <c r="K4933" t="str">
        <f>VLOOKUP(E4933,[1]LUTs!$AA$2:$AG$194,6,FALSE)</f>
        <v>Agriculture</v>
      </c>
      <c r="L4933" t="str">
        <f>VLOOKUP(E4933,[1]LUTs!$AA$2:$AG$194,7,FALSE)</f>
        <v>Dryland</v>
      </c>
    </row>
    <row r="4934" spans="1:12" x14ac:dyDescent="0.25">
      <c r="A4934">
        <v>1818</v>
      </c>
      <c r="B4934">
        <v>186</v>
      </c>
      <c r="C4934">
        <f t="shared" si="77"/>
        <v>46.5</v>
      </c>
      <c r="D4934">
        <v>77</v>
      </c>
      <c r="E4934">
        <v>360</v>
      </c>
      <c r="F4934" t="str">
        <f>VLOOKUP($D4934,[1]LUTs!$P$2:$T$152, 5, FALSE)</f>
        <v>Ryan</v>
      </c>
      <c r="G4934" t="s">
        <v>40</v>
      </c>
      <c r="H4934" t="str">
        <f>VLOOKUP(G4934,[1]LUTs!V$2:W$9, 2, FALSE)</f>
        <v>Queensland</v>
      </c>
      <c r="I4934" t="str">
        <f>VLOOKUP(E4934,[1]LUTs!$AA$2:$AG$194, 4, FALSE)</f>
        <v>Land in transition</v>
      </c>
      <c r="J4934" t="str">
        <f>VLOOKUP($E4934,[1]LUTs!$AA$2:$AG$194,5,FALSE)</f>
        <v>Livestock production</v>
      </c>
      <c r="K4934" t="str">
        <f>VLOOKUP(E4934,[1]LUTs!$AA$2:$AG$194,6,FALSE)</f>
        <v>Agriculture</v>
      </c>
      <c r="L4934" t="str">
        <f>VLOOKUP(E4934,[1]LUTs!$AA$2:$AG$194,7,FALSE)</f>
        <v>Dryland</v>
      </c>
    </row>
    <row r="4935" spans="1:12" x14ac:dyDescent="0.25">
      <c r="A4935">
        <v>1931</v>
      </c>
      <c r="B4935">
        <v>3</v>
      </c>
      <c r="C4935">
        <f t="shared" si="77"/>
        <v>0.75</v>
      </c>
      <c r="D4935">
        <v>77</v>
      </c>
      <c r="E4935">
        <v>440</v>
      </c>
      <c r="F4935" t="str">
        <f>VLOOKUP($D4935,[1]LUTs!$P$2:$T$152, 5, FALSE)</f>
        <v>Ryan</v>
      </c>
      <c r="G4935" t="s">
        <v>40</v>
      </c>
      <c r="H4935" t="str">
        <f>VLOOKUP(G4935,[1]LUTs!V$2:W$9, 2, FALSE)</f>
        <v>Queensland</v>
      </c>
      <c r="I4935" t="str">
        <f>VLOOKUP(E4935,[1]LUTs!$AA$2:$AG$194, 4, FALSE)</f>
        <v>Irrigated horticulture</v>
      </c>
      <c r="J4935" t="str">
        <f>VLOOKUP($E4935,[1]LUTs!$AA$2:$AG$194,5,FALSE)</f>
        <v>Horticulture</v>
      </c>
      <c r="K4935" t="str">
        <f>VLOOKUP(E4935,[1]LUTs!$AA$2:$AG$194,6,FALSE)</f>
        <v>Agriculture</v>
      </c>
      <c r="L4935" t="str">
        <f>VLOOKUP(E4935,[1]LUTs!$AA$2:$AG$194,7,FALSE)</f>
        <v>Irrigated</v>
      </c>
    </row>
    <row r="4936" spans="1:12" x14ac:dyDescent="0.25">
      <c r="A4936">
        <v>1850</v>
      </c>
      <c r="B4936">
        <v>13</v>
      </c>
      <c r="C4936">
        <f t="shared" si="77"/>
        <v>3.25</v>
      </c>
      <c r="D4936">
        <v>77</v>
      </c>
      <c r="E4936">
        <v>441</v>
      </c>
      <c r="F4936" t="str">
        <f>VLOOKUP($D4936,[1]LUTs!$P$2:$T$152, 5, FALSE)</f>
        <v>Ryan</v>
      </c>
      <c r="G4936" t="s">
        <v>40</v>
      </c>
      <c r="H4936" t="str">
        <f>VLOOKUP(G4936,[1]LUTs!V$2:W$9, 2, FALSE)</f>
        <v>Queensland</v>
      </c>
      <c r="I4936" t="str">
        <f>VLOOKUP(E4936,[1]LUTs!$AA$2:$AG$194, 4, FALSE)</f>
        <v>Irrigated horticulture</v>
      </c>
      <c r="J4936" t="str">
        <f>VLOOKUP($E4936,[1]LUTs!$AA$2:$AG$194,5,FALSE)</f>
        <v>Horticulture</v>
      </c>
      <c r="K4936" t="str">
        <f>VLOOKUP(E4936,[1]LUTs!$AA$2:$AG$194,6,FALSE)</f>
        <v>Agriculture</v>
      </c>
      <c r="L4936" t="str">
        <f>VLOOKUP(E4936,[1]LUTs!$AA$2:$AG$194,7,FALSE)</f>
        <v>Irrigated</v>
      </c>
    </row>
    <row r="4937" spans="1:12" x14ac:dyDescent="0.25">
      <c r="A4937">
        <v>1808</v>
      </c>
      <c r="B4937">
        <v>9</v>
      </c>
      <c r="C4937">
        <f t="shared" si="77"/>
        <v>2.25</v>
      </c>
      <c r="D4937">
        <v>77</v>
      </c>
      <c r="E4937">
        <v>510</v>
      </c>
      <c r="F4937" t="str">
        <f>VLOOKUP($D4937,[1]LUTs!$P$2:$T$152, 5, FALSE)</f>
        <v>Ryan</v>
      </c>
      <c r="G4937" t="s">
        <v>40</v>
      </c>
      <c r="H4937" t="str">
        <f>VLOOKUP(G4937,[1]LUTs!V$2:W$9, 2, FALSE)</f>
        <v>Queensland</v>
      </c>
      <c r="I4937" t="str">
        <f>VLOOKUP(E4937,[1]LUTs!$AA$2:$AG$194, 4, FALSE)</f>
        <v>Intensive plant production</v>
      </c>
      <c r="J4937" t="str">
        <f>VLOOKUP($E4937,[1]LUTs!$AA$2:$AG$194,5,FALSE)</f>
        <v>Horticulture</v>
      </c>
      <c r="K4937" t="str">
        <f>VLOOKUP(E4937,[1]LUTs!$AA$2:$AG$194,6,FALSE)</f>
        <v>Agriculture</v>
      </c>
      <c r="L4937" t="str">
        <f>VLOOKUP(E4937,[1]LUTs!$AA$2:$AG$194,7,FALSE)</f>
        <v>Irrigated</v>
      </c>
    </row>
    <row r="4938" spans="1:12" x14ac:dyDescent="0.25">
      <c r="A4938">
        <v>1891</v>
      </c>
      <c r="B4938">
        <v>23</v>
      </c>
      <c r="C4938">
        <f t="shared" si="77"/>
        <v>5.75</v>
      </c>
      <c r="D4938">
        <v>77</v>
      </c>
      <c r="E4938">
        <v>512</v>
      </c>
      <c r="F4938" t="str">
        <f>VLOOKUP($D4938,[1]LUTs!$P$2:$T$152, 5, FALSE)</f>
        <v>Ryan</v>
      </c>
      <c r="G4938" t="s">
        <v>40</v>
      </c>
      <c r="H4938" t="str">
        <f>VLOOKUP(G4938,[1]LUTs!V$2:W$9, 2, FALSE)</f>
        <v>Queensland</v>
      </c>
      <c r="I4938" t="str">
        <f>VLOOKUP(E4938,[1]LUTs!$AA$2:$AG$194, 4, FALSE)</f>
        <v>Intensive plant production</v>
      </c>
      <c r="J4938" t="str">
        <f>VLOOKUP($E4938,[1]LUTs!$AA$2:$AG$194,5,FALSE)</f>
        <v>Horticulture</v>
      </c>
      <c r="K4938" t="str">
        <f>VLOOKUP(E4938,[1]LUTs!$AA$2:$AG$194,6,FALSE)</f>
        <v>Agriculture</v>
      </c>
      <c r="L4938" t="str">
        <f>VLOOKUP(E4938,[1]LUTs!$AA$2:$AG$194,7,FALSE)</f>
        <v>Irrigated</v>
      </c>
    </row>
    <row r="4939" spans="1:12" x14ac:dyDescent="0.25">
      <c r="A4939">
        <v>2010</v>
      </c>
      <c r="B4939">
        <v>38</v>
      </c>
      <c r="C4939">
        <f t="shared" si="77"/>
        <v>9.5</v>
      </c>
      <c r="D4939">
        <v>77</v>
      </c>
      <c r="E4939">
        <v>520</v>
      </c>
      <c r="F4939" t="str">
        <f>VLOOKUP($D4939,[1]LUTs!$P$2:$T$152, 5, FALSE)</f>
        <v>Ryan</v>
      </c>
      <c r="G4939" t="s">
        <v>40</v>
      </c>
      <c r="H4939" t="str">
        <f>VLOOKUP(G4939,[1]LUTs!V$2:W$9, 2, FALSE)</f>
        <v>Queensland</v>
      </c>
      <c r="I4939" t="str">
        <f>VLOOKUP(E4939,[1]LUTs!$AA$2:$AG$194, 4, FALSE)</f>
        <v>Intensive animal production</v>
      </c>
      <c r="J4939" t="str">
        <f>VLOOKUP($E4939,[1]LUTs!$AA$2:$AG$194,5,FALSE)</f>
        <v>Livestock production</v>
      </c>
      <c r="K4939" t="str">
        <f>VLOOKUP(E4939,[1]LUTs!$AA$2:$AG$194,6,FALSE)</f>
        <v>Agriculture</v>
      </c>
      <c r="L4939" t="str">
        <f>VLOOKUP(E4939,[1]LUTs!$AA$2:$AG$194,7,FALSE)</f>
        <v>Dryland</v>
      </c>
    </row>
    <row r="4940" spans="1:12" x14ac:dyDescent="0.25">
      <c r="A4940">
        <v>1950</v>
      </c>
      <c r="B4940">
        <v>9</v>
      </c>
      <c r="C4940">
        <f t="shared" si="77"/>
        <v>2.25</v>
      </c>
      <c r="D4940">
        <v>77</v>
      </c>
      <c r="E4940">
        <v>523</v>
      </c>
      <c r="F4940" t="str">
        <f>VLOOKUP($D4940,[1]LUTs!$P$2:$T$152, 5, FALSE)</f>
        <v>Ryan</v>
      </c>
      <c r="G4940" t="s">
        <v>40</v>
      </c>
      <c r="H4940" t="str">
        <f>VLOOKUP(G4940,[1]LUTs!V$2:W$9, 2, FALSE)</f>
        <v>Queensland</v>
      </c>
      <c r="I4940" t="str">
        <f>VLOOKUP(E4940,[1]LUTs!$AA$2:$AG$194, 4, FALSE)</f>
        <v>Intensive animal production</v>
      </c>
      <c r="J4940" t="str">
        <f>VLOOKUP($E4940,[1]LUTs!$AA$2:$AG$194,5,FALSE)</f>
        <v>Livestock production</v>
      </c>
      <c r="K4940" t="str">
        <f>VLOOKUP(E4940,[1]LUTs!$AA$2:$AG$194,6,FALSE)</f>
        <v>Agriculture</v>
      </c>
      <c r="L4940" t="str">
        <f>VLOOKUP(E4940,[1]LUTs!$AA$2:$AG$194,7,FALSE)</f>
        <v>Dryland</v>
      </c>
    </row>
    <row r="4941" spans="1:12" x14ac:dyDescent="0.25">
      <c r="A4941">
        <v>1906</v>
      </c>
      <c r="B4941">
        <v>196</v>
      </c>
      <c r="C4941">
        <f t="shared" si="77"/>
        <v>49</v>
      </c>
      <c r="D4941">
        <v>77</v>
      </c>
      <c r="E4941">
        <v>526</v>
      </c>
      <c r="F4941" t="str">
        <f>VLOOKUP($D4941,[1]LUTs!$P$2:$T$152, 5, FALSE)</f>
        <v>Ryan</v>
      </c>
      <c r="G4941" t="s">
        <v>40</v>
      </c>
      <c r="H4941" t="str">
        <f>VLOOKUP(G4941,[1]LUTs!V$2:W$9, 2, FALSE)</f>
        <v>Queensland</v>
      </c>
      <c r="I4941" t="str">
        <f>VLOOKUP(E4941,[1]LUTs!$AA$2:$AG$194, 4, FALSE)</f>
        <v>Intensive animal production</v>
      </c>
      <c r="J4941" t="str">
        <f>VLOOKUP($E4941,[1]LUTs!$AA$2:$AG$194,5,FALSE)</f>
        <v>Livestock production</v>
      </c>
      <c r="K4941" t="str">
        <f>VLOOKUP(E4941,[1]LUTs!$AA$2:$AG$194,6,FALSE)</f>
        <v>Agriculture</v>
      </c>
      <c r="L4941" t="str">
        <f>VLOOKUP(E4941,[1]LUTs!$AA$2:$AG$194,7,FALSE)</f>
        <v>Dryland</v>
      </c>
    </row>
    <row r="4942" spans="1:12" x14ac:dyDescent="0.25">
      <c r="A4942">
        <v>1814</v>
      </c>
      <c r="B4942">
        <v>17</v>
      </c>
      <c r="C4942">
        <f t="shared" si="77"/>
        <v>4.25</v>
      </c>
      <c r="D4942">
        <v>77</v>
      </c>
      <c r="E4942">
        <v>530</v>
      </c>
      <c r="F4942" t="str">
        <f>VLOOKUP($D4942,[1]LUTs!$P$2:$T$152, 5, FALSE)</f>
        <v>Ryan</v>
      </c>
      <c r="G4942" t="s">
        <v>40</v>
      </c>
      <c r="H4942" t="str">
        <f>VLOOKUP(G4942,[1]LUTs!V$2:W$9, 2, FALSE)</f>
        <v>Queensland</v>
      </c>
      <c r="I4942" t="str">
        <f>VLOOKUP(E4942,[1]LUTs!$AA$2:$AG$194, 4, FALSE)</f>
        <v>Urban intensive uses</v>
      </c>
      <c r="J4942" t="str">
        <f>VLOOKUP($E4942,[1]LUTs!$AA$2:$AG$194,5,FALSE)</f>
        <v>Intensive uses</v>
      </c>
      <c r="K4942" t="str">
        <f>VLOOKUP(E4942,[1]LUTs!$AA$2:$AG$194,6,FALSE)</f>
        <v>Non-agriculture</v>
      </c>
      <c r="L4942" t="str">
        <f>VLOOKUP(E4942,[1]LUTs!$AA$2:$AG$194,7,FALSE)</f>
        <v>Dryland</v>
      </c>
    </row>
    <row r="4943" spans="1:12" x14ac:dyDescent="0.25">
      <c r="A4943">
        <v>1780</v>
      </c>
      <c r="B4943">
        <v>18807</v>
      </c>
      <c r="C4943">
        <f t="shared" si="77"/>
        <v>4701.75</v>
      </c>
      <c r="D4943">
        <v>77</v>
      </c>
      <c r="E4943">
        <v>541</v>
      </c>
      <c r="F4943" t="str">
        <f>VLOOKUP($D4943,[1]LUTs!$P$2:$T$152, 5, FALSE)</f>
        <v>Ryan</v>
      </c>
      <c r="G4943" t="s">
        <v>40</v>
      </c>
      <c r="H4943" t="str">
        <f>VLOOKUP(G4943,[1]LUTs!V$2:W$9, 2, FALSE)</f>
        <v>Queensland</v>
      </c>
      <c r="I4943" t="str">
        <f>VLOOKUP(E4943,[1]LUTs!$AA$2:$AG$194, 4, FALSE)</f>
        <v>Urban intensive uses</v>
      </c>
      <c r="J4943" t="str">
        <f>VLOOKUP($E4943,[1]LUTs!$AA$2:$AG$194,5,FALSE)</f>
        <v>Intensive uses</v>
      </c>
      <c r="K4943" t="str">
        <f>VLOOKUP(E4943,[1]LUTs!$AA$2:$AG$194,6,FALSE)</f>
        <v>Non-agriculture</v>
      </c>
      <c r="L4943" t="str">
        <f>VLOOKUP(E4943,[1]LUTs!$AA$2:$AG$194,7,FALSE)</f>
        <v>Dryland</v>
      </c>
    </row>
    <row r="4944" spans="1:12" x14ac:dyDescent="0.25">
      <c r="A4944">
        <v>1838</v>
      </c>
      <c r="B4944">
        <v>891</v>
      </c>
      <c r="C4944">
        <f t="shared" si="77"/>
        <v>222.75</v>
      </c>
      <c r="D4944">
        <v>77</v>
      </c>
      <c r="E4944">
        <v>542</v>
      </c>
      <c r="F4944" t="str">
        <f>VLOOKUP($D4944,[1]LUTs!$P$2:$T$152, 5, FALSE)</f>
        <v>Ryan</v>
      </c>
      <c r="G4944" t="s">
        <v>40</v>
      </c>
      <c r="H4944" t="str">
        <f>VLOOKUP(G4944,[1]LUTs!V$2:W$9, 2, FALSE)</f>
        <v>Queensland</v>
      </c>
      <c r="I4944" t="str">
        <f>VLOOKUP(E4944,[1]LUTs!$AA$2:$AG$194, 4, FALSE)</f>
        <v>Rural residential and farm infrastructure</v>
      </c>
      <c r="J4944" t="str">
        <f>VLOOKUP($E4944,[1]LUTs!$AA$2:$AG$194,5,FALSE)</f>
        <v>Intensive uses</v>
      </c>
      <c r="K4944" t="str">
        <f>VLOOKUP(E4944,[1]LUTs!$AA$2:$AG$194,6,FALSE)</f>
        <v>Non-agriculture</v>
      </c>
      <c r="L4944" t="str">
        <f>VLOOKUP(E4944,[1]LUTs!$AA$2:$AG$194,7,FALSE)</f>
        <v>Dryland</v>
      </c>
    </row>
    <row r="4945" spans="1:12" x14ac:dyDescent="0.25">
      <c r="A4945">
        <v>1719</v>
      </c>
      <c r="B4945">
        <v>31485</v>
      </c>
      <c r="C4945">
        <f t="shared" si="77"/>
        <v>7871.25</v>
      </c>
      <c r="D4945">
        <v>77</v>
      </c>
      <c r="E4945">
        <v>543</v>
      </c>
      <c r="F4945" t="str">
        <f>VLOOKUP($D4945,[1]LUTs!$P$2:$T$152, 5, FALSE)</f>
        <v>Ryan</v>
      </c>
      <c r="G4945" t="s">
        <v>40</v>
      </c>
      <c r="H4945" t="str">
        <f>VLOOKUP(G4945,[1]LUTs!V$2:W$9, 2, FALSE)</f>
        <v>Queensland</v>
      </c>
      <c r="I4945" t="str">
        <f>VLOOKUP(E4945,[1]LUTs!$AA$2:$AG$194, 4, FALSE)</f>
        <v>Rural residential and farm infrastructure</v>
      </c>
      <c r="J4945" t="str">
        <f>VLOOKUP($E4945,[1]LUTs!$AA$2:$AG$194,5,FALSE)</f>
        <v>Intensive uses</v>
      </c>
      <c r="K4945" t="str">
        <f>VLOOKUP(E4945,[1]LUTs!$AA$2:$AG$194,6,FALSE)</f>
        <v>Non-agriculture</v>
      </c>
      <c r="L4945" t="str">
        <f>VLOOKUP(E4945,[1]LUTs!$AA$2:$AG$194,7,FALSE)</f>
        <v>Dryland</v>
      </c>
    </row>
    <row r="4946" spans="1:12" x14ac:dyDescent="0.25">
      <c r="A4946">
        <v>1801</v>
      </c>
      <c r="B4946">
        <v>606</v>
      </c>
      <c r="C4946">
        <f t="shared" si="77"/>
        <v>151.5</v>
      </c>
      <c r="D4946">
        <v>77</v>
      </c>
      <c r="E4946">
        <v>551</v>
      </c>
      <c r="F4946" t="str">
        <f>VLOOKUP($D4946,[1]LUTs!$P$2:$T$152, 5, FALSE)</f>
        <v>Ryan</v>
      </c>
      <c r="G4946" t="s">
        <v>40</v>
      </c>
      <c r="H4946" t="str">
        <f>VLOOKUP(G4946,[1]LUTs!V$2:W$9, 2, FALSE)</f>
        <v>Queensland</v>
      </c>
      <c r="I4946" t="str">
        <f>VLOOKUP(E4946,[1]LUTs!$AA$2:$AG$194, 4, FALSE)</f>
        <v>Urban intensive uses</v>
      </c>
      <c r="J4946" t="str">
        <f>VLOOKUP($E4946,[1]LUTs!$AA$2:$AG$194,5,FALSE)</f>
        <v>Intensive uses</v>
      </c>
      <c r="K4946" t="str">
        <f>VLOOKUP(E4946,[1]LUTs!$AA$2:$AG$194,6,FALSE)</f>
        <v>Non-agriculture</v>
      </c>
      <c r="L4946" t="str">
        <f>VLOOKUP(E4946,[1]LUTs!$AA$2:$AG$194,7,FALSE)</f>
        <v>Dryland</v>
      </c>
    </row>
    <row r="4947" spans="1:12" x14ac:dyDescent="0.25">
      <c r="A4947">
        <v>1789</v>
      </c>
      <c r="B4947">
        <v>1886</v>
      </c>
      <c r="C4947">
        <f t="shared" si="77"/>
        <v>471.5</v>
      </c>
      <c r="D4947">
        <v>77</v>
      </c>
      <c r="E4947">
        <v>552</v>
      </c>
      <c r="F4947" t="str">
        <f>VLOOKUP($D4947,[1]LUTs!$P$2:$T$152, 5, FALSE)</f>
        <v>Ryan</v>
      </c>
      <c r="G4947" t="s">
        <v>40</v>
      </c>
      <c r="H4947" t="str">
        <f>VLOOKUP(G4947,[1]LUTs!V$2:W$9, 2, FALSE)</f>
        <v>Queensland</v>
      </c>
      <c r="I4947" t="str">
        <f>VLOOKUP(E4947,[1]LUTs!$AA$2:$AG$194, 4, FALSE)</f>
        <v>Urban intensive uses</v>
      </c>
      <c r="J4947" t="str">
        <f>VLOOKUP($E4947,[1]LUTs!$AA$2:$AG$194,5,FALSE)</f>
        <v>Intensive uses</v>
      </c>
      <c r="K4947" t="str">
        <f>VLOOKUP(E4947,[1]LUTs!$AA$2:$AG$194,6,FALSE)</f>
        <v>Non-agriculture</v>
      </c>
      <c r="L4947" t="str">
        <f>VLOOKUP(E4947,[1]LUTs!$AA$2:$AG$194,7,FALSE)</f>
        <v>Dryland</v>
      </c>
    </row>
    <row r="4948" spans="1:12" x14ac:dyDescent="0.25">
      <c r="A4948">
        <v>1778</v>
      </c>
      <c r="B4948">
        <v>3990</v>
      </c>
      <c r="C4948">
        <f t="shared" si="77"/>
        <v>997.5</v>
      </c>
      <c r="D4948">
        <v>77</v>
      </c>
      <c r="E4948">
        <v>553</v>
      </c>
      <c r="F4948" t="str">
        <f>VLOOKUP($D4948,[1]LUTs!$P$2:$T$152, 5, FALSE)</f>
        <v>Ryan</v>
      </c>
      <c r="G4948" t="s">
        <v>40</v>
      </c>
      <c r="H4948" t="str">
        <f>VLOOKUP(G4948,[1]LUTs!V$2:W$9, 2, FALSE)</f>
        <v>Queensland</v>
      </c>
      <c r="I4948" t="str">
        <f>VLOOKUP(E4948,[1]LUTs!$AA$2:$AG$194, 4, FALSE)</f>
        <v>Urban intensive uses</v>
      </c>
      <c r="J4948" t="str">
        <f>VLOOKUP($E4948,[1]LUTs!$AA$2:$AG$194,5,FALSE)</f>
        <v>Intensive uses</v>
      </c>
      <c r="K4948" t="str">
        <f>VLOOKUP(E4948,[1]LUTs!$AA$2:$AG$194,6,FALSE)</f>
        <v>Non-agriculture</v>
      </c>
      <c r="L4948" t="str">
        <f>VLOOKUP(E4948,[1]LUTs!$AA$2:$AG$194,7,FALSE)</f>
        <v>Dryland</v>
      </c>
    </row>
    <row r="4949" spans="1:12" x14ac:dyDescent="0.25">
      <c r="A4949">
        <v>1824</v>
      </c>
      <c r="B4949">
        <v>1803</v>
      </c>
      <c r="C4949">
        <f t="shared" si="77"/>
        <v>450.75</v>
      </c>
      <c r="D4949">
        <v>77</v>
      </c>
      <c r="E4949">
        <v>554</v>
      </c>
      <c r="F4949" t="str">
        <f>VLOOKUP($D4949,[1]LUTs!$P$2:$T$152, 5, FALSE)</f>
        <v>Ryan</v>
      </c>
      <c r="G4949" t="s">
        <v>40</v>
      </c>
      <c r="H4949" t="str">
        <f>VLOOKUP(G4949,[1]LUTs!V$2:W$9, 2, FALSE)</f>
        <v>Queensland</v>
      </c>
      <c r="I4949" t="str">
        <f>VLOOKUP(E4949,[1]LUTs!$AA$2:$AG$194, 4, FALSE)</f>
        <v>Urban intensive uses</v>
      </c>
      <c r="J4949" t="str">
        <f>VLOOKUP($E4949,[1]LUTs!$AA$2:$AG$194,5,FALSE)</f>
        <v>Intensive uses</v>
      </c>
      <c r="K4949" t="str">
        <f>VLOOKUP(E4949,[1]LUTs!$AA$2:$AG$194,6,FALSE)</f>
        <v>Non-agriculture</v>
      </c>
      <c r="L4949" t="str">
        <f>VLOOKUP(E4949,[1]LUTs!$AA$2:$AG$194,7,FALSE)</f>
        <v>Dryland</v>
      </c>
    </row>
    <row r="4950" spans="1:12" x14ac:dyDescent="0.25">
      <c r="A4950">
        <v>1942</v>
      </c>
      <c r="B4950">
        <v>1133</v>
      </c>
      <c r="C4950">
        <f t="shared" si="77"/>
        <v>283.25</v>
      </c>
      <c r="D4950">
        <v>77</v>
      </c>
      <c r="E4950">
        <v>555</v>
      </c>
      <c r="F4950" t="str">
        <f>VLOOKUP($D4950,[1]LUTs!$P$2:$T$152, 5, FALSE)</f>
        <v>Ryan</v>
      </c>
      <c r="G4950" t="s">
        <v>40</v>
      </c>
      <c r="H4950" t="str">
        <f>VLOOKUP(G4950,[1]LUTs!V$2:W$9, 2, FALSE)</f>
        <v>Queensland</v>
      </c>
      <c r="I4950" t="str">
        <f>VLOOKUP(E4950,[1]LUTs!$AA$2:$AG$194, 4, FALSE)</f>
        <v>Urban intensive uses</v>
      </c>
      <c r="J4950" t="str">
        <f>VLOOKUP($E4950,[1]LUTs!$AA$2:$AG$194,5,FALSE)</f>
        <v>Intensive uses</v>
      </c>
      <c r="K4950" t="str">
        <f>VLOOKUP(E4950,[1]LUTs!$AA$2:$AG$194,6,FALSE)</f>
        <v>Non-agriculture</v>
      </c>
      <c r="L4950" t="str">
        <f>VLOOKUP(E4950,[1]LUTs!$AA$2:$AG$194,7,FALSE)</f>
        <v>Dryland</v>
      </c>
    </row>
    <row r="4951" spans="1:12" x14ac:dyDescent="0.25">
      <c r="A4951">
        <v>1800</v>
      </c>
      <c r="B4951">
        <v>21</v>
      </c>
      <c r="C4951">
        <f t="shared" si="77"/>
        <v>5.25</v>
      </c>
      <c r="D4951">
        <v>77</v>
      </c>
      <c r="E4951">
        <v>565</v>
      </c>
      <c r="F4951" t="str">
        <f>VLOOKUP($D4951,[1]LUTs!$P$2:$T$152, 5, FALSE)</f>
        <v>Ryan</v>
      </c>
      <c r="G4951" t="s">
        <v>40</v>
      </c>
      <c r="H4951" t="str">
        <f>VLOOKUP(G4951,[1]LUTs!V$2:W$9, 2, FALSE)</f>
        <v>Queensland</v>
      </c>
      <c r="I4951" t="str">
        <f>VLOOKUP(E4951,[1]LUTs!$AA$2:$AG$194, 4, FALSE)</f>
        <v>Urban intensive uses</v>
      </c>
      <c r="J4951" t="str">
        <f>VLOOKUP($E4951,[1]LUTs!$AA$2:$AG$194,5,FALSE)</f>
        <v>Intensive uses</v>
      </c>
      <c r="K4951" t="str">
        <f>VLOOKUP(E4951,[1]LUTs!$AA$2:$AG$194,6,FALSE)</f>
        <v>Non-agriculture</v>
      </c>
      <c r="L4951" t="str">
        <f>VLOOKUP(E4951,[1]LUTs!$AA$2:$AG$194,7,FALSE)</f>
        <v>Dryland</v>
      </c>
    </row>
    <row r="4952" spans="1:12" x14ac:dyDescent="0.25">
      <c r="A4952">
        <v>1823</v>
      </c>
      <c r="B4952">
        <v>25</v>
      </c>
      <c r="C4952">
        <f t="shared" si="77"/>
        <v>6.25</v>
      </c>
      <c r="D4952">
        <v>77</v>
      </c>
      <c r="E4952">
        <v>567</v>
      </c>
      <c r="F4952" t="str">
        <f>VLOOKUP($D4952,[1]LUTs!$P$2:$T$152, 5, FALSE)</f>
        <v>Ryan</v>
      </c>
      <c r="G4952" t="s">
        <v>40</v>
      </c>
      <c r="H4952" t="str">
        <f>VLOOKUP(G4952,[1]LUTs!V$2:W$9, 2, FALSE)</f>
        <v>Queensland</v>
      </c>
      <c r="I4952" t="str">
        <f>VLOOKUP(E4952,[1]LUTs!$AA$2:$AG$194, 4, FALSE)</f>
        <v>Urban intensive uses</v>
      </c>
      <c r="J4952" t="str">
        <f>VLOOKUP($E4952,[1]LUTs!$AA$2:$AG$194,5,FALSE)</f>
        <v>Intensive uses</v>
      </c>
      <c r="K4952" t="str">
        <f>VLOOKUP(E4952,[1]LUTs!$AA$2:$AG$194,6,FALSE)</f>
        <v>Non-agriculture</v>
      </c>
      <c r="L4952" t="str">
        <f>VLOOKUP(E4952,[1]LUTs!$AA$2:$AG$194,7,FALSE)</f>
        <v>Dryland</v>
      </c>
    </row>
    <row r="4953" spans="1:12" x14ac:dyDescent="0.25">
      <c r="A4953">
        <v>1905</v>
      </c>
      <c r="B4953">
        <v>49</v>
      </c>
      <c r="C4953">
        <f t="shared" si="77"/>
        <v>12.25</v>
      </c>
      <c r="D4953">
        <v>77</v>
      </c>
      <c r="E4953">
        <v>570</v>
      </c>
      <c r="F4953" t="str">
        <f>VLOOKUP($D4953,[1]LUTs!$P$2:$T$152, 5, FALSE)</f>
        <v>Ryan</v>
      </c>
      <c r="G4953" t="s">
        <v>40</v>
      </c>
      <c r="H4953" t="str">
        <f>VLOOKUP(G4953,[1]LUTs!V$2:W$9, 2, FALSE)</f>
        <v>Queensland</v>
      </c>
      <c r="I4953" t="str">
        <f>VLOOKUP(E4953,[1]LUTs!$AA$2:$AG$194, 4, FALSE)</f>
        <v>Urban intensive uses</v>
      </c>
      <c r="J4953" t="str">
        <f>VLOOKUP($E4953,[1]LUTs!$AA$2:$AG$194,5,FALSE)</f>
        <v>Intensive uses</v>
      </c>
      <c r="K4953" t="str">
        <f>VLOOKUP(E4953,[1]LUTs!$AA$2:$AG$194,6,FALSE)</f>
        <v>Non-agriculture</v>
      </c>
      <c r="L4953" t="str">
        <f>VLOOKUP(E4953,[1]LUTs!$AA$2:$AG$194,7,FALSE)</f>
        <v>Dryland</v>
      </c>
    </row>
    <row r="4954" spans="1:12" x14ac:dyDescent="0.25">
      <c r="A4954">
        <v>1904</v>
      </c>
      <c r="B4954">
        <v>201</v>
      </c>
      <c r="C4954">
        <f t="shared" si="77"/>
        <v>50.25</v>
      </c>
      <c r="D4954">
        <v>77</v>
      </c>
      <c r="E4954">
        <v>572</v>
      </c>
      <c r="F4954" t="str">
        <f>VLOOKUP($D4954,[1]LUTs!$P$2:$T$152, 5, FALSE)</f>
        <v>Ryan</v>
      </c>
      <c r="G4954" t="s">
        <v>40</v>
      </c>
      <c r="H4954" t="str">
        <f>VLOOKUP(G4954,[1]LUTs!V$2:W$9, 2, FALSE)</f>
        <v>Queensland</v>
      </c>
      <c r="I4954" t="str">
        <f>VLOOKUP(E4954,[1]LUTs!$AA$2:$AG$194, 4, FALSE)</f>
        <v>Urban intensive uses</v>
      </c>
      <c r="J4954" t="str">
        <f>VLOOKUP($E4954,[1]LUTs!$AA$2:$AG$194,5,FALSE)</f>
        <v>Intensive uses</v>
      </c>
      <c r="K4954" t="str">
        <f>VLOOKUP(E4954,[1]LUTs!$AA$2:$AG$194,6,FALSE)</f>
        <v>Non-agriculture</v>
      </c>
      <c r="L4954" t="str">
        <f>VLOOKUP(E4954,[1]LUTs!$AA$2:$AG$194,7,FALSE)</f>
        <v>Dryland</v>
      </c>
    </row>
    <row r="4955" spans="1:12" x14ac:dyDescent="0.25">
      <c r="A4955">
        <v>1787</v>
      </c>
      <c r="B4955">
        <v>78</v>
      </c>
      <c r="C4955">
        <f t="shared" si="77"/>
        <v>19.5</v>
      </c>
      <c r="D4955">
        <v>77</v>
      </c>
      <c r="E4955">
        <v>573</v>
      </c>
      <c r="F4955" t="str">
        <f>VLOOKUP($D4955,[1]LUTs!$P$2:$T$152, 5, FALSE)</f>
        <v>Ryan</v>
      </c>
      <c r="G4955" t="s">
        <v>40</v>
      </c>
      <c r="H4955" t="str">
        <f>VLOOKUP(G4955,[1]LUTs!V$2:W$9, 2, FALSE)</f>
        <v>Queensland</v>
      </c>
      <c r="I4955" t="str">
        <f>VLOOKUP(E4955,[1]LUTs!$AA$2:$AG$194, 4, FALSE)</f>
        <v>Urban intensive uses</v>
      </c>
      <c r="J4955" t="str">
        <f>VLOOKUP($E4955,[1]LUTs!$AA$2:$AG$194,5,FALSE)</f>
        <v>Intensive uses</v>
      </c>
      <c r="K4955" t="str">
        <f>VLOOKUP(E4955,[1]LUTs!$AA$2:$AG$194,6,FALSE)</f>
        <v>Non-agriculture</v>
      </c>
      <c r="L4955" t="str">
        <f>VLOOKUP(E4955,[1]LUTs!$AA$2:$AG$194,7,FALSE)</f>
        <v>Dryland</v>
      </c>
    </row>
    <row r="4956" spans="1:12" x14ac:dyDescent="0.25">
      <c r="A4956">
        <v>1874</v>
      </c>
      <c r="B4956">
        <v>40</v>
      </c>
      <c r="C4956">
        <f t="shared" si="77"/>
        <v>10</v>
      </c>
      <c r="D4956">
        <v>77</v>
      </c>
      <c r="E4956">
        <v>575</v>
      </c>
      <c r="F4956" t="str">
        <f>VLOOKUP($D4956,[1]LUTs!$P$2:$T$152, 5, FALSE)</f>
        <v>Ryan</v>
      </c>
      <c r="G4956" t="s">
        <v>40</v>
      </c>
      <c r="H4956" t="str">
        <f>VLOOKUP(G4956,[1]LUTs!V$2:W$9, 2, FALSE)</f>
        <v>Queensland</v>
      </c>
      <c r="I4956" t="str">
        <f>VLOOKUP(E4956,[1]LUTs!$AA$2:$AG$194, 4, FALSE)</f>
        <v>Urban intensive uses</v>
      </c>
      <c r="J4956" t="str">
        <f>VLOOKUP($E4956,[1]LUTs!$AA$2:$AG$194,5,FALSE)</f>
        <v>Intensive uses</v>
      </c>
      <c r="K4956" t="str">
        <f>VLOOKUP(E4956,[1]LUTs!$AA$2:$AG$194,6,FALSE)</f>
        <v>Non-agriculture</v>
      </c>
      <c r="L4956" t="str">
        <f>VLOOKUP(E4956,[1]LUTs!$AA$2:$AG$194,7,FALSE)</f>
        <v>Dryland</v>
      </c>
    </row>
    <row r="4957" spans="1:12" x14ac:dyDescent="0.25">
      <c r="A4957">
        <v>1802</v>
      </c>
      <c r="B4957">
        <v>386</v>
      </c>
      <c r="C4957">
        <f t="shared" si="77"/>
        <v>96.5</v>
      </c>
      <c r="D4957">
        <v>77</v>
      </c>
      <c r="E4957">
        <v>582</v>
      </c>
      <c r="F4957" t="str">
        <f>VLOOKUP($D4957,[1]LUTs!$P$2:$T$152, 5, FALSE)</f>
        <v>Ryan</v>
      </c>
      <c r="G4957" t="s">
        <v>40</v>
      </c>
      <c r="H4957" t="str">
        <f>VLOOKUP(G4957,[1]LUTs!V$2:W$9, 2, FALSE)</f>
        <v>Queensland</v>
      </c>
      <c r="I4957" t="str">
        <f>VLOOKUP(E4957,[1]LUTs!$AA$2:$AG$194, 4, FALSE)</f>
        <v>Mining and waste</v>
      </c>
      <c r="J4957" t="str">
        <f>VLOOKUP($E4957,[1]LUTs!$AA$2:$AG$194,5,FALSE)</f>
        <v>Intensive uses</v>
      </c>
      <c r="K4957" t="str">
        <f>VLOOKUP(E4957,[1]LUTs!$AA$2:$AG$194,6,FALSE)</f>
        <v>Non-agriculture</v>
      </c>
      <c r="L4957" t="str">
        <f>VLOOKUP(E4957,[1]LUTs!$AA$2:$AG$194,7,FALSE)</f>
        <v>Dryland</v>
      </c>
    </row>
    <row r="4958" spans="1:12" x14ac:dyDescent="0.25">
      <c r="A4958">
        <v>1804</v>
      </c>
      <c r="B4958">
        <v>397</v>
      </c>
      <c r="C4958">
        <f t="shared" si="77"/>
        <v>99.25</v>
      </c>
      <c r="D4958">
        <v>77</v>
      </c>
      <c r="E4958">
        <v>620</v>
      </c>
      <c r="F4958" t="str">
        <f>VLOOKUP($D4958,[1]LUTs!$P$2:$T$152, 5, FALSE)</f>
        <v>Ryan</v>
      </c>
      <c r="G4958" t="s">
        <v>40</v>
      </c>
      <c r="H4958" t="str">
        <f>VLOOKUP(G4958,[1]LUTs!V$2:W$9, 2, FALSE)</f>
        <v>Queensland</v>
      </c>
      <c r="I4958" t="str">
        <f>VLOOKUP(E4958,[1]LUTs!$AA$2:$AG$194, 4, FALSE)</f>
        <v>Water</v>
      </c>
      <c r="J4958" t="str">
        <f>VLOOKUP($E4958,[1]LUTs!$AA$2:$AG$194,5,FALSE)</f>
        <v>Water</v>
      </c>
      <c r="K4958" t="str">
        <f>VLOOKUP(E4958,[1]LUTs!$AA$2:$AG$194,6,FALSE)</f>
        <v>Non-agriculture</v>
      </c>
      <c r="L4958" t="str">
        <f>VLOOKUP(E4958,[1]LUTs!$AA$2:$AG$194,7,FALSE)</f>
        <v>Dryland</v>
      </c>
    </row>
    <row r="4959" spans="1:12" x14ac:dyDescent="0.25">
      <c r="A4959">
        <v>1833</v>
      </c>
      <c r="B4959">
        <v>1242</v>
      </c>
      <c r="C4959">
        <f t="shared" si="77"/>
        <v>310.5</v>
      </c>
      <c r="D4959">
        <v>77</v>
      </c>
      <c r="E4959">
        <v>621</v>
      </c>
      <c r="F4959" t="str">
        <f>VLOOKUP($D4959,[1]LUTs!$P$2:$T$152, 5, FALSE)</f>
        <v>Ryan</v>
      </c>
      <c r="G4959" t="s">
        <v>40</v>
      </c>
      <c r="H4959" t="str">
        <f>VLOOKUP(G4959,[1]LUTs!V$2:W$9, 2, FALSE)</f>
        <v>Queensland</v>
      </c>
      <c r="I4959" t="str">
        <f>VLOOKUP(E4959,[1]LUTs!$AA$2:$AG$194, 4, FALSE)</f>
        <v>Water</v>
      </c>
      <c r="J4959" t="str">
        <f>VLOOKUP($E4959,[1]LUTs!$AA$2:$AG$194,5,FALSE)</f>
        <v>Water</v>
      </c>
      <c r="K4959" t="str">
        <f>VLOOKUP(E4959,[1]LUTs!$AA$2:$AG$194,6,FALSE)</f>
        <v>Non-agriculture</v>
      </c>
      <c r="L4959" t="str">
        <f>VLOOKUP(E4959,[1]LUTs!$AA$2:$AG$194,7,FALSE)</f>
        <v>Dryland</v>
      </c>
    </row>
    <row r="4960" spans="1:12" x14ac:dyDescent="0.25">
      <c r="A4960">
        <v>1907</v>
      </c>
      <c r="B4960">
        <v>1650</v>
      </c>
      <c r="C4960">
        <f t="shared" si="77"/>
        <v>412.5</v>
      </c>
      <c r="D4960">
        <v>77</v>
      </c>
      <c r="E4960">
        <v>630</v>
      </c>
      <c r="F4960" t="str">
        <f>VLOOKUP($D4960,[1]LUTs!$P$2:$T$152, 5, FALSE)</f>
        <v>Ryan</v>
      </c>
      <c r="G4960" t="s">
        <v>40</v>
      </c>
      <c r="H4960" t="str">
        <f>VLOOKUP(G4960,[1]LUTs!V$2:W$9, 2, FALSE)</f>
        <v>Queensland</v>
      </c>
      <c r="I4960" t="str">
        <f>VLOOKUP(E4960,[1]LUTs!$AA$2:$AG$194, 4, FALSE)</f>
        <v>Water</v>
      </c>
      <c r="J4960" t="str">
        <f>VLOOKUP($E4960,[1]LUTs!$AA$2:$AG$194,5,FALSE)</f>
        <v>Water</v>
      </c>
      <c r="K4960" t="str">
        <f>VLOOKUP(E4960,[1]LUTs!$AA$2:$AG$194,6,FALSE)</f>
        <v>Non-agriculture</v>
      </c>
      <c r="L4960" t="str">
        <f>VLOOKUP(E4960,[1]LUTs!$AA$2:$AG$194,7,FALSE)</f>
        <v>Dryland</v>
      </c>
    </row>
    <row r="4961" spans="1:12" x14ac:dyDescent="0.25">
      <c r="A4961">
        <v>1852</v>
      </c>
      <c r="B4961">
        <v>4</v>
      </c>
      <c r="C4961">
        <f t="shared" si="77"/>
        <v>1</v>
      </c>
      <c r="D4961">
        <v>77</v>
      </c>
      <c r="E4961">
        <v>633</v>
      </c>
      <c r="F4961" t="str">
        <f>VLOOKUP($D4961,[1]LUTs!$P$2:$T$152, 5, FALSE)</f>
        <v>Ryan</v>
      </c>
      <c r="G4961" t="s">
        <v>40</v>
      </c>
      <c r="H4961" t="str">
        <f>VLOOKUP(G4961,[1]LUTs!V$2:W$9, 2, FALSE)</f>
        <v>Queensland</v>
      </c>
      <c r="I4961" t="str">
        <f>VLOOKUP(E4961,[1]LUTs!$AA$2:$AG$194, 4, FALSE)</f>
        <v>Water</v>
      </c>
      <c r="J4961" t="str">
        <f>VLOOKUP($E4961,[1]LUTs!$AA$2:$AG$194,5,FALSE)</f>
        <v>Water</v>
      </c>
      <c r="K4961" t="str">
        <f>VLOOKUP(E4961,[1]LUTs!$AA$2:$AG$194,6,FALSE)</f>
        <v>Non-agriculture</v>
      </c>
      <c r="L4961" t="str">
        <f>VLOOKUP(E4961,[1]LUTs!$AA$2:$AG$194,7,FALSE)</f>
        <v>Dryland</v>
      </c>
    </row>
    <row r="4962" spans="1:12" x14ac:dyDescent="0.25">
      <c r="A4962">
        <v>1869</v>
      </c>
      <c r="B4962">
        <v>6</v>
      </c>
      <c r="C4962">
        <f t="shared" si="77"/>
        <v>1.5</v>
      </c>
      <c r="D4962">
        <v>77</v>
      </c>
      <c r="E4962">
        <v>640</v>
      </c>
      <c r="F4962" t="str">
        <f>VLOOKUP($D4962,[1]LUTs!$P$2:$T$152, 5, FALSE)</f>
        <v>Ryan</v>
      </c>
      <c r="G4962" t="s">
        <v>40</v>
      </c>
      <c r="H4962" t="str">
        <f>VLOOKUP(G4962,[1]LUTs!V$2:W$9, 2, FALSE)</f>
        <v>Queensland</v>
      </c>
      <c r="I4962" t="str">
        <f>VLOOKUP(E4962,[1]LUTs!$AA$2:$AG$194, 4, FALSE)</f>
        <v>Water</v>
      </c>
      <c r="J4962" t="str">
        <f>VLOOKUP($E4962,[1]LUTs!$AA$2:$AG$194,5,FALSE)</f>
        <v>Water</v>
      </c>
      <c r="K4962" t="str">
        <f>VLOOKUP(E4962,[1]LUTs!$AA$2:$AG$194,6,FALSE)</f>
        <v>Non-agriculture</v>
      </c>
      <c r="L4962" t="str">
        <f>VLOOKUP(E4962,[1]LUTs!$AA$2:$AG$194,7,FALSE)</f>
        <v>Dryland</v>
      </c>
    </row>
    <row r="4963" spans="1:12" x14ac:dyDescent="0.25">
      <c r="A4963">
        <v>1836</v>
      </c>
      <c r="B4963">
        <v>180</v>
      </c>
      <c r="C4963">
        <f t="shared" si="77"/>
        <v>45</v>
      </c>
      <c r="D4963">
        <v>77</v>
      </c>
      <c r="E4963">
        <v>650</v>
      </c>
      <c r="F4963" t="str">
        <f>VLOOKUP($D4963,[1]LUTs!$P$2:$T$152, 5, FALSE)</f>
        <v>Ryan</v>
      </c>
      <c r="G4963" t="s">
        <v>40</v>
      </c>
      <c r="H4963" t="str">
        <f>VLOOKUP(G4963,[1]LUTs!V$2:W$9, 2, FALSE)</f>
        <v>Queensland</v>
      </c>
      <c r="I4963" t="str">
        <f>VLOOKUP(E4963,[1]LUTs!$AA$2:$AG$194, 4, FALSE)</f>
        <v>Water</v>
      </c>
      <c r="J4963" t="str">
        <f>VLOOKUP($E4963,[1]LUTs!$AA$2:$AG$194,5,FALSE)</f>
        <v>Water</v>
      </c>
      <c r="K4963" t="str">
        <f>VLOOKUP(E4963,[1]LUTs!$AA$2:$AG$194,6,FALSE)</f>
        <v>Non-agriculture</v>
      </c>
      <c r="L4963" t="str">
        <f>VLOOKUP(E4963,[1]LUTs!$AA$2:$AG$194,7,FALSE)</f>
        <v>Dryland</v>
      </c>
    </row>
    <row r="4964" spans="1:12" x14ac:dyDescent="0.25">
      <c r="A4964">
        <v>1174</v>
      </c>
      <c r="B4964">
        <v>2138</v>
      </c>
      <c r="C4964">
        <f t="shared" si="77"/>
        <v>534.5</v>
      </c>
      <c r="D4964">
        <v>78</v>
      </c>
      <c r="E4964">
        <v>111</v>
      </c>
      <c r="F4964" t="str">
        <f>VLOOKUP($D4964,[1]LUTs!$P$2:$T$152, 5, FALSE)</f>
        <v>Wide Bay</v>
      </c>
      <c r="G4964" t="s">
        <v>40</v>
      </c>
      <c r="H4964" t="str">
        <f>VLOOKUP(G4964,[1]LUTs!V$2:W$9, 2, FALSE)</f>
        <v>Queensland</v>
      </c>
      <c r="I4964" t="str">
        <f>VLOOKUP(E4964,[1]LUTs!$AA$2:$AG$194, 4, FALSE)</f>
        <v>Nature conservation</v>
      </c>
      <c r="J4964" t="str">
        <f>VLOOKUP($E4964,[1]LUTs!$AA$2:$AG$194,5,FALSE)</f>
        <v>Nature conservation</v>
      </c>
      <c r="K4964" t="str">
        <f>VLOOKUP(E4964,[1]LUTs!$AA$2:$AG$194,6,FALSE)</f>
        <v>Non-agriculture</v>
      </c>
      <c r="L4964" t="str">
        <f>VLOOKUP(E4964,[1]LUTs!$AA$2:$AG$194,7,FALSE)</f>
        <v>Dryland</v>
      </c>
    </row>
    <row r="4965" spans="1:12" x14ac:dyDescent="0.25">
      <c r="A4965">
        <v>1027</v>
      </c>
      <c r="B4965">
        <v>1236251</v>
      </c>
      <c r="C4965">
        <f t="shared" si="77"/>
        <v>309062.75</v>
      </c>
      <c r="D4965">
        <v>78</v>
      </c>
      <c r="E4965">
        <v>113</v>
      </c>
      <c r="F4965" t="str">
        <f>VLOOKUP($D4965,[1]LUTs!$P$2:$T$152, 5, FALSE)</f>
        <v>Wide Bay</v>
      </c>
      <c r="G4965" t="s">
        <v>40</v>
      </c>
      <c r="H4965" t="str">
        <f>VLOOKUP(G4965,[1]LUTs!V$2:W$9, 2, FALSE)</f>
        <v>Queensland</v>
      </c>
      <c r="I4965" t="str">
        <f>VLOOKUP(E4965,[1]LUTs!$AA$2:$AG$194, 4, FALSE)</f>
        <v>Nature conservation</v>
      </c>
      <c r="J4965" t="str">
        <f>VLOOKUP($E4965,[1]LUTs!$AA$2:$AG$194,5,FALSE)</f>
        <v>Nature conservation</v>
      </c>
      <c r="K4965" t="str">
        <f>VLOOKUP(E4965,[1]LUTs!$AA$2:$AG$194,6,FALSE)</f>
        <v>Non-agriculture</v>
      </c>
      <c r="L4965" t="str">
        <f>VLOOKUP(E4965,[1]LUTs!$AA$2:$AG$194,7,FALSE)</f>
        <v>Dryland</v>
      </c>
    </row>
    <row r="4966" spans="1:12" x14ac:dyDescent="0.25">
      <c r="A4966">
        <v>1039</v>
      </c>
      <c r="B4966">
        <v>9389</v>
      </c>
      <c r="C4966">
        <f t="shared" si="77"/>
        <v>2347.25</v>
      </c>
      <c r="D4966">
        <v>78</v>
      </c>
      <c r="E4966">
        <v>114</v>
      </c>
      <c r="F4966" t="str">
        <f>VLOOKUP($D4966,[1]LUTs!$P$2:$T$152, 5, FALSE)</f>
        <v>Wide Bay</v>
      </c>
      <c r="G4966" t="s">
        <v>40</v>
      </c>
      <c r="H4966" t="str">
        <f>VLOOKUP(G4966,[1]LUTs!V$2:W$9, 2, FALSE)</f>
        <v>Queensland</v>
      </c>
      <c r="I4966" t="str">
        <f>VLOOKUP(E4966,[1]LUTs!$AA$2:$AG$194, 4, FALSE)</f>
        <v>Nature conservation</v>
      </c>
      <c r="J4966" t="str">
        <f>VLOOKUP($E4966,[1]LUTs!$AA$2:$AG$194,5,FALSE)</f>
        <v>Nature conservation</v>
      </c>
      <c r="K4966" t="str">
        <f>VLOOKUP(E4966,[1]LUTs!$AA$2:$AG$194,6,FALSE)</f>
        <v>Non-agriculture</v>
      </c>
      <c r="L4966" t="str">
        <f>VLOOKUP(E4966,[1]LUTs!$AA$2:$AG$194,7,FALSE)</f>
        <v>Dryland</v>
      </c>
    </row>
    <row r="4967" spans="1:12" x14ac:dyDescent="0.25">
      <c r="A4967">
        <v>1080</v>
      </c>
      <c r="B4967">
        <v>18270</v>
      </c>
      <c r="C4967">
        <f t="shared" si="77"/>
        <v>4567.5</v>
      </c>
      <c r="D4967">
        <v>78</v>
      </c>
      <c r="E4967">
        <v>117</v>
      </c>
      <c r="F4967" t="str">
        <f>VLOOKUP($D4967,[1]LUTs!$P$2:$T$152, 5, FALSE)</f>
        <v>Wide Bay</v>
      </c>
      <c r="G4967" t="s">
        <v>40</v>
      </c>
      <c r="H4967" t="str">
        <f>VLOOKUP(G4967,[1]LUTs!V$2:W$9, 2, FALSE)</f>
        <v>Queensland</v>
      </c>
      <c r="I4967" t="str">
        <f>VLOOKUP(E4967,[1]LUTs!$AA$2:$AG$194, 4, FALSE)</f>
        <v>Nature conservation</v>
      </c>
      <c r="J4967" t="str">
        <f>VLOOKUP($E4967,[1]LUTs!$AA$2:$AG$194,5,FALSE)</f>
        <v>Nature conservation</v>
      </c>
      <c r="K4967" t="str">
        <f>VLOOKUP(E4967,[1]LUTs!$AA$2:$AG$194,6,FALSE)</f>
        <v>Non-agriculture</v>
      </c>
      <c r="L4967" t="str">
        <f>VLOOKUP(E4967,[1]LUTs!$AA$2:$AG$194,7,FALSE)</f>
        <v>Dryland</v>
      </c>
    </row>
    <row r="4968" spans="1:12" x14ac:dyDescent="0.25">
      <c r="A4968">
        <v>1113</v>
      </c>
      <c r="B4968">
        <v>25062</v>
      </c>
      <c r="C4968">
        <f t="shared" si="77"/>
        <v>6265.5</v>
      </c>
      <c r="D4968">
        <v>78</v>
      </c>
      <c r="E4968">
        <v>120</v>
      </c>
      <c r="F4968" t="str">
        <f>VLOOKUP($D4968,[1]LUTs!$P$2:$T$152, 5, FALSE)</f>
        <v>Wide Bay</v>
      </c>
      <c r="G4968" t="s">
        <v>40</v>
      </c>
      <c r="H4968" t="str">
        <f>VLOOKUP(G4968,[1]LUTs!V$2:W$9, 2, FALSE)</f>
        <v>Queensland</v>
      </c>
      <c r="I4968" t="str">
        <f>VLOOKUP(E4968,[1]LUTs!$AA$2:$AG$194, 4, FALSE)</f>
        <v>Other protected areas including indigenous uses</v>
      </c>
      <c r="J4968" t="str">
        <f>VLOOKUP($E4968,[1]LUTs!$AA$2:$AG$194,5,FALSE)</f>
        <v>Nature conservation</v>
      </c>
      <c r="K4968" t="str">
        <f>VLOOKUP(E4968,[1]LUTs!$AA$2:$AG$194,6,FALSE)</f>
        <v>Non-agriculture</v>
      </c>
      <c r="L4968" t="str">
        <f>VLOOKUP(E4968,[1]LUTs!$AA$2:$AG$194,7,FALSE)</f>
        <v>Dryland</v>
      </c>
    </row>
    <row r="4969" spans="1:12" x14ac:dyDescent="0.25">
      <c r="A4969">
        <v>1107</v>
      </c>
      <c r="B4969">
        <v>17072</v>
      </c>
      <c r="C4969">
        <f t="shared" si="77"/>
        <v>4268</v>
      </c>
      <c r="D4969">
        <v>78</v>
      </c>
      <c r="E4969">
        <v>130</v>
      </c>
      <c r="F4969" t="str">
        <f>VLOOKUP($D4969,[1]LUTs!$P$2:$T$152, 5, FALSE)</f>
        <v>Wide Bay</v>
      </c>
      <c r="G4969" t="s">
        <v>40</v>
      </c>
      <c r="H4969" t="str">
        <f>VLOOKUP(G4969,[1]LUTs!V$2:W$9, 2, FALSE)</f>
        <v>Queensland</v>
      </c>
      <c r="I4969" t="str">
        <f>VLOOKUP(E4969,[1]LUTs!$AA$2:$AG$194, 4, FALSE)</f>
        <v>Minimal use</v>
      </c>
      <c r="J4969" t="str">
        <f>VLOOKUP($E4969,[1]LUTs!$AA$2:$AG$194,5,FALSE)</f>
        <v>Nature conservation</v>
      </c>
      <c r="K4969" t="str">
        <f>VLOOKUP(E4969,[1]LUTs!$AA$2:$AG$194,6,FALSE)</f>
        <v>Non-agriculture</v>
      </c>
      <c r="L4969" t="str">
        <f>VLOOKUP(E4969,[1]LUTs!$AA$2:$AG$194,7,FALSE)</f>
        <v>Dryland</v>
      </c>
    </row>
    <row r="4970" spans="1:12" x14ac:dyDescent="0.25">
      <c r="A4970">
        <v>1186</v>
      </c>
      <c r="B4970">
        <v>75835</v>
      </c>
      <c r="C4970">
        <f t="shared" si="77"/>
        <v>18958.75</v>
      </c>
      <c r="D4970">
        <v>78</v>
      </c>
      <c r="E4970">
        <v>131</v>
      </c>
      <c r="F4970" t="str">
        <f>VLOOKUP($D4970,[1]LUTs!$P$2:$T$152, 5, FALSE)</f>
        <v>Wide Bay</v>
      </c>
      <c r="G4970" t="s">
        <v>40</v>
      </c>
      <c r="H4970" t="str">
        <f>VLOOKUP(G4970,[1]LUTs!V$2:W$9, 2, FALSE)</f>
        <v>Queensland</v>
      </c>
      <c r="I4970" t="str">
        <f>VLOOKUP(E4970,[1]LUTs!$AA$2:$AG$194, 4, FALSE)</f>
        <v>Minimal use</v>
      </c>
      <c r="J4970" t="str">
        <f>VLOOKUP($E4970,[1]LUTs!$AA$2:$AG$194,5,FALSE)</f>
        <v>Nature conservation</v>
      </c>
      <c r="K4970" t="str">
        <f>VLOOKUP(E4970,[1]LUTs!$AA$2:$AG$194,6,FALSE)</f>
        <v>Non-agriculture</v>
      </c>
      <c r="L4970" t="str">
        <f>VLOOKUP(E4970,[1]LUTs!$AA$2:$AG$194,7,FALSE)</f>
        <v>Dryland</v>
      </c>
    </row>
    <row r="4971" spans="1:12" x14ac:dyDescent="0.25">
      <c r="A4971">
        <v>1085</v>
      </c>
      <c r="B4971">
        <v>109783</v>
      </c>
      <c r="C4971">
        <f t="shared" si="77"/>
        <v>27445.75</v>
      </c>
      <c r="D4971">
        <v>78</v>
      </c>
      <c r="E4971">
        <v>133</v>
      </c>
      <c r="F4971" t="str">
        <f>VLOOKUP($D4971,[1]LUTs!$P$2:$T$152, 5, FALSE)</f>
        <v>Wide Bay</v>
      </c>
      <c r="G4971" t="s">
        <v>40</v>
      </c>
      <c r="H4971" t="str">
        <f>VLOOKUP(G4971,[1]LUTs!V$2:W$9, 2, FALSE)</f>
        <v>Queensland</v>
      </c>
      <c r="I4971" t="str">
        <f>VLOOKUP(E4971,[1]LUTs!$AA$2:$AG$194, 4, FALSE)</f>
        <v>Minimal use</v>
      </c>
      <c r="J4971" t="str">
        <f>VLOOKUP($E4971,[1]LUTs!$AA$2:$AG$194,5,FALSE)</f>
        <v>Nature conservation</v>
      </c>
      <c r="K4971" t="str">
        <f>VLOOKUP(E4971,[1]LUTs!$AA$2:$AG$194,6,FALSE)</f>
        <v>Non-agriculture</v>
      </c>
      <c r="L4971" t="str">
        <f>VLOOKUP(E4971,[1]LUTs!$AA$2:$AG$194,7,FALSE)</f>
        <v>Dryland</v>
      </c>
    </row>
    <row r="4972" spans="1:12" x14ac:dyDescent="0.25">
      <c r="A4972">
        <v>1232</v>
      </c>
      <c r="B4972">
        <v>288</v>
      </c>
      <c r="C4972">
        <f t="shared" si="77"/>
        <v>72</v>
      </c>
      <c r="D4972">
        <v>78</v>
      </c>
      <c r="E4972">
        <v>134</v>
      </c>
      <c r="F4972" t="str">
        <f>VLOOKUP($D4972,[1]LUTs!$P$2:$T$152, 5, FALSE)</f>
        <v>Wide Bay</v>
      </c>
      <c r="G4972" t="s">
        <v>40</v>
      </c>
      <c r="H4972" t="str">
        <f>VLOOKUP(G4972,[1]LUTs!V$2:W$9, 2, FALSE)</f>
        <v>Queensland</v>
      </c>
      <c r="I4972" t="str">
        <f>VLOOKUP(E4972,[1]LUTs!$AA$2:$AG$194, 4, FALSE)</f>
        <v>Minimal use</v>
      </c>
      <c r="J4972" t="str">
        <f>VLOOKUP($E4972,[1]LUTs!$AA$2:$AG$194,5,FALSE)</f>
        <v>Nature conservation</v>
      </c>
      <c r="K4972" t="str">
        <f>VLOOKUP(E4972,[1]LUTs!$AA$2:$AG$194,6,FALSE)</f>
        <v>Non-agriculture</v>
      </c>
      <c r="L4972" t="str">
        <f>VLOOKUP(E4972,[1]LUTs!$AA$2:$AG$194,7,FALSE)</f>
        <v>Dryland</v>
      </c>
    </row>
    <row r="4973" spans="1:12" x14ac:dyDescent="0.25">
      <c r="A4973">
        <v>1108</v>
      </c>
      <c r="B4973">
        <v>2636909</v>
      </c>
      <c r="C4973">
        <f t="shared" si="77"/>
        <v>659227.25</v>
      </c>
      <c r="D4973">
        <v>78</v>
      </c>
      <c r="E4973">
        <v>210</v>
      </c>
      <c r="F4973" t="str">
        <f>VLOOKUP($D4973,[1]LUTs!$P$2:$T$152, 5, FALSE)</f>
        <v>Wide Bay</v>
      </c>
      <c r="G4973" t="s">
        <v>40</v>
      </c>
      <c r="H4973" t="str">
        <f>VLOOKUP(G4973,[1]LUTs!V$2:W$9, 2, FALSE)</f>
        <v>Queensland</v>
      </c>
      <c r="I4973" t="str">
        <f>VLOOKUP(E4973,[1]LUTs!$AA$2:$AG$194, 4, FALSE)</f>
        <v>Grazing native vegetation</v>
      </c>
      <c r="J4973" t="str">
        <f>VLOOKUP($E4973,[1]LUTs!$AA$2:$AG$194,5,FALSE)</f>
        <v>Livestock production</v>
      </c>
      <c r="K4973" t="str">
        <f>VLOOKUP(E4973,[1]LUTs!$AA$2:$AG$194,6,FALSE)</f>
        <v>Agriculture</v>
      </c>
      <c r="L4973" t="str">
        <f>VLOOKUP(E4973,[1]LUTs!$AA$2:$AG$194,7,FALSE)</f>
        <v>Dryland</v>
      </c>
    </row>
    <row r="4974" spans="1:12" x14ac:dyDescent="0.25">
      <c r="A4974">
        <v>1104</v>
      </c>
      <c r="B4974">
        <v>524545</v>
      </c>
      <c r="C4974">
        <f t="shared" si="77"/>
        <v>131136.25</v>
      </c>
      <c r="D4974">
        <v>78</v>
      </c>
      <c r="E4974">
        <v>220</v>
      </c>
      <c r="F4974" t="str">
        <f>VLOOKUP($D4974,[1]LUTs!$P$2:$T$152, 5, FALSE)</f>
        <v>Wide Bay</v>
      </c>
      <c r="G4974" t="s">
        <v>40</v>
      </c>
      <c r="H4974" t="str">
        <f>VLOOKUP(G4974,[1]LUTs!V$2:W$9, 2, FALSE)</f>
        <v>Queensland</v>
      </c>
      <c r="I4974" t="str">
        <f>VLOOKUP(E4974,[1]LUTs!$AA$2:$AG$194, 4, FALSE)</f>
        <v>Production native forests</v>
      </c>
      <c r="J4974" t="str">
        <f>VLOOKUP($E4974,[1]LUTs!$AA$2:$AG$194,5,FALSE)</f>
        <v>Forests and plantations</v>
      </c>
      <c r="K4974" t="str">
        <f>VLOOKUP(E4974,[1]LUTs!$AA$2:$AG$194,6,FALSE)</f>
        <v>Non-agriculture</v>
      </c>
      <c r="L4974" t="str">
        <f>VLOOKUP(E4974,[1]LUTs!$AA$2:$AG$194,7,FALSE)</f>
        <v>Dryland</v>
      </c>
    </row>
    <row r="4975" spans="1:12" x14ac:dyDescent="0.25">
      <c r="A4975">
        <v>1264</v>
      </c>
      <c r="B4975">
        <v>18</v>
      </c>
      <c r="C4975">
        <f t="shared" si="77"/>
        <v>4.5</v>
      </c>
      <c r="D4975">
        <v>78</v>
      </c>
      <c r="E4975">
        <v>221</v>
      </c>
      <c r="F4975" t="str">
        <f>VLOOKUP($D4975,[1]LUTs!$P$2:$T$152, 5, FALSE)</f>
        <v>Wide Bay</v>
      </c>
      <c r="G4975" t="s">
        <v>40</v>
      </c>
      <c r="H4975" t="str">
        <f>VLOOKUP(G4975,[1]LUTs!V$2:W$9, 2, FALSE)</f>
        <v>Queensland</v>
      </c>
      <c r="I4975" t="str">
        <f>VLOOKUP(E4975,[1]LUTs!$AA$2:$AG$194, 4, FALSE)</f>
        <v>Production native forests</v>
      </c>
      <c r="J4975" t="str">
        <f>VLOOKUP($E4975,[1]LUTs!$AA$2:$AG$194,5,FALSE)</f>
        <v>Forests and plantations</v>
      </c>
      <c r="K4975" t="str">
        <f>VLOOKUP(E4975,[1]LUTs!$AA$2:$AG$194,6,FALSE)</f>
        <v>Non-agriculture</v>
      </c>
      <c r="L4975" t="str">
        <f>VLOOKUP(E4975,[1]LUTs!$AA$2:$AG$194,7,FALSE)</f>
        <v>Dryland</v>
      </c>
    </row>
    <row r="4976" spans="1:12" x14ac:dyDescent="0.25">
      <c r="A4976">
        <v>1166</v>
      </c>
      <c r="B4976">
        <v>10923</v>
      </c>
      <c r="C4976">
        <f t="shared" si="77"/>
        <v>2730.75</v>
      </c>
      <c r="D4976">
        <v>78</v>
      </c>
      <c r="E4976">
        <v>310</v>
      </c>
      <c r="F4976" t="str">
        <f>VLOOKUP($D4976,[1]LUTs!$P$2:$T$152, 5, FALSE)</f>
        <v>Wide Bay</v>
      </c>
      <c r="G4976" t="s">
        <v>40</v>
      </c>
      <c r="H4976" t="str">
        <f>VLOOKUP(G4976,[1]LUTs!V$2:W$9, 2, FALSE)</f>
        <v>Queensland</v>
      </c>
      <c r="I4976" t="str">
        <f>VLOOKUP(E4976,[1]LUTs!$AA$2:$AG$194, 4, FALSE)</f>
        <v>Plantation forests (commercial and other)</v>
      </c>
      <c r="J4976" t="str">
        <f>VLOOKUP($E4976,[1]LUTs!$AA$2:$AG$194,5,FALSE)</f>
        <v>Forests and plantations</v>
      </c>
      <c r="K4976" t="str">
        <f>VLOOKUP(E4976,[1]LUTs!$AA$2:$AG$194,6,FALSE)</f>
        <v>Non-agriculture</v>
      </c>
      <c r="L4976" t="str">
        <f>VLOOKUP(E4976,[1]LUTs!$AA$2:$AG$194,7,FALSE)</f>
        <v>Dryland</v>
      </c>
    </row>
    <row r="4977" spans="1:12" x14ac:dyDescent="0.25">
      <c r="A4977">
        <v>1146</v>
      </c>
      <c r="B4977">
        <v>19509</v>
      </c>
      <c r="C4977">
        <f t="shared" si="77"/>
        <v>4877.25</v>
      </c>
      <c r="D4977">
        <v>78</v>
      </c>
      <c r="E4977">
        <v>311</v>
      </c>
      <c r="F4977" t="str">
        <f>VLOOKUP($D4977,[1]LUTs!$P$2:$T$152, 5, FALSE)</f>
        <v>Wide Bay</v>
      </c>
      <c r="G4977" t="s">
        <v>40</v>
      </c>
      <c r="H4977" t="str">
        <f>VLOOKUP(G4977,[1]LUTs!V$2:W$9, 2, FALSE)</f>
        <v>Queensland</v>
      </c>
      <c r="I4977" t="str">
        <f>VLOOKUP(E4977,[1]LUTs!$AA$2:$AG$194, 4, FALSE)</f>
        <v>Plantation forests (commercial and other)</v>
      </c>
      <c r="J4977" t="str">
        <f>VLOOKUP($E4977,[1]LUTs!$AA$2:$AG$194,5,FALSE)</f>
        <v>Forests and plantations</v>
      </c>
      <c r="K4977" t="str">
        <f>VLOOKUP(E4977,[1]LUTs!$AA$2:$AG$194,6,FALSE)</f>
        <v>Non-agriculture</v>
      </c>
      <c r="L4977" t="str">
        <f>VLOOKUP(E4977,[1]LUTs!$AA$2:$AG$194,7,FALSE)</f>
        <v>Dryland</v>
      </c>
    </row>
    <row r="4978" spans="1:12" x14ac:dyDescent="0.25">
      <c r="A4978">
        <v>1110</v>
      </c>
      <c r="B4978">
        <v>400241</v>
      </c>
      <c r="C4978">
        <f t="shared" si="77"/>
        <v>100060.25</v>
      </c>
      <c r="D4978">
        <v>78</v>
      </c>
      <c r="E4978">
        <v>312</v>
      </c>
      <c r="F4978" t="str">
        <f>VLOOKUP($D4978,[1]LUTs!$P$2:$T$152, 5, FALSE)</f>
        <v>Wide Bay</v>
      </c>
      <c r="G4978" t="s">
        <v>40</v>
      </c>
      <c r="H4978" t="str">
        <f>VLOOKUP(G4978,[1]LUTs!V$2:W$9, 2, FALSE)</f>
        <v>Queensland</v>
      </c>
      <c r="I4978" t="str">
        <f>VLOOKUP(E4978,[1]LUTs!$AA$2:$AG$194, 4, FALSE)</f>
        <v>Plantation forests (commercial and other)</v>
      </c>
      <c r="J4978" t="str">
        <f>VLOOKUP($E4978,[1]LUTs!$AA$2:$AG$194,5,FALSE)</f>
        <v>Forests and plantations</v>
      </c>
      <c r="K4978" t="str">
        <f>VLOOKUP(E4978,[1]LUTs!$AA$2:$AG$194,6,FALSE)</f>
        <v>Non-agriculture</v>
      </c>
      <c r="L4978" t="str">
        <f>VLOOKUP(E4978,[1]LUTs!$AA$2:$AG$194,7,FALSE)</f>
        <v>Dryland</v>
      </c>
    </row>
    <row r="4979" spans="1:12" x14ac:dyDescent="0.25">
      <c r="A4979">
        <v>1175</v>
      </c>
      <c r="B4979">
        <v>125</v>
      </c>
      <c r="C4979">
        <f t="shared" si="77"/>
        <v>31.25</v>
      </c>
      <c r="D4979">
        <v>78</v>
      </c>
      <c r="E4979">
        <v>313</v>
      </c>
      <c r="F4979" t="str">
        <f>VLOOKUP($D4979,[1]LUTs!$P$2:$T$152, 5, FALSE)</f>
        <v>Wide Bay</v>
      </c>
      <c r="G4979" t="s">
        <v>40</v>
      </c>
      <c r="H4979" t="str">
        <f>VLOOKUP(G4979,[1]LUTs!V$2:W$9, 2, FALSE)</f>
        <v>Queensland</v>
      </c>
      <c r="I4979" t="str">
        <f>VLOOKUP(E4979,[1]LUTs!$AA$2:$AG$194, 4, FALSE)</f>
        <v>Plantation forests (commercial and other)</v>
      </c>
      <c r="J4979" t="str">
        <f>VLOOKUP($E4979,[1]LUTs!$AA$2:$AG$194,5,FALSE)</f>
        <v>Forests and plantations</v>
      </c>
      <c r="K4979" t="str">
        <f>VLOOKUP(E4979,[1]LUTs!$AA$2:$AG$194,6,FALSE)</f>
        <v>Non-agriculture</v>
      </c>
      <c r="L4979" t="str">
        <f>VLOOKUP(E4979,[1]LUTs!$AA$2:$AG$194,7,FALSE)</f>
        <v>Dryland</v>
      </c>
    </row>
    <row r="4980" spans="1:12" x14ac:dyDescent="0.25">
      <c r="A4980">
        <v>1226</v>
      </c>
      <c r="B4980">
        <v>50</v>
      </c>
      <c r="C4980">
        <f t="shared" si="77"/>
        <v>12.5</v>
      </c>
      <c r="D4980">
        <v>78</v>
      </c>
      <c r="E4980">
        <v>314</v>
      </c>
      <c r="F4980" t="str">
        <f>VLOOKUP($D4980,[1]LUTs!$P$2:$T$152, 5, FALSE)</f>
        <v>Wide Bay</v>
      </c>
      <c r="G4980" t="s">
        <v>40</v>
      </c>
      <c r="H4980" t="str">
        <f>VLOOKUP(G4980,[1]LUTs!V$2:W$9, 2, FALSE)</f>
        <v>Queensland</v>
      </c>
      <c r="I4980" t="str">
        <f>VLOOKUP(E4980,[1]LUTs!$AA$2:$AG$194, 4, FALSE)</f>
        <v>Plantation forests (commercial and other)</v>
      </c>
      <c r="J4980" t="str">
        <f>VLOOKUP($E4980,[1]LUTs!$AA$2:$AG$194,5,FALSE)</f>
        <v>Forests and plantations</v>
      </c>
      <c r="K4980" t="str">
        <f>VLOOKUP(E4980,[1]LUTs!$AA$2:$AG$194,6,FALSE)</f>
        <v>Non-agriculture</v>
      </c>
      <c r="L4980" t="str">
        <f>VLOOKUP(E4980,[1]LUTs!$AA$2:$AG$194,7,FALSE)</f>
        <v>Dryland</v>
      </c>
    </row>
    <row r="4981" spans="1:12" x14ac:dyDescent="0.25">
      <c r="A4981">
        <v>1125</v>
      </c>
      <c r="B4981">
        <v>3396</v>
      </c>
      <c r="C4981">
        <f t="shared" si="77"/>
        <v>849</v>
      </c>
      <c r="D4981">
        <v>78</v>
      </c>
      <c r="E4981">
        <v>320</v>
      </c>
      <c r="F4981" t="str">
        <f>VLOOKUP($D4981,[1]LUTs!$P$2:$T$152, 5, FALSE)</f>
        <v>Wide Bay</v>
      </c>
      <c r="G4981" t="s">
        <v>40</v>
      </c>
      <c r="H4981" t="str">
        <f>VLOOKUP(G4981,[1]LUTs!V$2:W$9, 2, FALSE)</f>
        <v>Queensland</v>
      </c>
      <c r="I4981" t="str">
        <f>VLOOKUP(E4981,[1]LUTs!$AA$2:$AG$194, 4, FALSE)</f>
        <v>Grazing modified pastures</v>
      </c>
      <c r="J4981" t="str">
        <f>VLOOKUP($E4981,[1]LUTs!$AA$2:$AG$194,5,FALSE)</f>
        <v>Livestock production</v>
      </c>
      <c r="K4981" t="str">
        <f>VLOOKUP(E4981,[1]LUTs!$AA$2:$AG$194,6,FALSE)</f>
        <v>Agriculture</v>
      </c>
      <c r="L4981" t="str">
        <f>VLOOKUP(E4981,[1]LUTs!$AA$2:$AG$194,7,FALSE)</f>
        <v>Dryland</v>
      </c>
    </row>
    <row r="4982" spans="1:12" x14ac:dyDescent="0.25">
      <c r="A4982">
        <v>1138</v>
      </c>
      <c r="B4982">
        <v>2277</v>
      </c>
      <c r="C4982">
        <f t="shared" si="77"/>
        <v>569.25</v>
      </c>
      <c r="D4982">
        <v>78</v>
      </c>
      <c r="E4982">
        <v>322</v>
      </c>
      <c r="F4982" t="str">
        <f>VLOOKUP($D4982,[1]LUTs!$P$2:$T$152, 5, FALSE)</f>
        <v>Wide Bay</v>
      </c>
      <c r="G4982" t="s">
        <v>40</v>
      </c>
      <c r="H4982" t="str">
        <f>VLOOKUP(G4982,[1]LUTs!V$2:W$9, 2, FALSE)</f>
        <v>Queensland</v>
      </c>
      <c r="I4982" t="str">
        <f>VLOOKUP(E4982,[1]LUTs!$AA$2:$AG$194, 4, FALSE)</f>
        <v>Grazing modified pastures</v>
      </c>
      <c r="J4982" t="str">
        <f>VLOOKUP($E4982,[1]LUTs!$AA$2:$AG$194,5,FALSE)</f>
        <v>Livestock production</v>
      </c>
      <c r="K4982" t="str">
        <f>VLOOKUP(E4982,[1]LUTs!$AA$2:$AG$194,6,FALSE)</f>
        <v>Agriculture</v>
      </c>
      <c r="L4982" t="str">
        <f>VLOOKUP(E4982,[1]LUTs!$AA$2:$AG$194,7,FALSE)</f>
        <v>Dryland</v>
      </c>
    </row>
    <row r="4983" spans="1:12" x14ac:dyDescent="0.25">
      <c r="A4983">
        <v>1154</v>
      </c>
      <c r="B4983">
        <v>24466</v>
      </c>
      <c r="C4983">
        <f t="shared" si="77"/>
        <v>6116.5</v>
      </c>
      <c r="D4983">
        <v>78</v>
      </c>
      <c r="E4983">
        <v>330</v>
      </c>
      <c r="F4983" t="str">
        <f>VLOOKUP($D4983,[1]LUTs!$P$2:$T$152, 5, FALSE)</f>
        <v>Wide Bay</v>
      </c>
      <c r="G4983" t="s">
        <v>40</v>
      </c>
      <c r="H4983" t="str">
        <f>VLOOKUP(G4983,[1]LUTs!V$2:W$9, 2, FALSE)</f>
        <v>Queensland</v>
      </c>
      <c r="I4983" t="str">
        <f>VLOOKUP(E4983,[1]LUTs!$AA$2:$AG$194, 4, FALSE)</f>
        <v>Dryland cropping</v>
      </c>
      <c r="J4983" t="str">
        <f>VLOOKUP($E4983,[1]LUTs!$AA$2:$AG$194,5,FALSE)</f>
        <v>Cropping</v>
      </c>
      <c r="K4983" t="str">
        <f>VLOOKUP(E4983,[1]LUTs!$AA$2:$AG$194,6,FALSE)</f>
        <v>Agriculture</v>
      </c>
      <c r="L4983" t="str">
        <f>VLOOKUP(E4983,[1]LUTs!$AA$2:$AG$194,7,FALSE)</f>
        <v>Dryland</v>
      </c>
    </row>
    <row r="4984" spans="1:12" x14ac:dyDescent="0.25">
      <c r="A4984">
        <v>1208</v>
      </c>
      <c r="B4984">
        <v>45</v>
      </c>
      <c r="C4984">
        <f t="shared" si="77"/>
        <v>11.25</v>
      </c>
      <c r="D4984">
        <v>78</v>
      </c>
      <c r="E4984">
        <v>332</v>
      </c>
      <c r="F4984" t="str">
        <f>VLOOKUP($D4984,[1]LUTs!$P$2:$T$152, 5, FALSE)</f>
        <v>Wide Bay</v>
      </c>
      <c r="G4984" t="s">
        <v>40</v>
      </c>
      <c r="H4984" t="str">
        <f>VLOOKUP(G4984,[1]LUTs!V$2:W$9, 2, FALSE)</f>
        <v>Queensland</v>
      </c>
      <c r="I4984" t="str">
        <f>VLOOKUP(E4984,[1]LUTs!$AA$2:$AG$194, 4, FALSE)</f>
        <v>Dryland cropping</v>
      </c>
      <c r="J4984" t="str">
        <f>VLOOKUP($E4984,[1]LUTs!$AA$2:$AG$194,5,FALSE)</f>
        <v>Cropping</v>
      </c>
      <c r="K4984" t="str">
        <f>VLOOKUP(E4984,[1]LUTs!$AA$2:$AG$194,6,FALSE)</f>
        <v>Agriculture</v>
      </c>
      <c r="L4984" t="str">
        <f>VLOOKUP(E4984,[1]LUTs!$AA$2:$AG$194,7,FALSE)</f>
        <v>Dryland</v>
      </c>
    </row>
    <row r="4985" spans="1:12" x14ac:dyDescent="0.25">
      <c r="A4985">
        <v>1156</v>
      </c>
      <c r="B4985">
        <v>72</v>
      </c>
      <c r="C4985">
        <f t="shared" si="77"/>
        <v>18</v>
      </c>
      <c r="D4985">
        <v>78</v>
      </c>
      <c r="E4985">
        <v>333</v>
      </c>
      <c r="F4985" t="str">
        <f>VLOOKUP($D4985,[1]LUTs!$P$2:$T$152, 5, FALSE)</f>
        <v>Wide Bay</v>
      </c>
      <c r="G4985" t="s">
        <v>40</v>
      </c>
      <c r="H4985" t="str">
        <f>VLOOKUP(G4985,[1]LUTs!V$2:W$9, 2, FALSE)</f>
        <v>Queensland</v>
      </c>
      <c r="I4985" t="str">
        <f>VLOOKUP(E4985,[1]LUTs!$AA$2:$AG$194, 4, FALSE)</f>
        <v>Dryland cropping</v>
      </c>
      <c r="J4985" t="str">
        <f>VLOOKUP($E4985,[1]LUTs!$AA$2:$AG$194,5,FALSE)</f>
        <v>Cropping</v>
      </c>
      <c r="K4985" t="str">
        <f>VLOOKUP(E4985,[1]LUTs!$AA$2:$AG$194,6,FALSE)</f>
        <v>Agriculture</v>
      </c>
      <c r="L4985" t="str">
        <f>VLOOKUP(E4985,[1]LUTs!$AA$2:$AG$194,7,FALSE)</f>
        <v>Dryland</v>
      </c>
    </row>
    <row r="4986" spans="1:12" x14ac:dyDescent="0.25">
      <c r="A4986">
        <v>1241</v>
      </c>
      <c r="B4986">
        <v>69</v>
      </c>
      <c r="C4986">
        <f t="shared" si="77"/>
        <v>17.25</v>
      </c>
      <c r="D4986">
        <v>78</v>
      </c>
      <c r="E4986">
        <v>335</v>
      </c>
      <c r="F4986" t="str">
        <f>VLOOKUP($D4986,[1]LUTs!$P$2:$T$152, 5, FALSE)</f>
        <v>Wide Bay</v>
      </c>
      <c r="G4986" t="s">
        <v>40</v>
      </c>
      <c r="H4986" t="str">
        <f>VLOOKUP(G4986,[1]LUTs!V$2:W$9, 2, FALSE)</f>
        <v>Queensland</v>
      </c>
      <c r="I4986" t="str">
        <f>VLOOKUP(E4986,[1]LUTs!$AA$2:$AG$194, 4, FALSE)</f>
        <v>Dryland cropping</v>
      </c>
      <c r="J4986" t="str">
        <f>VLOOKUP($E4986,[1]LUTs!$AA$2:$AG$194,5,FALSE)</f>
        <v>Cropping</v>
      </c>
      <c r="K4986" t="str">
        <f>VLOOKUP(E4986,[1]LUTs!$AA$2:$AG$194,6,FALSE)</f>
        <v>Agriculture</v>
      </c>
      <c r="L4986" t="str">
        <f>VLOOKUP(E4986,[1]LUTs!$AA$2:$AG$194,7,FALSE)</f>
        <v>Dryland</v>
      </c>
    </row>
    <row r="4987" spans="1:12" x14ac:dyDescent="0.25">
      <c r="A4987">
        <v>1196</v>
      </c>
      <c r="B4987">
        <v>242</v>
      </c>
      <c r="C4987">
        <f t="shared" si="77"/>
        <v>60.5</v>
      </c>
      <c r="D4987">
        <v>78</v>
      </c>
      <c r="E4987">
        <v>340</v>
      </c>
      <c r="F4987" t="str">
        <f>VLOOKUP($D4987,[1]LUTs!$P$2:$T$152, 5, FALSE)</f>
        <v>Wide Bay</v>
      </c>
      <c r="G4987" t="s">
        <v>40</v>
      </c>
      <c r="H4987" t="str">
        <f>VLOOKUP(G4987,[1]LUTs!V$2:W$9, 2, FALSE)</f>
        <v>Queensland</v>
      </c>
      <c r="I4987" t="str">
        <f>VLOOKUP(E4987,[1]LUTs!$AA$2:$AG$194, 4, FALSE)</f>
        <v>Dryland horticulture</v>
      </c>
      <c r="J4987" t="str">
        <f>VLOOKUP($E4987,[1]LUTs!$AA$2:$AG$194,5,FALSE)</f>
        <v>Horticulture</v>
      </c>
      <c r="K4987" t="str">
        <f>VLOOKUP(E4987,[1]LUTs!$AA$2:$AG$194,6,FALSE)</f>
        <v>Agriculture</v>
      </c>
      <c r="L4987" t="str">
        <f>VLOOKUP(E4987,[1]LUTs!$AA$2:$AG$194,7,FALSE)</f>
        <v>Dryland</v>
      </c>
    </row>
    <row r="4988" spans="1:12" x14ac:dyDescent="0.25">
      <c r="A4988">
        <v>1187</v>
      </c>
      <c r="B4988">
        <v>624</v>
      </c>
      <c r="C4988">
        <f t="shared" si="77"/>
        <v>156</v>
      </c>
      <c r="D4988">
        <v>78</v>
      </c>
      <c r="E4988">
        <v>341</v>
      </c>
      <c r="F4988" t="str">
        <f>VLOOKUP($D4988,[1]LUTs!$P$2:$T$152, 5, FALSE)</f>
        <v>Wide Bay</v>
      </c>
      <c r="G4988" t="s">
        <v>40</v>
      </c>
      <c r="H4988" t="str">
        <f>VLOOKUP(G4988,[1]LUTs!V$2:W$9, 2, FALSE)</f>
        <v>Queensland</v>
      </c>
      <c r="I4988" t="str">
        <f>VLOOKUP(E4988,[1]LUTs!$AA$2:$AG$194, 4, FALSE)</f>
        <v>Dryland horticulture</v>
      </c>
      <c r="J4988" t="str">
        <f>VLOOKUP($E4988,[1]LUTs!$AA$2:$AG$194,5,FALSE)</f>
        <v>Horticulture</v>
      </c>
      <c r="K4988" t="str">
        <f>VLOOKUP(E4988,[1]LUTs!$AA$2:$AG$194,6,FALSE)</f>
        <v>Agriculture</v>
      </c>
      <c r="L4988" t="str">
        <f>VLOOKUP(E4988,[1]LUTs!$AA$2:$AG$194,7,FALSE)</f>
        <v>Dryland</v>
      </c>
    </row>
    <row r="4989" spans="1:12" x14ac:dyDescent="0.25">
      <c r="A4989">
        <v>1188</v>
      </c>
      <c r="B4989">
        <v>488</v>
      </c>
      <c r="C4989">
        <f t="shared" si="77"/>
        <v>122</v>
      </c>
      <c r="D4989">
        <v>78</v>
      </c>
      <c r="E4989">
        <v>342</v>
      </c>
      <c r="F4989" t="str">
        <f>VLOOKUP($D4989,[1]LUTs!$P$2:$T$152, 5, FALSE)</f>
        <v>Wide Bay</v>
      </c>
      <c r="G4989" t="s">
        <v>40</v>
      </c>
      <c r="H4989" t="str">
        <f>VLOOKUP(G4989,[1]LUTs!V$2:W$9, 2, FALSE)</f>
        <v>Queensland</v>
      </c>
      <c r="I4989" t="str">
        <f>VLOOKUP(E4989,[1]LUTs!$AA$2:$AG$194, 4, FALSE)</f>
        <v>Dryland horticulture</v>
      </c>
      <c r="J4989" t="str">
        <f>VLOOKUP($E4989,[1]LUTs!$AA$2:$AG$194,5,FALSE)</f>
        <v>Horticulture</v>
      </c>
      <c r="K4989" t="str">
        <f>VLOOKUP(E4989,[1]LUTs!$AA$2:$AG$194,6,FALSE)</f>
        <v>Agriculture</v>
      </c>
      <c r="L4989" t="str">
        <f>VLOOKUP(E4989,[1]LUTs!$AA$2:$AG$194,7,FALSE)</f>
        <v>Dryland</v>
      </c>
    </row>
    <row r="4990" spans="1:12" x14ac:dyDescent="0.25">
      <c r="A4990">
        <v>1211</v>
      </c>
      <c r="B4990">
        <v>15</v>
      </c>
      <c r="C4990">
        <f t="shared" si="77"/>
        <v>3.75</v>
      </c>
      <c r="D4990">
        <v>78</v>
      </c>
      <c r="E4990">
        <v>343</v>
      </c>
      <c r="F4990" t="str">
        <f>VLOOKUP($D4990,[1]LUTs!$P$2:$T$152, 5, FALSE)</f>
        <v>Wide Bay</v>
      </c>
      <c r="G4990" t="s">
        <v>40</v>
      </c>
      <c r="H4990" t="str">
        <f>VLOOKUP(G4990,[1]LUTs!V$2:W$9, 2, FALSE)</f>
        <v>Queensland</v>
      </c>
      <c r="I4990" t="str">
        <f>VLOOKUP(E4990,[1]LUTs!$AA$2:$AG$194, 4, FALSE)</f>
        <v>Dryland horticulture</v>
      </c>
      <c r="J4990" t="str">
        <f>VLOOKUP($E4990,[1]LUTs!$AA$2:$AG$194,5,FALSE)</f>
        <v>Horticulture</v>
      </c>
      <c r="K4990" t="str">
        <f>VLOOKUP(E4990,[1]LUTs!$AA$2:$AG$194,6,FALSE)</f>
        <v>Agriculture</v>
      </c>
      <c r="L4990" t="str">
        <f>VLOOKUP(E4990,[1]LUTs!$AA$2:$AG$194,7,FALSE)</f>
        <v>Dryland</v>
      </c>
    </row>
    <row r="4991" spans="1:12" x14ac:dyDescent="0.25">
      <c r="A4991">
        <v>1227</v>
      </c>
      <c r="B4991">
        <v>5</v>
      </c>
      <c r="C4991">
        <f t="shared" si="77"/>
        <v>1.25</v>
      </c>
      <c r="D4991">
        <v>78</v>
      </c>
      <c r="E4991">
        <v>345</v>
      </c>
      <c r="F4991" t="str">
        <f>VLOOKUP($D4991,[1]LUTs!$P$2:$T$152, 5, FALSE)</f>
        <v>Wide Bay</v>
      </c>
      <c r="G4991" t="s">
        <v>40</v>
      </c>
      <c r="H4991" t="str">
        <f>VLOOKUP(G4991,[1]LUTs!V$2:W$9, 2, FALSE)</f>
        <v>Queensland</v>
      </c>
      <c r="I4991" t="str">
        <f>VLOOKUP(E4991,[1]LUTs!$AA$2:$AG$194, 4, FALSE)</f>
        <v>Dryland horticulture</v>
      </c>
      <c r="J4991" t="str">
        <f>VLOOKUP($E4991,[1]LUTs!$AA$2:$AG$194,5,FALSE)</f>
        <v>Horticulture</v>
      </c>
      <c r="K4991" t="str">
        <f>VLOOKUP(E4991,[1]LUTs!$AA$2:$AG$194,6,FALSE)</f>
        <v>Agriculture</v>
      </c>
      <c r="L4991" t="str">
        <f>VLOOKUP(E4991,[1]LUTs!$AA$2:$AG$194,7,FALSE)</f>
        <v>Dryland</v>
      </c>
    </row>
    <row r="4992" spans="1:12" x14ac:dyDescent="0.25">
      <c r="A4992">
        <v>1204</v>
      </c>
      <c r="B4992">
        <v>99</v>
      </c>
      <c r="C4992">
        <f t="shared" si="77"/>
        <v>24.75</v>
      </c>
      <c r="D4992">
        <v>78</v>
      </c>
      <c r="E4992">
        <v>348</v>
      </c>
      <c r="F4992" t="str">
        <f>VLOOKUP($D4992,[1]LUTs!$P$2:$T$152, 5, FALSE)</f>
        <v>Wide Bay</v>
      </c>
      <c r="G4992" t="s">
        <v>40</v>
      </c>
      <c r="H4992" t="str">
        <f>VLOOKUP(G4992,[1]LUTs!V$2:W$9, 2, FALSE)</f>
        <v>Queensland</v>
      </c>
      <c r="I4992" t="str">
        <f>VLOOKUP(E4992,[1]LUTs!$AA$2:$AG$194, 4, FALSE)</f>
        <v>Dryland horticulture</v>
      </c>
      <c r="J4992" t="str">
        <f>VLOOKUP($E4992,[1]LUTs!$AA$2:$AG$194,5,FALSE)</f>
        <v>Horticulture</v>
      </c>
      <c r="K4992" t="str">
        <f>VLOOKUP(E4992,[1]LUTs!$AA$2:$AG$194,6,FALSE)</f>
        <v>Agriculture</v>
      </c>
      <c r="L4992" t="str">
        <f>VLOOKUP(E4992,[1]LUTs!$AA$2:$AG$194,7,FALSE)</f>
        <v>Dryland</v>
      </c>
    </row>
    <row r="4993" spans="1:12" x14ac:dyDescent="0.25">
      <c r="A4993">
        <v>1228</v>
      </c>
      <c r="B4993">
        <v>20</v>
      </c>
      <c r="C4993">
        <f t="shared" si="77"/>
        <v>5</v>
      </c>
      <c r="D4993">
        <v>78</v>
      </c>
      <c r="E4993">
        <v>350</v>
      </c>
      <c r="F4993" t="str">
        <f>VLOOKUP($D4993,[1]LUTs!$P$2:$T$152, 5, FALSE)</f>
        <v>Wide Bay</v>
      </c>
      <c r="G4993" t="s">
        <v>40</v>
      </c>
      <c r="H4993" t="str">
        <f>VLOOKUP(G4993,[1]LUTs!V$2:W$9, 2, FALSE)</f>
        <v>Queensland</v>
      </c>
      <c r="I4993" t="str">
        <f>VLOOKUP(E4993,[1]LUTs!$AA$2:$AG$194, 4, FALSE)</f>
        <v>Dryland horticulture</v>
      </c>
      <c r="J4993" t="str">
        <f>VLOOKUP($E4993,[1]LUTs!$AA$2:$AG$194,5,FALSE)</f>
        <v>Horticulture</v>
      </c>
      <c r="K4993" t="str">
        <f>VLOOKUP(E4993,[1]LUTs!$AA$2:$AG$194,6,FALSE)</f>
        <v>Agriculture</v>
      </c>
      <c r="L4993" t="str">
        <f>VLOOKUP(E4993,[1]LUTs!$AA$2:$AG$194,7,FALSE)</f>
        <v>Dryland</v>
      </c>
    </row>
    <row r="4994" spans="1:12" x14ac:dyDescent="0.25">
      <c r="A4994">
        <v>1233</v>
      </c>
      <c r="B4994">
        <v>317</v>
      </c>
      <c r="C4994">
        <f t="shared" ref="C4994:C5057" si="78">B4994/4</f>
        <v>79.25</v>
      </c>
      <c r="D4994">
        <v>78</v>
      </c>
      <c r="E4994">
        <v>360</v>
      </c>
      <c r="F4994" t="str">
        <f>VLOOKUP($D4994,[1]LUTs!$P$2:$T$152, 5, FALSE)</f>
        <v>Wide Bay</v>
      </c>
      <c r="G4994" t="s">
        <v>40</v>
      </c>
      <c r="H4994" t="str">
        <f>VLOOKUP(G4994,[1]LUTs!V$2:W$9, 2, FALSE)</f>
        <v>Queensland</v>
      </c>
      <c r="I4994" t="str">
        <f>VLOOKUP(E4994,[1]LUTs!$AA$2:$AG$194, 4, FALSE)</f>
        <v>Land in transition</v>
      </c>
      <c r="J4994" t="str">
        <f>VLOOKUP($E4994,[1]LUTs!$AA$2:$AG$194,5,FALSE)</f>
        <v>Livestock production</v>
      </c>
      <c r="K4994" t="str">
        <f>VLOOKUP(E4994,[1]LUTs!$AA$2:$AG$194,6,FALSE)</f>
        <v>Agriculture</v>
      </c>
      <c r="L4994" t="str">
        <f>VLOOKUP(E4994,[1]LUTs!$AA$2:$AG$194,7,FALSE)</f>
        <v>Dryland</v>
      </c>
    </row>
    <row r="4995" spans="1:12" x14ac:dyDescent="0.25">
      <c r="A4995">
        <v>1210</v>
      </c>
      <c r="B4995">
        <v>30</v>
      </c>
      <c r="C4995">
        <f t="shared" si="78"/>
        <v>7.5</v>
      </c>
      <c r="D4995">
        <v>78</v>
      </c>
      <c r="E4995">
        <v>365</v>
      </c>
      <c r="F4995" t="str">
        <f>VLOOKUP($D4995,[1]LUTs!$P$2:$T$152, 5, FALSE)</f>
        <v>Wide Bay</v>
      </c>
      <c r="G4995" t="s">
        <v>40</v>
      </c>
      <c r="H4995" t="str">
        <f>VLOOKUP(G4995,[1]LUTs!V$2:W$9, 2, FALSE)</f>
        <v>Queensland</v>
      </c>
      <c r="I4995" t="str">
        <f>VLOOKUP(E4995,[1]LUTs!$AA$2:$AG$194, 4, FALSE)</f>
        <v>Land in transition</v>
      </c>
      <c r="J4995" t="str">
        <f>VLOOKUP($E4995,[1]LUTs!$AA$2:$AG$194,5,FALSE)</f>
        <v>Livestock production</v>
      </c>
      <c r="K4995" t="str">
        <f>VLOOKUP(E4995,[1]LUTs!$AA$2:$AG$194,6,FALSE)</f>
        <v>Agriculture</v>
      </c>
      <c r="L4995" t="str">
        <f>VLOOKUP(E4995,[1]LUTs!$AA$2:$AG$194,7,FALSE)</f>
        <v>Dryland</v>
      </c>
    </row>
    <row r="4996" spans="1:12" x14ac:dyDescent="0.25">
      <c r="A4996">
        <v>1152</v>
      </c>
      <c r="B4996">
        <v>19102</v>
      </c>
      <c r="C4996">
        <f t="shared" si="78"/>
        <v>4775.5</v>
      </c>
      <c r="D4996">
        <v>78</v>
      </c>
      <c r="E4996">
        <v>420</v>
      </c>
      <c r="F4996" t="str">
        <f>VLOOKUP($D4996,[1]LUTs!$P$2:$T$152, 5, FALSE)</f>
        <v>Wide Bay</v>
      </c>
      <c r="G4996" t="s">
        <v>40</v>
      </c>
      <c r="H4996" t="str">
        <f>VLOOKUP(G4996,[1]LUTs!V$2:W$9, 2, FALSE)</f>
        <v>Queensland</v>
      </c>
      <c r="I4996" t="str">
        <f>VLOOKUP(E4996,[1]LUTs!$AA$2:$AG$194, 4, FALSE)</f>
        <v xml:space="preserve">Irrigated pastures </v>
      </c>
      <c r="J4996" t="str">
        <f>VLOOKUP($E4996,[1]LUTs!$AA$2:$AG$194,5,FALSE)</f>
        <v>Livestock production</v>
      </c>
      <c r="K4996" t="str">
        <f>VLOOKUP(E4996,[1]LUTs!$AA$2:$AG$194,6,FALSE)</f>
        <v>Agriculture</v>
      </c>
      <c r="L4996" t="str">
        <f>VLOOKUP(E4996,[1]LUTs!$AA$2:$AG$194,7,FALSE)</f>
        <v>Irrigated</v>
      </c>
    </row>
    <row r="4997" spans="1:12" x14ac:dyDescent="0.25">
      <c r="A4997">
        <v>1116</v>
      </c>
      <c r="B4997">
        <v>40775</v>
      </c>
      <c r="C4997">
        <f t="shared" si="78"/>
        <v>10193.75</v>
      </c>
      <c r="D4997">
        <v>78</v>
      </c>
      <c r="E4997">
        <v>430</v>
      </c>
      <c r="F4997" t="str">
        <f>VLOOKUP($D4997,[1]LUTs!$P$2:$T$152, 5, FALSE)</f>
        <v>Wide Bay</v>
      </c>
      <c r="G4997" t="s">
        <v>40</v>
      </c>
      <c r="H4997" t="str">
        <f>VLOOKUP(G4997,[1]LUTs!V$2:W$9, 2, FALSE)</f>
        <v>Queensland</v>
      </c>
      <c r="I4997" t="str">
        <f>VLOOKUP(E4997,[1]LUTs!$AA$2:$AG$194, 4, FALSE)</f>
        <v>Irrigated cropping</v>
      </c>
      <c r="J4997" t="str">
        <f>VLOOKUP($E4997,[1]LUTs!$AA$2:$AG$194,5,FALSE)</f>
        <v>Cropping</v>
      </c>
      <c r="K4997" t="str">
        <f>VLOOKUP(E4997,[1]LUTs!$AA$2:$AG$194,6,FALSE)</f>
        <v>Agriculture</v>
      </c>
      <c r="L4997" t="str">
        <f>VLOOKUP(E4997,[1]LUTs!$AA$2:$AG$194,7,FALSE)</f>
        <v>Irrigated</v>
      </c>
    </row>
    <row r="4998" spans="1:12" x14ac:dyDescent="0.25">
      <c r="A4998">
        <v>1206</v>
      </c>
      <c r="B4998">
        <v>726</v>
      </c>
      <c r="C4998">
        <f t="shared" si="78"/>
        <v>181.5</v>
      </c>
      <c r="D4998">
        <v>78</v>
      </c>
      <c r="E4998">
        <v>432</v>
      </c>
      <c r="F4998" t="str">
        <f>VLOOKUP($D4998,[1]LUTs!$P$2:$T$152, 5, FALSE)</f>
        <v>Wide Bay</v>
      </c>
      <c r="G4998" t="s">
        <v>40</v>
      </c>
      <c r="H4998" t="str">
        <f>VLOOKUP(G4998,[1]LUTs!V$2:W$9, 2, FALSE)</f>
        <v>Queensland</v>
      </c>
      <c r="I4998" t="str">
        <f>VLOOKUP(E4998,[1]LUTs!$AA$2:$AG$194, 4, FALSE)</f>
        <v>Irrigated cropping</v>
      </c>
      <c r="J4998" t="str">
        <f>VLOOKUP($E4998,[1]LUTs!$AA$2:$AG$194,5,FALSE)</f>
        <v>Cropping</v>
      </c>
      <c r="K4998" t="str">
        <f>VLOOKUP(E4998,[1]LUTs!$AA$2:$AG$194,6,FALSE)</f>
        <v>Agriculture</v>
      </c>
      <c r="L4998" t="str">
        <f>VLOOKUP(E4998,[1]LUTs!$AA$2:$AG$194,7,FALSE)</f>
        <v>Irrigated</v>
      </c>
    </row>
    <row r="4999" spans="1:12" x14ac:dyDescent="0.25">
      <c r="A4999">
        <v>1191</v>
      </c>
      <c r="B4999">
        <v>135</v>
      </c>
      <c r="C4999">
        <f t="shared" si="78"/>
        <v>33.75</v>
      </c>
      <c r="D4999">
        <v>78</v>
      </c>
      <c r="E4999">
        <v>433</v>
      </c>
      <c r="F4999" t="str">
        <f>VLOOKUP($D4999,[1]LUTs!$P$2:$T$152, 5, FALSE)</f>
        <v>Wide Bay</v>
      </c>
      <c r="G4999" t="s">
        <v>40</v>
      </c>
      <c r="H4999" t="str">
        <f>VLOOKUP(G4999,[1]LUTs!V$2:W$9, 2, FALSE)</f>
        <v>Queensland</v>
      </c>
      <c r="I4999" t="str">
        <f>VLOOKUP(E4999,[1]LUTs!$AA$2:$AG$194, 4, FALSE)</f>
        <v>Irrigated cropping</v>
      </c>
      <c r="J4999" t="str">
        <f>VLOOKUP($E4999,[1]LUTs!$AA$2:$AG$194,5,FALSE)</f>
        <v>Cropping</v>
      </c>
      <c r="K4999" t="str">
        <f>VLOOKUP(E4999,[1]LUTs!$AA$2:$AG$194,6,FALSE)</f>
        <v>Agriculture</v>
      </c>
      <c r="L4999" t="str">
        <f>VLOOKUP(E4999,[1]LUTs!$AA$2:$AG$194,7,FALSE)</f>
        <v>Irrigated</v>
      </c>
    </row>
    <row r="5000" spans="1:12" x14ac:dyDescent="0.25">
      <c r="A5000">
        <v>1119</v>
      </c>
      <c r="B5000">
        <v>58983</v>
      </c>
      <c r="C5000">
        <f t="shared" si="78"/>
        <v>14745.75</v>
      </c>
      <c r="D5000">
        <v>78</v>
      </c>
      <c r="E5000">
        <v>435</v>
      </c>
      <c r="F5000" t="str">
        <f>VLOOKUP($D5000,[1]LUTs!$P$2:$T$152, 5, FALSE)</f>
        <v>Wide Bay</v>
      </c>
      <c r="G5000" t="s">
        <v>40</v>
      </c>
      <c r="H5000" t="str">
        <f>VLOOKUP(G5000,[1]LUTs!V$2:W$9, 2, FALSE)</f>
        <v>Queensland</v>
      </c>
      <c r="I5000" t="str">
        <f>VLOOKUP(E5000,[1]LUTs!$AA$2:$AG$194, 4, FALSE)</f>
        <v>Irrigated cropping</v>
      </c>
      <c r="J5000" t="str">
        <f>VLOOKUP($E5000,[1]LUTs!$AA$2:$AG$194,5,FALSE)</f>
        <v>Cropping</v>
      </c>
      <c r="K5000" t="str">
        <f>VLOOKUP(E5000,[1]LUTs!$AA$2:$AG$194,6,FALSE)</f>
        <v>Agriculture</v>
      </c>
      <c r="L5000" t="str">
        <f>VLOOKUP(E5000,[1]LUTs!$AA$2:$AG$194,7,FALSE)</f>
        <v>Irrigated</v>
      </c>
    </row>
    <row r="5001" spans="1:12" x14ac:dyDescent="0.25">
      <c r="A5001">
        <v>1131</v>
      </c>
      <c r="B5001">
        <v>1358</v>
      </c>
      <c r="C5001">
        <f t="shared" si="78"/>
        <v>339.5</v>
      </c>
      <c r="D5001">
        <v>78</v>
      </c>
      <c r="E5001">
        <v>440</v>
      </c>
      <c r="F5001" t="str">
        <f>VLOOKUP($D5001,[1]LUTs!$P$2:$T$152, 5, FALSE)</f>
        <v>Wide Bay</v>
      </c>
      <c r="G5001" t="s">
        <v>40</v>
      </c>
      <c r="H5001" t="str">
        <f>VLOOKUP(G5001,[1]LUTs!V$2:W$9, 2, FALSE)</f>
        <v>Queensland</v>
      </c>
      <c r="I5001" t="str">
        <f>VLOOKUP(E5001,[1]LUTs!$AA$2:$AG$194, 4, FALSE)</f>
        <v>Irrigated horticulture</v>
      </c>
      <c r="J5001" t="str">
        <f>VLOOKUP($E5001,[1]LUTs!$AA$2:$AG$194,5,FALSE)</f>
        <v>Horticulture</v>
      </c>
      <c r="K5001" t="str">
        <f>VLOOKUP(E5001,[1]LUTs!$AA$2:$AG$194,6,FALSE)</f>
        <v>Agriculture</v>
      </c>
      <c r="L5001" t="str">
        <f>VLOOKUP(E5001,[1]LUTs!$AA$2:$AG$194,7,FALSE)</f>
        <v>Irrigated</v>
      </c>
    </row>
    <row r="5002" spans="1:12" x14ac:dyDescent="0.25">
      <c r="A5002">
        <v>1143</v>
      </c>
      <c r="B5002">
        <v>2891</v>
      </c>
      <c r="C5002">
        <f t="shared" si="78"/>
        <v>722.75</v>
      </c>
      <c r="D5002">
        <v>78</v>
      </c>
      <c r="E5002">
        <v>441</v>
      </c>
      <c r="F5002" t="str">
        <f>VLOOKUP($D5002,[1]LUTs!$P$2:$T$152, 5, FALSE)</f>
        <v>Wide Bay</v>
      </c>
      <c r="G5002" t="s">
        <v>40</v>
      </c>
      <c r="H5002" t="str">
        <f>VLOOKUP(G5002,[1]LUTs!V$2:W$9, 2, FALSE)</f>
        <v>Queensland</v>
      </c>
      <c r="I5002" t="str">
        <f>VLOOKUP(E5002,[1]LUTs!$AA$2:$AG$194, 4, FALSE)</f>
        <v>Irrigated horticulture</v>
      </c>
      <c r="J5002" t="str">
        <f>VLOOKUP($E5002,[1]LUTs!$AA$2:$AG$194,5,FALSE)</f>
        <v>Horticulture</v>
      </c>
      <c r="K5002" t="str">
        <f>VLOOKUP(E5002,[1]LUTs!$AA$2:$AG$194,6,FALSE)</f>
        <v>Agriculture</v>
      </c>
      <c r="L5002" t="str">
        <f>VLOOKUP(E5002,[1]LUTs!$AA$2:$AG$194,7,FALSE)</f>
        <v>Irrigated</v>
      </c>
    </row>
    <row r="5003" spans="1:12" x14ac:dyDescent="0.25">
      <c r="A5003">
        <v>1160</v>
      </c>
      <c r="B5003">
        <v>675</v>
      </c>
      <c r="C5003">
        <f t="shared" si="78"/>
        <v>168.75</v>
      </c>
      <c r="D5003">
        <v>78</v>
      </c>
      <c r="E5003">
        <v>442</v>
      </c>
      <c r="F5003" t="str">
        <f>VLOOKUP($D5003,[1]LUTs!$P$2:$T$152, 5, FALSE)</f>
        <v>Wide Bay</v>
      </c>
      <c r="G5003" t="s">
        <v>40</v>
      </c>
      <c r="H5003" t="str">
        <f>VLOOKUP(G5003,[1]LUTs!V$2:W$9, 2, FALSE)</f>
        <v>Queensland</v>
      </c>
      <c r="I5003" t="str">
        <f>VLOOKUP(E5003,[1]LUTs!$AA$2:$AG$194, 4, FALSE)</f>
        <v>Irrigated horticulture</v>
      </c>
      <c r="J5003" t="str">
        <f>VLOOKUP($E5003,[1]LUTs!$AA$2:$AG$194,5,FALSE)</f>
        <v>Horticulture</v>
      </c>
      <c r="K5003" t="str">
        <f>VLOOKUP(E5003,[1]LUTs!$AA$2:$AG$194,6,FALSE)</f>
        <v>Agriculture</v>
      </c>
      <c r="L5003" t="str">
        <f>VLOOKUP(E5003,[1]LUTs!$AA$2:$AG$194,7,FALSE)</f>
        <v>Irrigated</v>
      </c>
    </row>
    <row r="5004" spans="1:12" x14ac:dyDescent="0.25">
      <c r="A5004">
        <v>1134</v>
      </c>
      <c r="B5004">
        <v>10689</v>
      </c>
      <c r="C5004">
        <f t="shared" si="78"/>
        <v>2672.25</v>
      </c>
      <c r="D5004">
        <v>78</v>
      </c>
      <c r="E5004">
        <v>443</v>
      </c>
      <c r="F5004" t="str">
        <f>VLOOKUP($D5004,[1]LUTs!$P$2:$T$152, 5, FALSE)</f>
        <v>Wide Bay</v>
      </c>
      <c r="G5004" t="s">
        <v>40</v>
      </c>
      <c r="H5004" t="str">
        <f>VLOOKUP(G5004,[1]LUTs!V$2:W$9, 2, FALSE)</f>
        <v>Queensland</v>
      </c>
      <c r="I5004" t="str">
        <f>VLOOKUP(E5004,[1]LUTs!$AA$2:$AG$194, 4, FALSE)</f>
        <v>Irrigated horticulture</v>
      </c>
      <c r="J5004" t="str">
        <f>VLOOKUP($E5004,[1]LUTs!$AA$2:$AG$194,5,FALSE)</f>
        <v>Horticulture</v>
      </c>
      <c r="K5004" t="str">
        <f>VLOOKUP(E5004,[1]LUTs!$AA$2:$AG$194,6,FALSE)</f>
        <v>Agriculture</v>
      </c>
      <c r="L5004" t="str">
        <f>VLOOKUP(E5004,[1]LUTs!$AA$2:$AG$194,7,FALSE)</f>
        <v>Irrigated</v>
      </c>
    </row>
    <row r="5005" spans="1:12" x14ac:dyDescent="0.25">
      <c r="A5005">
        <v>1130</v>
      </c>
      <c r="B5005">
        <v>61</v>
      </c>
      <c r="C5005">
        <f t="shared" si="78"/>
        <v>15.25</v>
      </c>
      <c r="D5005">
        <v>78</v>
      </c>
      <c r="E5005">
        <v>444</v>
      </c>
      <c r="F5005" t="str">
        <f>VLOOKUP($D5005,[1]LUTs!$P$2:$T$152, 5, FALSE)</f>
        <v>Wide Bay</v>
      </c>
      <c r="G5005" t="s">
        <v>40</v>
      </c>
      <c r="H5005" t="str">
        <f>VLOOKUP(G5005,[1]LUTs!V$2:W$9, 2, FALSE)</f>
        <v>Queensland</v>
      </c>
      <c r="I5005" t="str">
        <f>VLOOKUP(E5005,[1]LUTs!$AA$2:$AG$194, 4, FALSE)</f>
        <v>Irrigated horticulture</v>
      </c>
      <c r="J5005" t="str">
        <f>VLOOKUP($E5005,[1]LUTs!$AA$2:$AG$194,5,FALSE)</f>
        <v>Horticulture</v>
      </c>
      <c r="K5005" t="str">
        <f>VLOOKUP(E5005,[1]LUTs!$AA$2:$AG$194,6,FALSE)</f>
        <v>Agriculture</v>
      </c>
      <c r="L5005" t="str">
        <f>VLOOKUP(E5005,[1]LUTs!$AA$2:$AG$194,7,FALSE)</f>
        <v>Irrigated</v>
      </c>
    </row>
    <row r="5006" spans="1:12" x14ac:dyDescent="0.25">
      <c r="A5006">
        <v>1120</v>
      </c>
      <c r="B5006">
        <v>1146</v>
      </c>
      <c r="C5006">
        <f t="shared" si="78"/>
        <v>286.5</v>
      </c>
      <c r="D5006">
        <v>78</v>
      </c>
      <c r="E5006">
        <v>445</v>
      </c>
      <c r="F5006" t="str">
        <f>VLOOKUP($D5006,[1]LUTs!$P$2:$T$152, 5, FALSE)</f>
        <v>Wide Bay</v>
      </c>
      <c r="G5006" t="s">
        <v>40</v>
      </c>
      <c r="H5006" t="str">
        <f>VLOOKUP(G5006,[1]LUTs!V$2:W$9, 2, FALSE)</f>
        <v>Queensland</v>
      </c>
      <c r="I5006" t="str">
        <f>VLOOKUP(E5006,[1]LUTs!$AA$2:$AG$194, 4, FALSE)</f>
        <v>Irrigated horticulture</v>
      </c>
      <c r="J5006" t="str">
        <f>VLOOKUP($E5006,[1]LUTs!$AA$2:$AG$194,5,FALSE)</f>
        <v>Horticulture</v>
      </c>
      <c r="K5006" t="str">
        <f>VLOOKUP(E5006,[1]LUTs!$AA$2:$AG$194,6,FALSE)</f>
        <v>Agriculture</v>
      </c>
      <c r="L5006" t="str">
        <f>VLOOKUP(E5006,[1]LUTs!$AA$2:$AG$194,7,FALSE)</f>
        <v>Irrigated</v>
      </c>
    </row>
    <row r="5007" spans="1:12" x14ac:dyDescent="0.25">
      <c r="A5007">
        <v>1158</v>
      </c>
      <c r="B5007">
        <v>257</v>
      </c>
      <c r="C5007">
        <f t="shared" si="78"/>
        <v>64.25</v>
      </c>
      <c r="D5007">
        <v>78</v>
      </c>
      <c r="E5007">
        <v>448</v>
      </c>
      <c r="F5007" t="str">
        <f>VLOOKUP($D5007,[1]LUTs!$P$2:$T$152, 5, FALSE)</f>
        <v>Wide Bay</v>
      </c>
      <c r="G5007" t="s">
        <v>40</v>
      </c>
      <c r="H5007" t="str">
        <f>VLOOKUP(G5007,[1]LUTs!V$2:W$9, 2, FALSE)</f>
        <v>Queensland</v>
      </c>
      <c r="I5007" t="str">
        <f>VLOOKUP(E5007,[1]LUTs!$AA$2:$AG$194, 4, FALSE)</f>
        <v>Irrigated horticulture</v>
      </c>
      <c r="J5007" t="str">
        <f>VLOOKUP($E5007,[1]LUTs!$AA$2:$AG$194,5,FALSE)</f>
        <v>Horticulture</v>
      </c>
      <c r="K5007" t="str">
        <f>VLOOKUP(E5007,[1]LUTs!$AA$2:$AG$194,6,FALSE)</f>
        <v>Agriculture</v>
      </c>
      <c r="L5007" t="str">
        <f>VLOOKUP(E5007,[1]LUTs!$AA$2:$AG$194,7,FALSE)</f>
        <v>Irrigated</v>
      </c>
    </row>
    <row r="5008" spans="1:12" x14ac:dyDescent="0.25">
      <c r="A5008">
        <v>1213</v>
      </c>
      <c r="B5008">
        <v>1189</v>
      </c>
      <c r="C5008">
        <f t="shared" si="78"/>
        <v>297.25</v>
      </c>
      <c r="D5008">
        <v>78</v>
      </c>
      <c r="E5008">
        <v>449</v>
      </c>
      <c r="F5008" t="str">
        <f>VLOOKUP($D5008,[1]LUTs!$P$2:$T$152, 5, FALSE)</f>
        <v>Wide Bay</v>
      </c>
      <c r="G5008" t="s">
        <v>40</v>
      </c>
      <c r="H5008" t="str">
        <f>VLOOKUP(G5008,[1]LUTs!V$2:W$9, 2, FALSE)</f>
        <v>Queensland</v>
      </c>
      <c r="I5008" t="str">
        <f>VLOOKUP(E5008,[1]LUTs!$AA$2:$AG$194, 4, FALSE)</f>
        <v>Irrigated horticulture</v>
      </c>
      <c r="J5008" t="str">
        <f>VLOOKUP($E5008,[1]LUTs!$AA$2:$AG$194,5,FALSE)</f>
        <v>Horticulture</v>
      </c>
      <c r="K5008" t="str">
        <f>VLOOKUP(E5008,[1]LUTs!$AA$2:$AG$194,6,FALSE)</f>
        <v>Agriculture</v>
      </c>
      <c r="L5008" t="str">
        <f>VLOOKUP(E5008,[1]LUTs!$AA$2:$AG$194,7,FALSE)</f>
        <v>Irrigated</v>
      </c>
    </row>
    <row r="5009" spans="1:12" x14ac:dyDescent="0.25">
      <c r="A5009">
        <v>1133</v>
      </c>
      <c r="B5009">
        <v>518</v>
      </c>
      <c r="C5009">
        <f t="shared" si="78"/>
        <v>129.5</v>
      </c>
      <c r="D5009">
        <v>78</v>
      </c>
      <c r="E5009">
        <v>450</v>
      </c>
      <c r="F5009" t="str">
        <f>VLOOKUP($D5009,[1]LUTs!$P$2:$T$152, 5, FALSE)</f>
        <v>Wide Bay</v>
      </c>
      <c r="G5009" t="s">
        <v>40</v>
      </c>
      <c r="H5009" t="str">
        <f>VLOOKUP(G5009,[1]LUTs!V$2:W$9, 2, FALSE)</f>
        <v>Queensland</v>
      </c>
      <c r="I5009" t="str">
        <f>VLOOKUP(E5009,[1]LUTs!$AA$2:$AG$194, 4, FALSE)</f>
        <v>Irrigated horticulture</v>
      </c>
      <c r="J5009" t="str">
        <f>VLOOKUP($E5009,[1]LUTs!$AA$2:$AG$194,5,FALSE)</f>
        <v>Horticulture</v>
      </c>
      <c r="K5009" t="str">
        <f>VLOOKUP(E5009,[1]LUTs!$AA$2:$AG$194,6,FALSE)</f>
        <v>Agriculture</v>
      </c>
      <c r="L5009" t="str">
        <f>VLOOKUP(E5009,[1]LUTs!$AA$2:$AG$194,7,FALSE)</f>
        <v>Irrigated</v>
      </c>
    </row>
    <row r="5010" spans="1:12" x14ac:dyDescent="0.25">
      <c r="A5010">
        <v>1159</v>
      </c>
      <c r="B5010">
        <v>3539</v>
      </c>
      <c r="C5010">
        <f t="shared" si="78"/>
        <v>884.75</v>
      </c>
      <c r="D5010">
        <v>78</v>
      </c>
      <c r="E5010">
        <v>453</v>
      </c>
      <c r="F5010" t="str">
        <f>VLOOKUP($D5010,[1]LUTs!$P$2:$T$152, 5, FALSE)</f>
        <v>Wide Bay</v>
      </c>
      <c r="G5010" t="s">
        <v>40</v>
      </c>
      <c r="H5010" t="str">
        <f>VLOOKUP(G5010,[1]LUTs!V$2:W$9, 2, FALSE)</f>
        <v>Queensland</v>
      </c>
      <c r="I5010" t="str">
        <f>VLOOKUP(E5010,[1]LUTs!$AA$2:$AG$194, 4, FALSE)</f>
        <v>Irrigated horticulture</v>
      </c>
      <c r="J5010" t="str">
        <f>VLOOKUP($E5010,[1]LUTs!$AA$2:$AG$194,5,FALSE)</f>
        <v>Horticulture</v>
      </c>
      <c r="K5010" t="str">
        <f>VLOOKUP(E5010,[1]LUTs!$AA$2:$AG$194,6,FALSE)</f>
        <v>Agriculture</v>
      </c>
      <c r="L5010" t="str">
        <f>VLOOKUP(E5010,[1]LUTs!$AA$2:$AG$194,7,FALSE)</f>
        <v>Irrigated</v>
      </c>
    </row>
    <row r="5011" spans="1:12" x14ac:dyDescent="0.25">
      <c r="A5011">
        <v>1162</v>
      </c>
      <c r="B5011">
        <v>69</v>
      </c>
      <c r="C5011">
        <f t="shared" si="78"/>
        <v>17.25</v>
      </c>
      <c r="D5011">
        <v>78</v>
      </c>
      <c r="E5011">
        <v>454</v>
      </c>
      <c r="F5011" t="str">
        <f>VLOOKUP($D5011,[1]LUTs!$P$2:$T$152, 5, FALSE)</f>
        <v>Wide Bay</v>
      </c>
      <c r="G5011" t="s">
        <v>40</v>
      </c>
      <c r="H5011" t="str">
        <f>VLOOKUP(G5011,[1]LUTs!V$2:W$9, 2, FALSE)</f>
        <v>Queensland</v>
      </c>
      <c r="I5011" t="str">
        <f>VLOOKUP(E5011,[1]LUTs!$AA$2:$AG$194, 4, FALSE)</f>
        <v>Irrigated horticulture</v>
      </c>
      <c r="J5011" t="str">
        <f>VLOOKUP($E5011,[1]LUTs!$AA$2:$AG$194,5,FALSE)</f>
        <v>Horticulture</v>
      </c>
      <c r="K5011" t="str">
        <f>VLOOKUP(E5011,[1]LUTs!$AA$2:$AG$194,6,FALSE)</f>
        <v>Agriculture</v>
      </c>
      <c r="L5011" t="str">
        <f>VLOOKUP(E5011,[1]LUTs!$AA$2:$AG$194,7,FALSE)</f>
        <v>Irrigated</v>
      </c>
    </row>
    <row r="5012" spans="1:12" x14ac:dyDescent="0.25">
      <c r="A5012">
        <v>1246</v>
      </c>
      <c r="B5012">
        <v>72</v>
      </c>
      <c r="C5012">
        <f t="shared" si="78"/>
        <v>18</v>
      </c>
      <c r="D5012">
        <v>78</v>
      </c>
      <c r="E5012">
        <v>460</v>
      </c>
      <c r="F5012" t="str">
        <f>VLOOKUP($D5012,[1]LUTs!$P$2:$T$152, 5, FALSE)</f>
        <v>Wide Bay</v>
      </c>
      <c r="G5012" t="s">
        <v>40</v>
      </c>
      <c r="H5012" t="str">
        <f>VLOOKUP(G5012,[1]LUTs!V$2:W$9, 2, FALSE)</f>
        <v>Queensland</v>
      </c>
      <c r="I5012" t="str">
        <f>VLOOKUP(E5012,[1]LUTs!$AA$2:$AG$194, 4, FALSE)</f>
        <v>Land in transition</v>
      </c>
      <c r="J5012" t="str">
        <f>VLOOKUP($E5012,[1]LUTs!$AA$2:$AG$194,5,FALSE)</f>
        <v>Livestock production</v>
      </c>
      <c r="K5012" t="str">
        <f>VLOOKUP(E5012,[1]LUTs!$AA$2:$AG$194,6,FALSE)</f>
        <v>Agriculture</v>
      </c>
      <c r="L5012" t="str">
        <f>VLOOKUP(E5012,[1]LUTs!$AA$2:$AG$194,7,FALSE)</f>
        <v>Irrigated</v>
      </c>
    </row>
    <row r="5013" spans="1:12" x14ac:dyDescent="0.25">
      <c r="A5013">
        <v>1170</v>
      </c>
      <c r="B5013">
        <v>42</v>
      </c>
      <c r="C5013">
        <f t="shared" si="78"/>
        <v>10.5</v>
      </c>
      <c r="D5013">
        <v>78</v>
      </c>
      <c r="E5013">
        <v>464</v>
      </c>
      <c r="F5013" t="str">
        <f>VLOOKUP($D5013,[1]LUTs!$P$2:$T$152, 5, FALSE)</f>
        <v>Wide Bay</v>
      </c>
      <c r="G5013" t="s">
        <v>40</v>
      </c>
      <c r="H5013" t="str">
        <f>VLOOKUP(G5013,[1]LUTs!V$2:W$9, 2, FALSE)</f>
        <v>Queensland</v>
      </c>
      <c r="I5013" t="str">
        <f>VLOOKUP(E5013,[1]LUTs!$AA$2:$AG$194, 4, FALSE)</f>
        <v>Land in transition</v>
      </c>
      <c r="J5013" t="str">
        <f>VLOOKUP($E5013,[1]LUTs!$AA$2:$AG$194,5,FALSE)</f>
        <v>Livestock production</v>
      </c>
      <c r="K5013" t="str">
        <f>VLOOKUP(E5013,[1]LUTs!$AA$2:$AG$194,6,FALSE)</f>
        <v>Agriculture</v>
      </c>
      <c r="L5013" t="str">
        <f>VLOOKUP(E5013,[1]LUTs!$AA$2:$AG$194,7,FALSE)</f>
        <v>Irrigated</v>
      </c>
    </row>
    <row r="5014" spans="1:12" x14ac:dyDescent="0.25">
      <c r="A5014">
        <v>1161</v>
      </c>
      <c r="B5014">
        <v>197</v>
      </c>
      <c r="C5014">
        <f t="shared" si="78"/>
        <v>49.25</v>
      </c>
      <c r="D5014">
        <v>78</v>
      </c>
      <c r="E5014">
        <v>465</v>
      </c>
      <c r="F5014" t="str">
        <f>VLOOKUP($D5014,[1]LUTs!$P$2:$T$152, 5, FALSE)</f>
        <v>Wide Bay</v>
      </c>
      <c r="G5014" t="s">
        <v>40</v>
      </c>
      <c r="H5014" t="str">
        <f>VLOOKUP(G5014,[1]LUTs!V$2:W$9, 2, FALSE)</f>
        <v>Queensland</v>
      </c>
      <c r="I5014" t="str">
        <f>VLOOKUP(E5014,[1]LUTs!$AA$2:$AG$194, 4, FALSE)</f>
        <v>Land in transition</v>
      </c>
      <c r="J5014" t="str">
        <f>VLOOKUP($E5014,[1]LUTs!$AA$2:$AG$194,5,FALSE)</f>
        <v>Livestock production</v>
      </c>
      <c r="K5014" t="str">
        <f>VLOOKUP(E5014,[1]LUTs!$AA$2:$AG$194,6,FALSE)</f>
        <v>Agriculture</v>
      </c>
      <c r="L5014" t="str">
        <f>VLOOKUP(E5014,[1]LUTs!$AA$2:$AG$194,7,FALSE)</f>
        <v>Irrigated</v>
      </c>
    </row>
    <row r="5015" spans="1:12" x14ac:dyDescent="0.25">
      <c r="A5015">
        <v>1220</v>
      </c>
      <c r="B5015">
        <v>89</v>
      </c>
      <c r="C5015">
        <f t="shared" si="78"/>
        <v>22.25</v>
      </c>
      <c r="D5015">
        <v>78</v>
      </c>
      <c r="E5015">
        <v>510</v>
      </c>
      <c r="F5015" t="str">
        <f>VLOOKUP($D5015,[1]LUTs!$P$2:$T$152, 5, FALSE)</f>
        <v>Wide Bay</v>
      </c>
      <c r="G5015" t="s">
        <v>40</v>
      </c>
      <c r="H5015" t="str">
        <f>VLOOKUP(G5015,[1]LUTs!V$2:W$9, 2, FALSE)</f>
        <v>Queensland</v>
      </c>
      <c r="I5015" t="str">
        <f>VLOOKUP(E5015,[1]LUTs!$AA$2:$AG$194, 4, FALSE)</f>
        <v>Intensive plant production</v>
      </c>
      <c r="J5015" t="str">
        <f>VLOOKUP($E5015,[1]LUTs!$AA$2:$AG$194,5,FALSE)</f>
        <v>Horticulture</v>
      </c>
      <c r="K5015" t="str">
        <f>VLOOKUP(E5015,[1]LUTs!$AA$2:$AG$194,6,FALSE)</f>
        <v>Agriculture</v>
      </c>
      <c r="L5015" t="str">
        <f>VLOOKUP(E5015,[1]LUTs!$AA$2:$AG$194,7,FALSE)</f>
        <v>Irrigated</v>
      </c>
    </row>
    <row r="5016" spans="1:12" x14ac:dyDescent="0.25">
      <c r="A5016">
        <v>1141</v>
      </c>
      <c r="B5016">
        <v>147</v>
      </c>
      <c r="C5016">
        <f t="shared" si="78"/>
        <v>36.75</v>
      </c>
      <c r="D5016">
        <v>78</v>
      </c>
      <c r="E5016">
        <v>511</v>
      </c>
      <c r="F5016" t="str">
        <f>VLOOKUP($D5016,[1]LUTs!$P$2:$T$152, 5, FALSE)</f>
        <v>Wide Bay</v>
      </c>
      <c r="G5016" t="s">
        <v>40</v>
      </c>
      <c r="H5016" t="str">
        <f>VLOOKUP(G5016,[1]LUTs!V$2:W$9, 2, FALSE)</f>
        <v>Queensland</v>
      </c>
      <c r="I5016" t="str">
        <f>VLOOKUP(E5016,[1]LUTs!$AA$2:$AG$194, 4, FALSE)</f>
        <v>Intensive plant production</v>
      </c>
      <c r="J5016" t="str">
        <f>VLOOKUP($E5016,[1]LUTs!$AA$2:$AG$194,5,FALSE)</f>
        <v>Horticulture</v>
      </c>
      <c r="K5016" t="str">
        <f>VLOOKUP(E5016,[1]LUTs!$AA$2:$AG$194,6,FALSE)</f>
        <v>Agriculture</v>
      </c>
      <c r="L5016" t="str">
        <f>VLOOKUP(E5016,[1]LUTs!$AA$2:$AG$194,7,FALSE)</f>
        <v>Irrigated</v>
      </c>
    </row>
    <row r="5017" spans="1:12" x14ac:dyDescent="0.25">
      <c r="A5017">
        <v>1259</v>
      </c>
      <c r="B5017">
        <v>5</v>
      </c>
      <c r="C5017">
        <f t="shared" si="78"/>
        <v>1.25</v>
      </c>
      <c r="D5017">
        <v>78</v>
      </c>
      <c r="E5017">
        <v>512</v>
      </c>
      <c r="F5017" t="str">
        <f>VLOOKUP($D5017,[1]LUTs!$P$2:$T$152, 5, FALSE)</f>
        <v>Wide Bay</v>
      </c>
      <c r="G5017" t="s">
        <v>40</v>
      </c>
      <c r="H5017" t="str">
        <f>VLOOKUP(G5017,[1]LUTs!V$2:W$9, 2, FALSE)</f>
        <v>Queensland</v>
      </c>
      <c r="I5017" t="str">
        <f>VLOOKUP(E5017,[1]LUTs!$AA$2:$AG$194, 4, FALSE)</f>
        <v>Intensive plant production</v>
      </c>
      <c r="J5017" t="str">
        <f>VLOOKUP($E5017,[1]LUTs!$AA$2:$AG$194,5,FALSE)</f>
        <v>Horticulture</v>
      </c>
      <c r="K5017" t="str">
        <f>VLOOKUP(E5017,[1]LUTs!$AA$2:$AG$194,6,FALSE)</f>
        <v>Agriculture</v>
      </c>
      <c r="L5017" t="str">
        <f>VLOOKUP(E5017,[1]LUTs!$AA$2:$AG$194,7,FALSE)</f>
        <v>Irrigated</v>
      </c>
    </row>
    <row r="5018" spans="1:12" x14ac:dyDescent="0.25">
      <c r="A5018">
        <v>1248</v>
      </c>
      <c r="B5018">
        <v>14</v>
      </c>
      <c r="C5018">
        <f t="shared" si="78"/>
        <v>3.5</v>
      </c>
      <c r="D5018">
        <v>78</v>
      </c>
      <c r="E5018">
        <v>513</v>
      </c>
      <c r="F5018" t="str">
        <f>VLOOKUP($D5018,[1]LUTs!$P$2:$T$152, 5, FALSE)</f>
        <v>Wide Bay</v>
      </c>
      <c r="G5018" t="s">
        <v>40</v>
      </c>
      <c r="H5018" t="str">
        <f>VLOOKUP(G5018,[1]LUTs!V$2:W$9, 2, FALSE)</f>
        <v>Queensland</v>
      </c>
      <c r="I5018" t="str">
        <f>VLOOKUP(E5018,[1]LUTs!$AA$2:$AG$194, 4, FALSE)</f>
        <v>Intensive plant production</v>
      </c>
      <c r="J5018" t="str">
        <f>VLOOKUP($E5018,[1]LUTs!$AA$2:$AG$194,5,FALSE)</f>
        <v>Horticulture</v>
      </c>
      <c r="K5018" t="str">
        <f>VLOOKUP(E5018,[1]LUTs!$AA$2:$AG$194,6,FALSE)</f>
        <v>Agriculture</v>
      </c>
      <c r="L5018" t="str">
        <f>VLOOKUP(E5018,[1]LUTs!$AA$2:$AG$194,7,FALSE)</f>
        <v>Irrigated</v>
      </c>
    </row>
    <row r="5019" spans="1:12" x14ac:dyDescent="0.25">
      <c r="A5019">
        <v>1195</v>
      </c>
      <c r="B5019">
        <v>825</v>
      </c>
      <c r="C5019">
        <f t="shared" si="78"/>
        <v>206.25</v>
      </c>
      <c r="D5019">
        <v>78</v>
      </c>
      <c r="E5019">
        <v>521</v>
      </c>
      <c r="F5019" t="str">
        <f>VLOOKUP($D5019,[1]LUTs!$P$2:$T$152, 5, FALSE)</f>
        <v>Wide Bay</v>
      </c>
      <c r="G5019" t="s">
        <v>40</v>
      </c>
      <c r="H5019" t="str">
        <f>VLOOKUP(G5019,[1]LUTs!V$2:W$9, 2, FALSE)</f>
        <v>Queensland</v>
      </c>
      <c r="I5019" t="str">
        <f>VLOOKUP(E5019,[1]LUTs!$AA$2:$AG$194, 4, FALSE)</f>
        <v>Intensive animal production</v>
      </c>
      <c r="J5019" t="str">
        <f>VLOOKUP($E5019,[1]LUTs!$AA$2:$AG$194,5,FALSE)</f>
        <v>Livestock production</v>
      </c>
      <c r="K5019" t="str">
        <f>VLOOKUP(E5019,[1]LUTs!$AA$2:$AG$194,6,FALSE)</f>
        <v>Agriculture</v>
      </c>
      <c r="L5019" t="str">
        <f>VLOOKUP(E5019,[1]LUTs!$AA$2:$AG$194,7,FALSE)</f>
        <v>Dryland</v>
      </c>
    </row>
    <row r="5020" spans="1:12" x14ac:dyDescent="0.25">
      <c r="A5020">
        <v>1194</v>
      </c>
      <c r="B5020">
        <v>444</v>
      </c>
      <c r="C5020">
        <f t="shared" si="78"/>
        <v>111</v>
      </c>
      <c r="D5020">
        <v>78</v>
      </c>
      <c r="E5020">
        <v>522</v>
      </c>
      <c r="F5020" t="str">
        <f>VLOOKUP($D5020,[1]LUTs!$P$2:$T$152, 5, FALSE)</f>
        <v>Wide Bay</v>
      </c>
      <c r="G5020" t="s">
        <v>40</v>
      </c>
      <c r="H5020" t="str">
        <f>VLOOKUP(G5020,[1]LUTs!V$2:W$9, 2, FALSE)</f>
        <v>Queensland</v>
      </c>
      <c r="I5020" t="str">
        <f>VLOOKUP(E5020,[1]LUTs!$AA$2:$AG$194, 4, FALSE)</f>
        <v>Intensive animal production</v>
      </c>
      <c r="J5020" t="str">
        <f>VLOOKUP($E5020,[1]LUTs!$AA$2:$AG$194,5,FALSE)</f>
        <v>Livestock production</v>
      </c>
      <c r="K5020" t="str">
        <f>VLOOKUP(E5020,[1]LUTs!$AA$2:$AG$194,6,FALSE)</f>
        <v>Agriculture</v>
      </c>
      <c r="L5020" t="str">
        <f>VLOOKUP(E5020,[1]LUTs!$AA$2:$AG$194,7,FALSE)</f>
        <v>Dryland</v>
      </c>
    </row>
    <row r="5021" spans="1:12" x14ac:dyDescent="0.25">
      <c r="A5021">
        <v>1202</v>
      </c>
      <c r="B5021">
        <v>152</v>
      </c>
      <c r="C5021">
        <f t="shared" si="78"/>
        <v>38</v>
      </c>
      <c r="D5021">
        <v>78</v>
      </c>
      <c r="E5021">
        <v>523</v>
      </c>
      <c r="F5021" t="str">
        <f>VLOOKUP($D5021,[1]LUTs!$P$2:$T$152, 5, FALSE)</f>
        <v>Wide Bay</v>
      </c>
      <c r="G5021" t="s">
        <v>40</v>
      </c>
      <c r="H5021" t="str">
        <f>VLOOKUP(G5021,[1]LUTs!V$2:W$9, 2, FALSE)</f>
        <v>Queensland</v>
      </c>
      <c r="I5021" t="str">
        <f>VLOOKUP(E5021,[1]LUTs!$AA$2:$AG$194, 4, FALSE)</f>
        <v>Intensive animal production</v>
      </c>
      <c r="J5021" t="str">
        <f>VLOOKUP($E5021,[1]LUTs!$AA$2:$AG$194,5,FALSE)</f>
        <v>Livestock production</v>
      </c>
      <c r="K5021" t="str">
        <f>VLOOKUP(E5021,[1]LUTs!$AA$2:$AG$194,6,FALSE)</f>
        <v>Agriculture</v>
      </c>
      <c r="L5021" t="str">
        <f>VLOOKUP(E5021,[1]LUTs!$AA$2:$AG$194,7,FALSE)</f>
        <v>Dryland</v>
      </c>
    </row>
    <row r="5022" spans="1:12" x14ac:dyDescent="0.25">
      <c r="A5022">
        <v>1136</v>
      </c>
      <c r="B5022">
        <v>486</v>
      </c>
      <c r="C5022">
        <f t="shared" si="78"/>
        <v>121.5</v>
      </c>
      <c r="D5022">
        <v>78</v>
      </c>
      <c r="E5022">
        <v>524</v>
      </c>
      <c r="F5022" t="str">
        <f>VLOOKUP($D5022,[1]LUTs!$P$2:$T$152, 5, FALSE)</f>
        <v>Wide Bay</v>
      </c>
      <c r="G5022" t="s">
        <v>40</v>
      </c>
      <c r="H5022" t="str">
        <f>VLOOKUP(G5022,[1]LUTs!V$2:W$9, 2, FALSE)</f>
        <v>Queensland</v>
      </c>
      <c r="I5022" t="str">
        <f>VLOOKUP(E5022,[1]LUTs!$AA$2:$AG$194, 4, FALSE)</f>
        <v>Intensive animal production</v>
      </c>
      <c r="J5022" t="str">
        <f>VLOOKUP($E5022,[1]LUTs!$AA$2:$AG$194,5,FALSE)</f>
        <v>Livestock production</v>
      </c>
      <c r="K5022" t="str">
        <f>VLOOKUP(E5022,[1]LUTs!$AA$2:$AG$194,6,FALSE)</f>
        <v>Agriculture</v>
      </c>
      <c r="L5022" t="str">
        <f>VLOOKUP(E5022,[1]LUTs!$AA$2:$AG$194,7,FALSE)</f>
        <v>Dryland</v>
      </c>
    </row>
    <row r="5023" spans="1:12" x14ac:dyDescent="0.25">
      <c r="A5023">
        <v>1145</v>
      </c>
      <c r="B5023">
        <v>937</v>
      </c>
      <c r="C5023">
        <f t="shared" si="78"/>
        <v>234.25</v>
      </c>
      <c r="D5023">
        <v>78</v>
      </c>
      <c r="E5023">
        <v>525</v>
      </c>
      <c r="F5023" t="str">
        <f>VLOOKUP($D5023,[1]LUTs!$P$2:$T$152, 5, FALSE)</f>
        <v>Wide Bay</v>
      </c>
      <c r="G5023" t="s">
        <v>40</v>
      </c>
      <c r="H5023" t="str">
        <f>VLOOKUP(G5023,[1]LUTs!V$2:W$9, 2, FALSE)</f>
        <v>Queensland</v>
      </c>
      <c r="I5023" t="str">
        <f>VLOOKUP(E5023,[1]LUTs!$AA$2:$AG$194, 4, FALSE)</f>
        <v>Intensive animal production</v>
      </c>
      <c r="J5023" t="str">
        <f>VLOOKUP($E5023,[1]LUTs!$AA$2:$AG$194,5,FALSE)</f>
        <v>Livestock production</v>
      </c>
      <c r="K5023" t="str">
        <f>VLOOKUP(E5023,[1]LUTs!$AA$2:$AG$194,6,FALSE)</f>
        <v>Agriculture</v>
      </c>
      <c r="L5023" t="str">
        <f>VLOOKUP(E5023,[1]LUTs!$AA$2:$AG$194,7,FALSE)</f>
        <v>Dryland</v>
      </c>
    </row>
    <row r="5024" spans="1:12" x14ac:dyDescent="0.25">
      <c r="A5024">
        <v>1163</v>
      </c>
      <c r="B5024">
        <v>1889</v>
      </c>
      <c r="C5024">
        <f t="shared" si="78"/>
        <v>472.25</v>
      </c>
      <c r="D5024">
        <v>78</v>
      </c>
      <c r="E5024">
        <v>526</v>
      </c>
      <c r="F5024" t="str">
        <f>VLOOKUP($D5024,[1]LUTs!$P$2:$T$152, 5, FALSE)</f>
        <v>Wide Bay</v>
      </c>
      <c r="G5024" t="s">
        <v>40</v>
      </c>
      <c r="H5024" t="str">
        <f>VLOOKUP(G5024,[1]LUTs!V$2:W$9, 2, FALSE)</f>
        <v>Queensland</v>
      </c>
      <c r="I5024" t="str">
        <f>VLOOKUP(E5024,[1]LUTs!$AA$2:$AG$194, 4, FALSE)</f>
        <v>Intensive animal production</v>
      </c>
      <c r="J5024" t="str">
        <f>VLOOKUP($E5024,[1]LUTs!$AA$2:$AG$194,5,FALSE)</f>
        <v>Livestock production</v>
      </c>
      <c r="K5024" t="str">
        <f>VLOOKUP(E5024,[1]LUTs!$AA$2:$AG$194,6,FALSE)</f>
        <v>Agriculture</v>
      </c>
      <c r="L5024" t="str">
        <f>VLOOKUP(E5024,[1]LUTs!$AA$2:$AG$194,7,FALSE)</f>
        <v>Dryland</v>
      </c>
    </row>
    <row r="5025" spans="1:12" x14ac:dyDescent="0.25">
      <c r="A5025">
        <v>1203</v>
      </c>
      <c r="B5025">
        <v>108</v>
      </c>
      <c r="C5025">
        <f t="shared" si="78"/>
        <v>27</v>
      </c>
      <c r="D5025">
        <v>78</v>
      </c>
      <c r="E5025">
        <v>527</v>
      </c>
      <c r="F5025" t="str">
        <f>VLOOKUP($D5025,[1]LUTs!$P$2:$T$152, 5, FALSE)</f>
        <v>Wide Bay</v>
      </c>
      <c r="G5025" t="s">
        <v>40</v>
      </c>
      <c r="H5025" t="str">
        <f>VLOOKUP(G5025,[1]LUTs!V$2:W$9, 2, FALSE)</f>
        <v>Queensland</v>
      </c>
      <c r="I5025" t="str">
        <f>VLOOKUP(E5025,[1]LUTs!$AA$2:$AG$194, 4, FALSE)</f>
        <v>Intensive animal production</v>
      </c>
      <c r="J5025" t="str">
        <f>VLOOKUP($E5025,[1]LUTs!$AA$2:$AG$194,5,FALSE)</f>
        <v>Livestock production</v>
      </c>
      <c r="K5025" t="str">
        <f>VLOOKUP(E5025,[1]LUTs!$AA$2:$AG$194,6,FALSE)</f>
        <v>Agriculture</v>
      </c>
      <c r="L5025" t="str">
        <f>VLOOKUP(E5025,[1]LUTs!$AA$2:$AG$194,7,FALSE)</f>
        <v>Dryland</v>
      </c>
    </row>
    <row r="5026" spans="1:12" x14ac:dyDescent="0.25">
      <c r="A5026">
        <v>1201</v>
      </c>
      <c r="B5026">
        <v>75</v>
      </c>
      <c r="C5026">
        <f t="shared" si="78"/>
        <v>18.75</v>
      </c>
      <c r="D5026">
        <v>78</v>
      </c>
      <c r="E5026">
        <v>528</v>
      </c>
      <c r="F5026" t="str">
        <f>VLOOKUP($D5026,[1]LUTs!$P$2:$T$152, 5, FALSE)</f>
        <v>Wide Bay</v>
      </c>
      <c r="G5026" t="s">
        <v>40</v>
      </c>
      <c r="H5026" t="str">
        <f>VLOOKUP(G5026,[1]LUTs!V$2:W$9, 2, FALSE)</f>
        <v>Queensland</v>
      </c>
      <c r="I5026" t="str">
        <f>VLOOKUP(E5026,[1]LUTs!$AA$2:$AG$194, 4, FALSE)</f>
        <v>Intensive animal production</v>
      </c>
      <c r="J5026" t="str">
        <f>VLOOKUP($E5026,[1]LUTs!$AA$2:$AG$194,5,FALSE)</f>
        <v>Livestock production</v>
      </c>
      <c r="K5026" t="str">
        <f>VLOOKUP(E5026,[1]LUTs!$AA$2:$AG$194,6,FALSE)</f>
        <v>Agriculture</v>
      </c>
      <c r="L5026" t="str">
        <f>VLOOKUP(E5026,[1]LUTs!$AA$2:$AG$194,7,FALSE)</f>
        <v>Dryland</v>
      </c>
    </row>
    <row r="5027" spans="1:12" x14ac:dyDescent="0.25">
      <c r="A5027">
        <v>1082</v>
      </c>
      <c r="B5027">
        <v>3060</v>
      </c>
      <c r="C5027">
        <f t="shared" si="78"/>
        <v>765</v>
      </c>
      <c r="D5027">
        <v>78</v>
      </c>
      <c r="E5027">
        <v>530</v>
      </c>
      <c r="F5027" t="str">
        <f>VLOOKUP($D5027,[1]LUTs!$P$2:$T$152, 5, FALSE)</f>
        <v>Wide Bay</v>
      </c>
      <c r="G5027" t="s">
        <v>40</v>
      </c>
      <c r="H5027" t="str">
        <f>VLOOKUP(G5027,[1]LUTs!V$2:W$9, 2, FALSE)</f>
        <v>Queensland</v>
      </c>
      <c r="I5027" t="str">
        <f>VLOOKUP(E5027,[1]LUTs!$AA$2:$AG$194, 4, FALSE)</f>
        <v>Urban intensive uses</v>
      </c>
      <c r="J5027" t="str">
        <f>VLOOKUP($E5027,[1]LUTs!$AA$2:$AG$194,5,FALSE)</f>
        <v>Intensive uses</v>
      </c>
      <c r="K5027" t="str">
        <f>VLOOKUP(E5027,[1]LUTs!$AA$2:$AG$194,6,FALSE)</f>
        <v>Non-agriculture</v>
      </c>
      <c r="L5027" t="str">
        <f>VLOOKUP(E5027,[1]LUTs!$AA$2:$AG$194,7,FALSE)</f>
        <v>Dryland</v>
      </c>
    </row>
    <row r="5028" spans="1:12" x14ac:dyDescent="0.25">
      <c r="A5028">
        <v>1150</v>
      </c>
      <c r="B5028">
        <v>111</v>
      </c>
      <c r="C5028">
        <f t="shared" si="78"/>
        <v>27.75</v>
      </c>
      <c r="D5028">
        <v>78</v>
      </c>
      <c r="E5028">
        <v>532</v>
      </c>
      <c r="F5028" t="str">
        <f>VLOOKUP($D5028,[1]LUTs!$P$2:$T$152, 5, FALSE)</f>
        <v>Wide Bay</v>
      </c>
      <c r="G5028" t="s">
        <v>40</v>
      </c>
      <c r="H5028" t="str">
        <f>VLOOKUP(G5028,[1]LUTs!V$2:W$9, 2, FALSE)</f>
        <v>Queensland</v>
      </c>
      <c r="I5028" t="str">
        <f>VLOOKUP(E5028,[1]LUTs!$AA$2:$AG$194, 4, FALSE)</f>
        <v>Urban intensive uses</v>
      </c>
      <c r="J5028" t="str">
        <f>VLOOKUP($E5028,[1]LUTs!$AA$2:$AG$194,5,FALSE)</f>
        <v>Intensive uses</v>
      </c>
      <c r="K5028" t="str">
        <f>VLOOKUP(E5028,[1]LUTs!$AA$2:$AG$194,6,FALSE)</f>
        <v>Non-agriculture</v>
      </c>
      <c r="L5028" t="str">
        <f>VLOOKUP(E5028,[1]LUTs!$AA$2:$AG$194,7,FALSE)</f>
        <v>Dryland</v>
      </c>
    </row>
    <row r="5029" spans="1:12" x14ac:dyDescent="0.25">
      <c r="A5029">
        <v>1197</v>
      </c>
      <c r="B5029">
        <v>9</v>
      </c>
      <c r="C5029">
        <f t="shared" si="78"/>
        <v>2.25</v>
      </c>
      <c r="D5029">
        <v>78</v>
      </c>
      <c r="E5029">
        <v>534</v>
      </c>
      <c r="F5029" t="str">
        <f>VLOOKUP($D5029,[1]LUTs!$P$2:$T$152, 5, FALSE)</f>
        <v>Wide Bay</v>
      </c>
      <c r="G5029" t="s">
        <v>40</v>
      </c>
      <c r="H5029" t="str">
        <f>VLOOKUP(G5029,[1]LUTs!V$2:W$9, 2, FALSE)</f>
        <v>Queensland</v>
      </c>
      <c r="I5029" t="str">
        <f>VLOOKUP(E5029,[1]LUTs!$AA$2:$AG$194, 4, FALSE)</f>
        <v>Urban intensive uses</v>
      </c>
      <c r="J5029" t="str">
        <f>VLOOKUP($E5029,[1]LUTs!$AA$2:$AG$194,5,FALSE)</f>
        <v>Intensive uses</v>
      </c>
      <c r="K5029" t="str">
        <f>VLOOKUP(E5029,[1]LUTs!$AA$2:$AG$194,6,FALSE)</f>
        <v>Non-agriculture</v>
      </c>
      <c r="L5029" t="str">
        <f>VLOOKUP(E5029,[1]LUTs!$AA$2:$AG$194,7,FALSE)</f>
        <v>Dryland</v>
      </c>
    </row>
    <row r="5030" spans="1:12" x14ac:dyDescent="0.25">
      <c r="A5030">
        <v>1214</v>
      </c>
      <c r="B5030">
        <v>254</v>
      </c>
      <c r="C5030">
        <f t="shared" si="78"/>
        <v>63.5</v>
      </c>
      <c r="D5030">
        <v>78</v>
      </c>
      <c r="E5030">
        <v>535</v>
      </c>
      <c r="F5030" t="str">
        <f>VLOOKUP($D5030,[1]LUTs!$P$2:$T$152, 5, FALSE)</f>
        <v>Wide Bay</v>
      </c>
      <c r="G5030" t="s">
        <v>40</v>
      </c>
      <c r="H5030" t="str">
        <f>VLOOKUP(G5030,[1]LUTs!V$2:W$9, 2, FALSE)</f>
        <v>Queensland</v>
      </c>
      <c r="I5030" t="str">
        <f>VLOOKUP(E5030,[1]LUTs!$AA$2:$AG$194, 4, FALSE)</f>
        <v>Urban intensive uses</v>
      </c>
      <c r="J5030" t="str">
        <f>VLOOKUP($E5030,[1]LUTs!$AA$2:$AG$194,5,FALSE)</f>
        <v>Intensive uses</v>
      </c>
      <c r="K5030" t="str">
        <f>VLOOKUP(E5030,[1]LUTs!$AA$2:$AG$194,6,FALSE)</f>
        <v>Non-agriculture</v>
      </c>
      <c r="L5030" t="str">
        <f>VLOOKUP(E5030,[1]LUTs!$AA$2:$AG$194,7,FALSE)</f>
        <v>Dryland</v>
      </c>
    </row>
    <row r="5031" spans="1:12" x14ac:dyDescent="0.25">
      <c r="A5031">
        <v>1126</v>
      </c>
      <c r="B5031">
        <v>805</v>
      </c>
      <c r="C5031">
        <f t="shared" si="78"/>
        <v>201.25</v>
      </c>
      <c r="D5031">
        <v>78</v>
      </c>
      <c r="E5031">
        <v>537</v>
      </c>
      <c r="F5031" t="str">
        <f>VLOOKUP($D5031,[1]LUTs!$P$2:$T$152, 5, FALSE)</f>
        <v>Wide Bay</v>
      </c>
      <c r="G5031" t="s">
        <v>40</v>
      </c>
      <c r="H5031" t="str">
        <f>VLOOKUP(G5031,[1]LUTs!V$2:W$9, 2, FALSE)</f>
        <v>Queensland</v>
      </c>
      <c r="I5031" t="str">
        <f>VLOOKUP(E5031,[1]LUTs!$AA$2:$AG$194, 4, FALSE)</f>
        <v>Urban intensive uses</v>
      </c>
      <c r="J5031" t="str">
        <f>VLOOKUP($E5031,[1]LUTs!$AA$2:$AG$194,5,FALSE)</f>
        <v>Intensive uses</v>
      </c>
      <c r="K5031" t="str">
        <f>VLOOKUP(E5031,[1]LUTs!$AA$2:$AG$194,6,FALSE)</f>
        <v>Non-agriculture</v>
      </c>
      <c r="L5031" t="str">
        <f>VLOOKUP(E5031,[1]LUTs!$AA$2:$AG$194,7,FALSE)</f>
        <v>Dryland</v>
      </c>
    </row>
    <row r="5032" spans="1:12" x14ac:dyDescent="0.25">
      <c r="A5032">
        <v>1139</v>
      </c>
      <c r="B5032">
        <v>36</v>
      </c>
      <c r="C5032">
        <f t="shared" si="78"/>
        <v>9</v>
      </c>
      <c r="D5032">
        <v>78</v>
      </c>
      <c r="E5032">
        <v>538</v>
      </c>
      <c r="F5032" t="str">
        <f>VLOOKUP($D5032,[1]LUTs!$P$2:$T$152, 5, FALSE)</f>
        <v>Wide Bay</v>
      </c>
      <c r="G5032" t="s">
        <v>40</v>
      </c>
      <c r="H5032" t="str">
        <f>VLOOKUP(G5032,[1]LUTs!V$2:W$9, 2, FALSE)</f>
        <v>Queensland</v>
      </c>
      <c r="I5032" t="str">
        <f>VLOOKUP(E5032,[1]LUTs!$AA$2:$AG$194, 4, FALSE)</f>
        <v>Urban intensive uses</v>
      </c>
      <c r="J5032" t="str">
        <f>VLOOKUP($E5032,[1]LUTs!$AA$2:$AG$194,5,FALSE)</f>
        <v>Intensive uses</v>
      </c>
      <c r="K5032" t="str">
        <f>VLOOKUP(E5032,[1]LUTs!$AA$2:$AG$194,6,FALSE)</f>
        <v>Non-agriculture</v>
      </c>
      <c r="L5032" t="str">
        <f>VLOOKUP(E5032,[1]LUTs!$AA$2:$AG$194,7,FALSE)</f>
        <v>Dryland</v>
      </c>
    </row>
    <row r="5033" spans="1:12" x14ac:dyDescent="0.25">
      <c r="A5033">
        <v>1250</v>
      </c>
      <c r="B5033">
        <v>282</v>
      </c>
      <c r="C5033">
        <f t="shared" si="78"/>
        <v>70.5</v>
      </c>
      <c r="D5033">
        <v>78</v>
      </c>
      <c r="E5033">
        <v>540</v>
      </c>
      <c r="F5033" t="str">
        <f>VLOOKUP($D5033,[1]LUTs!$P$2:$T$152, 5, FALSE)</f>
        <v>Wide Bay</v>
      </c>
      <c r="G5033" t="s">
        <v>40</v>
      </c>
      <c r="H5033" t="str">
        <f>VLOOKUP(G5033,[1]LUTs!V$2:W$9, 2, FALSE)</f>
        <v>Queensland</v>
      </c>
      <c r="I5033" t="str">
        <f>VLOOKUP(E5033,[1]LUTs!$AA$2:$AG$194, 4, FALSE)</f>
        <v>Urban intensive uses</v>
      </c>
      <c r="J5033" t="str">
        <f>VLOOKUP($E5033,[1]LUTs!$AA$2:$AG$194,5,FALSE)</f>
        <v>Intensive uses</v>
      </c>
      <c r="K5033" t="str">
        <f>VLOOKUP(E5033,[1]LUTs!$AA$2:$AG$194,6,FALSE)</f>
        <v>Non-agriculture</v>
      </c>
      <c r="L5033" t="str">
        <f>VLOOKUP(E5033,[1]LUTs!$AA$2:$AG$194,7,FALSE)</f>
        <v>Dryland</v>
      </c>
    </row>
    <row r="5034" spans="1:12" x14ac:dyDescent="0.25">
      <c r="A5034">
        <v>1078</v>
      </c>
      <c r="B5034">
        <v>25354</v>
      </c>
      <c r="C5034">
        <f t="shared" si="78"/>
        <v>6338.5</v>
      </c>
      <c r="D5034">
        <v>78</v>
      </c>
      <c r="E5034">
        <v>541</v>
      </c>
      <c r="F5034" t="str">
        <f>VLOOKUP($D5034,[1]LUTs!$P$2:$T$152, 5, FALSE)</f>
        <v>Wide Bay</v>
      </c>
      <c r="G5034" t="s">
        <v>40</v>
      </c>
      <c r="H5034" t="str">
        <f>VLOOKUP(G5034,[1]LUTs!V$2:W$9, 2, FALSE)</f>
        <v>Queensland</v>
      </c>
      <c r="I5034" t="str">
        <f>VLOOKUP(E5034,[1]LUTs!$AA$2:$AG$194, 4, FALSE)</f>
        <v>Urban intensive uses</v>
      </c>
      <c r="J5034" t="str">
        <f>VLOOKUP($E5034,[1]LUTs!$AA$2:$AG$194,5,FALSE)</f>
        <v>Intensive uses</v>
      </c>
      <c r="K5034" t="str">
        <f>VLOOKUP(E5034,[1]LUTs!$AA$2:$AG$194,6,FALSE)</f>
        <v>Non-agriculture</v>
      </c>
      <c r="L5034" t="str">
        <f>VLOOKUP(E5034,[1]LUTs!$AA$2:$AG$194,7,FALSE)</f>
        <v>Dryland</v>
      </c>
    </row>
    <row r="5035" spans="1:12" x14ac:dyDescent="0.25">
      <c r="A5035">
        <v>1122</v>
      </c>
      <c r="B5035">
        <v>8477</v>
      </c>
      <c r="C5035">
        <f t="shared" si="78"/>
        <v>2119.25</v>
      </c>
      <c r="D5035">
        <v>78</v>
      </c>
      <c r="E5035">
        <v>542</v>
      </c>
      <c r="F5035" t="str">
        <f>VLOOKUP($D5035,[1]LUTs!$P$2:$T$152, 5, FALSE)</f>
        <v>Wide Bay</v>
      </c>
      <c r="G5035" t="s">
        <v>40</v>
      </c>
      <c r="H5035" t="str">
        <f>VLOOKUP(G5035,[1]LUTs!V$2:W$9, 2, FALSE)</f>
        <v>Queensland</v>
      </c>
      <c r="I5035" t="str">
        <f>VLOOKUP(E5035,[1]LUTs!$AA$2:$AG$194, 4, FALSE)</f>
        <v>Rural residential and farm infrastructure</v>
      </c>
      <c r="J5035" t="str">
        <f>VLOOKUP($E5035,[1]LUTs!$AA$2:$AG$194,5,FALSE)</f>
        <v>Intensive uses</v>
      </c>
      <c r="K5035" t="str">
        <f>VLOOKUP(E5035,[1]LUTs!$AA$2:$AG$194,6,FALSE)</f>
        <v>Non-agriculture</v>
      </c>
      <c r="L5035" t="str">
        <f>VLOOKUP(E5035,[1]LUTs!$AA$2:$AG$194,7,FALSE)</f>
        <v>Dryland</v>
      </c>
    </row>
    <row r="5036" spans="1:12" x14ac:dyDescent="0.25">
      <c r="A5036">
        <v>1121</v>
      </c>
      <c r="B5036">
        <v>202711</v>
      </c>
      <c r="C5036">
        <f t="shared" si="78"/>
        <v>50677.75</v>
      </c>
      <c r="D5036">
        <v>78</v>
      </c>
      <c r="E5036">
        <v>543</v>
      </c>
      <c r="F5036" t="str">
        <f>VLOOKUP($D5036,[1]LUTs!$P$2:$T$152, 5, FALSE)</f>
        <v>Wide Bay</v>
      </c>
      <c r="G5036" t="s">
        <v>40</v>
      </c>
      <c r="H5036" t="str">
        <f>VLOOKUP(G5036,[1]LUTs!V$2:W$9, 2, FALSE)</f>
        <v>Queensland</v>
      </c>
      <c r="I5036" t="str">
        <f>VLOOKUP(E5036,[1]LUTs!$AA$2:$AG$194, 4, FALSE)</f>
        <v>Rural residential and farm infrastructure</v>
      </c>
      <c r="J5036" t="str">
        <f>VLOOKUP($E5036,[1]LUTs!$AA$2:$AG$194,5,FALSE)</f>
        <v>Intensive uses</v>
      </c>
      <c r="K5036" t="str">
        <f>VLOOKUP(E5036,[1]LUTs!$AA$2:$AG$194,6,FALSE)</f>
        <v>Non-agriculture</v>
      </c>
      <c r="L5036" t="str">
        <f>VLOOKUP(E5036,[1]LUTs!$AA$2:$AG$194,7,FALSE)</f>
        <v>Dryland</v>
      </c>
    </row>
    <row r="5037" spans="1:12" x14ac:dyDescent="0.25">
      <c r="A5037">
        <v>1169</v>
      </c>
      <c r="B5037">
        <v>8</v>
      </c>
      <c r="C5037">
        <f t="shared" si="78"/>
        <v>2</v>
      </c>
      <c r="D5037">
        <v>78</v>
      </c>
      <c r="E5037">
        <v>544</v>
      </c>
      <c r="F5037" t="str">
        <f>VLOOKUP($D5037,[1]LUTs!$P$2:$T$152, 5, FALSE)</f>
        <v>Wide Bay</v>
      </c>
      <c r="G5037" t="s">
        <v>40</v>
      </c>
      <c r="H5037" t="str">
        <f>VLOOKUP(G5037,[1]LUTs!V$2:W$9, 2, FALSE)</f>
        <v>Queensland</v>
      </c>
      <c r="I5037" t="str">
        <f>VLOOKUP(E5037,[1]LUTs!$AA$2:$AG$194, 4, FALSE)</f>
        <v>Rural residential and farm infrastructure</v>
      </c>
      <c r="J5037" t="str">
        <f>VLOOKUP($E5037,[1]LUTs!$AA$2:$AG$194,5,FALSE)</f>
        <v>Intensive uses</v>
      </c>
      <c r="K5037" t="str">
        <f>VLOOKUP(E5037,[1]LUTs!$AA$2:$AG$194,6,FALSE)</f>
        <v>Non-agriculture</v>
      </c>
      <c r="L5037" t="str">
        <f>VLOOKUP(E5037,[1]LUTs!$AA$2:$AG$194,7,FALSE)</f>
        <v>Dryland</v>
      </c>
    </row>
    <row r="5038" spans="1:12" x14ac:dyDescent="0.25">
      <c r="A5038">
        <v>1124</v>
      </c>
      <c r="B5038">
        <v>5882</v>
      </c>
      <c r="C5038">
        <f t="shared" si="78"/>
        <v>1470.5</v>
      </c>
      <c r="D5038">
        <v>78</v>
      </c>
      <c r="E5038">
        <v>545</v>
      </c>
      <c r="F5038" t="str">
        <f>VLOOKUP($D5038,[1]LUTs!$P$2:$T$152, 5, FALSE)</f>
        <v>Wide Bay</v>
      </c>
      <c r="G5038" t="s">
        <v>40</v>
      </c>
      <c r="H5038" t="str">
        <f>VLOOKUP(G5038,[1]LUTs!V$2:W$9, 2, FALSE)</f>
        <v>Queensland</v>
      </c>
      <c r="I5038" t="str">
        <f>VLOOKUP(E5038,[1]LUTs!$AA$2:$AG$194, 4, FALSE)</f>
        <v>Rural residential and farm infrastructure</v>
      </c>
      <c r="J5038" t="str">
        <f>VLOOKUP($E5038,[1]LUTs!$AA$2:$AG$194,5,FALSE)</f>
        <v>Intensive uses</v>
      </c>
      <c r="K5038" t="str">
        <f>VLOOKUP(E5038,[1]LUTs!$AA$2:$AG$194,6,FALSE)</f>
        <v>Non-agriculture</v>
      </c>
      <c r="L5038" t="str">
        <f>VLOOKUP(E5038,[1]LUTs!$AA$2:$AG$194,7,FALSE)</f>
        <v>Dryland</v>
      </c>
    </row>
    <row r="5039" spans="1:12" x14ac:dyDescent="0.25">
      <c r="A5039">
        <v>1256</v>
      </c>
      <c r="B5039">
        <v>121</v>
      </c>
      <c r="C5039">
        <f t="shared" si="78"/>
        <v>30.25</v>
      </c>
      <c r="D5039">
        <v>78</v>
      </c>
      <c r="E5039">
        <v>550</v>
      </c>
      <c r="F5039" t="str">
        <f>VLOOKUP($D5039,[1]LUTs!$P$2:$T$152, 5, FALSE)</f>
        <v>Wide Bay</v>
      </c>
      <c r="G5039" t="s">
        <v>40</v>
      </c>
      <c r="H5039" t="str">
        <f>VLOOKUP(G5039,[1]LUTs!V$2:W$9, 2, FALSE)</f>
        <v>Queensland</v>
      </c>
      <c r="I5039" t="str">
        <f>VLOOKUP(E5039,[1]LUTs!$AA$2:$AG$194, 4, FALSE)</f>
        <v>Urban intensive uses</v>
      </c>
      <c r="J5039" t="str">
        <f>VLOOKUP($E5039,[1]LUTs!$AA$2:$AG$194,5,FALSE)</f>
        <v>Intensive uses</v>
      </c>
      <c r="K5039" t="str">
        <f>VLOOKUP(E5039,[1]LUTs!$AA$2:$AG$194,6,FALSE)</f>
        <v>Non-agriculture</v>
      </c>
      <c r="L5039" t="str">
        <f>VLOOKUP(E5039,[1]LUTs!$AA$2:$AG$194,7,FALSE)</f>
        <v>Dryland</v>
      </c>
    </row>
    <row r="5040" spans="1:12" x14ac:dyDescent="0.25">
      <c r="A5040">
        <v>1081</v>
      </c>
      <c r="B5040">
        <v>2605</v>
      </c>
      <c r="C5040">
        <f t="shared" si="78"/>
        <v>651.25</v>
      </c>
      <c r="D5040">
        <v>78</v>
      </c>
      <c r="E5040">
        <v>551</v>
      </c>
      <c r="F5040" t="str">
        <f>VLOOKUP($D5040,[1]LUTs!$P$2:$T$152, 5, FALSE)</f>
        <v>Wide Bay</v>
      </c>
      <c r="G5040" t="s">
        <v>40</v>
      </c>
      <c r="H5040" t="str">
        <f>VLOOKUP(G5040,[1]LUTs!V$2:W$9, 2, FALSE)</f>
        <v>Queensland</v>
      </c>
      <c r="I5040" t="str">
        <f>VLOOKUP(E5040,[1]LUTs!$AA$2:$AG$194, 4, FALSE)</f>
        <v>Urban intensive uses</v>
      </c>
      <c r="J5040" t="str">
        <f>VLOOKUP($E5040,[1]LUTs!$AA$2:$AG$194,5,FALSE)</f>
        <v>Intensive uses</v>
      </c>
      <c r="K5040" t="str">
        <f>VLOOKUP(E5040,[1]LUTs!$AA$2:$AG$194,6,FALSE)</f>
        <v>Non-agriculture</v>
      </c>
      <c r="L5040" t="str">
        <f>VLOOKUP(E5040,[1]LUTs!$AA$2:$AG$194,7,FALSE)</f>
        <v>Dryland</v>
      </c>
    </row>
    <row r="5041" spans="1:12" x14ac:dyDescent="0.25">
      <c r="A5041">
        <v>1083</v>
      </c>
      <c r="B5041">
        <v>3073</v>
      </c>
      <c r="C5041">
        <f t="shared" si="78"/>
        <v>768.25</v>
      </c>
      <c r="D5041">
        <v>78</v>
      </c>
      <c r="E5041">
        <v>552</v>
      </c>
      <c r="F5041" t="str">
        <f>VLOOKUP($D5041,[1]LUTs!$P$2:$T$152, 5, FALSE)</f>
        <v>Wide Bay</v>
      </c>
      <c r="G5041" t="s">
        <v>40</v>
      </c>
      <c r="H5041" t="str">
        <f>VLOOKUP(G5041,[1]LUTs!V$2:W$9, 2, FALSE)</f>
        <v>Queensland</v>
      </c>
      <c r="I5041" t="str">
        <f>VLOOKUP(E5041,[1]LUTs!$AA$2:$AG$194, 4, FALSE)</f>
        <v>Urban intensive uses</v>
      </c>
      <c r="J5041" t="str">
        <f>VLOOKUP($E5041,[1]LUTs!$AA$2:$AG$194,5,FALSE)</f>
        <v>Intensive uses</v>
      </c>
      <c r="K5041" t="str">
        <f>VLOOKUP(E5041,[1]LUTs!$AA$2:$AG$194,6,FALSE)</f>
        <v>Non-agriculture</v>
      </c>
      <c r="L5041" t="str">
        <f>VLOOKUP(E5041,[1]LUTs!$AA$2:$AG$194,7,FALSE)</f>
        <v>Dryland</v>
      </c>
    </row>
    <row r="5042" spans="1:12" x14ac:dyDescent="0.25">
      <c r="A5042">
        <v>1098</v>
      </c>
      <c r="B5042">
        <v>10323</v>
      </c>
      <c r="C5042">
        <f t="shared" si="78"/>
        <v>2580.75</v>
      </c>
      <c r="D5042">
        <v>78</v>
      </c>
      <c r="E5042">
        <v>553</v>
      </c>
      <c r="F5042" t="str">
        <f>VLOOKUP($D5042,[1]LUTs!$P$2:$T$152, 5, FALSE)</f>
        <v>Wide Bay</v>
      </c>
      <c r="G5042" t="s">
        <v>40</v>
      </c>
      <c r="H5042" t="str">
        <f>VLOOKUP(G5042,[1]LUTs!V$2:W$9, 2, FALSE)</f>
        <v>Queensland</v>
      </c>
      <c r="I5042" t="str">
        <f>VLOOKUP(E5042,[1]LUTs!$AA$2:$AG$194, 4, FALSE)</f>
        <v>Urban intensive uses</v>
      </c>
      <c r="J5042" t="str">
        <f>VLOOKUP($E5042,[1]LUTs!$AA$2:$AG$194,5,FALSE)</f>
        <v>Intensive uses</v>
      </c>
      <c r="K5042" t="str">
        <f>VLOOKUP(E5042,[1]LUTs!$AA$2:$AG$194,6,FALSE)</f>
        <v>Non-agriculture</v>
      </c>
      <c r="L5042" t="str">
        <f>VLOOKUP(E5042,[1]LUTs!$AA$2:$AG$194,7,FALSE)</f>
        <v>Dryland</v>
      </c>
    </row>
    <row r="5043" spans="1:12" x14ac:dyDescent="0.25">
      <c r="A5043">
        <v>1144</v>
      </c>
      <c r="B5043">
        <v>80</v>
      </c>
      <c r="C5043">
        <f t="shared" si="78"/>
        <v>20</v>
      </c>
      <c r="D5043">
        <v>78</v>
      </c>
      <c r="E5043">
        <v>554</v>
      </c>
      <c r="F5043" t="str">
        <f>VLOOKUP($D5043,[1]LUTs!$P$2:$T$152, 5, FALSE)</f>
        <v>Wide Bay</v>
      </c>
      <c r="G5043" t="s">
        <v>40</v>
      </c>
      <c r="H5043" t="str">
        <f>VLOOKUP(G5043,[1]LUTs!V$2:W$9, 2, FALSE)</f>
        <v>Queensland</v>
      </c>
      <c r="I5043" t="str">
        <f>VLOOKUP(E5043,[1]LUTs!$AA$2:$AG$194, 4, FALSE)</f>
        <v>Urban intensive uses</v>
      </c>
      <c r="J5043" t="str">
        <f>VLOOKUP($E5043,[1]LUTs!$AA$2:$AG$194,5,FALSE)</f>
        <v>Intensive uses</v>
      </c>
      <c r="K5043" t="str">
        <f>VLOOKUP(E5043,[1]LUTs!$AA$2:$AG$194,6,FALSE)</f>
        <v>Non-agriculture</v>
      </c>
      <c r="L5043" t="str">
        <f>VLOOKUP(E5043,[1]LUTs!$AA$2:$AG$194,7,FALSE)</f>
        <v>Dryland</v>
      </c>
    </row>
    <row r="5044" spans="1:12" x14ac:dyDescent="0.25">
      <c r="A5044">
        <v>1114</v>
      </c>
      <c r="B5044">
        <v>168</v>
      </c>
      <c r="C5044">
        <f t="shared" si="78"/>
        <v>42</v>
      </c>
      <c r="D5044">
        <v>78</v>
      </c>
      <c r="E5044">
        <v>565</v>
      </c>
      <c r="F5044" t="str">
        <f>VLOOKUP($D5044,[1]LUTs!$P$2:$T$152, 5, FALSE)</f>
        <v>Wide Bay</v>
      </c>
      <c r="G5044" t="s">
        <v>40</v>
      </c>
      <c r="H5044" t="str">
        <f>VLOOKUP(G5044,[1]LUTs!V$2:W$9, 2, FALSE)</f>
        <v>Queensland</v>
      </c>
      <c r="I5044" t="str">
        <f>VLOOKUP(E5044,[1]LUTs!$AA$2:$AG$194, 4, FALSE)</f>
        <v>Urban intensive uses</v>
      </c>
      <c r="J5044" t="str">
        <f>VLOOKUP($E5044,[1]LUTs!$AA$2:$AG$194,5,FALSE)</f>
        <v>Intensive uses</v>
      </c>
      <c r="K5044" t="str">
        <f>VLOOKUP(E5044,[1]LUTs!$AA$2:$AG$194,6,FALSE)</f>
        <v>Non-agriculture</v>
      </c>
      <c r="L5044" t="str">
        <f>VLOOKUP(E5044,[1]LUTs!$AA$2:$AG$194,7,FALSE)</f>
        <v>Dryland</v>
      </c>
    </row>
    <row r="5045" spans="1:12" x14ac:dyDescent="0.25">
      <c r="A5045">
        <v>1149</v>
      </c>
      <c r="B5045">
        <v>6</v>
      </c>
      <c r="C5045">
        <f t="shared" si="78"/>
        <v>1.5</v>
      </c>
      <c r="D5045">
        <v>78</v>
      </c>
      <c r="E5045">
        <v>566</v>
      </c>
      <c r="F5045" t="str">
        <f>VLOOKUP($D5045,[1]LUTs!$P$2:$T$152, 5, FALSE)</f>
        <v>Wide Bay</v>
      </c>
      <c r="G5045" t="s">
        <v>40</v>
      </c>
      <c r="H5045" t="str">
        <f>VLOOKUP(G5045,[1]LUTs!V$2:W$9, 2, FALSE)</f>
        <v>Queensland</v>
      </c>
      <c r="I5045" t="str">
        <f>VLOOKUP(E5045,[1]LUTs!$AA$2:$AG$194, 4, FALSE)</f>
        <v>Urban intensive uses</v>
      </c>
      <c r="J5045" t="str">
        <f>VLOOKUP($E5045,[1]LUTs!$AA$2:$AG$194,5,FALSE)</f>
        <v>Intensive uses</v>
      </c>
      <c r="K5045" t="str">
        <f>VLOOKUP(E5045,[1]LUTs!$AA$2:$AG$194,6,FALSE)</f>
        <v>Non-agriculture</v>
      </c>
      <c r="L5045" t="str">
        <f>VLOOKUP(E5045,[1]LUTs!$AA$2:$AG$194,7,FALSE)</f>
        <v>Dryland</v>
      </c>
    </row>
    <row r="5046" spans="1:12" x14ac:dyDescent="0.25">
      <c r="A5046">
        <v>1135</v>
      </c>
      <c r="B5046">
        <v>106</v>
      </c>
      <c r="C5046">
        <f t="shared" si="78"/>
        <v>26.5</v>
      </c>
      <c r="D5046">
        <v>78</v>
      </c>
      <c r="E5046">
        <v>567</v>
      </c>
      <c r="F5046" t="str">
        <f>VLOOKUP($D5046,[1]LUTs!$P$2:$T$152, 5, FALSE)</f>
        <v>Wide Bay</v>
      </c>
      <c r="G5046" t="s">
        <v>40</v>
      </c>
      <c r="H5046" t="str">
        <f>VLOOKUP(G5046,[1]LUTs!V$2:W$9, 2, FALSE)</f>
        <v>Queensland</v>
      </c>
      <c r="I5046" t="str">
        <f>VLOOKUP(E5046,[1]LUTs!$AA$2:$AG$194, 4, FALSE)</f>
        <v>Urban intensive uses</v>
      </c>
      <c r="J5046" t="str">
        <f>VLOOKUP($E5046,[1]LUTs!$AA$2:$AG$194,5,FALSE)</f>
        <v>Intensive uses</v>
      </c>
      <c r="K5046" t="str">
        <f>VLOOKUP(E5046,[1]LUTs!$AA$2:$AG$194,6,FALSE)</f>
        <v>Non-agriculture</v>
      </c>
      <c r="L5046" t="str">
        <f>VLOOKUP(E5046,[1]LUTs!$AA$2:$AG$194,7,FALSE)</f>
        <v>Dryland</v>
      </c>
    </row>
    <row r="5047" spans="1:12" x14ac:dyDescent="0.25">
      <c r="A5047">
        <v>1140</v>
      </c>
      <c r="B5047">
        <v>764</v>
      </c>
      <c r="C5047">
        <f t="shared" si="78"/>
        <v>191</v>
      </c>
      <c r="D5047">
        <v>78</v>
      </c>
      <c r="E5047">
        <v>570</v>
      </c>
      <c r="F5047" t="str">
        <f>VLOOKUP($D5047,[1]LUTs!$P$2:$T$152, 5, FALSE)</f>
        <v>Wide Bay</v>
      </c>
      <c r="G5047" t="s">
        <v>40</v>
      </c>
      <c r="H5047" t="str">
        <f>VLOOKUP(G5047,[1]LUTs!V$2:W$9, 2, FALSE)</f>
        <v>Queensland</v>
      </c>
      <c r="I5047" t="str">
        <f>VLOOKUP(E5047,[1]LUTs!$AA$2:$AG$194, 4, FALSE)</f>
        <v>Urban intensive uses</v>
      </c>
      <c r="J5047" t="str">
        <f>VLOOKUP($E5047,[1]LUTs!$AA$2:$AG$194,5,FALSE)</f>
        <v>Intensive uses</v>
      </c>
      <c r="K5047" t="str">
        <f>VLOOKUP(E5047,[1]LUTs!$AA$2:$AG$194,6,FALSE)</f>
        <v>Non-agriculture</v>
      </c>
      <c r="L5047" t="str">
        <f>VLOOKUP(E5047,[1]LUTs!$AA$2:$AG$194,7,FALSE)</f>
        <v>Dryland</v>
      </c>
    </row>
    <row r="5048" spans="1:12" x14ac:dyDescent="0.25">
      <c r="A5048">
        <v>1079</v>
      </c>
      <c r="B5048">
        <v>1741</v>
      </c>
      <c r="C5048">
        <f t="shared" si="78"/>
        <v>435.25</v>
      </c>
      <c r="D5048">
        <v>78</v>
      </c>
      <c r="E5048">
        <v>571</v>
      </c>
      <c r="F5048" t="str">
        <f>VLOOKUP($D5048,[1]LUTs!$P$2:$T$152, 5, FALSE)</f>
        <v>Wide Bay</v>
      </c>
      <c r="G5048" t="s">
        <v>40</v>
      </c>
      <c r="H5048" t="str">
        <f>VLOOKUP(G5048,[1]LUTs!V$2:W$9, 2, FALSE)</f>
        <v>Queensland</v>
      </c>
      <c r="I5048" t="str">
        <f>VLOOKUP(E5048,[1]LUTs!$AA$2:$AG$194, 4, FALSE)</f>
        <v>Urban intensive uses</v>
      </c>
      <c r="J5048" t="str">
        <f>VLOOKUP($E5048,[1]LUTs!$AA$2:$AG$194,5,FALSE)</f>
        <v>Intensive uses</v>
      </c>
      <c r="K5048" t="str">
        <f>VLOOKUP(E5048,[1]LUTs!$AA$2:$AG$194,6,FALSE)</f>
        <v>Non-agriculture</v>
      </c>
      <c r="L5048" t="str">
        <f>VLOOKUP(E5048,[1]LUTs!$AA$2:$AG$194,7,FALSE)</f>
        <v>Dryland</v>
      </c>
    </row>
    <row r="5049" spans="1:12" x14ac:dyDescent="0.25">
      <c r="A5049">
        <v>1117</v>
      </c>
      <c r="B5049">
        <v>11758</v>
      </c>
      <c r="C5049">
        <f t="shared" si="78"/>
        <v>2939.5</v>
      </c>
      <c r="D5049">
        <v>78</v>
      </c>
      <c r="E5049">
        <v>572</v>
      </c>
      <c r="F5049" t="str">
        <f>VLOOKUP($D5049,[1]LUTs!$P$2:$T$152, 5, FALSE)</f>
        <v>Wide Bay</v>
      </c>
      <c r="G5049" t="s">
        <v>40</v>
      </c>
      <c r="H5049" t="str">
        <f>VLOOKUP(G5049,[1]LUTs!V$2:W$9, 2, FALSE)</f>
        <v>Queensland</v>
      </c>
      <c r="I5049" t="str">
        <f>VLOOKUP(E5049,[1]LUTs!$AA$2:$AG$194, 4, FALSE)</f>
        <v>Urban intensive uses</v>
      </c>
      <c r="J5049" t="str">
        <f>VLOOKUP($E5049,[1]LUTs!$AA$2:$AG$194,5,FALSE)</f>
        <v>Intensive uses</v>
      </c>
      <c r="K5049" t="str">
        <f>VLOOKUP(E5049,[1]LUTs!$AA$2:$AG$194,6,FALSE)</f>
        <v>Non-agriculture</v>
      </c>
      <c r="L5049" t="str">
        <f>VLOOKUP(E5049,[1]LUTs!$AA$2:$AG$194,7,FALSE)</f>
        <v>Dryland</v>
      </c>
    </row>
    <row r="5050" spans="1:12" x14ac:dyDescent="0.25">
      <c r="A5050">
        <v>1128</v>
      </c>
      <c r="B5050">
        <v>438</v>
      </c>
      <c r="C5050">
        <f t="shared" si="78"/>
        <v>109.5</v>
      </c>
      <c r="D5050">
        <v>78</v>
      </c>
      <c r="E5050">
        <v>573</v>
      </c>
      <c r="F5050" t="str">
        <f>VLOOKUP($D5050,[1]LUTs!$P$2:$T$152, 5, FALSE)</f>
        <v>Wide Bay</v>
      </c>
      <c r="G5050" t="s">
        <v>40</v>
      </c>
      <c r="H5050" t="str">
        <f>VLOOKUP(G5050,[1]LUTs!V$2:W$9, 2, FALSE)</f>
        <v>Queensland</v>
      </c>
      <c r="I5050" t="str">
        <f>VLOOKUP(E5050,[1]LUTs!$AA$2:$AG$194, 4, FALSE)</f>
        <v>Urban intensive uses</v>
      </c>
      <c r="J5050" t="str">
        <f>VLOOKUP($E5050,[1]LUTs!$AA$2:$AG$194,5,FALSE)</f>
        <v>Intensive uses</v>
      </c>
      <c r="K5050" t="str">
        <f>VLOOKUP(E5050,[1]LUTs!$AA$2:$AG$194,6,FALSE)</f>
        <v>Non-agriculture</v>
      </c>
      <c r="L5050" t="str">
        <f>VLOOKUP(E5050,[1]LUTs!$AA$2:$AG$194,7,FALSE)</f>
        <v>Dryland</v>
      </c>
    </row>
    <row r="5051" spans="1:12" x14ac:dyDescent="0.25">
      <c r="A5051">
        <v>1148</v>
      </c>
      <c r="B5051">
        <v>38</v>
      </c>
      <c r="C5051">
        <f t="shared" si="78"/>
        <v>9.5</v>
      </c>
      <c r="D5051">
        <v>78</v>
      </c>
      <c r="E5051">
        <v>574</v>
      </c>
      <c r="F5051" t="str">
        <f>VLOOKUP($D5051,[1]LUTs!$P$2:$T$152, 5, FALSE)</f>
        <v>Wide Bay</v>
      </c>
      <c r="G5051" t="s">
        <v>40</v>
      </c>
      <c r="H5051" t="str">
        <f>VLOOKUP(G5051,[1]LUTs!V$2:W$9, 2, FALSE)</f>
        <v>Queensland</v>
      </c>
      <c r="I5051" t="str">
        <f>VLOOKUP(E5051,[1]LUTs!$AA$2:$AG$194, 4, FALSE)</f>
        <v>Urban intensive uses</v>
      </c>
      <c r="J5051" t="str">
        <f>VLOOKUP($E5051,[1]LUTs!$AA$2:$AG$194,5,FALSE)</f>
        <v>Intensive uses</v>
      </c>
      <c r="K5051" t="str">
        <f>VLOOKUP(E5051,[1]LUTs!$AA$2:$AG$194,6,FALSE)</f>
        <v>Non-agriculture</v>
      </c>
      <c r="L5051" t="str">
        <f>VLOOKUP(E5051,[1]LUTs!$AA$2:$AG$194,7,FALSE)</f>
        <v>Dryland</v>
      </c>
    </row>
    <row r="5052" spans="1:12" x14ac:dyDescent="0.25">
      <c r="A5052">
        <v>1137</v>
      </c>
      <c r="B5052">
        <v>839</v>
      </c>
      <c r="C5052">
        <f t="shared" si="78"/>
        <v>209.75</v>
      </c>
      <c r="D5052">
        <v>78</v>
      </c>
      <c r="E5052">
        <v>580</v>
      </c>
      <c r="F5052" t="str">
        <f>VLOOKUP($D5052,[1]LUTs!$P$2:$T$152, 5, FALSE)</f>
        <v>Wide Bay</v>
      </c>
      <c r="G5052" t="s">
        <v>40</v>
      </c>
      <c r="H5052" t="str">
        <f>VLOOKUP(G5052,[1]LUTs!V$2:W$9, 2, FALSE)</f>
        <v>Queensland</v>
      </c>
      <c r="I5052" t="str">
        <f>VLOOKUP(E5052,[1]LUTs!$AA$2:$AG$194, 4, FALSE)</f>
        <v>Mining and waste</v>
      </c>
      <c r="J5052" t="str">
        <f>VLOOKUP($E5052,[1]LUTs!$AA$2:$AG$194,5,FALSE)</f>
        <v>Intensive uses</v>
      </c>
      <c r="K5052" t="str">
        <f>VLOOKUP(E5052,[1]LUTs!$AA$2:$AG$194,6,FALSE)</f>
        <v>Non-agriculture</v>
      </c>
      <c r="L5052" t="str">
        <f>VLOOKUP(E5052,[1]LUTs!$AA$2:$AG$194,7,FALSE)</f>
        <v>Dryland</v>
      </c>
    </row>
    <row r="5053" spans="1:12" x14ac:dyDescent="0.25">
      <c r="A5053">
        <v>1111</v>
      </c>
      <c r="B5053">
        <v>2446</v>
      </c>
      <c r="C5053">
        <f t="shared" si="78"/>
        <v>611.5</v>
      </c>
      <c r="D5053">
        <v>78</v>
      </c>
      <c r="E5053">
        <v>582</v>
      </c>
      <c r="F5053" t="str">
        <f>VLOOKUP($D5053,[1]LUTs!$P$2:$T$152, 5, FALSE)</f>
        <v>Wide Bay</v>
      </c>
      <c r="G5053" t="s">
        <v>40</v>
      </c>
      <c r="H5053" t="str">
        <f>VLOOKUP(G5053,[1]LUTs!V$2:W$9, 2, FALSE)</f>
        <v>Queensland</v>
      </c>
      <c r="I5053" t="str">
        <f>VLOOKUP(E5053,[1]LUTs!$AA$2:$AG$194, 4, FALSE)</f>
        <v>Mining and waste</v>
      </c>
      <c r="J5053" t="str">
        <f>VLOOKUP($E5053,[1]LUTs!$AA$2:$AG$194,5,FALSE)</f>
        <v>Intensive uses</v>
      </c>
      <c r="K5053" t="str">
        <f>VLOOKUP(E5053,[1]LUTs!$AA$2:$AG$194,6,FALSE)</f>
        <v>Non-agriculture</v>
      </c>
      <c r="L5053" t="str">
        <f>VLOOKUP(E5053,[1]LUTs!$AA$2:$AG$194,7,FALSE)</f>
        <v>Dryland</v>
      </c>
    </row>
    <row r="5054" spans="1:12" x14ac:dyDescent="0.25">
      <c r="A5054">
        <v>1209</v>
      </c>
      <c r="B5054">
        <v>203</v>
      </c>
      <c r="C5054">
        <f t="shared" si="78"/>
        <v>50.75</v>
      </c>
      <c r="D5054">
        <v>78</v>
      </c>
      <c r="E5054">
        <v>583</v>
      </c>
      <c r="F5054" t="str">
        <f>VLOOKUP($D5054,[1]LUTs!$P$2:$T$152, 5, FALSE)</f>
        <v>Wide Bay</v>
      </c>
      <c r="G5054" t="s">
        <v>40</v>
      </c>
      <c r="H5054" t="str">
        <f>VLOOKUP(G5054,[1]LUTs!V$2:W$9, 2, FALSE)</f>
        <v>Queensland</v>
      </c>
      <c r="I5054" t="str">
        <f>VLOOKUP(E5054,[1]LUTs!$AA$2:$AG$194, 4, FALSE)</f>
        <v>Mining and waste</v>
      </c>
      <c r="J5054" t="str">
        <f>VLOOKUP($E5054,[1]LUTs!$AA$2:$AG$194,5,FALSE)</f>
        <v>Intensive uses</v>
      </c>
      <c r="K5054" t="str">
        <f>VLOOKUP(E5054,[1]LUTs!$AA$2:$AG$194,6,FALSE)</f>
        <v>Non-agriculture</v>
      </c>
      <c r="L5054" t="str">
        <f>VLOOKUP(E5054,[1]LUTs!$AA$2:$AG$194,7,FALSE)</f>
        <v>Dryland</v>
      </c>
    </row>
    <row r="5055" spans="1:12" x14ac:dyDescent="0.25">
      <c r="A5055">
        <v>1123</v>
      </c>
      <c r="B5055">
        <v>344</v>
      </c>
      <c r="C5055">
        <f t="shared" si="78"/>
        <v>86</v>
      </c>
      <c r="D5055">
        <v>78</v>
      </c>
      <c r="E5055">
        <v>584</v>
      </c>
      <c r="F5055" t="str">
        <f>VLOOKUP($D5055,[1]LUTs!$P$2:$T$152, 5, FALSE)</f>
        <v>Wide Bay</v>
      </c>
      <c r="G5055" t="s">
        <v>40</v>
      </c>
      <c r="H5055" t="str">
        <f>VLOOKUP(G5055,[1]LUTs!V$2:W$9, 2, FALSE)</f>
        <v>Queensland</v>
      </c>
      <c r="I5055" t="str">
        <f>VLOOKUP(E5055,[1]LUTs!$AA$2:$AG$194, 4, FALSE)</f>
        <v>Mining and waste</v>
      </c>
      <c r="J5055" t="str">
        <f>VLOOKUP($E5055,[1]LUTs!$AA$2:$AG$194,5,FALSE)</f>
        <v>Intensive uses</v>
      </c>
      <c r="K5055" t="str">
        <f>VLOOKUP(E5055,[1]LUTs!$AA$2:$AG$194,6,FALSE)</f>
        <v>Non-agriculture</v>
      </c>
      <c r="L5055" t="str">
        <f>VLOOKUP(E5055,[1]LUTs!$AA$2:$AG$194,7,FALSE)</f>
        <v>Dryland</v>
      </c>
    </row>
    <row r="5056" spans="1:12" x14ac:dyDescent="0.25">
      <c r="A5056">
        <v>1132</v>
      </c>
      <c r="B5056">
        <v>502</v>
      </c>
      <c r="C5056">
        <f t="shared" si="78"/>
        <v>125.5</v>
      </c>
      <c r="D5056">
        <v>78</v>
      </c>
      <c r="E5056">
        <v>590</v>
      </c>
      <c r="F5056" t="str">
        <f>VLOOKUP($D5056,[1]LUTs!$P$2:$T$152, 5, FALSE)</f>
        <v>Wide Bay</v>
      </c>
      <c r="G5056" t="s">
        <v>40</v>
      </c>
      <c r="H5056" t="str">
        <f>VLOOKUP(G5056,[1]LUTs!V$2:W$9, 2, FALSE)</f>
        <v>Queensland</v>
      </c>
      <c r="I5056" t="str">
        <f>VLOOKUP(E5056,[1]LUTs!$AA$2:$AG$194, 4, FALSE)</f>
        <v>Mining and waste</v>
      </c>
      <c r="J5056" t="str">
        <f>VLOOKUP($E5056,[1]LUTs!$AA$2:$AG$194,5,FALSE)</f>
        <v>Intensive uses</v>
      </c>
      <c r="K5056" t="str">
        <f>VLOOKUP(E5056,[1]LUTs!$AA$2:$AG$194,6,FALSE)</f>
        <v>Non-agriculture</v>
      </c>
      <c r="L5056" t="str">
        <f>VLOOKUP(E5056,[1]LUTs!$AA$2:$AG$194,7,FALSE)</f>
        <v>Dryland</v>
      </c>
    </row>
    <row r="5057" spans="1:12" x14ac:dyDescent="0.25">
      <c r="A5057">
        <v>1173</v>
      </c>
      <c r="B5057">
        <v>111</v>
      </c>
      <c r="C5057">
        <f t="shared" si="78"/>
        <v>27.75</v>
      </c>
      <c r="D5057">
        <v>78</v>
      </c>
      <c r="E5057">
        <v>591</v>
      </c>
      <c r="F5057" t="str">
        <f>VLOOKUP($D5057,[1]LUTs!$P$2:$T$152, 5, FALSE)</f>
        <v>Wide Bay</v>
      </c>
      <c r="G5057" t="s">
        <v>40</v>
      </c>
      <c r="H5057" t="str">
        <f>VLOOKUP(G5057,[1]LUTs!V$2:W$9, 2, FALSE)</f>
        <v>Queensland</v>
      </c>
      <c r="I5057" t="str">
        <f>VLOOKUP(E5057,[1]LUTs!$AA$2:$AG$194, 4, FALSE)</f>
        <v>Mining and waste</v>
      </c>
      <c r="J5057" t="str">
        <f>VLOOKUP($E5057,[1]LUTs!$AA$2:$AG$194,5,FALSE)</f>
        <v>Intensive uses</v>
      </c>
      <c r="K5057" t="str">
        <f>VLOOKUP(E5057,[1]LUTs!$AA$2:$AG$194,6,FALSE)</f>
        <v>Non-agriculture</v>
      </c>
      <c r="L5057" t="str">
        <f>VLOOKUP(E5057,[1]LUTs!$AA$2:$AG$194,7,FALSE)</f>
        <v>Dryland</v>
      </c>
    </row>
    <row r="5058" spans="1:12" x14ac:dyDescent="0.25">
      <c r="A5058">
        <v>1276</v>
      </c>
      <c r="B5058">
        <v>57</v>
      </c>
      <c r="C5058">
        <f t="shared" ref="C5058:C5121" si="79">B5058/4</f>
        <v>14.25</v>
      </c>
      <c r="D5058">
        <v>78</v>
      </c>
      <c r="E5058">
        <v>592</v>
      </c>
      <c r="F5058" t="str">
        <f>VLOOKUP($D5058,[1]LUTs!$P$2:$T$152, 5, FALSE)</f>
        <v>Wide Bay</v>
      </c>
      <c r="G5058" t="s">
        <v>40</v>
      </c>
      <c r="H5058" t="str">
        <f>VLOOKUP(G5058,[1]LUTs!V$2:W$9, 2, FALSE)</f>
        <v>Queensland</v>
      </c>
      <c r="I5058" t="str">
        <f>VLOOKUP(E5058,[1]LUTs!$AA$2:$AG$194, 4, FALSE)</f>
        <v>Mining and waste</v>
      </c>
      <c r="J5058" t="str">
        <f>VLOOKUP($E5058,[1]LUTs!$AA$2:$AG$194,5,FALSE)</f>
        <v>Intensive uses</v>
      </c>
      <c r="K5058" t="str">
        <f>VLOOKUP(E5058,[1]LUTs!$AA$2:$AG$194,6,FALSE)</f>
        <v>Non-agriculture</v>
      </c>
      <c r="L5058" t="str">
        <f>VLOOKUP(E5058,[1]LUTs!$AA$2:$AG$194,7,FALSE)</f>
        <v>Dryland</v>
      </c>
    </row>
    <row r="5059" spans="1:12" x14ac:dyDescent="0.25">
      <c r="A5059">
        <v>1147</v>
      </c>
      <c r="B5059">
        <v>573</v>
      </c>
      <c r="C5059">
        <f t="shared" si="79"/>
        <v>143.25</v>
      </c>
      <c r="D5059">
        <v>78</v>
      </c>
      <c r="E5059">
        <v>593</v>
      </c>
      <c r="F5059" t="str">
        <f>VLOOKUP($D5059,[1]LUTs!$P$2:$T$152, 5, FALSE)</f>
        <v>Wide Bay</v>
      </c>
      <c r="G5059" t="s">
        <v>40</v>
      </c>
      <c r="H5059" t="str">
        <f>VLOOKUP(G5059,[1]LUTs!V$2:W$9, 2, FALSE)</f>
        <v>Queensland</v>
      </c>
      <c r="I5059" t="str">
        <f>VLOOKUP(E5059,[1]LUTs!$AA$2:$AG$194, 4, FALSE)</f>
        <v>Mining and waste</v>
      </c>
      <c r="J5059" t="str">
        <f>VLOOKUP($E5059,[1]LUTs!$AA$2:$AG$194,5,FALSE)</f>
        <v>Intensive uses</v>
      </c>
      <c r="K5059" t="str">
        <f>VLOOKUP(E5059,[1]LUTs!$AA$2:$AG$194,6,FALSE)</f>
        <v>Non-agriculture</v>
      </c>
      <c r="L5059" t="str">
        <f>VLOOKUP(E5059,[1]LUTs!$AA$2:$AG$194,7,FALSE)</f>
        <v>Dryland</v>
      </c>
    </row>
    <row r="5060" spans="1:12" x14ac:dyDescent="0.25">
      <c r="A5060">
        <v>1198</v>
      </c>
      <c r="B5060">
        <v>227</v>
      </c>
      <c r="C5060">
        <f t="shared" si="79"/>
        <v>56.75</v>
      </c>
      <c r="D5060">
        <v>78</v>
      </c>
      <c r="E5060">
        <v>595</v>
      </c>
      <c r="F5060" t="str">
        <f>VLOOKUP($D5060,[1]LUTs!$P$2:$T$152, 5, FALSE)</f>
        <v>Wide Bay</v>
      </c>
      <c r="G5060" t="s">
        <v>40</v>
      </c>
      <c r="H5060" t="str">
        <f>VLOOKUP(G5060,[1]LUTs!V$2:W$9, 2, FALSE)</f>
        <v>Queensland</v>
      </c>
      <c r="I5060" t="str">
        <f>VLOOKUP(E5060,[1]LUTs!$AA$2:$AG$194, 4, FALSE)</f>
        <v>Mining and waste</v>
      </c>
      <c r="J5060" t="str">
        <f>VLOOKUP($E5060,[1]LUTs!$AA$2:$AG$194,5,FALSE)</f>
        <v>Intensive uses</v>
      </c>
      <c r="K5060" t="str">
        <f>VLOOKUP(E5060,[1]LUTs!$AA$2:$AG$194,6,FALSE)</f>
        <v>Non-agriculture</v>
      </c>
      <c r="L5060" t="str">
        <f>VLOOKUP(E5060,[1]LUTs!$AA$2:$AG$194,7,FALSE)</f>
        <v>Dryland</v>
      </c>
    </row>
    <row r="5061" spans="1:12" x14ac:dyDescent="0.25">
      <c r="A5061">
        <v>1168</v>
      </c>
      <c r="B5061">
        <v>490</v>
      </c>
      <c r="C5061">
        <f t="shared" si="79"/>
        <v>122.5</v>
      </c>
      <c r="D5061">
        <v>78</v>
      </c>
      <c r="E5061">
        <v>610</v>
      </c>
      <c r="F5061" t="str">
        <f>VLOOKUP($D5061,[1]LUTs!$P$2:$T$152, 5, FALSE)</f>
        <v>Wide Bay</v>
      </c>
      <c r="G5061" t="s">
        <v>40</v>
      </c>
      <c r="H5061" t="str">
        <f>VLOOKUP(G5061,[1]LUTs!V$2:W$9, 2, FALSE)</f>
        <v>Queensland</v>
      </c>
      <c r="I5061" t="str">
        <f>VLOOKUP(E5061,[1]LUTs!$AA$2:$AG$194, 4, FALSE)</f>
        <v>Water</v>
      </c>
      <c r="J5061" t="str">
        <f>VLOOKUP($E5061,[1]LUTs!$AA$2:$AG$194,5,FALSE)</f>
        <v>Water</v>
      </c>
      <c r="K5061" t="str">
        <f>VLOOKUP(E5061,[1]LUTs!$AA$2:$AG$194,6,FALSE)</f>
        <v>Non-agriculture</v>
      </c>
      <c r="L5061" t="str">
        <f>VLOOKUP(E5061,[1]LUTs!$AA$2:$AG$194,7,FALSE)</f>
        <v>Dryland</v>
      </c>
    </row>
    <row r="5062" spans="1:12" x14ac:dyDescent="0.25">
      <c r="A5062">
        <v>1049</v>
      </c>
      <c r="B5062">
        <v>13929</v>
      </c>
      <c r="C5062">
        <f t="shared" si="79"/>
        <v>3482.25</v>
      </c>
      <c r="D5062">
        <v>78</v>
      </c>
      <c r="E5062">
        <v>611</v>
      </c>
      <c r="F5062" t="str">
        <f>VLOOKUP($D5062,[1]LUTs!$P$2:$T$152, 5, FALSE)</f>
        <v>Wide Bay</v>
      </c>
      <c r="G5062" t="s">
        <v>40</v>
      </c>
      <c r="H5062" t="str">
        <f>VLOOKUP(G5062,[1]LUTs!V$2:W$9, 2, FALSE)</f>
        <v>Queensland</v>
      </c>
      <c r="I5062" t="str">
        <f>VLOOKUP(E5062,[1]LUTs!$AA$2:$AG$194, 4, FALSE)</f>
        <v>Water</v>
      </c>
      <c r="J5062" t="str">
        <f>VLOOKUP($E5062,[1]LUTs!$AA$2:$AG$194,5,FALSE)</f>
        <v>Water</v>
      </c>
      <c r="K5062" t="str">
        <f>VLOOKUP(E5062,[1]LUTs!$AA$2:$AG$194,6,FALSE)</f>
        <v>Non-agriculture</v>
      </c>
      <c r="L5062" t="str">
        <f>VLOOKUP(E5062,[1]LUTs!$AA$2:$AG$194,7,FALSE)</f>
        <v>Dryland</v>
      </c>
    </row>
    <row r="5063" spans="1:12" x14ac:dyDescent="0.25">
      <c r="A5063">
        <v>1216</v>
      </c>
      <c r="B5063">
        <v>341</v>
      </c>
      <c r="C5063">
        <f t="shared" si="79"/>
        <v>85.25</v>
      </c>
      <c r="D5063">
        <v>78</v>
      </c>
      <c r="E5063">
        <v>620</v>
      </c>
      <c r="F5063" t="str">
        <f>VLOOKUP($D5063,[1]LUTs!$P$2:$T$152, 5, FALSE)</f>
        <v>Wide Bay</v>
      </c>
      <c r="G5063" t="s">
        <v>40</v>
      </c>
      <c r="H5063" t="str">
        <f>VLOOKUP(G5063,[1]LUTs!V$2:W$9, 2, FALSE)</f>
        <v>Queensland</v>
      </c>
      <c r="I5063" t="str">
        <f>VLOOKUP(E5063,[1]LUTs!$AA$2:$AG$194, 4, FALSE)</f>
        <v>Water</v>
      </c>
      <c r="J5063" t="str">
        <f>VLOOKUP($E5063,[1]LUTs!$AA$2:$AG$194,5,FALSE)</f>
        <v>Water</v>
      </c>
      <c r="K5063" t="str">
        <f>VLOOKUP(E5063,[1]LUTs!$AA$2:$AG$194,6,FALSE)</f>
        <v>Non-agriculture</v>
      </c>
      <c r="L5063" t="str">
        <f>VLOOKUP(E5063,[1]LUTs!$AA$2:$AG$194,7,FALSE)</f>
        <v>Dryland</v>
      </c>
    </row>
    <row r="5064" spans="1:12" x14ac:dyDescent="0.25">
      <c r="A5064">
        <v>1207</v>
      </c>
      <c r="B5064">
        <v>8231</v>
      </c>
      <c r="C5064">
        <f t="shared" si="79"/>
        <v>2057.75</v>
      </c>
      <c r="D5064">
        <v>78</v>
      </c>
      <c r="E5064">
        <v>621</v>
      </c>
      <c r="F5064" t="str">
        <f>VLOOKUP($D5064,[1]LUTs!$P$2:$T$152, 5, FALSE)</f>
        <v>Wide Bay</v>
      </c>
      <c r="G5064" t="s">
        <v>40</v>
      </c>
      <c r="H5064" t="str">
        <f>VLOOKUP(G5064,[1]LUTs!V$2:W$9, 2, FALSE)</f>
        <v>Queensland</v>
      </c>
      <c r="I5064" t="str">
        <f>VLOOKUP(E5064,[1]LUTs!$AA$2:$AG$194, 4, FALSE)</f>
        <v>Water</v>
      </c>
      <c r="J5064" t="str">
        <f>VLOOKUP($E5064,[1]LUTs!$AA$2:$AG$194,5,FALSE)</f>
        <v>Water</v>
      </c>
      <c r="K5064" t="str">
        <f>VLOOKUP(E5064,[1]LUTs!$AA$2:$AG$194,6,FALSE)</f>
        <v>Non-agriculture</v>
      </c>
      <c r="L5064" t="str">
        <f>VLOOKUP(E5064,[1]LUTs!$AA$2:$AG$194,7,FALSE)</f>
        <v>Dryland</v>
      </c>
    </row>
    <row r="5065" spans="1:12" x14ac:dyDescent="0.25">
      <c r="A5065">
        <v>1118</v>
      </c>
      <c r="B5065">
        <v>7643</v>
      </c>
      <c r="C5065">
        <f t="shared" si="79"/>
        <v>1910.75</v>
      </c>
      <c r="D5065">
        <v>78</v>
      </c>
      <c r="E5065">
        <v>622</v>
      </c>
      <c r="F5065" t="str">
        <f>VLOOKUP($D5065,[1]LUTs!$P$2:$T$152, 5, FALSE)</f>
        <v>Wide Bay</v>
      </c>
      <c r="G5065" t="s">
        <v>40</v>
      </c>
      <c r="H5065" t="str">
        <f>VLOOKUP(G5065,[1]LUTs!V$2:W$9, 2, FALSE)</f>
        <v>Queensland</v>
      </c>
      <c r="I5065" t="str">
        <f>VLOOKUP(E5065,[1]LUTs!$AA$2:$AG$194, 4, FALSE)</f>
        <v>Water</v>
      </c>
      <c r="J5065" t="str">
        <f>VLOOKUP($E5065,[1]LUTs!$AA$2:$AG$194,5,FALSE)</f>
        <v>Water</v>
      </c>
      <c r="K5065" t="str">
        <f>VLOOKUP(E5065,[1]LUTs!$AA$2:$AG$194,6,FALSE)</f>
        <v>Non-agriculture</v>
      </c>
      <c r="L5065" t="str">
        <f>VLOOKUP(E5065,[1]LUTs!$AA$2:$AG$194,7,FALSE)</f>
        <v>Dryland</v>
      </c>
    </row>
    <row r="5066" spans="1:12" x14ac:dyDescent="0.25">
      <c r="A5066">
        <v>1075</v>
      </c>
      <c r="B5066">
        <v>20247</v>
      </c>
      <c r="C5066">
        <f t="shared" si="79"/>
        <v>5061.75</v>
      </c>
      <c r="D5066">
        <v>78</v>
      </c>
      <c r="E5066">
        <v>630</v>
      </c>
      <c r="F5066" t="str">
        <f>VLOOKUP($D5066,[1]LUTs!$P$2:$T$152, 5, FALSE)</f>
        <v>Wide Bay</v>
      </c>
      <c r="G5066" t="s">
        <v>40</v>
      </c>
      <c r="H5066" t="str">
        <f>VLOOKUP(G5066,[1]LUTs!V$2:W$9, 2, FALSE)</f>
        <v>Queensland</v>
      </c>
      <c r="I5066" t="str">
        <f>VLOOKUP(E5066,[1]LUTs!$AA$2:$AG$194, 4, FALSE)</f>
        <v>Water</v>
      </c>
      <c r="J5066" t="str">
        <f>VLOOKUP($E5066,[1]LUTs!$AA$2:$AG$194,5,FALSE)</f>
        <v>Water</v>
      </c>
      <c r="K5066" t="str">
        <f>VLOOKUP(E5066,[1]LUTs!$AA$2:$AG$194,6,FALSE)</f>
        <v>Non-agriculture</v>
      </c>
      <c r="L5066" t="str">
        <f>VLOOKUP(E5066,[1]LUTs!$AA$2:$AG$194,7,FALSE)</f>
        <v>Dryland</v>
      </c>
    </row>
    <row r="5067" spans="1:12" x14ac:dyDescent="0.25">
      <c r="A5067">
        <v>1257</v>
      </c>
      <c r="B5067">
        <v>187</v>
      </c>
      <c r="C5067">
        <f t="shared" si="79"/>
        <v>46.75</v>
      </c>
      <c r="D5067">
        <v>78</v>
      </c>
      <c r="E5067">
        <v>633</v>
      </c>
      <c r="F5067" t="str">
        <f>VLOOKUP($D5067,[1]LUTs!$P$2:$T$152, 5, FALSE)</f>
        <v>Wide Bay</v>
      </c>
      <c r="G5067" t="s">
        <v>40</v>
      </c>
      <c r="H5067" t="str">
        <f>VLOOKUP(G5067,[1]LUTs!V$2:W$9, 2, FALSE)</f>
        <v>Queensland</v>
      </c>
      <c r="I5067" t="str">
        <f>VLOOKUP(E5067,[1]LUTs!$AA$2:$AG$194, 4, FALSE)</f>
        <v>Water</v>
      </c>
      <c r="J5067" t="str">
        <f>VLOOKUP($E5067,[1]LUTs!$AA$2:$AG$194,5,FALSE)</f>
        <v>Water</v>
      </c>
      <c r="K5067" t="str">
        <f>VLOOKUP(E5067,[1]LUTs!$AA$2:$AG$194,6,FALSE)</f>
        <v>Non-agriculture</v>
      </c>
      <c r="L5067" t="str">
        <f>VLOOKUP(E5067,[1]LUTs!$AA$2:$AG$194,7,FALSE)</f>
        <v>Dryland</v>
      </c>
    </row>
    <row r="5068" spans="1:12" x14ac:dyDescent="0.25">
      <c r="A5068">
        <v>1151</v>
      </c>
      <c r="B5068">
        <v>261</v>
      </c>
      <c r="C5068">
        <f t="shared" si="79"/>
        <v>65.25</v>
      </c>
      <c r="D5068">
        <v>78</v>
      </c>
      <c r="E5068">
        <v>641</v>
      </c>
      <c r="F5068" t="str">
        <f>VLOOKUP($D5068,[1]LUTs!$P$2:$T$152, 5, FALSE)</f>
        <v>Wide Bay</v>
      </c>
      <c r="G5068" t="s">
        <v>40</v>
      </c>
      <c r="H5068" t="str">
        <f>VLOOKUP(G5068,[1]LUTs!V$2:W$9, 2, FALSE)</f>
        <v>Queensland</v>
      </c>
      <c r="I5068" t="str">
        <f>VLOOKUP(E5068,[1]LUTs!$AA$2:$AG$194, 4, FALSE)</f>
        <v>Water</v>
      </c>
      <c r="J5068" t="str">
        <f>VLOOKUP($E5068,[1]LUTs!$AA$2:$AG$194,5,FALSE)</f>
        <v>Water</v>
      </c>
      <c r="K5068" t="str">
        <f>VLOOKUP(E5068,[1]LUTs!$AA$2:$AG$194,6,FALSE)</f>
        <v>Non-agriculture</v>
      </c>
      <c r="L5068" t="str">
        <f>VLOOKUP(E5068,[1]LUTs!$AA$2:$AG$194,7,FALSE)</f>
        <v>Dryland</v>
      </c>
    </row>
    <row r="5069" spans="1:12" x14ac:dyDescent="0.25">
      <c r="A5069">
        <v>1127</v>
      </c>
      <c r="B5069">
        <v>13</v>
      </c>
      <c r="C5069">
        <f t="shared" si="79"/>
        <v>3.25</v>
      </c>
      <c r="D5069">
        <v>78</v>
      </c>
      <c r="E5069">
        <v>642</v>
      </c>
      <c r="F5069" t="str">
        <f>VLOOKUP($D5069,[1]LUTs!$P$2:$T$152, 5, FALSE)</f>
        <v>Wide Bay</v>
      </c>
      <c r="G5069" t="s">
        <v>40</v>
      </c>
      <c r="H5069" t="str">
        <f>VLOOKUP(G5069,[1]LUTs!V$2:W$9, 2, FALSE)</f>
        <v>Queensland</v>
      </c>
      <c r="I5069" t="str">
        <f>VLOOKUP(E5069,[1]LUTs!$AA$2:$AG$194, 4, FALSE)</f>
        <v>Water</v>
      </c>
      <c r="J5069" t="str">
        <f>VLOOKUP($E5069,[1]LUTs!$AA$2:$AG$194,5,FALSE)</f>
        <v>Water</v>
      </c>
      <c r="K5069" t="str">
        <f>VLOOKUP(E5069,[1]LUTs!$AA$2:$AG$194,6,FALSE)</f>
        <v>Non-agriculture</v>
      </c>
      <c r="L5069" t="str">
        <f>VLOOKUP(E5069,[1]LUTs!$AA$2:$AG$194,7,FALSE)</f>
        <v>Dryland</v>
      </c>
    </row>
    <row r="5070" spans="1:12" x14ac:dyDescent="0.25">
      <c r="A5070">
        <v>1199</v>
      </c>
      <c r="B5070">
        <v>12431</v>
      </c>
      <c r="C5070">
        <f t="shared" si="79"/>
        <v>3107.75</v>
      </c>
      <c r="D5070">
        <v>78</v>
      </c>
      <c r="E5070">
        <v>650</v>
      </c>
      <c r="F5070" t="str">
        <f>VLOOKUP($D5070,[1]LUTs!$P$2:$T$152, 5, FALSE)</f>
        <v>Wide Bay</v>
      </c>
      <c r="G5070" t="s">
        <v>40</v>
      </c>
      <c r="H5070" t="str">
        <f>VLOOKUP(G5070,[1]LUTs!V$2:W$9, 2, FALSE)</f>
        <v>Queensland</v>
      </c>
      <c r="I5070" t="str">
        <f>VLOOKUP(E5070,[1]LUTs!$AA$2:$AG$194, 4, FALSE)</f>
        <v>Water</v>
      </c>
      <c r="J5070" t="str">
        <f>VLOOKUP($E5070,[1]LUTs!$AA$2:$AG$194,5,FALSE)</f>
        <v>Water</v>
      </c>
      <c r="K5070" t="str">
        <f>VLOOKUP(E5070,[1]LUTs!$AA$2:$AG$194,6,FALSE)</f>
        <v>Non-agriculture</v>
      </c>
      <c r="L5070" t="str">
        <f>VLOOKUP(E5070,[1]LUTs!$AA$2:$AG$194,7,FALSE)</f>
        <v>Dryland</v>
      </c>
    </row>
    <row r="5071" spans="1:12" x14ac:dyDescent="0.25">
      <c r="A5071">
        <v>1073</v>
      </c>
      <c r="B5071">
        <v>3271</v>
      </c>
      <c r="C5071">
        <f t="shared" si="79"/>
        <v>817.75</v>
      </c>
      <c r="D5071">
        <v>78</v>
      </c>
      <c r="E5071">
        <v>651</v>
      </c>
      <c r="F5071" t="str">
        <f>VLOOKUP($D5071,[1]LUTs!$P$2:$T$152, 5, FALSE)</f>
        <v>Wide Bay</v>
      </c>
      <c r="G5071" t="s">
        <v>40</v>
      </c>
      <c r="H5071" t="str">
        <f>VLOOKUP(G5071,[1]LUTs!V$2:W$9, 2, FALSE)</f>
        <v>Queensland</v>
      </c>
      <c r="I5071" t="str">
        <f>VLOOKUP(E5071,[1]LUTs!$AA$2:$AG$194, 4, FALSE)</f>
        <v>Water</v>
      </c>
      <c r="J5071" t="str">
        <f>VLOOKUP($E5071,[1]LUTs!$AA$2:$AG$194,5,FALSE)</f>
        <v>Water</v>
      </c>
      <c r="K5071" t="str">
        <f>VLOOKUP(E5071,[1]LUTs!$AA$2:$AG$194,6,FALSE)</f>
        <v>Non-agriculture</v>
      </c>
      <c r="L5071" t="str">
        <f>VLOOKUP(E5071,[1]LUTs!$AA$2:$AG$194,7,FALSE)</f>
        <v>Dryland</v>
      </c>
    </row>
    <row r="5072" spans="1:12" x14ac:dyDescent="0.25">
      <c r="A5072">
        <v>1155</v>
      </c>
      <c r="B5072">
        <v>907</v>
      </c>
      <c r="C5072">
        <f t="shared" si="79"/>
        <v>226.75</v>
      </c>
      <c r="D5072">
        <v>78</v>
      </c>
      <c r="E5072">
        <v>652</v>
      </c>
      <c r="F5072" t="str">
        <f>VLOOKUP($D5072,[1]LUTs!$P$2:$T$152, 5, FALSE)</f>
        <v>Wide Bay</v>
      </c>
      <c r="G5072" t="s">
        <v>40</v>
      </c>
      <c r="H5072" t="str">
        <f>VLOOKUP(G5072,[1]LUTs!V$2:W$9, 2, FALSE)</f>
        <v>Queensland</v>
      </c>
      <c r="I5072" t="str">
        <f>VLOOKUP(E5072,[1]LUTs!$AA$2:$AG$194, 4, FALSE)</f>
        <v>Water</v>
      </c>
      <c r="J5072" t="str">
        <f>VLOOKUP($E5072,[1]LUTs!$AA$2:$AG$194,5,FALSE)</f>
        <v>Water</v>
      </c>
      <c r="K5072" t="str">
        <f>VLOOKUP(E5072,[1]LUTs!$AA$2:$AG$194,6,FALSE)</f>
        <v>Non-agriculture</v>
      </c>
      <c r="L5072" t="str">
        <f>VLOOKUP(E5072,[1]LUTs!$AA$2:$AG$194,7,FALSE)</f>
        <v>Dryland</v>
      </c>
    </row>
    <row r="5073" spans="1:12" x14ac:dyDescent="0.25">
      <c r="A5073">
        <v>1095</v>
      </c>
      <c r="B5073">
        <v>50718</v>
      </c>
      <c r="C5073">
        <f t="shared" si="79"/>
        <v>12679.5</v>
      </c>
      <c r="D5073">
        <v>78</v>
      </c>
      <c r="E5073">
        <v>654</v>
      </c>
      <c r="F5073" t="str">
        <f>VLOOKUP($D5073,[1]LUTs!$P$2:$T$152, 5, FALSE)</f>
        <v>Wide Bay</v>
      </c>
      <c r="G5073" t="s">
        <v>40</v>
      </c>
      <c r="H5073" t="str">
        <f>VLOOKUP(G5073,[1]LUTs!V$2:W$9, 2, FALSE)</f>
        <v>Queensland</v>
      </c>
      <c r="I5073" t="str">
        <f>VLOOKUP(E5073,[1]LUTs!$AA$2:$AG$194, 4, FALSE)</f>
        <v>Water</v>
      </c>
      <c r="J5073" t="str">
        <f>VLOOKUP($E5073,[1]LUTs!$AA$2:$AG$194,5,FALSE)</f>
        <v>Water</v>
      </c>
      <c r="K5073" t="str">
        <f>VLOOKUP(E5073,[1]LUTs!$AA$2:$AG$194,6,FALSE)</f>
        <v>Non-agriculture</v>
      </c>
      <c r="L5073" t="str">
        <f>VLOOKUP(E5073,[1]LUTs!$AA$2:$AG$194,7,FALSE)</f>
        <v>Dryland</v>
      </c>
    </row>
    <row r="5074" spans="1:12" x14ac:dyDescent="0.25">
      <c r="A5074">
        <v>1200</v>
      </c>
      <c r="B5074">
        <v>23621</v>
      </c>
      <c r="C5074">
        <f t="shared" si="79"/>
        <v>5905.25</v>
      </c>
      <c r="D5074">
        <v>78</v>
      </c>
      <c r="E5074">
        <v>660</v>
      </c>
      <c r="F5074" t="str">
        <f>VLOOKUP($D5074,[1]LUTs!$P$2:$T$152, 5, FALSE)</f>
        <v>Wide Bay</v>
      </c>
      <c r="G5074" t="s">
        <v>40</v>
      </c>
      <c r="H5074" t="str">
        <f>VLOOKUP(G5074,[1]LUTs!V$2:W$9, 2, FALSE)</f>
        <v>Queensland</v>
      </c>
      <c r="I5074" t="str">
        <f>VLOOKUP(E5074,[1]LUTs!$AA$2:$AG$194, 4, FALSE)</f>
        <v>Water</v>
      </c>
      <c r="J5074" t="str">
        <f>VLOOKUP($E5074,[1]LUTs!$AA$2:$AG$194,5,FALSE)</f>
        <v>Water</v>
      </c>
      <c r="K5074" t="str">
        <f>VLOOKUP(E5074,[1]LUTs!$AA$2:$AG$194,6,FALSE)</f>
        <v>Non-agriculture</v>
      </c>
      <c r="L5074" t="str">
        <f>VLOOKUP(E5074,[1]LUTs!$AA$2:$AG$194,7,FALSE)</f>
        <v>Dryland</v>
      </c>
    </row>
    <row r="5075" spans="1:12" x14ac:dyDescent="0.25">
      <c r="A5075">
        <v>1218</v>
      </c>
      <c r="B5075">
        <v>420</v>
      </c>
      <c r="C5075">
        <f t="shared" si="79"/>
        <v>105</v>
      </c>
      <c r="D5075">
        <v>78</v>
      </c>
      <c r="E5075">
        <v>661</v>
      </c>
      <c r="F5075" t="str">
        <f>VLOOKUP($D5075,[1]LUTs!$P$2:$T$152, 5, FALSE)</f>
        <v>Wide Bay</v>
      </c>
      <c r="G5075" t="s">
        <v>40</v>
      </c>
      <c r="H5075" t="str">
        <f>VLOOKUP(G5075,[1]LUTs!V$2:W$9, 2, FALSE)</f>
        <v>Queensland</v>
      </c>
      <c r="I5075" t="str">
        <f>VLOOKUP(E5075,[1]LUTs!$AA$2:$AG$194, 4, FALSE)</f>
        <v>Water</v>
      </c>
      <c r="J5075" t="str">
        <f>VLOOKUP($E5075,[1]LUTs!$AA$2:$AG$194,5,FALSE)</f>
        <v>Water</v>
      </c>
      <c r="K5075" t="str">
        <f>VLOOKUP(E5075,[1]LUTs!$AA$2:$AG$194,6,FALSE)</f>
        <v>Non-agriculture</v>
      </c>
      <c r="L5075" t="str">
        <f>VLOOKUP(E5075,[1]LUTs!$AA$2:$AG$194,7,FALSE)</f>
        <v>Dryland</v>
      </c>
    </row>
    <row r="5076" spans="1:12" x14ac:dyDescent="0.25">
      <c r="A5076">
        <v>2430</v>
      </c>
      <c r="B5076">
        <v>280</v>
      </c>
      <c r="C5076">
        <f t="shared" si="79"/>
        <v>70</v>
      </c>
      <c r="D5076">
        <v>79</v>
      </c>
      <c r="E5076">
        <v>111</v>
      </c>
      <c r="F5076" t="str">
        <f>VLOOKUP($D5076,[1]LUTs!$P$2:$T$152, 5, FALSE)</f>
        <v>Wright</v>
      </c>
      <c r="G5076" t="s">
        <v>40</v>
      </c>
      <c r="H5076" t="str">
        <f>VLOOKUP(G5076,[1]LUTs!V$2:W$9, 2, FALSE)</f>
        <v>Queensland</v>
      </c>
      <c r="I5076" t="str">
        <f>VLOOKUP(E5076,[1]LUTs!$AA$2:$AG$194, 4, FALSE)</f>
        <v>Nature conservation</v>
      </c>
      <c r="J5076" t="str">
        <f>VLOOKUP($E5076,[1]LUTs!$AA$2:$AG$194,5,FALSE)</f>
        <v>Nature conservation</v>
      </c>
      <c r="K5076" t="str">
        <f>VLOOKUP(E5076,[1]LUTs!$AA$2:$AG$194,6,FALSE)</f>
        <v>Non-agriculture</v>
      </c>
      <c r="L5076" t="str">
        <f>VLOOKUP(E5076,[1]LUTs!$AA$2:$AG$194,7,FALSE)</f>
        <v>Dryland</v>
      </c>
    </row>
    <row r="5077" spans="1:12" x14ac:dyDescent="0.25">
      <c r="A5077">
        <v>1718</v>
      </c>
      <c r="B5077">
        <v>306205</v>
      </c>
      <c r="C5077">
        <f t="shared" si="79"/>
        <v>76551.25</v>
      </c>
      <c r="D5077">
        <v>79</v>
      </c>
      <c r="E5077">
        <v>113</v>
      </c>
      <c r="F5077" t="str">
        <f>VLOOKUP($D5077,[1]LUTs!$P$2:$T$152, 5, FALSE)</f>
        <v>Wright</v>
      </c>
      <c r="G5077" t="s">
        <v>40</v>
      </c>
      <c r="H5077" t="str">
        <f>VLOOKUP(G5077,[1]LUTs!V$2:W$9, 2, FALSE)</f>
        <v>Queensland</v>
      </c>
      <c r="I5077" t="str">
        <f>VLOOKUP(E5077,[1]LUTs!$AA$2:$AG$194, 4, FALSE)</f>
        <v>Nature conservation</v>
      </c>
      <c r="J5077" t="str">
        <f>VLOOKUP($E5077,[1]LUTs!$AA$2:$AG$194,5,FALSE)</f>
        <v>Nature conservation</v>
      </c>
      <c r="K5077" t="str">
        <f>VLOOKUP(E5077,[1]LUTs!$AA$2:$AG$194,6,FALSE)</f>
        <v>Non-agriculture</v>
      </c>
      <c r="L5077" t="str">
        <f>VLOOKUP(E5077,[1]LUTs!$AA$2:$AG$194,7,FALSE)</f>
        <v>Dryland</v>
      </c>
    </row>
    <row r="5078" spans="1:12" x14ac:dyDescent="0.25">
      <c r="A5078">
        <v>1925</v>
      </c>
      <c r="B5078">
        <v>7117</v>
      </c>
      <c r="C5078">
        <f t="shared" si="79"/>
        <v>1779.25</v>
      </c>
      <c r="D5078">
        <v>79</v>
      </c>
      <c r="E5078">
        <v>114</v>
      </c>
      <c r="F5078" t="str">
        <f>VLOOKUP($D5078,[1]LUTs!$P$2:$T$152, 5, FALSE)</f>
        <v>Wright</v>
      </c>
      <c r="G5078" t="s">
        <v>40</v>
      </c>
      <c r="H5078" t="str">
        <f>VLOOKUP(G5078,[1]LUTs!V$2:W$9, 2, FALSE)</f>
        <v>Queensland</v>
      </c>
      <c r="I5078" t="str">
        <f>VLOOKUP(E5078,[1]LUTs!$AA$2:$AG$194, 4, FALSE)</f>
        <v>Nature conservation</v>
      </c>
      <c r="J5078" t="str">
        <f>VLOOKUP($E5078,[1]LUTs!$AA$2:$AG$194,5,FALSE)</f>
        <v>Nature conservation</v>
      </c>
      <c r="K5078" t="str">
        <f>VLOOKUP(E5078,[1]LUTs!$AA$2:$AG$194,6,FALSE)</f>
        <v>Non-agriculture</v>
      </c>
      <c r="L5078" t="str">
        <f>VLOOKUP(E5078,[1]LUTs!$AA$2:$AG$194,7,FALSE)</f>
        <v>Dryland</v>
      </c>
    </row>
    <row r="5079" spans="1:12" x14ac:dyDescent="0.25">
      <c r="A5079">
        <v>1887</v>
      </c>
      <c r="B5079">
        <v>22489</v>
      </c>
      <c r="C5079">
        <f t="shared" si="79"/>
        <v>5622.25</v>
      </c>
      <c r="D5079">
        <v>79</v>
      </c>
      <c r="E5079">
        <v>117</v>
      </c>
      <c r="F5079" t="str">
        <f>VLOOKUP($D5079,[1]LUTs!$P$2:$T$152, 5, FALSE)</f>
        <v>Wright</v>
      </c>
      <c r="G5079" t="s">
        <v>40</v>
      </c>
      <c r="H5079" t="str">
        <f>VLOOKUP(G5079,[1]LUTs!V$2:W$9, 2, FALSE)</f>
        <v>Queensland</v>
      </c>
      <c r="I5079" t="str">
        <f>VLOOKUP(E5079,[1]LUTs!$AA$2:$AG$194, 4, FALSE)</f>
        <v>Nature conservation</v>
      </c>
      <c r="J5079" t="str">
        <f>VLOOKUP($E5079,[1]LUTs!$AA$2:$AG$194,5,FALSE)</f>
        <v>Nature conservation</v>
      </c>
      <c r="K5079" t="str">
        <f>VLOOKUP(E5079,[1]LUTs!$AA$2:$AG$194,6,FALSE)</f>
        <v>Non-agriculture</v>
      </c>
      <c r="L5079" t="str">
        <f>VLOOKUP(E5079,[1]LUTs!$AA$2:$AG$194,7,FALSE)</f>
        <v>Dryland</v>
      </c>
    </row>
    <row r="5080" spans="1:12" x14ac:dyDescent="0.25">
      <c r="A5080">
        <v>1726</v>
      </c>
      <c r="B5080">
        <v>17159</v>
      </c>
      <c r="C5080">
        <f t="shared" si="79"/>
        <v>4289.75</v>
      </c>
      <c r="D5080">
        <v>79</v>
      </c>
      <c r="E5080">
        <v>120</v>
      </c>
      <c r="F5080" t="str">
        <f>VLOOKUP($D5080,[1]LUTs!$P$2:$T$152, 5, FALSE)</f>
        <v>Wright</v>
      </c>
      <c r="G5080" t="s">
        <v>40</v>
      </c>
      <c r="H5080" t="str">
        <f>VLOOKUP(G5080,[1]LUTs!V$2:W$9, 2, FALSE)</f>
        <v>Queensland</v>
      </c>
      <c r="I5080" t="str">
        <f>VLOOKUP(E5080,[1]LUTs!$AA$2:$AG$194, 4, FALSE)</f>
        <v>Other protected areas including indigenous uses</v>
      </c>
      <c r="J5080" t="str">
        <f>VLOOKUP($E5080,[1]LUTs!$AA$2:$AG$194,5,FALSE)</f>
        <v>Nature conservation</v>
      </c>
      <c r="K5080" t="str">
        <f>VLOOKUP(E5080,[1]LUTs!$AA$2:$AG$194,6,FALSE)</f>
        <v>Non-agriculture</v>
      </c>
      <c r="L5080" t="str">
        <f>VLOOKUP(E5080,[1]LUTs!$AA$2:$AG$194,7,FALSE)</f>
        <v>Dryland</v>
      </c>
    </row>
    <row r="5081" spans="1:12" x14ac:dyDescent="0.25">
      <c r="A5081">
        <v>2313</v>
      </c>
      <c r="B5081">
        <v>19292</v>
      </c>
      <c r="C5081">
        <f t="shared" si="79"/>
        <v>4823</v>
      </c>
      <c r="D5081">
        <v>79</v>
      </c>
      <c r="E5081">
        <v>122</v>
      </c>
      <c r="F5081" t="str">
        <f>VLOOKUP($D5081,[1]LUTs!$P$2:$T$152, 5, FALSE)</f>
        <v>Wright</v>
      </c>
      <c r="G5081" t="s">
        <v>40</v>
      </c>
      <c r="H5081" t="str">
        <f>VLOOKUP(G5081,[1]LUTs!V$2:W$9, 2, FALSE)</f>
        <v>Queensland</v>
      </c>
      <c r="I5081" t="str">
        <f>VLOOKUP(E5081,[1]LUTs!$AA$2:$AG$194, 4, FALSE)</f>
        <v>Other protected areas including indigenous uses</v>
      </c>
      <c r="J5081" t="str">
        <f>VLOOKUP($E5081,[1]LUTs!$AA$2:$AG$194,5,FALSE)</f>
        <v>Nature conservation</v>
      </c>
      <c r="K5081" t="str">
        <f>VLOOKUP(E5081,[1]LUTs!$AA$2:$AG$194,6,FALSE)</f>
        <v>Non-agriculture</v>
      </c>
      <c r="L5081" t="str">
        <f>VLOOKUP(E5081,[1]LUTs!$AA$2:$AG$194,7,FALSE)</f>
        <v>Dryland</v>
      </c>
    </row>
    <row r="5082" spans="1:12" x14ac:dyDescent="0.25">
      <c r="A5082">
        <v>1813</v>
      </c>
      <c r="B5082">
        <v>1689</v>
      </c>
      <c r="C5082">
        <f t="shared" si="79"/>
        <v>422.25</v>
      </c>
      <c r="D5082">
        <v>79</v>
      </c>
      <c r="E5082">
        <v>130</v>
      </c>
      <c r="F5082" t="str">
        <f>VLOOKUP($D5082,[1]LUTs!$P$2:$T$152, 5, FALSE)</f>
        <v>Wright</v>
      </c>
      <c r="G5082" t="s">
        <v>40</v>
      </c>
      <c r="H5082" t="str">
        <f>VLOOKUP(G5082,[1]LUTs!V$2:W$9, 2, FALSE)</f>
        <v>Queensland</v>
      </c>
      <c r="I5082" t="str">
        <f>VLOOKUP(E5082,[1]LUTs!$AA$2:$AG$194, 4, FALSE)</f>
        <v>Minimal use</v>
      </c>
      <c r="J5082" t="str">
        <f>VLOOKUP($E5082,[1]LUTs!$AA$2:$AG$194,5,FALSE)</f>
        <v>Nature conservation</v>
      </c>
      <c r="K5082" t="str">
        <f>VLOOKUP(E5082,[1]LUTs!$AA$2:$AG$194,6,FALSE)</f>
        <v>Non-agriculture</v>
      </c>
      <c r="L5082" t="str">
        <f>VLOOKUP(E5082,[1]LUTs!$AA$2:$AG$194,7,FALSE)</f>
        <v>Dryland</v>
      </c>
    </row>
    <row r="5083" spans="1:12" x14ac:dyDescent="0.25">
      <c r="A5083">
        <v>2106</v>
      </c>
      <c r="B5083">
        <v>42050</v>
      </c>
      <c r="C5083">
        <f t="shared" si="79"/>
        <v>10512.5</v>
      </c>
      <c r="D5083">
        <v>79</v>
      </c>
      <c r="E5083">
        <v>131</v>
      </c>
      <c r="F5083" t="str">
        <f>VLOOKUP($D5083,[1]LUTs!$P$2:$T$152, 5, FALSE)</f>
        <v>Wright</v>
      </c>
      <c r="G5083" t="s">
        <v>40</v>
      </c>
      <c r="H5083" t="str">
        <f>VLOOKUP(G5083,[1]LUTs!V$2:W$9, 2, FALSE)</f>
        <v>Queensland</v>
      </c>
      <c r="I5083" t="str">
        <f>VLOOKUP(E5083,[1]LUTs!$AA$2:$AG$194, 4, FALSE)</f>
        <v>Minimal use</v>
      </c>
      <c r="J5083" t="str">
        <f>VLOOKUP($E5083,[1]LUTs!$AA$2:$AG$194,5,FALSE)</f>
        <v>Nature conservation</v>
      </c>
      <c r="K5083" t="str">
        <f>VLOOKUP(E5083,[1]LUTs!$AA$2:$AG$194,6,FALSE)</f>
        <v>Non-agriculture</v>
      </c>
      <c r="L5083" t="str">
        <f>VLOOKUP(E5083,[1]LUTs!$AA$2:$AG$194,7,FALSE)</f>
        <v>Dryland</v>
      </c>
    </row>
    <row r="5084" spans="1:12" x14ac:dyDescent="0.25">
      <c r="A5084">
        <v>1698</v>
      </c>
      <c r="B5084">
        <v>211910</v>
      </c>
      <c r="C5084">
        <f t="shared" si="79"/>
        <v>52977.5</v>
      </c>
      <c r="D5084">
        <v>79</v>
      </c>
      <c r="E5084">
        <v>133</v>
      </c>
      <c r="F5084" t="str">
        <f>VLOOKUP($D5084,[1]LUTs!$P$2:$T$152, 5, FALSE)</f>
        <v>Wright</v>
      </c>
      <c r="G5084" t="s">
        <v>40</v>
      </c>
      <c r="H5084" t="str">
        <f>VLOOKUP(G5084,[1]LUTs!V$2:W$9, 2, FALSE)</f>
        <v>Queensland</v>
      </c>
      <c r="I5084" t="str">
        <f>VLOOKUP(E5084,[1]LUTs!$AA$2:$AG$194, 4, FALSE)</f>
        <v>Minimal use</v>
      </c>
      <c r="J5084" t="str">
        <f>VLOOKUP($E5084,[1]LUTs!$AA$2:$AG$194,5,FALSE)</f>
        <v>Nature conservation</v>
      </c>
      <c r="K5084" t="str">
        <f>VLOOKUP(E5084,[1]LUTs!$AA$2:$AG$194,6,FALSE)</f>
        <v>Non-agriculture</v>
      </c>
      <c r="L5084" t="str">
        <f>VLOOKUP(E5084,[1]LUTs!$AA$2:$AG$194,7,FALSE)</f>
        <v>Dryland</v>
      </c>
    </row>
    <row r="5085" spans="1:12" x14ac:dyDescent="0.25">
      <c r="A5085">
        <v>1752</v>
      </c>
      <c r="B5085">
        <v>217</v>
      </c>
      <c r="C5085">
        <f t="shared" si="79"/>
        <v>54.25</v>
      </c>
      <c r="D5085">
        <v>79</v>
      </c>
      <c r="E5085">
        <v>134</v>
      </c>
      <c r="F5085" t="str">
        <f>VLOOKUP($D5085,[1]LUTs!$P$2:$T$152, 5, FALSE)</f>
        <v>Wright</v>
      </c>
      <c r="G5085" t="s">
        <v>40</v>
      </c>
      <c r="H5085" t="str">
        <f>VLOOKUP(G5085,[1]LUTs!V$2:W$9, 2, FALSE)</f>
        <v>Queensland</v>
      </c>
      <c r="I5085" t="str">
        <f>VLOOKUP(E5085,[1]LUTs!$AA$2:$AG$194, 4, FALSE)</f>
        <v>Minimal use</v>
      </c>
      <c r="J5085" t="str">
        <f>VLOOKUP($E5085,[1]LUTs!$AA$2:$AG$194,5,FALSE)</f>
        <v>Nature conservation</v>
      </c>
      <c r="K5085" t="str">
        <f>VLOOKUP(E5085,[1]LUTs!$AA$2:$AG$194,6,FALSE)</f>
        <v>Non-agriculture</v>
      </c>
      <c r="L5085" t="str">
        <f>VLOOKUP(E5085,[1]LUTs!$AA$2:$AG$194,7,FALSE)</f>
        <v>Dryland</v>
      </c>
    </row>
    <row r="5086" spans="1:12" x14ac:dyDescent="0.25">
      <c r="A5086">
        <v>1690</v>
      </c>
      <c r="B5086">
        <v>1849100</v>
      </c>
      <c r="C5086">
        <f t="shared" si="79"/>
        <v>462275</v>
      </c>
      <c r="D5086">
        <v>79</v>
      </c>
      <c r="E5086">
        <v>210</v>
      </c>
      <c r="F5086" t="str">
        <f>VLOOKUP($D5086,[1]LUTs!$P$2:$T$152, 5, FALSE)</f>
        <v>Wright</v>
      </c>
      <c r="G5086" t="s">
        <v>40</v>
      </c>
      <c r="H5086" t="str">
        <f>VLOOKUP(G5086,[1]LUTs!V$2:W$9, 2, FALSE)</f>
        <v>Queensland</v>
      </c>
      <c r="I5086" t="str">
        <f>VLOOKUP(E5086,[1]LUTs!$AA$2:$AG$194, 4, FALSE)</f>
        <v>Grazing native vegetation</v>
      </c>
      <c r="J5086" t="str">
        <f>VLOOKUP($E5086,[1]LUTs!$AA$2:$AG$194,5,FALSE)</f>
        <v>Livestock production</v>
      </c>
      <c r="K5086" t="str">
        <f>VLOOKUP(E5086,[1]LUTs!$AA$2:$AG$194,6,FALSE)</f>
        <v>Agriculture</v>
      </c>
      <c r="L5086" t="str">
        <f>VLOOKUP(E5086,[1]LUTs!$AA$2:$AG$194,7,FALSE)</f>
        <v>Dryland</v>
      </c>
    </row>
    <row r="5087" spans="1:12" x14ac:dyDescent="0.25">
      <c r="A5087">
        <v>1775</v>
      </c>
      <c r="B5087">
        <v>28484</v>
      </c>
      <c r="C5087">
        <f t="shared" si="79"/>
        <v>7121</v>
      </c>
      <c r="D5087">
        <v>79</v>
      </c>
      <c r="E5087">
        <v>220</v>
      </c>
      <c r="F5087" t="str">
        <f>VLOOKUP($D5087,[1]LUTs!$P$2:$T$152, 5, FALSE)</f>
        <v>Wright</v>
      </c>
      <c r="G5087" t="s">
        <v>40</v>
      </c>
      <c r="H5087" t="str">
        <f>VLOOKUP(G5087,[1]LUTs!V$2:W$9, 2, FALSE)</f>
        <v>Queensland</v>
      </c>
      <c r="I5087" t="str">
        <f>VLOOKUP(E5087,[1]LUTs!$AA$2:$AG$194, 4, FALSE)</f>
        <v>Production native forests</v>
      </c>
      <c r="J5087" t="str">
        <f>VLOOKUP($E5087,[1]LUTs!$AA$2:$AG$194,5,FALSE)</f>
        <v>Forests and plantations</v>
      </c>
      <c r="K5087" t="str">
        <f>VLOOKUP(E5087,[1]LUTs!$AA$2:$AG$194,6,FALSE)</f>
        <v>Non-agriculture</v>
      </c>
      <c r="L5087" t="str">
        <f>VLOOKUP(E5087,[1]LUTs!$AA$2:$AG$194,7,FALSE)</f>
        <v>Dryland</v>
      </c>
    </row>
    <row r="5088" spans="1:12" x14ac:dyDescent="0.25">
      <c r="A5088">
        <v>1797</v>
      </c>
      <c r="B5088">
        <v>16854</v>
      </c>
      <c r="C5088">
        <f t="shared" si="79"/>
        <v>4213.5</v>
      </c>
      <c r="D5088">
        <v>79</v>
      </c>
      <c r="E5088">
        <v>310</v>
      </c>
      <c r="F5088" t="str">
        <f>VLOOKUP($D5088,[1]LUTs!$P$2:$T$152, 5, FALSE)</f>
        <v>Wright</v>
      </c>
      <c r="G5088" t="s">
        <v>40</v>
      </c>
      <c r="H5088" t="str">
        <f>VLOOKUP(G5088,[1]LUTs!V$2:W$9, 2, FALSE)</f>
        <v>Queensland</v>
      </c>
      <c r="I5088" t="str">
        <f>VLOOKUP(E5088,[1]LUTs!$AA$2:$AG$194, 4, FALSE)</f>
        <v>Plantation forests (commercial and other)</v>
      </c>
      <c r="J5088" t="str">
        <f>VLOOKUP($E5088,[1]LUTs!$AA$2:$AG$194,5,FALSE)</f>
        <v>Forests and plantations</v>
      </c>
      <c r="K5088" t="str">
        <f>VLOOKUP(E5088,[1]LUTs!$AA$2:$AG$194,6,FALSE)</f>
        <v>Non-agriculture</v>
      </c>
      <c r="L5088" t="str">
        <f>VLOOKUP(E5088,[1]LUTs!$AA$2:$AG$194,7,FALSE)</f>
        <v>Dryland</v>
      </c>
    </row>
    <row r="5089" spans="1:12" x14ac:dyDescent="0.25">
      <c r="A5089">
        <v>2312</v>
      </c>
      <c r="B5089">
        <v>41</v>
      </c>
      <c r="C5089">
        <f t="shared" si="79"/>
        <v>10.25</v>
      </c>
      <c r="D5089">
        <v>79</v>
      </c>
      <c r="E5089">
        <v>311</v>
      </c>
      <c r="F5089" t="str">
        <f>VLOOKUP($D5089,[1]LUTs!$P$2:$T$152, 5, FALSE)</f>
        <v>Wright</v>
      </c>
      <c r="G5089" t="s">
        <v>40</v>
      </c>
      <c r="H5089" t="str">
        <f>VLOOKUP(G5089,[1]LUTs!V$2:W$9, 2, FALSE)</f>
        <v>Queensland</v>
      </c>
      <c r="I5089" t="str">
        <f>VLOOKUP(E5089,[1]LUTs!$AA$2:$AG$194, 4, FALSE)</f>
        <v>Plantation forests (commercial and other)</v>
      </c>
      <c r="J5089" t="str">
        <f>VLOOKUP($E5089,[1]LUTs!$AA$2:$AG$194,5,FALSE)</f>
        <v>Forests and plantations</v>
      </c>
      <c r="K5089" t="str">
        <f>VLOOKUP(E5089,[1]LUTs!$AA$2:$AG$194,6,FALSE)</f>
        <v>Non-agriculture</v>
      </c>
      <c r="L5089" t="str">
        <f>VLOOKUP(E5089,[1]LUTs!$AA$2:$AG$194,7,FALSE)</f>
        <v>Dryland</v>
      </c>
    </row>
    <row r="5090" spans="1:12" x14ac:dyDescent="0.25">
      <c r="A5090">
        <v>2383</v>
      </c>
      <c r="B5090">
        <v>9</v>
      </c>
      <c r="C5090">
        <f t="shared" si="79"/>
        <v>2.25</v>
      </c>
      <c r="D5090">
        <v>79</v>
      </c>
      <c r="E5090">
        <v>314</v>
      </c>
      <c r="F5090" t="str">
        <f>VLOOKUP($D5090,[1]LUTs!$P$2:$T$152, 5, FALSE)</f>
        <v>Wright</v>
      </c>
      <c r="G5090" t="s">
        <v>40</v>
      </c>
      <c r="H5090" t="str">
        <f>VLOOKUP(G5090,[1]LUTs!V$2:W$9, 2, FALSE)</f>
        <v>Queensland</v>
      </c>
      <c r="I5090" t="str">
        <f>VLOOKUP(E5090,[1]LUTs!$AA$2:$AG$194, 4, FALSE)</f>
        <v>Plantation forests (commercial and other)</v>
      </c>
      <c r="J5090" t="str">
        <f>VLOOKUP($E5090,[1]LUTs!$AA$2:$AG$194,5,FALSE)</f>
        <v>Forests and plantations</v>
      </c>
      <c r="K5090" t="str">
        <f>VLOOKUP(E5090,[1]LUTs!$AA$2:$AG$194,6,FALSE)</f>
        <v>Non-agriculture</v>
      </c>
      <c r="L5090" t="str">
        <f>VLOOKUP(E5090,[1]LUTs!$AA$2:$AG$194,7,FALSE)</f>
        <v>Dryland</v>
      </c>
    </row>
    <row r="5091" spans="1:12" x14ac:dyDescent="0.25">
      <c r="A5091">
        <v>1731</v>
      </c>
      <c r="B5091">
        <v>12274</v>
      </c>
      <c r="C5091">
        <f t="shared" si="79"/>
        <v>3068.5</v>
      </c>
      <c r="D5091">
        <v>79</v>
      </c>
      <c r="E5091">
        <v>320</v>
      </c>
      <c r="F5091" t="str">
        <f>VLOOKUP($D5091,[1]LUTs!$P$2:$T$152, 5, FALSE)</f>
        <v>Wright</v>
      </c>
      <c r="G5091" t="s">
        <v>40</v>
      </c>
      <c r="H5091" t="str">
        <f>VLOOKUP(G5091,[1]LUTs!V$2:W$9, 2, FALSE)</f>
        <v>Queensland</v>
      </c>
      <c r="I5091" t="str">
        <f>VLOOKUP(E5091,[1]LUTs!$AA$2:$AG$194, 4, FALSE)</f>
        <v>Grazing modified pastures</v>
      </c>
      <c r="J5091" t="str">
        <f>VLOOKUP($E5091,[1]LUTs!$AA$2:$AG$194,5,FALSE)</f>
        <v>Livestock production</v>
      </c>
      <c r="K5091" t="str">
        <f>VLOOKUP(E5091,[1]LUTs!$AA$2:$AG$194,6,FALSE)</f>
        <v>Agriculture</v>
      </c>
      <c r="L5091" t="str">
        <f>VLOOKUP(E5091,[1]LUTs!$AA$2:$AG$194,7,FALSE)</f>
        <v>Dryland</v>
      </c>
    </row>
    <row r="5092" spans="1:12" x14ac:dyDescent="0.25">
      <c r="A5092">
        <v>1746</v>
      </c>
      <c r="B5092">
        <v>741</v>
      </c>
      <c r="C5092">
        <f t="shared" si="79"/>
        <v>185.25</v>
      </c>
      <c r="D5092">
        <v>79</v>
      </c>
      <c r="E5092">
        <v>330</v>
      </c>
      <c r="F5092" t="str">
        <f>VLOOKUP($D5092,[1]LUTs!$P$2:$T$152, 5, FALSE)</f>
        <v>Wright</v>
      </c>
      <c r="G5092" t="s">
        <v>40</v>
      </c>
      <c r="H5092" t="str">
        <f>VLOOKUP(G5092,[1]LUTs!V$2:W$9, 2, FALSE)</f>
        <v>Queensland</v>
      </c>
      <c r="I5092" t="str">
        <f>VLOOKUP(E5092,[1]LUTs!$AA$2:$AG$194, 4, FALSE)</f>
        <v>Dryland cropping</v>
      </c>
      <c r="J5092" t="str">
        <f>VLOOKUP($E5092,[1]LUTs!$AA$2:$AG$194,5,FALSE)</f>
        <v>Cropping</v>
      </c>
      <c r="K5092" t="str">
        <f>VLOOKUP(E5092,[1]LUTs!$AA$2:$AG$194,6,FALSE)</f>
        <v>Agriculture</v>
      </c>
      <c r="L5092" t="str">
        <f>VLOOKUP(E5092,[1]LUTs!$AA$2:$AG$194,7,FALSE)</f>
        <v>Dryland</v>
      </c>
    </row>
    <row r="5093" spans="1:12" x14ac:dyDescent="0.25">
      <c r="A5093">
        <v>2235</v>
      </c>
      <c r="B5093">
        <v>473</v>
      </c>
      <c r="C5093">
        <f t="shared" si="79"/>
        <v>118.25</v>
      </c>
      <c r="D5093">
        <v>79</v>
      </c>
      <c r="E5093">
        <v>333</v>
      </c>
      <c r="F5093" t="str">
        <f>VLOOKUP($D5093,[1]LUTs!$P$2:$T$152, 5, FALSE)</f>
        <v>Wright</v>
      </c>
      <c r="G5093" t="s">
        <v>40</v>
      </c>
      <c r="H5093" t="str">
        <f>VLOOKUP(G5093,[1]LUTs!V$2:W$9, 2, FALSE)</f>
        <v>Queensland</v>
      </c>
      <c r="I5093" t="str">
        <f>VLOOKUP(E5093,[1]LUTs!$AA$2:$AG$194, 4, FALSE)</f>
        <v>Dryland cropping</v>
      </c>
      <c r="J5093" t="str">
        <f>VLOOKUP($E5093,[1]LUTs!$AA$2:$AG$194,5,FALSE)</f>
        <v>Cropping</v>
      </c>
      <c r="K5093" t="str">
        <f>VLOOKUP(E5093,[1]LUTs!$AA$2:$AG$194,6,FALSE)</f>
        <v>Agriculture</v>
      </c>
      <c r="L5093" t="str">
        <f>VLOOKUP(E5093,[1]LUTs!$AA$2:$AG$194,7,FALSE)</f>
        <v>Dryland</v>
      </c>
    </row>
    <row r="5094" spans="1:12" x14ac:dyDescent="0.25">
      <c r="A5094">
        <v>1742</v>
      </c>
      <c r="B5094">
        <v>543</v>
      </c>
      <c r="C5094">
        <f t="shared" si="79"/>
        <v>135.75</v>
      </c>
      <c r="D5094">
        <v>79</v>
      </c>
      <c r="E5094">
        <v>340</v>
      </c>
      <c r="F5094" t="str">
        <f>VLOOKUP($D5094,[1]LUTs!$P$2:$T$152, 5, FALSE)</f>
        <v>Wright</v>
      </c>
      <c r="G5094" t="s">
        <v>40</v>
      </c>
      <c r="H5094" t="str">
        <f>VLOOKUP(G5094,[1]LUTs!V$2:W$9, 2, FALSE)</f>
        <v>Queensland</v>
      </c>
      <c r="I5094" t="str">
        <f>VLOOKUP(E5094,[1]LUTs!$AA$2:$AG$194, 4, FALSE)</f>
        <v>Dryland horticulture</v>
      </c>
      <c r="J5094" t="str">
        <f>VLOOKUP($E5094,[1]LUTs!$AA$2:$AG$194,5,FALSE)</f>
        <v>Horticulture</v>
      </c>
      <c r="K5094" t="str">
        <f>VLOOKUP(E5094,[1]LUTs!$AA$2:$AG$194,6,FALSE)</f>
        <v>Agriculture</v>
      </c>
      <c r="L5094" t="str">
        <f>VLOOKUP(E5094,[1]LUTs!$AA$2:$AG$194,7,FALSE)</f>
        <v>Dryland</v>
      </c>
    </row>
    <row r="5095" spans="1:12" x14ac:dyDescent="0.25">
      <c r="A5095">
        <v>2239</v>
      </c>
      <c r="B5095">
        <v>173</v>
      </c>
      <c r="C5095">
        <f t="shared" si="79"/>
        <v>43.25</v>
      </c>
      <c r="D5095">
        <v>79</v>
      </c>
      <c r="E5095">
        <v>341</v>
      </c>
      <c r="F5095" t="str">
        <f>VLOOKUP($D5095,[1]LUTs!$P$2:$T$152, 5, FALSE)</f>
        <v>Wright</v>
      </c>
      <c r="G5095" t="s">
        <v>40</v>
      </c>
      <c r="H5095" t="str">
        <f>VLOOKUP(G5095,[1]LUTs!V$2:W$9, 2, FALSE)</f>
        <v>Queensland</v>
      </c>
      <c r="I5095" t="str">
        <f>VLOOKUP(E5095,[1]LUTs!$AA$2:$AG$194, 4, FALSE)</f>
        <v>Dryland horticulture</v>
      </c>
      <c r="J5095" t="str">
        <f>VLOOKUP($E5095,[1]LUTs!$AA$2:$AG$194,5,FALSE)</f>
        <v>Horticulture</v>
      </c>
      <c r="K5095" t="str">
        <f>VLOOKUP(E5095,[1]LUTs!$AA$2:$AG$194,6,FALSE)</f>
        <v>Agriculture</v>
      </c>
      <c r="L5095" t="str">
        <f>VLOOKUP(E5095,[1]LUTs!$AA$2:$AG$194,7,FALSE)</f>
        <v>Dryland</v>
      </c>
    </row>
    <row r="5096" spans="1:12" x14ac:dyDescent="0.25">
      <c r="A5096">
        <v>1923</v>
      </c>
      <c r="B5096">
        <v>14</v>
      </c>
      <c r="C5096">
        <f t="shared" si="79"/>
        <v>3.5</v>
      </c>
      <c r="D5096">
        <v>79</v>
      </c>
      <c r="E5096">
        <v>342</v>
      </c>
      <c r="F5096" t="str">
        <f>VLOOKUP($D5096,[1]LUTs!$P$2:$T$152, 5, FALSE)</f>
        <v>Wright</v>
      </c>
      <c r="G5096" t="s">
        <v>40</v>
      </c>
      <c r="H5096" t="str">
        <f>VLOOKUP(G5096,[1]LUTs!V$2:W$9, 2, FALSE)</f>
        <v>Queensland</v>
      </c>
      <c r="I5096" t="str">
        <f>VLOOKUP(E5096,[1]LUTs!$AA$2:$AG$194, 4, FALSE)</f>
        <v>Dryland horticulture</v>
      </c>
      <c r="J5096" t="str">
        <f>VLOOKUP($E5096,[1]LUTs!$AA$2:$AG$194,5,FALSE)</f>
        <v>Horticulture</v>
      </c>
      <c r="K5096" t="str">
        <f>VLOOKUP(E5096,[1]LUTs!$AA$2:$AG$194,6,FALSE)</f>
        <v>Agriculture</v>
      </c>
      <c r="L5096" t="str">
        <f>VLOOKUP(E5096,[1]LUTs!$AA$2:$AG$194,7,FALSE)</f>
        <v>Dryland</v>
      </c>
    </row>
    <row r="5097" spans="1:12" x14ac:dyDescent="0.25">
      <c r="A5097">
        <v>2346</v>
      </c>
      <c r="B5097">
        <v>26</v>
      </c>
      <c r="C5097">
        <f t="shared" si="79"/>
        <v>6.5</v>
      </c>
      <c r="D5097">
        <v>79</v>
      </c>
      <c r="E5097">
        <v>344</v>
      </c>
      <c r="F5097" t="str">
        <f>VLOOKUP($D5097,[1]LUTs!$P$2:$T$152, 5, FALSE)</f>
        <v>Wright</v>
      </c>
      <c r="G5097" t="s">
        <v>40</v>
      </c>
      <c r="H5097" t="str">
        <f>VLOOKUP(G5097,[1]LUTs!V$2:W$9, 2, FALSE)</f>
        <v>Queensland</v>
      </c>
      <c r="I5097" t="str">
        <f>VLOOKUP(E5097,[1]LUTs!$AA$2:$AG$194, 4, FALSE)</f>
        <v>Dryland horticulture</v>
      </c>
      <c r="J5097" t="str">
        <f>VLOOKUP($E5097,[1]LUTs!$AA$2:$AG$194,5,FALSE)</f>
        <v>Horticulture</v>
      </c>
      <c r="K5097" t="str">
        <f>VLOOKUP(E5097,[1]LUTs!$AA$2:$AG$194,6,FALSE)</f>
        <v>Agriculture</v>
      </c>
      <c r="L5097" t="str">
        <f>VLOOKUP(E5097,[1]LUTs!$AA$2:$AG$194,7,FALSE)</f>
        <v>Dryland</v>
      </c>
    </row>
    <row r="5098" spans="1:12" x14ac:dyDescent="0.25">
      <c r="A5098">
        <v>1758</v>
      </c>
      <c r="B5098">
        <v>95</v>
      </c>
      <c r="C5098">
        <f t="shared" si="79"/>
        <v>23.75</v>
      </c>
      <c r="D5098">
        <v>79</v>
      </c>
      <c r="E5098">
        <v>350</v>
      </c>
      <c r="F5098" t="str">
        <f>VLOOKUP($D5098,[1]LUTs!$P$2:$T$152, 5, FALSE)</f>
        <v>Wright</v>
      </c>
      <c r="G5098" t="s">
        <v>40</v>
      </c>
      <c r="H5098" t="str">
        <f>VLOOKUP(G5098,[1]LUTs!V$2:W$9, 2, FALSE)</f>
        <v>Queensland</v>
      </c>
      <c r="I5098" t="str">
        <f>VLOOKUP(E5098,[1]LUTs!$AA$2:$AG$194, 4, FALSE)</f>
        <v>Dryland horticulture</v>
      </c>
      <c r="J5098" t="str">
        <f>VLOOKUP($E5098,[1]LUTs!$AA$2:$AG$194,5,FALSE)</f>
        <v>Horticulture</v>
      </c>
      <c r="K5098" t="str">
        <f>VLOOKUP(E5098,[1]LUTs!$AA$2:$AG$194,6,FALSE)</f>
        <v>Agriculture</v>
      </c>
      <c r="L5098" t="str">
        <f>VLOOKUP(E5098,[1]LUTs!$AA$2:$AG$194,7,FALSE)</f>
        <v>Dryland</v>
      </c>
    </row>
    <row r="5099" spans="1:12" x14ac:dyDescent="0.25">
      <c r="A5099">
        <v>1795</v>
      </c>
      <c r="B5099">
        <v>6126</v>
      </c>
      <c r="C5099">
        <f t="shared" si="79"/>
        <v>1531.5</v>
      </c>
      <c r="D5099">
        <v>79</v>
      </c>
      <c r="E5099">
        <v>360</v>
      </c>
      <c r="F5099" t="str">
        <f>VLOOKUP($D5099,[1]LUTs!$P$2:$T$152, 5, FALSE)</f>
        <v>Wright</v>
      </c>
      <c r="G5099" t="s">
        <v>40</v>
      </c>
      <c r="H5099" t="str">
        <f>VLOOKUP(G5099,[1]LUTs!V$2:W$9, 2, FALSE)</f>
        <v>Queensland</v>
      </c>
      <c r="I5099" t="str">
        <f>VLOOKUP(E5099,[1]LUTs!$AA$2:$AG$194, 4, FALSE)</f>
        <v>Land in transition</v>
      </c>
      <c r="J5099" t="str">
        <f>VLOOKUP($E5099,[1]LUTs!$AA$2:$AG$194,5,FALSE)</f>
        <v>Livestock production</v>
      </c>
      <c r="K5099" t="str">
        <f>VLOOKUP(E5099,[1]LUTs!$AA$2:$AG$194,6,FALSE)</f>
        <v>Agriculture</v>
      </c>
      <c r="L5099" t="str">
        <f>VLOOKUP(E5099,[1]LUTs!$AA$2:$AG$194,7,FALSE)</f>
        <v>Dryland</v>
      </c>
    </row>
    <row r="5100" spans="1:12" x14ac:dyDescent="0.25">
      <c r="A5100">
        <v>1913</v>
      </c>
      <c r="B5100">
        <v>79</v>
      </c>
      <c r="C5100">
        <f t="shared" si="79"/>
        <v>19.75</v>
      </c>
      <c r="D5100">
        <v>79</v>
      </c>
      <c r="E5100">
        <v>362</v>
      </c>
      <c r="F5100" t="str">
        <f>VLOOKUP($D5100,[1]LUTs!$P$2:$T$152, 5, FALSE)</f>
        <v>Wright</v>
      </c>
      <c r="G5100" t="s">
        <v>40</v>
      </c>
      <c r="H5100" t="str">
        <f>VLOOKUP(G5100,[1]LUTs!V$2:W$9, 2, FALSE)</f>
        <v>Queensland</v>
      </c>
      <c r="I5100" t="str">
        <f>VLOOKUP(E5100,[1]LUTs!$AA$2:$AG$194, 4, FALSE)</f>
        <v>Land in transition</v>
      </c>
      <c r="J5100" t="str">
        <f>VLOOKUP($E5100,[1]LUTs!$AA$2:$AG$194,5,FALSE)</f>
        <v>Livestock production</v>
      </c>
      <c r="K5100" t="str">
        <f>VLOOKUP(E5100,[1]LUTs!$AA$2:$AG$194,6,FALSE)</f>
        <v>Agriculture</v>
      </c>
      <c r="L5100" t="str">
        <f>VLOOKUP(E5100,[1]LUTs!$AA$2:$AG$194,7,FALSE)</f>
        <v>Dryland</v>
      </c>
    </row>
    <row r="5101" spans="1:12" x14ac:dyDescent="0.25">
      <c r="A5101">
        <v>2277</v>
      </c>
      <c r="B5101">
        <v>8</v>
      </c>
      <c r="C5101">
        <f t="shared" si="79"/>
        <v>2</v>
      </c>
      <c r="D5101">
        <v>79</v>
      </c>
      <c r="E5101">
        <v>365</v>
      </c>
      <c r="F5101" t="str">
        <f>VLOOKUP($D5101,[1]LUTs!$P$2:$T$152, 5, FALSE)</f>
        <v>Wright</v>
      </c>
      <c r="G5101" t="s">
        <v>40</v>
      </c>
      <c r="H5101" t="str">
        <f>VLOOKUP(G5101,[1]LUTs!V$2:W$9, 2, FALSE)</f>
        <v>Queensland</v>
      </c>
      <c r="I5101" t="str">
        <f>VLOOKUP(E5101,[1]LUTs!$AA$2:$AG$194, 4, FALSE)</f>
        <v>Land in transition</v>
      </c>
      <c r="J5101" t="str">
        <f>VLOOKUP($E5101,[1]LUTs!$AA$2:$AG$194,5,FALSE)</f>
        <v>Livestock production</v>
      </c>
      <c r="K5101" t="str">
        <f>VLOOKUP(E5101,[1]LUTs!$AA$2:$AG$194,6,FALSE)</f>
        <v>Agriculture</v>
      </c>
      <c r="L5101" t="str">
        <f>VLOOKUP(E5101,[1]LUTs!$AA$2:$AG$194,7,FALSE)</f>
        <v>Dryland</v>
      </c>
    </row>
    <row r="5102" spans="1:12" x14ac:dyDescent="0.25">
      <c r="A5102">
        <v>1872</v>
      </c>
      <c r="B5102">
        <v>27739</v>
      </c>
      <c r="C5102">
        <f t="shared" si="79"/>
        <v>6934.75</v>
      </c>
      <c r="D5102">
        <v>79</v>
      </c>
      <c r="E5102">
        <v>420</v>
      </c>
      <c r="F5102" t="str">
        <f>VLOOKUP($D5102,[1]LUTs!$P$2:$T$152, 5, FALSE)</f>
        <v>Wright</v>
      </c>
      <c r="G5102" t="s">
        <v>40</v>
      </c>
      <c r="H5102" t="str">
        <f>VLOOKUP(G5102,[1]LUTs!V$2:W$9, 2, FALSE)</f>
        <v>Queensland</v>
      </c>
      <c r="I5102" t="str">
        <f>VLOOKUP(E5102,[1]LUTs!$AA$2:$AG$194, 4, FALSE)</f>
        <v xml:space="preserve">Irrigated pastures </v>
      </c>
      <c r="J5102" t="str">
        <f>VLOOKUP($E5102,[1]LUTs!$AA$2:$AG$194,5,FALSE)</f>
        <v>Livestock production</v>
      </c>
      <c r="K5102" t="str">
        <f>VLOOKUP(E5102,[1]LUTs!$AA$2:$AG$194,6,FALSE)</f>
        <v>Agriculture</v>
      </c>
      <c r="L5102" t="str">
        <f>VLOOKUP(E5102,[1]LUTs!$AA$2:$AG$194,7,FALSE)</f>
        <v>Irrigated</v>
      </c>
    </row>
    <row r="5103" spans="1:12" x14ac:dyDescent="0.25">
      <c r="A5103">
        <v>1803</v>
      </c>
      <c r="B5103">
        <v>59112</v>
      </c>
      <c r="C5103">
        <f t="shared" si="79"/>
        <v>14778</v>
      </c>
      <c r="D5103">
        <v>79</v>
      </c>
      <c r="E5103">
        <v>430</v>
      </c>
      <c r="F5103" t="str">
        <f>VLOOKUP($D5103,[1]LUTs!$P$2:$T$152, 5, FALSE)</f>
        <v>Wright</v>
      </c>
      <c r="G5103" t="s">
        <v>40</v>
      </c>
      <c r="H5103" t="str">
        <f>VLOOKUP(G5103,[1]LUTs!V$2:W$9, 2, FALSE)</f>
        <v>Queensland</v>
      </c>
      <c r="I5103" t="str">
        <f>VLOOKUP(E5103,[1]LUTs!$AA$2:$AG$194, 4, FALSE)</f>
        <v>Irrigated cropping</v>
      </c>
      <c r="J5103" t="str">
        <f>VLOOKUP($E5103,[1]LUTs!$AA$2:$AG$194,5,FALSE)</f>
        <v>Cropping</v>
      </c>
      <c r="K5103" t="str">
        <f>VLOOKUP(E5103,[1]LUTs!$AA$2:$AG$194,6,FALSE)</f>
        <v>Agriculture</v>
      </c>
      <c r="L5103" t="str">
        <f>VLOOKUP(E5103,[1]LUTs!$AA$2:$AG$194,7,FALSE)</f>
        <v>Irrigated</v>
      </c>
    </row>
    <row r="5104" spans="1:12" x14ac:dyDescent="0.25">
      <c r="A5104">
        <v>2163</v>
      </c>
      <c r="B5104">
        <v>285</v>
      </c>
      <c r="C5104">
        <f t="shared" si="79"/>
        <v>71.25</v>
      </c>
      <c r="D5104">
        <v>79</v>
      </c>
      <c r="E5104">
        <v>433</v>
      </c>
      <c r="F5104" t="str">
        <f>VLOOKUP($D5104,[1]LUTs!$P$2:$T$152, 5, FALSE)</f>
        <v>Wright</v>
      </c>
      <c r="G5104" t="s">
        <v>40</v>
      </c>
      <c r="H5104" t="str">
        <f>VLOOKUP(G5104,[1]LUTs!V$2:W$9, 2, FALSE)</f>
        <v>Queensland</v>
      </c>
      <c r="I5104" t="str">
        <f>VLOOKUP(E5104,[1]LUTs!$AA$2:$AG$194, 4, FALSE)</f>
        <v>Irrigated cropping</v>
      </c>
      <c r="J5104" t="str">
        <f>VLOOKUP($E5104,[1]LUTs!$AA$2:$AG$194,5,FALSE)</f>
        <v>Cropping</v>
      </c>
      <c r="K5104" t="str">
        <f>VLOOKUP(E5104,[1]LUTs!$AA$2:$AG$194,6,FALSE)</f>
        <v>Agriculture</v>
      </c>
      <c r="L5104" t="str">
        <f>VLOOKUP(E5104,[1]LUTs!$AA$2:$AG$194,7,FALSE)</f>
        <v>Irrigated</v>
      </c>
    </row>
    <row r="5105" spans="1:12" x14ac:dyDescent="0.25">
      <c r="A5105">
        <v>1735</v>
      </c>
      <c r="B5105">
        <v>3687</v>
      </c>
      <c r="C5105">
        <f t="shared" si="79"/>
        <v>921.75</v>
      </c>
      <c r="D5105">
        <v>79</v>
      </c>
      <c r="E5105">
        <v>440</v>
      </c>
      <c r="F5105" t="str">
        <f>VLOOKUP($D5105,[1]LUTs!$P$2:$T$152, 5, FALSE)</f>
        <v>Wright</v>
      </c>
      <c r="G5105" t="s">
        <v>40</v>
      </c>
      <c r="H5105" t="str">
        <f>VLOOKUP(G5105,[1]LUTs!V$2:W$9, 2, FALSE)</f>
        <v>Queensland</v>
      </c>
      <c r="I5105" t="str">
        <f>VLOOKUP(E5105,[1]LUTs!$AA$2:$AG$194, 4, FALSE)</f>
        <v>Irrigated horticulture</v>
      </c>
      <c r="J5105" t="str">
        <f>VLOOKUP($E5105,[1]LUTs!$AA$2:$AG$194,5,FALSE)</f>
        <v>Horticulture</v>
      </c>
      <c r="K5105" t="str">
        <f>VLOOKUP(E5105,[1]LUTs!$AA$2:$AG$194,6,FALSE)</f>
        <v>Agriculture</v>
      </c>
      <c r="L5105" t="str">
        <f>VLOOKUP(E5105,[1]LUTs!$AA$2:$AG$194,7,FALSE)</f>
        <v>Irrigated</v>
      </c>
    </row>
    <row r="5106" spans="1:12" x14ac:dyDescent="0.25">
      <c r="A5106">
        <v>2266</v>
      </c>
      <c r="B5106">
        <v>407</v>
      </c>
      <c r="C5106">
        <f t="shared" si="79"/>
        <v>101.75</v>
      </c>
      <c r="D5106">
        <v>79</v>
      </c>
      <c r="E5106">
        <v>441</v>
      </c>
      <c r="F5106" t="str">
        <f>VLOOKUP($D5106,[1]LUTs!$P$2:$T$152, 5, FALSE)</f>
        <v>Wright</v>
      </c>
      <c r="G5106" t="s">
        <v>40</v>
      </c>
      <c r="H5106" t="str">
        <f>VLOOKUP(G5106,[1]LUTs!V$2:W$9, 2, FALSE)</f>
        <v>Queensland</v>
      </c>
      <c r="I5106" t="str">
        <f>VLOOKUP(E5106,[1]LUTs!$AA$2:$AG$194, 4, FALSE)</f>
        <v>Irrigated horticulture</v>
      </c>
      <c r="J5106" t="str">
        <f>VLOOKUP($E5106,[1]LUTs!$AA$2:$AG$194,5,FALSE)</f>
        <v>Horticulture</v>
      </c>
      <c r="K5106" t="str">
        <f>VLOOKUP(E5106,[1]LUTs!$AA$2:$AG$194,6,FALSE)</f>
        <v>Agriculture</v>
      </c>
      <c r="L5106" t="str">
        <f>VLOOKUP(E5106,[1]LUTs!$AA$2:$AG$194,7,FALSE)</f>
        <v>Irrigated</v>
      </c>
    </row>
    <row r="5107" spans="1:12" x14ac:dyDescent="0.25">
      <c r="A5107">
        <v>2219</v>
      </c>
      <c r="B5107">
        <v>38</v>
      </c>
      <c r="C5107">
        <f t="shared" si="79"/>
        <v>9.5</v>
      </c>
      <c r="D5107">
        <v>79</v>
      </c>
      <c r="E5107">
        <v>442</v>
      </c>
      <c r="F5107" t="str">
        <f>VLOOKUP($D5107,[1]LUTs!$P$2:$T$152, 5, FALSE)</f>
        <v>Wright</v>
      </c>
      <c r="G5107" t="s">
        <v>40</v>
      </c>
      <c r="H5107" t="str">
        <f>VLOOKUP(G5107,[1]LUTs!V$2:W$9, 2, FALSE)</f>
        <v>Queensland</v>
      </c>
      <c r="I5107" t="str">
        <f>VLOOKUP(E5107,[1]LUTs!$AA$2:$AG$194, 4, FALSE)</f>
        <v>Irrigated horticulture</v>
      </c>
      <c r="J5107" t="str">
        <f>VLOOKUP($E5107,[1]LUTs!$AA$2:$AG$194,5,FALSE)</f>
        <v>Horticulture</v>
      </c>
      <c r="K5107" t="str">
        <f>VLOOKUP(E5107,[1]LUTs!$AA$2:$AG$194,6,FALSE)</f>
        <v>Agriculture</v>
      </c>
      <c r="L5107" t="str">
        <f>VLOOKUP(E5107,[1]LUTs!$AA$2:$AG$194,7,FALSE)</f>
        <v>Irrigated</v>
      </c>
    </row>
    <row r="5108" spans="1:12" x14ac:dyDescent="0.25">
      <c r="A5108">
        <v>2272</v>
      </c>
      <c r="B5108">
        <v>90</v>
      </c>
      <c r="C5108">
        <f t="shared" si="79"/>
        <v>22.5</v>
      </c>
      <c r="D5108">
        <v>79</v>
      </c>
      <c r="E5108">
        <v>443</v>
      </c>
      <c r="F5108" t="str">
        <f>VLOOKUP($D5108,[1]LUTs!$P$2:$T$152, 5, FALSE)</f>
        <v>Wright</v>
      </c>
      <c r="G5108" t="s">
        <v>40</v>
      </c>
      <c r="H5108" t="str">
        <f>VLOOKUP(G5108,[1]LUTs!V$2:W$9, 2, FALSE)</f>
        <v>Queensland</v>
      </c>
      <c r="I5108" t="str">
        <f>VLOOKUP(E5108,[1]LUTs!$AA$2:$AG$194, 4, FALSE)</f>
        <v>Irrigated horticulture</v>
      </c>
      <c r="J5108" t="str">
        <f>VLOOKUP($E5108,[1]LUTs!$AA$2:$AG$194,5,FALSE)</f>
        <v>Horticulture</v>
      </c>
      <c r="K5108" t="str">
        <f>VLOOKUP(E5108,[1]LUTs!$AA$2:$AG$194,6,FALSE)</f>
        <v>Agriculture</v>
      </c>
      <c r="L5108" t="str">
        <f>VLOOKUP(E5108,[1]LUTs!$AA$2:$AG$194,7,FALSE)</f>
        <v>Irrigated</v>
      </c>
    </row>
    <row r="5109" spans="1:12" x14ac:dyDescent="0.25">
      <c r="A5109">
        <v>1922</v>
      </c>
      <c r="B5109">
        <v>497</v>
      </c>
      <c r="C5109">
        <f t="shared" si="79"/>
        <v>124.25</v>
      </c>
      <c r="D5109">
        <v>79</v>
      </c>
      <c r="E5109">
        <v>444</v>
      </c>
      <c r="F5109" t="str">
        <f>VLOOKUP($D5109,[1]LUTs!$P$2:$T$152, 5, FALSE)</f>
        <v>Wright</v>
      </c>
      <c r="G5109" t="s">
        <v>40</v>
      </c>
      <c r="H5109" t="str">
        <f>VLOOKUP(G5109,[1]LUTs!V$2:W$9, 2, FALSE)</f>
        <v>Queensland</v>
      </c>
      <c r="I5109" t="str">
        <f>VLOOKUP(E5109,[1]LUTs!$AA$2:$AG$194, 4, FALSE)</f>
        <v>Irrigated horticulture</v>
      </c>
      <c r="J5109" t="str">
        <f>VLOOKUP($E5109,[1]LUTs!$AA$2:$AG$194,5,FALSE)</f>
        <v>Horticulture</v>
      </c>
      <c r="K5109" t="str">
        <f>VLOOKUP(E5109,[1]LUTs!$AA$2:$AG$194,6,FALSE)</f>
        <v>Agriculture</v>
      </c>
      <c r="L5109" t="str">
        <f>VLOOKUP(E5109,[1]LUTs!$AA$2:$AG$194,7,FALSE)</f>
        <v>Irrigated</v>
      </c>
    </row>
    <row r="5110" spans="1:12" x14ac:dyDescent="0.25">
      <c r="A5110">
        <v>2246</v>
      </c>
      <c r="B5110">
        <v>20</v>
      </c>
      <c r="C5110">
        <f t="shared" si="79"/>
        <v>5</v>
      </c>
      <c r="D5110">
        <v>79</v>
      </c>
      <c r="E5110">
        <v>446</v>
      </c>
      <c r="F5110" t="str">
        <f>VLOOKUP($D5110,[1]LUTs!$P$2:$T$152, 5, FALSE)</f>
        <v>Wright</v>
      </c>
      <c r="G5110" t="s">
        <v>40</v>
      </c>
      <c r="H5110" t="str">
        <f>VLOOKUP(G5110,[1]LUTs!V$2:W$9, 2, FALSE)</f>
        <v>Queensland</v>
      </c>
      <c r="I5110" t="str">
        <f>VLOOKUP(E5110,[1]LUTs!$AA$2:$AG$194, 4, FALSE)</f>
        <v>Irrigated horticulture</v>
      </c>
      <c r="J5110" t="str">
        <f>VLOOKUP($E5110,[1]LUTs!$AA$2:$AG$194,5,FALSE)</f>
        <v>Horticulture</v>
      </c>
      <c r="K5110" t="str">
        <f>VLOOKUP(E5110,[1]LUTs!$AA$2:$AG$194,6,FALSE)</f>
        <v>Agriculture</v>
      </c>
      <c r="L5110" t="str">
        <f>VLOOKUP(E5110,[1]LUTs!$AA$2:$AG$194,7,FALSE)</f>
        <v>Irrigated</v>
      </c>
    </row>
    <row r="5111" spans="1:12" x14ac:dyDescent="0.25">
      <c r="A5111">
        <v>2275</v>
      </c>
      <c r="B5111">
        <v>10</v>
      </c>
      <c r="C5111">
        <f t="shared" si="79"/>
        <v>2.5</v>
      </c>
      <c r="D5111">
        <v>79</v>
      </c>
      <c r="E5111">
        <v>449</v>
      </c>
      <c r="F5111" t="str">
        <f>VLOOKUP($D5111,[1]LUTs!$P$2:$T$152, 5, FALSE)</f>
        <v>Wright</v>
      </c>
      <c r="G5111" t="s">
        <v>40</v>
      </c>
      <c r="H5111" t="str">
        <f>VLOOKUP(G5111,[1]LUTs!V$2:W$9, 2, FALSE)</f>
        <v>Queensland</v>
      </c>
      <c r="I5111" t="str">
        <f>VLOOKUP(E5111,[1]LUTs!$AA$2:$AG$194, 4, FALSE)</f>
        <v>Irrigated horticulture</v>
      </c>
      <c r="J5111" t="str">
        <f>VLOOKUP($E5111,[1]LUTs!$AA$2:$AG$194,5,FALSE)</f>
        <v>Horticulture</v>
      </c>
      <c r="K5111" t="str">
        <f>VLOOKUP(E5111,[1]LUTs!$AA$2:$AG$194,6,FALSE)</f>
        <v>Agriculture</v>
      </c>
      <c r="L5111" t="str">
        <f>VLOOKUP(E5111,[1]LUTs!$AA$2:$AG$194,7,FALSE)</f>
        <v>Irrigated</v>
      </c>
    </row>
    <row r="5112" spans="1:12" x14ac:dyDescent="0.25">
      <c r="A5112">
        <v>1721</v>
      </c>
      <c r="B5112">
        <v>81463</v>
      </c>
      <c r="C5112">
        <f t="shared" si="79"/>
        <v>20365.75</v>
      </c>
      <c r="D5112">
        <v>79</v>
      </c>
      <c r="E5112">
        <v>450</v>
      </c>
      <c r="F5112" t="str">
        <f>VLOOKUP($D5112,[1]LUTs!$P$2:$T$152, 5, FALSE)</f>
        <v>Wright</v>
      </c>
      <c r="G5112" t="s">
        <v>40</v>
      </c>
      <c r="H5112" t="str">
        <f>VLOOKUP(G5112,[1]LUTs!V$2:W$9, 2, FALSE)</f>
        <v>Queensland</v>
      </c>
      <c r="I5112" t="str">
        <f>VLOOKUP(E5112,[1]LUTs!$AA$2:$AG$194, 4, FALSE)</f>
        <v>Irrigated horticulture</v>
      </c>
      <c r="J5112" t="str">
        <f>VLOOKUP($E5112,[1]LUTs!$AA$2:$AG$194,5,FALSE)</f>
        <v>Horticulture</v>
      </c>
      <c r="K5112" t="str">
        <f>VLOOKUP(E5112,[1]LUTs!$AA$2:$AG$194,6,FALSE)</f>
        <v>Agriculture</v>
      </c>
      <c r="L5112" t="str">
        <f>VLOOKUP(E5112,[1]LUTs!$AA$2:$AG$194,7,FALSE)</f>
        <v>Irrigated</v>
      </c>
    </row>
    <row r="5113" spans="1:12" x14ac:dyDescent="0.25">
      <c r="A5113">
        <v>2188</v>
      </c>
      <c r="B5113">
        <v>10884</v>
      </c>
      <c r="C5113">
        <f t="shared" si="79"/>
        <v>2721</v>
      </c>
      <c r="D5113">
        <v>79</v>
      </c>
      <c r="E5113">
        <v>453</v>
      </c>
      <c r="F5113" t="str">
        <f>VLOOKUP($D5113,[1]LUTs!$P$2:$T$152, 5, FALSE)</f>
        <v>Wright</v>
      </c>
      <c r="G5113" t="s">
        <v>40</v>
      </c>
      <c r="H5113" t="str">
        <f>VLOOKUP(G5113,[1]LUTs!V$2:W$9, 2, FALSE)</f>
        <v>Queensland</v>
      </c>
      <c r="I5113" t="str">
        <f>VLOOKUP(E5113,[1]LUTs!$AA$2:$AG$194, 4, FALSE)</f>
        <v>Irrigated horticulture</v>
      </c>
      <c r="J5113" t="str">
        <f>VLOOKUP($E5113,[1]LUTs!$AA$2:$AG$194,5,FALSE)</f>
        <v>Horticulture</v>
      </c>
      <c r="K5113" t="str">
        <f>VLOOKUP(E5113,[1]LUTs!$AA$2:$AG$194,6,FALSE)</f>
        <v>Agriculture</v>
      </c>
      <c r="L5113" t="str">
        <f>VLOOKUP(E5113,[1]LUTs!$AA$2:$AG$194,7,FALSE)</f>
        <v>Irrigated</v>
      </c>
    </row>
    <row r="5114" spans="1:12" x14ac:dyDescent="0.25">
      <c r="A5114">
        <v>1784</v>
      </c>
      <c r="B5114">
        <v>3560</v>
      </c>
      <c r="C5114">
        <f t="shared" si="79"/>
        <v>890</v>
      </c>
      <c r="D5114">
        <v>79</v>
      </c>
      <c r="E5114">
        <v>454</v>
      </c>
      <c r="F5114" t="str">
        <f>VLOOKUP($D5114,[1]LUTs!$P$2:$T$152, 5, FALSE)</f>
        <v>Wright</v>
      </c>
      <c r="G5114" t="s">
        <v>40</v>
      </c>
      <c r="H5114" t="str">
        <f>VLOOKUP(G5114,[1]LUTs!V$2:W$9, 2, FALSE)</f>
        <v>Queensland</v>
      </c>
      <c r="I5114" t="str">
        <f>VLOOKUP(E5114,[1]LUTs!$AA$2:$AG$194, 4, FALSE)</f>
        <v>Irrigated horticulture</v>
      </c>
      <c r="J5114" t="str">
        <f>VLOOKUP($E5114,[1]LUTs!$AA$2:$AG$194,5,FALSE)</f>
        <v>Horticulture</v>
      </c>
      <c r="K5114" t="str">
        <f>VLOOKUP(E5114,[1]LUTs!$AA$2:$AG$194,6,FALSE)</f>
        <v>Agriculture</v>
      </c>
      <c r="L5114" t="str">
        <f>VLOOKUP(E5114,[1]LUTs!$AA$2:$AG$194,7,FALSE)</f>
        <v>Irrigated</v>
      </c>
    </row>
    <row r="5115" spans="1:12" x14ac:dyDescent="0.25">
      <c r="A5115">
        <v>1845</v>
      </c>
      <c r="B5115">
        <v>13</v>
      </c>
      <c r="C5115">
        <f t="shared" si="79"/>
        <v>3.25</v>
      </c>
      <c r="D5115">
        <v>79</v>
      </c>
      <c r="E5115">
        <v>461</v>
      </c>
      <c r="F5115" t="str">
        <f>VLOOKUP($D5115,[1]LUTs!$P$2:$T$152, 5, FALSE)</f>
        <v>Wright</v>
      </c>
      <c r="G5115" t="s">
        <v>40</v>
      </c>
      <c r="H5115" t="str">
        <f>VLOOKUP(G5115,[1]LUTs!V$2:W$9, 2, FALSE)</f>
        <v>Queensland</v>
      </c>
      <c r="I5115" t="str">
        <f>VLOOKUP(E5115,[1]LUTs!$AA$2:$AG$194, 4, FALSE)</f>
        <v>Land in transition</v>
      </c>
      <c r="J5115" t="str">
        <f>VLOOKUP($E5115,[1]LUTs!$AA$2:$AG$194,5,FALSE)</f>
        <v>Livestock production</v>
      </c>
      <c r="K5115" t="str">
        <f>VLOOKUP(E5115,[1]LUTs!$AA$2:$AG$194,6,FALSE)</f>
        <v>Agriculture</v>
      </c>
      <c r="L5115" t="str">
        <f>VLOOKUP(E5115,[1]LUTs!$AA$2:$AG$194,7,FALSE)</f>
        <v>Irrigated</v>
      </c>
    </row>
    <row r="5116" spans="1:12" x14ac:dyDescent="0.25">
      <c r="A5116">
        <v>2274</v>
      </c>
      <c r="B5116">
        <v>7</v>
      </c>
      <c r="C5116">
        <f t="shared" si="79"/>
        <v>1.75</v>
      </c>
      <c r="D5116">
        <v>79</v>
      </c>
      <c r="E5116">
        <v>465</v>
      </c>
      <c r="F5116" t="str">
        <f>VLOOKUP($D5116,[1]LUTs!$P$2:$T$152, 5, FALSE)</f>
        <v>Wright</v>
      </c>
      <c r="G5116" t="s">
        <v>40</v>
      </c>
      <c r="H5116" t="str">
        <f>VLOOKUP(G5116,[1]LUTs!V$2:W$9, 2, FALSE)</f>
        <v>Queensland</v>
      </c>
      <c r="I5116" t="str">
        <f>VLOOKUP(E5116,[1]LUTs!$AA$2:$AG$194, 4, FALSE)</f>
        <v>Land in transition</v>
      </c>
      <c r="J5116" t="str">
        <f>VLOOKUP($E5116,[1]LUTs!$AA$2:$AG$194,5,FALSE)</f>
        <v>Livestock production</v>
      </c>
      <c r="K5116" t="str">
        <f>VLOOKUP(E5116,[1]LUTs!$AA$2:$AG$194,6,FALSE)</f>
        <v>Agriculture</v>
      </c>
      <c r="L5116" t="str">
        <f>VLOOKUP(E5116,[1]LUTs!$AA$2:$AG$194,7,FALSE)</f>
        <v>Irrigated</v>
      </c>
    </row>
    <row r="5117" spans="1:12" x14ac:dyDescent="0.25">
      <c r="A5117">
        <v>1760</v>
      </c>
      <c r="B5117">
        <v>657</v>
      </c>
      <c r="C5117">
        <f t="shared" si="79"/>
        <v>164.25</v>
      </c>
      <c r="D5117">
        <v>79</v>
      </c>
      <c r="E5117">
        <v>510</v>
      </c>
      <c r="F5117" t="str">
        <f>VLOOKUP($D5117,[1]LUTs!$P$2:$T$152, 5, FALSE)</f>
        <v>Wright</v>
      </c>
      <c r="G5117" t="s">
        <v>40</v>
      </c>
      <c r="H5117" t="str">
        <f>VLOOKUP(G5117,[1]LUTs!V$2:W$9, 2, FALSE)</f>
        <v>Queensland</v>
      </c>
      <c r="I5117" t="str">
        <f>VLOOKUP(E5117,[1]LUTs!$AA$2:$AG$194, 4, FALSE)</f>
        <v>Intensive plant production</v>
      </c>
      <c r="J5117" t="str">
        <f>VLOOKUP($E5117,[1]LUTs!$AA$2:$AG$194,5,FALSE)</f>
        <v>Horticulture</v>
      </c>
      <c r="K5117" t="str">
        <f>VLOOKUP(E5117,[1]LUTs!$AA$2:$AG$194,6,FALSE)</f>
        <v>Agriculture</v>
      </c>
      <c r="L5117" t="str">
        <f>VLOOKUP(E5117,[1]LUTs!$AA$2:$AG$194,7,FALSE)</f>
        <v>Irrigated</v>
      </c>
    </row>
    <row r="5118" spans="1:12" x14ac:dyDescent="0.25">
      <c r="A5118">
        <v>1732</v>
      </c>
      <c r="B5118">
        <v>345</v>
      </c>
      <c r="C5118">
        <f t="shared" si="79"/>
        <v>86.25</v>
      </c>
      <c r="D5118">
        <v>79</v>
      </c>
      <c r="E5118">
        <v>512</v>
      </c>
      <c r="F5118" t="str">
        <f>VLOOKUP($D5118,[1]LUTs!$P$2:$T$152, 5, FALSE)</f>
        <v>Wright</v>
      </c>
      <c r="G5118" t="s">
        <v>40</v>
      </c>
      <c r="H5118" t="str">
        <f>VLOOKUP(G5118,[1]LUTs!V$2:W$9, 2, FALSE)</f>
        <v>Queensland</v>
      </c>
      <c r="I5118" t="str">
        <f>VLOOKUP(E5118,[1]LUTs!$AA$2:$AG$194, 4, FALSE)</f>
        <v>Intensive plant production</v>
      </c>
      <c r="J5118" t="str">
        <f>VLOOKUP($E5118,[1]LUTs!$AA$2:$AG$194,5,FALSE)</f>
        <v>Horticulture</v>
      </c>
      <c r="K5118" t="str">
        <f>VLOOKUP(E5118,[1]LUTs!$AA$2:$AG$194,6,FALSE)</f>
        <v>Agriculture</v>
      </c>
      <c r="L5118" t="str">
        <f>VLOOKUP(E5118,[1]LUTs!$AA$2:$AG$194,7,FALSE)</f>
        <v>Irrigated</v>
      </c>
    </row>
    <row r="5119" spans="1:12" x14ac:dyDescent="0.25">
      <c r="A5119">
        <v>2271</v>
      </c>
      <c r="B5119">
        <v>50</v>
      </c>
      <c r="C5119">
        <f t="shared" si="79"/>
        <v>12.5</v>
      </c>
      <c r="D5119">
        <v>79</v>
      </c>
      <c r="E5119">
        <v>514</v>
      </c>
      <c r="F5119" t="str">
        <f>VLOOKUP($D5119,[1]LUTs!$P$2:$T$152, 5, FALSE)</f>
        <v>Wright</v>
      </c>
      <c r="G5119" t="s">
        <v>40</v>
      </c>
      <c r="H5119" t="str">
        <f>VLOOKUP(G5119,[1]LUTs!V$2:W$9, 2, FALSE)</f>
        <v>Queensland</v>
      </c>
      <c r="I5119" t="str">
        <f>VLOOKUP(E5119,[1]LUTs!$AA$2:$AG$194, 4, FALSE)</f>
        <v>Intensive plant production</v>
      </c>
      <c r="J5119" t="str">
        <f>VLOOKUP($E5119,[1]LUTs!$AA$2:$AG$194,5,FALSE)</f>
        <v>Horticulture</v>
      </c>
      <c r="K5119" t="str">
        <f>VLOOKUP(E5119,[1]LUTs!$AA$2:$AG$194,6,FALSE)</f>
        <v>Agriculture</v>
      </c>
      <c r="L5119" t="str">
        <f>VLOOKUP(E5119,[1]LUTs!$AA$2:$AG$194,7,FALSE)</f>
        <v>Irrigated</v>
      </c>
    </row>
    <row r="5120" spans="1:12" x14ac:dyDescent="0.25">
      <c r="A5120">
        <v>2225</v>
      </c>
      <c r="B5120">
        <v>585</v>
      </c>
      <c r="C5120">
        <f t="shared" si="79"/>
        <v>146.25</v>
      </c>
      <c r="D5120">
        <v>79</v>
      </c>
      <c r="E5120">
        <v>520</v>
      </c>
      <c r="F5120" t="str">
        <f>VLOOKUP($D5120,[1]LUTs!$P$2:$T$152, 5, FALSE)</f>
        <v>Wright</v>
      </c>
      <c r="G5120" t="s">
        <v>40</v>
      </c>
      <c r="H5120" t="str">
        <f>VLOOKUP(G5120,[1]LUTs!V$2:W$9, 2, FALSE)</f>
        <v>Queensland</v>
      </c>
      <c r="I5120" t="str">
        <f>VLOOKUP(E5120,[1]LUTs!$AA$2:$AG$194, 4, FALSE)</f>
        <v>Intensive animal production</v>
      </c>
      <c r="J5120" t="str">
        <f>VLOOKUP($E5120,[1]LUTs!$AA$2:$AG$194,5,FALSE)</f>
        <v>Livestock production</v>
      </c>
      <c r="K5120" t="str">
        <f>VLOOKUP(E5120,[1]LUTs!$AA$2:$AG$194,6,FALSE)</f>
        <v>Agriculture</v>
      </c>
      <c r="L5120" t="str">
        <f>VLOOKUP(E5120,[1]LUTs!$AA$2:$AG$194,7,FALSE)</f>
        <v>Dryland</v>
      </c>
    </row>
    <row r="5121" spans="1:12" x14ac:dyDescent="0.25">
      <c r="A5121">
        <v>1835</v>
      </c>
      <c r="B5121">
        <v>97</v>
      </c>
      <c r="C5121">
        <f t="shared" si="79"/>
        <v>24.25</v>
      </c>
      <c r="D5121">
        <v>79</v>
      </c>
      <c r="E5121">
        <v>521</v>
      </c>
      <c r="F5121" t="str">
        <f>VLOOKUP($D5121,[1]LUTs!$P$2:$T$152, 5, FALSE)</f>
        <v>Wright</v>
      </c>
      <c r="G5121" t="s">
        <v>40</v>
      </c>
      <c r="H5121" t="str">
        <f>VLOOKUP(G5121,[1]LUTs!V$2:W$9, 2, FALSE)</f>
        <v>Queensland</v>
      </c>
      <c r="I5121" t="str">
        <f>VLOOKUP(E5121,[1]LUTs!$AA$2:$AG$194, 4, FALSE)</f>
        <v>Intensive animal production</v>
      </c>
      <c r="J5121" t="str">
        <f>VLOOKUP($E5121,[1]LUTs!$AA$2:$AG$194,5,FALSE)</f>
        <v>Livestock production</v>
      </c>
      <c r="K5121" t="str">
        <f>VLOOKUP(E5121,[1]LUTs!$AA$2:$AG$194,6,FALSE)</f>
        <v>Agriculture</v>
      </c>
      <c r="L5121" t="str">
        <f>VLOOKUP(E5121,[1]LUTs!$AA$2:$AG$194,7,FALSE)</f>
        <v>Dryland</v>
      </c>
    </row>
    <row r="5122" spans="1:12" x14ac:dyDescent="0.25">
      <c r="A5122">
        <v>1768</v>
      </c>
      <c r="B5122">
        <v>1056</v>
      </c>
      <c r="C5122">
        <f t="shared" ref="C5122:C5185" si="80">B5122/4</f>
        <v>264</v>
      </c>
      <c r="D5122">
        <v>79</v>
      </c>
      <c r="E5122">
        <v>523</v>
      </c>
      <c r="F5122" t="str">
        <f>VLOOKUP($D5122,[1]LUTs!$P$2:$T$152, 5, FALSE)</f>
        <v>Wright</v>
      </c>
      <c r="G5122" t="s">
        <v>40</v>
      </c>
      <c r="H5122" t="str">
        <f>VLOOKUP(G5122,[1]LUTs!V$2:W$9, 2, FALSE)</f>
        <v>Queensland</v>
      </c>
      <c r="I5122" t="str">
        <f>VLOOKUP(E5122,[1]LUTs!$AA$2:$AG$194, 4, FALSE)</f>
        <v>Intensive animal production</v>
      </c>
      <c r="J5122" t="str">
        <f>VLOOKUP($E5122,[1]LUTs!$AA$2:$AG$194,5,FALSE)</f>
        <v>Livestock production</v>
      </c>
      <c r="K5122" t="str">
        <f>VLOOKUP(E5122,[1]LUTs!$AA$2:$AG$194,6,FALSE)</f>
        <v>Agriculture</v>
      </c>
      <c r="L5122" t="str">
        <f>VLOOKUP(E5122,[1]LUTs!$AA$2:$AG$194,7,FALSE)</f>
        <v>Dryland</v>
      </c>
    </row>
    <row r="5123" spans="1:12" x14ac:dyDescent="0.25">
      <c r="A5123">
        <v>1799</v>
      </c>
      <c r="B5123">
        <v>45</v>
      </c>
      <c r="C5123">
        <f t="shared" si="80"/>
        <v>11.25</v>
      </c>
      <c r="D5123">
        <v>79</v>
      </c>
      <c r="E5123">
        <v>524</v>
      </c>
      <c r="F5123" t="str">
        <f>VLOOKUP($D5123,[1]LUTs!$P$2:$T$152, 5, FALSE)</f>
        <v>Wright</v>
      </c>
      <c r="G5123" t="s">
        <v>40</v>
      </c>
      <c r="H5123" t="str">
        <f>VLOOKUP(G5123,[1]LUTs!V$2:W$9, 2, FALSE)</f>
        <v>Queensland</v>
      </c>
      <c r="I5123" t="str">
        <f>VLOOKUP(E5123,[1]LUTs!$AA$2:$AG$194, 4, FALSE)</f>
        <v>Intensive animal production</v>
      </c>
      <c r="J5123" t="str">
        <f>VLOOKUP($E5123,[1]LUTs!$AA$2:$AG$194,5,FALSE)</f>
        <v>Livestock production</v>
      </c>
      <c r="K5123" t="str">
        <f>VLOOKUP(E5123,[1]LUTs!$AA$2:$AG$194,6,FALSE)</f>
        <v>Agriculture</v>
      </c>
      <c r="L5123" t="str">
        <f>VLOOKUP(E5123,[1]LUTs!$AA$2:$AG$194,7,FALSE)</f>
        <v>Dryland</v>
      </c>
    </row>
    <row r="5124" spans="1:12" x14ac:dyDescent="0.25">
      <c r="A5124">
        <v>1921</v>
      </c>
      <c r="B5124">
        <v>420</v>
      </c>
      <c r="C5124">
        <f t="shared" si="80"/>
        <v>105</v>
      </c>
      <c r="D5124">
        <v>79</v>
      </c>
      <c r="E5124">
        <v>525</v>
      </c>
      <c r="F5124" t="str">
        <f>VLOOKUP($D5124,[1]LUTs!$P$2:$T$152, 5, FALSE)</f>
        <v>Wright</v>
      </c>
      <c r="G5124" t="s">
        <v>40</v>
      </c>
      <c r="H5124" t="str">
        <f>VLOOKUP(G5124,[1]LUTs!V$2:W$9, 2, FALSE)</f>
        <v>Queensland</v>
      </c>
      <c r="I5124" t="str">
        <f>VLOOKUP(E5124,[1]LUTs!$AA$2:$AG$194, 4, FALSE)</f>
        <v>Intensive animal production</v>
      </c>
      <c r="J5124" t="str">
        <f>VLOOKUP($E5124,[1]LUTs!$AA$2:$AG$194,5,FALSE)</f>
        <v>Livestock production</v>
      </c>
      <c r="K5124" t="str">
        <f>VLOOKUP(E5124,[1]LUTs!$AA$2:$AG$194,6,FALSE)</f>
        <v>Agriculture</v>
      </c>
      <c r="L5124" t="str">
        <f>VLOOKUP(E5124,[1]LUTs!$AA$2:$AG$194,7,FALSE)</f>
        <v>Dryland</v>
      </c>
    </row>
    <row r="5125" spans="1:12" x14ac:dyDescent="0.25">
      <c r="A5125">
        <v>1761</v>
      </c>
      <c r="B5125">
        <v>5760</v>
      </c>
      <c r="C5125">
        <f t="shared" si="80"/>
        <v>1440</v>
      </c>
      <c r="D5125">
        <v>79</v>
      </c>
      <c r="E5125">
        <v>526</v>
      </c>
      <c r="F5125" t="str">
        <f>VLOOKUP($D5125,[1]LUTs!$P$2:$T$152, 5, FALSE)</f>
        <v>Wright</v>
      </c>
      <c r="G5125" t="s">
        <v>40</v>
      </c>
      <c r="H5125" t="str">
        <f>VLOOKUP(G5125,[1]LUTs!V$2:W$9, 2, FALSE)</f>
        <v>Queensland</v>
      </c>
      <c r="I5125" t="str">
        <f>VLOOKUP(E5125,[1]LUTs!$AA$2:$AG$194, 4, FALSE)</f>
        <v>Intensive animal production</v>
      </c>
      <c r="J5125" t="str">
        <f>VLOOKUP($E5125,[1]LUTs!$AA$2:$AG$194,5,FALSE)</f>
        <v>Livestock production</v>
      </c>
      <c r="K5125" t="str">
        <f>VLOOKUP(E5125,[1]LUTs!$AA$2:$AG$194,6,FALSE)</f>
        <v>Agriculture</v>
      </c>
      <c r="L5125" t="str">
        <f>VLOOKUP(E5125,[1]LUTs!$AA$2:$AG$194,7,FALSE)</f>
        <v>Dryland</v>
      </c>
    </row>
    <row r="5126" spans="1:12" x14ac:dyDescent="0.25">
      <c r="A5126">
        <v>2243</v>
      </c>
      <c r="B5126">
        <v>356</v>
      </c>
      <c r="C5126">
        <f t="shared" si="80"/>
        <v>89</v>
      </c>
      <c r="D5126">
        <v>79</v>
      </c>
      <c r="E5126">
        <v>527</v>
      </c>
      <c r="F5126" t="str">
        <f>VLOOKUP($D5126,[1]LUTs!$P$2:$T$152, 5, FALSE)</f>
        <v>Wright</v>
      </c>
      <c r="G5126" t="s">
        <v>40</v>
      </c>
      <c r="H5126" t="str">
        <f>VLOOKUP(G5126,[1]LUTs!V$2:W$9, 2, FALSE)</f>
        <v>Queensland</v>
      </c>
      <c r="I5126" t="str">
        <f>VLOOKUP(E5126,[1]LUTs!$AA$2:$AG$194, 4, FALSE)</f>
        <v>Intensive animal production</v>
      </c>
      <c r="J5126" t="str">
        <f>VLOOKUP($E5126,[1]LUTs!$AA$2:$AG$194,5,FALSE)</f>
        <v>Livestock production</v>
      </c>
      <c r="K5126" t="str">
        <f>VLOOKUP(E5126,[1]LUTs!$AA$2:$AG$194,6,FALSE)</f>
        <v>Agriculture</v>
      </c>
      <c r="L5126" t="str">
        <f>VLOOKUP(E5126,[1]LUTs!$AA$2:$AG$194,7,FALSE)</f>
        <v>Dryland</v>
      </c>
    </row>
    <row r="5127" spans="1:12" x14ac:dyDescent="0.25">
      <c r="A5127">
        <v>1916</v>
      </c>
      <c r="B5127">
        <v>33</v>
      </c>
      <c r="C5127">
        <f t="shared" si="80"/>
        <v>8.25</v>
      </c>
      <c r="D5127">
        <v>79</v>
      </c>
      <c r="E5127">
        <v>528</v>
      </c>
      <c r="F5127" t="str">
        <f>VLOOKUP($D5127,[1]LUTs!$P$2:$T$152, 5, FALSE)</f>
        <v>Wright</v>
      </c>
      <c r="G5127" t="s">
        <v>40</v>
      </c>
      <c r="H5127" t="str">
        <f>VLOOKUP(G5127,[1]LUTs!V$2:W$9, 2, FALSE)</f>
        <v>Queensland</v>
      </c>
      <c r="I5127" t="str">
        <f>VLOOKUP(E5127,[1]LUTs!$AA$2:$AG$194, 4, FALSE)</f>
        <v>Intensive animal production</v>
      </c>
      <c r="J5127" t="str">
        <f>VLOOKUP($E5127,[1]LUTs!$AA$2:$AG$194,5,FALSE)</f>
        <v>Livestock production</v>
      </c>
      <c r="K5127" t="str">
        <f>VLOOKUP(E5127,[1]LUTs!$AA$2:$AG$194,6,FALSE)</f>
        <v>Agriculture</v>
      </c>
      <c r="L5127" t="str">
        <f>VLOOKUP(E5127,[1]LUTs!$AA$2:$AG$194,7,FALSE)</f>
        <v>Dryland</v>
      </c>
    </row>
    <row r="5128" spans="1:12" x14ac:dyDescent="0.25">
      <c r="A5128">
        <v>1782</v>
      </c>
      <c r="B5128">
        <v>1900</v>
      </c>
      <c r="C5128">
        <f t="shared" si="80"/>
        <v>475</v>
      </c>
      <c r="D5128">
        <v>79</v>
      </c>
      <c r="E5128">
        <v>530</v>
      </c>
      <c r="F5128" t="str">
        <f>VLOOKUP($D5128,[1]LUTs!$P$2:$T$152, 5, FALSE)</f>
        <v>Wright</v>
      </c>
      <c r="G5128" t="s">
        <v>40</v>
      </c>
      <c r="H5128" t="str">
        <f>VLOOKUP(G5128,[1]LUTs!V$2:W$9, 2, FALSE)</f>
        <v>Queensland</v>
      </c>
      <c r="I5128" t="str">
        <f>VLOOKUP(E5128,[1]LUTs!$AA$2:$AG$194, 4, FALSE)</f>
        <v>Urban intensive uses</v>
      </c>
      <c r="J5128" t="str">
        <f>VLOOKUP($E5128,[1]LUTs!$AA$2:$AG$194,5,FALSE)</f>
        <v>Intensive uses</v>
      </c>
      <c r="K5128" t="str">
        <f>VLOOKUP(E5128,[1]LUTs!$AA$2:$AG$194,6,FALSE)</f>
        <v>Non-agriculture</v>
      </c>
      <c r="L5128" t="str">
        <f>VLOOKUP(E5128,[1]LUTs!$AA$2:$AG$194,7,FALSE)</f>
        <v>Dryland</v>
      </c>
    </row>
    <row r="5129" spans="1:12" x14ac:dyDescent="0.25">
      <c r="A5129">
        <v>1958</v>
      </c>
      <c r="B5129">
        <v>25</v>
      </c>
      <c r="C5129">
        <f t="shared" si="80"/>
        <v>6.25</v>
      </c>
      <c r="D5129">
        <v>79</v>
      </c>
      <c r="E5129">
        <v>532</v>
      </c>
      <c r="F5129" t="str">
        <f>VLOOKUP($D5129,[1]LUTs!$P$2:$T$152, 5, FALSE)</f>
        <v>Wright</v>
      </c>
      <c r="G5129" t="s">
        <v>40</v>
      </c>
      <c r="H5129" t="str">
        <f>VLOOKUP(G5129,[1]LUTs!V$2:W$9, 2, FALSE)</f>
        <v>Queensland</v>
      </c>
      <c r="I5129" t="str">
        <f>VLOOKUP(E5129,[1]LUTs!$AA$2:$AG$194, 4, FALSE)</f>
        <v>Urban intensive uses</v>
      </c>
      <c r="J5129" t="str">
        <f>VLOOKUP($E5129,[1]LUTs!$AA$2:$AG$194,5,FALSE)</f>
        <v>Intensive uses</v>
      </c>
      <c r="K5129" t="str">
        <f>VLOOKUP(E5129,[1]LUTs!$AA$2:$AG$194,6,FALSE)</f>
        <v>Non-agriculture</v>
      </c>
      <c r="L5129" t="str">
        <f>VLOOKUP(E5129,[1]LUTs!$AA$2:$AG$194,7,FALSE)</f>
        <v>Dryland</v>
      </c>
    </row>
    <row r="5130" spans="1:12" x14ac:dyDescent="0.25">
      <c r="A5130">
        <v>1901</v>
      </c>
      <c r="B5130">
        <v>710</v>
      </c>
      <c r="C5130">
        <f t="shared" si="80"/>
        <v>177.5</v>
      </c>
      <c r="D5130">
        <v>79</v>
      </c>
      <c r="E5130">
        <v>535</v>
      </c>
      <c r="F5130" t="str">
        <f>VLOOKUP($D5130,[1]LUTs!$P$2:$T$152, 5, FALSE)</f>
        <v>Wright</v>
      </c>
      <c r="G5130" t="s">
        <v>40</v>
      </c>
      <c r="H5130" t="str">
        <f>VLOOKUP(G5130,[1]LUTs!V$2:W$9, 2, FALSE)</f>
        <v>Queensland</v>
      </c>
      <c r="I5130" t="str">
        <f>VLOOKUP(E5130,[1]LUTs!$AA$2:$AG$194, 4, FALSE)</f>
        <v>Urban intensive uses</v>
      </c>
      <c r="J5130" t="str">
        <f>VLOOKUP($E5130,[1]LUTs!$AA$2:$AG$194,5,FALSE)</f>
        <v>Intensive uses</v>
      </c>
      <c r="K5130" t="str">
        <f>VLOOKUP(E5130,[1]LUTs!$AA$2:$AG$194,6,FALSE)</f>
        <v>Non-agriculture</v>
      </c>
      <c r="L5130" t="str">
        <f>VLOOKUP(E5130,[1]LUTs!$AA$2:$AG$194,7,FALSE)</f>
        <v>Dryland</v>
      </c>
    </row>
    <row r="5131" spans="1:12" x14ac:dyDescent="0.25">
      <c r="A5131">
        <v>1858</v>
      </c>
      <c r="B5131">
        <v>385</v>
      </c>
      <c r="C5131">
        <f t="shared" si="80"/>
        <v>96.25</v>
      </c>
      <c r="D5131">
        <v>79</v>
      </c>
      <c r="E5131">
        <v>540</v>
      </c>
      <c r="F5131" t="str">
        <f>VLOOKUP($D5131,[1]LUTs!$P$2:$T$152, 5, FALSE)</f>
        <v>Wright</v>
      </c>
      <c r="G5131" t="s">
        <v>40</v>
      </c>
      <c r="H5131" t="str">
        <f>VLOOKUP(G5131,[1]LUTs!V$2:W$9, 2, FALSE)</f>
        <v>Queensland</v>
      </c>
      <c r="I5131" t="str">
        <f>VLOOKUP(E5131,[1]LUTs!$AA$2:$AG$194, 4, FALSE)</f>
        <v>Urban intensive uses</v>
      </c>
      <c r="J5131" t="str">
        <f>VLOOKUP($E5131,[1]LUTs!$AA$2:$AG$194,5,FALSE)</f>
        <v>Intensive uses</v>
      </c>
      <c r="K5131" t="str">
        <f>VLOOKUP(E5131,[1]LUTs!$AA$2:$AG$194,6,FALSE)</f>
        <v>Non-agriculture</v>
      </c>
      <c r="L5131" t="str">
        <f>VLOOKUP(E5131,[1]LUTs!$AA$2:$AG$194,7,FALSE)</f>
        <v>Dryland</v>
      </c>
    </row>
    <row r="5132" spans="1:12" x14ac:dyDescent="0.25">
      <c r="A5132">
        <v>1750</v>
      </c>
      <c r="B5132">
        <v>8405</v>
      </c>
      <c r="C5132">
        <f t="shared" si="80"/>
        <v>2101.25</v>
      </c>
      <c r="D5132">
        <v>79</v>
      </c>
      <c r="E5132">
        <v>541</v>
      </c>
      <c r="F5132" t="str">
        <f>VLOOKUP($D5132,[1]LUTs!$P$2:$T$152, 5, FALSE)</f>
        <v>Wright</v>
      </c>
      <c r="G5132" t="s">
        <v>40</v>
      </c>
      <c r="H5132" t="str">
        <f>VLOOKUP(G5132,[1]LUTs!V$2:W$9, 2, FALSE)</f>
        <v>Queensland</v>
      </c>
      <c r="I5132" t="str">
        <f>VLOOKUP(E5132,[1]LUTs!$AA$2:$AG$194, 4, FALSE)</f>
        <v>Urban intensive uses</v>
      </c>
      <c r="J5132" t="str">
        <f>VLOOKUP($E5132,[1]LUTs!$AA$2:$AG$194,5,FALSE)</f>
        <v>Intensive uses</v>
      </c>
      <c r="K5132" t="str">
        <f>VLOOKUP(E5132,[1]LUTs!$AA$2:$AG$194,6,FALSE)</f>
        <v>Non-agriculture</v>
      </c>
      <c r="L5132" t="str">
        <f>VLOOKUP(E5132,[1]LUTs!$AA$2:$AG$194,7,FALSE)</f>
        <v>Dryland</v>
      </c>
    </row>
    <row r="5133" spans="1:12" x14ac:dyDescent="0.25">
      <c r="A5133">
        <v>1724</v>
      </c>
      <c r="B5133">
        <v>21821</v>
      </c>
      <c r="C5133">
        <f t="shared" si="80"/>
        <v>5455.25</v>
      </c>
      <c r="D5133">
        <v>79</v>
      </c>
      <c r="E5133">
        <v>542</v>
      </c>
      <c r="F5133" t="str">
        <f>VLOOKUP($D5133,[1]LUTs!$P$2:$T$152, 5, FALSE)</f>
        <v>Wright</v>
      </c>
      <c r="G5133" t="s">
        <v>40</v>
      </c>
      <c r="H5133" t="str">
        <f>VLOOKUP(G5133,[1]LUTs!V$2:W$9, 2, FALSE)</f>
        <v>Queensland</v>
      </c>
      <c r="I5133" t="str">
        <f>VLOOKUP(E5133,[1]LUTs!$AA$2:$AG$194, 4, FALSE)</f>
        <v>Rural residential and farm infrastructure</v>
      </c>
      <c r="J5133" t="str">
        <f>VLOOKUP($E5133,[1]LUTs!$AA$2:$AG$194,5,FALSE)</f>
        <v>Intensive uses</v>
      </c>
      <c r="K5133" t="str">
        <f>VLOOKUP(E5133,[1]LUTs!$AA$2:$AG$194,6,FALSE)</f>
        <v>Non-agriculture</v>
      </c>
      <c r="L5133" t="str">
        <f>VLOOKUP(E5133,[1]LUTs!$AA$2:$AG$194,7,FALSE)</f>
        <v>Dryland</v>
      </c>
    </row>
    <row r="5134" spans="1:12" x14ac:dyDescent="0.25">
      <c r="A5134">
        <v>1706</v>
      </c>
      <c r="B5134">
        <v>191304</v>
      </c>
      <c r="C5134">
        <f t="shared" si="80"/>
        <v>47826</v>
      </c>
      <c r="D5134">
        <v>79</v>
      </c>
      <c r="E5134">
        <v>543</v>
      </c>
      <c r="F5134" t="str">
        <f>VLOOKUP($D5134,[1]LUTs!$P$2:$T$152, 5, FALSE)</f>
        <v>Wright</v>
      </c>
      <c r="G5134" t="s">
        <v>40</v>
      </c>
      <c r="H5134" t="str">
        <f>VLOOKUP(G5134,[1]LUTs!V$2:W$9, 2, FALSE)</f>
        <v>Queensland</v>
      </c>
      <c r="I5134" t="str">
        <f>VLOOKUP(E5134,[1]LUTs!$AA$2:$AG$194, 4, FALSE)</f>
        <v>Rural residential and farm infrastructure</v>
      </c>
      <c r="J5134" t="str">
        <f>VLOOKUP($E5134,[1]LUTs!$AA$2:$AG$194,5,FALSE)</f>
        <v>Intensive uses</v>
      </c>
      <c r="K5134" t="str">
        <f>VLOOKUP(E5134,[1]LUTs!$AA$2:$AG$194,6,FALSE)</f>
        <v>Non-agriculture</v>
      </c>
      <c r="L5134" t="str">
        <f>VLOOKUP(E5134,[1]LUTs!$AA$2:$AG$194,7,FALSE)</f>
        <v>Dryland</v>
      </c>
    </row>
    <row r="5135" spans="1:12" x14ac:dyDescent="0.25">
      <c r="A5135">
        <v>1831</v>
      </c>
      <c r="B5135">
        <v>110</v>
      </c>
      <c r="C5135">
        <f t="shared" si="80"/>
        <v>27.5</v>
      </c>
      <c r="D5135">
        <v>79</v>
      </c>
      <c r="E5135">
        <v>545</v>
      </c>
      <c r="F5135" t="str">
        <f>VLOOKUP($D5135,[1]LUTs!$P$2:$T$152, 5, FALSE)</f>
        <v>Wright</v>
      </c>
      <c r="G5135" t="s">
        <v>40</v>
      </c>
      <c r="H5135" t="str">
        <f>VLOOKUP(G5135,[1]LUTs!V$2:W$9, 2, FALSE)</f>
        <v>Queensland</v>
      </c>
      <c r="I5135" t="str">
        <f>VLOOKUP(E5135,[1]LUTs!$AA$2:$AG$194, 4, FALSE)</f>
        <v>Rural residential and farm infrastructure</v>
      </c>
      <c r="J5135" t="str">
        <f>VLOOKUP($E5135,[1]LUTs!$AA$2:$AG$194,5,FALSE)</f>
        <v>Intensive uses</v>
      </c>
      <c r="K5135" t="str">
        <f>VLOOKUP(E5135,[1]LUTs!$AA$2:$AG$194,6,FALSE)</f>
        <v>Non-agriculture</v>
      </c>
      <c r="L5135" t="str">
        <f>VLOOKUP(E5135,[1]LUTs!$AA$2:$AG$194,7,FALSE)</f>
        <v>Dryland</v>
      </c>
    </row>
    <row r="5136" spans="1:12" x14ac:dyDescent="0.25">
      <c r="A5136">
        <v>1764</v>
      </c>
      <c r="B5136">
        <v>678</v>
      </c>
      <c r="C5136">
        <f t="shared" si="80"/>
        <v>169.5</v>
      </c>
      <c r="D5136">
        <v>79</v>
      </c>
      <c r="E5136">
        <v>550</v>
      </c>
      <c r="F5136" t="str">
        <f>VLOOKUP($D5136,[1]LUTs!$P$2:$T$152, 5, FALSE)</f>
        <v>Wright</v>
      </c>
      <c r="G5136" t="s">
        <v>40</v>
      </c>
      <c r="H5136" t="str">
        <f>VLOOKUP(G5136,[1]LUTs!V$2:W$9, 2, FALSE)</f>
        <v>Queensland</v>
      </c>
      <c r="I5136" t="str">
        <f>VLOOKUP(E5136,[1]LUTs!$AA$2:$AG$194, 4, FALSE)</f>
        <v>Urban intensive uses</v>
      </c>
      <c r="J5136" t="str">
        <f>VLOOKUP($E5136,[1]LUTs!$AA$2:$AG$194,5,FALSE)</f>
        <v>Intensive uses</v>
      </c>
      <c r="K5136" t="str">
        <f>VLOOKUP(E5136,[1]LUTs!$AA$2:$AG$194,6,FALSE)</f>
        <v>Non-agriculture</v>
      </c>
      <c r="L5136" t="str">
        <f>VLOOKUP(E5136,[1]LUTs!$AA$2:$AG$194,7,FALSE)</f>
        <v>Dryland</v>
      </c>
    </row>
    <row r="5137" spans="1:12" x14ac:dyDescent="0.25">
      <c r="A5137">
        <v>1741</v>
      </c>
      <c r="B5137">
        <v>1274</v>
      </c>
      <c r="C5137">
        <f t="shared" si="80"/>
        <v>318.5</v>
      </c>
      <c r="D5137">
        <v>79</v>
      </c>
      <c r="E5137">
        <v>551</v>
      </c>
      <c r="F5137" t="str">
        <f>VLOOKUP($D5137,[1]LUTs!$P$2:$T$152, 5, FALSE)</f>
        <v>Wright</v>
      </c>
      <c r="G5137" t="s">
        <v>40</v>
      </c>
      <c r="H5137" t="str">
        <f>VLOOKUP(G5137,[1]LUTs!V$2:W$9, 2, FALSE)</f>
        <v>Queensland</v>
      </c>
      <c r="I5137" t="str">
        <f>VLOOKUP(E5137,[1]LUTs!$AA$2:$AG$194, 4, FALSE)</f>
        <v>Urban intensive uses</v>
      </c>
      <c r="J5137" t="str">
        <f>VLOOKUP($E5137,[1]LUTs!$AA$2:$AG$194,5,FALSE)</f>
        <v>Intensive uses</v>
      </c>
      <c r="K5137" t="str">
        <f>VLOOKUP(E5137,[1]LUTs!$AA$2:$AG$194,6,FALSE)</f>
        <v>Non-agriculture</v>
      </c>
      <c r="L5137" t="str">
        <f>VLOOKUP(E5137,[1]LUTs!$AA$2:$AG$194,7,FALSE)</f>
        <v>Dryland</v>
      </c>
    </row>
    <row r="5138" spans="1:12" x14ac:dyDescent="0.25">
      <c r="A5138">
        <v>1734</v>
      </c>
      <c r="B5138">
        <v>4015</v>
      </c>
      <c r="C5138">
        <f t="shared" si="80"/>
        <v>1003.75</v>
      </c>
      <c r="D5138">
        <v>79</v>
      </c>
      <c r="E5138">
        <v>552</v>
      </c>
      <c r="F5138" t="str">
        <f>VLOOKUP($D5138,[1]LUTs!$P$2:$T$152, 5, FALSE)</f>
        <v>Wright</v>
      </c>
      <c r="G5138" t="s">
        <v>40</v>
      </c>
      <c r="H5138" t="str">
        <f>VLOOKUP(G5138,[1]LUTs!V$2:W$9, 2, FALSE)</f>
        <v>Queensland</v>
      </c>
      <c r="I5138" t="str">
        <f>VLOOKUP(E5138,[1]LUTs!$AA$2:$AG$194, 4, FALSE)</f>
        <v>Urban intensive uses</v>
      </c>
      <c r="J5138" t="str">
        <f>VLOOKUP($E5138,[1]LUTs!$AA$2:$AG$194,5,FALSE)</f>
        <v>Intensive uses</v>
      </c>
      <c r="K5138" t="str">
        <f>VLOOKUP(E5138,[1]LUTs!$AA$2:$AG$194,6,FALSE)</f>
        <v>Non-agriculture</v>
      </c>
      <c r="L5138" t="str">
        <f>VLOOKUP(E5138,[1]LUTs!$AA$2:$AG$194,7,FALSE)</f>
        <v>Dryland</v>
      </c>
    </row>
    <row r="5139" spans="1:12" x14ac:dyDescent="0.25">
      <c r="A5139">
        <v>1733</v>
      </c>
      <c r="B5139">
        <v>16598</v>
      </c>
      <c r="C5139">
        <f t="shared" si="80"/>
        <v>4149.5</v>
      </c>
      <c r="D5139">
        <v>79</v>
      </c>
      <c r="E5139">
        <v>553</v>
      </c>
      <c r="F5139" t="str">
        <f>VLOOKUP($D5139,[1]LUTs!$P$2:$T$152, 5, FALSE)</f>
        <v>Wright</v>
      </c>
      <c r="G5139" t="s">
        <v>40</v>
      </c>
      <c r="H5139" t="str">
        <f>VLOOKUP(G5139,[1]LUTs!V$2:W$9, 2, FALSE)</f>
        <v>Queensland</v>
      </c>
      <c r="I5139" t="str">
        <f>VLOOKUP(E5139,[1]LUTs!$AA$2:$AG$194, 4, FALSE)</f>
        <v>Urban intensive uses</v>
      </c>
      <c r="J5139" t="str">
        <f>VLOOKUP($E5139,[1]LUTs!$AA$2:$AG$194,5,FALSE)</f>
        <v>Intensive uses</v>
      </c>
      <c r="K5139" t="str">
        <f>VLOOKUP(E5139,[1]LUTs!$AA$2:$AG$194,6,FALSE)</f>
        <v>Non-agriculture</v>
      </c>
      <c r="L5139" t="str">
        <f>VLOOKUP(E5139,[1]LUTs!$AA$2:$AG$194,7,FALSE)</f>
        <v>Dryland</v>
      </c>
    </row>
    <row r="5140" spans="1:12" x14ac:dyDescent="0.25">
      <c r="A5140">
        <v>2122</v>
      </c>
      <c r="B5140">
        <v>381</v>
      </c>
      <c r="C5140">
        <f t="shared" si="80"/>
        <v>95.25</v>
      </c>
      <c r="D5140">
        <v>79</v>
      </c>
      <c r="E5140">
        <v>554</v>
      </c>
      <c r="F5140" t="str">
        <f>VLOOKUP($D5140,[1]LUTs!$P$2:$T$152, 5, FALSE)</f>
        <v>Wright</v>
      </c>
      <c r="G5140" t="s">
        <v>40</v>
      </c>
      <c r="H5140" t="str">
        <f>VLOOKUP(G5140,[1]LUTs!V$2:W$9, 2, FALSE)</f>
        <v>Queensland</v>
      </c>
      <c r="I5140" t="str">
        <f>VLOOKUP(E5140,[1]LUTs!$AA$2:$AG$194, 4, FALSE)</f>
        <v>Urban intensive uses</v>
      </c>
      <c r="J5140" t="str">
        <f>VLOOKUP($E5140,[1]LUTs!$AA$2:$AG$194,5,FALSE)</f>
        <v>Intensive uses</v>
      </c>
      <c r="K5140" t="str">
        <f>VLOOKUP(E5140,[1]LUTs!$AA$2:$AG$194,6,FALSE)</f>
        <v>Non-agriculture</v>
      </c>
      <c r="L5140" t="str">
        <f>VLOOKUP(E5140,[1]LUTs!$AA$2:$AG$194,7,FALSE)</f>
        <v>Dryland</v>
      </c>
    </row>
    <row r="5141" spans="1:12" x14ac:dyDescent="0.25">
      <c r="A5141">
        <v>1846</v>
      </c>
      <c r="B5141">
        <v>818</v>
      </c>
      <c r="C5141">
        <f t="shared" si="80"/>
        <v>204.5</v>
      </c>
      <c r="D5141">
        <v>79</v>
      </c>
      <c r="E5141">
        <v>555</v>
      </c>
      <c r="F5141" t="str">
        <f>VLOOKUP($D5141,[1]LUTs!$P$2:$T$152, 5, FALSE)</f>
        <v>Wright</v>
      </c>
      <c r="G5141" t="s">
        <v>40</v>
      </c>
      <c r="H5141" t="str">
        <f>VLOOKUP(G5141,[1]LUTs!V$2:W$9, 2, FALSE)</f>
        <v>Queensland</v>
      </c>
      <c r="I5141" t="str">
        <f>VLOOKUP(E5141,[1]LUTs!$AA$2:$AG$194, 4, FALSE)</f>
        <v>Urban intensive uses</v>
      </c>
      <c r="J5141" t="str">
        <f>VLOOKUP($E5141,[1]LUTs!$AA$2:$AG$194,5,FALSE)</f>
        <v>Intensive uses</v>
      </c>
      <c r="K5141" t="str">
        <f>VLOOKUP(E5141,[1]LUTs!$AA$2:$AG$194,6,FALSE)</f>
        <v>Non-agriculture</v>
      </c>
      <c r="L5141" t="str">
        <f>VLOOKUP(E5141,[1]LUTs!$AA$2:$AG$194,7,FALSE)</f>
        <v>Dryland</v>
      </c>
    </row>
    <row r="5142" spans="1:12" x14ac:dyDescent="0.25">
      <c r="A5142">
        <v>1796</v>
      </c>
      <c r="B5142">
        <v>158</v>
      </c>
      <c r="C5142">
        <f t="shared" si="80"/>
        <v>39.5</v>
      </c>
      <c r="D5142">
        <v>79</v>
      </c>
      <c r="E5142">
        <v>560</v>
      </c>
      <c r="F5142" t="str">
        <f>VLOOKUP($D5142,[1]LUTs!$P$2:$T$152, 5, FALSE)</f>
        <v>Wright</v>
      </c>
      <c r="G5142" t="s">
        <v>40</v>
      </c>
      <c r="H5142" t="str">
        <f>VLOOKUP(G5142,[1]LUTs!V$2:W$9, 2, FALSE)</f>
        <v>Queensland</v>
      </c>
      <c r="I5142" t="str">
        <f>VLOOKUP(E5142,[1]LUTs!$AA$2:$AG$194, 4, FALSE)</f>
        <v>Urban intensive uses</v>
      </c>
      <c r="J5142" t="str">
        <f>VLOOKUP($E5142,[1]LUTs!$AA$2:$AG$194,5,FALSE)</f>
        <v>Intensive uses</v>
      </c>
      <c r="K5142" t="str">
        <f>VLOOKUP(E5142,[1]LUTs!$AA$2:$AG$194,6,FALSE)</f>
        <v>Non-agriculture</v>
      </c>
      <c r="L5142" t="str">
        <f>VLOOKUP(E5142,[1]LUTs!$AA$2:$AG$194,7,FALSE)</f>
        <v>Dryland</v>
      </c>
    </row>
    <row r="5143" spans="1:12" x14ac:dyDescent="0.25">
      <c r="A5143">
        <v>1839</v>
      </c>
      <c r="B5143">
        <v>313</v>
      </c>
      <c r="C5143">
        <f t="shared" si="80"/>
        <v>78.25</v>
      </c>
      <c r="D5143">
        <v>79</v>
      </c>
      <c r="E5143">
        <v>565</v>
      </c>
      <c r="F5143" t="str">
        <f>VLOOKUP($D5143,[1]LUTs!$P$2:$T$152, 5, FALSE)</f>
        <v>Wright</v>
      </c>
      <c r="G5143" t="s">
        <v>40</v>
      </c>
      <c r="H5143" t="str">
        <f>VLOOKUP(G5143,[1]LUTs!V$2:W$9, 2, FALSE)</f>
        <v>Queensland</v>
      </c>
      <c r="I5143" t="str">
        <f>VLOOKUP(E5143,[1]LUTs!$AA$2:$AG$194, 4, FALSE)</f>
        <v>Urban intensive uses</v>
      </c>
      <c r="J5143" t="str">
        <f>VLOOKUP($E5143,[1]LUTs!$AA$2:$AG$194,5,FALSE)</f>
        <v>Intensive uses</v>
      </c>
      <c r="K5143" t="str">
        <f>VLOOKUP(E5143,[1]LUTs!$AA$2:$AG$194,6,FALSE)</f>
        <v>Non-agriculture</v>
      </c>
      <c r="L5143" t="str">
        <f>VLOOKUP(E5143,[1]LUTs!$AA$2:$AG$194,7,FALSE)</f>
        <v>Dryland</v>
      </c>
    </row>
    <row r="5144" spans="1:12" x14ac:dyDescent="0.25">
      <c r="A5144">
        <v>1971</v>
      </c>
      <c r="B5144">
        <v>218</v>
      </c>
      <c r="C5144">
        <f t="shared" si="80"/>
        <v>54.5</v>
      </c>
      <c r="D5144">
        <v>79</v>
      </c>
      <c r="E5144">
        <v>567</v>
      </c>
      <c r="F5144" t="str">
        <f>VLOOKUP($D5144,[1]LUTs!$P$2:$T$152, 5, FALSE)</f>
        <v>Wright</v>
      </c>
      <c r="G5144" t="s">
        <v>40</v>
      </c>
      <c r="H5144" t="str">
        <f>VLOOKUP(G5144,[1]LUTs!V$2:W$9, 2, FALSE)</f>
        <v>Queensland</v>
      </c>
      <c r="I5144" t="str">
        <f>VLOOKUP(E5144,[1]LUTs!$AA$2:$AG$194, 4, FALSE)</f>
        <v>Urban intensive uses</v>
      </c>
      <c r="J5144" t="str">
        <f>VLOOKUP($E5144,[1]LUTs!$AA$2:$AG$194,5,FALSE)</f>
        <v>Intensive uses</v>
      </c>
      <c r="K5144" t="str">
        <f>VLOOKUP(E5144,[1]LUTs!$AA$2:$AG$194,6,FALSE)</f>
        <v>Non-agriculture</v>
      </c>
      <c r="L5144" t="str">
        <f>VLOOKUP(E5144,[1]LUTs!$AA$2:$AG$194,7,FALSE)</f>
        <v>Dryland</v>
      </c>
    </row>
    <row r="5145" spans="1:12" x14ac:dyDescent="0.25">
      <c r="A5145">
        <v>1903</v>
      </c>
      <c r="B5145">
        <v>54</v>
      </c>
      <c r="C5145">
        <f t="shared" si="80"/>
        <v>13.5</v>
      </c>
      <c r="D5145">
        <v>79</v>
      </c>
      <c r="E5145">
        <v>570</v>
      </c>
      <c r="F5145" t="str">
        <f>VLOOKUP($D5145,[1]LUTs!$P$2:$T$152, 5, FALSE)</f>
        <v>Wright</v>
      </c>
      <c r="G5145" t="s">
        <v>40</v>
      </c>
      <c r="H5145" t="str">
        <f>VLOOKUP(G5145,[1]LUTs!V$2:W$9, 2, FALSE)</f>
        <v>Queensland</v>
      </c>
      <c r="I5145" t="str">
        <f>VLOOKUP(E5145,[1]LUTs!$AA$2:$AG$194, 4, FALSE)</f>
        <v>Urban intensive uses</v>
      </c>
      <c r="J5145" t="str">
        <f>VLOOKUP($E5145,[1]LUTs!$AA$2:$AG$194,5,FALSE)</f>
        <v>Intensive uses</v>
      </c>
      <c r="K5145" t="str">
        <f>VLOOKUP(E5145,[1]LUTs!$AA$2:$AG$194,6,FALSE)</f>
        <v>Non-agriculture</v>
      </c>
      <c r="L5145" t="str">
        <f>VLOOKUP(E5145,[1]LUTs!$AA$2:$AG$194,7,FALSE)</f>
        <v>Dryland</v>
      </c>
    </row>
    <row r="5146" spans="1:12" x14ac:dyDescent="0.25">
      <c r="A5146">
        <v>1751</v>
      </c>
      <c r="B5146">
        <v>399</v>
      </c>
      <c r="C5146">
        <f t="shared" si="80"/>
        <v>99.75</v>
      </c>
      <c r="D5146">
        <v>79</v>
      </c>
      <c r="E5146">
        <v>571</v>
      </c>
      <c r="F5146" t="str">
        <f>VLOOKUP($D5146,[1]LUTs!$P$2:$T$152, 5, FALSE)</f>
        <v>Wright</v>
      </c>
      <c r="G5146" t="s">
        <v>40</v>
      </c>
      <c r="H5146" t="str">
        <f>VLOOKUP(G5146,[1]LUTs!V$2:W$9, 2, FALSE)</f>
        <v>Queensland</v>
      </c>
      <c r="I5146" t="str">
        <f>VLOOKUP(E5146,[1]LUTs!$AA$2:$AG$194, 4, FALSE)</f>
        <v>Urban intensive uses</v>
      </c>
      <c r="J5146" t="str">
        <f>VLOOKUP($E5146,[1]LUTs!$AA$2:$AG$194,5,FALSE)</f>
        <v>Intensive uses</v>
      </c>
      <c r="K5146" t="str">
        <f>VLOOKUP(E5146,[1]LUTs!$AA$2:$AG$194,6,FALSE)</f>
        <v>Non-agriculture</v>
      </c>
      <c r="L5146" t="str">
        <f>VLOOKUP(E5146,[1]LUTs!$AA$2:$AG$194,7,FALSE)</f>
        <v>Dryland</v>
      </c>
    </row>
    <row r="5147" spans="1:12" x14ac:dyDescent="0.25">
      <c r="A5147">
        <v>1810</v>
      </c>
      <c r="B5147">
        <v>2048</v>
      </c>
      <c r="C5147">
        <f t="shared" si="80"/>
        <v>512</v>
      </c>
      <c r="D5147">
        <v>79</v>
      </c>
      <c r="E5147">
        <v>572</v>
      </c>
      <c r="F5147" t="str">
        <f>VLOOKUP($D5147,[1]LUTs!$P$2:$T$152, 5, FALSE)</f>
        <v>Wright</v>
      </c>
      <c r="G5147" t="s">
        <v>40</v>
      </c>
      <c r="H5147" t="str">
        <f>VLOOKUP(G5147,[1]LUTs!V$2:W$9, 2, FALSE)</f>
        <v>Queensland</v>
      </c>
      <c r="I5147" t="str">
        <f>VLOOKUP(E5147,[1]LUTs!$AA$2:$AG$194, 4, FALSE)</f>
        <v>Urban intensive uses</v>
      </c>
      <c r="J5147" t="str">
        <f>VLOOKUP($E5147,[1]LUTs!$AA$2:$AG$194,5,FALSE)</f>
        <v>Intensive uses</v>
      </c>
      <c r="K5147" t="str">
        <f>VLOOKUP(E5147,[1]LUTs!$AA$2:$AG$194,6,FALSE)</f>
        <v>Non-agriculture</v>
      </c>
      <c r="L5147" t="str">
        <f>VLOOKUP(E5147,[1]LUTs!$AA$2:$AG$194,7,FALSE)</f>
        <v>Dryland</v>
      </c>
    </row>
    <row r="5148" spans="1:12" x14ac:dyDescent="0.25">
      <c r="A5148">
        <v>1743</v>
      </c>
      <c r="B5148">
        <v>1699</v>
      </c>
      <c r="C5148">
        <f t="shared" si="80"/>
        <v>424.75</v>
      </c>
      <c r="D5148">
        <v>79</v>
      </c>
      <c r="E5148">
        <v>580</v>
      </c>
      <c r="F5148" t="str">
        <f>VLOOKUP($D5148,[1]LUTs!$P$2:$T$152, 5, FALSE)</f>
        <v>Wright</v>
      </c>
      <c r="G5148" t="s">
        <v>40</v>
      </c>
      <c r="H5148" t="str">
        <f>VLOOKUP(G5148,[1]LUTs!V$2:W$9, 2, FALSE)</f>
        <v>Queensland</v>
      </c>
      <c r="I5148" t="str">
        <f>VLOOKUP(E5148,[1]LUTs!$AA$2:$AG$194, 4, FALSE)</f>
        <v>Mining and waste</v>
      </c>
      <c r="J5148" t="str">
        <f>VLOOKUP($E5148,[1]LUTs!$AA$2:$AG$194,5,FALSE)</f>
        <v>Intensive uses</v>
      </c>
      <c r="K5148" t="str">
        <f>VLOOKUP(E5148,[1]LUTs!$AA$2:$AG$194,6,FALSE)</f>
        <v>Non-agriculture</v>
      </c>
      <c r="L5148" t="str">
        <f>VLOOKUP(E5148,[1]LUTs!$AA$2:$AG$194,7,FALSE)</f>
        <v>Dryland</v>
      </c>
    </row>
    <row r="5149" spans="1:12" x14ac:dyDescent="0.25">
      <c r="A5149">
        <v>2304</v>
      </c>
      <c r="B5149">
        <v>16</v>
      </c>
      <c r="C5149">
        <f t="shared" si="80"/>
        <v>4</v>
      </c>
      <c r="D5149">
        <v>79</v>
      </c>
      <c r="E5149">
        <v>581</v>
      </c>
      <c r="F5149" t="str">
        <f>VLOOKUP($D5149,[1]LUTs!$P$2:$T$152, 5, FALSE)</f>
        <v>Wright</v>
      </c>
      <c r="G5149" t="s">
        <v>40</v>
      </c>
      <c r="H5149" t="str">
        <f>VLOOKUP(G5149,[1]LUTs!V$2:W$9, 2, FALSE)</f>
        <v>Queensland</v>
      </c>
      <c r="I5149" t="str">
        <f>VLOOKUP(E5149,[1]LUTs!$AA$2:$AG$194, 4, FALSE)</f>
        <v>Mining and waste</v>
      </c>
      <c r="J5149" t="str">
        <f>VLOOKUP($E5149,[1]LUTs!$AA$2:$AG$194,5,FALSE)</f>
        <v>Intensive uses</v>
      </c>
      <c r="K5149" t="str">
        <f>VLOOKUP(E5149,[1]LUTs!$AA$2:$AG$194,6,FALSE)</f>
        <v>Non-agriculture</v>
      </c>
      <c r="L5149" t="str">
        <f>VLOOKUP(E5149,[1]LUTs!$AA$2:$AG$194,7,FALSE)</f>
        <v>Dryland</v>
      </c>
    </row>
    <row r="5150" spans="1:12" x14ac:dyDescent="0.25">
      <c r="A5150">
        <v>1722</v>
      </c>
      <c r="B5150">
        <v>1802</v>
      </c>
      <c r="C5150">
        <f t="shared" si="80"/>
        <v>450.5</v>
      </c>
      <c r="D5150">
        <v>79</v>
      </c>
      <c r="E5150">
        <v>582</v>
      </c>
      <c r="F5150" t="str">
        <f>VLOOKUP($D5150,[1]LUTs!$P$2:$T$152, 5, FALSE)</f>
        <v>Wright</v>
      </c>
      <c r="G5150" t="s">
        <v>40</v>
      </c>
      <c r="H5150" t="str">
        <f>VLOOKUP(G5150,[1]LUTs!V$2:W$9, 2, FALSE)</f>
        <v>Queensland</v>
      </c>
      <c r="I5150" t="str">
        <f>VLOOKUP(E5150,[1]LUTs!$AA$2:$AG$194, 4, FALSE)</f>
        <v>Mining and waste</v>
      </c>
      <c r="J5150" t="str">
        <f>VLOOKUP($E5150,[1]LUTs!$AA$2:$AG$194,5,FALSE)</f>
        <v>Intensive uses</v>
      </c>
      <c r="K5150" t="str">
        <f>VLOOKUP(E5150,[1]LUTs!$AA$2:$AG$194,6,FALSE)</f>
        <v>Non-agriculture</v>
      </c>
      <c r="L5150" t="str">
        <f>VLOOKUP(E5150,[1]LUTs!$AA$2:$AG$194,7,FALSE)</f>
        <v>Dryland</v>
      </c>
    </row>
    <row r="5151" spans="1:12" x14ac:dyDescent="0.25">
      <c r="A5151">
        <v>2221</v>
      </c>
      <c r="B5151">
        <v>62</v>
      </c>
      <c r="C5151">
        <f t="shared" si="80"/>
        <v>15.5</v>
      </c>
      <c r="D5151">
        <v>79</v>
      </c>
      <c r="E5151">
        <v>584</v>
      </c>
      <c r="F5151" t="str">
        <f>VLOOKUP($D5151,[1]LUTs!$P$2:$T$152, 5, FALSE)</f>
        <v>Wright</v>
      </c>
      <c r="G5151" t="s">
        <v>40</v>
      </c>
      <c r="H5151" t="str">
        <f>VLOOKUP(G5151,[1]LUTs!V$2:W$9, 2, FALSE)</f>
        <v>Queensland</v>
      </c>
      <c r="I5151" t="str">
        <f>VLOOKUP(E5151,[1]LUTs!$AA$2:$AG$194, 4, FALSE)</f>
        <v>Mining and waste</v>
      </c>
      <c r="J5151" t="str">
        <f>VLOOKUP($E5151,[1]LUTs!$AA$2:$AG$194,5,FALSE)</f>
        <v>Intensive uses</v>
      </c>
      <c r="K5151" t="str">
        <f>VLOOKUP(E5151,[1]LUTs!$AA$2:$AG$194,6,FALSE)</f>
        <v>Non-agriculture</v>
      </c>
      <c r="L5151" t="str">
        <f>VLOOKUP(E5151,[1]LUTs!$AA$2:$AG$194,7,FALSE)</f>
        <v>Dryland</v>
      </c>
    </row>
    <row r="5152" spans="1:12" x14ac:dyDescent="0.25">
      <c r="A5152">
        <v>1827</v>
      </c>
      <c r="B5152">
        <v>910</v>
      </c>
      <c r="C5152">
        <f t="shared" si="80"/>
        <v>227.5</v>
      </c>
      <c r="D5152">
        <v>79</v>
      </c>
      <c r="E5152">
        <v>590</v>
      </c>
      <c r="F5152" t="str">
        <f>VLOOKUP($D5152,[1]LUTs!$P$2:$T$152, 5, FALSE)</f>
        <v>Wright</v>
      </c>
      <c r="G5152" t="s">
        <v>40</v>
      </c>
      <c r="H5152" t="str">
        <f>VLOOKUP(G5152,[1]LUTs!V$2:W$9, 2, FALSE)</f>
        <v>Queensland</v>
      </c>
      <c r="I5152" t="str">
        <f>VLOOKUP(E5152,[1]LUTs!$AA$2:$AG$194, 4, FALSE)</f>
        <v>Mining and waste</v>
      </c>
      <c r="J5152" t="str">
        <f>VLOOKUP($E5152,[1]LUTs!$AA$2:$AG$194,5,FALSE)</f>
        <v>Intensive uses</v>
      </c>
      <c r="K5152" t="str">
        <f>VLOOKUP(E5152,[1]LUTs!$AA$2:$AG$194,6,FALSE)</f>
        <v>Non-agriculture</v>
      </c>
      <c r="L5152" t="str">
        <f>VLOOKUP(E5152,[1]LUTs!$AA$2:$AG$194,7,FALSE)</f>
        <v>Dryland</v>
      </c>
    </row>
    <row r="5153" spans="1:12" x14ac:dyDescent="0.25">
      <c r="A5153">
        <v>1899</v>
      </c>
      <c r="B5153">
        <v>15</v>
      </c>
      <c r="C5153">
        <f t="shared" si="80"/>
        <v>3.75</v>
      </c>
      <c r="D5153">
        <v>79</v>
      </c>
      <c r="E5153">
        <v>591</v>
      </c>
      <c r="F5153" t="str">
        <f>VLOOKUP($D5153,[1]LUTs!$P$2:$T$152, 5, FALSE)</f>
        <v>Wright</v>
      </c>
      <c r="G5153" t="s">
        <v>40</v>
      </c>
      <c r="H5153" t="str">
        <f>VLOOKUP(G5153,[1]LUTs!V$2:W$9, 2, FALSE)</f>
        <v>Queensland</v>
      </c>
      <c r="I5153" t="str">
        <f>VLOOKUP(E5153,[1]LUTs!$AA$2:$AG$194, 4, FALSE)</f>
        <v>Mining and waste</v>
      </c>
      <c r="J5153" t="str">
        <f>VLOOKUP($E5153,[1]LUTs!$AA$2:$AG$194,5,FALSE)</f>
        <v>Intensive uses</v>
      </c>
      <c r="K5153" t="str">
        <f>VLOOKUP(E5153,[1]LUTs!$AA$2:$AG$194,6,FALSE)</f>
        <v>Non-agriculture</v>
      </c>
      <c r="L5153" t="str">
        <f>VLOOKUP(E5153,[1]LUTs!$AA$2:$AG$194,7,FALSE)</f>
        <v>Dryland</v>
      </c>
    </row>
    <row r="5154" spans="1:12" x14ac:dyDescent="0.25">
      <c r="A5154">
        <v>1840</v>
      </c>
      <c r="B5154">
        <v>85</v>
      </c>
      <c r="C5154">
        <f t="shared" si="80"/>
        <v>21.25</v>
      </c>
      <c r="D5154">
        <v>79</v>
      </c>
      <c r="E5154">
        <v>592</v>
      </c>
      <c r="F5154" t="str">
        <f>VLOOKUP($D5154,[1]LUTs!$P$2:$T$152, 5, FALSE)</f>
        <v>Wright</v>
      </c>
      <c r="G5154" t="s">
        <v>40</v>
      </c>
      <c r="H5154" t="str">
        <f>VLOOKUP(G5154,[1]LUTs!V$2:W$9, 2, FALSE)</f>
        <v>Queensland</v>
      </c>
      <c r="I5154" t="str">
        <f>VLOOKUP(E5154,[1]LUTs!$AA$2:$AG$194, 4, FALSE)</f>
        <v>Mining and waste</v>
      </c>
      <c r="J5154" t="str">
        <f>VLOOKUP($E5154,[1]LUTs!$AA$2:$AG$194,5,FALSE)</f>
        <v>Intensive uses</v>
      </c>
      <c r="K5154" t="str">
        <f>VLOOKUP(E5154,[1]LUTs!$AA$2:$AG$194,6,FALSE)</f>
        <v>Non-agriculture</v>
      </c>
      <c r="L5154" t="str">
        <f>VLOOKUP(E5154,[1]LUTs!$AA$2:$AG$194,7,FALSE)</f>
        <v>Dryland</v>
      </c>
    </row>
    <row r="5155" spans="1:12" x14ac:dyDescent="0.25">
      <c r="A5155">
        <v>2259</v>
      </c>
      <c r="B5155">
        <v>5</v>
      </c>
      <c r="C5155">
        <f t="shared" si="80"/>
        <v>1.25</v>
      </c>
      <c r="D5155">
        <v>79</v>
      </c>
      <c r="E5155">
        <v>595</v>
      </c>
      <c r="F5155" t="str">
        <f>VLOOKUP($D5155,[1]LUTs!$P$2:$T$152, 5, FALSE)</f>
        <v>Wright</v>
      </c>
      <c r="G5155" t="s">
        <v>40</v>
      </c>
      <c r="H5155" t="str">
        <f>VLOOKUP(G5155,[1]LUTs!V$2:W$9, 2, FALSE)</f>
        <v>Queensland</v>
      </c>
      <c r="I5155" t="str">
        <f>VLOOKUP(E5155,[1]LUTs!$AA$2:$AG$194, 4, FALSE)</f>
        <v>Mining and waste</v>
      </c>
      <c r="J5155" t="str">
        <f>VLOOKUP($E5155,[1]LUTs!$AA$2:$AG$194,5,FALSE)</f>
        <v>Intensive uses</v>
      </c>
      <c r="K5155" t="str">
        <f>VLOOKUP(E5155,[1]LUTs!$AA$2:$AG$194,6,FALSE)</f>
        <v>Non-agriculture</v>
      </c>
      <c r="L5155" t="str">
        <f>VLOOKUP(E5155,[1]LUTs!$AA$2:$AG$194,7,FALSE)</f>
        <v>Dryland</v>
      </c>
    </row>
    <row r="5156" spans="1:12" x14ac:dyDescent="0.25">
      <c r="A5156">
        <v>2273</v>
      </c>
      <c r="B5156">
        <v>5</v>
      </c>
      <c r="C5156">
        <f t="shared" si="80"/>
        <v>1.25</v>
      </c>
      <c r="D5156">
        <v>79</v>
      </c>
      <c r="E5156">
        <v>610</v>
      </c>
      <c r="F5156" t="str">
        <f>VLOOKUP($D5156,[1]LUTs!$P$2:$T$152, 5, FALSE)</f>
        <v>Wright</v>
      </c>
      <c r="G5156" t="s">
        <v>40</v>
      </c>
      <c r="H5156" t="str">
        <f>VLOOKUP(G5156,[1]LUTs!V$2:W$9, 2, FALSE)</f>
        <v>Queensland</v>
      </c>
      <c r="I5156" t="str">
        <f>VLOOKUP(E5156,[1]LUTs!$AA$2:$AG$194, 4, FALSE)</f>
        <v>Water</v>
      </c>
      <c r="J5156" t="str">
        <f>VLOOKUP($E5156,[1]LUTs!$AA$2:$AG$194,5,FALSE)</f>
        <v>Water</v>
      </c>
      <c r="K5156" t="str">
        <f>VLOOKUP(E5156,[1]LUTs!$AA$2:$AG$194,6,FALSE)</f>
        <v>Non-agriculture</v>
      </c>
      <c r="L5156" t="str">
        <f>VLOOKUP(E5156,[1]LUTs!$AA$2:$AG$194,7,FALSE)</f>
        <v>Dryland</v>
      </c>
    </row>
    <row r="5157" spans="1:12" x14ac:dyDescent="0.25">
      <c r="A5157">
        <v>1725</v>
      </c>
      <c r="B5157">
        <v>24835</v>
      </c>
      <c r="C5157">
        <f t="shared" si="80"/>
        <v>6208.75</v>
      </c>
      <c r="D5157">
        <v>79</v>
      </c>
      <c r="E5157">
        <v>620</v>
      </c>
      <c r="F5157" t="str">
        <f>VLOOKUP($D5157,[1]LUTs!$P$2:$T$152, 5, FALSE)</f>
        <v>Wright</v>
      </c>
      <c r="G5157" t="s">
        <v>40</v>
      </c>
      <c r="H5157" t="str">
        <f>VLOOKUP(G5157,[1]LUTs!V$2:W$9, 2, FALSE)</f>
        <v>Queensland</v>
      </c>
      <c r="I5157" t="str">
        <f>VLOOKUP(E5157,[1]LUTs!$AA$2:$AG$194, 4, FALSE)</f>
        <v>Water</v>
      </c>
      <c r="J5157" t="str">
        <f>VLOOKUP($E5157,[1]LUTs!$AA$2:$AG$194,5,FALSE)</f>
        <v>Water</v>
      </c>
      <c r="K5157" t="str">
        <f>VLOOKUP(E5157,[1]LUTs!$AA$2:$AG$194,6,FALSE)</f>
        <v>Non-agriculture</v>
      </c>
      <c r="L5157" t="str">
        <f>VLOOKUP(E5157,[1]LUTs!$AA$2:$AG$194,7,FALSE)</f>
        <v>Dryland</v>
      </c>
    </row>
    <row r="5158" spans="1:12" x14ac:dyDescent="0.25">
      <c r="A5158">
        <v>2158</v>
      </c>
      <c r="B5158">
        <v>31</v>
      </c>
      <c r="C5158">
        <f t="shared" si="80"/>
        <v>7.75</v>
      </c>
      <c r="D5158">
        <v>79</v>
      </c>
      <c r="E5158">
        <v>622</v>
      </c>
      <c r="F5158" t="str">
        <f>VLOOKUP($D5158,[1]LUTs!$P$2:$T$152, 5, FALSE)</f>
        <v>Wright</v>
      </c>
      <c r="G5158" t="s">
        <v>40</v>
      </c>
      <c r="H5158" t="str">
        <f>VLOOKUP(G5158,[1]LUTs!V$2:W$9, 2, FALSE)</f>
        <v>Queensland</v>
      </c>
      <c r="I5158" t="str">
        <f>VLOOKUP(E5158,[1]LUTs!$AA$2:$AG$194, 4, FALSE)</f>
        <v>Water</v>
      </c>
      <c r="J5158" t="str">
        <f>VLOOKUP($E5158,[1]LUTs!$AA$2:$AG$194,5,FALSE)</f>
        <v>Water</v>
      </c>
      <c r="K5158" t="str">
        <f>VLOOKUP(E5158,[1]LUTs!$AA$2:$AG$194,6,FALSE)</f>
        <v>Non-agriculture</v>
      </c>
      <c r="L5158" t="str">
        <f>VLOOKUP(E5158,[1]LUTs!$AA$2:$AG$194,7,FALSE)</f>
        <v>Dryland</v>
      </c>
    </row>
    <row r="5159" spans="1:12" x14ac:dyDescent="0.25">
      <c r="A5159">
        <v>1765</v>
      </c>
      <c r="B5159">
        <v>4512</v>
      </c>
      <c r="C5159">
        <f t="shared" si="80"/>
        <v>1128</v>
      </c>
      <c r="D5159">
        <v>79</v>
      </c>
      <c r="E5159">
        <v>630</v>
      </c>
      <c r="F5159" t="str">
        <f>VLOOKUP($D5159,[1]LUTs!$P$2:$T$152, 5, FALSE)</f>
        <v>Wright</v>
      </c>
      <c r="G5159" t="s">
        <v>40</v>
      </c>
      <c r="H5159" t="str">
        <f>VLOOKUP(G5159,[1]LUTs!V$2:W$9, 2, FALSE)</f>
        <v>Queensland</v>
      </c>
      <c r="I5159" t="str">
        <f>VLOOKUP(E5159,[1]LUTs!$AA$2:$AG$194, 4, FALSE)</f>
        <v>Water</v>
      </c>
      <c r="J5159" t="str">
        <f>VLOOKUP($E5159,[1]LUTs!$AA$2:$AG$194,5,FALSE)</f>
        <v>Water</v>
      </c>
      <c r="K5159" t="str">
        <f>VLOOKUP(E5159,[1]LUTs!$AA$2:$AG$194,6,FALSE)</f>
        <v>Non-agriculture</v>
      </c>
      <c r="L5159" t="str">
        <f>VLOOKUP(E5159,[1]LUTs!$AA$2:$AG$194,7,FALSE)</f>
        <v>Dryland</v>
      </c>
    </row>
    <row r="5160" spans="1:12" x14ac:dyDescent="0.25">
      <c r="A5160">
        <v>1762</v>
      </c>
      <c r="B5160">
        <v>179</v>
      </c>
      <c r="C5160">
        <f t="shared" si="80"/>
        <v>44.75</v>
      </c>
      <c r="D5160">
        <v>79</v>
      </c>
      <c r="E5160">
        <v>640</v>
      </c>
      <c r="F5160" t="str">
        <f>VLOOKUP($D5160,[1]LUTs!$P$2:$T$152, 5, FALSE)</f>
        <v>Wright</v>
      </c>
      <c r="G5160" t="s">
        <v>40</v>
      </c>
      <c r="H5160" t="str">
        <f>VLOOKUP(G5160,[1]LUTs!V$2:W$9, 2, FALSE)</f>
        <v>Queensland</v>
      </c>
      <c r="I5160" t="str">
        <f>VLOOKUP(E5160,[1]LUTs!$AA$2:$AG$194, 4, FALSE)</f>
        <v>Water</v>
      </c>
      <c r="J5160" t="str">
        <f>VLOOKUP($E5160,[1]LUTs!$AA$2:$AG$194,5,FALSE)</f>
        <v>Water</v>
      </c>
      <c r="K5160" t="str">
        <f>VLOOKUP(E5160,[1]LUTs!$AA$2:$AG$194,6,FALSE)</f>
        <v>Non-agriculture</v>
      </c>
      <c r="L5160" t="str">
        <f>VLOOKUP(E5160,[1]LUTs!$AA$2:$AG$194,7,FALSE)</f>
        <v>Dryland</v>
      </c>
    </row>
    <row r="5161" spans="1:12" x14ac:dyDescent="0.25">
      <c r="A5161">
        <v>1788</v>
      </c>
      <c r="B5161">
        <v>4245</v>
      </c>
      <c r="C5161">
        <f t="shared" si="80"/>
        <v>1061.25</v>
      </c>
      <c r="D5161">
        <v>79</v>
      </c>
      <c r="E5161">
        <v>650</v>
      </c>
      <c r="F5161" t="str">
        <f>VLOOKUP($D5161,[1]LUTs!$P$2:$T$152, 5, FALSE)</f>
        <v>Wright</v>
      </c>
      <c r="G5161" t="s">
        <v>40</v>
      </c>
      <c r="H5161" t="str">
        <f>VLOOKUP(G5161,[1]LUTs!V$2:W$9, 2, FALSE)</f>
        <v>Queensland</v>
      </c>
      <c r="I5161" t="str">
        <f>VLOOKUP(E5161,[1]LUTs!$AA$2:$AG$194, 4, FALSE)</f>
        <v>Water</v>
      </c>
      <c r="J5161" t="str">
        <f>VLOOKUP($E5161,[1]LUTs!$AA$2:$AG$194,5,FALSE)</f>
        <v>Water</v>
      </c>
      <c r="K5161" t="str">
        <f>VLOOKUP(E5161,[1]LUTs!$AA$2:$AG$194,6,FALSE)</f>
        <v>Non-agriculture</v>
      </c>
      <c r="L5161" t="str">
        <f>VLOOKUP(E5161,[1]LUTs!$AA$2:$AG$194,7,FALSE)</f>
        <v>Dryland</v>
      </c>
    </row>
    <row r="5162" spans="1:12" x14ac:dyDescent="0.25">
      <c r="A5162">
        <v>2262</v>
      </c>
      <c r="B5162">
        <v>116</v>
      </c>
      <c r="C5162">
        <f t="shared" si="80"/>
        <v>29</v>
      </c>
      <c r="D5162">
        <v>79</v>
      </c>
      <c r="E5162">
        <v>652</v>
      </c>
      <c r="F5162" t="str">
        <f>VLOOKUP($D5162,[1]LUTs!$P$2:$T$152, 5, FALSE)</f>
        <v>Wright</v>
      </c>
      <c r="G5162" t="s">
        <v>40</v>
      </c>
      <c r="H5162" t="str">
        <f>VLOOKUP(G5162,[1]LUTs!V$2:W$9, 2, FALSE)</f>
        <v>Queensland</v>
      </c>
      <c r="I5162" t="str">
        <f>VLOOKUP(E5162,[1]LUTs!$AA$2:$AG$194, 4, FALSE)</f>
        <v>Water</v>
      </c>
      <c r="J5162" t="str">
        <f>VLOOKUP($E5162,[1]LUTs!$AA$2:$AG$194,5,FALSE)</f>
        <v>Water</v>
      </c>
      <c r="K5162" t="str">
        <f>VLOOKUP(E5162,[1]LUTs!$AA$2:$AG$194,6,FALSE)</f>
        <v>Non-agriculture</v>
      </c>
      <c r="L5162" t="str">
        <f>VLOOKUP(E5162,[1]LUTs!$AA$2:$AG$194,7,FALSE)</f>
        <v>Dryland</v>
      </c>
    </row>
    <row r="5163" spans="1:12" x14ac:dyDescent="0.25">
      <c r="A5163">
        <v>8361</v>
      </c>
      <c r="B5163">
        <v>44698</v>
      </c>
      <c r="C5163">
        <f t="shared" si="80"/>
        <v>11174.5</v>
      </c>
      <c r="D5163">
        <v>80</v>
      </c>
      <c r="E5163">
        <v>111</v>
      </c>
      <c r="F5163" t="str">
        <f>VLOOKUP($D5163,[1]LUTs!$P$2:$T$152, 5, FALSE)</f>
        <v>Bass</v>
      </c>
      <c r="G5163" t="s">
        <v>41</v>
      </c>
      <c r="H5163" t="str">
        <f>VLOOKUP(G5163,[1]LUTs!V$2:W$9, 2, FALSE)</f>
        <v>Tasmania</v>
      </c>
      <c r="I5163" t="str">
        <f>VLOOKUP(E5163,[1]LUTs!$AA$2:$AG$194, 4, FALSE)</f>
        <v>Nature conservation</v>
      </c>
      <c r="J5163" t="str">
        <f>VLOOKUP($E5163,[1]LUTs!$AA$2:$AG$194,5,FALSE)</f>
        <v>Nature conservation</v>
      </c>
      <c r="K5163" t="str">
        <f>VLOOKUP(E5163,[1]LUTs!$AA$2:$AG$194,6,FALSE)</f>
        <v>Non-agriculture</v>
      </c>
      <c r="L5163" t="str">
        <f>VLOOKUP(E5163,[1]LUTs!$AA$2:$AG$194,7,FALSE)</f>
        <v>Dryland</v>
      </c>
    </row>
    <row r="5164" spans="1:12" x14ac:dyDescent="0.25">
      <c r="A5164">
        <v>8388</v>
      </c>
      <c r="B5164">
        <v>63167</v>
      </c>
      <c r="C5164">
        <f t="shared" si="80"/>
        <v>15791.75</v>
      </c>
      <c r="D5164">
        <v>80</v>
      </c>
      <c r="E5164">
        <v>113</v>
      </c>
      <c r="F5164" t="str">
        <f>VLOOKUP($D5164,[1]LUTs!$P$2:$T$152, 5, FALSE)</f>
        <v>Bass</v>
      </c>
      <c r="G5164" t="s">
        <v>41</v>
      </c>
      <c r="H5164" t="str">
        <f>VLOOKUP(G5164,[1]LUTs!V$2:W$9, 2, FALSE)</f>
        <v>Tasmania</v>
      </c>
      <c r="I5164" t="str">
        <f>VLOOKUP(E5164,[1]LUTs!$AA$2:$AG$194, 4, FALSE)</f>
        <v>Nature conservation</v>
      </c>
      <c r="J5164" t="str">
        <f>VLOOKUP($E5164,[1]LUTs!$AA$2:$AG$194,5,FALSE)</f>
        <v>Nature conservation</v>
      </c>
      <c r="K5164" t="str">
        <f>VLOOKUP(E5164,[1]LUTs!$AA$2:$AG$194,6,FALSE)</f>
        <v>Non-agriculture</v>
      </c>
      <c r="L5164" t="str">
        <f>VLOOKUP(E5164,[1]LUTs!$AA$2:$AG$194,7,FALSE)</f>
        <v>Dryland</v>
      </c>
    </row>
    <row r="5165" spans="1:12" x14ac:dyDescent="0.25">
      <c r="A5165">
        <v>8573</v>
      </c>
      <c r="B5165">
        <v>9915</v>
      </c>
      <c r="C5165">
        <f t="shared" si="80"/>
        <v>2478.75</v>
      </c>
      <c r="D5165">
        <v>80</v>
      </c>
      <c r="E5165">
        <v>114</v>
      </c>
      <c r="F5165" t="str">
        <f>VLOOKUP($D5165,[1]LUTs!$P$2:$T$152, 5, FALSE)</f>
        <v>Bass</v>
      </c>
      <c r="G5165" t="s">
        <v>41</v>
      </c>
      <c r="H5165" t="str">
        <f>VLOOKUP(G5165,[1]LUTs!V$2:W$9, 2, FALSE)</f>
        <v>Tasmania</v>
      </c>
      <c r="I5165" t="str">
        <f>VLOOKUP(E5165,[1]LUTs!$AA$2:$AG$194, 4, FALSE)</f>
        <v>Nature conservation</v>
      </c>
      <c r="J5165" t="str">
        <f>VLOOKUP($E5165,[1]LUTs!$AA$2:$AG$194,5,FALSE)</f>
        <v>Nature conservation</v>
      </c>
      <c r="K5165" t="str">
        <f>VLOOKUP(E5165,[1]LUTs!$AA$2:$AG$194,6,FALSE)</f>
        <v>Non-agriculture</v>
      </c>
      <c r="L5165" t="str">
        <f>VLOOKUP(E5165,[1]LUTs!$AA$2:$AG$194,7,FALSE)</f>
        <v>Dryland</v>
      </c>
    </row>
    <row r="5166" spans="1:12" x14ac:dyDescent="0.25">
      <c r="A5166">
        <v>8431</v>
      </c>
      <c r="B5166">
        <v>151250</v>
      </c>
      <c r="C5166">
        <f t="shared" si="80"/>
        <v>37812.5</v>
      </c>
      <c r="D5166">
        <v>80</v>
      </c>
      <c r="E5166">
        <v>115</v>
      </c>
      <c r="F5166" t="str">
        <f>VLOOKUP($D5166,[1]LUTs!$P$2:$T$152, 5, FALSE)</f>
        <v>Bass</v>
      </c>
      <c r="G5166" t="s">
        <v>41</v>
      </c>
      <c r="H5166" t="str">
        <f>VLOOKUP(G5166,[1]LUTs!V$2:W$9, 2, FALSE)</f>
        <v>Tasmania</v>
      </c>
      <c r="I5166" t="str">
        <f>VLOOKUP(E5166,[1]LUTs!$AA$2:$AG$194, 4, FALSE)</f>
        <v>Nature conservation</v>
      </c>
      <c r="J5166" t="str">
        <f>VLOOKUP($E5166,[1]LUTs!$AA$2:$AG$194,5,FALSE)</f>
        <v>Nature conservation</v>
      </c>
      <c r="K5166" t="str">
        <f>VLOOKUP(E5166,[1]LUTs!$AA$2:$AG$194,6,FALSE)</f>
        <v>Non-agriculture</v>
      </c>
      <c r="L5166" t="str">
        <f>VLOOKUP(E5166,[1]LUTs!$AA$2:$AG$194,7,FALSE)</f>
        <v>Dryland</v>
      </c>
    </row>
    <row r="5167" spans="1:12" x14ac:dyDescent="0.25">
      <c r="A5167">
        <v>8414</v>
      </c>
      <c r="B5167">
        <v>55138</v>
      </c>
      <c r="C5167">
        <f t="shared" si="80"/>
        <v>13784.5</v>
      </c>
      <c r="D5167">
        <v>80</v>
      </c>
      <c r="E5167">
        <v>116</v>
      </c>
      <c r="F5167" t="str">
        <f>VLOOKUP($D5167,[1]LUTs!$P$2:$T$152, 5, FALSE)</f>
        <v>Bass</v>
      </c>
      <c r="G5167" t="s">
        <v>41</v>
      </c>
      <c r="H5167" t="str">
        <f>VLOOKUP(G5167,[1]LUTs!V$2:W$9, 2, FALSE)</f>
        <v>Tasmania</v>
      </c>
      <c r="I5167" t="str">
        <f>VLOOKUP(E5167,[1]LUTs!$AA$2:$AG$194, 4, FALSE)</f>
        <v>Nature conservation</v>
      </c>
      <c r="J5167" t="str">
        <f>VLOOKUP($E5167,[1]LUTs!$AA$2:$AG$194,5,FALSE)</f>
        <v>Nature conservation</v>
      </c>
      <c r="K5167" t="str">
        <f>VLOOKUP(E5167,[1]LUTs!$AA$2:$AG$194,6,FALSE)</f>
        <v>Non-agriculture</v>
      </c>
      <c r="L5167" t="str">
        <f>VLOOKUP(E5167,[1]LUTs!$AA$2:$AG$194,7,FALSE)</f>
        <v>Dryland</v>
      </c>
    </row>
    <row r="5168" spans="1:12" x14ac:dyDescent="0.25">
      <c r="A5168">
        <v>8441</v>
      </c>
      <c r="B5168">
        <v>263659</v>
      </c>
      <c r="C5168">
        <f t="shared" si="80"/>
        <v>65914.75</v>
      </c>
      <c r="D5168">
        <v>80</v>
      </c>
      <c r="E5168">
        <v>117</v>
      </c>
      <c r="F5168" t="str">
        <f>VLOOKUP($D5168,[1]LUTs!$P$2:$T$152, 5, FALSE)</f>
        <v>Bass</v>
      </c>
      <c r="G5168" t="s">
        <v>41</v>
      </c>
      <c r="H5168" t="str">
        <f>VLOOKUP(G5168,[1]LUTs!V$2:W$9, 2, FALSE)</f>
        <v>Tasmania</v>
      </c>
      <c r="I5168" t="str">
        <f>VLOOKUP(E5168,[1]LUTs!$AA$2:$AG$194, 4, FALSE)</f>
        <v>Nature conservation</v>
      </c>
      <c r="J5168" t="str">
        <f>VLOOKUP($E5168,[1]LUTs!$AA$2:$AG$194,5,FALSE)</f>
        <v>Nature conservation</v>
      </c>
      <c r="K5168" t="str">
        <f>VLOOKUP(E5168,[1]LUTs!$AA$2:$AG$194,6,FALSE)</f>
        <v>Non-agriculture</v>
      </c>
      <c r="L5168" t="str">
        <f>VLOOKUP(E5168,[1]LUTs!$AA$2:$AG$194,7,FALSE)</f>
        <v>Dryland</v>
      </c>
    </row>
    <row r="5169" spans="1:12" x14ac:dyDescent="0.25">
      <c r="A5169">
        <v>8363</v>
      </c>
      <c r="B5169">
        <v>311973</v>
      </c>
      <c r="C5169">
        <f t="shared" si="80"/>
        <v>77993.25</v>
      </c>
      <c r="D5169">
        <v>80</v>
      </c>
      <c r="E5169">
        <v>120</v>
      </c>
      <c r="F5169" t="str">
        <f>VLOOKUP($D5169,[1]LUTs!$P$2:$T$152, 5, FALSE)</f>
        <v>Bass</v>
      </c>
      <c r="G5169" t="s">
        <v>41</v>
      </c>
      <c r="H5169" t="str">
        <f>VLOOKUP(G5169,[1]LUTs!V$2:W$9, 2, FALSE)</f>
        <v>Tasmania</v>
      </c>
      <c r="I5169" t="str">
        <f>VLOOKUP(E5169,[1]LUTs!$AA$2:$AG$194, 4, FALSE)</f>
        <v>Other protected areas including indigenous uses</v>
      </c>
      <c r="J5169" t="str">
        <f>VLOOKUP($E5169,[1]LUTs!$AA$2:$AG$194,5,FALSE)</f>
        <v>Nature conservation</v>
      </c>
      <c r="K5169" t="str">
        <f>VLOOKUP(E5169,[1]LUTs!$AA$2:$AG$194,6,FALSE)</f>
        <v>Non-agriculture</v>
      </c>
      <c r="L5169" t="str">
        <f>VLOOKUP(E5169,[1]LUTs!$AA$2:$AG$194,7,FALSE)</f>
        <v>Dryland</v>
      </c>
    </row>
    <row r="5170" spans="1:12" x14ac:dyDescent="0.25">
      <c r="A5170">
        <v>8517</v>
      </c>
      <c r="B5170">
        <v>3039</v>
      </c>
      <c r="C5170">
        <f t="shared" si="80"/>
        <v>759.75</v>
      </c>
      <c r="D5170">
        <v>80</v>
      </c>
      <c r="E5170">
        <v>121</v>
      </c>
      <c r="F5170" t="str">
        <f>VLOOKUP($D5170,[1]LUTs!$P$2:$T$152, 5, FALSE)</f>
        <v>Bass</v>
      </c>
      <c r="G5170" t="s">
        <v>41</v>
      </c>
      <c r="H5170" t="str">
        <f>VLOOKUP(G5170,[1]LUTs!V$2:W$9, 2, FALSE)</f>
        <v>Tasmania</v>
      </c>
      <c r="I5170" t="str">
        <f>VLOOKUP(E5170,[1]LUTs!$AA$2:$AG$194, 4, FALSE)</f>
        <v>Other protected areas including indigenous uses</v>
      </c>
      <c r="J5170" t="str">
        <f>VLOOKUP($E5170,[1]LUTs!$AA$2:$AG$194,5,FALSE)</f>
        <v>Nature conservation</v>
      </c>
      <c r="K5170" t="str">
        <f>VLOOKUP(E5170,[1]LUTs!$AA$2:$AG$194,6,FALSE)</f>
        <v>Non-agriculture</v>
      </c>
      <c r="L5170" t="str">
        <f>VLOOKUP(E5170,[1]LUTs!$AA$2:$AG$194,7,FALSE)</f>
        <v>Dryland</v>
      </c>
    </row>
    <row r="5171" spans="1:12" x14ac:dyDescent="0.25">
      <c r="A5171">
        <v>8440</v>
      </c>
      <c r="B5171">
        <v>19</v>
      </c>
      <c r="C5171">
        <f t="shared" si="80"/>
        <v>4.75</v>
      </c>
      <c r="D5171">
        <v>80</v>
      </c>
      <c r="E5171">
        <v>122</v>
      </c>
      <c r="F5171" t="str">
        <f>VLOOKUP($D5171,[1]LUTs!$P$2:$T$152, 5, FALSE)</f>
        <v>Bass</v>
      </c>
      <c r="G5171" t="s">
        <v>41</v>
      </c>
      <c r="H5171" t="str">
        <f>VLOOKUP(G5171,[1]LUTs!V$2:W$9, 2, FALSE)</f>
        <v>Tasmania</v>
      </c>
      <c r="I5171" t="str">
        <f>VLOOKUP(E5171,[1]LUTs!$AA$2:$AG$194, 4, FALSE)</f>
        <v>Other protected areas including indigenous uses</v>
      </c>
      <c r="J5171" t="str">
        <f>VLOOKUP($E5171,[1]LUTs!$AA$2:$AG$194,5,FALSE)</f>
        <v>Nature conservation</v>
      </c>
      <c r="K5171" t="str">
        <f>VLOOKUP(E5171,[1]LUTs!$AA$2:$AG$194,6,FALSE)</f>
        <v>Non-agriculture</v>
      </c>
      <c r="L5171" t="str">
        <f>VLOOKUP(E5171,[1]LUTs!$AA$2:$AG$194,7,FALSE)</f>
        <v>Dryland</v>
      </c>
    </row>
    <row r="5172" spans="1:12" x14ac:dyDescent="0.25">
      <c r="A5172">
        <v>8445</v>
      </c>
      <c r="B5172">
        <v>177426</v>
      </c>
      <c r="C5172">
        <f t="shared" si="80"/>
        <v>44356.5</v>
      </c>
      <c r="D5172">
        <v>80</v>
      </c>
      <c r="E5172">
        <v>125</v>
      </c>
      <c r="F5172" t="str">
        <f>VLOOKUP($D5172,[1]LUTs!$P$2:$T$152, 5, FALSE)</f>
        <v>Bass</v>
      </c>
      <c r="G5172" t="s">
        <v>41</v>
      </c>
      <c r="H5172" t="str">
        <f>VLOOKUP(G5172,[1]LUTs!V$2:W$9, 2, FALSE)</f>
        <v>Tasmania</v>
      </c>
      <c r="I5172" t="str">
        <f>VLOOKUP(E5172,[1]LUTs!$AA$2:$AG$194, 4, FALSE)</f>
        <v>Other protected areas including indigenous uses</v>
      </c>
      <c r="J5172" t="str">
        <f>VLOOKUP($E5172,[1]LUTs!$AA$2:$AG$194,5,FALSE)</f>
        <v>Nature conservation</v>
      </c>
      <c r="K5172" t="str">
        <f>VLOOKUP(E5172,[1]LUTs!$AA$2:$AG$194,6,FALSE)</f>
        <v>Non-agriculture</v>
      </c>
      <c r="L5172" t="str">
        <f>VLOOKUP(E5172,[1]LUTs!$AA$2:$AG$194,7,FALSE)</f>
        <v>Dryland</v>
      </c>
    </row>
    <row r="5173" spans="1:12" x14ac:dyDescent="0.25">
      <c r="A5173">
        <v>8421</v>
      </c>
      <c r="B5173">
        <v>10197</v>
      </c>
      <c r="C5173">
        <f t="shared" si="80"/>
        <v>2549.25</v>
      </c>
      <c r="D5173">
        <v>80</v>
      </c>
      <c r="E5173">
        <v>130</v>
      </c>
      <c r="F5173" t="str">
        <f>VLOOKUP($D5173,[1]LUTs!$P$2:$T$152, 5, FALSE)</f>
        <v>Bass</v>
      </c>
      <c r="G5173" t="s">
        <v>41</v>
      </c>
      <c r="H5173" t="str">
        <f>VLOOKUP(G5173,[1]LUTs!V$2:W$9, 2, FALSE)</f>
        <v>Tasmania</v>
      </c>
      <c r="I5173" t="str">
        <f>VLOOKUP(E5173,[1]LUTs!$AA$2:$AG$194, 4, FALSE)</f>
        <v>Minimal use</v>
      </c>
      <c r="J5173" t="str">
        <f>VLOOKUP($E5173,[1]LUTs!$AA$2:$AG$194,5,FALSE)</f>
        <v>Nature conservation</v>
      </c>
      <c r="K5173" t="str">
        <f>VLOOKUP(E5173,[1]LUTs!$AA$2:$AG$194,6,FALSE)</f>
        <v>Non-agriculture</v>
      </c>
      <c r="L5173" t="str">
        <f>VLOOKUP(E5173,[1]LUTs!$AA$2:$AG$194,7,FALSE)</f>
        <v>Dryland</v>
      </c>
    </row>
    <row r="5174" spans="1:12" x14ac:dyDescent="0.25">
      <c r="A5174">
        <v>8495</v>
      </c>
      <c r="B5174">
        <v>8631</v>
      </c>
      <c r="C5174">
        <f t="shared" si="80"/>
        <v>2157.75</v>
      </c>
      <c r="D5174">
        <v>80</v>
      </c>
      <c r="E5174">
        <v>131</v>
      </c>
      <c r="F5174" t="str">
        <f>VLOOKUP($D5174,[1]LUTs!$P$2:$T$152, 5, FALSE)</f>
        <v>Bass</v>
      </c>
      <c r="G5174" t="s">
        <v>41</v>
      </c>
      <c r="H5174" t="str">
        <f>VLOOKUP(G5174,[1]LUTs!V$2:W$9, 2, FALSE)</f>
        <v>Tasmania</v>
      </c>
      <c r="I5174" t="str">
        <f>VLOOKUP(E5174,[1]LUTs!$AA$2:$AG$194, 4, FALSE)</f>
        <v>Minimal use</v>
      </c>
      <c r="J5174" t="str">
        <f>VLOOKUP($E5174,[1]LUTs!$AA$2:$AG$194,5,FALSE)</f>
        <v>Nature conservation</v>
      </c>
      <c r="K5174" t="str">
        <f>VLOOKUP(E5174,[1]LUTs!$AA$2:$AG$194,6,FALSE)</f>
        <v>Non-agriculture</v>
      </c>
      <c r="L5174" t="str">
        <f>VLOOKUP(E5174,[1]LUTs!$AA$2:$AG$194,7,FALSE)</f>
        <v>Dryland</v>
      </c>
    </row>
    <row r="5175" spans="1:12" x14ac:dyDescent="0.25">
      <c r="A5175">
        <v>8443</v>
      </c>
      <c r="B5175">
        <v>69</v>
      </c>
      <c r="C5175">
        <f t="shared" si="80"/>
        <v>17.25</v>
      </c>
      <c r="D5175">
        <v>80</v>
      </c>
      <c r="E5175">
        <v>132</v>
      </c>
      <c r="F5175" t="str">
        <f>VLOOKUP($D5175,[1]LUTs!$P$2:$T$152, 5, FALSE)</f>
        <v>Bass</v>
      </c>
      <c r="G5175" t="s">
        <v>41</v>
      </c>
      <c r="H5175" t="str">
        <f>VLOOKUP(G5175,[1]LUTs!V$2:W$9, 2, FALSE)</f>
        <v>Tasmania</v>
      </c>
      <c r="I5175" t="str">
        <f>VLOOKUP(E5175,[1]LUTs!$AA$2:$AG$194, 4, FALSE)</f>
        <v>Minimal use</v>
      </c>
      <c r="J5175" t="str">
        <f>VLOOKUP($E5175,[1]LUTs!$AA$2:$AG$194,5,FALSE)</f>
        <v>Nature conservation</v>
      </c>
      <c r="K5175" t="str">
        <f>VLOOKUP(E5175,[1]LUTs!$AA$2:$AG$194,6,FALSE)</f>
        <v>Non-agriculture</v>
      </c>
      <c r="L5175" t="str">
        <f>VLOOKUP(E5175,[1]LUTs!$AA$2:$AG$194,7,FALSE)</f>
        <v>Dryland</v>
      </c>
    </row>
    <row r="5176" spans="1:12" x14ac:dyDescent="0.25">
      <c r="A5176">
        <v>8419</v>
      </c>
      <c r="B5176">
        <v>337089</v>
      </c>
      <c r="C5176">
        <f t="shared" si="80"/>
        <v>84272.25</v>
      </c>
      <c r="D5176">
        <v>80</v>
      </c>
      <c r="E5176">
        <v>133</v>
      </c>
      <c r="F5176" t="str">
        <f>VLOOKUP($D5176,[1]LUTs!$P$2:$T$152, 5, FALSE)</f>
        <v>Bass</v>
      </c>
      <c r="G5176" t="s">
        <v>41</v>
      </c>
      <c r="H5176" t="str">
        <f>VLOOKUP(G5176,[1]LUTs!V$2:W$9, 2, FALSE)</f>
        <v>Tasmania</v>
      </c>
      <c r="I5176" t="str">
        <f>VLOOKUP(E5176,[1]LUTs!$AA$2:$AG$194, 4, FALSE)</f>
        <v>Minimal use</v>
      </c>
      <c r="J5176" t="str">
        <f>VLOOKUP($E5176,[1]LUTs!$AA$2:$AG$194,5,FALSE)</f>
        <v>Nature conservation</v>
      </c>
      <c r="K5176" t="str">
        <f>VLOOKUP(E5176,[1]LUTs!$AA$2:$AG$194,6,FALSE)</f>
        <v>Non-agriculture</v>
      </c>
      <c r="L5176" t="str">
        <f>VLOOKUP(E5176,[1]LUTs!$AA$2:$AG$194,7,FALSE)</f>
        <v>Dryland</v>
      </c>
    </row>
    <row r="5177" spans="1:12" x14ac:dyDescent="0.25">
      <c r="A5177">
        <v>8436</v>
      </c>
      <c r="B5177">
        <v>98585</v>
      </c>
      <c r="C5177">
        <f t="shared" si="80"/>
        <v>24646.25</v>
      </c>
      <c r="D5177">
        <v>80</v>
      </c>
      <c r="E5177">
        <v>210</v>
      </c>
      <c r="F5177" t="str">
        <f>VLOOKUP($D5177,[1]LUTs!$P$2:$T$152, 5, FALSE)</f>
        <v>Bass</v>
      </c>
      <c r="G5177" t="s">
        <v>41</v>
      </c>
      <c r="H5177" t="str">
        <f>VLOOKUP(G5177,[1]LUTs!V$2:W$9, 2, FALSE)</f>
        <v>Tasmania</v>
      </c>
      <c r="I5177" t="str">
        <f>VLOOKUP(E5177,[1]LUTs!$AA$2:$AG$194, 4, FALSE)</f>
        <v>Grazing native vegetation</v>
      </c>
      <c r="J5177" t="str">
        <f>VLOOKUP($E5177,[1]LUTs!$AA$2:$AG$194,5,FALSE)</f>
        <v>Livestock production</v>
      </c>
      <c r="K5177" t="str">
        <f>VLOOKUP(E5177,[1]LUTs!$AA$2:$AG$194,6,FALSE)</f>
        <v>Agriculture</v>
      </c>
      <c r="L5177" t="str">
        <f>VLOOKUP(E5177,[1]LUTs!$AA$2:$AG$194,7,FALSE)</f>
        <v>Dryland</v>
      </c>
    </row>
    <row r="5178" spans="1:12" x14ac:dyDescent="0.25">
      <c r="A5178">
        <v>8494</v>
      </c>
      <c r="B5178">
        <v>381086</v>
      </c>
      <c r="C5178">
        <f t="shared" si="80"/>
        <v>95271.5</v>
      </c>
      <c r="D5178">
        <v>80</v>
      </c>
      <c r="E5178">
        <v>220</v>
      </c>
      <c r="F5178" t="str">
        <f>VLOOKUP($D5178,[1]LUTs!$P$2:$T$152, 5, FALSE)</f>
        <v>Bass</v>
      </c>
      <c r="G5178" t="s">
        <v>41</v>
      </c>
      <c r="H5178" t="str">
        <f>VLOOKUP(G5178,[1]LUTs!V$2:W$9, 2, FALSE)</f>
        <v>Tasmania</v>
      </c>
      <c r="I5178" t="str">
        <f>VLOOKUP(E5178,[1]LUTs!$AA$2:$AG$194, 4, FALSE)</f>
        <v>Production native forests</v>
      </c>
      <c r="J5178" t="str">
        <f>VLOOKUP($E5178,[1]LUTs!$AA$2:$AG$194,5,FALSE)</f>
        <v>Forests and plantations</v>
      </c>
      <c r="K5178" t="str">
        <f>VLOOKUP(E5178,[1]LUTs!$AA$2:$AG$194,6,FALSE)</f>
        <v>Non-agriculture</v>
      </c>
      <c r="L5178" t="str">
        <f>VLOOKUP(E5178,[1]LUTs!$AA$2:$AG$194,7,FALSE)</f>
        <v>Dryland</v>
      </c>
    </row>
    <row r="5179" spans="1:12" x14ac:dyDescent="0.25">
      <c r="A5179">
        <v>8423</v>
      </c>
      <c r="B5179">
        <v>39660</v>
      </c>
      <c r="C5179">
        <f t="shared" si="80"/>
        <v>9915</v>
      </c>
      <c r="D5179">
        <v>80</v>
      </c>
      <c r="E5179">
        <v>310</v>
      </c>
      <c r="F5179" t="str">
        <f>VLOOKUP($D5179,[1]LUTs!$P$2:$T$152, 5, FALSE)</f>
        <v>Bass</v>
      </c>
      <c r="G5179" t="s">
        <v>41</v>
      </c>
      <c r="H5179" t="str">
        <f>VLOOKUP(G5179,[1]LUTs!V$2:W$9, 2, FALSE)</f>
        <v>Tasmania</v>
      </c>
      <c r="I5179" t="str">
        <f>VLOOKUP(E5179,[1]LUTs!$AA$2:$AG$194, 4, FALSE)</f>
        <v>Plantation forests (commercial and other)</v>
      </c>
      <c r="J5179" t="str">
        <f>VLOOKUP($E5179,[1]LUTs!$AA$2:$AG$194,5,FALSE)</f>
        <v>Forests and plantations</v>
      </c>
      <c r="K5179" t="str">
        <f>VLOOKUP(E5179,[1]LUTs!$AA$2:$AG$194,6,FALSE)</f>
        <v>Non-agriculture</v>
      </c>
      <c r="L5179" t="str">
        <f>VLOOKUP(E5179,[1]LUTs!$AA$2:$AG$194,7,FALSE)</f>
        <v>Dryland</v>
      </c>
    </row>
    <row r="5180" spans="1:12" x14ac:dyDescent="0.25">
      <c r="A5180">
        <v>8497</v>
      </c>
      <c r="B5180">
        <v>174724</v>
      </c>
      <c r="C5180">
        <f t="shared" si="80"/>
        <v>43681</v>
      </c>
      <c r="D5180">
        <v>80</v>
      </c>
      <c r="E5180">
        <v>311</v>
      </c>
      <c r="F5180" t="str">
        <f>VLOOKUP($D5180,[1]LUTs!$P$2:$T$152, 5, FALSE)</f>
        <v>Bass</v>
      </c>
      <c r="G5180" t="s">
        <v>41</v>
      </c>
      <c r="H5180" t="str">
        <f>VLOOKUP(G5180,[1]LUTs!V$2:W$9, 2, FALSE)</f>
        <v>Tasmania</v>
      </c>
      <c r="I5180" t="str">
        <f>VLOOKUP(E5180,[1]LUTs!$AA$2:$AG$194, 4, FALSE)</f>
        <v>Plantation forests (commercial and other)</v>
      </c>
      <c r="J5180" t="str">
        <f>VLOOKUP($E5180,[1]LUTs!$AA$2:$AG$194,5,FALSE)</f>
        <v>Forests and plantations</v>
      </c>
      <c r="K5180" t="str">
        <f>VLOOKUP(E5180,[1]LUTs!$AA$2:$AG$194,6,FALSE)</f>
        <v>Non-agriculture</v>
      </c>
      <c r="L5180" t="str">
        <f>VLOOKUP(E5180,[1]LUTs!$AA$2:$AG$194,7,FALSE)</f>
        <v>Dryland</v>
      </c>
    </row>
    <row r="5181" spans="1:12" x14ac:dyDescent="0.25">
      <c r="A5181">
        <v>8461</v>
      </c>
      <c r="B5181">
        <v>88234</v>
      </c>
      <c r="C5181">
        <f t="shared" si="80"/>
        <v>22058.5</v>
      </c>
      <c r="D5181">
        <v>80</v>
      </c>
      <c r="E5181">
        <v>312</v>
      </c>
      <c r="F5181" t="str">
        <f>VLOOKUP($D5181,[1]LUTs!$P$2:$T$152, 5, FALSE)</f>
        <v>Bass</v>
      </c>
      <c r="G5181" t="s">
        <v>41</v>
      </c>
      <c r="H5181" t="str">
        <f>VLOOKUP(G5181,[1]LUTs!V$2:W$9, 2, FALSE)</f>
        <v>Tasmania</v>
      </c>
      <c r="I5181" t="str">
        <f>VLOOKUP(E5181,[1]LUTs!$AA$2:$AG$194, 4, FALSE)</f>
        <v>Plantation forests (commercial and other)</v>
      </c>
      <c r="J5181" t="str">
        <f>VLOOKUP($E5181,[1]LUTs!$AA$2:$AG$194,5,FALSE)</f>
        <v>Forests and plantations</v>
      </c>
      <c r="K5181" t="str">
        <f>VLOOKUP(E5181,[1]LUTs!$AA$2:$AG$194,6,FALSE)</f>
        <v>Non-agriculture</v>
      </c>
      <c r="L5181" t="str">
        <f>VLOOKUP(E5181,[1]LUTs!$AA$2:$AG$194,7,FALSE)</f>
        <v>Dryland</v>
      </c>
    </row>
    <row r="5182" spans="1:12" x14ac:dyDescent="0.25">
      <c r="A5182">
        <v>8426</v>
      </c>
      <c r="B5182">
        <v>639701</v>
      </c>
      <c r="C5182">
        <f t="shared" si="80"/>
        <v>159925.25</v>
      </c>
      <c r="D5182">
        <v>80</v>
      </c>
      <c r="E5182">
        <v>320</v>
      </c>
      <c r="F5182" t="str">
        <f>VLOOKUP($D5182,[1]LUTs!$P$2:$T$152, 5, FALSE)</f>
        <v>Bass</v>
      </c>
      <c r="G5182" t="s">
        <v>41</v>
      </c>
      <c r="H5182" t="str">
        <f>VLOOKUP(G5182,[1]LUTs!V$2:W$9, 2, FALSE)</f>
        <v>Tasmania</v>
      </c>
      <c r="I5182" t="str">
        <f>VLOOKUP(E5182,[1]LUTs!$AA$2:$AG$194, 4, FALSE)</f>
        <v>Grazing modified pastures</v>
      </c>
      <c r="J5182" t="str">
        <f>VLOOKUP($E5182,[1]LUTs!$AA$2:$AG$194,5,FALSE)</f>
        <v>Livestock production</v>
      </c>
      <c r="K5182" t="str">
        <f>VLOOKUP(E5182,[1]LUTs!$AA$2:$AG$194,6,FALSE)</f>
        <v>Agriculture</v>
      </c>
      <c r="L5182" t="str">
        <f>VLOOKUP(E5182,[1]LUTs!$AA$2:$AG$194,7,FALSE)</f>
        <v>Dryland</v>
      </c>
    </row>
    <row r="5183" spans="1:12" x14ac:dyDescent="0.25">
      <c r="A5183">
        <v>8498</v>
      </c>
      <c r="B5183">
        <v>1133</v>
      </c>
      <c r="C5183">
        <f t="shared" si="80"/>
        <v>283.25</v>
      </c>
      <c r="D5183">
        <v>80</v>
      </c>
      <c r="E5183">
        <v>321</v>
      </c>
      <c r="F5183" t="str">
        <f>VLOOKUP($D5183,[1]LUTs!$P$2:$T$152, 5, FALSE)</f>
        <v>Bass</v>
      </c>
      <c r="G5183" t="s">
        <v>41</v>
      </c>
      <c r="H5183" t="str">
        <f>VLOOKUP(G5183,[1]LUTs!V$2:W$9, 2, FALSE)</f>
        <v>Tasmania</v>
      </c>
      <c r="I5183" t="str">
        <f>VLOOKUP(E5183,[1]LUTs!$AA$2:$AG$194, 4, FALSE)</f>
        <v>Grazing modified pastures</v>
      </c>
      <c r="J5183" t="str">
        <f>VLOOKUP($E5183,[1]LUTs!$AA$2:$AG$194,5,FALSE)</f>
        <v>Livestock production</v>
      </c>
      <c r="K5183" t="str">
        <f>VLOOKUP(E5183,[1]LUTs!$AA$2:$AG$194,6,FALSE)</f>
        <v>Agriculture</v>
      </c>
      <c r="L5183" t="str">
        <f>VLOOKUP(E5183,[1]LUTs!$AA$2:$AG$194,7,FALSE)</f>
        <v>Dryland</v>
      </c>
    </row>
    <row r="5184" spans="1:12" x14ac:dyDescent="0.25">
      <c r="A5184">
        <v>8565</v>
      </c>
      <c r="B5184">
        <v>16</v>
      </c>
      <c r="C5184">
        <f t="shared" si="80"/>
        <v>4</v>
      </c>
      <c r="D5184">
        <v>80</v>
      </c>
      <c r="E5184">
        <v>325</v>
      </c>
      <c r="F5184" t="str">
        <f>VLOOKUP($D5184,[1]LUTs!$P$2:$T$152, 5, FALSE)</f>
        <v>Bass</v>
      </c>
      <c r="G5184" t="s">
        <v>41</v>
      </c>
      <c r="H5184" t="str">
        <f>VLOOKUP(G5184,[1]LUTs!V$2:W$9, 2, FALSE)</f>
        <v>Tasmania</v>
      </c>
      <c r="I5184" t="str">
        <f>VLOOKUP(E5184,[1]LUTs!$AA$2:$AG$194, 4, FALSE)</f>
        <v>Grazing modified pastures</v>
      </c>
      <c r="J5184" t="str">
        <f>VLOOKUP($E5184,[1]LUTs!$AA$2:$AG$194,5,FALSE)</f>
        <v>Livestock production</v>
      </c>
      <c r="K5184" t="str">
        <f>VLOOKUP(E5184,[1]LUTs!$AA$2:$AG$194,6,FALSE)</f>
        <v>Agriculture</v>
      </c>
      <c r="L5184" t="str">
        <f>VLOOKUP(E5184,[1]LUTs!$AA$2:$AG$194,7,FALSE)</f>
        <v>Dryland</v>
      </c>
    </row>
    <row r="5185" spans="1:12" x14ac:dyDescent="0.25">
      <c r="A5185">
        <v>8512</v>
      </c>
      <c r="B5185">
        <v>4156</v>
      </c>
      <c r="C5185">
        <f t="shared" si="80"/>
        <v>1039</v>
      </c>
      <c r="D5185">
        <v>80</v>
      </c>
      <c r="E5185">
        <v>330</v>
      </c>
      <c r="F5185" t="str">
        <f>VLOOKUP($D5185,[1]LUTs!$P$2:$T$152, 5, FALSE)</f>
        <v>Bass</v>
      </c>
      <c r="G5185" t="s">
        <v>41</v>
      </c>
      <c r="H5185" t="str">
        <f>VLOOKUP(G5185,[1]LUTs!V$2:W$9, 2, FALSE)</f>
        <v>Tasmania</v>
      </c>
      <c r="I5185" t="str">
        <f>VLOOKUP(E5185,[1]LUTs!$AA$2:$AG$194, 4, FALSE)</f>
        <v>Dryland cropping</v>
      </c>
      <c r="J5185" t="str">
        <f>VLOOKUP($E5185,[1]LUTs!$AA$2:$AG$194,5,FALSE)</f>
        <v>Cropping</v>
      </c>
      <c r="K5185" t="str">
        <f>VLOOKUP(E5185,[1]LUTs!$AA$2:$AG$194,6,FALSE)</f>
        <v>Agriculture</v>
      </c>
      <c r="L5185" t="str">
        <f>VLOOKUP(E5185,[1]LUTs!$AA$2:$AG$194,7,FALSE)</f>
        <v>Dryland</v>
      </c>
    </row>
    <row r="5186" spans="1:12" x14ac:dyDescent="0.25">
      <c r="A5186">
        <v>8536</v>
      </c>
      <c r="B5186">
        <v>48</v>
      </c>
      <c r="C5186">
        <f t="shared" ref="C5186:C5249" si="81">B5186/4</f>
        <v>12</v>
      </c>
      <c r="D5186">
        <v>80</v>
      </c>
      <c r="E5186">
        <v>333</v>
      </c>
      <c r="F5186" t="str">
        <f>VLOOKUP($D5186,[1]LUTs!$P$2:$T$152, 5, FALSE)</f>
        <v>Bass</v>
      </c>
      <c r="G5186" t="s">
        <v>41</v>
      </c>
      <c r="H5186" t="str">
        <f>VLOOKUP(G5186,[1]LUTs!V$2:W$9, 2, FALSE)</f>
        <v>Tasmania</v>
      </c>
      <c r="I5186" t="str">
        <f>VLOOKUP(E5186,[1]LUTs!$AA$2:$AG$194, 4, FALSE)</f>
        <v>Dryland cropping</v>
      </c>
      <c r="J5186" t="str">
        <f>VLOOKUP($E5186,[1]LUTs!$AA$2:$AG$194,5,FALSE)</f>
        <v>Cropping</v>
      </c>
      <c r="K5186" t="str">
        <f>VLOOKUP(E5186,[1]LUTs!$AA$2:$AG$194,6,FALSE)</f>
        <v>Agriculture</v>
      </c>
      <c r="L5186" t="str">
        <f>VLOOKUP(E5186,[1]LUTs!$AA$2:$AG$194,7,FALSE)</f>
        <v>Dryland</v>
      </c>
    </row>
    <row r="5187" spans="1:12" x14ac:dyDescent="0.25">
      <c r="A5187">
        <v>8434</v>
      </c>
      <c r="B5187">
        <v>18</v>
      </c>
      <c r="C5187">
        <f t="shared" si="81"/>
        <v>4.5</v>
      </c>
      <c r="D5187">
        <v>80</v>
      </c>
      <c r="E5187">
        <v>342</v>
      </c>
      <c r="F5187" t="str">
        <f>VLOOKUP($D5187,[1]LUTs!$P$2:$T$152, 5, FALSE)</f>
        <v>Bass</v>
      </c>
      <c r="G5187" t="s">
        <v>41</v>
      </c>
      <c r="H5187" t="str">
        <f>VLOOKUP(G5187,[1]LUTs!V$2:W$9, 2, FALSE)</f>
        <v>Tasmania</v>
      </c>
      <c r="I5187" t="str">
        <f>VLOOKUP(E5187,[1]LUTs!$AA$2:$AG$194, 4, FALSE)</f>
        <v>Dryland horticulture</v>
      </c>
      <c r="J5187" t="str">
        <f>VLOOKUP($E5187,[1]LUTs!$AA$2:$AG$194,5,FALSE)</f>
        <v>Horticulture</v>
      </c>
      <c r="K5187" t="str">
        <f>VLOOKUP(E5187,[1]LUTs!$AA$2:$AG$194,6,FALSE)</f>
        <v>Agriculture</v>
      </c>
      <c r="L5187" t="str">
        <f>VLOOKUP(E5187,[1]LUTs!$AA$2:$AG$194,7,FALSE)</f>
        <v>Dryland</v>
      </c>
    </row>
    <row r="5188" spans="1:12" x14ac:dyDescent="0.25">
      <c r="A5188">
        <v>8522</v>
      </c>
      <c r="B5188">
        <v>182</v>
      </c>
      <c r="C5188">
        <f t="shared" si="81"/>
        <v>45.5</v>
      </c>
      <c r="D5188">
        <v>80</v>
      </c>
      <c r="E5188">
        <v>353</v>
      </c>
      <c r="F5188" t="str">
        <f>VLOOKUP($D5188,[1]LUTs!$P$2:$T$152, 5, FALSE)</f>
        <v>Bass</v>
      </c>
      <c r="G5188" t="s">
        <v>41</v>
      </c>
      <c r="H5188" t="str">
        <f>VLOOKUP(G5188,[1]LUTs!V$2:W$9, 2, FALSE)</f>
        <v>Tasmania</v>
      </c>
      <c r="I5188" t="str">
        <f>VLOOKUP(E5188,[1]LUTs!$AA$2:$AG$194, 4, FALSE)</f>
        <v>Dryland horticulture</v>
      </c>
      <c r="J5188" t="str">
        <f>VLOOKUP($E5188,[1]LUTs!$AA$2:$AG$194,5,FALSE)</f>
        <v>Horticulture</v>
      </c>
      <c r="K5188" t="str">
        <f>VLOOKUP(E5188,[1]LUTs!$AA$2:$AG$194,6,FALSE)</f>
        <v>Agriculture</v>
      </c>
      <c r="L5188" t="str">
        <f>VLOOKUP(E5188,[1]LUTs!$AA$2:$AG$194,7,FALSE)</f>
        <v>Dryland</v>
      </c>
    </row>
    <row r="5189" spans="1:12" x14ac:dyDescent="0.25">
      <c r="A5189">
        <v>8420</v>
      </c>
      <c r="B5189">
        <v>13161</v>
      </c>
      <c r="C5189">
        <f t="shared" si="81"/>
        <v>3290.25</v>
      </c>
      <c r="D5189">
        <v>80</v>
      </c>
      <c r="E5189">
        <v>360</v>
      </c>
      <c r="F5189" t="str">
        <f>VLOOKUP($D5189,[1]LUTs!$P$2:$T$152, 5, FALSE)</f>
        <v>Bass</v>
      </c>
      <c r="G5189" t="s">
        <v>41</v>
      </c>
      <c r="H5189" t="str">
        <f>VLOOKUP(G5189,[1]LUTs!V$2:W$9, 2, FALSE)</f>
        <v>Tasmania</v>
      </c>
      <c r="I5189" t="str">
        <f>VLOOKUP(E5189,[1]LUTs!$AA$2:$AG$194, 4, FALSE)</f>
        <v>Land in transition</v>
      </c>
      <c r="J5189" t="str">
        <f>VLOOKUP($E5189,[1]LUTs!$AA$2:$AG$194,5,FALSE)</f>
        <v>Livestock production</v>
      </c>
      <c r="K5189" t="str">
        <f>VLOOKUP(E5189,[1]LUTs!$AA$2:$AG$194,6,FALSE)</f>
        <v>Agriculture</v>
      </c>
      <c r="L5189" t="str">
        <f>VLOOKUP(E5189,[1]LUTs!$AA$2:$AG$194,7,FALSE)</f>
        <v>Dryland</v>
      </c>
    </row>
    <row r="5190" spans="1:12" x14ac:dyDescent="0.25">
      <c r="A5190">
        <v>8463</v>
      </c>
      <c r="B5190">
        <v>1669</v>
      </c>
      <c r="C5190">
        <f t="shared" si="81"/>
        <v>417.25</v>
      </c>
      <c r="D5190">
        <v>80</v>
      </c>
      <c r="E5190">
        <v>361</v>
      </c>
      <c r="F5190" t="str">
        <f>VLOOKUP($D5190,[1]LUTs!$P$2:$T$152, 5, FALSE)</f>
        <v>Bass</v>
      </c>
      <c r="G5190" t="s">
        <v>41</v>
      </c>
      <c r="H5190" t="str">
        <f>VLOOKUP(G5190,[1]LUTs!V$2:W$9, 2, FALSE)</f>
        <v>Tasmania</v>
      </c>
      <c r="I5190" t="str">
        <f>VLOOKUP(E5190,[1]LUTs!$AA$2:$AG$194, 4, FALSE)</f>
        <v>Land in transition</v>
      </c>
      <c r="J5190" t="str">
        <f>VLOOKUP($E5190,[1]LUTs!$AA$2:$AG$194,5,FALSE)</f>
        <v>Livestock production</v>
      </c>
      <c r="K5190" t="str">
        <f>VLOOKUP(E5190,[1]LUTs!$AA$2:$AG$194,6,FALSE)</f>
        <v>Agriculture</v>
      </c>
      <c r="L5190" t="str">
        <f>VLOOKUP(E5190,[1]LUTs!$AA$2:$AG$194,7,FALSE)</f>
        <v>Dryland</v>
      </c>
    </row>
    <row r="5191" spans="1:12" x14ac:dyDescent="0.25">
      <c r="A5191">
        <v>8559</v>
      </c>
      <c r="B5191">
        <v>135</v>
      </c>
      <c r="C5191">
        <f t="shared" si="81"/>
        <v>33.75</v>
      </c>
      <c r="D5191">
        <v>80</v>
      </c>
      <c r="E5191">
        <v>410</v>
      </c>
      <c r="F5191" t="str">
        <f>VLOOKUP($D5191,[1]LUTs!$P$2:$T$152, 5, FALSE)</f>
        <v>Bass</v>
      </c>
      <c r="G5191" t="s">
        <v>41</v>
      </c>
      <c r="H5191" t="str">
        <f>VLOOKUP(G5191,[1]LUTs!V$2:W$9, 2, FALSE)</f>
        <v>Tasmania</v>
      </c>
      <c r="I5191" t="str">
        <f>VLOOKUP(E5191,[1]LUTs!$AA$2:$AG$194, 4, FALSE)</f>
        <v>Plantation forests (commercial and other)</v>
      </c>
      <c r="J5191" t="str">
        <f>VLOOKUP($E5191,[1]LUTs!$AA$2:$AG$194,5,FALSE)</f>
        <v>Forests and plantations</v>
      </c>
      <c r="K5191" t="str">
        <f>VLOOKUP(E5191,[1]LUTs!$AA$2:$AG$194,6,FALSE)</f>
        <v>Non-agriculture</v>
      </c>
      <c r="L5191" t="str">
        <f>VLOOKUP(E5191,[1]LUTs!$AA$2:$AG$194,7,FALSE)</f>
        <v>Irrigated</v>
      </c>
    </row>
    <row r="5192" spans="1:12" x14ac:dyDescent="0.25">
      <c r="A5192">
        <v>8487</v>
      </c>
      <c r="B5192">
        <v>70112</v>
      </c>
      <c r="C5192">
        <f t="shared" si="81"/>
        <v>17528</v>
      </c>
      <c r="D5192">
        <v>80</v>
      </c>
      <c r="E5192">
        <v>420</v>
      </c>
      <c r="F5192" t="str">
        <f>VLOOKUP($D5192,[1]LUTs!$P$2:$T$152, 5, FALSE)</f>
        <v>Bass</v>
      </c>
      <c r="G5192" t="s">
        <v>41</v>
      </c>
      <c r="H5192" t="str">
        <f>VLOOKUP(G5192,[1]LUTs!V$2:W$9, 2, FALSE)</f>
        <v>Tasmania</v>
      </c>
      <c r="I5192" t="str">
        <f>VLOOKUP(E5192,[1]LUTs!$AA$2:$AG$194, 4, FALSE)</f>
        <v xml:space="preserve">Irrigated pastures </v>
      </c>
      <c r="J5192" t="str">
        <f>VLOOKUP($E5192,[1]LUTs!$AA$2:$AG$194,5,FALSE)</f>
        <v>Livestock production</v>
      </c>
      <c r="K5192" t="str">
        <f>VLOOKUP(E5192,[1]LUTs!$AA$2:$AG$194,6,FALSE)</f>
        <v>Agriculture</v>
      </c>
      <c r="L5192" t="str">
        <f>VLOOKUP(E5192,[1]LUTs!$AA$2:$AG$194,7,FALSE)</f>
        <v>Irrigated</v>
      </c>
    </row>
    <row r="5193" spans="1:12" x14ac:dyDescent="0.25">
      <c r="A5193">
        <v>8489</v>
      </c>
      <c r="B5193">
        <v>203</v>
      </c>
      <c r="C5193">
        <f t="shared" si="81"/>
        <v>50.75</v>
      </c>
      <c r="D5193">
        <v>80</v>
      </c>
      <c r="E5193">
        <v>421</v>
      </c>
      <c r="F5193" t="str">
        <f>VLOOKUP($D5193,[1]LUTs!$P$2:$T$152, 5, FALSE)</f>
        <v>Bass</v>
      </c>
      <c r="G5193" t="s">
        <v>41</v>
      </c>
      <c r="H5193" t="str">
        <f>VLOOKUP(G5193,[1]LUTs!V$2:W$9, 2, FALSE)</f>
        <v>Tasmania</v>
      </c>
      <c r="I5193" t="str">
        <f>VLOOKUP(E5193,[1]LUTs!$AA$2:$AG$194, 4, FALSE)</f>
        <v xml:space="preserve">Irrigated pastures </v>
      </c>
      <c r="J5193" t="str">
        <f>VLOOKUP($E5193,[1]LUTs!$AA$2:$AG$194,5,FALSE)</f>
        <v>Livestock production</v>
      </c>
      <c r="K5193" t="str">
        <f>VLOOKUP(E5193,[1]LUTs!$AA$2:$AG$194,6,FALSE)</f>
        <v>Agriculture</v>
      </c>
      <c r="L5193" t="str">
        <f>VLOOKUP(E5193,[1]LUTs!$AA$2:$AG$194,7,FALSE)</f>
        <v>Irrigated</v>
      </c>
    </row>
    <row r="5194" spans="1:12" x14ac:dyDescent="0.25">
      <c r="A5194">
        <v>8527</v>
      </c>
      <c r="B5194">
        <v>112</v>
      </c>
      <c r="C5194">
        <f t="shared" si="81"/>
        <v>28</v>
      </c>
      <c r="D5194">
        <v>80</v>
      </c>
      <c r="E5194">
        <v>424</v>
      </c>
      <c r="F5194" t="str">
        <f>VLOOKUP($D5194,[1]LUTs!$P$2:$T$152, 5, FALSE)</f>
        <v>Bass</v>
      </c>
      <c r="G5194" t="s">
        <v>41</v>
      </c>
      <c r="H5194" t="str">
        <f>VLOOKUP(G5194,[1]LUTs!V$2:W$9, 2, FALSE)</f>
        <v>Tasmania</v>
      </c>
      <c r="I5194" t="str">
        <f>VLOOKUP(E5194,[1]LUTs!$AA$2:$AG$194, 4, FALSE)</f>
        <v xml:space="preserve">Irrigated pastures </v>
      </c>
      <c r="J5194" t="str">
        <f>VLOOKUP($E5194,[1]LUTs!$AA$2:$AG$194,5,FALSE)</f>
        <v>Livestock production</v>
      </c>
      <c r="K5194" t="str">
        <f>VLOOKUP(E5194,[1]LUTs!$AA$2:$AG$194,6,FALSE)</f>
        <v>Agriculture</v>
      </c>
      <c r="L5194" t="str">
        <f>VLOOKUP(E5194,[1]LUTs!$AA$2:$AG$194,7,FALSE)</f>
        <v>Irrigated</v>
      </c>
    </row>
    <row r="5195" spans="1:12" x14ac:dyDescent="0.25">
      <c r="A5195">
        <v>8485</v>
      </c>
      <c r="B5195">
        <v>25855</v>
      </c>
      <c r="C5195">
        <f t="shared" si="81"/>
        <v>6463.75</v>
      </c>
      <c r="D5195">
        <v>80</v>
      </c>
      <c r="E5195">
        <v>430</v>
      </c>
      <c r="F5195" t="str">
        <f>VLOOKUP($D5195,[1]LUTs!$P$2:$T$152, 5, FALSE)</f>
        <v>Bass</v>
      </c>
      <c r="G5195" t="s">
        <v>41</v>
      </c>
      <c r="H5195" t="str">
        <f>VLOOKUP(G5195,[1]LUTs!V$2:W$9, 2, FALSE)</f>
        <v>Tasmania</v>
      </c>
      <c r="I5195" t="str">
        <f>VLOOKUP(E5195,[1]LUTs!$AA$2:$AG$194, 4, FALSE)</f>
        <v>Irrigated cropping</v>
      </c>
      <c r="J5195" t="str">
        <f>VLOOKUP($E5195,[1]LUTs!$AA$2:$AG$194,5,FALSE)</f>
        <v>Cropping</v>
      </c>
      <c r="K5195" t="str">
        <f>VLOOKUP(E5195,[1]LUTs!$AA$2:$AG$194,6,FALSE)</f>
        <v>Agriculture</v>
      </c>
      <c r="L5195" t="str">
        <f>VLOOKUP(E5195,[1]LUTs!$AA$2:$AG$194,7,FALSE)</f>
        <v>Irrigated</v>
      </c>
    </row>
    <row r="5196" spans="1:12" x14ac:dyDescent="0.25">
      <c r="A5196">
        <v>8577</v>
      </c>
      <c r="B5196">
        <v>20</v>
      </c>
      <c r="C5196">
        <f t="shared" si="81"/>
        <v>5</v>
      </c>
      <c r="D5196">
        <v>80</v>
      </c>
      <c r="E5196">
        <v>432</v>
      </c>
      <c r="F5196" t="str">
        <f>VLOOKUP($D5196,[1]LUTs!$P$2:$T$152, 5, FALSE)</f>
        <v>Bass</v>
      </c>
      <c r="G5196" t="s">
        <v>41</v>
      </c>
      <c r="H5196" t="str">
        <f>VLOOKUP(G5196,[1]LUTs!V$2:W$9, 2, FALSE)</f>
        <v>Tasmania</v>
      </c>
      <c r="I5196" t="str">
        <f>VLOOKUP(E5196,[1]LUTs!$AA$2:$AG$194, 4, FALSE)</f>
        <v>Irrigated cropping</v>
      </c>
      <c r="J5196" t="str">
        <f>VLOOKUP($E5196,[1]LUTs!$AA$2:$AG$194,5,FALSE)</f>
        <v>Cropping</v>
      </c>
      <c r="K5196" t="str">
        <f>VLOOKUP(E5196,[1]LUTs!$AA$2:$AG$194,6,FALSE)</f>
        <v>Agriculture</v>
      </c>
      <c r="L5196" t="str">
        <f>VLOOKUP(E5196,[1]LUTs!$AA$2:$AG$194,7,FALSE)</f>
        <v>Irrigated</v>
      </c>
    </row>
    <row r="5197" spans="1:12" x14ac:dyDescent="0.25">
      <c r="A5197">
        <v>8500</v>
      </c>
      <c r="B5197">
        <v>210</v>
      </c>
      <c r="C5197">
        <f t="shared" si="81"/>
        <v>52.5</v>
      </c>
      <c r="D5197">
        <v>80</v>
      </c>
      <c r="E5197">
        <v>437</v>
      </c>
      <c r="F5197" t="str">
        <f>VLOOKUP($D5197,[1]LUTs!$P$2:$T$152, 5, FALSE)</f>
        <v>Bass</v>
      </c>
      <c r="G5197" t="s">
        <v>41</v>
      </c>
      <c r="H5197" t="str">
        <f>VLOOKUP(G5197,[1]LUTs!V$2:W$9, 2, FALSE)</f>
        <v>Tasmania</v>
      </c>
      <c r="I5197" t="str">
        <f>VLOOKUP(E5197,[1]LUTs!$AA$2:$AG$194, 4, FALSE)</f>
        <v>Irrigated cropping</v>
      </c>
      <c r="J5197" t="str">
        <f>VLOOKUP($E5197,[1]LUTs!$AA$2:$AG$194,5,FALSE)</f>
        <v>Cropping</v>
      </c>
      <c r="K5197" t="str">
        <f>VLOOKUP(E5197,[1]LUTs!$AA$2:$AG$194,6,FALSE)</f>
        <v>Agriculture</v>
      </c>
      <c r="L5197" t="str">
        <f>VLOOKUP(E5197,[1]LUTs!$AA$2:$AG$194,7,FALSE)</f>
        <v>Irrigated</v>
      </c>
    </row>
    <row r="5198" spans="1:12" x14ac:dyDescent="0.25">
      <c r="A5198">
        <v>8460</v>
      </c>
      <c r="B5198">
        <v>2650</v>
      </c>
      <c r="C5198">
        <f t="shared" si="81"/>
        <v>662.5</v>
      </c>
      <c r="D5198">
        <v>80</v>
      </c>
      <c r="E5198">
        <v>440</v>
      </c>
      <c r="F5198" t="str">
        <f>VLOOKUP($D5198,[1]LUTs!$P$2:$T$152, 5, FALSE)</f>
        <v>Bass</v>
      </c>
      <c r="G5198" t="s">
        <v>41</v>
      </c>
      <c r="H5198" t="str">
        <f>VLOOKUP(G5198,[1]LUTs!V$2:W$9, 2, FALSE)</f>
        <v>Tasmania</v>
      </c>
      <c r="I5198" t="str">
        <f>VLOOKUP(E5198,[1]LUTs!$AA$2:$AG$194, 4, FALSE)</f>
        <v>Irrigated horticulture</v>
      </c>
      <c r="J5198" t="str">
        <f>VLOOKUP($E5198,[1]LUTs!$AA$2:$AG$194,5,FALSE)</f>
        <v>Horticulture</v>
      </c>
      <c r="K5198" t="str">
        <f>VLOOKUP(E5198,[1]LUTs!$AA$2:$AG$194,6,FALSE)</f>
        <v>Agriculture</v>
      </c>
      <c r="L5198" t="str">
        <f>VLOOKUP(E5198,[1]LUTs!$AA$2:$AG$194,7,FALSE)</f>
        <v>Irrigated</v>
      </c>
    </row>
    <row r="5199" spans="1:12" x14ac:dyDescent="0.25">
      <c r="A5199">
        <v>8579</v>
      </c>
      <c r="B5199">
        <v>78</v>
      </c>
      <c r="C5199">
        <f t="shared" si="81"/>
        <v>19.5</v>
      </c>
      <c r="D5199">
        <v>80</v>
      </c>
      <c r="E5199">
        <v>441</v>
      </c>
      <c r="F5199" t="str">
        <f>VLOOKUP($D5199,[1]LUTs!$P$2:$T$152, 5, FALSE)</f>
        <v>Bass</v>
      </c>
      <c r="G5199" t="s">
        <v>41</v>
      </c>
      <c r="H5199" t="str">
        <f>VLOOKUP(G5199,[1]LUTs!V$2:W$9, 2, FALSE)</f>
        <v>Tasmania</v>
      </c>
      <c r="I5199" t="str">
        <f>VLOOKUP(E5199,[1]LUTs!$AA$2:$AG$194, 4, FALSE)</f>
        <v>Irrigated horticulture</v>
      </c>
      <c r="J5199" t="str">
        <f>VLOOKUP($E5199,[1]LUTs!$AA$2:$AG$194,5,FALSE)</f>
        <v>Horticulture</v>
      </c>
      <c r="K5199" t="str">
        <f>VLOOKUP(E5199,[1]LUTs!$AA$2:$AG$194,6,FALSE)</f>
        <v>Agriculture</v>
      </c>
      <c r="L5199" t="str">
        <f>VLOOKUP(E5199,[1]LUTs!$AA$2:$AG$194,7,FALSE)</f>
        <v>Irrigated</v>
      </c>
    </row>
    <row r="5200" spans="1:12" x14ac:dyDescent="0.25">
      <c r="A5200">
        <v>8562</v>
      </c>
      <c r="B5200">
        <v>57</v>
      </c>
      <c r="C5200">
        <f t="shared" si="81"/>
        <v>14.25</v>
      </c>
      <c r="D5200">
        <v>80</v>
      </c>
      <c r="E5200">
        <v>442</v>
      </c>
      <c r="F5200" t="str">
        <f>VLOOKUP($D5200,[1]LUTs!$P$2:$T$152, 5, FALSE)</f>
        <v>Bass</v>
      </c>
      <c r="G5200" t="s">
        <v>41</v>
      </c>
      <c r="H5200" t="str">
        <f>VLOOKUP(G5200,[1]LUTs!V$2:W$9, 2, FALSE)</f>
        <v>Tasmania</v>
      </c>
      <c r="I5200" t="str">
        <f>VLOOKUP(E5200,[1]LUTs!$AA$2:$AG$194, 4, FALSE)</f>
        <v>Irrigated horticulture</v>
      </c>
      <c r="J5200" t="str">
        <f>VLOOKUP($E5200,[1]LUTs!$AA$2:$AG$194,5,FALSE)</f>
        <v>Horticulture</v>
      </c>
      <c r="K5200" t="str">
        <f>VLOOKUP(E5200,[1]LUTs!$AA$2:$AG$194,6,FALSE)</f>
        <v>Agriculture</v>
      </c>
      <c r="L5200" t="str">
        <f>VLOOKUP(E5200,[1]LUTs!$AA$2:$AG$194,7,FALSE)</f>
        <v>Irrigated</v>
      </c>
    </row>
    <row r="5201" spans="1:12" x14ac:dyDescent="0.25">
      <c r="A5201">
        <v>8558</v>
      </c>
      <c r="B5201">
        <v>7</v>
      </c>
      <c r="C5201">
        <f t="shared" si="81"/>
        <v>1.75</v>
      </c>
      <c r="D5201">
        <v>80</v>
      </c>
      <c r="E5201">
        <v>443</v>
      </c>
      <c r="F5201" t="str">
        <f>VLOOKUP($D5201,[1]LUTs!$P$2:$T$152, 5, FALSE)</f>
        <v>Bass</v>
      </c>
      <c r="G5201" t="s">
        <v>41</v>
      </c>
      <c r="H5201" t="str">
        <f>VLOOKUP(G5201,[1]LUTs!V$2:W$9, 2, FALSE)</f>
        <v>Tasmania</v>
      </c>
      <c r="I5201" t="str">
        <f>VLOOKUP(E5201,[1]LUTs!$AA$2:$AG$194, 4, FALSE)</f>
        <v>Irrigated horticulture</v>
      </c>
      <c r="J5201" t="str">
        <f>VLOOKUP($E5201,[1]LUTs!$AA$2:$AG$194,5,FALSE)</f>
        <v>Horticulture</v>
      </c>
      <c r="K5201" t="str">
        <f>VLOOKUP(E5201,[1]LUTs!$AA$2:$AG$194,6,FALSE)</f>
        <v>Agriculture</v>
      </c>
      <c r="L5201" t="str">
        <f>VLOOKUP(E5201,[1]LUTs!$AA$2:$AG$194,7,FALSE)</f>
        <v>Irrigated</v>
      </c>
    </row>
    <row r="5202" spans="1:12" x14ac:dyDescent="0.25">
      <c r="A5202">
        <v>8514</v>
      </c>
      <c r="B5202">
        <v>187</v>
      </c>
      <c r="C5202">
        <f t="shared" si="81"/>
        <v>46.75</v>
      </c>
      <c r="D5202">
        <v>80</v>
      </c>
      <c r="E5202">
        <v>445</v>
      </c>
      <c r="F5202" t="str">
        <f>VLOOKUP($D5202,[1]LUTs!$P$2:$T$152, 5, FALSE)</f>
        <v>Bass</v>
      </c>
      <c r="G5202" t="s">
        <v>41</v>
      </c>
      <c r="H5202" t="str">
        <f>VLOOKUP(G5202,[1]LUTs!V$2:W$9, 2, FALSE)</f>
        <v>Tasmania</v>
      </c>
      <c r="I5202" t="str">
        <f>VLOOKUP(E5202,[1]LUTs!$AA$2:$AG$194, 4, FALSE)</f>
        <v>Irrigated horticulture</v>
      </c>
      <c r="J5202" t="str">
        <f>VLOOKUP($E5202,[1]LUTs!$AA$2:$AG$194,5,FALSE)</f>
        <v>Horticulture</v>
      </c>
      <c r="K5202" t="str">
        <f>VLOOKUP(E5202,[1]LUTs!$AA$2:$AG$194,6,FALSE)</f>
        <v>Agriculture</v>
      </c>
      <c r="L5202" t="str">
        <f>VLOOKUP(E5202,[1]LUTs!$AA$2:$AG$194,7,FALSE)</f>
        <v>Irrigated</v>
      </c>
    </row>
    <row r="5203" spans="1:12" x14ac:dyDescent="0.25">
      <c r="A5203">
        <v>8556</v>
      </c>
      <c r="B5203">
        <v>45</v>
      </c>
      <c r="C5203">
        <f t="shared" si="81"/>
        <v>11.25</v>
      </c>
      <c r="D5203">
        <v>80</v>
      </c>
      <c r="E5203">
        <v>446</v>
      </c>
      <c r="F5203" t="str">
        <f>VLOOKUP($D5203,[1]LUTs!$P$2:$T$152, 5, FALSE)</f>
        <v>Bass</v>
      </c>
      <c r="G5203" t="s">
        <v>41</v>
      </c>
      <c r="H5203" t="str">
        <f>VLOOKUP(G5203,[1]LUTs!V$2:W$9, 2, FALSE)</f>
        <v>Tasmania</v>
      </c>
      <c r="I5203" t="str">
        <f>VLOOKUP(E5203,[1]LUTs!$AA$2:$AG$194, 4, FALSE)</f>
        <v>Irrigated horticulture</v>
      </c>
      <c r="J5203" t="str">
        <f>VLOOKUP($E5203,[1]LUTs!$AA$2:$AG$194,5,FALSE)</f>
        <v>Horticulture</v>
      </c>
      <c r="K5203" t="str">
        <f>VLOOKUP(E5203,[1]LUTs!$AA$2:$AG$194,6,FALSE)</f>
        <v>Agriculture</v>
      </c>
      <c r="L5203" t="str">
        <f>VLOOKUP(E5203,[1]LUTs!$AA$2:$AG$194,7,FALSE)</f>
        <v>Irrigated</v>
      </c>
    </row>
    <row r="5204" spans="1:12" x14ac:dyDescent="0.25">
      <c r="A5204">
        <v>8457</v>
      </c>
      <c r="B5204">
        <v>4069</v>
      </c>
      <c r="C5204">
        <f t="shared" si="81"/>
        <v>1017.25</v>
      </c>
      <c r="D5204">
        <v>80</v>
      </c>
      <c r="E5204">
        <v>449</v>
      </c>
      <c r="F5204" t="str">
        <f>VLOOKUP($D5204,[1]LUTs!$P$2:$T$152, 5, FALSE)</f>
        <v>Bass</v>
      </c>
      <c r="G5204" t="s">
        <v>41</v>
      </c>
      <c r="H5204" t="str">
        <f>VLOOKUP(G5204,[1]LUTs!V$2:W$9, 2, FALSE)</f>
        <v>Tasmania</v>
      </c>
      <c r="I5204" t="str">
        <f>VLOOKUP(E5204,[1]LUTs!$AA$2:$AG$194, 4, FALSE)</f>
        <v>Irrigated horticulture</v>
      </c>
      <c r="J5204" t="str">
        <f>VLOOKUP($E5204,[1]LUTs!$AA$2:$AG$194,5,FALSE)</f>
        <v>Horticulture</v>
      </c>
      <c r="K5204" t="str">
        <f>VLOOKUP(E5204,[1]LUTs!$AA$2:$AG$194,6,FALSE)</f>
        <v>Agriculture</v>
      </c>
      <c r="L5204" t="str">
        <f>VLOOKUP(E5204,[1]LUTs!$AA$2:$AG$194,7,FALSE)</f>
        <v>Irrigated</v>
      </c>
    </row>
    <row r="5205" spans="1:12" x14ac:dyDescent="0.25">
      <c r="A5205">
        <v>8589</v>
      </c>
      <c r="B5205">
        <v>4</v>
      </c>
      <c r="C5205">
        <f t="shared" si="81"/>
        <v>1</v>
      </c>
      <c r="D5205">
        <v>80</v>
      </c>
      <c r="E5205">
        <v>450</v>
      </c>
      <c r="F5205" t="str">
        <f>VLOOKUP($D5205,[1]LUTs!$P$2:$T$152, 5, FALSE)</f>
        <v>Bass</v>
      </c>
      <c r="G5205" t="s">
        <v>41</v>
      </c>
      <c r="H5205" t="str">
        <f>VLOOKUP(G5205,[1]LUTs!V$2:W$9, 2, FALSE)</f>
        <v>Tasmania</v>
      </c>
      <c r="I5205" t="str">
        <f>VLOOKUP(E5205,[1]LUTs!$AA$2:$AG$194, 4, FALSE)</f>
        <v>Irrigated horticulture</v>
      </c>
      <c r="J5205" t="str">
        <f>VLOOKUP($E5205,[1]LUTs!$AA$2:$AG$194,5,FALSE)</f>
        <v>Horticulture</v>
      </c>
      <c r="K5205" t="str">
        <f>VLOOKUP(E5205,[1]LUTs!$AA$2:$AG$194,6,FALSE)</f>
        <v>Agriculture</v>
      </c>
      <c r="L5205" t="str">
        <f>VLOOKUP(E5205,[1]LUTs!$AA$2:$AG$194,7,FALSE)</f>
        <v>Irrigated</v>
      </c>
    </row>
    <row r="5206" spans="1:12" x14ac:dyDescent="0.25">
      <c r="A5206">
        <v>8442</v>
      </c>
      <c r="B5206">
        <v>173</v>
      </c>
      <c r="C5206">
        <f t="shared" si="81"/>
        <v>43.25</v>
      </c>
      <c r="D5206">
        <v>80</v>
      </c>
      <c r="E5206">
        <v>453</v>
      </c>
      <c r="F5206" t="str">
        <f>VLOOKUP($D5206,[1]LUTs!$P$2:$T$152, 5, FALSE)</f>
        <v>Bass</v>
      </c>
      <c r="G5206" t="s">
        <v>41</v>
      </c>
      <c r="H5206" t="str">
        <f>VLOOKUP(G5206,[1]LUTs!V$2:W$9, 2, FALSE)</f>
        <v>Tasmania</v>
      </c>
      <c r="I5206" t="str">
        <f>VLOOKUP(E5206,[1]LUTs!$AA$2:$AG$194, 4, FALSE)</f>
        <v>Irrigated horticulture</v>
      </c>
      <c r="J5206" t="str">
        <f>VLOOKUP($E5206,[1]LUTs!$AA$2:$AG$194,5,FALSE)</f>
        <v>Horticulture</v>
      </c>
      <c r="K5206" t="str">
        <f>VLOOKUP(E5206,[1]LUTs!$AA$2:$AG$194,6,FALSE)</f>
        <v>Agriculture</v>
      </c>
      <c r="L5206" t="str">
        <f>VLOOKUP(E5206,[1]LUTs!$AA$2:$AG$194,7,FALSE)</f>
        <v>Irrigated</v>
      </c>
    </row>
    <row r="5207" spans="1:12" x14ac:dyDescent="0.25">
      <c r="A5207">
        <v>8603</v>
      </c>
      <c r="B5207">
        <v>4</v>
      </c>
      <c r="C5207">
        <f t="shared" si="81"/>
        <v>1</v>
      </c>
      <c r="D5207">
        <v>80</v>
      </c>
      <c r="E5207">
        <v>462</v>
      </c>
      <c r="F5207" t="str">
        <f>VLOOKUP($D5207,[1]LUTs!$P$2:$T$152, 5, FALSE)</f>
        <v>Bass</v>
      </c>
      <c r="G5207" t="s">
        <v>41</v>
      </c>
      <c r="H5207" t="str">
        <f>VLOOKUP(G5207,[1]LUTs!V$2:W$9, 2, FALSE)</f>
        <v>Tasmania</v>
      </c>
      <c r="I5207" t="str">
        <f>VLOOKUP(E5207,[1]LUTs!$AA$2:$AG$194, 4, FALSE)</f>
        <v>Land in transition</v>
      </c>
      <c r="J5207" t="str">
        <f>VLOOKUP($E5207,[1]LUTs!$AA$2:$AG$194,5,FALSE)</f>
        <v>Livestock production</v>
      </c>
      <c r="K5207" t="str">
        <f>VLOOKUP(E5207,[1]LUTs!$AA$2:$AG$194,6,FALSE)</f>
        <v>Agriculture</v>
      </c>
      <c r="L5207" t="str">
        <f>VLOOKUP(E5207,[1]LUTs!$AA$2:$AG$194,7,FALSE)</f>
        <v>Irrigated</v>
      </c>
    </row>
    <row r="5208" spans="1:12" x14ac:dyDescent="0.25">
      <c r="A5208">
        <v>8608</v>
      </c>
      <c r="B5208">
        <v>31</v>
      </c>
      <c r="C5208">
        <f t="shared" si="81"/>
        <v>7.75</v>
      </c>
      <c r="D5208">
        <v>80</v>
      </c>
      <c r="E5208">
        <v>510</v>
      </c>
      <c r="F5208" t="str">
        <f>VLOOKUP($D5208,[1]LUTs!$P$2:$T$152, 5, FALSE)</f>
        <v>Bass</v>
      </c>
      <c r="G5208" t="s">
        <v>41</v>
      </c>
      <c r="H5208" t="str">
        <f>VLOOKUP(G5208,[1]LUTs!V$2:W$9, 2, FALSE)</f>
        <v>Tasmania</v>
      </c>
      <c r="I5208" t="str">
        <f>VLOOKUP(E5208,[1]LUTs!$AA$2:$AG$194, 4, FALSE)</f>
        <v>Intensive plant production</v>
      </c>
      <c r="J5208" t="str">
        <f>VLOOKUP($E5208,[1]LUTs!$AA$2:$AG$194,5,FALSE)</f>
        <v>Horticulture</v>
      </c>
      <c r="K5208" t="str">
        <f>VLOOKUP(E5208,[1]LUTs!$AA$2:$AG$194,6,FALSE)</f>
        <v>Agriculture</v>
      </c>
      <c r="L5208" t="str">
        <f>VLOOKUP(E5208,[1]LUTs!$AA$2:$AG$194,7,FALSE)</f>
        <v>Irrigated</v>
      </c>
    </row>
    <row r="5209" spans="1:12" x14ac:dyDescent="0.25">
      <c r="A5209">
        <v>8578</v>
      </c>
      <c r="B5209">
        <v>164</v>
      </c>
      <c r="C5209">
        <f t="shared" si="81"/>
        <v>41</v>
      </c>
      <c r="D5209">
        <v>80</v>
      </c>
      <c r="E5209">
        <v>511</v>
      </c>
      <c r="F5209" t="str">
        <f>VLOOKUP($D5209,[1]LUTs!$P$2:$T$152, 5, FALSE)</f>
        <v>Bass</v>
      </c>
      <c r="G5209" t="s">
        <v>41</v>
      </c>
      <c r="H5209" t="str">
        <f>VLOOKUP(G5209,[1]LUTs!V$2:W$9, 2, FALSE)</f>
        <v>Tasmania</v>
      </c>
      <c r="I5209" t="str">
        <f>VLOOKUP(E5209,[1]LUTs!$AA$2:$AG$194, 4, FALSE)</f>
        <v>Intensive plant production</v>
      </c>
      <c r="J5209" t="str">
        <f>VLOOKUP($E5209,[1]LUTs!$AA$2:$AG$194,5,FALSE)</f>
        <v>Horticulture</v>
      </c>
      <c r="K5209" t="str">
        <f>VLOOKUP(E5209,[1]LUTs!$AA$2:$AG$194,6,FALSE)</f>
        <v>Agriculture</v>
      </c>
      <c r="L5209" t="str">
        <f>VLOOKUP(E5209,[1]LUTs!$AA$2:$AG$194,7,FALSE)</f>
        <v>Irrigated</v>
      </c>
    </row>
    <row r="5210" spans="1:12" x14ac:dyDescent="0.25">
      <c r="A5210">
        <v>8612</v>
      </c>
      <c r="B5210">
        <v>4</v>
      </c>
      <c r="C5210">
        <f t="shared" si="81"/>
        <v>1</v>
      </c>
      <c r="D5210">
        <v>80</v>
      </c>
      <c r="E5210">
        <v>513</v>
      </c>
      <c r="F5210" t="str">
        <f>VLOOKUP($D5210,[1]LUTs!$P$2:$T$152, 5, FALSE)</f>
        <v>Bass</v>
      </c>
      <c r="G5210" t="s">
        <v>41</v>
      </c>
      <c r="H5210" t="str">
        <f>VLOOKUP(G5210,[1]LUTs!V$2:W$9, 2, FALSE)</f>
        <v>Tasmania</v>
      </c>
      <c r="I5210" t="str">
        <f>VLOOKUP(E5210,[1]LUTs!$AA$2:$AG$194, 4, FALSE)</f>
        <v>Intensive plant production</v>
      </c>
      <c r="J5210" t="str">
        <f>VLOOKUP($E5210,[1]LUTs!$AA$2:$AG$194,5,FALSE)</f>
        <v>Horticulture</v>
      </c>
      <c r="K5210" t="str">
        <f>VLOOKUP(E5210,[1]LUTs!$AA$2:$AG$194,6,FALSE)</f>
        <v>Agriculture</v>
      </c>
      <c r="L5210" t="str">
        <f>VLOOKUP(E5210,[1]LUTs!$AA$2:$AG$194,7,FALSE)</f>
        <v>Irrigated</v>
      </c>
    </row>
    <row r="5211" spans="1:12" x14ac:dyDescent="0.25">
      <c r="A5211">
        <v>8496</v>
      </c>
      <c r="B5211">
        <v>123</v>
      </c>
      <c r="C5211">
        <f t="shared" si="81"/>
        <v>30.75</v>
      </c>
      <c r="D5211">
        <v>80</v>
      </c>
      <c r="E5211">
        <v>521</v>
      </c>
      <c r="F5211" t="str">
        <f>VLOOKUP($D5211,[1]LUTs!$P$2:$T$152, 5, FALSE)</f>
        <v>Bass</v>
      </c>
      <c r="G5211" t="s">
        <v>41</v>
      </c>
      <c r="H5211" t="str">
        <f>VLOOKUP(G5211,[1]LUTs!V$2:W$9, 2, FALSE)</f>
        <v>Tasmania</v>
      </c>
      <c r="I5211" t="str">
        <f>VLOOKUP(E5211,[1]LUTs!$AA$2:$AG$194, 4, FALSE)</f>
        <v>Intensive animal production</v>
      </c>
      <c r="J5211" t="str">
        <f>VLOOKUP($E5211,[1]LUTs!$AA$2:$AG$194,5,FALSE)</f>
        <v>Livestock production</v>
      </c>
      <c r="K5211" t="str">
        <f>VLOOKUP(E5211,[1]LUTs!$AA$2:$AG$194,6,FALSE)</f>
        <v>Agriculture</v>
      </c>
      <c r="L5211" t="str">
        <f>VLOOKUP(E5211,[1]LUTs!$AA$2:$AG$194,7,FALSE)</f>
        <v>Dryland</v>
      </c>
    </row>
    <row r="5212" spans="1:12" x14ac:dyDescent="0.25">
      <c r="A5212">
        <v>8561</v>
      </c>
      <c r="B5212">
        <v>414</v>
      </c>
      <c r="C5212">
        <f t="shared" si="81"/>
        <v>103.5</v>
      </c>
      <c r="D5212">
        <v>80</v>
      </c>
      <c r="E5212">
        <v>523</v>
      </c>
      <c r="F5212" t="str">
        <f>VLOOKUP($D5212,[1]LUTs!$P$2:$T$152, 5, FALSE)</f>
        <v>Bass</v>
      </c>
      <c r="G5212" t="s">
        <v>41</v>
      </c>
      <c r="H5212" t="str">
        <f>VLOOKUP(G5212,[1]LUTs!V$2:W$9, 2, FALSE)</f>
        <v>Tasmania</v>
      </c>
      <c r="I5212" t="str">
        <f>VLOOKUP(E5212,[1]LUTs!$AA$2:$AG$194, 4, FALSE)</f>
        <v>Intensive animal production</v>
      </c>
      <c r="J5212" t="str">
        <f>VLOOKUP($E5212,[1]LUTs!$AA$2:$AG$194,5,FALSE)</f>
        <v>Livestock production</v>
      </c>
      <c r="K5212" t="str">
        <f>VLOOKUP(E5212,[1]LUTs!$AA$2:$AG$194,6,FALSE)</f>
        <v>Agriculture</v>
      </c>
      <c r="L5212" t="str">
        <f>VLOOKUP(E5212,[1]LUTs!$AA$2:$AG$194,7,FALSE)</f>
        <v>Dryland</v>
      </c>
    </row>
    <row r="5213" spans="1:12" x14ac:dyDescent="0.25">
      <c r="A5213">
        <v>8551</v>
      </c>
      <c r="B5213">
        <v>273</v>
      </c>
      <c r="C5213">
        <f t="shared" si="81"/>
        <v>68.25</v>
      </c>
      <c r="D5213">
        <v>80</v>
      </c>
      <c r="E5213">
        <v>524</v>
      </c>
      <c r="F5213" t="str">
        <f>VLOOKUP($D5213,[1]LUTs!$P$2:$T$152, 5, FALSE)</f>
        <v>Bass</v>
      </c>
      <c r="G5213" t="s">
        <v>41</v>
      </c>
      <c r="H5213" t="str">
        <f>VLOOKUP(G5213,[1]LUTs!V$2:W$9, 2, FALSE)</f>
        <v>Tasmania</v>
      </c>
      <c r="I5213" t="str">
        <f>VLOOKUP(E5213,[1]LUTs!$AA$2:$AG$194, 4, FALSE)</f>
        <v>Intensive animal production</v>
      </c>
      <c r="J5213" t="str">
        <f>VLOOKUP($E5213,[1]LUTs!$AA$2:$AG$194,5,FALSE)</f>
        <v>Livestock production</v>
      </c>
      <c r="K5213" t="str">
        <f>VLOOKUP(E5213,[1]LUTs!$AA$2:$AG$194,6,FALSE)</f>
        <v>Agriculture</v>
      </c>
      <c r="L5213" t="str">
        <f>VLOOKUP(E5213,[1]LUTs!$AA$2:$AG$194,7,FALSE)</f>
        <v>Dryland</v>
      </c>
    </row>
    <row r="5214" spans="1:12" x14ac:dyDescent="0.25">
      <c r="A5214">
        <v>8518</v>
      </c>
      <c r="B5214">
        <v>66</v>
      </c>
      <c r="C5214">
        <f t="shared" si="81"/>
        <v>16.5</v>
      </c>
      <c r="D5214">
        <v>80</v>
      </c>
      <c r="E5214">
        <v>525</v>
      </c>
      <c r="F5214" t="str">
        <f>VLOOKUP($D5214,[1]LUTs!$P$2:$T$152, 5, FALSE)</f>
        <v>Bass</v>
      </c>
      <c r="G5214" t="s">
        <v>41</v>
      </c>
      <c r="H5214" t="str">
        <f>VLOOKUP(G5214,[1]LUTs!V$2:W$9, 2, FALSE)</f>
        <v>Tasmania</v>
      </c>
      <c r="I5214" t="str">
        <f>VLOOKUP(E5214,[1]LUTs!$AA$2:$AG$194, 4, FALSE)</f>
        <v>Intensive animal production</v>
      </c>
      <c r="J5214" t="str">
        <f>VLOOKUP($E5214,[1]LUTs!$AA$2:$AG$194,5,FALSE)</f>
        <v>Livestock production</v>
      </c>
      <c r="K5214" t="str">
        <f>VLOOKUP(E5214,[1]LUTs!$AA$2:$AG$194,6,FALSE)</f>
        <v>Agriculture</v>
      </c>
      <c r="L5214" t="str">
        <f>VLOOKUP(E5214,[1]LUTs!$AA$2:$AG$194,7,FALSE)</f>
        <v>Dryland</v>
      </c>
    </row>
    <row r="5215" spans="1:12" x14ac:dyDescent="0.25">
      <c r="A5215">
        <v>8523</v>
      </c>
      <c r="B5215">
        <v>1102</v>
      </c>
      <c r="C5215">
        <f t="shared" si="81"/>
        <v>275.5</v>
      </c>
      <c r="D5215">
        <v>80</v>
      </c>
      <c r="E5215">
        <v>526</v>
      </c>
      <c r="F5215" t="str">
        <f>VLOOKUP($D5215,[1]LUTs!$P$2:$T$152, 5, FALSE)</f>
        <v>Bass</v>
      </c>
      <c r="G5215" t="s">
        <v>41</v>
      </c>
      <c r="H5215" t="str">
        <f>VLOOKUP(G5215,[1]LUTs!V$2:W$9, 2, FALSE)</f>
        <v>Tasmania</v>
      </c>
      <c r="I5215" t="str">
        <f>VLOOKUP(E5215,[1]LUTs!$AA$2:$AG$194, 4, FALSE)</f>
        <v>Intensive animal production</v>
      </c>
      <c r="J5215" t="str">
        <f>VLOOKUP($E5215,[1]LUTs!$AA$2:$AG$194,5,FALSE)</f>
        <v>Livestock production</v>
      </c>
      <c r="K5215" t="str">
        <f>VLOOKUP(E5215,[1]LUTs!$AA$2:$AG$194,6,FALSE)</f>
        <v>Agriculture</v>
      </c>
      <c r="L5215" t="str">
        <f>VLOOKUP(E5215,[1]LUTs!$AA$2:$AG$194,7,FALSE)</f>
        <v>Dryland</v>
      </c>
    </row>
    <row r="5216" spans="1:12" x14ac:dyDescent="0.25">
      <c r="A5216">
        <v>8448</v>
      </c>
      <c r="B5216">
        <v>88</v>
      </c>
      <c r="C5216">
        <f t="shared" si="81"/>
        <v>22</v>
      </c>
      <c r="D5216">
        <v>80</v>
      </c>
      <c r="E5216">
        <v>527</v>
      </c>
      <c r="F5216" t="str">
        <f>VLOOKUP($D5216,[1]LUTs!$P$2:$T$152, 5, FALSE)</f>
        <v>Bass</v>
      </c>
      <c r="G5216" t="s">
        <v>41</v>
      </c>
      <c r="H5216" t="str">
        <f>VLOOKUP(G5216,[1]LUTs!V$2:W$9, 2, FALSE)</f>
        <v>Tasmania</v>
      </c>
      <c r="I5216" t="str">
        <f>VLOOKUP(E5216,[1]LUTs!$AA$2:$AG$194, 4, FALSE)</f>
        <v>Intensive animal production</v>
      </c>
      <c r="J5216" t="str">
        <f>VLOOKUP($E5216,[1]LUTs!$AA$2:$AG$194,5,FALSE)</f>
        <v>Livestock production</v>
      </c>
      <c r="K5216" t="str">
        <f>VLOOKUP(E5216,[1]LUTs!$AA$2:$AG$194,6,FALSE)</f>
        <v>Agriculture</v>
      </c>
      <c r="L5216" t="str">
        <f>VLOOKUP(E5216,[1]LUTs!$AA$2:$AG$194,7,FALSE)</f>
        <v>Dryland</v>
      </c>
    </row>
    <row r="5217" spans="1:12" x14ac:dyDescent="0.25">
      <c r="A5217">
        <v>8455</v>
      </c>
      <c r="B5217">
        <v>3034</v>
      </c>
      <c r="C5217">
        <f t="shared" si="81"/>
        <v>758.5</v>
      </c>
      <c r="D5217">
        <v>80</v>
      </c>
      <c r="E5217">
        <v>530</v>
      </c>
      <c r="F5217" t="str">
        <f>VLOOKUP($D5217,[1]LUTs!$P$2:$T$152, 5, FALSE)</f>
        <v>Bass</v>
      </c>
      <c r="G5217" t="s">
        <v>41</v>
      </c>
      <c r="H5217" t="str">
        <f>VLOOKUP(G5217,[1]LUTs!V$2:W$9, 2, FALSE)</f>
        <v>Tasmania</v>
      </c>
      <c r="I5217" t="str">
        <f>VLOOKUP(E5217,[1]LUTs!$AA$2:$AG$194, 4, FALSE)</f>
        <v>Urban intensive uses</v>
      </c>
      <c r="J5217" t="str">
        <f>VLOOKUP($E5217,[1]LUTs!$AA$2:$AG$194,5,FALSE)</f>
        <v>Intensive uses</v>
      </c>
      <c r="K5217" t="str">
        <f>VLOOKUP(E5217,[1]LUTs!$AA$2:$AG$194,6,FALSE)</f>
        <v>Non-agriculture</v>
      </c>
      <c r="L5217" t="str">
        <f>VLOOKUP(E5217,[1]LUTs!$AA$2:$AG$194,7,FALSE)</f>
        <v>Dryland</v>
      </c>
    </row>
    <row r="5218" spans="1:12" x14ac:dyDescent="0.25">
      <c r="A5218">
        <v>8534</v>
      </c>
      <c r="B5218">
        <v>15</v>
      </c>
      <c r="C5218">
        <f t="shared" si="81"/>
        <v>3.75</v>
      </c>
      <c r="D5218">
        <v>80</v>
      </c>
      <c r="E5218">
        <v>532</v>
      </c>
      <c r="F5218" t="str">
        <f>VLOOKUP($D5218,[1]LUTs!$P$2:$T$152, 5, FALSE)</f>
        <v>Bass</v>
      </c>
      <c r="G5218" t="s">
        <v>41</v>
      </c>
      <c r="H5218" t="str">
        <f>VLOOKUP(G5218,[1]LUTs!V$2:W$9, 2, FALSE)</f>
        <v>Tasmania</v>
      </c>
      <c r="I5218" t="str">
        <f>VLOOKUP(E5218,[1]LUTs!$AA$2:$AG$194, 4, FALSE)</f>
        <v>Urban intensive uses</v>
      </c>
      <c r="J5218" t="str">
        <f>VLOOKUP($E5218,[1]LUTs!$AA$2:$AG$194,5,FALSE)</f>
        <v>Intensive uses</v>
      </c>
      <c r="K5218" t="str">
        <f>VLOOKUP(E5218,[1]LUTs!$AA$2:$AG$194,6,FALSE)</f>
        <v>Non-agriculture</v>
      </c>
      <c r="L5218" t="str">
        <f>VLOOKUP(E5218,[1]LUTs!$AA$2:$AG$194,7,FALSE)</f>
        <v>Dryland</v>
      </c>
    </row>
    <row r="5219" spans="1:12" x14ac:dyDescent="0.25">
      <c r="A5219">
        <v>8543</v>
      </c>
      <c r="B5219">
        <v>154</v>
      </c>
      <c r="C5219">
        <f t="shared" si="81"/>
        <v>38.5</v>
      </c>
      <c r="D5219">
        <v>80</v>
      </c>
      <c r="E5219">
        <v>533</v>
      </c>
      <c r="F5219" t="str">
        <f>VLOOKUP($D5219,[1]LUTs!$P$2:$T$152, 5, FALSE)</f>
        <v>Bass</v>
      </c>
      <c r="G5219" t="s">
        <v>41</v>
      </c>
      <c r="H5219" t="str">
        <f>VLOOKUP(G5219,[1]LUTs!V$2:W$9, 2, FALSE)</f>
        <v>Tasmania</v>
      </c>
      <c r="I5219" t="str">
        <f>VLOOKUP(E5219,[1]LUTs!$AA$2:$AG$194, 4, FALSE)</f>
        <v>Urban intensive uses</v>
      </c>
      <c r="J5219" t="str">
        <f>VLOOKUP($E5219,[1]LUTs!$AA$2:$AG$194,5,FALSE)</f>
        <v>Intensive uses</v>
      </c>
      <c r="K5219" t="str">
        <f>VLOOKUP(E5219,[1]LUTs!$AA$2:$AG$194,6,FALSE)</f>
        <v>Non-agriculture</v>
      </c>
      <c r="L5219" t="str">
        <f>VLOOKUP(E5219,[1]LUTs!$AA$2:$AG$194,7,FALSE)</f>
        <v>Dryland</v>
      </c>
    </row>
    <row r="5220" spans="1:12" x14ac:dyDescent="0.25">
      <c r="A5220">
        <v>8458</v>
      </c>
      <c r="B5220">
        <v>8</v>
      </c>
      <c r="C5220">
        <f t="shared" si="81"/>
        <v>2</v>
      </c>
      <c r="D5220">
        <v>80</v>
      </c>
      <c r="E5220">
        <v>535</v>
      </c>
      <c r="F5220" t="str">
        <f>VLOOKUP($D5220,[1]LUTs!$P$2:$T$152, 5, FALSE)</f>
        <v>Bass</v>
      </c>
      <c r="G5220" t="s">
        <v>41</v>
      </c>
      <c r="H5220" t="str">
        <f>VLOOKUP(G5220,[1]LUTs!V$2:W$9, 2, FALSE)</f>
        <v>Tasmania</v>
      </c>
      <c r="I5220" t="str">
        <f>VLOOKUP(E5220,[1]LUTs!$AA$2:$AG$194, 4, FALSE)</f>
        <v>Urban intensive uses</v>
      </c>
      <c r="J5220" t="str">
        <f>VLOOKUP($E5220,[1]LUTs!$AA$2:$AG$194,5,FALSE)</f>
        <v>Intensive uses</v>
      </c>
      <c r="K5220" t="str">
        <f>VLOOKUP(E5220,[1]LUTs!$AA$2:$AG$194,6,FALSE)</f>
        <v>Non-agriculture</v>
      </c>
      <c r="L5220" t="str">
        <f>VLOOKUP(E5220,[1]LUTs!$AA$2:$AG$194,7,FALSE)</f>
        <v>Dryland</v>
      </c>
    </row>
    <row r="5221" spans="1:12" x14ac:dyDescent="0.25">
      <c r="A5221">
        <v>8544</v>
      </c>
      <c r="B5221">
        <v>299</v>
      </c>
      <c r="C5221">
        <f t="shared" si="81"/>
        <v>74.75</v>
      </c>
      <c r="D5221">
        <v>80</v>
      </c>
      <c r="E5221">
        <v>537</v>
      </c>
      <c r="F5221" t="str">
        <f>VLOOKUP($D5221,[1]LUTs!$P$2:$T$152, 5, FALSE)</f>
        <v>Bass</v>
      </c>
      <c r="G5221" t="s">
        <v>41</v>
      </c>
      <c r="H5221" t="str">
        <f>VLOOKUP(G5221,[1]LUTs!V$2:W$9, 2, FALSE)</f>
        <v>Tasmania</v>
      </c>
      <c r="I5221" t="str">
        <f>VLOOKUP(E5221,[1]LUTs!$AA$2:$AG$194, 4, FALSE)</f>
        <v>Urban intensive uses</v>
      </c>
      <c r="J5221" t="str">
        <f>VLOOKUP($E5221,[1]LUTs!$AA$2:$AG$194,5,FALSE)</f>
        <v>Intensive uses</v>
      </c>
      <c r="K5221" t="str">
        <f>VLOOKUP(E5221,[1]LUTs!$AA$2:$AG$194,6,FALSE)</f>
        <v>Non-agriculture</v>
      </c>
      <c r="L5221" t="str">
        <f>VLOOKUP(E5221,[1]LUTs!$AA$2:$AG$194,7,FALSE)</f>
        <v>Dryland</v>
      </c>
    </row>
    <row r="5222" spans="1:12" x14ac:dyDescent="0.25">
      <c r="A5222">
        <v>8424</v>
      </c>
      <c r="B5222">
        <v>17777</v>
      </c>
      <c r="C5222">
        <f t="shared" si="81"/>
        <v>4444.25</v>
      </c>
      <c r="D5222">
        <v>80</v>
      </c>
      <c r="E5222">
        <v>541</v>
      </c>
      <c r="F5222" t="str">
        <f>VLOOKUP($D5222,[1]LUTs!$P$2:$T$152, 5, FALSE)</f>
        <v>Bass</v>
      </c>
      <c r="G5222" t="s">
        <v>41</v>
      </c>
      <c r="H5222" t="str">
        <f>VLOOKUP(G5222,[1]LUTs!V$2:W$9, 2, FALSE)</f>
        <v>Tasmania</v>
      </c>
      <c r="I5222" t="str">
        <f>VLOOKUP(E5222,[1]LUTs!$AA$2:$AG$194, 4, FALSE)</f>
        <v>Urban intensive uses</v>
      </c>
      <c r="J5222" t="str">
        <f>VLOOKUP($E5222,[1]LUTs!$AA$2:$AG$194,5,FALSE)</f>
        <v>Intensive uses</v>
      </c>
      <c r="K5222" t="str">
        <f>VLOOKUP(E5222,[1]LUTs!$AA$2:$AG$194,6,FALSE)</f>
        <v>Non-agriculture</v>
      </c>
      <c r="L5222" t="str">
        <f>VLOOKUP(E5222,[1]LUTs!$AA$2:$AG$194,7,FALSE)</f>
        <v>Dryland</v>
      </c>
    </row>
    <row r="5223" spans="1:12" x14ac:dyDescent="0.25">
      <c r="A5223">
        <v>8508</v>
      </c>
      <c r="B5223">
        <v>234</v>
      </c>
      <c r="C5223">
        <f t="shared" si="81"/>
        <v>58.5</v>
      </c>
      <c r="D5223">
        <v>80</v>
      </c>
      <c r="E5223">
        <v>542</v>
      </c>
      <c r="F5223" t="str">
        <f>VLOOKUP($D5223,[1]LUTs!$P$2:$T$152, 5, FALSE)</f>
        <v>Bass</v>
      </c>
      <c r="G5223" t="s">
        <v>41</v>
      </c>
      <c r="H5223" t="str">
        <f>VLOOKUP(G5223,[1]LUTs!V$2:W$9, 2, FALSE)</f>
        <v>Tasmania</v>
      </c>
      <c r="I5223" t="str">
        <f>VLOOKUP(E5223,[1]LUTs!$AA$2:$AG$194, 4, FALSE)</f>
        <v>Rural residential and farm infrastructure</v>
      </c>
      <c r="J5223" t="str">
        <f>VLOOKUP($E5223,[1]LUTs!$AA$2:$AG$194,5,FALSE)</f>
        <v>Intensive uses</v>
      </c>
      <c r="K5223" t="str">
        <f>VLOOKUP(E5223,[1]LUTs!$AA$2:$AG$194,6,FALSE)</f>
        <v>Non-agriculture</v>
      </c>
      <c r="L5223" t="str">
        <f>VLOOKUP(E5223,[1]LUTs!$AA$2:$AG$194,7,FALSE)</f>
        <v>Dryland</v>
      </c>
    </row>
    <row r="5224" spans="1:12" x14ac:dyDescent="0.25">
      <c r="A5224">
        <v>8417</v>
      </c>
      <c r="B5224">
        <v>111605</v>
      </c>
      <c r="C5224">
        <f t="shared" si="81"/>
        <v>27901.25</v>
      </c>
      <c r="D5224">
        <v>80</v>
      </c>
      <c r="E5224">
        <v>543</v>
      </c>
      <c r="F5224" t="str">
        <f>VLOOKUP($D5224,[1]LUTs!$P$2:$T$152, 5, FALSE)</f>
        <v>Bass</v>
      </c>
      <c r="G5224" t="s">
        <v>41</v>
      </c>
      <c r="H5224" t="str">
        <f>VLOOKUP(G5224,[1]LUTs!V$2:W$9, 2, FALSE)</f>
        <v>Tasmania</v>
      </c>
      <c r="I5224" t="str">
        <f>VLOOKUP(E5224,[1]LUTs!$AA$2:$AG$194, 4, FALSE)</f>
        <v>Rural residential and farm infrastructure</v>
      </c>
      <c r="J5224" t="str">
        <f>VLOOKUP($E5224,[1]LUTs!$AA$2:$AG$194,5,FALSE)</f>
        <v>Intensive uses</v>
      </c>
      <c r="K5224" t="str">
        <f>VLOOKUP(E5224,[1]LUTs!$AA$2:$AG$194,6,FALSE)</f>
        <v>Non-agriculture</v>
      </c>
      <c r="L5224" t="str">
        <f>VLOOKUP(E5224,[1]LUTs!$AA$2:$AG$194,7,FALSE)</f>
        <v>Dryland</v>
      </c>
    </row>
    <row r="5225" spans="1:12" x14ac:dyDescent="0.25">
      <c r="A5225">
        <v>8427</v>
      </c>
      <c r="B5225">
        <v>772</v>
      </c>
      <c r="C5225">
        <f t="shared" si="81"/>
        <v>193</v>
      </c>
      <c r="D5225">
        <v>80</v>
      </c>
      <c r="E5225">
        <v>544</v>
      </c>
      <c r="F5225" t="str">
        <f>VLOOKUP($D5225,[1]LUTs!$P$2:$T$152, 5, FALSE)</f>
        <v>Bass</v>
      </c>
      <c r="G5225" t="s">
        <v>41</v>
      </c>
      <c r="H5225" t="str">
        <f>VLOOKUP(G5225,[1]LUTs!V$2:W$9, 2, FALSE)</f>
        <v>Tasmania</v>
      </c>
      <c r="I5225" t="str">
        <f>VLOOKUP(E5225,[1]LUTs!$AA$2:$AG$194, 4, FALSE)</f>
        <v>Rural residential and farm infrastructure</v>
      </c>
      <c r="J5225" t="str">
        <f>VLOOKUP($E5225,[1]LUTs!$AA$2:$AG$194,5,FALSE)</f>
        <v>Intensive uses</v>
      </c>
      <c r="K5225" t="str">
        <f>VLOOKUP(E5225,[1]LUTs!$AA$2:$AG$194,6,FALSE)</f>
        <v>Non-agriculture</v>
      </c>
      <c r="L5225" t="str">
        <f>VLOOKUP(E5225,[1]LUTs!$AA$2:$AG$194,7,FALSE)</f>
        <v>Dryland</v>
      </c>
    </row>
    <row r="5226" spans="1:12" x14ac:dyDescent="0.25">
      <c r="A5226">
        <v>8446</v>
      </c>
      <c r="B5226">
        <v>350</v>
      </c>
      <c r="C5226">
        <f t="shared" si="81"/>
        <v>87.5</v>
      </c>
      <c r="D5226">
        <v>80</v>
      </c>
      <c r="E5226">
        <v>545</v>
      </c>
      <c r="F5226" t="str">
        <f>VLOOKUP($D5226,[1]LUTs!$P$2:$T$152, 5, FALSE)</f>
        <v>Bass</v>
      </c>
      <c r="G5226" t="s">
        <v>41</v>
      </c>
      <c r="H5226" t="str">
        <f>VLOOKUP(G5226,[1]LUTs!V$2:W$9, 2, FALSE)</f>
        <v>Tasmania</v>
      </c>
      <c r="I5226" t="str">
        <f>VLOOKUP(E5226,[1]LUTs!$AA$2:$AG$194, 4, FALSE)</f>
        <v>Rural residential and farm infrastructure</v>
      </c>
      <c r="J5226" t="str">
        <f>VLOOKUP($E5226,[1]LUTs!$AA$2:$AG$194,5,FALSE)</f>
        <v>Intensive uses</v>
      </c>
      <c r="K5226" t="str">
        <f>VLOOKUP(E5226,[1]LUTs!$AA$2:$AG$194,6,FALSE)</f>
        <v>Non-agriculture</v>
      </c>
      <c r="L5226" t="str">
        <f>VLOOKUP(E5226,[1]LUTs!$AA$2:$AG$194,7,FALSE)</f>
        <v>Dryland</v>
      </c>
    </row>
    <row r="5227" spans="1:12" x14ac:dyDescent="0.25">
      <c r="A5227">
        <v>8586</v>
      </c>
      <c r="B5227">
        <v>24</v>
      </c>
      <c r="C5227">
        <f t="shared" si="81"/>
        <v>6</v>
      </c>
      <c r="D5227">
        <v>80</v>
      </c>
      <c r="E5227">
        <v>550</v>
      </c>
      <c r="F5227" t="str">
        <f>VLOOKUP($D5227,[1]LUTs!$P$2:$T$152, 5, FALSE)</f>
        <v>Bass</v>
      </c>
      <c r="G5227" t="s">
        <v>41</v>
      </c>
      <c r="H5227" t="str">
        <f>VLOOKUP(G5227,[1]LUTs!V$2:W$9, 2, FALSE)</f>
        <v>Tasmania</v>
      </c>
      <c r="I5227" t="str">
        <f>VLOOKUP(E5227,[1]LUTs!$AA$2:$AG$194, 4, FALSE)</f>
        <v>Urban intensive uses</v>
      </c>
      <c r="J5227" t="str">
        <f>VLOOKUP($E5227,[1]LUTs!$AA$2:$AG$194,5,FALSE)</f>
        <v>Intensive uses</v>
      </c>
      <c r="K5227" t="str">
        <f>VLOOKUP(E5227,[1]LUTs!$AA$2:$AG$194,6,FALSE)</f>
        <v>Non-agriculture</v>
      </c>
      <c r="L5227" t="str">
        <f>VLOOKUP(E5227,[1]LUTs!$AA$2:$AG$194,7,FALSE)</f>
        <v>Dryland</v>
      </c>
    </row>
    <row r="5228" spans="1:12" x14ac:dyDescent="0.25">
      <c r="A5228">
        <v>8456</v>
      </c>
      <c r="B5228">
        <v>913</v>
      </c>
      <c r="C5228">
        <f t="shared" si="81"/>
        <v>228.25</v>
      </c>
      <c r="D5228">
        <v>80</v>
      </c>
      <c r="E5228">
        <v>551</v>
      </c>
      <c r="F5228" t="str">
        <f>VLOOKUP($D5228,[1]LUTs!$P$2:$T$152, 5, FALSE)</f>
        <v>Bass</v>
      </c>
      <c r="G5228" t="s">
        <v>41</v>
      </c>
      <c r="H5228" t="str">
        <f>VLOOKUP(G5228,[1]LUTs!V$2:W$9, 2, FALSE)</f>
        <v>Tasmania</v>
      </c>
      <c r="I5228" t="str">
        <f>VLOOKUP(E5228,[1]LUTs!$AA$2:$AG$194, 4, FALSE)</f>
        <v>Urban intensive uses</v>
      </c>
      <c r="J5228" t="str">
        <f>VLOOKUP($E5228,[1]LUTs!$AA$2:$AG$194,5,FALSE)</f>
        <v>Intensive uses</v>
      </c>
      <c r="K5228" t="str">
        <f>VLOOKUP(E5228,[1]LUTs!$AA$2:$AG$194,6,FALSE)</f>
        <v>Non-agriculture</v>
      </c>
      <c r="L5228" t="str">
        <f>VLOOKUP(E5228,[1]LUTs!$AA$2:$AG$194,7,FALSE)</f>
        <v>Dryland</v>
      </c>
    </row>
    <row r="5229" spans="1:12" x14ac:dyDescent="0.25">
      <c r="A5229">
        <v>8444</v>
      </c>
      <c r="B5229">
        <v>1684</v>
      </c>
      <c r="C5229">
        <f t="shared" si="81"/>
        <v>421</v>
      </c>
      <c r="D5229">
        <v>80</v>
      </c>
      <c r="E5229">
        <v>552</v>
      </c>
      <c r="F5229" t="str">
        <f>VLOOKUP($D5229,[1]LUTs!$P$2:$T$152, 5, FALSE)</f>
        <v>Bass</v>
      </c>
      <c r="G5229" t="s">
        <v>41</v>
      </c>
      <c r="H5229" t="str">
        <f>VLOOKUP(G5229,[1]LUTs!V$2:W$9, 2, FALSE)</f>
        <v>Tasmania</v>
      </c>
      <c r="I5229" t="str">
        <f>VLOOKUP(E5229,[1]LUTs!$AA$2:$AG$194, 4, FALSE)</f>
        <v>Urban intensive uses</v>
      </c>
      <c r="J5229" t="str">
        <f>VLOOKUP($E5229,[1]LUTs!$AA$2:$AG$194,5,FALSE)</f>
        <v>Intensive uses</v>
      </c>
      <c r="K5229" t="str">
        <f>VLOOKUP(E5229,[1]LUTs!$AA$2:$AG$194,6,FALSE)</f>
        <v>Non-agriculture</v>
      </c>
      <c r="L5229" t="str">
        <f>VLOOKUP(E5229,[1]LUTs!$AA$2:$AG$194,7,FALSE)</f>
        <v>Dryland</v>
      </c>
    </row>
    <row r="5230" spans="1:12" x14ac:dyDescent="0.25">
      <c r="A5230">
        <v>8449</v>
      </c>
      <c r="B5230">
        <v>6497</v>
      </c>
      <c r="C5230">
        <f t="shared" si="81"/>
        <v>1624.25</v>
      </c>
      <c r="D5230">
        <v>80</v>
      </c>
      <c r="E5230">
        <v>553</v>
      </c>
      <c r="F5230" t="str">
        <f>VLOOKUP($D5230,[1]LUTs!$P$2:$T$152, 5, FALSE)</f>
        <v>Bass</v>
      </c>
      <c r="G5230" t="s">
        <v>41</v>
      </c>
      <c r="H5230" t="str">
        <f>VLOOKUP(G5230,[1]LUTs!V$2:W$9, 2, FALSE)</f>
        <v>Tasmania</v>
      </c>
      <c r="I5230" t="str">
        <f>VLOOKUP(E5230,[1]LUTs!$AA$2:$AG$194, 4, FALSE)</f>
        <v>Urban intensive uses</v>
      </c>
      <c r="J5230" t="str">
        <f>VLOOKUP($E5230,[1]LUTs!$AA$2:$AG$194,5,FALSE)</f>
        <v>Intensive uses</v>
      </c>
      <c r="K5230" t="str">
        <f>VLOOKUP(E5230,[1]LUTs!$AA$2:$AG$194,6,FALSE)</f>
        <v>Non-agriculture</v>
      </c>
      <c r="L5230" t="str">
        <f>VLOOKUP(E5230,[1]LUTs!$AA$2:$AG$194,7,FALSE)</f>
        <v>Dryland</v>
      </c>
    </row>
    <row r="5231" spans="1:12" x14ac:dyDescent="0.25">
      <c r="A5231">
        <v>8625</v>
      </c>
      <c r="B5231">
        <v>2</v>
      </c>
      <c r="C5231">
        <f t="shared" si="81"/>
        <v>0.5</v>
      </c>
      <c r="D5231">
        <v>80</v>
      </c>
      <c r="E5231">
        <v>554</v>
      </c>
      <c r="F5231" t="str">
        <f>VLOOKUP($D5231,[1]LUTs!$P$2:$T$152, 5, FALSE)</f>
        <v>Bass</v>
      </c>
      <c r="G5231" t="s">
        <v>41</v>
      </c>
      <c r="H5231" t="str">
        <f>VLOOKUP(G5231,[1]LUTs!V$2:W$9, 2, FALSE)</f>
        <v>Tasmania</v>
      </c>
      <c r="I5231" t="str">
        <f>VLOOKUP(E5231,[1]LUTs!$AA$2:$AG$194, 4, FALSE)</f>
        <v>Urban intensive uses</v>
      </c>
      <c r="J5231" t="str">
        <f>VLOOKUP($E5231,[1]LUTs!$AA$2:$AG$194,5,FALSE)</f>
        <v>Intensive uses</v>
      </c>
      <c r="K5231" t="str">
        <f>VLOOKUP(E5231,[1]LUTs!$AA$2:$AG$194,6,FALSE)</f>
        <v>Non-agriculture</v>
      </c>
      <c r="L5231" t="str">
        <f>VLOOKUP(E5231,[1]LUTs!$AA$2:$AG$194,7,FALSE)</f>
        <v>Dryland</v>
      </c>
    </row>
    <row r="5232" spans="1:12" x14ac:dyDescent="0.25">
      <c r="A5232">
        <v>8451</v>
      </c>
      <c r="B5232">
        <v>84</v>
      </c>
      <c r="C5232">
        <f t="shared" si="81"/>
        <v>21</v>
      </c>
      <c r="D5232">
        <v>80</v>
      </c>
      <c r="E5232">
        <v>561</v>
      </c>
      <c r="F5232" t="str">
        <f>VLOOKUP($D5232,[1]LUTs!$P$2:$T$152, 5, FALSE)</f>
        <v>Bass</v>
      </c>
      <c r="G5232" t="s">
        <v>41</v>
      </c>
      <c r="H5232" t="str">
        <f>VLOOKUP(G5232,[1]LUTs!V$2:W$9, 2, FALSE)</f>
        <v>Tasmania</v>
      </c>
      <c r="I5232" t="str">
        <f>VLOOKUP(E5232,[1]LUTs!$AA$2:$AG$194, 4, FALSE)</f>
        <v>Urban intensive uses</v>
      </c>
      <c r="J5232" t="str">
        <f>VLOOKUP($E5232,[1]LUTs!$AA$2:$AG$194,5,FALSE)</f>
        <v>Intensive uses</v>
      </c>
      <c r="K5232" t="str">
        <f>VLOOKUP(E5232,[1]LUTs!$AA$2:$AG$194,6,FALSE)</f>
        <v>Non-agriculture</v>
      </c>
      <c r="L5232" t="str">
        <f>VLOOKUP(E5232,[1]LUTs!$AA$2:$AG$194,7,FALSE)</f>
        <v>Dryland</v>
      </c>
    </row>
    <row r="5233" spans="1:12" x14ac:dyDescent="0.25">
      <c r="A5233">
        <v>8549</v>
      </c>
      <c r="B5233">
        <v>79</v>
      </c>
      <c r="C5233">
        <f t="shared" si="81"/>
        <v>19.75</v>
      </c>
      <c r="D5233">
        <v>80</v>
      </c>
      <c r="E5233">
        <v>562</v>
      </c>
      <c r="F5233" t="str">
        <f>VLOOKUP($D5233,[1]LUTs!$P$2:$T$152, 5, FALSE)</f>
        <v>Bass</v>
      </c>
      <c r="G5233" t="s">
        <v>41</v>
      </c>
      <c r="H5233" t="str">
        <f>VLOOKUP(G5233,[1]LUTs!V$2:W$9, 2, FALSE)</f>
        <v>Tasmania</v>
      </c>
      <c r="I5233" t="str">
        <f>VLOOKUP(E5233,[1]LUTs!$AA$2:$AG$194, 4, FALSE)</f>
        <v>Urban intensive uses</v>
      </c>
      <c r="J5233" t="str">
        <f>VLOOKUP($E5233,[1]LUTs!$AA$2:$AG$194,5,FALSE)</f>
        <v>Intensive uses</v>
      </c>
      <c r="K5233" t="str">
        <f>VLOOKUP(E5233,[1]LUTs!$AA$2:$AG$194,6,FALSE)</f>
        <v>Non-agriculture</v>
      </c>
      <c r="L5233" t="str">
        <f>VLOOKUP(E5233,[1]LUTs!$AA$2:$AG$194,7,FALSE)</f>
        <v>Dryland</v>
      </c>
    </row>
    <row r="5234" spans="1:12" x14ac:dyDescent="0.25">
      <c r="A5234">
        <v>8453</v>
      </c>
      <c r="B5234">
        <v>170</v>
      </c>
      <c r="C5234">
        <f t="shared" si="81"/>
        <v>42.5</v>
      </c>
      <c r="D5234">
        <v>80</v>
      </c>
      <c r="E5234">
        <v>563</v>
      </c>
      <c r="F5234" t="str">
        <f>VLOOKUP($D5234,[1]LUTs!$P$2:$T$152, 5, FALSE)</f>
        <v>Bass</v>
      </c>
      <c r="G5234" t="s">
        <v>41</v>
      </c>
      <c r="H5234" t="str">
        <f>VLOOKUP(G5234,[1]LUTs!V$2:W$9, 2, FALSE)</f>
        <v>Tasmania</v>
      </c>
      <c r="I5234" t="str">
        <f>VLOOKUP(E5234,[1]LUTs!$AA$2:$AG$194, 4, FALSE)</f>
        <v>Urban intensive uses</v>
      </c>
      <c r="J5234" t="str">
        <f>VLOOKUP($E5234,[1]LUTs!$AA$2:$AG$194,5,FALSE)</f>
        <v>Intensive uses</v>
      </c>
      <c r="K5234" t="str">
        <f>VLOOKUP(E5234,[1]LUTs!$AA$2:$AG$194,6,FALSE)</f>
        <v>Non-agriculture</v>
      </c>
      <c r="L5234" t="str">
        <f>VLOOKUP(E5234,[1]LUTs!$AA$2:$AG$194,7,FALSE)</f>
        <v>Dryland</v>
      </c>
    </row>
    <row r="5235" spans="1:12" x14ac:dyDescent="0.25">
      <c r="A5235">
        <v>8452</v>
      </c>
      <c r="B5235">
        <v>118</v>
      </c>
      <c r="C5235">
        <f t="shared" si="81"/>
        <v>29.5</v>
      </c>
      <c r="D5235">
        <v>80</v>
      </c>
      <c r="E5235">
        <v>565</v>
      </c>
      <c r="F5235" t="str">
        <f>VLOOKUP($D5235,[1]LUTs!$P$2:$T$152, 5, FALSE)</f>
        <v>Bass</v>
      </c>
      <c r="G5235" t="s">
        <v>41</v>
      </c>
      <c r="H5235" t="str">
        <f>VLOOKUP(G5235,[1]LUTs!V$2:W$9, 2, FALSE)</f>
        <v>Tasmania</v>
      </c>
      <c r="I5235" t="str">
        <f>VLOOKUP(E5235,[1]LUTs!$AA$2:$AG$194, 4, FALSE)</f>
        <v>Urban intensive uses</v>
      </c>
      <c r="J5235" t="str">
        <f>VLOOKUP($E5235,[1]LUTs!$AA$2:$AG$194,5,FALSE)</f>
        <v>Intensive uses</v>
      </c>
      <c r="K5235" t="str">
        <f>VLOOKUP(E5235,[1]LUTs!$AA$2:$AG$194,6,FALSE)</f>
        <v>Non-agriculture</v>
      </c>
      <c r="L5235" t="str">
        <f>VLOOKUP(E5235,[1]LUTs!$AA$2:$AG$194,7,FALSE)</f>
        <v>Dryland</v>
      </c>
    </row>
    <row r="5236" spans="1:12" x14ac:dyDescent="0.25">
      <c r="A5236">
        <v>8550</v>
      </c>
      <c r="B5236">
        <v>4</v>
      </c>
      <c r="C5236">
        <f t="shared" si="81"/>
        <v>1</v>
      </c>
      <c r="D5236">
        <v>80</v>
      </c>
      <c r="E5236">
        <v>566</v>
      </c>
      <c r="F5236" t="str">
        <f>VLOOKUP($D5236,[1]LUTs!$P$2:$T$152, 5, FALSE)</f>
        <v>Bass</v>
      </c>
      <c r="G5236" t="s">
        <v>41</v>
      </c>
      <c r="H5236" t="str">
        <f>VLOOKUP(G5236,[1]LUTs!V$2:W$9, 2, FALSE)</f>
        <v>Tasmania</v>
      </c>
      <c r="I5236" t="str">
        <f>VLOOKUP(E5236,[1]LUTs!$AA$2:$AG$194, 4, FALSE)</f>
        <v>Urban intensive uses</v>
      </c>
      <c r="J5236" t="str">
        <f>VLOOKUP($E5236,[1]LUTs!$AA$2:$AG$194,5,FALSE)</f>
        <v>Intensive uses</v>
      </c>
      <c r="K5236" t="str">
        <f>VLOOKUP(E5236,[1]LUTs!$AA$2:$AG$194,6,FALSE)</f>
        <v>Non-agriculture</v>
      </c>
      <c r="L5236" t="str">
        <f>VLOOKUP(E5236,[1]LUTs!$AA$2:$AG$194,7,FALSE)</f>
        <v>Dryland</v>
      </c>
    </row>
    <row r="5237" spans="1:12" x14ac:dyDescent="0.25">
      <c r="A5237">
        <v>8537</v>
      </c>
      <c r="B5237">
        <v>54</v>
      </c>
      <c r="C5237">
        <f t="shared" si="81"/>
        <v>13.5</v>
      </c>
      <c r="D5237">
        <v>80</v>
      </c>
      <c r="E5237">
        <v>567</v>
      </c>
      <c r="F5237" t="str">
        <f>VLOOKUP($D5237,[1]LUTs!$P$2:$T$152, 5, FALSE)</f>
        <v>Bass</v>
      </c>
      <c r="G5237" t="s">
        <v>41</v>
      </c>
      <c r="H5237" t="str">
        <f>VLOOKUP(G5237,[1]LUTs!V$2:W$9, 2, FALSE)</f>
        <v>Tasmania</v>
      </c>
      <c r="I5237" t="str">
        <f>VLOOKUP(E5237,[1]LUTs!$AA$2:$AG$194, 4, FALSE)</f>
        <v>Urban intensive uses</v>
      </c>
      <c r="J5237" t="str">
        <f>VLOOKUP($E5237,[1]LUTs!$AA$2:$AG$194,5,FALSE)</f>
        <v>Intensive uses</v>
      </c>
      <c r="K5237" t="str">
        <f>VLOOKUP(E5237,[1]LUTs!$AA$2:$AG$194,6,FALSE)</f>
        <v>Non-agriculture</v>
      </c>
      <c r="L5237" t="str">
        <f>VLOOKUP(E5237,[1]LUTs!$AA$2:$AG$194,7,FALSE)</f>
        <v>Dryland</v>
      </c>
    </row>
    <row r="5238" spans="1:12" x14ac:dyDescent="0.25">
      <c r="A5238">
        <v>8568</v>
      </c>
      <c r="B5238">
        <v>34</v>
      </c>
      <c r="C5238">
        <f t="shared" si="81"/>
        <v>8.5</v>
      </c>
      <c r="D5238">
        <v>80</v>
      </c>
      <c r="E5238">
        <v>570</v>
      </c>
      <c r="F5238" t="str">
        <f>VLOOKUP($D5238,[1]LUTs!$P$2:$T$152, 5, FALSE)</f>
        <v>Bass</v>
      </c>
      <c r="G5238" t="s">
        <v>41</v>
      </c>
      <c r="H5238" t="str">
        <f>VLOOKUP(G5238,[1]LUTs!V$2:W$9, 2, FALSE)</f>
        <v>Tasmania</v>
      </c>
      <c r="I5238" t="str">
        <f>VLOOKUP(E5238,[1]LUTs!$AA$2:$AG$194, 4, FALSE)</f>
        <v>Urban intensive uses</v>
      </c>
      <c r="J5238" t="str">
        <f>VLOOKUP($E5238,[1]LUTs!$AA$2:$AG$194,5,FALSE)</f>
        <v>Intensive uses</v>
      </c>
      <c r="K5238" t="str">
        <f>VLOOKUP(E5238,[1]LUTs!$AA$2:$AG$194,6,FALSE)</f>
        <v>Non-agriculture</v>
      </c>
      <c r="L5238" t="str">
        <f>VLOOKUP(E5238,[1]LUTs!$AA$2:$AG$194,7,FALSE)</f>
        <v>Dryland</v>
      </c>
    </row>
    <row r="5239" spans="1:12" x14ac:dyDescent="0.25">
      <c r="A5239">
        <v>8430</v>
      </c>
      <c r="B5239">
        <v>874</v>
      </c>
      <c r="C5239">
        <f t="shared" si="81"/>
        <v>218.5</v>
      </c>
      <c r="D5239">
        <v>80</v>
      </c>
      <c r="E5239">
        <v>571</v>
      </c>
      <c r="F5239" t="str">
        <f>VLOOKUP($D5239,[1]LUTs!$P$2:$T$152, 5, FALSE)</f>
        <v>Bass</v>
      </c>
      <c r="G5239" t="s">
        <v>41</v>
      </c>
      <c r="H5239" t="str">
        <f>VLOOKUP(G5239,[1]LUTs!V$2:W$9, 2, FALSE)</f>
        <v>Tasmania</v>
      </c>
      <c r="I5239" t="str">
        <f>VLOOKUP(E5239,[1]LUTs!$AA$2:$AG$194, 4, FALSE)</f>
        <v>Urban intensive uses</v>
      </c>
      <c r="J5239" t="str">
        <f>VLOOKUP($E5239,[1]LUTs!$AA$2:$AG$194,5,FALSE)</f>
        <v>Intensive uses</v>
      </c>
      <c r="K5239" t="str">
        <f>VLOOKUP(E5239,[1]LUTs!$AA$2:$AG$194,6,FALSE)</f>
        <v>Non-agriculture</v>
      </c>
      <c r="L5239" t="str">
        <f>VLOOKUP(E5239,[1]LUTs!$AA$2:$AG$194,7,FALSE)</f>
        <v>Dryland</v>
      </c>
    </row>
    <row r="5240" spans="1:12" x14ac:dyDescent="0.25">
      <c r="A5240">
        <v>8422</v>
      </c>
      <c r="B5240">
        <v>27012</v>
      </c>
      <c r="C5240">
        <f t="shared" si="81"/>
        <v>6753</v>
      </c>
      <c r="D5240">
        <v>80</v>
      </c>
      <c r="E5240">
        <v>572</v>
      </c>
      <c r="F5240" t="str">
        <f>VLOOKUP($D5240,[1]LUTs!$P$2:$T$152, 5, FALSE)</f>
        <v>Bass</v>
      </c>
      <c r="G5240" t="s">
        <v>41</v>
      </c>
      <c r="H5240" t="str">
        <f>VLOOKUP(G5240,[1]LUTs!V$2:W$9, 2, FALSE)</f>
        <v>Tasmania</v>
      </c>
      <c r="I5240" t="str">
        <f>VLOOKUP(E5240,[1]LUTs!$AA$2:$AG$194, 4, FALSE)</f>
        <v>Urban intensive uses</v>
      </c>
      <c r="J5240" t="str">
        <f>VLOOKUP($E5240,[1]LUTs!$AA$2:$AG$194,5,FALSE)</f>
        <v>Intensive uses</v>
      </c>
      <c r="K5240" t="str">
        <f>VLOOKUP(E5240,[1]LUTs!$AA$2:$AG$194,6,FALSE)</f>
        <v>Non-agriculture</v>
      </c>
      <c r="L5240" t="str">
        <f>VLOOKUP(E5240,[1]LUTs!$AA$2:$AG$194,7,FALSE)</f>
        <v>Dryland</v>
      </c>
    </row>
    <row r="5241" spans="1:12" x14ac:dyDescent="0.25">
      <c r="A5241">
        <v>8532</v>
      </c>
      <c r="B5241">
        <v>2519</v>
      </c>
      <c r="C5241">
        <f t="shared" si="81"/>
        <v>629.75</v>
      </c>
      <c r="D5241">
        <v>80</v>
      </c>
      <c r="E5241">
        <v>573</v>
      </c>
      <c r="F5241" t="str">
        <f>VLOOKUP($D5241,[1]LUTs!$P$2:$T$152, 5, FALSE)</f>
        <v>Bass</v>
      </c>
      <c r="G5241" t="s">
        <v>41</v>
      </c>
      <c r="H5241" t="str">
        <f>VLOOKUP(G5241,[1]LUTs!V$2:W$9, 2, FALSE)</f>
        <v>Tasmania</v>
      </c>
      <c r="I5241" t="str">
        <f>VLOOKUP(E5241,[1]LUTs!$AA$2:$AG$194, 4, FALSE)</f>
        <v>Urban intensive uses</v>
      </c>
      <c r="J5241" t="str">
        <f>VLOOKUP($E5241,[1]LUTs!$AA$2:$AG$194,5,FALSE)</f>
        <v>Intensive uses</v>
      </c>
      <c r="K5241" t="str">
        <f>VLOOKUP(E5241,[1]LUTs!$AA$2:$AG$194,6,FALSE)</f>
        <v>Non-agriculture</v>
      </c>
      <c r="L5241" t="str">
        <f>VLOOKUP(E5241,[1]LUTs!$AA$2:$AG$194,7,FALSE)</f>
        <v>Dryland</v>
      </c>
    </row>
    <row r="5242" spans="1:12" x14ac:dyDescent="0.25">
      <c r="A5242">
        <v>8454</v>
      </c>
      <c r="B5242">
        <v>275</v>
      </c>
      <c r="C5242">
        <f t="shared" si="81"/>
        <v>68.75</v>
      </c>
      <c r="D5242">
        <v>80</v>
      </c>
      <c r="E5242">
        <v>574</v>
      </c>
      <c r="F5242" t="str">
        <f>VLOOKUP($D5242,[1]LUTs!$P$2:$T$152, 5, FALSE)</f>
        <v>Bass</v>
      </c>
      <c r="G5242" t="s">
        <v>41</v>
      </c>
      <c r="H5242" t="str">
        <f>VLOOKUP(G5242,[1]LUTs!V$2:W$9, 2, FALSE)</f>
        <v>Tasmania</v>
      </c>
      <c r="I5242" t="str">
        <f>VLOOKUP(E5242,[1]LUTs!$AA$2:$AG$194, 4, FALSE)</f>
        <v>Urban intensive uses</v>
      </c>
      <c r="J5242" t="str">
        <f>VLOOKUP($E5242,[1]LUTs!$AA$2:$AG$194,5,FALSE)</f>
        <v>Intensive uses</v>
      </c>
      <c r="K5242" t="str">
        <f>VLOOKUP(E5242,[1]LUTs!$AA$2:$AG$194,6,FALSE)</f>
        <v>Non-agriculture</v>
      </c>
      <c r="L5242" t="str">
        <f>VLOOKUP(E5242,[1]LUTs!$AA$2:$AG$194,7,FALSE)</f>
        <v>Dryland</v>
      </c>
    </row>
    <row r="5243" spans="1:12" x14ac:dyDescent="0.25">
      <c r="A5243">
        <v>8622</v>
      </c>
      <c r="B5243">
        <v>12</v>
      </c>
      <c r="C5243">
        <f t="shared" si="81"/>
        <v>3</v>
      </c>
      <c r="D5243">
        <v>80</v>
      </c>
      <c r="E5243">
        <v>575</v>
      </c>
      <c r="F5243" t="str">
        <f>VLOOKUP($D5243,[1]LUTs!$P$2:$T$152, 5, FALSE)</f>
        <v>Bass</v>
      </c>
      <c r="G5243" t="s">
        <v>41</v>
      </c>
      <c r="H5243" t="str">
        <f>VLOOKUP(G5243,[1]LUTs!V$2:W$9, 2, FALSE)</f>
        <v>Tasmania</v>
      </c>
      <c r="I5243" t="str">
        <f>VLOOKUP(E5243,[1]LUTs!$AA$2:$AG$194, 4, FALSE)</f>
        <v>Urban intensive uses</v>
      </c>
      <c r="J5243" t="str">
        <f>VLOOKUP($E5243,[1]LUTs!$AA$2:$AG$194,5,FALSE)</f>
        <v>Intensive uses</v>
      </c>
      <c r="K5243" t="str">
        <f>VLOOKUP(E5243,[1]LUTs!$AA$2:$AG$194,6,FALSE)</f>
        <v>Non-agriculture</v>
      </c>
      <c r="L5243" t="str">
        <f>VLOOKUP(E5243,[1]LUTs!$AA$2:$AG$194,7,FALSE)</f>
        <v>Dryland</v>
      </c>
    </row>
    <row r="5244" spans="1:12" x14ac:dyDescent="0.25">
      <c r="A5244">
        <v>8502</v>
      </c>
      <c r="B5244">
        <v>2002</v>
      </c>
      <c r="C5244">
        <f t="shared" si="81"/>
        <v>500.5</v>
      </c>
      <c r="D5244">
        <v>80</v>
      </c>
      <c r="E5244">
        <v>580</v>
      </c>
      <c r="F5244" t="str">
        <f>VLOOKUP($D5244,[1]LUTs!$P$2:$T$152, 5, FALSE)</f>
        <v>Bass</v>
      </c>
      <c r="G5244" t="s">
        <v>41</v>
      </c>
      <c r="H5244" t="str">
        <f>VLOOKUP(G5244,[1]LUTs!V$2:W$9, 2, FALSE)</f>
        <v>Tasmania</v>
      </c>
      <c r="I5244" t="str">
        <f>VLOOKUP(E5244,[1]LUTs!$AA$2:$AG$194, 4, FALSE)</f>
        <v>Mining and waste</v>
      </c>
      <c r="J5244" t="str">
        <f>VLOOKUP($E5244,[1]LUTs!$AA$2:$AG$194,5,FALSE)</f>
        <v>Intensive uses</v>
      </c>
      <c r="K5244" t="str">
        <f>VLOOKUP(E5244,[1]LUTs!$AA$2:$AG$194,6,FALSE)</f>
        <v>Non-agriculture</v>
      </c>
      <c r="L5244" t="str">
        <f>VLOOKUP(E5244,[1]LUTs!$AA$2:$AG$194,7,FALSE)</f>
        <v>Dryland</v>
      </c>
    </row>
    <row r="5245" spans="1:12" x14ac:dyDescent="0.25">
      <c r="A5245">
        <v>8531</v>
      </c>
      <c r="B5245">
        <v>1539</v>
      </c>
      <c r="C5245">
        <f t="shared" si="81"/>
        <v>384.75</v>
      </c>
      <c r="D5245">
        <v>80</v>
      </c>
      <c r="E5245">
        <v>581</v>
      </c>
      <c r="F5245" t="str">
        <f>VLOOKUP($D5245,[1]LUTs!$P$2:$T$152, 5, FALSE)</f>
        <v>Bass</v>
      </c>
      <c r="G5245" t="s">
        <v>41</v>
      </c>
      <c r="H5245" t="str">
        <f>VLOOKUP(G5245,[1]LUTs!V$2:W$9, 2, FALSE)</f>
        <v>Tasmania</v>
      </c>
      <c r="I5245" t="str">
        <f>VLOOKUP(E5245,[1]LUTs!$AA$2:$AG$194, 4, FALSE)</f>
        <v>Mining and waste</v>
      </c>
      <c r="J5245" t="str">
        <f>VLOOKUP($E5245,[1]LUTs!$AA$2:$AG$194,5,FALSE)</f>
        <v>Intensive uses</v>
      </c>
      <c r="K5245" t="str">
        <f>VLOOKUP(E5245,[1]LUTs!$AA$2:$AG$194,6,FALSE)</f>
        <v>Non-agriculture</v>
      </c>
      <c r="L5245" t="str">
        <f>VLOOKUP(E5245,[1]LUTs!$AA$2:$AG$194,7,FALSE)</f>
        <v>Dryland</v>
      </c>
    </row>
    <row r="5246" spans="1:12" x14ac:dyDescent="0.25">
      <c r="A5246">
        <v>8438</v>
      </c>
      <c r="B5246">
        <v>1493</v>
      </c>
      <c r="C5246">
        <f t="shared" si="81"/>
        <v>373.25</v>
      </c>
      <c r="D5246">
        <v>80</v>
      </c>
      <c r="E5246">
        <v>582</v>
      </c>
      <c r="F5246" t="str">
        <f>VLOOKUP($D5246,[1]LUTs!$P$2:$T$152, 5, FALSE)</f>
        <v>Bass</v>
      </c>
      <c r="G5246" t="s">
        <v>41</v>
      </c>
      <c r="H5246" t="str">
        <f>VLOOKUP(G5246,[1]LUTs!V$2:W$9, 2, FALSE)</f>
        <v>Tasmania</v>
      </c>
      <c r="I5246" t="str">
        <f>VLOOKUP(E5246,[1]LUTs!$AA$2:$AG$194, 4, FALSE)</f>
        <v>Mining and waste</v>
      </c>
      <c r="J5246" t="str">
        <f>VLOOKUP($E5246,[1]LUTs!$AA$2:$AG$194,5,FALSE)</f>
        <v>Intensive uses</v>
      </c>
      <c r="K5246" t="str">
        <f>VLOOKUP(E5246,[1]LUTs!$AA$2:$AG$194,6,FALSE)</f>
        <v>Non-agriculture</v>
      </c>
      <c r="L5246" t="str">
        <f>VLOOKUP(E5246,[1]LUTs!$AA$2:$AG$194,7,FALSE)</f>
        <v>Dryland</v>
      </c>
    </row>
    <row r="5247" spans="1:12" x14ac:dyDescent="0.25">
      <c r="A5247">
        <v>8519</v>
      </c>
      <c r="B5247">
        <v>10</v>
      </c>
      <c r="C5247">
        <f t="shared" si="81"/>
        <v>2.5</v>
      </c>
      <c r="D5247">
        <v>80</v>
      </c>
      <c r="E5247">
        <v>583</v>
      </c>
      <c r="F5247" t="str">
        <f>VLOOKUP($D5247,[1]LUTs!$P$2:$T$152, 5, FALSE)</f>
        <v>Bass</v>
      </c>
      <c r="G5247" t="s">
        <v>41</v>
      </c>
      <c r="H5247" t="str">
        <f>VLOOKUP(G5247,[1]LUTs!V$2:W$9, 2, FALSE)</f>
        <v>Tasmania</v>
      </c>
      <c r="I5247" t="str">
        <f>VLOOKUP(E5247,[1]LUTs!$AA$2:$AG$194, 4, FALSE)</f>
        <v>Mining and waste</v>
      </c>
      <c r="J5247" t="str">
        <f>VLOOKUP($E5247,[1]LUTs!$AA$2:$AG$194,5,FALSE)</f>
        <v>Intensive uses</v>
      </c>
      <c r="K5247" t="str">
        <f>VLOOKUP(E5247,[1]LUTs!$AA$2:$AG$194,6,FALSE)</f>
        <v>Non-agriculture</v>
      </c>
      <c r="L5247" t="str">
        <f>VLOOKUP(E5247,[1]LUTs!$AA$2:$AG$194,7,FALSE)</f>
        <v>Dryland</v>
      </c>
    </row>
    <row r="5248" spans="1:12" x14ac:dyDescent="0.25">
      <c r="A5248">
        <v>8437</v>
      </c>
      <c r="B5248">
        <v>313</v>
      </c>
      <c r="C5248">
        <f t="shared" si="81"/>
        <v>78.25</v>
      </c>
      <c r="D5248">
        <v>80</v>
      </c>
      <c r="E5248">
        <v>590</v>
      </c>
      <c r="F5248" t="str">
        <f>VLOOKUP($D5248,[1]LUTs!$P$2:$T$152, 5, FALSE)</f>
        <v>Bass</v>
      </c>
      <c r="G5248" t="s">
        <v>41</v>
      </c>
      <c r="H5248" t="str">
        <f>VLOOKUP(G5248,[1]LUTs!V$2:W$9, 2, FALSE)</f>
        <v>Tasmania</v>
      </c>
      <c r="I5248" t="str">
        <f>VLOOKUP(E5248,[1]LUTs!$AA$2:$AG$194, 4, FALSE)</f>
        <v>Mining and waste</v>
      </c>
      <c r="J5248" t="str">
        <f>VLOOKUP($E5248,[1]LUTs!$AA$2:$AG$194,5,FALSE)</f>
        <v>Intensive uses</v>
      </c>
      <c r="K5248" t="str">
        <f>VLOOKUP(E5248,[1]LUTs!$AA$2:$AG$194,6,FALSE)</f>
        <v>Non-agriculture</v>
      </c>
      <c r="L5248" t="str">
        <f>VLOOKUP(E5248,[1]LUTs!$AA$2:$AG$194,7,FALSE)</f>
        <v>Dryland</v>
      </c>
    </row>
    <row r="5249" spans="1:12" x14ac:dyDescent="0.25">
      <c r="A5249">
        <v>8505</v>
      </c>
      <c r="B5249">
        <v>381</v>
      </c>
      <c r="C5249">
        <f t="shared" si="81"/>
        <v>95.25</v>
      </c>
      <c r="D5249">
        <v>80</v>
      </c>
      <c r="E5249">
        <v>595</v>
      </c>
      <c r="F5249" t="str">
        <f>VLOOKUP($D5249,[1]LUTs!$P$2:$T$152, 5, FALSE)</f>
        <v>Bass</v>
      </c>
      <c r="G5249" t="s">
        <v>41</v>
      </c>
      <c r="H5249" t="str">
        <f>VLOOKUP(G5249,[1]LUTs!V$2:W$9, 2, FALSE)</f>
        <v>Tasmania</v>
      </c>
      <c r="I5249" t="str">
        <f>VLOOKUP(E5249,[1]LUTs!$AA$2:$AG$194, 4, FALSE)</f>
        <v>Mining and waste</v>
      </c>
      <c r="J5249" t="str">
        <f>VLOOKUP($E5249,[1]LUTs!$AA$2:$AG$194,5,FALSE)</f>
        <v>Intensive uses</v>
      </c>
      <c r="K5249" t="str">
        <f>VLOOKUP(E5249,[1]LUTs!$AA$2:$AG$194,6,FALSE)</f>
        <v>Non-agriculture</v>
      </c>
      <c r="L5249" t="str">
        <f>VLOOKUP(E5249,[1]LUTs!$AA$2:$AG$194,7,FALSE)</f>
        <v>Dryland</v>
      </c>
    </row>
    <row r="5250" spans="1:12" x14ac:dyDescent="0.25">
      <c r="A5250">
        <v>8435</v>
      </c>
      <c r="B5250">
        <v>3983</v>
      </c>
      <c r="C5250">
        <f t="shared" ref="C5250:C5313" si="82">B5250/4</f>
        <v>995.75</v>
      </c>
      <c r="D5250">
        <v>80</v>
      </c>
      <c r="E5250">
        <v>610</v>
      </c>
      <c r="F5250" t="str">
        <f>VLOOKUP($D5250,[1]LUTs!$P$2:$T$152, 5, FALSE)</f>
        <v>Bass</v>
      </c>
      <c r="G5250" t="s">
        <v>41</v>
      </c>
      <c r="H5250" t="str">
        <f>VLOOKUP(G5250,[1]LUTs!V$2:W$9, 2, FALSE)</f>
        <v>Tasmania</v>
      </c>
      <c r="I5250" t="str">
        <f>VLOOKUP(E5250,[1]LUTs!$AA$2:$AG$194, 4, FALSE)</f>
        <v>Water</v>
      </c>
      <c r="J5250" t="str">
        <f>VLOOKUP($E5250,[1]LUTs!$AA$2:$AG$194,5,FALSE)</f>
        <v>Water</v>
      </c>
      <c r="K5250" t="str">
        <f>VLOOKUP(E5250,[1]LUTs!$AA$2:$AG$194,6,FALSE)</f>
        <v>Non-agriculture</v>
      </c>
      <c r="L5250" t="str">
        <f>VLOOKUP(E5250,[1]LUTs!$AA$2:$AG$194,7,FALSE)</f>
        <v>Dryland</v>
      </c>
    </row>
    <row r="5251" spans="1:12" x14ac:dyDescent="0.25">
      <c r="A5251">
        <v>8433</v>
      </c>
      <c r="B5251">
        <v>2305</v>
      </c>
      <c r="C5251">
        <f t="shared" si="82"/>
        <v>576.25</v>
      </c>
      <c r="D5251">
        <v>80</v>
      </c>
      <c r="E5251">
        <v>611</v>
      </c>
      <c r="F5251" t="str">
        <f>VLOOKUP($D5251,[1]LUTs!$P$2:$T$152, 5, FALSE)</f>
        <v>Bass</v>
      </c>
      <c r="G5251" t="s">
        <v>41</v>
      </c>
      <c r="H5251" t="str">
        <f>VLOOKUP(G5251,[1]LUTs!V$2:W$9, 2, FALSE)</f>
        <v>Tasmania</v>
      </c>
      <c r="I5251" t="str">
        <f>VLOOKUP(E5251,[1]LUTs!$AA$2:$AG$194, 4, FALSE)</f>
        <v>Water</v>
      </c>
      <c r="J5251" t="str">
        <f>VLOOKUP($E5251,[1]LUTs!$AA$2:$AG$194,5,FALSE)</f>
        <v>Water</v>
      </c>
      <c r="K5251" t="str">
        <f>VLOOKUP(E5251,[1]LUTs!$AA$2:$AG$194,6,FALSE)</f>
        <v>Non-agriculture</v>
      </c>
      <c r="L5251" t="str">
        <f>VLOOKUP(E5251,[1]LUTs!$AA$2:$AG$194,7,FALSE)</f>
        <v>Dryland</v>
      </c>
    </row>
    <row r="5252" spans="1:12" x14ac:dyDescent="0.25">
      <c r="A5252">
        <v>8432</v>
      </c>
      <c r="B5252">
        <v>1035</v>
      </c>
      <c r="C5252">
        <f t="shared" si="82"/>
        <v>258.75</v>
      </c>
      <c r="D5252">
        <v>80</v>
      </c>
      <c r="E5252">
        <v>620</v>
      </c>
      <c r="F5252" t="str">
        <f>VLOOKUP($D5252,[1]LUTs!$P$2:$T$152, 5, FALSE)</f>
        <v>Bass</v>
      </c>
      <c r="G5252" t="s">
        <v>41</v>
      </c>
      <c r="H5252" t="str">
        <f>VLOOKUP(G5252,[1]LUTs!V$2:W$9, 2, FALSE)</f>
        <v>Tasmania</v>
      </c>
      <c r="I5252" t="str">
        <f>VLOOKUP(E5252,[1]LUTs!$AA$2:$AG$194, 4, FALSE)</f>
        <v>Water</v>
      </c>
      <c r="J5252" t="str">
        <f>VLOOKUP($E5252,[1]LUTs!$AA$2:$AG$194,5,FALSE)</f>
        <v>Water</v>
      </c>
      <c r="K5252" t="str">
        <f>VLOOKUP(E5252,[1]LUTs!$AA$2:$AG$194,6,FALSE)</f>
        <v>Non-agriculture</v>
      </c>
      <c r="L5252" t="str">
        <f>VLOOKUP(E5252,[1]LUTs!$AA$2:$AG$194,7,FALSE)</f>
        <v>Dryland</v>
      </c>
    </row>
    <row r="5253" spans="1:12" x14ac:dyDescent="0.25">
      <c r="A5253">
        <v>8530</v>
      </c>
      <c r="B5253">
        <v>434</v>
      </c>
      <c r="C5253">
        <f t="shared" si="82"/>
        <v>108.5</v>
      </c>
      <c r="D5253">
        <v>80</v>
      </c>
      <c r="E5253">
        <v>621</v>
      </c>
      <c r="F5253" t="str">
        <f>VLOOKUP($D5253,[1]LUTs!$P$2:$T$152, 5, FALSE)</f>
        <v>Bass</v>
      </c>
      <c r="G5253" t="s">
        <v>41</v>
      </c>
      <c r="H5253" t="str">
        <f>VLOOKUP(G5253,[1]LUTs!V$2:W$9, 2, FALSE)</f>
        <v>Tasmania</v>
      </c>
      <c r="I5253" t="str">
        <f>VLOOKUP(E5253,[1]LUTs!$AA$2:$AG$194, 4, FALSE)</f>
        <v>Water</v>
      </c>
      <c r="J5253" t="str">
        <f>VLOOKUP($E5253,[1]LUTs!$AA$2:$AG$194,5,FALSE)</f>
        <v>Water</v>
      </c>
      <c r="K5253" t="str">
        <f>VLOOKUP(E5253,[1]LUTs!$AA$2:$AG$194,6,FALSE)</f>
        <v>Non-agriculture</v>
      </c>
      <c r="L5253" t="str">
        <f>VLOOKUP(E5253,[1]LUTs!$AA$2:$AG$194,7,FALSE)</f>
        <v>Dryland</v>
      </c>
    </row>
    <row r="5254" spans="1:12" x14ac:dyDescent="0.25">
      <c r="A5254">
        <v>8488</v>
      </c>
      <c r="B5254">
        <v>1910</v>
      </c>
      <c r="C5254">
        <f t="shared" si="82"/>
        <v>477.5</v>
      </c>
      <c r="D5254">
        <v>80</v>
      </c>
      <c r="E5254">
        <v>622</v>
      </c>
      <c r="F5254" t="str">
        <f>VLOOKUP($D5254,[1]LUTs!$P$2:$T$152, 5, FALSE)</f>
        <v>Bass</v>
      </c>
      <c r="G5254" t="s">
        <v>41</v>
      </c>
      <c r="H5254" t="str">
        <f>VLOOKUP(G5254,[1]LUTs!V$2:W$9, 2, FALSE)</f>
        <v>Tasmania</v>
      </c>
      <c r="I5254" t="str">
        <f>VLOOKUP(E5254,[1]LUTs!$AA$2:$AG$194, 4, FALSE)</f>
        <v>Water</v>
      </c>
      <c r="J5254" t="str">
        <f>VLOOKUP($E5254,[1]LUTs!$AA$2:$AG$194,5,FALSE)</f>
        <v>Water</v>
      </c>
      <c r="K5254" t="str">
        <f>VLOOKUP(E5254,[1]LUTs!$AA$2:$AG$194,6,FALSE)</f>
        <v>Non-agriculture</v>
      </c>
      <c r="L5254" t="str">
        <f>VLOOKUP(E5254,[1]LUTs!$AA$2:$AG$194,7,FALSE)</f>
        <v>Dryland</v>
      </c>
    </row>
    <row r="5255" spans="1:12" x14ac:dyDescent="0.25">
      <c r="A5255">
        <v>8459</v>
      </c>
      <c r="B5255">
        <v>1786</v>
      </c>
      <c r="C5255">
        <f t="shared" si="82"/>
        <v>446.5</v>
      </c>
      <c r="D5255">
        <v>80</v>
      </c>
      <c r="E5255">
        <v>630</v>
      </c>
      <c r="F5255" t="str">
        <f>VLOOKUP($D5255,[1]LUTs!$P$2:$T$152, 5, FALSE)</f>
        <v>Bass</v>
      </c>
      <c r="G5255" t="s">
        <v>41</v>
      </c>
      <c r="H5255" t="str">
        <f>VLOOKUP(G5255,[1]LUTs!V$2:W$9, 2, FALSE)</f>
        <v>Tasmania</v>
      </c>
      <c r="I5255" t="str">
        <f>VLOOKUP(E5255,[1]LUTs!$AA$2:$AG$194, 4, FALSE)</f>
        <v>Water</v>
      </c>
      <c r="J5255" t="str">
        <f>VLOOKUP($E5255,[1]LUTs!$AA$2:$AG$194,5,FALSE)</f>
        <v>Water</v>
      </c>
      <c r="K5255" t="str">
        <f>VLOOKUP(E5255,[1]LUTs!$AA$2:$AG$194,6,FALSE)</f>
        <v>Non-agriculture</v>
      </c>
      <c r="L5255" t="str">
        <f>VLOOKUP(E5255,[1]LUTs!$AA$2:$AG$194,7,FALSE)</f>
        <v>Dryland</v>
      </c>
    </row>
    <row r="5256" spans="1:12" x14ac:dyDescent="0.25">
      <c r="A5256">
        <v>8425</v>
      </c>
      <c r="B5256">
        <v>949</v>
      </c>
      <c r="C5256">
        <f t="shared" si="82"/>
        <v>237.25</v>
      </c>
      <c r="D5256">
        <v>80</v>
      </c>
      <c r="E5256">
        <v>631</v>
      </c>
      <c r="F5256" t="str">
        <f>VLOOKUP($D5256,[1]LUTs!$P$2:$T$152, 5, FALSE)</f>
        <v>Bass</v>
      </c>
      <c r="G5256" t="s">
        <v>41</v>
      </c>
      <c r="H5256" t="str">
        <f>VLOOKUP(G5256,[1]LUTs!V$2:W$9, 2, FALSE)</f>
        <v>Tasmania</v>
      </c>
      <c r="I5256" t="str">
        <f>VLOOKUP(E5256,[1]LUTs!$AA$2:$AG$194, 4, FALSE)</f>
        <v>Water</v>
      </c>
      <c r="J5256" t="str">
        <f>VLOOKUP($E5256,[1]LUTs!$AA$2:$AG$194,5,FALSE)</f>
        <v>Water</v>
      </c>
      <c r="K5256" t="str">
        <f>VLOOKUP(E5256,[1]LUTs!$AA$2:$AG$194,6,FALSE)</f>
        <v>Non-agriculture</v>
      </c>
      <c r="L5256" t="str">
        <f>VLOOKUP(E5256,[1]LUTs!$AA$2:$AG$194,7,FALSE)</f>
        <v>Dryland</v>
      </c>
    </row>
    <row r="5257" spans="1:12" x14ac:dyDescent="0.25">
      <c r="A5257">
        <v>8447</v>
      </c>
      <c r="B5257">
        <v>37</v>
      </c>
      <c r="C5257">
        <f t="shared" si="82"/>
        <v>9.25</v>
      </c>
      <c r="D5257">
        <v>80</v>
      </c>
      <c r="E5257">
        <v>640</v>
      </c>
      <c r="F5257" t="str">
        <f>VLOOKUP($D5257,[1]LUTs!$P$2:$T$152, 5, FALSE)</f>
        <v>Bass</v>
      </c>
      <c r="G5257" t="s">
        <v>41</v>
      </c>
      <c r="H5257" t="str">
        <f>VLOOKUP(G5257,[1]LUTs!V$2:W$9, 2, FALSE)</f>
        <v>Tasmania</v>
      </c>
      <c r="I5257" t="str">
        <f>VLOOKUP(E5257,[1]LUTs!$AA$2:$AG$194, 4, FALSE)</f>
        <v>Water</v>
      </c>
      <c r="J5257" t="str">
        <f>VLOOKUP($E5257,[1]LUTs!$AA$2:$AG$194,5,FALSE)</f>
        <v>Water</v>
      </c>
      <c r="K5257" t="str">
        <f>VLOOKUP(E5257,[1]LUTs!$AA$2:$AG$194,6,FALSE)</f>
        <v>Non-agriculture</v>
      </c>
      <c r="L5257" t="str">
        <f>VLOOKUP(E5257,[1]LUTs!$AA$2:$AG$194,7,FALSE)</f>
        <v>Dryland</v>
      </c>
    </row>
    <row r="5258" spans="1:12" x14ac:dyDescent="0.25">
      <c r="A5258">
        <v>8428</v>
      </c>
      <c r="B5258">
        <v>6432</v>
      </c>
      <c r="C5258">
        <f t="shared" si="82"/>
        <v>1608</v>
      </c>
      <c r="D5258">
        <v>80</v>
      </c>
      <c r="E5258">
        <v>650</v>
      </c>
      <c r="F5258" t="str">
        <f>VLOOKUP($D5258,[1]LUTs!$P$2:$T$152, 5, FALSE)</f>
        <v>Bass</v>
      </c>
      <c r="G5258" t="s">
        <v>41</v>
      </c>
      <c r="H5258" t="str">
        <f>VLOOKUP(G5258,[1]LUTs!V$2:W$9, 2, FALSE)</f>
        <v>Tasmania</v>
      </c>
      <c r="I5258" t="str">
        <f>VLOOKUP(E5258,[1]LUTs!$AA$2:$AG$194, 4, FALSE)</f>
        <v>Water</v>
      </c>
      <c r="J5258" t="str">
        <f>VLOOKUP($E5258,[1]LUTs!$AA$2:$AG$194,5,FALSE)</f>
        <v>Water</v>
      </c>
      <c r="K5258" t="str">
        <f>VLOOKUP(E5258,[1]LUTs!$AA$2:$AG$194,6,FALSE)</f>
        <v>Non-agriculture</v>
      </c>
      <c r="L5258" t="str">
        <f>VLOOKUP(E5258,[1]LUTs!$AA$2:$AG$194,7,FALSE)</f>
        <v>Dryland</v>
      </c>
    </row>
    <row r="5259" spans="1:12" x14ac:dyDescent="0.25">
      <c r="A5259">
        <v>8429</v>
      </c>
      <c r="B5259">
        <v>5</v>
      </c>
      <c r="C5259">
        <f t="shared" si="82"/>
        <v>1.25</v>
      </c>
      <c r="D5259">
        <v>80</v>
      </c>
      <c r="E5259">
        <v>651</v>
      </c>
      <c r="F5259" t="str">
        <f>VLOOKUP($D5259,[1]LUTs!$P$2:$T$152, 5, FALSE)</f>
        <v>Bass</v>
      </c>
      <c r="G5259" t="s">
        <v>41</v>
      </c>
      <c r="H5259" t="str">
        <f>VLOOKUP(G5259,[1]LUTs!V$2:W$9, 2, FALSE)</f>
        <v>Tasmania</v>
      </c>
      <c r="I5259" t="str">
        <f>VLOOKUP(E5259,[1]LUTs!$AA$2:$AG$194, 4, FALSE)</f>
        <v>Water</v>
      </c>
      <c r="J5259" t="str">
        <f>VLOOKUP($E5259,[1]LUTs!$AA$2:$AG$194,5,FALSE)</f>
        <v>Water</v>
      </c>
      <c r="K5259" t="str">
        <f>VLOOKUP(E5259,[1]LUTs!$AA$2:$AG$194,6,FALSE)</f>
        <v>Non-agriculture</v>
      </c>
      <c r="L5259" t="str">
        <f>VLOOKUP(E5259,[1]LUTs!$AA$2:$AG$194,7,FALSE)</f>
        <v>Dryland</v>
      </c>
    </row>
    <row r="5260" spans="1:12" x14ac:dyDescent="0.25">
      <c r="A5260">
        <v>8439</v>
      </c>
      <c r="B5260">
        <v>888</v>
      </c>
      <c r="C5260">
        <f t="shared" si="82"/>
        <v>222</v>
      </c>
      <c r="D5260">
        <v>80</v>
      </c>
      <c r="E5260">
        <v>654</v>
      </c>
      <c r="F5260" t="str">
        <f>VLOOKUP($D5260,[1]LUTs!$P$2:$T$152, 5, FALSE)</f>
        <v>Bass</v>
      </c>
      <c r="G5260" t="s">
        <v>41</v>
      </c>
      <c r="H5260" t="str">
        <f>VLOOKUP(G5260,[1]LUTs!V$2:W$9, 2, FALSE)</f>
        <v>Tasmania</v>
      </c>
      <c r="I5260" t="str">
        <f>VLOOKUP(E5260,[1]LUTs!$AA$2:$AG$194, 4, FALSE)</f>
        <v>Water</v>
      </c>
      <c r="J5260" t="str">
        <f>VLOOKUP($E5260,[1]LUTs!$AA$2:$AG$194,5,FALSE)</f>
        <v>Water</v>
      </c>
      <c r="K5260" t="str">
        <f>VLOOKUP(E5260,[1]LUTs!$AA$2:$AG$194,6,FALSE)</f>
        <v>Non-agriculture</v>
      </c>
      <c r="L5260" t="str">
        <f>VLOOKUP(E5260,[1]LUTs!$AA$2:$AG$194,7,FALSE)</f>
        <v>Dryland</v>
      </c>
    </row>
    <row r="5261" spans="1:12" x14ac:dyDescent="0.25">
      <c r="A5261">
        <v>8450</v>
      </c>
      <c r="B5261">
        <v>605</v>
      </c>
      <c r="C5261">
        <f t="shared" si="82"/>
        <v>151.25</v>
      </c>
      <c r="D5261">
        <v>80</v>
      </c>
      <c r="E5261">
        <v>660</v>
      </c>
      <c r="F5261" t="str">
        <f>VLOOKUP($D5261,[1]LUTs!$P$2:$T$152, 5, FALSE)</f>
        <v>Bass</v>
      </c>
      <c r="G5261" t="s">
        <v>41</v>
      </c>
      <c r="H5261" t="str">
        <f>VLOOKUP(G5261,[1]LUTs!V$2:W$9, 2, FALSE)</f>
        <v>Tasmania</v>
      </c>
      <c r="I5261" t="str">
        <f>VLOOKUP(E5261,[1]LUTs!$AA$2:$AG$194, 4, FALSE)</f>
        <v>Water</v>
      </c>
      <c r="J5261" t="str">
        <f>VLOOKUP($E5261,[1]LUTs!$AA$2:$AG$194,5,FALSE)</f>
        <v>Water</v>
      </c>
      <c r="K5261" t="str">
        <f>VLOOKUP(E5261,[1]LUTs!$AA$2:$AG$194,6,FALSE)</f>
        <v>Non-agriculture</v>
      </c>
      <c r="L5261" t="str">
        <f>VLOOKUP(E5261,[1]LUTs!$AA$2:$AG$194,7,FALSE)</f>
        <v>Dryland</v>
      </c>
    </row>
    <row r="5262" spans="1:12" x14ac:dyDescent="0.25">
      <c r="A5262">
        <v>8362</v>
      </c>
      <c r="B5262">
        <v>1625</v>
      </c>
      <c r="C5262">
        <f t="shared" si="82"/>
        <v>406.25</v>
      </c>
      <c r="D5262">
        <v>80</v>
      </c>
      <c r="E5262">
        <v>661</v>
      </c>
      <c r="F5262" t="str">
        <f>VLOOKUP($D5262,[1]LUTs!$P$2:$T$152, 5, FALSE)</f>
        <v>Bass</v>
      </c>
      <c r="G5262" t="s">
        <v>41</v>
      </c>
      <c r="H5262" t="str">
        <f>VLOOKUP(G5262,[1]LUTs!V$2:W$9, 2, FALSE)</f>
        <v>Tasmania</v>
      </c>
      <c r="I5262" t="str">
        <f>VLOOKUP(E5262,[1]LUTs!$AA$2:$AG$194, 4, FALSE)</f>
        <v>Water</v>
      </c>
      <c r="J5262" t="str">
        <f>VLOOKUP($E5262,[1]LUTs!$AA$2:$AG$194,5,FALSE)</f>
        <v>Water</v>
      </c>
      <c r="K5262" t="str">
        <f>VLOOKUP(E5262,[1]LUTs!$AA$2:$AG$194,6,FALSE)</f>
        <v>Non-agriculture</v>
      </c>
      <c r="L5262" t="str">
        <f>VLOOKUP(E5262,[1]LUTs!$AA$2:$AG$194,7,FALSE)</f>
        <v>Dryland</v>
      </c>
    </row>
    <row r="5263" spans="1:12" x14ac:dyDescent="0.25">
      <c r="A5263">
        <v>8382</v>
      </c>
      <c r="B5263">
        <v>3089</v>
      </c>
      <c r="C5263">
        <f t="shared" si="82"/>
        <v>772.25</v>
      </c>
      <c r="D5263">
        <v>81</v>
      </c>
      <c r="E5263">
        <v>111</v>
      </c>
      <c r="F5263" t="str">
        <f>VLOOKUP($D5263,[1]LUTs!$P$2:$T$152, 5, FALSE)</f>
        <v>Braddon</v>
      </c>
      <c r="G5263" t="s">
        <v>41</v>
      </c>
      <c r="H5263" t="str">
        <f>VLOOKUP(G5263,[1]LUTs!V$2:W$9, 2, FALSE)</f>
        <v>Tasmania</v>
      </c>
      <c r="I5263" t="str">
        <f>VLOOKUP(E5263,[1]LUTs!$AA$2:$AG$194, 4, FALSE)</f>
        <v>Nature conservation</v>
      </c>
      <c r="J5263" t="str">
        <f>VLOOKUP($E5263,[1]LUTs!$AA$2:$AG$194,5,FALSE)</f>
        <v>Nature conservation</v>
      </c>
      <c r="K5263" t="str">
        <f>VLOOKUP(E5263,[1]LUTs!$AA$2:$AG$194,6,FALSE)</f>
        <v>Non-agriculture</v>
      </c>
      <c r="L5263" t="str">
        <f>VLOOKUP(E5263,[1]LUTs!$AA$2:$AG$194,7,FALSE)</f>
        <v>Dryland</v>
      </c>
    </row>
    <row r="5264" spans="1:12" x14ac:dyDescent="0.25">
      <c r="A5264">
        <v>8658</v>
      </c>
      <c r="B5264">
        <v>2279</v>
      </c>
      <c r="C5264">
        <f t="shared" si="82"/>
        <v>569.75</v>
      </c>
      <c r="D5264">
        <v>81</v>
      </c>
      <c r="E5264">
        <v>112</v>
      </c>
      <c r="F5264" t="str">
        <f>VLOOKUP($D5264,[1]LUTs!$P$2:$T$152, 5, FALSE)</f>
        <v>Braddon</v>
      </c>
      <c r="G5264" t="s">
        <v>41</v>
      </c>
      <c r="H5264" t="str">
        <f>VLOOKUP(G5264,[1]LUTs!V$2:W$9, 2, FALSE)</f>
        <v>Tasmania</v>
      </c>
      <c r="I5264" t="str">
        <f>VLOOKUP(E5264,[1]LUTs!$AA$2:$AG$194, 4, FALSE)</f>
        <v>Nature conservation</v>
      </c>
      <c r="J5264" t="str">
        <f>VLOOKUP($E5264,[1]LUTs!$AA$2:$AG$194,5,FALSE)</f>
        <v>Nature conservation</v>
      </c>
      <c r="K5264" t="str">
        <f>VLOOKUP(E5264,[1]LUTs!$AA$2:$AG$194,6,FALSE)</f>
        <v>Non-agriculture</v>
      </c>
      <c r="L5264" t="str">
        <f>VLOOKUP(E5264,[1]LUTs!$AA$2:$AG$194,7,FALSE)</f>
        <v>Dryland</v>
      </c>
    </row>
    <row r="5265" spans="1:12" x14ac:dyDescent="0.25">
      <c r="A5265">
        <v>8377</v>
      </c>
      <c r="B5265">
        <v>2138566</v>
      </c>
      <c r="C5265">
        <f t="shared" si="82"/>
        <v>534641.5</v>
      </c>
      <c r="D5265">
        <v>81</v>
      </c>
      <c r="E5265">
        <v>113</v>
      </c>
      <c r="F5265" t="str">
        <f>VLOOKUP($D5265,[1]LUTs!$P$2:$T$152, 5, FALSE)</f>
        <v>Braddon</v>
      </c>
      <c r="G5265" t="s">
        <v>41</v>
      </c>
      <c r="H5265" t="str">
        <f>VLOOKUP(G5265,[1]LUTs!V$2:W$9, 2, FALSE)</f>
        <v>Tasmania</v>
      </c>
      <c r="I5265" t="str">
        <f>VLOOKUP(E5265,[1]LUTs!$AA$2:$AG$194, 4, FALSE)</f>
        <v>Nature conservation</v>
      </c>
      <c r="J5265" t="str">
        <f>VLOOKUP($E5265,[1]LUTs!$AA$2:$AG$194,5,FALSE)</f>
        <v>Nature conservation</v>
      </c>
      <c r="K5265" t="str">
        <f>VLOOKUP(E5265,[1]LUTs!$AA$2:$AG$194,6,FALSE)</f>
        <v>Non-agriculture</v>
      </c>
      <c r="L5265" t="str">
        <f>VLOOKUP(E5265,[1]LUTs!$AA$2:$AG$194,7,FALSE)</f>
        <v>Dryland</v>
      </c>
    </row>
    <row r="5266" spans="1:12" x14ac:dyDescent="0.25">
      <c r="A5266">
        <v>8367</v>
      </c>
      <c r="B5266">
        <v>50080</v>
      </c>
      <c r="C5266">
        <f t="shared" si="82"/>
        <v>12520</v>
      </c>
      <c r="D5266">
        <v>81</v>
      </c>
      <c r="E5266">
        <v>114</v>
      </c>
      <c r="F5266" t="str">
        <f>VLOOKUP($D5266,[1]LUTs!$P$2:$T$152, 5, FALSE)</f>
        <v>Braddon</v>
      </c>
      <c r="G5266" t="s">
        <v>41</v>
      </c>
      <c r="H5266" t="str">
        <f>VLOOKUP(G5266,[1]LUTs!V$2:W$9, 2, FALSE)</f>
        <v>Tasmania</v>
      </c>
      <c r="I5266" t="str">
        <f>VLOOKUP(E5266,[1]LUTs!$AA$2:$AG$194, 4, FALSE)</f>
        <v>Nature conservation</v>
      </c>
      <c r="J5266" t="str">
        <f>VLOOKUP($E5266,[1]LUTs!$AA$2:$AG$194,5,FALSE)</f>
        <v>Nature conservation</v>
      </c>
      <c r="K5266" t="str">
        <f>VLOOKUP(E5266,[1]LUTs!$AA$2:$AG$194,6,FALSE)</f>
        <v>Non-agriculture</v>
      </c>
      <c r="L5266" t="str">
        <f>VLOOKUP(E5266,[1]LUTs!$AA$2:$AG$194,7,FALSE)</f>
        <v>Dryland</v>
      </c>
    </row>
    <row r="5267" spans="1:12" x14ac:dyDescent="0.25">
      <c r="A5267">
        <v>8383</v>
      </c>
      <c r="B5267">
        <v>356424</v>
      </c>
      <c r="C5267">
        <f t="shared" si="82"/>
        <v>89106</v>
      </c>
      <c r="D5267">
        <v>81</v>
      </c>
      <c r="E5267">
        <v>115</v>
      </c>
      <c r="F5267" t="str">
        <f>VLOOKUP($D5267,[1]LUTs!$P$2:$T$152, 5, FALSE)</f>
        <v>Braddon</v>
      </c>
      <c r="G5267" t="s">
        <v>41</v>
      </c>
      <c r="H5267" t="str">
        <f>VLOOKUP(G5267,[1]LUTs!V$2:W$9, 2, FALSE)</f>
        <v>Tasmania</v>
      </c>
      <c r="I5267" t="str">
        <f>VLOOKUP(E5267,[1]LUTs!$AA$2:$AG$194, 4, FALSE)</f>
        <v>Nature conservation</v>
      </c>
      <c r="J5267" t="str">
        <f>VLOOKUP($E5267,[1]LUTs!$AA$2:$AG$194,5,FALSE)</f>
        <v>Nature conservation</v>
      </c>
      <c r="K5267" t="str">
        <f>VLOOKUP(E5267,[1]LUTs!$AA$2:$AG$194,6,FALSE)</f>
        <v>Non-agriculture</v>
      </c>
      <c r="L5267" t="str">
        <f>VLOOKUP(E5267,[1]LUTs!$AA$2:$AG$194,7,FALSE)</f>
        <v>Dryland</v>
      </c>
    </row>
    <row r="5268" spans="1:12" x14ac:dyDescent="0.25">
      <c r="A5268">
        <v>8364</v>
      </c>
      <c r="B5268">
        <v>229612</v>
      </c>
      <c r="C5268">
        <f t="shared" si="82"/>
        <v>57403</v>
      </c>
      <c r="D5268">
        <v>81</v>
      </c>
      <c r="E5268">
        <v>116</v>
      </c>
      <c r="F5268" t="str">
        <f>VLOOKUP($D5268,[1]LUTs!$P$2:$T$152, 5, FALSE)</f>
        <v>Braddon</v>
      </c>
      <c r="G5268" t="s">
        <v>41</v>
      </c>
      <c r="H5268" t="str">
        <f>VLOOKUP(G5268,[1]LUTs!V$2:W$9, 2, FALSE)</f>
        <v>Tasmania</v>
      </c>
      <c r="I5268" t="str">
        <f>VLOOKUP(E5268,[1]LUTs!$AA$2:$AG$194, 4, FALSE)</f>
        <v>Nature conservation</v>
      </c>
      <c r="J5268" t="str">
        <f>VLOOKUP($E5268,[1]LUTs!$AA$2:$AG$194,5,FALSE)</f>
        <v>Nature conservation</v>
      </c>
      <c r="K5268" t="str">
        <f>VLOOKUP(E5268,[1]LUTs!$AA$2:$AG$194,6,FALSE)</f>
        <v>Non-agriculture</v>
      </c>
      <c r="L5268" t="str">
        <f>VLOOKUP(E5268,[1]LUTs!$AA$2:$AG$194,7,FALSE)</f>
        <v>Dryland</v>
      </c>
    </row>
    <row r="5269" spans="1:12" x14ac:dyDescent="0.25">
      <c r="A5269">
        <v>8376</v>
      </c>
      <c r="B5269">
        <v>855061</v>
      </c>
      <c r="C5269">
        <f t="shared" si="82"/>
        <v>213765.25</v>
      </c>
      <c r="D5269">
        <v>81</v>
      </c>
      <c r="E5269">
        <v>117</v>
      </c>
      <c r="F5269" t="str">
        <f>VLOOKUP($D5269,[1]LUTs!$P$2:$T$152, 5, FALSE)</f>
        <v>Braddon</v>
      </c>
      <c r="G5269" t="s">
        <v>41</v>
      </c>
      <c r="H5269" t="str">
        <f>VLOOKUP(G5269,[1]LUTs!V$2:W$9, 2, FALSE)</f>
        <v>Tasmania</v>
      </c>
      <c r="I5269" t="str">
        <f>VLOOKUP(E5269,[1]LUTs!$AA$2:$AG$194, 4, FALSE)</f>
        <v>Nature conservation</v>
      </c>
      <c r="J5269" t="str">
        <f>VLOOKUP($E5269,[1]LUTs!$AA$2:$AG$194,5,FALSE)</f>
        <v>Nature conservation</v>
      </c>
      <c r="K5269" t="str">
        <f>VLOOKUP(E5269,[1]LUTs!$AA$2:$AG$194,6,FALSE)</f>
        <v>Non-agriculture</v>
      </c>
      <c r="L5269" t="str">
        <f>VLOOKUP(E5269,[1]LUTs!$AA$2:$AG$194,7,FALSE)</f>
        <v>Dryland</v>
      </c>
    </row>
    <row r="5270" spans="1:12" x14ac:dyDescent="0.25">
      <c r="A5270">
        <v>8379</v>
      </c>
      <c r="B5270">
        <v>2006083</v>
      </c>
      <c r="C5270">
        <f t="shared" si="82"/>
        <v>501520.75</v>
      </c>
      <c r="D5270">
        <v>81</v>
      </c>
      <c r="E5270">
        <v>120</v>
      </c>
      <c r="F5270" t="str">
        <f>VLOOKUP($D5270,[1]LUTs!$P$2:$T$152, 5, FALSE)</f>
        <v>Braddon</v>
      </c>
      <c r="G5270" t="s">
        <v>41</v>
      </c>
      <c r="H5270" t="str">
        <f>VLOOKUP(G5270,[1]LUTs!V$2:W$9, 2, FALSE)</f>
        <v>Tasmania</v>
      </c>
      <c r="I5270" t="str">
        <f>VLOOKUP(E5270,[1]LUTs!$AA$2:$AG$194, 4, FALSE)</f>
        <v>Other protected areas including indigenous uses</v>
      </c>
      <c r="J5270" t="str">
        <f>VLOOKUP($E5270,[1]LUTs!$AA$2:$AG$194,5,FALSE)</f>
        <v>Nature conservation</v>
      </c>
      <c r="K5270" t="str">
        <f>VLOOKUP(E5270,[1]LUTs!$AA$2:$AG$194,6,FALSE)</f>
        <v>Non-agriculture</v>
      </c>
      <c r="L5270" t="str">
        <f>VLOOKUP(E5270,[1]LUTs!$AA$2:$AG$194,7,FALSE)</f>
        <v>Dryland</v>
      </c>
    </row>
    <row r="5271" spans="1:12" x14ac:dyDescent="0.25">
      <c r="A5271">
        <v>8465</v>
      </c>
      <c r="B5271">
        <v>90</v>
      </c>
      <c r="C5271">
        <f t="shared" si="82"/>
        <v>22.5</v>
      </c>
      <c r="D5271">
        <v>81</v>
      </c>
      <c r="E5271">
        <v>121</v>
      </c>
      <c r="F5271" t="str">
        <f>VLOOKUP($D5271,[1]LUTs!$P$2:$T$152, 5, FALSE)</f>
        <v>Braddon</v>
      </c>
      <c r="G5271" t="s">
        <v>41</v>
      </c>
      <c r="H5271" t="str">
        <f>VLOOKUP(G5271,[1]LUTs!V$2:W$9, 2, FALSE)</f>
        <v>Tasmania</v>
      </c>
      <c r="I5271" t="str">
        <f>VLOOKUP(E5271,[1]LUTs!$AA$2:$AG$194, 4, FALSE)</f>
        <v>Other protected areas including indigenous uses</v>
      </c>
      <c r="J5271" t="str">
        <f>VLOOKUP($E5271,[1]LUTs!$AA$2:$AG$194,5,FALSE)</f>
        <v>Nature conservation</v>
      </c>
      <c r="K5271" t="str">
        <f>VLOOKUP(E5271,[1]LUTs!$AA$2:$AG$194,6,FALSE)</f>
        <v>Non-agriculture</v>
      </c>
      <c r="L5271" t="str">
        <f>VLOOKUP(E5271,[1]LUTs!$AA$2:$AG$194,7,FALSE)</f>
        <v>Dryland</v>
      </c>
    </row>
    <row r="5272" spans="1:12" x14ac:dyDescent="0.25">
      <c r="A5272">
        <v>8413</v>
      </c>
      <c r="B5272">
        <v>761</v>
      </c>
      <c r="C5272">
        <f t="shared" si="82"/>
        <v>190.25</v>
      </c>
      <c r="D5272">
        <v>81</v>
      </c>
      <c r="E5272">
        <v>122</v>
      </c>
      <c r="F5272" t="str">
        <f>VLOOKUP($D5272,[1]LUTs!$P$2:$T$152, 5, FALSE)</f>
        <v>Braddon</v>
      </c>
      <c r="G5272" t="s">
        <v>41</v>
      </c>
      <c r="H5272" t="str">
        <f>VLOOKUP(G5272,[1]LUTs!V$2:W$9, 2, FALSE)</f>
        <v>Tasmania</v>
      </c>
      <c r="I5272" t="str">
        <f>VLOOKUP(E5272,[1]LUTs!$AA$2:$AG$194, 4, FALSE)</f>
        <v>Other protected areas including indigenous uses</v>
      </c>
      <c r="J5272" t="str">
        <f>VLOOKUP($E5272,[1]LUTs!$AA$2:$AG$194,5,FALSE)</f>
        <v>Nature conservation</v>
      </c>
      <c r="K5272" t="str">
        <f>VLOOKUP(E5272,[1]LUTs!$AA$2:$AG$194,6,FALSE)</f>
        <v>Non-agriculture</v>
      </c>
      <c r="L5272" t="str">
        <f>VLOOKUP(E5272,[1]LUTs!$AA$2:$AG$194,7,FALSE)</f>
        <v>Dryland</v>
      </c>
    </row>
    <row r="5273" spans="1:12" x14ac:dyDescent="0.25">
      <c r="A5273">
        <v>8462</v>
      </c>
      <c r="B5273">
        <v>2616</v>
      </c>
      <c r="C5273">
        <f t="shared" si="82"/>
        <v>654</v>
      </c>
      <c r="D5273">
        <v>81</v>
      </c>
      <c r="E5273">
        <v>125</v>
      </c>
      <c r="F5273" t="str">
        <f>VLOOKUP($D5273,[1]LUTs!$P$2:$T$152, 5, FALSE)</f>
        <v>Braddon</v>
      </c>
      <c r="G5273" t="s">
        <v>41</v>
      </c>
      <c r="H5273" t="str">
        <f>VLOOKUP(G5273,[1]LUTs!V$2:W$9, 2, FALSE)</f>
        <v>Tasmania</v>
      </c>
      <c r="I5273" t="str">
        <f>VLOOKUP(E5273,[1]LUTs!$AA$2:$AG$194, 4, FALSE)</f>
        <v>Other protected areas including indigenous uses</v>
      </c>
      <c r="J5273" t="str">
        <f>VLOOKUP($E5273,[1]LUTs!$AA$2:$AG$194,5,FALSE)</f>
        <v>Nature conservation</v>
      </c>
      <c r="K5273" t="str">
        <f>VLOOKUP(E5273,[1]LUTs!$AA$2:$AG$194,6,FALSE)</f>
        <v>Non-agriculture</v>
      </c>
      <c r="L5273" t="str">
        <f>VLOOKUP(E5273,[1]LUTs!$AA$2:$AG$194,7,FALSE)</f>
        <v>Dryland</v>
      </c>
    </row>
    <row r="5274" spans="1:12" x14ac:dyDescent="0.25">
      <c r="A5274">
        <v>8365</v>
      </c>
      <c r="B5274">
        <v>57651</v>
      </c>
      <c r="C5274">
        <f t="shared" si="82"/>
        <v>14412.75</v>
      </c>
      <c r="D5274">
        <v>81</v>
      </c>
      <c r="E5274">
        <v>130</v>
      </c>
      <c r="F5274" t="str">
        <f>VLOOKUP($D5274,[1]LUTs!$P$2:$T$152, 5, FALSE)</f>
        <v>Braddon</v>
      </c>
      <c r="G5274" t="s">
        <v>41</v>
      </c>
      <c r="H5274" t="str">
        <f>VLOOKUP(G5274,[1]LUTs!V$2:W$9, 2, FALSE)</f>
        <v>Tasmania</v>
      </c>
      <c r="I5274" t="str">
        <f>VLOOKUP(E5274,[1]LUTs!$AA$2:$AG$194, 4, FALSE)</f>
        <v>Minimal use</v>
      </c>
      <c r="J5274" t="str">
        <f>VLOOKUP($E5274,[1]LUTs!$AA$2:$AG$194,5,FALSE)</f>
        <v>Nature conservation</v>
      </c>
      <c r="K5274" t="str">
        <f>VLOOKUP(E5274,[1]LUTs!$AA$2:$AG$194,6,FALSE)</f>
        <v>Non-agriculture</v>
      </c>
      <c r="L5274" t="str">
        <f>VLOOKUP(E5274,[1]LUTs!$AA$2:$AG$194,7,FALSE)</f>
        <v>Dryland</v>
      </c>
    </row>
    <row r="5275" spans="1:12" x14ac:dyDescent="0.25">
      <c r="A5275">
        <v>8404</v>
      </c>
      <c r="B5275">
        <v>65</v>
      </c>
      <c r="C5275">
        <f t="shared" si="82"/>
        <v>16.25</v>
      </c>
      <c r="D5275">
        <v>81</v>
      </c>
      <c r="E5275">
        <v>132</v>
      </c>
      <c r="F5275" t="str">
        <f>VLOOKUP($D5275,[1]LUTs!$P$2:$T$152, 5, FALSE)</f>
        <v>Braddon</v>
      </c>
      <c r="G5275" t="s">
        <v>41</v>
      </c>
      <c r="H5275" t="str">
        <f>VLOOKUP(G5275,[1]LUTs!V$2:W$9, 2, FALSE)</f>
        <v>Tasmania</v>
      </c>
      <c r="I5275" t="str">
        <f>VLOOKUP(E5275,[1]LUTs!$AA$2:$AG$194, 4, FALSE)</f>
        <v>Minimal use</v>
      </c>
      <c r="J5275" t="str">
        <f>VLOOKUP($E5275,[1]LUTs!$AA$2:$AG$194,5,FALSE)</f>
        <v>Nature conservation</v>
      </c>
      <c r="K5275" t="str">
        <f>VLOOKUP(E5275,[1]LUTs!$AA$2:$AG$194,6,FALSE)</f>
        <v>Non-agriculture</v>
      </c>
      <c r="L5275" t="str">
        <f>VLOOKUP(E5275,[1]LUTs!$AA$2:$AG$194,7,FALSE)</f>
        <v>Dryland</v>
      </c>
    </row>
    <row r="5276" spans="1:12" x14ac:dyDescent="0.25">
      <c r="A5276">
        <v>8370</v>
      </c>
      <c r="B5276">
        <v>449503</v>
      </c>
      <c r="C5276">
        <f t="shared" si="82"/>
        <v>112375.75</v>
      </c>
      <c r="D5276">
        <v>81</v>
      </c>
      <c r="E5276">
        <v>133</v>
      </c>
      <c r="F5276" t="str">
        <f>VLOOKUP($D5276,[1]LUTs!$P$2:$T$152, 5, FALSE)</f>
        <v>Braddon</v>
      </c>
      <c r="G5276" t="s">
        <v>41</v>
      </c>
      <c r="H5276" t="str">
        <f>VLOOKUP(G5276,[1]LUTs!V$2:W$9, 2, FALSE)</f>
        <v>Tasmania</v>
      </c>
      <c r="I5276" t="str">
        <f>VLOOKUP(E5276,[1]LUTs!$AA$2:$AG$194, 4, FALSE)</f>
        <v>Minimal use</v>
      </c>
      <c r="J5276" t="str">
        <f>VLOOKUP($E5276,[1]LUTs!$AA$2:$AG$194,5,FALSE)</f>
        <v>Nature conservation</v>
      </c>
      <c r="K5276" t="str">
        <f>VLOOKUP(E5276,[1]LUTs!$AA$2:$AG$194,6,FALSE)</f>
        <v>Non-agriculture</v>
      </c>
      <c r="L5276" t="str">
        <f>VLOOKUP(E5276,[1]LUTs!$AA$2:$AG$194,7,FALSE)</f>
        <v>Dryland</v>
      </c>
    </row>
    <row r="5277" spans="1:12" x14ac:dyDescent="0.25">
      <c r="A5277">
        <v>8472</v>
      </c>
      <c r="B5277">
        <v>6291</v>
      </c>
      <c r="C5277">
        <f t="shared" si="82"/>
        <v>1572.75</v>
      </c>
      <c r="D5277">
        <v>81</v>
      </c>
      <c r="E5277">
        <v>210</v>
      </c>
      <c r="F5277" t="str">
        <f>VLOOKUP($D5277,[1]LUTs!$P$2:$T$152, 5, FALSE)</f>
        <v>Braddon</v>
      </c>
      <c r="G5277" t="s">
        <v>41</v>
      </c>
      <c r="H5277" t="str">
        <f>VLOOKUP(G5277,[1]LUTs!V$2:W$9, 2, FALSE)</f>
        <v>Tasmania</v>
      </c>
      <c r="I5277" t="str">
        <f>VLOOKUP(E5277,[1]LUTs!$AA$2:$AG$194, 4, FALSE)</f>
        <v>Grazing native vegetation</v>
      </c>
      <c r="J5277" t="str">
        <f>VLOOKUP($E5277,[1]LUTs!$AA$2:$AG$194,5,FALSE)</f>
        <v>Livestock production</v>
      </c>
      <c r="K5277" t="str">
        <f>VLOOKUP(E5277,[1]LUTs!$AA$2:$AG$194,6,FALSE)</f>
        <v>Agriculture</v>
      </c>
      <c r="L5277" t="str">
        <f>VLOOKUP(E5277,[1]LUTs!$AA$2:$AG$194,7,FALSE)</f>
        <v>Dryland</v>
      </c>
    </row>
    <row r="5278" spans="1:12" x14ac:dyDescent="0.25">
      <c r="A5278">
        <v>8401</v>
      </c>
      <c r="B5278">
        <v>848124</v>
      </c>
      <c r="C5278">
        <f t="shared" si="82"/>
        <v>212031</v>
      </c>
      <c r="D5278">
        <v>81</v>
      </c>
      <c r="E5278">
        <v>220</v>
      </c>
      <c r="F5278" t="str">
        <f>VLOOKUP($D5278,[1]LUTs!$P$2:$T$152, 5, FALSE)</f>
        <v>Braddon</v>
      </c>
      <c r="G5278" t="s">
        <v>41</v>
      </c>
      <c r="H5278" t="str">
        <f>VLOOKUP(G5278,[1]LUTs!V$2:W$9, 2, FALSE)</f>
        <v>Tasmania</v>
      </c>
      <c r="I5278" t="str">
        <f>VLOOKUP(E5278,[1]LUTs!$AA$2:$AG$194, 4, FALSE)</f>
        <v>Production native forests</v>
      </c>
      <c r="J5278" t="str">
        <f>VLOOKUP($E5278,[1]LUTs!$AA$2:$AG$194,5,FALSE)</f>
        <v>Forests and plantations</v>
      </c>
      <c r="K5278" t="str">
        <f>VLOOKUP(E5278,[1]LUTs!$AA$2:$AG$194,6,FALSE)</f>
        <v>Non-agriculture</v>
      </c>
      <c r="L5278" t="str">
        <f>VLOOKUP(E5278,[1]LUTs!$AA$2:$AG$194,7,FALSE)</f>
        <v>Dryland</v>
      </c>
    </row>
    <row r="5279" spans="1:12" x14ac:dyDescent="0.25">
      <c r="A5279">
        <v>8403</v>
      </c>
      <c r="B5279">
        <v>23321</v>
      </c>
      <c r="C5279">
        <f t="shared" si="82"/>
        <v>5830.25</v>
      </c>
      <c r="D5279">
        <v>81</v>
      </c>
      <c r="E5279">
        <v>310</v>
      </c>
      <c r="F5279" t="str">
        <f>VLOOKUP($D5279,[1]LUTs!$P$2:$T$152, 5, FALSE)</f>
        <v>Braddon</v>
      </c>
      <c r="G5279" t="s">
        <v>41</v>
      </c>
      <c r="H5279" t="str">
        <f>VLOOKUP(G5279,[1]LUTs!V$2:W$9, 2, FALSE)</f>
        <v>Tasmania</v>
      </c>
      <c r="I5279" t="str">
        <f>VLOOKUP(E5279,[1]LUTs!$AA$2:$AG$194, 4, FALSE)</f>
        <v>Plantation forests (commercial and other)</v>
      </c>
      <c r="J5279" t="str">
        <f>VLOOKUP($E5279,[1]LUTs!$AA$2:$AG$194,5,FALSE)</f>
        <v>Forests and plantations</v>
      </c>
      <c r="K5279" t="str">
        <f>VLOOKUP(E5279,[1]LUTs!$AA$2:$AG$194,6,FALSE)</f>
        <v>Non-agriculture</v>
      </c>
      <c r="L5279" t="str">
        <f>VLOOKUP(E5279,[1]LUTs!$AA$2:$AG$194,7,FALSE)</f>
        <v>Dryland</v>
      </c>
    </row>
    <row r="5280" spans="1:12" x14ac:dyDescent="0.25">
      <c r="A5280">
        <v>8402</v>
      </c>
      <c r="B5280">
        <v>318110</v>
      </c>
      <c r="C5280">
        <f t="shared" si="82"/>
        <v>79527.5</v>
      </c>
      <c r="D5280">
        <v>81</v>
      </c>
      <c r="E5280">
        <v>311</v>
      </c>
      <c r="F5280" t="str">
        <f>VLOOKUP($D5280,[1]LUTs!$P$2:$T$152, 5, FALSE)</f>
        <v>Braddon</v>
      </c>
      <c r="G5280" t="s">
        <v>41</v>
      </c>
      <c r="H5280" t="str">
        <f>VLOOKUP(G5280,[1]LUTs!V$2:W$9, 2, FALSE)</f>
        <v>Tasmania</v>
      </c>
      <c r="I5280" t="str">
        <f>VLOOKUP(E5280,[1]LUTs!$AA$2:$AG$194, 4, FALSE)</f>
        <v>Plantation forests (commercial and other)</v>
      </c>
      <c r="J5280" t="str">
        <f>VLOOKUP($E5280,[1]LUTs!$AA$2:$AG$194,5,FALSE)</f>
        <v>Forests and plantations</v>
      </c>
      <c r="K5280" t="str">
        <f>VLOOKUP(E5280,[1]LUTs!$AA$2:$AG$194,6,FALSE)</f>
        <v>Non-agriculture</v>
      </c>
      <c r="L5280" t="str">
        <f>VLOOKUP(E5280,[1]LUTs!$AA$2:$AG$194,7,FALSE)</f>
        <v>Dryland</v>
      </c>
    </row>
    <row r="5281" spans="1:12" x14ac:dyDescent="0.25">
      <c r="A5281">
        <v>8406</v>
      </c>
      <c r="B5281">
        <v>60921</v>
      </c>
      <c r="C5281">
        <f t="shared" si="82"/>
        <v>15230.25</v>
      </c>
      <c r="D5281">
        <v>81</v>
      </c>
      <c r="E5281">
        <v>312</v>
      </c>
      <c r="F5281" t="str">
        <f>VLOOKUP($D5281,[1]LUTs!$P$2:$T$152, 5, FALSE)</f>
        <v>Braddon</v>
      </c>
      <c r="G5281" t="s">
        <v>41</v>
      </c>
      <c r="H5281" t="str">
        <f>VLOOKUP(G5281,[1]LUTs!V$2:W$9, 2, FALSE)</f>
        <v>Tasmania</v>
      </c>
      <c r="I5281" t="str">
        <f>VLOOKUP(E5281,[1]LUTs!$AA$2:$AG$194, 4, FALSE)</f>
        <v>Plantation forests (commercial and other)</v>
      </c>
      <c r="J5281" t="str">
        <f>VLOOKUP($E5281,[1]LUTs!$AA$2:$AG$194,5,FALSE)</f>
        <v>Forests and plantations</v>
      </c>
      <c r="K5281" t="str">
        <f>VLOOKUP(E5281,[1]LUTs!$AA$2:$AG$194,6,FALSE)</f>
        <v>Non-agriculture</v>
      </c>
      <c r="L5281" t="str">
        <f>VLOOKUP(E5281,[1]LUTs!$AA$2:$AG$194,7,FALSE)</f>
        <v>Dryland</v>
      </c>
    </row>
    <row r="5282" spans="1:12" x14ac:dyDescent="0.25">
      <c r="A5282">
        <v>8373</v>
      </c>
      <c r="B5282">
        <v>486134</v>
      </c>
      <c r="C5282">
        <f t="shared" si="82"/>
        <v>121533.5</v>
      </c>
      <c r="D5282">
        <v>81</v>
      </c>
      <c r="E5282">
        <v>320</v>
      </c>
      <c r="F5282" t="str">
        <f>VLOOKUP($D5282,[1]LUTs!$P$2:$T$152, 5, FALSE)</f>
        <v>Braddon</v>
      </c>
      <c r="G5282" t="s">
        <v>41</v>
      </c>
      <c r="H5282" t="str">
        <f>VLOOKUP(G5282,[1]LUTs!V$2:W$9, 2, FALSE)</f>
        <v>Tasmania</v>
      </c>
      <c r="I5282" t="str">
        <f>VLOOKUP(E5282,[1]LUTs!$AA$2:$AG$194, 4, FALSE)</f>
        <v>Grazing modified pastures</v>
      </c>
      <c r="J5282" t="str">
        <f>VLOOKUP($E5282,[1]LUTs!$AA$2:$AG$194,5,FALSE)</f>
        <v>Livestock production</v>
      </c>
      <c r="K5282" t="str">
        <f>VLOOKUP(E5282,[1]LUTs!$AA$2:$AG$194,6,FALSE)</f>
        <v>Agriculture</v>
      </c>
      <c r="L5282" t="str">
        <f>VLOOKUP(E5282,[1]LUTs!$AA$2:$AG$194,7,FALSE)</f>
        <v>Dryland</v>
      </c>
    </row>
    <row r="5283" spans="1:12" x14ac:dyDescent="0.25">
      <c r="A5283">
        <v>8412</v>
      </c>
      <c r="B5283">
        <v>3739</v>
      </c>
      <c r="C5283">
        <f t="shared" si="82"/>
        <v>934.75</v>
      </c>
      <c r="D5283">
        <v>81</v>
      </c>
      <c r="E5283">
        <v>321</v>
      </c>
      <c r="F5283" t="str">
        <f>VLOOKUP($D5283,[1]LUTs!$P$2:$T$152, 5, FALSE)</f>
        <v>Braddon</v>
      </c>
      <c r="G5283" t="s">
        <v>41</v>
      </c>
      <c r="H5283" t="str">
        <f>VLOOKUP(G5283,[1]LUTs!V$2:W$9, 2, FALSE)</f>
        <v>Tasmania</v>
      </c>
      <c r="I5283" t="str">
        <f>VLOOKUP(E5283,[1]LUTs!$AA$2:$AG$194, 4, FALSE)</f>
        <v>Grazing modified pastures</v>
      </c>
      <c r="J5283" t="str">
        <f>VLOOKUP($E5283,[1]LUTs!$AA$2:$AG$194,5,FALSE)</f>
        <v>Livestock production</v>
      </c>
      <c r="K5283" t="str">
        <f>VLOOKUP(E5283,[1]LUTs!$AA$2:$AG$194,6,FALSE)</f>
        <v>Agriculture</v>
      </c>
      <c r="L5283" t="str">
        <f>VLOOKUP(E5283,[1]LUTs!$AA$2:$AG$194,7,FALSE)</f>
        <v>Dryland</v>
      </c>
    </row>
    <row r="5284" spans="1:12" x14ac:dyDescent="0.25">
      <c r="A5284">
        <v>8492</v>
      </c>
      <c r="B5284">
        <v>219</v>
      </c>
      <c r="C5284">
        <f t="shared" si="82"/>
        <v>54.75</v>
      </c>
      <c r="D5284">
        <v>81</v>
      </c>
      <c r="E5284">
        <v>325</v>
      </c>
      <c r="F5284" t="str">
        <f>VLOOKUP($D5284,[1]LUTs!$P$2:$T$152, 5, FALSE)</f>
        <v>Braddon</v>
      </c>
      <c r="G5284" t="s">
        <v>41</v>
      </c>
      <c r="H5284" t="str">
        <f>VLOOKUP(G5284,[1]LUTs!V$2:W$9, 2, FALSE)</f>
        <v>Tasmania</v>
      </c>
      <c r="I5284" t="str">
        <f>VLOOKUP(E5284,[1]LUTs!$AA$2:$AG$194, 4, FALSE)</f>
        <v>Grazing modified pastures</v>
      </c>
      <c r="J5284" t="str">
        <f>VLOOKUP($E5284,[1]LUTs!$AA$2:$AG$194,5,FALSE)</f>
        <v>Livestock production</v>
      </c>
      <c r="K5284" t="str">
        <f>VLOOKUP(E5284,[1]LUTs!$AA$2:$AG$194,6,FALSE)</f>
        <v>Agriculture</v>
      </c>
      <c r="L5284" t="str">
        <f>VLOOKUP(E5284,[1]LUTs!$AA$2:$AG$194,7,FALSE)</f>
        <v>Dryland</v>
      </c>
    </row>
    <row r="5285" spans="1:12" x14ac:dyDescent="0.25">
      <c r="A5285">
        <v>8464</v>
      </c>
      <c r="B5285">
        <v>6000</v>
      </c>
      <c r="C5285">
        <f t="shared" si="82"/>
        <v>1500</v>
      </c>
      <c r="D5285">
        <v>81</v>
      </c>
      <c r="E5285">
        <v>330</v>
      </c>
      <c r="F5285" t="str">
        <f>VLOOKUP($D5285,[1]LUTs!$P$2:$T$152, 5, FALSE)</f>
        <v>Braddon</v>
      </c>
      <c r="G5285" t="s">
        <v>41</v>
      </c>
      <c r="H5285" t="str">
        <f>VLOOKUP(G5285,[1]LUTs!V$2:W$9, 2, FALSE)</f>
        <v>Tasmania</v>
      </c>
      <c r="I5285" t="str">
        <f>VLOOKUP(E5285,[1]LUTs!$AA$2:$AG$194, 4, FALSE)</f>
        <v>Dryland cropping</v>
      </c>
      <c r="J5285" t="str">
        <f>VLOOKUP($E5285,[1]LUTs!$AA$2:$AG$194,5,FALSE)</f>
        <v>Cropping</v>
      </c>
      <c r="K5285" t="str">
        <f>VLOOKUP(E5285,[1]LUTs!$AA$2:$AG$194,6,FALSE)</f>
        <v>Agriculture</v>
      </c>
      <c r="L5285" t="str">
        <f>VLOOKUP(E5285,[1]LUTs!$AA$2:$AG$194,7,FALSE)</f>
        <v>Dryland</v>
      </c>
    </row>
    <row r="5286" spans="1:12" x14ac:dyDescent="0.25">
      <c r="A5286">
        <v>8501</v>
      </c>
      <c r="B5286">
        <v>331</v>
      </c>
      <c r="C5286">
        <f t="shared" si="82"/>
        <v>82.75</v>
      </c>
      <c r="D5286">
        <v>81</v>
      </c>
      <c r="E5286">
        <v>333</v>
      </c>
      <c r="F5286" t="str">
        <f>VLOOKUP($D5286,[1]LUTs!$P$2:$T$152, 5, FALSE)</f>
        <v>Braddon</v>
      </c>
      <c r="G5286" t="s">
        <v>41</v>
      </c>
      <c r="H5286" t="str">
        <f>VLOOKUP(G5286,[1]LUTs!V$2:W$9, 2, FALSE)</f>
        <v>Tasmania</v>
      </c>
      <c r="I5286" t="str">
        <f>VLOOKUP(E5286,[1]LUTs!$AA$2:$AG$194, 4, FALSE)</f>
        <v>Dryland cropping</v>
      </c>
      <c r="J5286" t="str">
        <f>VLOOKUP($E5286,[1]LUTs!$AA$2:$AG$194,5,FALSE)</f>
        <v>Cropping</v>
      </c>
      <c r="K5286" t="str">
        <f>VLOOKUP(E5286,[1]LUTs!$AA$2:$AG$194,6,FALSE)</f>
        <v>Agriculture</v>
      </c>
      <c r="L5286" t="str">
        <f>VLOOKUP(E5286,[1]LUTs!$AA$2:$AG$194,7,FALSE)</f>
        <v>Dryland</v>
      </c>
    </row>
    <row r="5287" spans="1:12" x14ac:dyDescent="0.25">
      <c r="A5287">
        <v>8569</v>
      </c>
      <c r="B5287">
        <v>4</v>
      </c>
      <c r="C5287">
        <f t="shared" si="82"/>
        <v>1</v>
      </c>
      <c r="D5287">
        <v>81</v>
      </c>
      <c r="E5287">
        <v>340</v>
      </c>
      <c r="F5287" t="str">
        <f>VLOOKUP($D5287,[1]LUTs!$P$2:$T$152, 5, FALSE)</f>
        <v>Braddon</v>
      </c>
      <c r="G5287" t="s">
        <v>41</v>
      </c>
      <c r="H5287" t="str">
        <f>VLOOKUP(G5287,[1]LUTs!V$2:W$9, 2, FALSE)</f>
        <v>Tasmania</v>
      </c>
      <c r="I5287" t="str">
        <f>VLOOKUP(E5287,[1]LUTs!$AA$2:$AG$194, 4, FALSE)</f>
        <v>Dryland horticulture</v>
      </c>
      <c r="J5287" t="str">
        <f>VLOOKUP($E5287,[1]LUTs!$AA$2:$AG$194,5,FALSE)</f>
        <v>Horticulture</v>
      </c>
      <c r="K5287" t="str">
        <f>VLOOKUP(E5287,[1]LUTs!$AA$2:$AG$194,6,FALSE)</f>
        <v>Agriculture</v>
      </c>
      <c r="L5287" t="str">
        <f>VLOOKUP(E5287,[1]LUTs!$AA$2:$AG$194,7,FALSE)</f>
        <v>Dryland</v>
      </c>
    </row>
    <row r="5288" spans="1:12" x14ac:dyDescent="0.25">
      <c r="A5288">
        <v>8378</v>
      </c>
      <c r="B5288">
        <v>9899</v>
      </c>
      <c r="C5288">
        <f t="shared" si="82"/>
        <v>2474.75</v>
      </c>
      <c r="D5288">
        <v>81</v>
      </c>
      <c r="E5288">
        <v>360</v>
      </c>
      <c r="F5288" t="str">
        <f>VLOOKUP($D5288,[1]LUTs!$P$2:$T$152, 5, FALSE)</f>
        <v>Braddon</v>
      </c>
      <c r="G5288" t="s">
        <v>41</v>
      </c>
      <c r="H5288" t="str">
        <f>VLOOKUP(G5288,[1]LUTs!V$2:W$9, 2, FALSE)</f>
        <v>Tasmania</v>
      </c>
      <c r="I5288" t="str">
        <f>VLOOKUP(E5288,[1]LUTs!$AA$2:$AG$194, 4, FALSE)</f>
        <v>Land in transition</v>
      </c>
      <c r="J5288" t="str">
        <f>VLOOKUP($E5288,[1]LUTs!$AA$2:$AG$194,5,FALSE)</f>
        <v>Livestock production</v>
      </c>
      <c r="K5288" t="str">
        <f>VLOOKUP(E5288,[1]LUTs!$AA$2:$AG$194,6,FALSE)</f>
        <v>Agriculture</v>
      </c>
      <c r="L5288" t="str">
        <f>VLOOKUP(E5288,[1]LUTs!$AA$2:$AG$194,7,FALSE)</f>
        <v>Dryland</v>
      </c>
    </row>
    <row r="5289" spans="1:12" x14ac:dyDescent="0.25">
      <c r="A5289">
        <v>8366</v>
      </c>
      <c r="B5289">
        <v>805</v>
      </c>
      <c r="C5289">
        <f t="shared" si="82"/>
        <v>201.25</v>
      </c>
      <c r="D5289">
        <v>81</v>
      </c>
      <c r="E5289">
        <v>361</v>
      </c>
      <c r="F5289" t="str">
        <f>VLOOKUP($D5289,[1]LUTs!$P$2:$T$152, 5, FALSE)</f>
        <v>Braddon</v>
      </c>
      <c r="G5289" t="s">
        <v>41</v>
      </c>
      <c r="H5289" t="str">
        <f>VLOOKUP(G5289,[1]LUTs!V$2:W$9, 2, FALSE)</f>
        <v>Tasmania</v>
      </c>
      <c r="I5289" t="str">
        <f>VLOOKUP(E5289,[1]LUTs!$AA$2:$AG$194, 4, FALSE)</f>
        <v>Land in transition</v>
      </c>
      <c r="J5289" t="str">
        <f>VLOOKUP($E5289,[1]LUTs!$AA$2:$AG$194,5,FALSE)</f>
        <v>Livestock production</v>
      </c>
      <c r="K5289" t="str">
        <f>VLOOKUP(E5289,[1]LUTs!$AA$2:$AG$194,6,FALSE)</f>
        <v>Agriculture</v>
      </c>
      <c r="L5289" t="str">
        <f>VLOOKUP(E5289,[1]LUTs!$AA$2:$AG$194,7,FALSE)</f>
        <v>Dryland</v>
      </c>
    </row>
    <row r="5290" spans="1:12" x14ac:dyDescent="0.25">
      <c r="A5290">
        <v>8381</v>
      </c>
      <c r="B5290">
        <v>240667</v>
      </c>
      <c r="C5290">
        <f t="shared" si="82"/>
        <v>60166.75</v>
      </c>
      <c r="D5290">
        <v>81</v>
      </c>
      <c r="E5290">
        <v>420</v>
      </c>
      <c r="F5290" t="str">
        <f>VLOOKUP($D5290,[1]LUTs!$P$2:$T$152, 5, FALSE)</f>
        <v>Braddon</v>
      </c>
      <c r="G5290" t="s">
        <v>41</v>
      </c>
      <c r="H5290" t="str">
        <f>VLOOKUP(G5290,[1]LUTs!V$2:W$9, 2, FALSE)</f>
        <v>Tasmania</v>
      </c>
      <c r="I5290" t="str">
        <f>VLOOKUP(E5290,[1]LUTs!$AA$2:$AG$194, 4, FALSE)</f>
        <v xml:space="preserve">Irrigated pastures </v>
      </c>
      <c r="J5290" t="str">
        <f>VLOOKUP($E5290,[1]LUTs!$AA$2:$AG$194,5,FALSE)</f>
        <v>Livestock production</v>
      </c>
      <c r="K5290" t="str">
        <f>VLOOKUP(E5290,[1]LUTs!$AA$2:$AG$194,6,FALSE)</f>
        <v>Agriculture</v>
      </c>
      <c r="L5290" t="str">
        <f>VLOOKUP(E5290,[1]LUTs!$AA$2:$AG$194,7,FALSE)</f>
        <v>Irrigated</v>
      </c>
    </row>
    <row r="5291" spans="1:12" x14ac:dyDescent="0.25">
      <c r="A5291">
        <v>8466</v>
      </c>
      <c r="B5291">
        <v>107151</v>
      </c>
      <c r="C5291">
        <f t="shared" si="82"/>
        <v>26787.75</v>
      </c>
      <c r="D5291">
        <v>81</v>
      </c>
      <c r="E5291">
        <v>430</v>
      </c>
      <c r="F5291" t="str">
        <f>VLOOKUP($D5291,[1]LUTs!$P$2:$T$152, 5, FALSE)</f>
        <v>Braddon</v>
      </c>
      <c r="G5291" t="s">
        <v>41</v>
      </c>
      <c r="H5291" t="str">
        <f>VLOOKUP(G5291,[1]LUTs!V$2:W$9, 2, FALSE)</f>
        <v>Tasmania</v>
      </c>
      <c r="I5291" t="str">
        <f>VLOOKUP(E5291,[1]LUTs!$AA$2:$AG$194, 4, FALSE)</f>
        <v>Irrigated cropping</v>
      </c>
      <c r="J5291" t="str">
        <f>VLOOKUP($E5291,[1]LUTs!$AA$2:$AG$194,5,FALSE)</f>
        <v>Cropping</v>
      </c>
      <c r="K5291" t="str">
        <f>VLOOKUP(E5291,[1]LUTs!$AA$2:$AG$194,6,FALSE)</f>
        <v>Agriculture</v>
      </c>
      <c r="L5291" t="str">
        <f>VLOOKUP(E5291,[1]LUTs!$AA$2:$AG$194,7,FALSE)</f>
        <v>Irrigated</v>
      </c>
    </row>
    <row r="5292" spans="1:12" x14ac:dyDescent="0.25">
      <c r="A5292">
        <v>8506</v>
      </c>
      <c r="B5292">
        <v>37</v>
      </c>
      <c r="C5292">
        <f t="shared" si="82"/>
        <v>9.25</v>
      </c>
      <c r="D5292">
        <v>81</v>
      </c>
      <c r="E5292">
        <v>431</v>
      </c>
      <c r="F5292" t="str">
        <f>VLOOKUP($D5292,[1]LUTs!$P$2:$T$152, 5, FALSE)</f>
        <v>Braddon</v>
      </c>
      <c r="G5292" t="s">
        <v>41</v>
      </c>
      <c r="H5292" t="str">
        <f>VLOOKUP(G5292,[1]LUTs!V$2:W$9, 2, FALSE)</f>
        <v>Tasmania</v>
      </c>
      <c r="I5292" t="str">
        <f>VLOOKUP(E5292,[1]LUTs!$AA$2:$AG$194, 4, FALSE)</f>
        <v>Irrigated cropping</v>
      </c>
      <c r="J5292" t="str">
        <f>VLOOKUP($E5292,[1]LUTs!$AA$2:$AG$194,5,FALSE)</f>
        <v>Cropping</v>
      </c>
      <c r="K5292" t="str">
        <f>VLOOKUP(E5292,[1]LUTs!$AA$2:$AG$194,6,FALSE)</f>
        <v>Agriculture</v>
      </c>
      <c r="L5292" t="str">
        <f>VLOOKUP(E5292,[1]LUTs!$AA$2:$AG$194,7,FALSE)</f>
        <v>Irrigated</v>
      </c>
    </row>
    <row r="5293" spans="1:12" x14ac:dyDescent="0.25">
      <c r="A5293">
        <v>8563</v>
      </c>
      <c r="B5293">
        <v>115</v>
      </c>
      <c r="C5293">
        <f t="shared" si="82"/>
        <v>28.75</v>
      </c>
      <c r="D5293">
        <v>81</v>
      </c>
      <c r="E5293">
        <v>437</v>
      </c>
      <c r="F5293" t="str">
        <f>VLOOKUP($D5293,[1]LUTs!$P$2:$T$152, 5, FALSE)</f>
        <v>Braddon</v>
      </c>
      <c r="G5293" t="s">
        <v>41</v>
      </c>
      <c r="H5293" t="str">
        <f>VLOOKUP(G5293,[1]LUTs!V$2:W$9, 2, FALSE)</f>
        <v>Tasmania</v>
      </c>
      <c r="I5293" t="str">
        <f>VLOOKUP(E5293,[1]LUTs!$AA$2:$AG$194, 4, FALSE)</f>
        <v>Irrigated cropping</v>
      </c>
      <c r="J5293" t="str">
        <f>VLOOKUP($E5293,[1]LUTs!$AA$2:$AG$194,5,FALSE)</f>
        <v>Cropping</v>
      </c>
      <c r="K5293" t="str">
        <f>VLOOKUP(E5293,[1]LUTs!$AA$2:$AG$194,6,FALSE)</f>
        <v>Agriculture</v>
      </c>
      <c r="L5293" t="str">
        <f>VLOOKUP(E5293,[1]LUTs!$AA$2:$AG$194,7,FALSE)</f>
        <v>Irrigated</v>
      </c>
    </row>
    <row r="5294" spans="1:12" x14ac:dyDescent="0.25">
      <c r="A5294">
        <v>8481</v>
      </c>
      <c r="B5294">
        <v>2928</v>
      </c>
      <c r="C5294">
        <f t="shared" si="82"/>
        <v>732</v>
      </c>
      <c r="D5294">
        <v>81</v>
      </c>
      <c r="E5294">
        <v>440</v>
      </c>
      <c r="F5294" t="str">
        <f>VLOOKUP($D5294,[1]LUTs!$P$2:$T$152, 5, FALSE)</f>
        <v>Braddon</v>
      </c>
      <c r="G5294" t="s">
        <v>41</v>
      </c>
      <c r="H5294" t="str">
        <f>VLOOKUP(G5294,[1]LUTs!V$2:W$9, 2, FALSE)</f>
        <v>Tasmania</v>
      </c>
      <c r="I5294" t="str">
        <f>VLOOKUP(E5294,[1]LUTs!$AA$2:$AG$194, 4, FALSE)</f>
        <v>Irrigated horticulture</v>
      </c>
      <c r="J5294" t="str">
        <f>VLOOKUP($E5294,[1]LUTs!$AA$2:$AG$194,5,FALSE)</f>
        <v>Horticulture</v>
      </c>
      <c r="K5294" t="str">
        <f>VLOOKUP(E5294,[1]LUTs!$AA$2:$AG$194,6,FALSE)</f>
        <v>Agriculture</v>
      </c>
      <c r="L5294" t="str">
        <f>VLOOKUP(E5294,[1]LUTs!$AA$2:$AG$194,7,FALSE)</f>
        <v>Irrigated</v>
      </c>
    </row>
    <row r="5295" spans="1:12" x14ac:dyDescent="0.25">
      <c r="A5295">
        <v>8538</v>
      </c>
      <c r="B5295">
        <v>40</v>
      </c>
      <c r="C5295">
        <f t="shared" si="82"/>
        <v>10</v>
      </c>
      <c r="D5295">
        <v>81</v>
      </c>
      <c r="E5295">
        <v>441</v>
      </c>
      <c r="F5295" t="str">
        <f>VLOOKUP($D5295,[1]LUTs!$P$2:$T$152, 5, FALSE)</f>
        <v>Braddon</v>
      </c>
      <c r="G5295" t="s">
        <v>41</v>
      </c>
      <c r="H5295" t="str">
        <f>VLOOKUP(G5295,[1]LUTs!V$2:W$9, 2, FALSE)</f>
        <v>Tasmania</v>
      </c>
      <c r="I5295" t="str">
        <f>VLOOKUP(E5295,[1]LUTs!$AA$2:$AG$194, 4, FALSE)</f>
        <v>Irrigated horticulture</v>
      </c>
      <c r="J5295" t="str">
        <f>VLOOKUP($E5295,[1]LUTs!$AA$2:$AG$194,5,FALSE)</f>
        <v>Horticulture</v>
      </c>
      <c r="K5295" t="str">
        <f>VLOOKUP(E5295,[1]LUTs!$AA$2:$AG$194,6,FALSE)</f>
        <v>Agriculture</v>
      </c>
      <c r="L5295" t="str">
        <f>VLOOKUP(E5295,[1]LUTs!$AA$2:$AG$194,7,FALSE)</f>
        <v>Irrigated</v>
      </c>
    </row>
    <row r="5296" spans="1:12" x14ac:dyDescent="0.25">
      <c r="A5296">
        <v>8503</v>
      </c>
      <c r="B5296">
        <v>17</v>
      </c>
      <c r="C5296">
        <f t="shared" si="82"/>
        <v>4.25</v>
      </c>
      <c r="D5296">
        <v>81</v>
      </c>
      <c r="E5296">
        <v>442</v>
      </c>
      <c r="F5296" t="str">
        <f>VLOOKUP($D5296,[1]LUTs!$P$2:$T$152, 5, FALSE)</f>
        <v>Braddon</v>
      </c>
      <c r="G5296" t="s">
        <v>41</v>
      </c>
      <c r="H5296" t="str">
        <f>VLOOKUP(G5296,[1]LUTs!V$2:W$9, 2, FALSE)</f>
        <v>Tasmania</v>
      </c>
      <c r="I5296" t="str">
        <f>VLOOKUP(E5296,[1]LUTs!$AA$2:$AG$194, 4, FALSE)</f>
        <v>Irrigated horticulture</v>
      </c>
      <c r="J5296" t="str">
        <f>VLOOKUP($E5296,[1]LUTs!$AA$2:$AG$194,5,FALSE)</f>
        <v>Horticulture</v>
      </c>
      <c r="K5296" t="str">
        <f>VLOOKUP(E5296,[1]LUTs!$AA$2:$AG$194,6,FALSE)</f>
        <v>Agriculture</v>
      </c>
      <c r="L5296" t="str">
        <f>VLOOKUP(E5296,[1]LUTs!$AA$2:$AG$194,7,FALSE)</f>
        <v>Irrigated</v>
      </c>
    </row>
    <row r="5297" spans="1:12" x14ac:dyDescent="0.25">
      <c r="A5297">
        <v>8499</v>
      </c>
      <c r="B5297">
        <v>65</v>
      </c>
      <c r="C5297">
        <f t="shared" si="82"/>
        <v>16.25</v>
      </c>
      <c r="D5297">
        <v>81</v>
      </c>
      <c r="E5297">
        <v>443</v>
      </c>
      <c r="F5297" t="str">
        <f>VLOOKUP($D5297,[1]LUTs!$P$2:$T$152, 5, FALSE)</f>
        <v>Braddon</v>
      </c>
      <c r="G5297" t="s">
        <v>41</v>
      </c>
      <c r="H5297" t="str">
        <f>VLOOKUP(G5297,[1]LUTs!V$2:W$9, 2, FALSE)</f>
        <v>Tasmania</v>
      </c>
      <c r="I5297" t="str">
        <f>VLOOKUP(E5297,[1]LUTs!$AA$2:$AG$194, 4, FALSE)</f>
        <v>Irrigated horticulture</v>
      </c>
      <c r="J5297" t="str">
        <f>VLOOKUP($E5297,[1]LUTs!$AA$2:$AG$194,5,FALSE)</f>
        <v>Horticulture</v>
      </c>
      <c r="K5297" t="str">
        <f>VLOOKUP(E5297,[1]LUTs!$AA$2:$AG$194,6,FALSE)</f>
        <v>Agriculture</v>
      </c>
      <c r="L5297" t="str">
        <f>VLOOKUP(E5297,[1]LUTs!$AA$2:$AG$194,7,FALSE)</f>
        <v>Irrigated</v>
      </c>
    </row>
    <row r="5298" spans="1:12" x14ac:dyDescent="0.25">
      <c r="A5298">
        <v>8467</v>
      </c>
      <c r="B5298">
        <v>631</v>
      </c>
      <c r="C5298">
        <f t="shared" si="82"/>
        <v>157.75</v>
      </c>
      <c r="D5298">
        <v>81</v>
      </c>
      <c r="E5298">
        <v>445</v>
      </c>
      <c r="F5298" t="str">
        <f>VLOOKUP($D5298,[1]LUTs!$P$2:$T$152, 5, FALSE)</f>
        <v>Braddon</v>
      </c>
      <c r="G5298" t="s">
        <v>41</v>
      </c>
      <c r="H5298" t="str">
        <f>VLOOKUP(G5298,[1]LUTs!V$2:W$9, 2, FALSE)</f>
        <v>Tasmania</v>
      </c>
      <c r="I5298" t="str">
        <f>VLOOKUP(E5298,[1]LUTs!$AA$2:$AG$194, 4, FALSE)</f>
        <v>Irrigated horticulture</v>
      </c>
      <c r="J5298" t="str">
        <f>VLOOKUP($E5298,[1]LUTs!$AA$2:$AG$194,5,FALSE)</f>
        <v>Horticulture</v>
      </c>
      <c r="K5298" t="str">
        <f>VLOOKUP(E5298,[1]LUTs!$AA$2:$AG$194,6,FALSE)</f>
        <v>Agriculture</v>
      </c>
      <c r="L5298" t="str">
        <f>VLOOKUP(E5298,[1]LUTs!$AA$2:$AG$194,7,FALSE)</f>
        <v>Irrigated</v>
      </c>
    </row>
    <row r="5299" spans="1:12" x14ac:dyDescent="0.25">
      <c r="A5299">
        <v>8484</v>
      </c>
      <c r="B5299">
        <v>385</v>
      </c>
      <c r="C5299">
        <f t="shared" si="82"/>
        <v>96.25</v>
      </c>
      <c r="D5299">
        <v>81</v>
      </c>
      <c r="E5299">
        <v>446</v>
      </c>
      <c r="F5299" t="str">
        <f>VLOOKUP($D5299,[1]LUTs!$P$2:$T$152, 5, FALSE)</f>
        <v>Braddon</v>
      </c>
      <c r="G5299" t="s">
        <v>41</v>
      </c>
      <c r="H5299" t="str">
        <f>VLOOKUP(G5299,[1]LUTs!V$2:W$9, 2, FALSE)</f>
        <v>Tasmania</v>
      </c>
      <c r="I5299" t="str">
        <f>VLOOKUP(E5299,[1]LUTs!$AA$2:$AG$194, 4, FALSE)</f>
        <v>Irrigated horticulture</v>
      </c>
      <c r="J5299" t="str">
        <f>VLOOKUP($E5299,[1]LUTs!$AA$2:$AG$194,5,FALSE)</f>
        <v>Horticulture</v>
      </c>
      <c r="K5299" t="str">
        <f>VLOOKUP(E5299,[1]LUTs!$AA$2:$AG$194,6,FALSE)</f>
        <v>Agriculture</v>
      </c>
      <c r="L5299" t="str">
        <f>VLOOKUP(E5299,[1]LUTs!$AA$2:$AG$194,7,FALSE)</f>
        <v>Irrigated</v>
      </c>
    </row>
    <row r="5300" spans="1:12" x14ac:dyDescent="0.25">
      <c r="A5300">
        <v>8479</v>
      </c>
      <c r="B5300">
        <v>194</v>
      </c>
      <c r="C5300">
        <f t="shared" si="82"/>
        <v>48.5</v>
      </c>
      <c r="D5300">
        <v>81</v>
      </c>
      <c r="E5300">
        <v>449</v>
      </c>
      <c r="F5300" t="str">
        <f>VLOOKUP($D5300,[1]LUTs!$P$2:$T$152, 5, FALSE)</f>
        <v>Braddon</v>
      </c>
      <c r="G5300" t="s">
        <v>41</v>
      </c>
      <c r="H5300" t="str">
        <f>VLOOKUP(G5300,[1]LUTs!V$2:W$9, 2, FALSE)</f>
        <v>Tasmania</v>
      </c>
      <c r="I5300" t="str">
        <f>VLOOKUP(E5300,[1]LUTs!$AA$2:$AG$194, 4, FALSE)</f>
        <v>Irrigated horticulture</v>
      </c>
      <c r="J5300" t="str">
        <f>VLOOKUP($E5300,[1]LUTs!$AA$2:$AG$194,5,FALSE)</f>
        <v>Horticulture</v>
      </c>
      <c r="K5300" t="str">
        <f>VLOOKUP(E5300,[1]LUTs!$AA$2:$AG$194,6,FALSE)</f>
        <v>Agriculture</v>
      </c>
      <c r="L5300" t="str">
        <f>VLOOKUP(E5300,[1]LUTs!$AA$2:$AG$194,7,FALSE)</f>
        <v>Irrigated</v>
      </c>
    </row>
    <row r="5301" spans="1:12" x14ac:dyDescent="0.25">
      <c r="A5301">
        <v>8541</v>
      </c>
      <c r="B5301">
        <v>7</v>
      </c>
      <c r="C5301">
        <f t="shared" si="82"/>
        <v>1.75</v>
      </c>
      <c r="D5301">
        <v>81</v>
      </c>
      <c r="E5301">
        <v>450</v>
      </c>
      <c r="F5301" t="str">
        <f>VLOOKUP($D5301,[1]LUTs!$P$2:$T$152, 5, FALSE)</f>
        <v>Braddon</v>
      </c>
      <c r="G5301" t="s">
        <v>41</v>
      </c>
      <c r="H5301" t="str">
        <f>VLOOKUP(G5301,[1]LUTs!V$2:W$9, 2, FALSE)</f>
        <v>Tasmania</v>
      </c>
      <c r="I5301" t="str">
        <f>VLOOKUP(E5301,[1]LUTs!$AA$2:$AG$194, 4, FALSE)</f>
        <v>Irrigated horticulture</v>
      </c>
      <c r="J5301" t="str">
        <f>VLOOKUP($E5301,[1]LUTs!$AA$2:$AG$194,5,FALSE)</f>
        <v>Horticulture</v>
      </c>
      <c r="K5301" t="str">
        <f>VLOOKUP(E5301,[1]LUTs!$AA$2:$AG$194,6,FALSE)</f>
        <v>Agriculture</v>
      </c>
      <c r="L5301" t="str">
        <f>VLOOKUP(E5301,[1]LUTs!$AA$2:$AG$194,7,FALSE)</f>
        <v>Irrigated</v>
      </c>
    </row>
    <row r="5302" spans="1:12" x14ac:dyDescent="0.25">
      <c r="A5302">
        <v>8491</v>
      </c>
      <c r="B5302">
        <v>387</v>
      </c>
      <c r="C5302">
        <f t="shared" si="82"/>
        <v>96.75</v>
      </c>
      <c r="D5302">
        <v>81</v>
      </c>
      <c r="E5302">
        <v>453</v>
      </c>
      <c r="F5302" t="str">
        <f>VLOOKUP($D5302,[1]LUTs!$P$2:$T$152, 5, FALSE)</f>
        <v>Braddon</v>
      </c>
      <c r="G5302" t="s">
        <v>41</v>
      </c>
      <c r="H5302" t="str">
        <f>VLOOKUP(G5302,[1]LUTs!V$2:W$9, 2, FALSE)</f>
        <v>Tasmania</v>
      </c>
      <c r="I5302" t="str">
        <f>VLOOKUP(E5302,[1]LUTs!$AA$2:$AG$194, 4, FALSE)</f>
        <v>Irrigated horticulture</v>
      </c>
      <c r="J5302" t="str">
        <f>VLOOKUP($E5302,[1]LUTs!$AA$2:$AG$194,5,FALSE)</f>
        <v>Horticulture</v>
      </c>
      <c r="K5302" t="str">
        <f>VLOOKUP(E5302,[1]LUTs!$AA$2:$AG$194,6,FALSE)</f>
        <v>Agriculture</v>
      </c>
      <c r="L5302" t="str">
        <f>VLOOKUP(E5302,[1]LUTs!$AA$2:$AG$194,7,FALSE)</f>
        <v>Irrigated</v>
      </c>
    </row>
    <row r="5303" spans="1:12" x14ac:dyDescent="0.25">
      <c r="A5303">
        <v>8486</v>
      </c>
      <c r="B5303">
        <v>149</v>
      </c>
      <c r="C5303">
        <f t="shared" si="82"/>
        <v>37.25</v>
      </c>
      <c r="D5303">
        <v>81</v>
      </c>
      <c r="E5303">
        <v>510</v>
      </c>
      <c r="F5303" t="str">
        <f>VLOOKUP($D5303,[1]LUTs!$P$2:$T$152, 5, FALSE)</f>
        <v>Braddon</v>
      </c>
      <c r="G5303" t="s">
        <v>41</v>
      </c>
      <c r="H5303" t="str">
        <f>VLOOKUP(G5303,[1]LUTs!V$2:W$9, 2, FALSE)</f>
        <v>Tasmania</v>
      </c>
      <c r="I5303" t="str">
        <f>VLOOKUP(E5303,[1]LUTs!$AA$2:$AG$194, 4, FALSE)</f>
        <v>Intensive plant production</v>
      </c>
      <c r="J5303" t="str">
        <f>VLOOKUP($E5303,[1]LUTs!$AA$2:$AG$194,5,FALSE)</f>
        <v>Horticulture</v>
      </c>
      <c r="K5303" t="str">
        <f>VLOOKUP(E5303,[1]LUTs!$AA$2:$AG$194,6,FALSE)</f>
        <v>Agriculture</v>
      </c>
      <c r="L5303" t="str">
        <f>VLOOKUP(E5303,[1]LUTs!$AA$2:$AG$194,7,FALSE)</f>
        <v>Irrigated</v>
      </c>
    </row>
    <row r="5304" spans="1:12" x14ac:dyDescent="0.25">
      <c r="A5304">
        <v>8477</v>
      </c>
      <c r="B5304">
        <v>213</v>
      </c>
      <c r="C5304">
        <f t="shared" si="82"/>
        <v>53.25</v>
      </c>
      <c r="D5304">
        <v>81</v>
      </c>
      <c r="E5304">
        <v>511</v>
      </c>
      <c r="F5304" t="str">
        <f>VLOOKUP($D5304,[1]LUTs!$P$2:$T$152, 5, FALSE)</f>
        <v>Braddon</v>
      </c>
      <c r="G5304" t="s">
        <v>41</v>
      </c>
      <c r="H5304" t="str">
        <f>VLOOKUP(G5304,[1]LUTs!V$2:W$9, 2, FALSE)</f>
        <v>Tasmania</v>
      </c>
      <c r="I5304" t="str">
        <f>VLOOKUP(E5304,[1]LUTs!$AA$2:$AG$194, 4, FALSE)</f>
        <v>Intensive plant production</v>
      </c>
      <c r="J5304" t="str">
        <f>VLOOKUP($E5304,[1]LUTs!$AA$2:$AG$194,5,FALSE)</f>
        <v>Horticulture</v>
      </c>
      <c r="K5304" t="str">
        <f>VLOOKUP(E5304,[1]LUTs!$AA$2:$AG$194,6,FALSE)</f>
        <v>Agriculture</v>
      </c>
      <c r="L5304" t="str">
        <f>VLOOKUP(E5304,[1]LUTs!$AA$2:$AG$194,7,FALSE)</f>
        <v>Irrigated</v>
      </c>
    </row>
    <row r="5305" spans="1:12" x14ac:dyDescent="0.25">
      <c r="A5305">
        <v>8529</v>
      </c>
      <c r="B5305">
        <v>66</v>
      </c>
      <c r="C5305">
        <f t="shared" si="82"/>
        <v>16.5</v>
      </c>
      <c r="D5305">
        <v>81</v>
      </c>
      <c r="E5305">
        <v>513</v>
      </c>
      <c r="F5305" t="str">
        <f>VLOOKUP($D5305,[1]LUTs!$P$2:$T$152, 5, FALSE)</f>
        <v>Braddon</v>
      </c>
      <c r="G5305" t="s">
        <v>41</v>
      </c>
      <c r="H5305" t="str">
        <f>VLOOKUP(G5305,[1]LUTs!V$2:W$9, 2, FALSE)</f>
        <v>Tasmania</v>
      </c>
      <c r="I5305" t="str">
        <f>VLOOKUP(E5305,[1]LUTs!$AA$2:$AG$194, 4, FALSE)</f>
        <v>Intensive plant production</v>
      </c>
      <c r="J5305" t="str">
        <f>VLOOKUP($E5305,[1]LUTs!$AA$2:$AG$194,5,FALSE)</f>
        <v>Horticulture</v>
      </c>
      <c r="K5305" t="str">
        <f>VLOOKUP(E5305,[1]LUTs!$AA$2:$AG$194,6,FALSE)</f>
        <v>Agriculture</v>
      </c>
      <c r="L5305" t="str">
        <f>VLOOKUP(E5305,[1]LUTs!$AA$2:$AG$194,7,FALSE)</f>
        <v>Irrigated</v>
      </c>
    </row>
    <row r="5306" spans="1:12" x14ac:dyDescent="0.25">
      <c r="A5306">
        <v>8592</v>
      </c>
      <c r="B5306">
        <v>43</v>
      </c>
      <c r="C5306">
        <f t="shared" si="82"/>
        <v>10.75</v>
      </c>
      <c r="D5306">
        <v>81</v>
      </c>
      <c r="E5306">
        <v>520</v>
      </c>
      <c r="F5306" t="str">
        <f>VLOOKUP($D5306,[1]LUTs!$P$2:$T$152, 5, FALSE)</f>
        <v>Braddon</v>
      </c>
      <c r="G5306" t="s">
        <v>41</v>
      </c>
      <c r="H5306" t="str">
        <f>VLOOKUP(G5306,[1]LUTs!V$2:W$9, 2, FALSE)</f>
        <v>Tasmania</v>
      </c>
      <c r="I5306" t="str">
        <f>VLOOKUP(E5306,[1]LUTs!$AA$2:$AG$194, 4, FALSE)</f>
        <v>Intensive animal production</v>
      </c>
      <c r="J5306" t="str">
        <f>VLOOKUP($E5306,[1]LUTs!$AA$2:$AG$194,5,FALSE)</f>
        <v>Livestock production</v>
      </c>
      <c r="K5306" t="str">
        <f>VLOOKUP(E5306,[1]LUTs!$AA$2:$AG$194,6,FALSE)</f>
        <v>Agriculture</v>
      </c>
      <c r="L5306" t="str">
        <f>VLOOKUP(E5306,[1]LUTs!$AA$2:$AG$194,7,FALSE)</f>
        <v>Dryland</v>
      </c>
    </row>
    <row r="5307" spans="1:12" x14ac:dyDescent="0.25">
      <c r="A5307">
        <v>8393</v>
      </c>
      <c r="B5307">
        <v>1255</v>
      </c>
      <c r="C5307">
        <f t="shared" si="82"/>
        <v>313.75</v>
      </c>
      <c r="D5307">
        <v>81</v>
      </c>
      <c r="E5307">
        <v>521</v>
      </c>
      <c r="F5307" t="str">
        <f>VLOOKUP($D5307,[1]LUTs!$P$2:$T$152, 5, FALSE)</f>
        <v>Braddon</v>
      </c>
      <c r="G5307" t="s">
        <v>41</v>
      </c>
      <c r="H5307" t="str">
        <f>VLOOKUP(G5307,[1]LUTs!V$2:W$9, 2, FALSE)</f>
        <v>Tasmania</v>
      </c>
      <c r="I5307" t="str">
        <f>VLOOKUP(E5307,[1]LUTs!$AA$2:$AG$194, 4, FALSE)</f>
        <v>Intensive animal production</v>
      </c>
      <c r="J5307" t="str">
        <f>VLOOKUP($E5307,[1]LUTs!$AA$2:$AG$194,5,FALSE)</f>
        <v>Livestock production</v>
      </c>
      <c r="K5307" t="str">
        <f>VLOOKUP(E5307,[1]LUTs!$AA$2:$AG$194,6,FALSE)</f>
        <v>Agriculture</v>
      </c>
      <c r="L5307" t="str">
        <f>VLOOKUP(E5307,[1]LUTs!$AA$2:$AG$194,7,FALSE)</f>
        <v>Dryland</v>
      </c>
    </row>
    <row r="5308" spans="1:12" x14ac:dyDescent="0.25">
      <c r="A5308">
        <v>8483</v>
      </c>
      <c r="B5308">
        <v>72</v>
      </c>
      <c r="C5308">
        <f t="shared" si="82"/>
        <v>18</v>
      </c>
      <c r="D5308">
        <v>81</v>
      </c>
      <c r="E5308">
        <v>523</v>
      </c>
      <c r="F5308" t="str">
        <f>VLOOKUP($D5308,[1]LUTs!$P$2:$T$152, 5, FALSE)</f>
        <v>Braddon</v>
      </c>
      <c r="G5308" t="s">
        <v>41</v>
      </c>
      <c r="H5308" t="str">
        <f>VLOOKUP(G5308,[1]LUTs!V$2:W$9, 2, FALSE)</f>
        <v>Tasmania</v>
      </c>
      <c r="I5308" t="str">
        <f>VLOOKUP(E5308,[1]LUTs!$AA$2:$AG$194, 4, FALSE)</f>
        <v>Intensive animal production</v>
      </c>
      <c r="J5308" t="str">
        <f>VLOOKUP($E5308,[1]LUTs!$AA$2:$AG$194,5,FALSE)</f>
        <v>Livestock production</v>
      </c>
      <c r="K5308" t="str">
        <f>VLOOKUP(E5308,[1]LUTs!$AA$2:$AG$194,6,FALSE)</f>
        <v>Agriculture</v>
      </c>
      <c r="L5308" t="str">
        <f>VLOOKUP(E5308,[1]LUTs!$AA$2:$AG$194,7,FALSE)</f>
        <v>Dryland</v>
      </c>
    </row>
    <row r="5309" spans="1:12" x14ac:dyDescent="0.25">
      <c r="A5309">
        <v>8418</v>
      </c>
      <c r="B5309">
        <v>251</v>
      </c>
      <c r="C5309">
        <f t="shared" si="82"/>
        <v>62.75</v>
      </c>
      <c r="D5309">
        <v>81</v>
      </c>
      <c r="E5309">
        <v>524</v>
      </c>
      <c r="F5309" t="str">
        <f>VLOOKUP($D5309,[1]LUTs!$P$2:$T$152, 5, FALSE)</f>
        <v>Braddon</v>
      </c>
      <c r="G5309" t="s">
        <v>41</v>
      </c>
      <c r="H5309" t="str">
        <f>VLOOKUP(G5309,[1]LUTs!V$2:W$9, 2, FALSE)</f>
        <v>Tasmania</v>
      </c>
      <c r="I5309" t="str">
        <f>VLOOKUP(E5309,[1]LUTs!$AA$2:$AG$194, 4, FALSE)</f>
        <v>Intensive animal production</v>
      </c>
      <c r="J5309" t="str">
        <f>VLOOKUP($E5309,[1]LUTs!$AA$2:$AG$194,5,FALSE)</f>
        <v>Livestock production</v>
      </c>
      <c r="K5309" t="str">
        <f>VLOOKUP(E5309,[1]LUTs!$AA$2:$AG$194,6,FALSE)</f>
        <v>Agriculture</v>
      </c>
      <c r="L5309" t="str">
        <f>VLOOKUP(E5309,[1]LUTs!$AA$2:$AG$194,7,FALSE)</f>
        <v>Dryland</v>
      </c>
    </row>
    <row r="5310" spans="1:12" x14ac:dyDescent="0.25">
      <c r="A5310">
        <v>8599</v>
      </c>
      <c r="B5310">
        <v>19</v>
      </c>
      <c r="C5310">
        <f t="shared" si="82"/>
        <v>4.75</v>
      </c>
      <c r="D5310">
        <v>81</v>
      </c>
      <c r="E5310">
        <v>525</v>
      </c>
      <c r="F5310" t="str">
        <f>VLOOKUP($D5310,[1]LUTs!$P$2:$T$152, 5, FALSE)</f>
        <v>Braddon</v>
      </c>
      <c r="G5310" t="s">
        <v>41</v>
      </c>
      <c r="H5310" t="str">
        <f>VLOOKUP(G5310,[1]LUTs!V$2:W$9, 2, FALSE)</f>
        <v>Tasmania</v>
      </c>
      <c r="I5310" t="str">
        <f>VLOOKUP(E5310,[1]LUTs!$AA$2:$AG$194, 4, FALSE)</f>
        <v>Intensive animal production</v>
      </c>
      <c r="J5310" t="str">
        <f>VLOOKUP($E5310,[1]LUTs!$AA$2:$AG$194,5,FALSE)</f>
        <v>Livestock production</v>
      </c>
      <c r="K5310" t="str">
        <f>VLOOKUP(E5310,[1]LUTs!$AA$2:$AG$194,6,FALSE)</f>
        <v>Agriculture</v>
      </c>
      <c r="L5310" t="str">
        <f>VLOOKUP(E5310,[1]LUTs!$AA$2:$AG$194,7,FALSE)</f>
        <v>Dryland</v>
      </c>
    </row>
    <row r="5311" spans="1:12" x14ac:dyDescent="0.25">
      <c r="A5311">
        <v>8415</v>
      </c>
      <c r="B5311">
        <v>796</v>
      </c>
      <c r="C5311">
        <f t="shared" si="82"/>
        <v>199</v>
      </c>
      <c r="D5311">
        <v>81</v>
      </c>
      <c r="E5311">
        <v>526</v>
      </c>
      <c r="F5311" t="str">
        <f>VLOOKUP($D5311,[1]LUTs!$P$2:$T$152, 5, FALSE)</f>
        <v>Braddon</v>
      </c>
      <c r="G5311" t="s">
        <v>41</v>
      </c>
      <c r="H5311" t="str">
        <f>VLOOKUP(G5311,[1]LUTs!V$2:W$9, 2, FALSE)</f>
        <v>Tasmania</v>
      </c>
      <c r="I5311" t="str">
        <f>VLOOKUP(E5311,[1]LUTs!$AA$2:$AG$194, 4, FALSE)</f>
        <v>Intensive animal production</v>
      </c>
      <c r="J5311" t="str">
        <f>VLOOKUP($E5311,[1]LUTs!$AA$2:$AG$194,5,FALSE)</f>
        <v>Livestock production</v>
      </c>
      <c r="K5311" t="str">
        <f>VLOOKUP(E5311,[1]LUTs!$AA$2:$AG$194,6,FALSE)</f>
        <v>Agriculture</v>
      </c>
      <c r="L5311" t="str">
        <f>VLOOKUP(E5311,[1]LUTs!$AA$2:$AG$194,7,FALSE)</f>
        <v>Dryland</v>
      </c>
    </row>
    <row r="5312" spans="1:12" x14ac:dyDescent="0.25">
      <c r="A5312">
        <v>8396</v>
      </c>
      <c r="B5312">
        <v>13</v>
      </c>
      <c r="C5312">
        <f t="shared" si="82"/>
        <v>3.25</v>
      </c>
      <c r="D5312">
        <v>81</v>
      </c>
      <c r="E5312">
        <v>527</v>
      </c>
      <c r="F5312" t="str">
        <f>VLOOKUP($D5312,[1]LUTs!$P$2:$T$152, 5, FALSE)</f>
        <v>Braddon</v>
      </c>
      <c r="G5312" t="s">
        <v>41</v>
      </c>
      <c r="H5312" t="str">
        <f>VLOOKUP(G5312,[1]LUTs!V$2:W$9, 2, FALSE)</f>
        <v>Tasmania</v>
      </c>
      <c r="I5312" t="str">
        <f>VLOOKUP(E5312,[1]LUTs!$AA$2:$AG$194, 4, FALSE)</f>
        <v>Intensive animal production</v>
      </c>
      <c r="J5312" t="str">
        <f>VLOOKUP($E5312,[1]LUTs!$AA$2:$AG$194,5,FALSE)</f>
        <v>Livestock production</v>
      </c>
      <c r="K5312" t="str">
        <f>VLOOKUP(E5312,[1]LUTs!$AA$2:$AG$194,6,FALSE)</f>
        <v>Agriculture</v>
      </c>
      <c r="L5312" t="str">
        <f>VLOOKUP(E5312,[1]LUTs!$AA$2:$AG$194,7,FALSE)</f>
        <v>Dryland</v>
      </c>
    </row>
    <row r="5313" spans="1:12" x14ac:dyDescent="0.25">
      <c r="A5313">
        <v>8395</v>
      </c>
      <c r="B5313">
        <v>2062</v>
      </c>
      <c r="C5313">
        <f t="shared" si="82"/>
        <v>515.5</v>
      </c>
      <c r="D5313">
        <v>81</v>
      </c>
      <c r="E5313">
        <v>530</v>
      </c>
      <c r="F5313" t="str">
        <f>VLOOKUP($D5313,[1]LUTs!$P$2:$T$152, 5, FALSE)</f>
        <v>Braddon</v>
      </c>
      <c r="G5313" t="s">
        <v>41</v>
      </c>
      <c r="H5313" t="str">
        <f>VLOOKUP(G5313,[1]LUTs!V$2:W$9, 2, FALSE)</f>
        <v>Tasmania</v>
      </c>
      <c r="I5313" t="str">
        <f>VLOOKUP(E5313,[1]LUTs!$AA$2:$AG$194, 4, FALSE)</f>
        <v>Urban intensive uses</v>
      </c>
      <c r="J5313" t="str">
        <f>VLOOKUP($E5313,[1]LUTs!$AA$2:$AG$194,5,FALSE)</f>
        <v>Intensive uses</v>
      </c>
      <c r="K5313" t="str">
        <f>VLOOKUP(E5313,[1]LUTs!$AA$2:$AG$194,6,FALSE)</f>
        <v>Non-agriculture</v>
      </c>
      <c r="L5313" t="str">
        <f>VLOOKUP(E5313,[1]LUTs!$AA$2:$AG$194,7,FALSE)</f>
        <v>Dryland</v>
      </c>
    </row>
    <row r="5314" spans="1:12" x14ac:dyDescent="0.25">
      <c r="A5314">
        <v>8482</v>
      </c>
      <c r="B5314">
        <v>216</v>
      </c>
      <c r="C5314">
        <f t="shared" ref="C5314:C5377" si="83">B5314/4</f>
        <v>54</v>
      </c>
      <c r="D5314">
        <v>81</v>
      </c>
      <c r="E5314">
        <v>532</v>
      </c>
      <c r="F5314" t="str">
        <f>VLOOKUP($D5314,[1]LUTs!$P$2:$T$152, 5, FALSE)</f>
        <v>Braddon</v>
      </c>
      <c r="G5314" t="s">
        <v>41</v>
      </c>
      <c r="H5314" t="str">
        <f>VLOOKUP(G5314,[1]LUTs!V$2:W$9, 2, FALSE)</f>
        <v>Tasmania</v>
      </c>
      <c r="I5314" t="str">
        <f>VLOOKUP(E5314,[1]LUTs!$AA$2:$AG$194, 4, FALSE)</f>
        <v>Urban intensive uses</v>
      </c>
      <c r="J5314" t="str">
        <f>VLOOKUP($E5314,[1]LUTs!$AA$2:$AG$194,5,FALSE)</f>
        <v>Intensive uses</v>
      </c>
      <c r="K5314" t="str">
        <f>VLOOKUP(E5314,[1]LUTs!$AA$2:$AG$194,6,FALSE)</f>
        <v>Non-agriculture</v>
      </c>
      <c r="L5314" t="str">
        <f>VLOOKUP(E5314,[1]LUTs!$AA$2:$AG$194,7,FALSE)</f>
        <v>Dryland</v>
      </c>
    </row>
    <row r="5315" spans="1:12" x14ac:dyDescent="0.25">
      <c r="A5315">
        <v>8480</v>
      </c>
      <c r="B5315">
        <v>40</v>
      </c>
      <c r="C5315">
        <f t="shared" si="83"/>
        <v>10</v>
      </c>
      <c r="D5315">
        <v>81</v>
      </c>
      <c r="E5315">
        <v>533</v>
      </c>
      <c r="F5315" t="str">
        <f>VLOOKUP($D5315,[1]LUTs!$P$2:$T$152, 5, FALSE)</f>
        <v>Braddon</v>
      </c>
      <c r="G5315" t="s">
        <v>41</v>
      </c>
      <c r="H5315" t="str">
        <f>VLOOKUP(G5315,[1]LUTs!V$2:W$9, 2, FALSE)</f>
        <v>Tasmania</v>
      </c>
      <c r="I5315" t="str">
        <f>VLOOKUP(E5315,[1]LUTs!$AA$2:$AG$194, 4, FALSE)</f>
        <v>Urban intensive uses</v>
      </c>
      <c r="J5315" t="str">
        <f>VLOOKUP($E5315,[1]LUTs!$AA$2:$AG$194,5,FALSE)</f>
        <v>Intensive uses</v>
      </c>
      <c r="K5315" t="str">
        <f>VLOOKUP(E5315,[1]LUTs!$AA$2:$AG$194,6,FALSE)</f>
        <v>Non-agriculture</v>
      </c>
      <c r="L5315" t="str">
        <f>VLOOKUP(E5315,[1]LUTs!$AA$2:$AG$194,7,FALSE)</f>
        <v>Dryland</v>
      </c>
    </row>
    <row r="5316" spans="1:12" x14ac:dyDescent="0.25">
      <c r="A5316">
        <v>8398</v>
      </c>
      <c r="B5316">
        <v>139</v>
      </c>
      <c r="C5316">
        <f t="shared" si="83"/>
        <v>34.75</v>
      </c>
      <c r="D5316">
        <v>81</v>
      </c>
      <c r="E5316">
        <v>535</v>
      </c>
      <c r="F5316" t="str">
        <f>VLOOKUP($D5316,[1]LUTs!$P$2:$T$152, 5, FALSE)</f>
        <v>Braddon</v>
      </c>
      <c r="G5316" t="s">
        <v>41</v>
      </c>
      <c r="H5316" t="str">
        <f>VLOOKUP(G5316,[1]LUTs!V$2:W$9, 2, FALSE)</f>
        <v>Tasmania</v>
      </c>
      <c r="I5316" t="str">
        <f>VLOOKUP(E5316,[1]LUTs!$AA$2:$AG$194, 4, FALSE)</f>
        <v>Urban intensive uses</v>
      </c>
      <c r="J5316" t="str">
        <f>VLOOKUP($E5316,[1]LUTs!$AA$2:$AG$194,5,FALSE)</f>
        <v>Intensive uses</v>
      </c>
      <c r="K5316" t="str">
        <f>VLOOKUP(E5316,[1]LUTs!$AA$2:$AG$194,6,FALSE)</f>
        <v>Non-agriculture</v>
      </c>
      <c r="L5316" t="str">
        <f>VLOOKUP(E5316,[1]LUTs!$AA$2:$AG$194,7,FALSE)</f>
        <v>Dryland</v>
      </c>
    </row>
    <row r="5317" spans="1:12" x14ac:dyDescent="0.25">
      <c r="A5317">
        <v>8476</v>
      </c>
      <c r="B5317">
        <v>367</v>
      </c>
      <c r="C5317">
        <f t="shared" si="83"/>
        <v>91.75</v>
      </c>
      <c r="D5317">
        <v>81</v>
      </c>
      <c r="E5317">
        <v>537</v>
      </c>
      <c r="F5317" t="str">
        <f>VLOOKUP($D5317,[1]LUTs!$P$2:$T$152, 5, FALSE)</f>
        <v>Braddon</v>
      </c>
      <c r="G5317" t="s">
        <v>41</v>
      </c>
      <c r="H5317" t="str">
        <f>VLOOKUP(G5317,[1]LUTs!V$2:W$9, 2, FALSE)</f>
        <v>Tasmania</v>
      </c>
      <c r="I5317" t="str">
        <f>VLOOKUP(E5317,[1]LUTs!$AA$2:$AG$194, 4, FALSE)</f>
        <v>Urban intensive uses</v>
      </c>
      <c r="J5317" t="str">
        <f>VLOOKUP($E5317,[1]LUTs!$AA$2:$AG$194,5,FALSE)</f>
        <v>Intensive uses</v>
      </c>
      <c r="K5317" t="str">
        <f>VLOOKUP(E5317,[1]LUTs!$AA$2:$AG$194,6,FALSE)</f>
        <v>Non-agriculture</v>
      </c>
      <c r="L5317" t="str">
        <f>VLOOKUP(E5317,[1]LUTs!$AA$2:$AG$194,7,FALSE)</f>
        <v>Dryland</v>
      </c>
    </row>
    <row r="5318" spans="1:12" x14ac:dyDescent="0.25">
      <c r="A5318">
        <v>8399</v>
      </c>
      <c r="B5318">
        <v>18869</v>
      </c>
      <c r="C5318">
        <f t="shared" si="83"/>
        <v>4717.25</v>
      </c>
      <c r="D5318">
        <v>81</v>
      </c>
      <c r="E5318">
        <v>541</v>
      </c>
      <c r="F5318" t="str">
        <f>VLOOKUP($D5318,[1]LUTs!$P$2:$T$152, 5, FALSE)</f>
        <v>Braddon</v>
      </c>
      <c r="G5318" t="s">
        <v>41</v>
      </c>
      <c r="H5318" t="str">
        <f>VLOOKUP(G5318,[1]LUTs!V$2:W$9, 2, FALSE)</f>
        <v>Tasmania</v>
      </c>
      <c r="I5318" t="str">
        <f>VLOOKUP(E5318,[1]LUTs!$AA$2:$AG$194, 4, FALSE)</f>
        <v>Urban intensive uses</v>
      </c>
      <c r="J5318" t="str">
        <f>VLOOKUP($E5318,[1]LUTs!$AA$2:$AG$194,5,FALSE)</f>
        <v>Intensive uses</v>
      </c>
      <c r="K5318" t="str">
        <f>VLOOKUP(E5318,[1]LUTs!$AA$2:$AG$194,6,FALSE)</f>
        <v>Non-agriculture</v>
      </c>
      <c r="L5318" t="str">
        <f>VLOOKUP(E5318,[1]LUTs!$AA$2:$AG$194,7,FALSE)</f>
        <v>Dryland</v>
      </c>
    </row>
    <row r="5319" spans="1:12" x14ac:dyDescent="0.25">
      <c r="A5319">
        <v>8471</v>
      </c>
      <c r="B5319">
        <v>467</v>
      </c>
      <c r="C5319">
        <f t="shared" si="83"/>
        <v>116.75</v>
      </c>
      <c r="D5319">
        <v>81</v>
      </c>
      <c r="E5319">
        <v>542</v>
      </c>
      <c r="F5319" t="str">
        <f>VLOOKUP($D5319,[1]LUTs!$P$2:$T$152, 5, FALSE)</f>
        <v>Braddon</v>
      </c>
      <c r="G5319" t="s">
        <v>41</v>
      </c>
      <c r="H5319" t="str">
        <f>VLOOKUP(G5319,[1]LUTs!V$2:W$9, 2, FALSE)</f>
        <v>Tasmania</v>
      </c>
      <c r="I5319" t="str">
        <f>VLOOKUP(E5319,[1]LUTs!$AA$2:$AG$194, 4, FALSE)</f>
        <v>Rural residential and farm infrastructure</v>
      </c>
      <c r="J5319" t="str">
        <f>VLOOKUP($E5319,[1]LUTs!$AA$2:$AG$194,5,FALSE)</f>
        <v>Intensive uses</v>
      </c>
      <c r="K5319" t="str">
        <f>VLOOKUP(E5319,[1]LUTs!$AA$2:$AG$194,6,FALSE)</f>
        <v>Non-agriculture</v>
      </c>
      <c r="L5319" t="str">
        <f>VLOOKUP(E5319,[1]LUTs!$AA$2:$AG$194,7,FALSE)</f>
        <v>Dryland</v>
      </c>
    </row>
    <row r="5320" spans="1:12" x14ac:dyDescent="0.25">
      <c r="A5320">
        <v>8369</v>
      </c>
      <c r="B5320">
        <v>82956</v>
      </c>
      <c r="C5320">
        <f t="shared" si="83"/>
        <v>20739</v>
      </c>
      <c r="D5320">
        <v>81</v>
      </c>
      <c r="E5320">
        <v>543</v>
      </c>
      <c r="F5320" t="str">
        <f>VLOOKUP($D5320,[1]LUTs!$P$2:$T$152, 5, FALSE)</f>
        <v>Braddon</v>
      </c>
      <c r="G5320" t="s">
        <v>41</v>
      </c>
      <c r="H5320" t="str">
        <f>VLOOKUP(G5320,[1]LUTs!V$2:W$9, 2, FALSE)</f>
        <v>Tasmania</v>
      </c>
      <c r="I5320" t="str">
        <f>VLOOKUP(E5320,[1]LUTs!$AA$2:$AG$194, 4, FALSE)</f>
        <v>Rural residential and farm infrastructure</v>
      </c>
      <c r="J5320" t="str">
        <f>VLOOKUP($E5320,[1]LUTs!$AA$2:$AG$194,5,FALSE)</f>
        <v>Intensive uses</v>
      </c>
      <c r="K5320" t="str">
        <f>VLOOKUP(E5320,[1]LUTs!$AA$2:$AG$194,6,FALSE)</f>
        <v>Non-agriculture</v>
      </c>
      <c r="L5320" t="str">
        <f>VLOOKUP(E5320,[1]LUTs!$AA$2:$AG$194,7,FALSE)</f>
        <v>Dryland</v>
      </c>
    </row>
    <row r="5321" spans="1:12" x14ac:dyDescent="0.25">
      <c r="A5321">
        <v>8469</v>
      </c>
      <c r="B5321">
        <v>114</v>
      </c>
      <c r="C5321">
        <f t="shared" si="83"/>
        <v>28.5</v>
      </c>
      <c r="D5321">
        <v>81</v>
      </c>
      <c r="E5321">
        <v>544</v>
      </c>
      <c r="F5321" t="str">
        <f>VLOOKUP($D5321,[1]LUTs!$P$2:$T$152, 5, FALSE)</f>
        <v>Braddon</v>
      </c>
      <c r="G5321" t="s">
        <v>41</v>
      </c>
      <c r="H5321" t="str">
        <f>VLOOKUP(G5321,[1]LUTs!V$2:W$9, 2, FALSE)</f>
        <v>Tasmania</v>
      </c>
      <c r="I5321" t="str">
        <f>VLOOKUP(E5321,[1]LUTs!$AA$2:$AG$194, 4, FALSE)</f>
        <v>Rural residential and farm infrastructure</v>
      </c>
      <c r="J5321" t="str">
        <f>VLOOKUP($E5321,[1]LUTs!$AA$2:$AG$194,5,FALSE)</f>
        <v>Intensive uses</v>
      </c>
      <c r="K5321" t="str">
        <f>VLOOKUP(E5321,[1]LUTs!$AA$2:$AG$194,6,FALSE)</f>
        <v>Non-agriculture</v>
      </c>
      <c r="L5321" t="str">
        <f>VLOOKUP(E5321,[1]LUTs!$AA$2:$AG$194,7,FALSE)</f>
        <v>Dryland</v>
      </c>
    </row>
    <row r="5322" spans="1:12" x14ac:dyDescent="0.25">
      <c r="A5322">
        <v>8387</v>
      </c>
      <c r="B5322">
        <v>428</v>
      </c>
      <c r="C5322">
        <f t="shared" si="83"/>
        <v>107</v>
      </c>
      <c r="D5322">
        <v>81</v>
      </c>
      <c r="E5322">
        <v>545</v>
      </c>
      <c r="F5322" t="str">
        <f>VLOOKUP($D5322,[1]LUTs!$P$2:$T$152, 5, FALSE)</f>
        <v>Braddon</v>
      </c>
      <c r="G5322" t="s">
        <v>41</v>
      </c>
      <c r="H5322" t="str">
        <f>VLOOKUP(G5322,[1]LUTs!V$2:W$9, 2, FALSE)</f>
        <v>Tasmania</v>
      </c>
      <c r="I5322" t="str">
        <f>VLOOKUP(E5322,[1]LUTs!$AA$2:$AG$194, 4, FALSE)</f>
        <v>Rural residential and farm infrastructure</v>
      </c>
      <c r="J5322" t="str">
        <f>VLOOKUP($E5322,[1]LUTs!$AA$2:$AG$194,5,FALSE)</f>
        <v>Intensive uses</v>
      </c>
      <c r="K5322" t="str">
        <f>VLOOKUP(E5322,[1]LUTs!$AA$2:$AG$194,6,FALSE)</f>
        <v>Non-agriculture</v>
      </c>
      <c r="L5322" t="str">
        <f>VLOOKUP(E5322,[1]LUTs!$AA$2:$AG$194,7,FALSE)</f>
        <v>Dryland</v>
      </c>
    </row>
    <row r="5323" spans="1:12" x14ac:dyDescent="0.25">
      <c r="A5323">
        <v>8408</v>
      </c>
      <c r="B5323">
        <v>32</v>
      </c>
      <c r="C5323">
        <f t="shared" si="83"/>
        <v>8</v>
      </c>
      <c r="D5323">
        <v>81</v>
      </c>
      <c r="E5323">
        <v>550</v>
      </c>
      <c r="F5323" t="str">
        <f>VLOOKUP($D5323,[1]LUTs!$P$2:$T$152, 5, FALSE)</f>
        <v>Braddon</v>
      </c>
      <c r="G5323" t="s">
        <v>41</v>
      </c>
      <c r="H5323" t="str">
        <f>VLOOKUP(G5323,[1]LUTs!V$2:W$9, 2, FALSE)</f>
        <v>Tasmania</v>
      </c>
      <c r="I5323" t="str">
        <f>VLOOKUP(E5323,[1]LUTs!$AA$2:$AG$194, 4, FALSE)</f>
        <v>Urban intensive uses</v>
      </c>
      <c r="J5323" t="str">
        <f>VLOOKUP($E5323,[1]LUTs!$AA$2:$AG$194,5,FALSE)</f>
        <v>Intensive uses</v>
      </c>
      <c r="K5323" t="str">
        <f>VLOOKUP(E5323,[1]LUTs!$AA$2:$AG$194,6,FALSE)</f>
        <v>Non-agriculture</v>
      </c>
      <c r="L5323" t="str">
        <f>VLOOKUP(E5323,[1]LUTs!$AA$2:$AG$194,7,FALSE)</f>
        <v>Dryland</v>
      </c>
    </row>
    <row r="5324" spans="1:12" x14ac:dyDescent="0.25">
      <c r="A5324">
        <v>8470</v>
      </c>
      <c r="B5324">
        <v>1105</v>
      </c>
      <c r="C5324">
        <f t="shared" si="83"/>
        <v>276.25</v>
      </c>
      <c r="D5324">
        <v>81</v>
      </c>
      <c r="E5324">
        <v>551</v>
      </c>
      <c r="F5324" t="str">
        <f>VLOOKUP($D5324,[1]LUTs!$P$2:$T$152, 5, FALSE)</f>
        <v>Braddon</v>
      </c>
      <c r="G5324" t="s">
        <v>41</v>
      </c>
      <c r="H5324" t="str">
        <f>VLOOKUP(G5324,[1]LUTs!V$2:W$9, 2, FALSE)</f>
        <v>Tasmania</v>
      </c>
      <c r="I5324" t="str">
        <f>VLOOKUP(E5324,[1]LUTs!$AA$2:$AG$194, 4, FALSE)</f>
        <v>Urban intensive uses</v>
      </c>
      <c r="J5324" t="str">
        <f>VLOOKUP($E5324,[1]LUTs!$AA$2:$AG$194,5,FALSE)</f>
        <v>Intensive uses</v>
      </c>
      <c r="K5324" t="str">
        <f>VLOOKUP(E5324,[1]LUTs!$AA$2:$AG$194,6,FALSE)</f>
        <v>Non-agriculture</v>
      </c>
      <c r="L5324" t="str">
        <f>VLOOKUP(E5324,[1]LUTs!$AA$2:$AG$194,7,FALSE)</f>
        <v>Dryland</v>
      </c>
    </row>
    <row r="5325" spans="1:12" x14ac:dyDescent="0.25">
      <c r="A5325">
        <v>8407</v>
      </c>
      <c r="B5325">
        <v>1532</v>
      </c>
      <c r="C5325">
        <f t="shared" si="83"/>
        <v>383</v>
      </c>
      <c r="D5325">
        <v>81</v>
      </c>
      <c r="E5325">
        <v>552</v>
      </c>
      <c r="F5325" t="str">
        <f>VLOOKUP($D5325,[1]LUTs!$P$2:$T$152, 5, FALSE)</f>
        <v>Braddon</v>
      </c>
      <c r="G5325" t="s">
        <v>41</v>
      </c>
      <c r="H5325" t="str">
        <f>VLOOKUP(G5325,[1]LUTs!V$2:W$9, 2, FALSE)</f>
        <v>Tasmania</v>
      </c>
      <c r="I5325" t="str">
        <f>VLOOKUP(E5325,[1]LUTs!$AA$2:$AG$194, 4, FALSE)</f>
        <v>Urban intensive uses</v>
      </c>
      <c r="J5325" t="str">
        <f>VLOOKUP($E5325,[1]LUTs!$AA$2:$AG$194,5,FALSE)</f>
        <v>Intensive uses</v>
      </c>
      <c r="K5325" t="str">
        <f>VLOOKUP(E5325,[1]LUTs!$AA$2:$AG$194,6,FALSE)</f>
        <v>Non-agriculture</v>
      </c>
      <c r="L5325" t="str">
        <f>VLOOKUP(E5325,[1]LUTs!$AA$2:$AG$194,7,FALSE)</f>
        <v>Dryland</v>
      </c>
    </row>
    <row r="5326" spans="1:12" x14ac:dyDescent="0.25">
      <c r="A5326">
        <v>8400</v>
      </c>
      <c r="B5326">
        <v>6745</v>
      </c>
      <c r="C5326">
        <f t="shared" si="83"/>
        <v>1686.25</v>
      </c>
      <c r="D5326">
        <v>81</v>
      </c>
      <c r="E5326">
        <v>553</v>
      </c>
      <c r="F5326" t="str">
        <f>VLOOKUP($D5326,[1]LUTs!$P$2:$T$152, 5, FALSE)</f>
        <v>Braddon</v>
      </c>
      <c r="G5326" t="s">
        <v>41</v>
      </c>
      <c r="H5326" t="str">
        <f>VLOOKUP(G5326,[1]LUTs!V$2:W$9, 2, FALSE)</f>
        <v>Tasmania</v>
      </c>
      <c r="I5326" t="str">
        <f>VLOOKUP(E5326,[1]LUTs!$AA$2:$AG$194, 4, FALSE)</f>
        <v>Urban intensive uses</v>
      </c>
      <c r="J5326" t="str">
        <f>VLOOKUP($E5326,[1]LUTs!$AA$2:$AG$194,5,FALSE)</f>
        <v>Intensive uses</v>
      </c>
      <c r="K5326" t="str">
        <f>VLOOKUP(E5326,[1]LUTs!$AA$2:$AG$194,6,FALSE)</f>
        <v>Non-agriculture</v>
      </c>
      <c r="L5326" t="str">
        <f>VLOOKUP(E5326,[1]LUTs!$AA$2:$AG$194,7,FALSE)</f>
        <v>Dryland</v>
      </c>
    </row>
    <row r="5327" spans="1:12" x14ac:dyDescent="0.25">
      <c r="A5327">
        <v>8539</v>
      </c>
      <c r="B5327">
        <v>5</v>
      </c>
      <c r="C5327">
        <f t="shared" si="83"/>
        <v>1.25</v>
      </c>
      <c r="D5327">
        <v>81</v>
      </c>
      <c r="E5327">
        <v>554</v>
      </c>
      <c r="F5327" t="str">
        <f>VLOOKUP($D5327,[1]LUTs!$P$2:$T$152, 5, FALSE)</f>
        <v>Braddon</v>
      </c>
      <c r="G5327" t="s">
        <v>41</v>
      </c>
      <c r="H5327" t="str">
        <f>VLOOKUP(G5327,[1]LUTs!V$2:W$9, 2, FALSE)</f>
        <v>Tasmania</v>
      </c>
      <c r="I5327" t="str">
        <f>VLOOKUP(E5327,[1]LUTs!$AA$2:$AG$194, 4, FALSE)</f>
        <v>Urban intensive uses</v>
      </c>
      <c r="J5327" t="str">
        <f>VLOOKUP($E5327,[1]LUTs!$AA$2:$AG$194,5,FALSE)</f>
        <v>Intensive uses</v>
      </c>
      <c r="K5327" t="str">
        <f>VLOOKUP(E5327,[1]LUTs!$AA$2:$AG$194,6,FALSE)</f>
        <v>Non-agriculture</v>
      </c>
      <c r="L5327" t="str">
        <f>VLOOKUP(E5327,[1]LUTs!$AA$2:$AG$194,7,FALSE)</f>
        <v>Dryland</v>
      </c>
    </row>
    <row r="5328" spans="1:12" x14ac:dyDescent="0.25">
      <c r="A5328">
        <v>8490</v>
      </c>
      <c r="B5328">
        <v>875</v>
      </c>
      <c r="C5328">
        <f t="shared" si="83"/>
        <v>218.75</v>
      </c>
      <c r="D5328">
        <v>81</v>
      </c>
      <c r="E5328">
        <v>555</v>
      </c>
      <c r="F5328" t="str">
        <f>VLOOKUP($D5328,[1]LUTs!$P$2:$T$152, 5, FALSE)</f>
        <v>Braddon</v>
      </c>
      <c r="G5328" t="s">
        <v>41</v>
      </c>
      <c r="H5328" t="str">
        <f>VLOOKUP(G5328,[1]LUTs!V$2:W$9, 2, FALSE)</f>
        <v>Tasmania</v>
      </c>
      <c r="I5328" t="str">
        <f>VLOOKUP(E5328,[1]LUTs!$AA$2:$AG$194, 4, FALSE)</f>
        <v>Urban intensive uses</v>
      </c>
      <c r="J5328" t="str">
        <f>VLOOKUP($E5328,[1]LUTs!$AA$2:$AG$194,5,FALSE)</f>
        <v>Intensive uses</v>
      </c>
      <c r="K5328" t="str">
        <f>VLOOKUP(E5328,[1]LUTs!$AA$2:$AG$194,6,FALSE)</f>
        <v>Non-agriculture</v>
      </c>
      <c r="L5328" t="str">
        <f>VLOOKUP(E5328,[1]LUTs!$AA$2:$AG$194,7,FALSE)</f>
        <v>Dryland</v>
      </c>
    </row>
    <row r="5329" spans="1:12" x14ac:dyDescent="0.25">
      <c r="A5329">
        <v>8652</v>
      </c>
      <c r="B5329">
        <v>4</v>
      </c>
      <c r="C5329">
        <f t="shared" si="83"/>
        <v>1</v>
      </c>
      <c r="D5329">
        <v>81</v>
      </c>
      <c r="E5329">
        <v>560</v>
      </c>
      <c r="F5329" t="str">
        <f>VLOOKUP($D5329,[1]LUTs!$P$2:$T$152, 5, FALSE)</f>
        <v>Braddon</v>
      </c>
      <c r="G5329" t="s">
        <v>41</v>
      </c>
      <c r="H5329" t="str">
        <f>VLOOKUP(G5329,[1]LUTs!V$2:W$9, 2, FALSE)</f>
        <v>Tasmania</v>
      </c>
      <c r="I5329" t="str">
        <f>VLOOKUP(E5329,[1]LUTs!$AA$2:$AG$194, 4, FALSE)</f>
        <v>Urban intensive uses</v>
      </c>
      <c r="J5329" t="str">
        <f>VLOOKUP($E5329,[1]LUTs!$AA$2:$AG$194,5,FALSE)</f>
        <v>Intensive uses</v>
      </c>
      <c r="K5329" t="str">
        <f>VLOOKUP(E5329,[1]LUTs!$AA$2:$AG$194,6,FALSE)</f>
        <v>Non-agriculture</v>
      </c>
      <c r="L5329" t="str">
        <f>VLOOKUP(E5329,[1]LUTs!$AA$2:$AG$194,7,FALSE)</f>
        <v>Dryland</v>
      </c>
    </row>
    <row r="5330" spans="1:12" x14ac:dyDescent="0.25">
      <c r="A5330">
        <v>8409</v>
      </c>
      <c r="B5330">
        <v>19</v>
      </c>
      <c r="C5330">
        <f t="shared" si="83"/>
        <v>4.75</v>
      </c>
      <c r="D5330">
        <v>81</v>
      </c>
      <c r="E5330">
        <v>561</v>
      </c>
      <c r="F5330" t="str">
        <f>VLOOKUP($D5330,[1]LUTs!$P$2:$T$152, 5, FALSE)</f>
        <v>Braddon</v>
      </c>
      <c r="G5330" t="s">
        <v>41</v>
      </c>
      <c r="H5330" t="str">
        <f>VLOOKUP(G5330,[1]LUTs!V$2:W$9, 2, FALSE)</f>
        <v>Tasmania</v>
      </c>
      <c r="I5330" t="str">
        <f>VLOOKUP(E5330,[1]LUTs!$AA$2:$AG$194, 4, FALSE)</f>
        <v>Urban intensive uses</v>
      </c>
      <c r="J5330" t="str">
        <f>VLOOKUP($E5330,[1]LUTs!$AA$2:$AG$194,5,FALSE)</f>
        <v>Intensive uses</v>
      </c>
      <c r="K5330" t="str">
        <f>VLOOKUP(E5330,[1]LUTs!$AA$2:$AG$194,6,FALSE)</f>
        <v>Non-agriculture</v>
      </c>
      <c r="L5330" t="str">
        <f>VLOOKUP(E5330,[1]LUTs!$AA$2:$AG$194,7,FALSE)</f>
        <v>Dryland</v>
      </c>
    </row>
    <row r="5331" spans="1:12" x14ac:dyDescent="0.25">
      <c r="A5331">
        <v>8640</v>
      </c>
      <c r="B5331">
        <v>141</v>
      </c>
      <c r="C5331">
        <f t="shared" si="83"/>
        <v>35.25</v>
      </c>
      <c r="D5331">
        <v>81</v>
      </c>
      <c r="E5331">
        <v>562</v>
      </c>
      <c r="F5331" t="str">
        <f>VLOOKUP($D5331,[1]LUTs!$P$2:$T$152, 5, FALSE)</f>
        <v>Braddon</v>
      </c>
      <c r="G5331" t="s">
        <v>41</v>
      </c>
      <c r="H5331" t="str">
        <f>VLOOKUP(G5331,[1]LUTs!V$2:W$9, 2, FALSE)</f>
        <v>Tasmania</v>
      </c>
      <c r="I5331" t="str">
        <f>VLOOKUP(E5331,[1]LUTs!$AA$2:$AG$194, 4, FALSE)</f>
        <v>Urban intensive uses</v>
      </c>
      <c r="J5331" t="str">
        <f>VLOOKUP($E5331,[1]LUTs!$AA$2:$AG$194,5,FALSE)</f>
        <v>Intensive uses</v>
      </c>
      <c r="K5331" t="str">
        <f>VLOOKUP(E5331,[1]LUTs!$AA$2:$AG$194,6,FALSE)</f>
        <v>Non-agriculture</v>
      </c>
      <c r="L5331" t="str">
        <f>VLOOKUP(E5331,[1]LUTs!$AA$2:$AG$194,7,FALSE)</f>
        <v>Dryland</v>
      </c>
    </row>
    <row r="5332" spans="1:12" x14ac:dyDescent="0.25">
      <c r="A5332">
        <v>8411</v>
      </c>
      <c r="B5332">
        <v>233</v>
      </c>
      <c r="C5332">
        <f t="shared" si="83"/>
        <v>58.25</v>
      </c>
      <c r="D5332">
        <v>81</v>
      </c>
      <c r="E5332">
        <v>563</v>
      </c>
      <c r="F5332" t="str">
        <f>VLOOKUP($D5332,[1]LUTs!$P$2:$T$152, 5, FALSE)</f>
        <v>Braddon</v>
      </c>
      <c r="G5332" t="s">
        <v>41</v>
      </c>
      <c r="H5332" t="str">
        <f>VLOOKUP(G5332,[1]LUTs!V$2:W$9, 2, FALSE)</f>
        <v>Tasmania</v>
      </c>
      <c r="I5332" t="str">
        <f>VLOOKUP(E5332,[1]LUTs!$AA$2:$AG$194, 4, FALSE)</f>
        <v>Urban intensive uses</v>
      </c>
      <c r="J5332" t="str">
        <f>VLOOKUP($E5332,[1]LUTs!$AA$2:$AG$194,5,FALSE)</f>
        <v>Intensive uses</v>
      </c>
      <c r="K5332" t="str">
        <f>VLOOKUP(E5332,[1]LUTs!$AA$2:$AG$194,6,FALSE)</f>
        <v>Non-agriculture</v>
      </c>
      <c r="L5332" t="str">
        <f>VLOOKUP(E5332,[1]LUTs!$AA$2:$AG$194,7,FALSE)</f>
        <v>Dryland</v>
      </c>
    </row>
    <row r="5333" spans="1:12" x14ac:dyDescent="0.25">
      <c r="A5333">
        <v>8474</v>
      </c>
      <c r="B5333">
        <v>47</v>
      </c>
      <c r="C5333">
        <f t="shared" si="83"/>
        <v>11.75</v>
      </c>
      <c r="D5333">
        <v>81</v>
      </c>
      <c r="E5333">
        <v>565</v>
      </c>
      <c r="F5333" t="str">
        <f>VLOOKUP($D5333,[1]LUTs!$P$2:$T$152, 5, FALSE)</f>
        <v>Braddon</v>
      </c>
      <c r="G5333" t="s">
        <v>41</v>
      </c>
      <c r="H5333" t="str">
        <f>VLOOKUP(G5333,[1]LUTs!V$2:W$9, 2, FALSE)</f>
        <v>Tasmania</v>
      </c>
      <c r="I5333" t="str">
        <f>VLOOKUP(E5333,[1]LUTs!$AA$2:$AG$194, 4, FALSE)</f>
        <v>Urban intensive uses</v>
      </c>
      <c r="J5333" t="str">
        <f>VLOOKUP($E5333,[1]LUTs!$AA$2:$AG$194,5,FALSE)</f>
        <v>Intensive uses</v>
      </c>
      <c r="K5333" t="str">
        <f>VLOOKUP(E5333,[1]LUTs!$AA$2:$AG$194,6,FALSE)</f>
        <v>Non-agriculture</v>
      </c>
      <c r="L5333" t="str">
        <f>VLOOKUP(E5333,[1]LUTs!$AA$2:$AG$194,7,FALSE)</f>
        <v>Dryland</v>
      </c>
    </row>
    <row r="5334" spans="1:12" x14ac:dyDescent="0.25">
      <c r="A5334">
        <v>8475</v>
      </c>
      <c r="B5334">
        <v>113</v>
      </c>
      <c r="C5334">
        <f t="shared" si="83"/>
        <v>28.25</v>
      </c>
      <c r="D5334">
        <v>81</v>
      </c>
      <c r="E5334">
        <v>567</v>
      </c>
      <c r="F5334" t="str">
        <f>VLOOKUP($D5334,[1]LUTs!$P$2:$T$152, 5, FALSE)</f>
        <v>Braddon</v>
      </c>
      <c r="G5334" t="s">
        <v>41</v>
      </c>
      <c r="H5334" t="str">
        <f>VLOOKUP(G5334,[1]LUTs!V$2:W$9, 2, FALSE)</f>
        <v>Tasmania</v>
      </c>
      <c r="I5334" t="str">
        <f>VLOOKUP(E5334,[1]LUTs!$AA$2:$AG$194, 4, FALSE)</f>
        <v>Urban intensive uses</v>
      </c>
      <c r="J5334" t="str">
        <f>VLOOKUP($E5334,[1]LUTs!$AA$2:$AG$194,5,FALSE)</f>
        <v>Intensive uses</v>
      </c>
      <c r="K5334" t="str">
        <f>VLOOKUP(E5334,[1]LUTs!$AA$2:$AG$194,6,FALSE)</f>
        <v>Non-agriculture</v>
      </c>
      <c r="L5334" t="str">
        <f>VLOOKUP(E5334,[1]LUTs!$AA$2:$AG$194,7,FALSE)</f>
        <v>Dryland</v>
      </c>
    </row>
    <row r="5335" spans="1:12" x14ac:dyDescent="0.25">
      <c r="A5335">
        <v>8397</v>
      </c>
      <c r="B5335">
        <v>2336</v>
      </c>
      <c r="C5335">
        <f t="shared" si="83"/>
        <v>584</v>
      </c>
      <c r="D5335">
        <v>81</v>
      </c>
      <c r="E5335">
        <v>571</v>
      </c>
      <c r="F5335" t="str">
        <f>VLOOKUP($D5335,[1]LUTs!$P$2:$T$152, 5, FALSE)</f>
        <v>Braddon</v>
      </c>
      <c r="G5335" t="s">
        <v>41</v>
      </c>
      <c r="H5335" t="str">
        <f>VLOOKUP(G5335,[1]LUTs!V$2:W$9, 2, FALSE)</f>
        <v>Tasmania</v>
      </c>
      <c r="I5335" t="str">
        <f>VLOOKUP(E5335,[1]LUTs!$AA$2:$AG$194, 4, FALSE)</f>
        <v>Urban intensive uses</v>
      </c>
      <c r="J5335" t="str">
        <f>VLOOKUP($E5335,[1]LUTs!$AA$2:$AG$194,5,FALSE)</f>
        <v>Intensive uses</v>
      </c>
      <c r="K5335" t="str">
        <f>VLOOKUP(E5335,[1]LUTs!$AA$2:$AG$194,6,FALSE)</f>
        <v>Non-agriculture</v>
      </c>
      <c r="L5335" t="str">
        <f>VLOOKUP(E5335,[1]LUTs!$AA$2:$AG$194,7,FALSE)</f>
        <v>Dryland</v>
      </c>
    </row>
    <row r="5336" spans="1:12" x14ac:dyDescent="0.25">
      <c r="A5336">
        <v>8368</v>
      </c>
      <c r="B5336">
        <v>39258</v>
      </c>
      <c r="C5336">
        <f t="shared" si="83"/>
        <v>9814.5</v>
      </c>
      <c r="D5336">
        <v>81</v>
      </c>
      <c r="E5336">
        <v>572</v>
      </c>
      <c r="F5336" t="str">
        <f>VLOOKUP($D5336,[1]LUTs!$P$2:$T$152, 5, FALSE)</f>
        <v>Braddon</v>
      </c>
      <c r="G5336" t="s">
        <v>41</v>
      </c>
      <c r="H5336" t="str">
        <f>VLOOKUP(G5336,[1]LUTs!V$2:W$9, 2, FALSE)</f>
        <v>Tasmania</v>
      </c>
      <c r="I5336" t="str">
        <f>VLOOKUP(E5336,[1]LUTs!$AA$2:$AG$194, 4, FALSE)</f>
        <v>Urban intensive uses</v>
      </c>
      <c r="J5336" t="str">
        <f>VLOOKUP($E5336,[1]LUTs!$AA$2:$AG$194,5,FALSE)</f>
        <v>Intensive uses</v>
      </c>
      <c r="K5336" t="str">
        <f>VLOOKUP(E5336,[1]LUTs!$AA$2:$AG$194,6,FALSE)</f>
        <v>Non-agriculture</v>
      </c>
      <c r="L5336" t="str">
        <f>VLOOKUP(E5336,[1]LUTs!$AA$2:$AG$194,7,FALSE)</f>
        <v>Dryland</v>
      </c>
    </row>
    <row r="5337" spans="1:12" x14ac:dyDescent="0.25">
      <c r="A5337">
        <v>8473</v>
      </c>
      <c r="B5337">
        <v>1936</v>
      </c>
      <c r="C5337">
        <f t="shared" si="83"/>
        <v>484</v>
      </c>
      <c r="D5337">
        <v>81</v>
      </c>
      <c r="E5337">
        <v>573</v>
      </c>
      <c r="F5337" t="str">
        <f>VLOOKUP($D5337,[1]LUTs!$P$2:$T$152, 5, FALSE)</f>
        <v>Braddon</v>
      </c>
      <c r="G5337" t="s">
        <v>41</v>
      </c>
      <c r="H5337" t="str">
        <f>VLOOKUP(G5337,[1]LUTs!V$2:W$9, 2, FALSE)</f>
        <v>Tasmania</v>
      </c>
      <c r="I5337" t="str">
        <f>VLOOKUP(E5337,[1]LUTs!$AA$2:$AG$194, 4, FALSE)</f>
        <v>Urban intensive uses</v>
      </c>
      <c r="J5337" t="str">
        <f>VLOOKUP($E5337,[1]LUTs!$AA$2:$AG$194,5,FALSE)</f>
        <v>Intensive uses</v>
      </c>
      <c r="K5337" t="str">
        <f>VLOOKUP(E5337,[1]LUTs!$AA$2:$AG$194,6,FALSE)</f>
        <v>Non-agriculture</v>
      </c>
      <c r="L5337" t="str">
        <f>VLOOKUP(E5337,[1]LUTs!$AA$2:$AG$194,7,FALSE)</f>
        <v>Dryland</v>
      </c>
    </row>
    <row r="5338" spans="1:12" x14ac:dyDescent="0.25">
      <c r="A5338">
        <v>8410</v>
      </c>
      <c r="B5338">
        <v>210</v>
      </c>
      <c r="C5338">
        <f t="shared" si="83"/>
        <v>52.5</v>
      </c>
      <c r="D5338">
        <v>81</v>
      </c>
      <c r="E5338">
        <v>574</v>
      </c>
      <c r="F5338" t="str">
        <f>VLOOKUP($D5338,[1]LUTs!$P$2:$T$152, 5, FALSE)</f>
        <v>Braddon</v>
      </c>
      <c r="G5338" t="s">
        <v>41</v>
      </c>
      <c r="H5338" t="str">
        <f>VLOOKUP(G5338,[1]LUTs!V$2:W$9, 2, FALSE)</f>
        <v>Tasmania</v>
      </c>
      <c r="I5338" t="str">
        <f>VLOOKUP(E5338,[1]LUTs!$AA$2:$AG$194, 4, FALSE)</f>
        <v>Urban intensive uses</v>
      </c>
      <c r="J5338" t="str">
        <f>VLOOKUP($E5338,[1]LUTs!$AA$2:$AG$194,5,FALSE)</f>
        <v>Intensive uses</v>
      </c>
      <c r="K5338" t="str">
        <f>VLOOKUP(E5338,[1]LUTs!$AA$2:$AG$194,6,FALSE)</f>
        <v>Non-agriculture</v>
      </c>
      <c r="L5338" t="str">
        <f>VLOOKUP(E5338,[1]LUTs!$AA$2:$AG$194,7,FALSE)</f>
        <v>Dryland</v>
      </c>
    </row>
    <row r="5339" spans="1:12" x14ac:dyDescent="0.25">
      <c r="A5339">
        <v>8478</v>
      </c>
      <c r="B5339">
        <v>1386</v>
      </c>
      <c r="C5339">
        <f t="shared" si="83"/>
        <v>346.5</v>
      </c>
      <c r="D5339">
        <v>81</v>
      </c>
      <c r="E5339">
        <v>580</v>
      </c>
      <c r="F5339" t="str">
        <f>VLOOKUP($D5339,[1]LUTs!$P$2:$T$152, 5, FALSE)</f>
        <v>Braddon</v>
      </c>
      <c r="G5339" t="s">
        <v>41</v>
      </c>
      <c r="H5339" t="str">
        <f>VLOOKUP(G5339,[1]LUTs!V$2:W$9, 2, FALSE)</f>
        <v>Tasmania</v>
      </c>
      <c r="I5339" t="str">
        <f>VLOOKUP(E5339,[1]LUTs!$AA$2:$AG$194, 4, FALSE)</f>
        <v>Mining and waste</v>
      </c>
      <c r="J5339" t="str">
        <f>VLOOKUP($E5339,[1]LUTs!$AA$2:$AG$194,5,FALSE)</f>
        <v>Intensive uses</v>
      </c>
      <c r="K5339" t="str">
        <f>VLOOKUP(E5339,[1]LUTs!$AA$2:$AG$194,6,FALSE)</f>
        <v>Non-agriculture</v>
      </c>
      <c r="L5339" t="str">
        <f>VLOOKUP(E5339,[1]LUTs!$AA$2:$AG$194,7,FALSE)</f>
        <v>Dryland</v>
      </c>
    </row>
    <row r="5340" spans="1:12" x14ac:dyDescent="0.25">
      <c r="A5340">
        <v>8384</v>
      </c>
      <c r="B5340">
        <v>3761</v>
      </c>
      <c r="C5340">
        <f t="shared" si="83"/>
        <v>940.25</v>
      </c>
      <c r="D5340">
        <v>81</v>
      </c>
      <c r="E5340">
        <v>581</v>
      </c>
      <c r="F5340" t="str">
        <f>VLOOKUP($D5340,[1]LUTs!$P$2:$T$152, 5, FALSE)</f>
        <v>Braddon</v>
      </c>
      <c r="G5340" t="s">
        <v>41</v>
      </c>
      <c r="H5340" t="str">
        <f>VLOOKUP(G5340,[1]LUTs!V$2:W$9, 2, FALSE)</f>
        <v>Tasmania</v>
      </c>
      <c r="I5340" t="str">
        <f>VLOOKUP(E5340,[1]LUTs!$AA$2:$AG$194, 4, FALSE)</f>
        <v>Mining and waste</v>
      </c>
      <c r="J5340" t="str">
        <f>VLOOKUP($E5340,[1]LUTs!$AA$2:$AG$194,5,FALSE)</f>
        <v>Intensive uses</v>
      </c>
      <c r="K5340" t="str">
        <f>VLOOKUP(E5340,[1]LUTs!$AA$2:$AG$194,6,FALSE)</f>
        <v>Non-agriculture</v>
      </c>
      <c r="L5340" t="str">
        <f>VLOOKUP(E5340,[1]LUTs!$AA$2:$AG$194,7,FALSE)</f>
        <v>Dryland</v>
      </c>
    </row>
    <row r="5341" spans="1:12" x14ac:dyDescent="0.25">
      <c r="A5341">
        <v>8389</v>
      </c>
      <c r="B5341">
        <v>1807</v>
      </c>
      <c r="C5341">
        <f t="shared" si="83"/>
        <v>451.75</v>
      </c>
      <c r="D5341">
        <v>81</v>
      </c>
      <c r="E5341">
        <v>582</v>
      </c>
      <c r="F5341" t="str">
        <f>VLOOKUP($D5341,[1]LUTs!$P$2:$T$152, 5, FALSE)</f>
        <v>Braddon</v>
      </c>
      <c r="G5341" t="s">
        <v>41</v>
      </c>
      <c r="H5341" t="str">
        <f>VLOOKUP(G5341,[1]LUTs!V$2:W$9, 2, FALSE)</f>
        <v>Tasmania</v>
      </c>
      <c r="I5341" t="str">
        <f>VLOOKUP(E5341,[1]LUTs!$AA$2:$AG$194, 4, FALSE)</f>
        <v>Mining and waste</v>
      </c>
      <c r="J5341" t="str">
        <f>VLOOKUP($E5341,[1]LUTs!$AA$2:$AG$194,5,FALSE)</f>
        <v>Intensive uses</v>
      </c>
      <c r="K5341" t="str">
        <f>VLOOKUP(E5341,[1]LUTs!$AA$2:$AG$194,6,FALSE)</f>
        <v>Non-agriculture</v>
      </c>
      <c r="L5341" t="str">
        <f>VLOOKUP(E5341,[1]LUTs!$AA$2:$AG$194,7,FALSE)</f>
        <v>Dryland</v>
      </c>
    </row>
    <row r="5342" spans="1:12" x14ac:dyDescent="0.25">
      <c r="A5342">
        <v>8416</v>
      </c>
      <c r="B5342">
        <v>891</v>
      </c>
      <c r="C5342">
        <f t="shared" si="83"/>
        <v>222.75</v>
      </c>
      <c r="D5342">
        <v>81</v>
      </c>
      <c r="E5342">
        <v>583</v>
      </c>
      <c r="F5342" t="str">
        <f>VLOOKUP($D5342,[1]LUTs!$P$2:$T$152, 5, FALSE)</f>
        <v>Braddon</v>
      </c>
      <c r="G5342" t="s">
        <v>41</v>
      </c>
      <c r="H5342" t="str">
        <f>VLOOKUP(G5342,[1]LUTs!V$2:W$9, 2, FALSE)</f>
        <v>Tasmania</v>
      </c>
      <c r="I5342" t="str">
        <f>VLOOKUP(E5342,[1]LUTs!$AA$2:$AG$194, 4, FALSE)</f>
        <v>Mining and waste</v>
      </c>
      <c r="J5342" t="str">
        <f>VLOOKUP($E5342,[1]LUTs!$AA$2:$AG$194,5,FALSE)</f>
        <v>Intensive uses</v>
      </c>
      <c r="K5342" t="str">
        <f>VLOOKUP(E5342,[1]LUTs!$AA$2:$AG$194,6,FALSE)</f>
        <v>Non-agriculture</v>
      </c>
      <c r="L5342" t="str">
        <f>VLOOKUP(E5342,[1]LUTs!$AA$2:$AG$194,7,FALSE)</f>
        <v>Dryland</v>
      </c>
    </row>
    <row r="5343" spans="1:12" x14ac:dyDescent="0.25">
      <c r="A5343">
        <v>8405</v>
      </c>
      <c r="B5343">
        <v>414</v>
      </c>
      <c r="C5343">
        <f t="shared" si="83"/>
        <v>103.5</v>
      </c>
      <c r="D5343">
        <v>81</v>
      </c>
      <c r="E5343">
        <v>590</v>
      </c>
      <c r="F5343" t="str">
        <f>VLOOKUP($D5343,[1]LUTs!$P$2:$T$152, 5, FALSE)</f>
        <v>Braddon</v>
      </c>
      <c r="G5343" t="s">
        <v>41</v>
      </c>
      <c r="H5343" t="str">
        <f>VLOOKUP(G5343,[1]LUTs!V$2:W$9, 2, FALSE)</f>
        <v>Tasmania</v>
      </c>
      <c r="I5343" t="str">
        <f>VLOOKUP(E5343,[1]LUTs!$AA$2:$AG$194, 4, FALSE)</f>
        <v>Mining and waste</v>
      </c>
      <c r="J5343" t="str">
        <f>VLOOKUP($E5343,[1]LUTs!$AA$2:$AG$194,5,FALSE)</f>
        <v>Intensive uses</v>
      </c>
      <c r="K5343" t="str">
        <f>VLOOKUP(E5343,[1]LUTs!$AA$2:$AG$194,6,FALSE)</f>
        <v>Non-agriculture</v>
      </c>
      <c r="L5343" t="str">
        <f>VLOOKUP(E5343,[1]LUTs!$AA$2:$AG$194,7,FALSE)</f>
        <v>Dryland</v>
      </c>
    </row>
    <row r="5344" spans="1:12" x14ac:dyDescent="0.25">
      <c r="A5344">
        <v>8468</v>
      </c>
      <c r="B5344">
        <v>228</v>
      </c>
      <c r="C5344">
        <f t="shared" si="83"/>
        <v>57</v>
      </c>
      <c r="D5344">
        <v>81</v>
      </c>
      <c r="E5344">
        <v>595</v>
      </c>
      <c r="F5344" t="str">
        <f>VLOOKUP($D5344,[1]LUTs!$P$2:$T$152, 5, FALSE)</f>
        <v>Braddon</v>
      </c>
      <c r="G5344" t="s">
        <v>41</v>
      </c>
      <c r="H5344" t="str">
        <f>VLOOKUP(G5344,[1]LUTs!V$2:W$9, 2, FALSE)</f>
        <v>Tasmania</v>
      </c>
      <c r="I5344" t="str">
        <f>VLOOKUP(E5344,[1]LUTs!$AA$2:$AG$194, 4, FALSE)</f>
        <v>Mining and waste</v>
      </c>
      <c r="J5344" t="str">
        <f>VLOOKUP($E5344,[1]LUTs!$AA$2:$AG$194,5,FALSE)</f>
        <v>Intensive uses</v>
      </c>
      <c r="K5344" t="str">
        <f>VLOOKUP(E5344,[1]LUTs!$AA$2:$AG$194,6,FALSE)</f>
        <v>Non-agriculture</v>
      </c>
      <c r="L5344" t="str">
        <f>VLOOKUP(E5344,[1]LUTs!$AA$2:$AG$194,7,FALSE)</f>
        <v>Dryland</v>
      </c>
    </row>
    <row r="5345" spans="1:12" x14ac:dyDescent="0.25">
      <c r="A5345">
        <v>8375</v>
      </c>
      <c r="B5345">
        <v>25652</v>
      </c>
      <c r="C5345">
        <f t="shared" si="83"/>
        <v>6413</v>
      </c>
      <c r="D5345">
        <v>81</v>
      </c>
      <c r="E5345">
        <v>610</v>
      </c>
      <c r="F5345" t="str">
        <f>VLOOKUP($D5345,[1]LUTs!$P$2:$T$152, 5, FALSE)</f>
        <v>Braddon</v>
      </c>
      <c r="G5345" t="s">
        <v>41</v>
      </c>
      <c r="H5345" t="str">
        <f>VLOOKUP(G5345,[1]LUTs!V$2:W$9, 2, FALSE)</f>
        <v>Tasmania</v>
      </c>
      <c r="I5345" t="str">
        <f>VLOOKUP(E5345,[1]LUTs!$AA$2:$AG$194, 4, FALSE)</f>
        <v>Water</v>
      </c>
      <c r="J5345" t="str">
        <f>VLOOKUP($E5345,[1]LUTs!$AA$2:$AG$194,5,FALSE)</f>
        <v>Water</v>
      </c>
      <c r="K5345" t="str">
        <f>VLOOKUP(E5345,[1]LUTs!$AA$2:$AG$194,6,FALSE)</f>
        <v>Non-agriculture</v>
      </c>
      <c r="L5345" t="str">
        <f>VLOOKUP(E5345,[1]LUTs!$AA$2:$AG$194,7,FALSE)</f>
        <v>Dryland</v>
      </c>
    </row>
    <row r="5346" spans="1:12" x14ac:dyDescent="0.25">
      <c r="A5346">
        <v>8380</v>
      </c>
      <c r="B5346">
        <v>6338</v>
      </c>
      <c r="C5346">
        <f t="shared" si="83"/>
        <v>1584.5</v>
      </c>
      <c r="D5346">
        <v>81</v>
      </c>
      <c r="E5346">
        <v>611</v>
      </c>
      <c r="F5346" t="str">
        <f>VLOOKUP($D5346,[1]LUTs!$P$2:$T$152, 5, FALSE)</f>
        <v>Braddon</v>
      </c>
      <c r="G5346" t="s">
        <v>41</v>
      </c>
      <c r="H5346" t="str">
        <f>VLOOKUP(G5346,[1]LUTs!V$2:W$9, 2, FALSE)</f>
        <v>Tasmania</v>
      </c>
      <c r="I5346" t="str">
        <f>VLOOKUP(E5346,[1]LUTs!$AA$2:$AG$194, 4, FALSE)</f>
        <v>Water</v>
      </c>
      <c r="J5346" t="str">
        <f>VLOOKUP($E5346,[1]LUTs!$AA$2:$AG$194,5,FALSE)</f>
        <v>Water</v>
      </c>
      <c r="K5346" t="str">
        <f>VLOOKUP(E5346,[1]LUTs!$AA$2:$AG$194,6,FALSE)</f>
        <v>Non-agriculture</v>
      </c>
      <c r="L5346" t="str">
        <f>VLOOKUP(E5346,[1]LUTs!$AA$2:$AG$194,7,FALSE)</f>
        <v>Dryland</v>
      </c>
    </row>
    <row r="5347" spans="1:12" x14ac:dyDescent="0.25">
      <c r="A5347">
        <v>8641</v>
      </c>
      <c r="B5347">
        <v>29243</v>
      </c>
      <c r="C5347">
        <f t="shared" si="83"/>
        <v>7310.75</v>
      </c>
      <c r="D5347">
        <v>81</v>
      </c>
      <c r="E5347">
        <v>612</v>
      </c>
      <c r="F5347" t="str">
        <f>VLOOKUP($D5347,[1]LUTs!$P$2:$T$152, 5, FALSE)</f>
        <v>Braddon</v>
      </c>
      <c r="G5347" t="s">
        <v>41</v>
      </c>
      <c r="H5347" t="str">
        <f>VLOOKUP(G5347,[1]LUTs!V$2:W$9, 2, FALSE)</f>
        <v>Tasmania</v>
      </c>
      <c r="I5347" t="str">
        <f>VLOOKUP(E5347,[1]LUTs!$AA$2:$AG$194, 4, FALSE)</f>
        <v>Water</v>
      </c>
      <c r="J5347" t="str">
        <f>VLOOKUP($E5347,[1]LUTs!$AA$2:$AG$194,5,FALSE)</f>
        <v>Water</v>
      </c>
      <c r="K5347" t="str">
        <f>VLOOKUP(E5347,[1]LUTs!$AA$2:$AG$194,6,FALSE)</f>
        <v>Non-agriculture</v>
      </c>
      <c r="L5347" t="str">
        <f>VLOOKUP(E5347,[1]LUTs!$AA$2:$AG$194,7,FALSE)</f>
        <v>Dryland</v>
      </c>
    </row>
    <row r="5348" spans="1:12" x14ac:dyDescent="0.25">
      <c r="A5348">
        <v>8374</v>
      </c>
      <c r="B5348">
        <v>2588</v>
      </c>
      <c r="C5348">
        <f t="shared" si="83"/>
        <v>647</v>
      </c>
      <c r="D5348">
        <v>81</v>
      </c>
      <c r="E5348">
        <v>620</v>
      </c>
      <c r="F5348" t="str">
        <f>VLOOKUP($D5348,[1]LUTs!$P$2:$T$152, 5, FALSE)</f>
        <v>Braddon</v>
      </c>
      <c r="G5348" t="s">
        <v>41</v>
      </c>
      <c r="H5348" t="str">
        <f>VLOOKUP(G5348,[1]LUTs!V$2:W$9, 2, FALSE)</f>
        <v>Tasmania</v>
      </c>
      <c r="I5348" t="str">
        <f>VLOOKUP(E5348,[1]LUTs!$AA$2:$AG$194, 4, FALSE)</f>
        <v>Water</v>
      </c>
      <c r="J5348" t="str">
        <f>VLOOKUP($E5348,[1]LUTs!$AA$2:$AG$194,5,FALSE)</f>
        <v>Water</v>
      </c>
      <c r="K5348" t="str">
        <f>VLOOKUP(E5348,[1]LUTs!$AA$2:$AG$194,6,FALSE)</f>
        <v>Non-agriculture</v>
      </c>
      <c r="L5348" t="str">
        <f>VLOOKUP(E5348,[1]LUTs!$AA$2:$AG$194,7,FALSE)</f>
        <v>Dryland</v>
      </c>
    </row>
    <row r="5349" spans="1:12" x14ac:dyDescent="0.25">
      <c r="A5349">
        <v>8493</v>
      </c>
      <c r="B5349">
        <v>873</v>
      </c>
      <c r="C5349">
        <f t="shared" si="83"/>
        <v>218.25</v>
      </c>
      <c r="D5349">
        <v>81</v>
      </c>
      <c r="E5349">
        <v>621</v>
      </c>
      <c r="F5349" t="str">
        <f>VLOOKUP($D5349,[1]LUTs!$P$2:$T$152, 5, FALSE)</f>
        <v>Braddon</v>
      </c>
      <c r="G5349" t="s">
        <v>41</v>
      </c>
      <c r="H5349" t="str">
        <f>VLOOKUP(G5349,[1]LUTs!V$2:W$9, 2, FALSE)</f>
        <v>Tasmania</v>
      </c>
      <c r="I5349" t="str">
        <f>VLOOKUP(E5349,[1]LUTs!$AA$2:$AG$194, 4, FALSE)</f>
        <v>Water</v>
      </c>
      <c r="J5349" t="str">
        <f>VLOOKUP($E5349,[1]LUTs!$AA$2:$AG$194,5,FALSE)</f>
        <v>Water</v>
      </c>
      <c r="K5349" t="str">
        <f>VLOOKUP(E5349,[1]LUTs!$AA$2:$AG$194,6,FALSE)</f>
        <v>Non-agriculture</v>
      </c>
      <c r="L5349" t="str">
        <f>VLOOKUP(E5349,[1]LUTs!$AA$2:$AG$194,7,FALSE)</f>
        <v>Dryland</v>
      </c>
    </row>
    <row r="5350" spans="1:12" x14ac:dyDescent="0.25">
      <c r="A5350">
        <v>8391</v>
      </c>
      <c r="B5350">
        <v>2002</v>
      </c>
      <c r="C5350">
        <f t="shared" si="83"/>
        <v>500.5</v>
      </c>
      <c r="D5350">
        <v>81</v>
      </c>
      <c r="E5350">
        <v>622</v>
      </c>
      <c r="F5350" t="str">
        <f>VLOOKUP($D5350,[1]LUTs!$P$2:$T$152, 5, FALSE)</f>
        <v>Braddon</v>
      </c>
      <c r="G5350" t="s">
        <v>41</v>
      </c>
      <c r="H5350" t="str">
        <f>VLOOKUP(G5350,[1]LUTs!V$2:W$9, 2, FALSE)</f>
        <v>Tasmania</v>
      </c>
      <c r="I5350" t="str">
        <f>VLOOKUP(E5350,[1]LUTs!$AA$2:$AG$194, 4, FALSE)</f>
        <v>Water</v>
      </c>
      <c r="J5350" t="str">
        <f>VLOOKUP($E5350,[1]LUTs!$AA$2:$AG$194,5,FALSE)</f>
        <v>Water</v>
      </c>
      <c r="K5350" t="str">
        <f>VLOOKUP(E5350,[1]LUTs!$AA$2:$AG$194,6,FALSE)</f>
        <v>Non-agriculture</v>
      </c>
      <c r="L5350" t="str">
        <f>VLOOKUP(E5350,[1]LUTs!$AA$2:$AG$194,7,FALSE)</f>
        <v>Dryland</v>
      </c>
    </row>
    <row r="5351" spans="1:12" x14ac:dyDescent="0.25">
      <c r="A5351">
        <v>8392</v>
      </c>
      <c r="B5351">
        <v>3394</v>
      </c>
      <c r="C5351">
        <f t="shared" si="83"/>
        <v>848.5</v>
      </c>
      <c r="D5351">
        <v>81</v>
      </c>
      <c r="E5351">
        <v>630</v>
      </c>
      <c r="F5351" t="str">
        <f>VLOOKUP($D5351,[1]LUTs!$P$2:$T$152, 5, FALSE)</f>
        <v>Braddon</v>
      </c>
      <c r="G5351" t="s">
        <v>41</v>
      </c>
      <c r="H5351" t="str">
        <f>VLOOKUP(G5351,[1]LUTs!V$2:W$9, 2, FALSE)</f>
        <v>Tasmania</v>
      </c>
      <c r="I5351" t="str">
        <f>VLOOKUP(E5351,[1]LUTs!$AA$2:$AG$194, 4, FALSE)</f>
        <v>Water</v>
      </c>
      <c r="J5351" t="str">
        <f>VLOOKUP($E5351,[1]LUTs!$AA$2:$AG$194,5,FALSE)</f>
        <v>Water</v>
      </c>
      <c r="K5351" t="str">
        <f>VLOOKUP(E5351,[1]LUTs!$AA$2:$AG$194,6,FALSE)</f>
        <v>Non-agriculture</v>
      </c>
      <c r="L5351" t="str">
        <f>VLOOKUP(E5351,[1]LUTs!$AA$2:$AG$194,7,FALSE)</f>
        <v>Dryland</v>
      </c>
    </row>
    <row r="5352" spans="1:12" x14ac:dyDescent="0.25">
      <c r="A5352">
        <v>8394</v>
      </c>
      <c r="B5352">
        <v>14566</v>
      </c>
      <c r="C5352">
        <f t="shared" si="83"/>
        <v>3641.5</v>
      </c>
      <c r="D5352">
        <v>81</v>
      </c>
      <c r="E5352">
        <v>631</v>
      </c>
      <c r="F5352" t="str">
        <f>VLOOKUP($D5352,[1]LUTs!$P$2:$T$152, 5, FALSE)</f>
        <v>Braddon</v>
      </c>
      <c r="G5352" t="s">
        <v>41</v>
      </c>
      <c r="H5352" t="str">
        <f>VLOOKUP(G5352,[1]LUTs!V$2:W$9, 2, FALSE)</f>
        <v>Tasmania</v>
      </c>
      <c r="I5352" t="str">
        <f>VLOOKUP(E5352,[1]LUTs!$AA$2:$AG$194, 4, FALSE)</f>
        <v>Water</v>
      </c>
      <c r="J5352" t="str">
        <f>VLOOKUP($E5352,[1]LUTs!$AA$2:$AG$194,5,FALSE)</f>
        <v>Water</v>
      </c>
      <c r="K5352" t="str">
        <f>VLOOKUP(E5352,[1]LUTs!$AA$2:$AG$194,6,FALSE)</f>
        <v>Non-agriculture</v>
      </c>
      <c r="L5352" t="str">
        <f>VLOOKUP(E5352,[1]LUTs!$AA$2:$AG$194,7,FALSE)</f>
        <v>Dryland</v>
      </c>
    </row>
    <row r="5353" spans="1:12" x14ac:dyDescent="0.25">
      <c r="A5353">
        <v>8390</v>
      </c>
      <c r="B5353">
        <v>7</v>
      </c>
      <c r="C5353">
        <f t="shared" si="83"/>
        <v>1.75</v>
      </c>
      <c r="D5353">
        <v>81</v>
      </c>
      <c r="E5353">
        <v>640</v>
      </c>
      <c r="F5353" t="str">
        <f>VLOOKUP($D5353,[1]LUTs!$P$2:$T$152, 5, FALSE)</f>
        <v>Braddon</v>
      </c>
      <c r="G5353" t="s">
        <v>41</v>
      </c>
      <c r="H5353" t="str">
        <f>VLOOKUP(G5353,[1]LUTs!V$2:W$9, 2, FALSE)</f>
        <v>Tasmania</v>
      </c>
      <c r="I5353" t="str">
        <f>VLOOKUP(E5353,[1]LUTs!$AA$2:$AG$194, 4, FALSE)</f>
        <v>Water</v>
      </c>
      <c r="J5353" t="str">
        <f>VLOOKUP($E5353,[1]LUTs!$AA$2:$AG$194,5,FALSE)</f>
        <v>Water</v>
      </c>
      <c r="K5353" t="str">
        <f>VLOOKUP(E5353,[1]LUTs!$AA$2:$AG$194,6,FALSE)</f>
        <v>Non-agriculture</v>
      </c>
      <c r="L5353" t="str">
        <f>VLOOKUP(E5353,[1]LUTs!$AA$2:$AG$194,7,FALSE)</f>
        <v>Dryland</v>
      </c>
    </row>
    <row r="5354" spans="1:12" x14ac:dyDescent="0.25">
      <c r="A5354">
        <v>8372</v>
      </c>
      <c r="B5354">
        <v>6784</v>
      </c>
      <c r="C5354">
        <f t="shared" si="83"/>
        <v>1696</v>
      </c>
      <c r="D5354">
        <v>81</v>
      </c>
      <c r="E5354">
        <v>650</v>
      </c>
      <c r="F5354" t="str">
        <f>VLOOKUP($D5354,[1]LUTs!$P$2:$T$152, 5, FALSE)</f>
        <v>Braddon</v>
      </c>
      <c r="G5354" t="s">
        <v>41</v>
      </c>
      <c r="H5354" t="str">
        <f>VLOOKUP(G5354,[1]LUTs!V$2:W$9, 2, FALSE)</f>
        <v>Tasmania</v>
      </c>
      <c r="I5354" t="str">
        <f>VLOOKUP(E5354,[1]LUTs!$AA$2:$AG$194, 4, FALSE)</f>
        <v>Water</v>
      </c>
      <c r="J5354" t="str">
        <f>VLOOKUP($E5354,[1]LUTs!$AA$2:$AG$194,5,FALSE)</f>
        <v>Water</v>
      </c>
      <c r="K5354" t="str">
        <f>VLOOKUP(E5354,[1]LUTs!$AA$2:$AG$194,6,FALSE)</f>
        <v>Non-agriculture</v>
      </c>
      <c r="L5354" t="str">
        <f>VLOOKUP(E5354,[1]LUTs!$AA$2:$AG$194,7,FALSE)</f>
        <v>Dryland</v>
      </c>
    </row>
    <row r="5355" spans="1:12" x14ac:dyDescent="0.25">
      <c r="A5355">
        <v>8386</v>
      </c>
      <c r="B5355">
        <v>3680</v>
      </c>
      <c r="C5355">
        <f t="shared" si="83"/>
        <v>920</v>
      </c>
      <c r="D5355">
        <v>81</v>
      </c>
      <c r="E5355">
        <v>654</v>
      </c>
      <c r="F5355" t="str">
        <f>VLOOKUP($D5355,[1]LUTs!$P$2:$T$152, 5, FALSE)</f>
        <v>Braddon</v>
      </c>
      <c r="G5355" t="s">
        <v>41</v>
      </c>
      <c r="H5355" t="str">
        <f>VLOOKUP(G5355,[1]LUTs!V$2:W$9, 2, FALSE)</f>
        <v>Tasmania</v>
      </c>
      <c r="I5355" t="str">
        <f>VLOOKUP(E5355,[1]LUTs!$AA$2:$AG$194, 4, FALSE)</f>
        <v>Water</v>
      </c>
      <c r="J5355" t="str">
        <f>VLOOKUP($E5355,[1]LUTs!$AA$2:$AG$194,5,FALSE)</f>
        <v>Water</v>
      </c>
      <c r="K5355" t="str">
        <f>VLOOKUP(E5355,[1]LUTs!$AA$2:$AG$194,6,FALSE)</f>
        <v>Non-agriculture</v>
      </c>
      <c r="L5355" t="str">
        <f>VLOOKUP(E5355,[1]LUTs!$AA$2:$AG$194,7,FALSE)</f>
        <v>Dryland</v>
      </c>
    </row>
    <row r="5356" spans="1:12" x14ac:dyDescent="0.25">
      <c r="A5356">
        <v>8385</v>
      </c>
      <c r="B5356">
        <v>1248</v>
      </c>
      <c r="C5356">
        <f t="shared" si="83"/>
        <v>312</v>
      </c>
      <c r="D5356">
        <v>81</v>
      </c>
      <c r="E5356">
        <v>660</v>
      </c>
      <c r="F5356" t="str">
        <f>VLOOKUP($D5356,[1]LUTs!$P$2:$T$152, 5, FALSE)</f>
        <v>Braddon</v>
      </c>
      <c r="G5356" t="s">
        <v>41</v>
      </c>
      <c r="H5356" t="str">
        <f>VLOOKUP(G5356,[1]LUTs!V$2:W$9, 2, FALSE)</f>
        <v>Tasmania</v>
      </c>
      <c r="I5356" t="str">
        <f>VLOOKUP(E5356,[1]LUTs!$AA$2:$AG$194, 4, FALSE)</f>
        <v>Water</v>
      </c>
      <c r="J5356" t="str">
        <f>VLOOKUP($E5356,[1]LUTs!$AA$2:$AG$194,5,FALSE)</f>
        <v>Water</v>
      </c>
      <c r="K5356" t="str">
        <f>VLOOKUP(E5356,[1]LUTs!$AA$2:$AG$194,6,FALSE)</f>
        <v>Non-agriculture</v>
      </c>
      <c r="L5356" t="str">
        <f>VLOOKUP(E5356,[1]LUTs!$AA$2:$AG$194,7,FALSE)</f>
        <v>Dryland</v>
      </c>
    </row>
    <row r="5357" spans="1:12" x14ac:dyDescent="0.25">
      <c r="A5357">
        <v>8371</v>
      </c>
      <c r="B5357">
        <v>2025</v>
      </c>
      <c r="C5357">
        <f t="shared" si="83"/>
        <v>506.25</v>
      </c>
      <c r="D5357">
        <v>81</v>
      </c>
      <c r="E5357">
        <v>661</v>
      </c>
      <c r="F5357" t="str">
        <f>VLOOKUP($D5357,[1]LUTs!$P$2:$T$152, 5, FALSE)</f>
        <v>Braddon</v>
      </c>
      <c r="G5357" t="s">
        <v>41</v>
      </c>
      <c r="H5357" t="str">
        <f>VLOOKUP(G5357,[1]LUTs!V$2:W$9, 2, FALSE)</f>
        <v>Tasmania</v>
      </c>
      <c r="I5357" t="str">
        <f>VLOOKUP(E5357,[1]LUTs!$AA$2:$AG$194, 4, FALSE)</f>
        <v>Water</v>
      </c>
      <c r="J5357" t="str">
        <f>VLOOKUP($E5357,[1]LUTs!$AA$2:$AG$194,5,FALSE)</f>
        <v>Water</v>
      </c>
      <c r="K5357" t="str">
        <f>VLOOKUP(E5357,[1]LUTs!$AA$2:$AG$194,6,FALSE)</f>
        <v>Non-agriculture</v>
      </c>
      <c r="L5357" t="str">
        <f>VLOOKUP(E5357,[1]LUTs!$AA$2:$AG$194,7,FALSE)</f>
        <v>Dryland</v>
      </c>
    </row>
    <row r="5358" spans="1:12" x14ac:dyDescent="0.25">
      <c r="A5358">
        <v>8727</v>
      </c>
      <c r="B5358">
        <v>35868</v>
      </c>
      <c r="C5358">
        <f t="shared" si="83"/>
        <v>8967</v>
      </c>
      <c r="D5358">
        <v>82</v>
      </c>
      <c r="E5358">
        <v>113</v>
      </c>
      <c r="F5358" t="str">
        <f>VLOOKUP($D5358,[1]LUTs!$P$2:$T$152, 5, FALSE)</f>
        <v>Clark</v>
      </c>
      <c r="G5358" t="s">
        <v>41</v>
      </c>
      <c r="H5358" t="str">
        <f>VLOOKUP(G5358,[1]LUTs!V$2:W$9, 2, FALSE)</f>
        <v>Tasmania</v>
      </c>
      <c r="I5358" t="str">
        <f>VLOOKUP(E5358,[1]LUTs!$AA$2:$AG$194, 4, FALSE)</f>
        <v>Nature conservation</v>
      </c>
      <c r="J5358" t="str">
        <f>VLOOKUP($E5358,[1]LUTs!$AA$2:$AG$194,5,FALSE)</f>
        <v>Nature conservation</v>
      </c>
      <c r="K5358" t="str">
        <f>VLOOKUP(E5358,[1]LUTs!$AA$2:$AG$194,6,FALSE)</f>
        <v>Non-agriculture</v>
      </c>
      <c r="L5358" t="str">
        <f>VLOOKUP(E5358,[1]LUTs!$AA$2:$AG$194,7,FALSE)</f>
        <v>Dryland</v>
      </c>
    </row>
    <row r="5359" spans="1:12" x14ac:dyDescent="0.25">
      <c r="A5359">
        <v>8723</v>
      </c>
      <c r="B5359">
        <v>1799</v>
      </c>
      <c r="C5359">
        <f t="shared" si="83"/>
        <v>449.75</v>
      </c>
      <c r="D5359">
        <v>82</v>
      </c>
      <c r="E5359">
        <v>115</v>
      </c>
      <c r="F5359" t="str">
        <f>VLOOKUP($D5359,[1]LUTs!$P$2:$T$152, 5, FALSE)</f>
        <v>Clark</v>
      </c>
      <c r="G5359" t="s">
        <v>41</v>
      </c>
      <c r="H5359" t="str">
        <f>VLOOKUP(G5359,[1]LUTs!V$2:W$9, 2, FALSE)</f>
        <v>Tasmania</v>
      </c>
      <c r="I5359" t="str">
        <f>VLOOKUP(E5359,[1]LUTs!$AA$2:$AG$194, 4, FALSE)</f>
        <v>Nature conservation</v>
      </c>
      <c r="J5359" t="str">
        <f>VLOOKUP($E5359,[1]LUTs!$AA$2:$AG$194,5,FALSE)</f>
        <v>Nature conservation</v>
      </c>
      <c r="K5359" t="str">
        <f>VLOOKUP(E5359,[1]LUTs!$AA$2:$AG$194,6,FALSE)</f>
        <v>Non-agriculture</v>
      </c>
      <c r="L5359" t="str">
        <f>VLOOKUP(E5359,[1]LUTs!$AA$2:$AG$194,7,FALSE)</f>
        <v>Dryland</v>
      </c>
    </row>
    <row r="5360" spans="1:12" x14ac:dyDescent="0.25">
      <c r="A5360">
        <v>8682</v>
      </c>
      <c r="B5360">
        <v>257</v>
      </c>
      <c r="C5360">
        <f t="shared" si="83"/>
        <v>64.25</v>
      </c>
      <c r="D5360">
        <v>82</v>
      </c>
      <c r="E5360">
        <v>116</v>
      </c>
      <c r="F5360" t="str">
        <f>VLOOKUP($D5360,[1]LUTs!$P$2:$T$152, 5, FALSE)</f>
        <v>Clark</v>
      </c>
      <c r="G5360" t="s">
        <v>41</v>
      </c>
      <c r="H5360" t="str">
        <f>VLOOKUP(G5360,[1]LUTs!V$2:W$9, 2, FALSE)</f>
        <v>Tasmania</v>
      </c>
      <c r="I5360" t="str">
        <f>VLOOKUP(E5360,[1]LUTs!$AA$2:$AG$194, 4, FALSE)</f>
        <v>Nature conservation</v>
      </c>
      <c r="J5360" t="str">
        <f>VLOOKUP($E5360,[1]LUTs!$AA$2:$AG$194,5,FALSE)</f>
        <v>Nature conservation</v>
      </c>
      <c r="K5360" t="str">
        <f>VLOOKUP(E5360,[1]LUTs!$AA$2:$AG$194,6,FALSE)</f>
        <v>Non-agriculture</v>
      </c>
      <c r="L5360" t="str">
        <f>VLOOKUP(E5360,[1]LUTs!$AA$2:$AG$194,7,FALSE)</f>
        <v>Dryland</v>
      </c>
    </row>
    <row r="5361" spans="1:12" x14ac:dyDescent="0.25">
      <c r="A5361">
        <v>8673</v>
      </c>
      <c r="B5361">
        <v>3642</v>
      </c>
      <c r="C5361">
        <f t="shared" si="83"/>
        <v>910.5</v>
      </c>
      <c r="D5361">
        <v>82</v>
      </c>
      <c r="E5361">
        <v>117</v>
      </c>
      <c r="F5361" t="str">
        <f>VLOOKUP($D5361,[1]LUTs!$P$2:$T$152, 5, FALSE)</f>
        <v>Clark</v>
      </c>
      <c r="G5361" t="s">
        <v>41</v>
      </c>
      <c r="H5361" t="str">
        <f>VLOOKUP(G5361,[1]LUTs!V$2:W$9, 2, FALSE)</f>
        <v>Tasmania</v>
      </c>
      <c r="I5361" t="str">
        <f>VLOOKUP(E5361,[1]LUTs!$AA$2:$AG$194, 4, FALSE)</f>
        <v>Nature conservation</v>
      </c>
      <c r="J5361" t="str">
        <f>VLOOKUP($E5361,[1]LUTs!$AA$2:$AG$194,5,FALSE)</f>
        <v>Nature conservation</v>
      </c>
      <c r="K5361" t="str">
        <f>VLOOKUP(E5361,[1]LUTs!$AA$2:$AG$194,6,FALSE)</f>
        <v>Non-agriculture</v>
      </c>
      <c r="L5361" t="str">
        <f>VLOOKUP(E5361,[1]LUTs!$AA$2:$AG$194,7,FALSE)</f>
        <v>Dryland</v>
      </c>
    </row>
    <row r="5362" spans="1:12" x14ac:dyDescent="0.25">
      <c r="A5362">
        <v>8681</v>
      </c>
      <c r="B5362">
        <v>688</v>
      </c>
      <c r="C5362">
        <f t="shared" si="83"/>
        <v>172</v>
      </c>
      <c r="D5362">
        <v>82</v>
      </c>
      <c r="E5362">
        <v>120</v>
      </c>
      <c r="F5362" t="str">
        <f>VLOOKUP($D5362,[1]LUTs!$P$2:$T$152, 5, FALSE)</f>
        <v>Clark</v>
      </c>
      <c r="G5362" t="s">
        <v>41</v>
      </c>
      <c r="H5362" t="str">
        <f>VLOOKUP(G5362,[1]LUTs!V$2:W$9, 2, FALSE)</f>
        <v>Tasmania</v>
      </c>
      <c r="I5362" t="str">
        <f>VLOOKUP(E5362,[1]LUTs!$AA$2:$AG$194, 4, FALSE)</f>
        <v>Other protected areas including indigenous uses</v>
      </c>
      <c r="J5362" t="str">
        <f>VLOOKUP($E5362,[1]LUTs!$AA$2:$AG$194,5,FALSE)</f>
        <v>Nature conservation</v>
      </c>
      <c r="K5362" t="str">
        <f>VLOOKUP(E5362,[1]LUTs!$AA$2:$AG$194,6,FALSE)</f>
        <v>Non-agriculture</v>
      </c>
      <c r="L5362" t="str">
        <f>VLOOKUP(E5362,[1]LUTs!$AA$2:$AG$194,7,FALSE)</f>
        <v>Dryland</v>
      </c>
    </row>
    <row r="5363" spans="1:12" x14ac:dyDescent="0.25">
      <c r="A5363">
        <v>8674</v>
      </c>
      <c r="B5363">
        <v>621</v>
      </c>
      <c r="C5363">
        <f t="shared" si="83"/>
        <v>155.25</v>
      </c>
      <c r="D5363">
        <v>82</v>
      </c>
      <c r="E5363">
        <v>130</v>
      </c>
      <c r="F5363" t="str">
        <f>VLOOKUP($D5363,[1]LUTs!$P$2:$T$152, 5, FALSE)</f>
        <v>Clark</v>
      </c>
      <c r="G5363" t="s">
        <v>41</v>
      </c>
      <c r="H5363" t="str">
        <f>VLOOKUP(G5363,[1]LUTs!V$2:W$9, 2, FALSE)</f>
        <v>Tasmania</v>
      </c>
      <c r="I5363" t="str">
        <f>VLOOKUP(E5363,[1]LUTs!$AA$2:$AG$194, 4, FALSE)</f>
        <v>Minimal use</v>
      </c>
      <c r="J5363" t="str">
        <f>VLOOKUP($E5363,[1]LUTs!$AA$2:$AG$194,5,FALSE)</f>
        <v>Nature conservation</v>
      </c>
      <c r="K5363" t="str">
        <f>VLOOKUP(E5363,[1]LUTs!$AA$2:$AG$194,6,FALSE)</f>
        <v>Non-agriculture</v>
      </c>
      <c r="L5363" t="str">
        <f>VLOOKUP(E5363,[1]LUTs!$AA$2:$AG$194,7,FALSE)</f>
        <v>Dryland</v>
      </c>
    </row>
    <row r="5364" spans="1:12" x14ac:dyDescent="0.25">
      <c r="A5364">
        <v>8678</v>
      </c>
      <c r="B5364">
        <v>19178</v>
      </c>
      <c r="C5364">
        <f t="shared" si="83"/>
        <v>4794.5</v>
      </c>
      <c r="D5364">
        <v>82</v>
      </c>
      <c r="E5364">
        <v>133</v>
      </c>
      <c r="F5364" t="str">
        <f>VLOOKUP($D5364,[1]LUTs!$P$2:$T$152, 5, FALSE)</f>
        <v>Clark</v>
      </c>
      <c r="G5364" t="s">
        <v>41</v>
      </c>
      <c r="H5364" t="str">
        <f>VLOOKUP(G5364,[1]LUTs!V$2:W$9, 2, FALSE)</f>
        <v>Tasmania</v>
      </c>
      <c r="I5364" t="str">
        <f>VLOOKUP(E5364,[1]LUTs!$AA$2:$AG$194, 4, FALSE)</f>
        <v>Minimal use</v>
      </c>
      <c r="J5364" t="str">
        <f>VLOOKUP($E5364,[1]LUTs!$AA$2:$AG$194,5,FALSE)</f>
        <v>Nature conservation</v>
      </c>
      <c r="K5364" t="str">
        <f>VLOOKUP(E5364,[1]LUTs!$AA$2:$AG$194,6,FALSE)</f>
        <v>Non-agriculture</v>
      </c>
      <c r="L5364" t="str">
        <f>VLOOKUP(E5364,[1]LUTs!$AA$2:$AG$194,7,FALSE)</f>
        <v>Dryland</v>
      </c>
    </row>
    <row r="5365" spans="1:12" x14ac:dyDescent="0.25">
      <c r="A5365">
        <v>8696</v>
      </c>
      <c r="B5365">
        <v>321</v>
      </c>
      <c r="C5365">
        <f t="shared" si="83"/>
        <v>80.25</v>
      </c>
      <c r="D5365">
        <v>82</v>
      </c>
      <c r="E5365">
        <v>210</v>
      </c>
      <c r="F5365" t="str">
        <f>VLOOKUP($D5365,[1]LUTs!$P$2:$T$152, 5, FALSE)</f>
        <v>Clark</v>
      </c>
      <c r="G5365" t="s">
        <v>41</v>
      </c>
      <c r="H5365" t="str">
        <f>VLOOKUP(G5365,[1]LUTs!V$2:W$9, 2, FALSE)</f>
        <v>Tasmania</v>
      </c>
      <c r="I5365" t="str">
        <f>VLOOKUP(E5365,[1]LUTs!$AA$2:$AG$194, 4, FALSE)</f>
        <v>Grazing native vegetation</v>
      </c>
      <c r="J5365" t="str">
        <f>VLOOKUP($E5365,[1]LUTs!$AA$2:$AG$194,5,FALSE)</f>
        <v>Livestock production</v>
      </c>
      <c r="K5365" t="str">
        <f>VLOOKUP(E5365,[1]LUTs!$AA$2:$AG$194,6,FALSE)</f>
        <v>Agriculture</v>
      </c>
      <c r="L5365" t="str">
        <f>VLOOKUP(E5365,[1]LUTs!$AA$2:$AG$194,7,FALSE)</f>
        <v>Dryland</v>
      </c>
    </row>
    <row r="5366" spans="1:12" x14ac:dyDescent="0.25">
      <c r="A5366">
        <v>8734</v>
      </c>
      <c r="B5366">
        <v>488</v>
      </c>
      <c r="C5366">
        <f t="shared" si="83"/>
        <v>122</v>
      </c>
      <c r="D5366">
        <v>82</v>
      </c>
      <c r="E5366">
        <v>220</v>
      </c>
      <c r="F5366" t="str">
        <f>VLOOKUP($D5366,[1]LUTs!$P$2:$T$152, 5, FALSE)</f>
        <v>Clark</v>
      </c>
      <c r="G5366" t="s">
        <v>41</v>
      </c>
      <c r="H5366" t="str">
        <f>VLOOKUP(G5366,[1]LUTs!V$2:W$9, 2, FALSE)</f>
        <v>Tasmania</v>
      </c>
      <c r="I5366" t="str">
        <f>VLOOKUP(E5366,[1]LUTs!$AA$2:$AG$194, 4, FALSE)</f>
        <v>Production native forests</v>
      </c>
      <c r="J5366" t="str">
        <f>VLOOKUP($E5366,[1]LUTs!$AA$2:$AG$194,5,FALSE)</f>
        <v>Forests and plantations</v>
      </c>
      <c r="K5366" t="str">
        <f>VLOOKUP(E5366,[1]LUTs!$AA$2:$AG$194,6,FALSE)</f>
        <v>Non-agriculture</v>
      </c>
      <c r="L5366" t="str">
        <f>VLOOKUP(E5366,[1]LUTs!$AA$2:$AG$194,7,FALSE)</f>
        <v>Dryland</v>
      </c>
    </row>
    <row r="5367" spans="1:12" x14ac:dyDescent="0.25">
      <c r="A5367">
        <v>8728</v>
      </c>
      <c r="B5367">
        <v>59</v>
      </c>
      <c r="C5367">
        <f t="shared" si="83"/>
        <v>14.75</v>
      </c>
      <c r="D5367">
        <v>82</v>
      </c>
      <c r="E5367">
        <v>310</v>
      </c>
      <c r="F5367" t="str">
        <f>VLOOKUP($D5367,[1]LUTs!$P$2:$T$152, 5, FALSE)</f>
        <v>Clark</v>
      </c>
      <c r="G5367" t="s">
        <v>41</v>
      </c>
      <c r="H5367" t="str">
        <f>VLOOKUP(G5367,[1]LUTs!V$2:W$9, 2, FALSE)</f>
        <v>Tasmania</v>
      </c>
      <c r="I5367" t="str">
        <f>VLOOKUP(E5367,[1]LUTs!$AA$2:$AG$194, 4, FALSE)</f>
        <v>Plantation forests (commercial and other)</v>
      </c>
      <c r="J5367" t="str">
        <f>VLOOKUP($E5367,[1]LUTs!$AA$2:$AG$194,5,FALSE)</f>
        <v>Forests and plantations</v>
      </c>
      <c r="K5367" t="str">
        <f>VLOOKUP(E5367,[1]LUTs!$AA$2:$AG$194,6,FALSE)</f>
        <v>Non-agriculture</v>
      </c>
      <c r="L5367" t="str">
        <f>VLOOKUP(E5367,[1]LUTs!$AA$2:$AG$194,7,FALSE)</f>
        <v>Dryland</v>
      </c>
    </row>
    <row r="5368" spans="1:12" x14ac:dyDescent="0.25">
      <c r="A5368">
        <v>8679</v>
      </c>
      <c r="B5368">
        <v>1061</v>
      </c>
      <c r="C5368">
        <f t="shared" si="83"/>
        <v>265.25</v>
      </c>
      <c r="D5368">
        <v>82</v>
      </c>
      <c r="E5368">
        <v>320</v>
      </c>
      <c r="F5368" t="str">
        <f>VLOOKUP($D5368,[1]LUTs!$P$2:$T$152, 5, FALSE)</f>
        <v>Clark</v>
      </c>
      <c r="G5368" t="s">
        <v>41</v>
      </c>
      <c r="H5368" t="str">
        <f>VLOOKUP(G5368,[1]LUTs!V$2:W$9, 2, FALSE)</f>
        <v>Tasmania</v>
      </c>
      <c r="I5368" t="str">
        <f>VLOOKUP(E5368,[1]LUTs!$AA$2:$AG$194, 4, FALSE)</f>
        <v>Grazing modified pastures</v>
      </c>
      <c r="J5368" t="str">
        <f>VLOOKUP($E5368,[1]LUTs!$AA$2:$AG$194,5,FALSE)</f>
        <v>Livestock production</v>
      </c>
      <c r="K5368" t="str">
        <f>VLOOKUP(E5368,[1]LUTs!$AA$2:$AG$194,6,FALSE)</f>
        <v>Agriculture</v>
      </c>
      <c r="L5368" t="str">
        <f>VLOOKUP(E5368,[1]LUTs!$AA$2:$AG$194,7,FALSE)</f>
        <v>Dryland</v>
      </c>
    </row>
    <row r="5369" spans="1:12" x14ac:dyDescent="0.25">
      <c r="A5369">
        <v>8779</v>
      </c>
      <c r="B5369">
        <v>5</v>
      </c>
      <c r="C5369">
        <f t="shared" si="83"/>
        <v>1.25</v>
      </c>
      <c r="D5369">
        <v>82</v>
      </c>
      <c r="E5369">
        <v>361</v>
      </c>
      <c r="F5369" t="str">
        <f>VLOOKUP($D5369,[1]LUTs!$P$2:$T$152, 5, FALSE)</f>
        <v>Clark</v>
      </c>
      <c r="G5369" t="s">
        <v>41</v>
      </c>
      <c r="H5369" t="str">
        <f>VLOOKUP(G5369,[1]LUTs!V$2:W$9, 2, FALSE)</f>
        <v>Tasmania</v>
      </c>
      <c r="I5369" t="str">
        <f>VLOOKUP(E5369,[1]LUTs!$AA$2:$AG$194, 4, FALSE)</f>
        <v>Land in transition</v>
      </c>
      <c r="J5369" t="str">
        <f>VLOOKUP($E5369,[1]LUTs!$AA$2:$AG$194,5,FALSE)</f>
        <v>Livestock production</v>
      </c>
      <c r="K5369" t="str">
        <f>VLOOKUP(E5369,[1]LUTs!$AA$2:$AG$194,6,FALSE)</f>
        <v>Agriculture</v>
      </c>
      <c r="L5369" t="str">
        <f>VLOOKUP(E5369,[1]LUTs!$AA$2:$AG$194,7,FALSE)</f>
        <v>Dryland</v>
      </c>
    </row>
    <row r="5370" spans="1:12" x14ac:dyDescent="0.25">
      <c r="A5370">
        <v>8680</v>
      </c>
      <c r="B5370">
        <v>18</v>
      </c>
      <c r="C5370">
        <f t="shared" si="83"/>
        <v>4.5</v>
      </c>
      <c r="D5370">
        <v>82</v>
      </c>
      <c r="E5370">
        <v>440</v>
      </c>
      <c r="F5370" t="str">
        <f>VLOOKUP($D5370,[1]LUTs!$P$2:$T$152, 5, FALSE)</f>
        <v>Clark</v>
      </c>
      <c r="G5370" t="s">
        <v>41</v>
      </c>
      <c r="H5370" t="str">
        <f>VLOOKUP(G5370,[1]LUTs!V$2:W$9, 2, FALSE)</f>
        <v>Tasmania</v>
      </c>
      <c r="I5370" t="str">
        <f>VLOOKUP(E5370,[1]LUTs!$AA$2:$AG$194, 4, FALSE)</f>
        <v>Irrigated horticulture</v>
      </c>
      <c r="J5370" t="str">
        <f>VLOOKUP($E5370,[1]LUTs!$AA$2:$AG$194,5,FALSE)</f>
        <v>Horticulture</v>
      </c>
      <c r="K5370" t="str">
        <f>VLOOKUP(E5370,[1]LUTs!$AA$2:$AG$194,6,FALSE)</f>
        <v>Agriculture</v>
      </c>
      <c r="L5370" t="str">
        <f>VLOOKUP(E5370,[1]LUTs!$AA$2:$AG$194,7,FALSE)</f>
        <v>Irrigated</v>
      </c>
    </row>
    <row r="5371" spans="1:12" x14ac:dyDescent="0.25">
      <c r="A5371">
        <v>8786</v>
      </c>
      <c r="B5371">
        <v>8</v>
      </c>
      <c r="C5371">
        <f t="shared" si="83"/>
        <v>2</v>
      </c>
      <c r="D5371">
        <v>82</v>
      </c>
      <c r="E5371">
        <v>445</v>
      </c>
      <c r="F5371" t="str">
        <f>VLOOKUP($D5371,[1]LUTs!$P$2:$T$152, 5, FALSE)</f>
        <v>Clark</v>
      </c>
      <c r="G5371" t="s">
        <v>41</v>
      </c>
      <c r="H5371" t="str">
        <f>VLOOKUP(G5371,[1]LUTs!V$2:W$9, 2, FALSE)</f>
        <v>Tasmania</v>
      </c>
      <c r="I5371" t="str">
        <f>VLOOKUP(E5371,[1]LUTs!$AA$2:$AG$194, 4, FALSE)</f>
        <v>Irrigated horticulture</v>
      </c>
      <c r="J5371" t="str">
        <f>VLOOKUP($E5371,[1]LUTs!$AA$2:$AG$194,5,FALSE)</f>
        <v>Horticulture</v>
      </c>
      <c r="K5371" t="str">
        <f>VLOOKUP(E5371,[1]LUTs!$AA$2:$AG$194,6,FALSE)</f>
        <v>Agriculture</v>
      </c>
      <c r="L5371" t="str">
        <f>VLOOKUP(E5371,[1]LUTs!$AA$2:$AG$194,7,FALSE)</f>
        <v>Irrigated</v>
      </c>
    </row>
    <row r="5372" spans="1:12" x14ac:dyDescent="0.25">
      <c r="A5372">
        <v>8717</v>
      </c>
      <c r="B5372">
        <v>39</v>
      </c>
      <c r="C5372">
        <f t="shared" si="83"/>
        <v>9.75</v>
      </c>
      <c r="D5372">
        <v>82</v>
      </c>
      <c r="E5372">
        <v>449</v>
      </c>
      <c r="F5372" t="str">
        <f>VLOOKUP($D5372,[1]LUTs!$P$2:$T$152, 5, FALSE)</f>
        <v>Clark</v>
      </c>
      <c r="G5372" t="s">
        <v>41</v>
      </c>
      <c r="H5372" t="str">
        <f>VLOOKUP(G5372,[1]LUTs!V$2:W$9, 2, FALSE)</f>
        <v>Tasmania</v>
      </c>
      <c r="I5372" t="str">
        <f>VLOOKUP(E5372,[1]LUTs!$AA$2:$AG$194, 4, FALSE)</f>
        <v>Irrigated horticulture</v>
      </c>
      <c r="J5372" t="str">
        <f>VLOOKUP($E5372,[1]LUTs!$AA$2:$AG$194,5,FALSE)</f>
        <v>Horticulture</v>
      </c>
      <c r="K5372" t="str">
        <f>VLOOKUP(E5372,[1]LUTs!$AA$2:$AG$194,6,FALSE)</f>
        <v>Agriculture</v>
      </c>
      <c r="L5372" t="str">
        <f>VLOOKUP(E5372,[1]LUTs!$AA$2:$AG$194,7,FALSE)</f>
        <v>Irrigated</v>
      </c>
    </row>
    <row r="5373" spans="1:12" x14ac:dyDescent="0.25">
      <c r="A5373">
        <v>8693</v>
      </c>
      <c r="B5373">
        <v>12</v>
      </c>
      <c r="C5373">
        <f t="shared" si="83"/>
        <v>3</v>
      </c>
      <c r="D5373">
        <v>82</v>
      </c>
      <c r="E5373">
        <v>511</v>
      </c>
      <c r="F5373" t="str">
        <f>VLOOKUP($D5373,[1]LUTs!$P$2:$T$152, 5, FALSE)</f>
        <v>Clark</v>
      </c>
      <c r="G5373" t="s">
        <v>41</v>
      </c>
      <c r="H5373" t="str">
        <f>VLOOKUP(G5373,[1]LUTs!V$2:W$9, 2, FALSE)</f>
        <v>Tasmania</v>
      </c>
      <c r="I5373" t="str">
        <f>VLOOKUP(E5373,[1]LUTs!$AA$2:$AG$194, 4, FALSE)</f>
        <v>Intensive plant production</v>
      </c>
      <c r="J5373" t="str">
        <f>VLOOKUP($E5373,[1]LUTs!$AA$2:$AG$194,5,FALSE)</f>
        <v>Horticulture</v>
      </c>
      <c r="K5373" t="str">
        <f>VLOOKUP(E5373,[1]LUTs!$AA$2:$AG$194,6,FALSE)</f>
        <v>Agriculture</v>
      </c>
      <c r="L5373" t="str">
        <f>VLOOKUP(E5373,[1]LUTs!$AA$2:$AG$194,7,FALSE)</f>
        <v>Irrigated</v>
      </c>
    </row>
    <row r="5374" spans="1:12" x14ac:dyDescent="0.25">
      <c r="A5374">
        <v>8788</v>
      </c>
      <c r="B5374">
        <v>7</v>
      </c>
      <c r="C5374">
        <f t="shared" si="83"/>
        <v>1.75</v>
      </c>
      <c r="D5374">
        <v>82</v>
      </c>
      <c r="E5374">
        <v>513</v>
      </c>
      <c r="F5374" t="str">
        <f>VLOOKUP($D5374,[1]LUTs!$P$2:$T$152, 5, FALSE)</f>
        <v>Clark</v>
      </c>
      <c r="G5374" t="s">
        <v>41</v>
      </c>
      <c r="H5374" t="str">
        <f>VLOOKUP(G5374,[1]LUTs!V$2:W$9, 2, FALSE)</f>
        <v>Tasmania</v>
      </c>
      <c r="I5374" t="str">
        <f>VLOOKUP(E5374,[1]LUTs!$AA$2:$AG$194, 4, FALSE)</f>
        <v>Intensive plant production</v>
      </c>
      <c r="J5374" t="str">
        <f>VLOOKUP($E5374,[1]LUTs!$AA$2:$AG$194,5,FALSE)</f>
        <v>Horticulture</v>
      </c>
      <c r="K5374" t="str">
        <f>VLOOKUP(E5374,[1]LUTs!$AA$2:$AG$194,6,FALSE)</f>
        <v>Agriculture</v>
      </c>
      <c r="L5374" t="str">
        <f>VLOOKUP(E5374,[1]LUTs!$AA$2:$AG$194,7,FALSE)</f>
        <v>Irrigated</v>
      </c>
    </row>
    <row r="5375" spans="1:12" x14ac:dyDescent="0.25">
      <c r="A5375">
        <v>8780</v>
      </c>
      <c r="B5375">
        <v>8</v>
      </c>
      <c r="C5375">
        <f t="shared" si="83"/>
        <v>2</v>
      </c>
      <c r="D5375">
        <v>82</v>
      </c>
      <c r="E5375">
        <v>525</v>
      </c>
      <c r="F5375" t="str">
        <f>VLOOKUP($D5375,[1]LUTs!$P$2:$T$152, 5, FALSE)</f>
        <v>Clark</v>
      </c>
      <c r="G5375" t="s">
        <v>41</v>
      </c>
      <c r="H5375" t="str">
        <f>VLOOKUP(G5375,[1]LUTs!V$2:W$9, 2, FALSE)</f>
        <v>Tasmania</v>
      </c>
      <c r="I5375" t="str">
        <f>VLOOKUP(E5375,[1]LUTs!$AA$2:$AG$194, 4, FALSE)</f>
        <v>Intensive animal production</v>
      </c>
      <c r="J5375" t="str">
        <f>VLOOKUP($E5375,[1]LUTs!$AA$2:$AG$194,5,FALSE)</f>
        <v>Livestock production</v>
      </c>
      <c r="K5375" t="str">
        <f>VLOOKUP(E5375,[1]LUTs!$AA$2:$AG$194,6,FALSE)</f>
        <v>Agriculture</v>
      </c>
      <c r="L5375" t="str">
        <f>VLOOKUP(E5375,[1]LUTs!$AA$2:$AG$194,7,FALSE)</f>
        <v>Dryland</v>
      </c>
    </row>
    <row r="5376" spans="1:12" x14ac:dyDescent="0.25">
      <c r="A5376">
        <v>8778</v>
      </c>
      <c r="B5376">
        <v>81</v>
      </c>
      <c r="C5376">
        <f t="shared" si="83"/>
        <v>20.25</v>
      </c>
      <c r="D5376">
        <v>82</v>
      </c>
      <c r="E5376">
        <v>526</v>
      </c>
      <c r="F5376" t="str">
        <f>VLOOKUP($D5376,[1]LUTs!$P$2:$T$152, 5, FALSE)</f>
        <v>Clark</v>
      </c>
      <c r="G5376" t="s">
        <v>41</v>
      </c>
      <c r="H5376" t="str">
        <f>VLOOKUP(G5376,[1]LUTs!V$2:W$9, 2, FALSE)</f>
        <v>Tasmania</v>
      </c>
      <c r="I5376" t="str">
        <f>VLOOKUP(E5376,[1]LUTs!$AA$2:$AG$194, 4, FALSE)</f>
        <v>Intensive animal production</v>
      </c>
      <c r="J5376" t="str">
        <f>VLOOKUP($E5376,[1]LUTs!$AA$2:$AG$194,5,FALSE)</f>
        <v>Livestock production</v>
      </c>
      <c r="K5376" t="str">
        <f>VLOOKUP(E5376,[1]LUTs!$AA$2:$AG$194,6,FALSE)</f>
        <v>Agriculture</v>
      </c>
      <c r="L5376" t="str">
        <f>VLOOKUP(E5376,[1]LUTs!$AA$2:$AG$194,7,FALSE)</f>
        <v>Dryland</v>
      </c>
    </row>
    <row r="5377" spans="1:12" x14ac:dyDescent="0.25">
      <c r="A5377">
        <v>8685</v>
      </c>
      <c r="B5377">
        <v>1352</v>
      </c>
      <c r="C5377">
        <f t="shared" si="83"/>
        <v>338</v>
      </c>
      <c r="D5377">
        <v>82</v>
      </c>
      <c r="E5377">
        <v>530</v>
      </c>
      <c r="F5377" t="str">
        <f>VLOOKUP($D5377,[1]LUTs!$P$2:$T$152, 5, FALSE)</f>
        <v>Clark</v>
      </c>
      <c r="G5377" t="s">
        <v>41</v>
      </c>
      <c r="H5377" t="str">
        <f>VLOOKUP(G5377,[1]LUTs!V$2:W$9, 2, FALSE)</f>
        <v>Tasmania</v>
      </c>
      <c r="I5377" t="str">
        <f>VLOOKUP(E5377,[1]LUTs!$AA$2:$AG$194, 4, FALSE)</f>
        <v>Urban intensive uses</v>
      </c>
      <c r="J5377" t="str">
        <f>VLOOKUP($E5377,[1]LUTs!$AA$2:$AG$194,5,FALSE)</f>
        <v>Intensive uses</v>
      </c>
      <c r="K5377" t="str">
        <f>VLOOKUP(E5377,[1]LUTs!$AA$2:$AG$194,6,FALSE)</f>
        <v>Non-agriculture</v>
      </c>
      <c r="L5377" t="str">
        <f>VLOOKUP(E5377,[1]LUTs!$AA$2:$AG$194,7,FALSE)</f>
        <v>Dryland</v>
      </c>
    </row>
    <row r="5378" spans="1:12" x14ac:dyDescent="0.25">
      <c r="A5378">
        <v>8729</v>
      </c>
      <c r="B5378">
        <v>3</v>
      </c>
      <c r="C5378">
        <f t="shared" ref="C5378:C5441" si="84">B5378/4</f>
        <v>0.75</v>
      </c>
      <c r="D5378">
        <v>82</v>
      </c>
      <c r="E5378">
        <v>533</v>
      </c>
      <c r="F5378" t="str">
        <f>VLOOKUP($D5378,[1]LUTs!$P$2:$T$152, 5, FALSE)</f>
        <v>Clark</v>
      </c>
      <c r="G5378" t="s">
        <v>41</v>
      </c>
      <c r="H5378" t="str">
        <f>VLOOKUP(G5378,[1]LUTs!V$2:W$9, 2, FALSE)</f>
        <v>Tasmania</v>
      </c>
      <c r="I5378" t="str">
        <f>VLOOKUP(E5378,[1]LUTs!$AA$2:$AG$194, 4, FALSE)</f>
        <v>Urban intensive uses</v>
      </c>
      <c r="J5378" t="str">
        <f>VLOOKUP($E5378,[1]LUTs!$AA$2:$AG$194,5,FALSE)</f>
        <v>Intensive uses</v>
      </c>
      <c r="K5378" t="str">
        <f>VLOOKUP(E5378,[1]LUTs!$AA$2:$AG$194,6,FALSE)</f>
        <v>Non-agriculture</v>
      </c>
      <c r="L5378" t="str">
        <f>VLOOKUP(E5378,[1]LUTs!$AA$2:$AG$194,7,FALSE)</f>
        <v>Dryland</v>
      </c>
    </row>
    <row r="5379" spans="1:12" x14ac:dyDescent="0.25">
      <c r="A5379">
        <v>8737</v>
      </c>
      <c r="B5379">
        <v>12</v>
      </c>
      <c r="C5379">
        <f t="shared" si="84"/>
        <v>3</v>
      </c>
      <c r="D5379">
        <v>82</v>
      </c>
      <c r="E5379">
        <v>535</v>
      </c>
      <c r="F5379" t="str">
        <f>VLOOKUP($D5379,[1]LUTs!$P$2:$T$152, 5, FALSE)</f>
        <v>Clark</v>
      </c>
      <c r="G5379" t="s">
        <v>41</v>
      </c>
      <c r="H5379" t="str">
        <f>VLOOKUP(G5379,[1]LUTs!V$2:W$9, 2, FALSE)</f>
        <v>Tasmania</v>
      </c>
      <c r="I5379" t="str">
        <f>VLOOKUP(E5379,[1]LUTs!$AA$2:$AG$194, 4, FALSE)</f>
        <v>Urban intensive uses</v>
      </c>
      <c r="J5379" t="str">
        <f>VLOOKUP($E5379,[1]LUTs!$AA$2:$AG$194,5,FALSE)</f>
        <v>Intensive uses</v>
      </c>
      <c r="K5379" t="str">
        <f>VLOOKUP(E5379,[1]LUTs!$AA$2:$AG$194,6,FALSE)</f>
        <v>Non-agriculture</v>
      </c>
      <c r="L5379" t="str">
        <f>VLOOKUP(E5379,[1]LUTs!$AA$2:$AG$194,7,FALSE)</f>
        <v>Dryland</v>
      </c>
    </row>
    <row r="5380" spans="1:12" x14ac:dyDescent="0.25">
      <c r="A5380">
        <v>8686</v>
      </c>
      <c r="B5380">
        <v>84</v>
      </c>
      <c r="C5380">
        <f t="shared" si="84"/>
        <v>21</v>
      </c>
      <c r="D5380">
        <v>82</v>
      </c>
      <c r="E5380">
        <v>537</v>
      </c>
      <c r="F5380" t="str">
        <f>VLOOKUP($D5380,[1]LUTs!$P$2:$T$152, 5, FALSE)</f>
        <v>Clark</v>
      </c>
      <c r="G5380" t="s">
        <v>41</v>
      </c>
      <c r="H5380" t="str">
        <f>VLOOKUP(G5380,[1]LUTs!V$2:W$9, 2, FALSE)</f>
        <v>Tasmania</v>
      </c>
      <c r="I5380" t="str">
        <f>VLOOKUP(E5380,[1]LUTs!$AA$2:$AG$194, 4, FALSE)</f>
        <v>Urban intensive uses</v>
      </c>
      <c r="J5380" t="str">
        <f>VLOOKUP($E5380,[1]LUTs!$AA$2:$AG$194,5,FALSE)</f>
        <v>Intensive uses</v>
      </c>
      <c r="K5380" t="str">
        <f>VLOOKUP(E5380,[1]LUTs!$AA$2:$AG$194,6,FALSE)</f>
        <v>Non-agriculture</v>
      </c>
      <c r="L5380" t="str">
        <f>VLOOKUP(E5380,[1]LUTs!$AA$2:$AG$194,7,FALSE)</f>
        <v>Dryland</v>
      </c>
    </row>
    <row r="5381" spans="1:12" x14ac:dyDescent="0.25">
      <c r="A5381">
        <v>8670</v>
      </c>
      <c r="B5381">
        <v>13893</v>
      </c>
      <c r="C5381">
        <f t="shared" si="84"/>
        <v>3473.25</v>
      </c>
      <c r="D5381">
        <v>82</v>
      </c>
      <c r="E5381">
        <v>541</v>
      </c>
      <c r="F5381" t="str">
        <f>VLOOKUP($D5381,[1]LUTs!$P$2:$T$152, 5, FALSE)</f>
        <v>Clark</v>
      </c>
      <c r="G5381" t="s">
        <v>41</v>
      </c>
      <c r="H5381" t="str">
        <f>VLOOKUP(G5381,[1]LUTs!V$2:W$9, 2, FALSE)</f>
        <v>Tasmania</v>
      </c>
      <c r="I5381" t="str">
        <f>VLOOKUP(E5381,[1]LUTs!$AA$2:$AG$194, 4, FALSE)</f>
        <v>Urban intensive uses</v>
      </c>
      <c r="J5381" t="str">
        <f>VLOOKUP($E5381,[1]LUTs!$AA$2:$AG$194,5,FALSE)</f>
        <v>Intensive uses</v>
      </c>
      <c r="K5381" t="str">
        <f>VLOOKUP(E5381,[1]LUTs!$AA$2:$AG$194,6,FALSE)</f>
        <v>Non-agriculture</v>
      </c>
      <c r="L5381" t="str">
        <f>VLOOKUP(E5381,[1]LUTs!$AA$2:$AG$194,7,FALSE)</f>
        <v>Dryland</v>
      </c>
    </row>
    <row r="5382" spans="1:12" x14ac:dyDescent="0.25">
      <c r="A5382">
        <v>8668</v>
      </c>
      <c r="B5382">
        <v>24632</v>
      </c>
      <c r="C5382">
        <f t="shared" si="84"/>
        <v>6158</v>
      </c>
      <c r="D5382">
        <v>82</v>
      </c>
      <c r="E5382">
        <v>543</v>
      </c>
      <c r="F5382" t="str">
        <f>VLOOKUP($D5382,[1]LUTs!$P$2:$T$152, 5, FALSE)</f>
        <v>Clark</v>
      </c>
      <c r="G5382" t="s">
        <v>41</v>
      </c>
      <c r="H5382" t="str">
        <f>VLOOKUP(G5382,[1]LUTs!V$2:W$9, 2, FALSE)</f>
        <v>Tasmania</v>
      </c>
      <c r="I5382" t="str">
        <f>VLOOKUP(E5382,[1]LUTs!$AA$2:$AG$194, 4, FALSE)</f>
        <v>Rural residential and farm infrastructure</v>
      </c>
      <c r="J5382" t="str">
        <f>VLOOKUP($E5382,[1]LUTs!$AA$2:$AG$194,5,FALSE)</f>
        <v>Intensive uses</v>
      </c>
      <c r="K5382" t="str">
        <f>VLOOKUP(E5382,[1]LUTs!$AA$2:$AG$194,6,FALSE)</f>
        <v>Non-agriculture</v>
      </c>
      <c r="L5382" t="str">
        <f>VLOOKUP(E5382,[1]LUTs!$AA$2:$AG$194,7,FALSE)</f>
        <v>Dryland</v>
      </c>
    </row>
    <row r="5383" spans="1:12" x14ac:dyDescent="0.25">
      <c r="A5383">
        <v>8732</v>
      </c>
      <c r="B5383">
        <v>19</v>
      </c>
      <c r="C5383">
        <f t="shared" si="84"/>
        <v>4.75</v>
      </c>
      <c r="D5383">
        <v>82</v>
      </c>
      <c r="E5383">
        <v>544</v>
      </c>
      <c r="F5383" t="str">
        <f>VLOOKUP($D5383,[1]LUTs!$P$2:$T$152, 5, FALSE)</f>
        <v>Clark</v>
      </c>
      <c r="G5383" t="s">
        <v>41</v>
      </c>
      <c r="H5383" t="str">
        <f>VLOOKUP(G5383,[1]LUTs!V$2:W$9, 2, FALSE)</f>
        <v>Tasmania</v>
      </c>
      <c r="I5383" t="str">
        <f>VLOOKUP(E5383,[1]LUTs!$AA$2:$AG$194, 4, FALSE)</f>
        <v>Rural residential and farm infrastructure</v>
      </c>
      <c r="J5383" t="str">
        <f>VLOOKUP($E5383,[1]LUTs!$AA$2:$AG$194,5,FALSE)</f>
        <v>Intensive uses</v>
      </c>
      <c r="K5383" t="str">
        <f>VLOOKUP(E5383,[1]LUTs!$AA$2:$AG$194,6,FALSE)</f>
        <v>Non-agriculture</v>
      </c>
      <c r="L5383" t="str">
        <f>VLOOKUP(E5383,[1]LUTs!$AA$2:$AG$194,7,FALSE)</f>
        <v>Dryland</v>
      </c>
    </row>
    <row r="5384" spans="1:12" x14ac:dyDescent="0.25">
      <c r="A5384">
        <v>8787</v>
      </c>
      <c r="B5384">
        <v>1</v>
      </c>
      <c r="C5384">
        <f t="shared" si="84"/>
        <v>0.25</v>
      </c>
      <c r="D5384">
        <v>82</v>
      </c>
      <c r="E5384">
        <v>545</v>
      </c>
      <c r="F5384" t="str">
        <f>VLOOKUP($D5384,[1]LUTs!$P$2:$T$152, 5, FALSE)</f>
        <v>Clark</v>
      </c>
      <c r="G5384" t="s">
        <v>41</v>
      </c>
      <c r="H5384" t="str">
        <f>VLOOKUP(G5384,[1]LUTs!V$2:W$9, 2, FALSE)</f>
        <v>Tasmania</v>
      </c>
      <c r="I5384" t="str">
        <f>VLOOKUP(E5384,[1]LUTs!$AA$2:$AG$194, 4, FALSE)</f>
        <v>Rural residential and farm infrastructure</v>
      </c>
      <c r="J5384" t="str">
        <f>VLOOKUP($E5384,[1]LUTs!$AA$2:$AG$194,5,FALSE)</f>
        <v>Intensive uses</v>
      </c>
      <c r="K5384" t="str">
        <f>VLOOKUP(E5384,[1]LUTs!$AA$2:$AG$194,6,FALSE)</f>
        <v>Non-agriculture</v>
      </c>
      <c r="L5384" t="str">
        <f>VLOOKUP(E5384,[1]LUTs!$AA$2:$AG$194,7,FALSE)</f>
        <v>Dryland</v>
      </c>
    </row>
    <row r="5385" spans="1:12" x14ac:dyDescent="0.25">
      <c r="A5385">
        <v>8749</v>
      </c>
      <c r="B5385">
        <v>38</v>
      </c>
      <c r="C5385">
        <f t="shared" si="84"/>
        <v>9.5</v>
      </c>
      <c r="D5385">
        <v>82</v>
      </c>
      <c r="E5385">
        <v>550</v>
      </c>
      <c r="F5385" t="str">
        <f>VLOOKUP($D5385,[1]LUTs!$P$2:$T$152, 5, FALSE)</f>
        <v>Clark</v>
      </c>
      <c r="G5385" t="s">
        <v>41</v>
      </c>
      <c r="H5385" t="str">
        <f>VLOOKUP(G5385,[1]LUTs!V$2:W$9, 2, FALSE)</f>
        <v>Tasmania</v>
      </c>
      <c r="I5385" t="str">
        <f>VLOOKUP(E5385,[1]LUTs!$AA$2:$AG$194, 4, FALSE)</f>
        <v>Urban intensive uses</v>
      </c>
      <c r="J5385" t="str">
        <f>VLOOKUP($E5385,[1]LUTs!$AA$2:$AG$194,5,FALSE)</f>
        <v>Intensive uses</v>
      </c>
      <c r="K5385" t="str">
        <f>VLOOKUP(E5385,[1]LUTs!$AA$2:$AG$194,6,FALSE)</f>
        <v>Non-agriculture</v>
      </c>
      <c r="L5385" t="str">
        <f>VLOOKUP(E5385,[1]LUTs!$AA$2:$AG$194,7,FALSE)</f>
        <v>Dryland</v>
      </c>
    </row>
    <row r="5386" spans="1:12" x14ac:dyDescent="0.25">
      <c r="A5386">
        <v>8671</v>
      </c>
      <c r="B5386">
        <v>678</v>
      </c>
      <c r="C5386">
        <f t="shared" si="84"/>
        <v>169.5</v>
      </c>
      <c r="D5386">
        <v>82</v>
      </c>
      <c r="E5386">
        <v>551</v>
      </c>
      <c r="F5386" t="str">
        <f>VLOOKUP($D5386,[1]LUTs!$P$2:$T$152, 5, FALSE)</f>
        <v>Clark</v>
      </c>
      <c r="G5386" t="s">
        <v>41</v>
      </c>
      <c r="H5386" t="str">
        <f>VLOOKUP(G5386,[1]LUTs!V$2:W$9, 2, FALSE)</f>
        <v>Tasmania</v>
      </c>
      <c r="I5386" t="str">
        <f>VLOOKUP(E5386,[1]LUTs!$AA$2:$AG$194, 4, FALSE)</f>
        <v>Urban intensive uses</v>
      </c>
      <c r="J5386" t="str">
        <f>VLOOKUP($E5386,[1]LUTs!$AA$2:$AG$194,5,FALSE)</f>
        <v>Intensive uses</v>
      </c>
      <c r="K5386" t="str">
        <f>VLOOKUP(E5386,[1]LUTs!$AA$2:$AG$194,6,FALSE)</f>
        <v>Non-agriculture</v>
      </c>
      <c r="L5386" t="str">
        <f>VLOOKUP(E5386,[1]LUTs!$AA$2:$AG$194,7,FALSE)</f>
        <v>Dryland</v>
      </c>
    </row>
    <row r="5387" spans="1:12" x14ac:dyDescent="0.25">
      <c r="A5387">
        <v>8687</v>
      </c>
      <c r="B5387">
        <v>1255</v>
      </c>
      <c r="C5387">
        <f t="shared" si="84"/>
        <v>313.75</v>
      </c>
      <c r="D5387">
        <v>82</v>
      </c>
      <c r="E5387">
        <v>552</v>
      </c>
      <c r="F5387" t="str">
        <f>VLOOKUP($D5387,[1]LUTs!$P$2:$T$152, 5, FALSE)</f>
        <v>Clark</v>
      </c>
      <c r="G5387" t="s">
        <v>41</v>
      </c>
      <c r="H5387" t="str">
        <f>VLOOKUP(G5387,[1]LUTs!V$2:W$9, 2, FALSE)</f>
        <v>Tasmania</v>
      </c>
      <c r="I5387" t="str">
        <f>VLOOKUP(E5387,[1]LUTs!$AA$2:$AG$194, 4, FALSE)</f>
        <v>Urban intensive uses</v>
      </c>
      <c r="J5387" t="str">
        <f>VLOOKUP($E5387,[1]LUTs!$AA$2:$AG$194,5,FALSE)</f>
        <v>Intensive uses</v>
      </c>
      <c r="K5387" t="str">
        <f>VLOOKUP(E5387,[1]LUTs!$AA$2:$AG$194,6,FALSE)</f>
        <v>Non-agriculture</v>
      </c>
      <c r="L5387" t="str">
        <f>VLOOKUP(E5387,[1]LUTs!$AA$2:$AG$194,7,FALSE)</f>
        <v>Dryland</v>
      </c>
    </row>
    <row r="5388" spans="1:12" x14ac:dyDescent="0.25">
      <c r="A5388">
        <v>8672</v>
      </c>
      <c r="B5388">
        <v>2667</v>
      </c>
      <c r="C5388">
        <f t="shared" si="84"/>
        <v>666.75</v>
      </c>
      <c r="D5388">
        <v>82</v>
      </c>
      <c r="E5388">
        <v>553</v>
      </c>
      <c r="F5388" t="str">
        <f>VLOOKUP($D5388,[1]LUTs!$P$2:$T$152, 5, FALSE)</f>
        <v>Clark</v>
      </c>
      <c r="G5388" t="s">
        <v>41</v>
      </c>
      <c r="H5388" t="str">
        <f>VLOOKUP(G5388,[1]LUTs!V$2:W$9, 2, FALSE)</f>
        <v>Tasmania</v>
      </c>
      <c r="I5388" t="str">
        <f>VLOOKUP(E5388,[1]LUTs!$AA$2:$AG$194, 4, FALSE)</f>
        <v>Urban intensive uses</v>
      </c>
      <c r="J5388" t="str">
        <f>VLOOKUP($E5388,[1]LUTs!$AA$2:$AG$194,5,FALSE)</f>
        <v>Intensive uses</v>
      </c>
      <c r="K5388" t="str">
        <f>VLOOKUP(E5388,[1]LUTs!$AA$2:$AG$194,6,FALSE)</f>
        <v>Non-agriculture</v>
      </c>
      <c r="L5388" t="str">
        <f>VLOOKUP(E5388,[1]LUTs!$AA$2:$AG$194,7,FALSE)</f>
        <v>Dryland</v>
      </c>
    </row>
    <row r="5389" spans="1:12" x14ac:dyDescent="0.25">
      <c r="A5389">
        <v>8762</v>
      </c>
      <c r="B5389">
        <v>28</v>
      </c>
      <c r="C5389">
        <f t="shared" si="84"/>
        <v>7</v>
      </c>
      <c r="D5389">
        <v>82</v>
      </c>
      <c r="E5389">
        <v>554</v>
      </c>
      <c r="F5389" t="str">
        <f>VLOOKUP($D5389,[1]LUTs!$P$2:$T$152, 5, FALSE)</f>
        <v>Clark</v>
      </c>
      <c r="G5389" t="s">
        <v>41</v>
      </c>
      <c r="H5389" t="str">
        <f>VLOOKUP(G5389,[1]LUTs!V$2:W$9, 2, FALSE)</f>
        <v>Tasmania</v>
      </c>
      <c r="I5389" t="str">
        <f>VLOOKUP(E5389,[1]LUTs!$AA$2:$AG$194, 4, FALSE)</f>
        <v>Urban intensive uses</v>
      </c>
      <c r="J5389" t="str">
        <f>VLOOKUP($E5389,[1]LUTs!$AA$2:$AG$194,5,FALSE)</f>
        <v>Intensive uses</v>
      </c>
      <c r="K5389" t="str">
        <f>VLOOKUP(E5389,[1]LUTs!$AA$2:$AG$194,6,FALSE)</f>
        <v>Non-agriculture</v>
      </c>
      <c r="L5389" t="str">
        <f>VLOOKUP(E5389,[1]LUTs!$AA$2:$AG$194,7,FALSE)</f>
        <v>Dryland</v>
      </c>
    </row>
    <row r="5390" spans="1:12" x14ac:dyDescent="0.25">
      <c r="A5390">
        <v>8758</v>
      </c>
      <c r="B5390">
        <v>14</v>
      </c>
      <c r="C5390">
        <f t="shared" si="84"/>
        <v>3.5</v>
      </c>
      <c r="D5390">
        <v>82</v>
      </c>
      <c r="E5390">
        <v>555</v>
      </c>
      <c r="F5390" t="str">
        <f>VLOOKUP($D5390,[1]LUTs!$P$2:$T$152, 5, FALSE)</f>
        <v>Clark</v>
      </c>
      <c r="G5390" t="s">
        <v>41</v>
      </c>
      <c r="H5390" t="str">
        <f>VLOOKUP(G5390,[1]LUTs!V$2:W$9, 2, FALSE)</f>
        <v>Tasmania</v>
      </c>
      <c r="I5390" t="str">
        <f>VLOOKUP(E5390,[1]LUTs!$AA$2:$AG$194, 4, FALSE)</f>
        <v>Urban intensive uses</v>
      </c>
      <c r="J5390" t="str">
        <f>VLOOKUP($E5390,[1]LUTs!$AA$2:$AG$194,5,FALSE)</f>
        <v>Intensive uses</v>
      </c>
      <c r="K5390" t="str">
        <f>VLOOKUP(E5390,[1]LUTs!$AA$2:$AG$194,6,FALSE)</f>
        <v>Non-agriculture</v>
      </c>
      <c r="L5390" t="str">
        <f>VLOOKUP(E5390,[1]LUTs!$AA$2:$AG$194,7,FALSE)</f>
        <v>Dryland</v>
      </c>
    </row>
    <row r="5391" spans="1:12" x14ac:dyDescent="0.25">
      <c r="A5391">
        <v>8738</v>
      </c>
      <c r="B5391">
        <v>75</v>
      </c>
      <c r="C5391">
        <f t="shared" si="84"/>
        <v>18.75</v>
      </c>
      <c r="D5391">
        <v>82</v>
      </c>
      <c r="E5391">
        <v>565</v>
      </c>
      <c r="F5391" t="str">
        <f>VLOOKUP($D5391,[1]LUTs!$P$2:$T$152, 5, FALSE)</f>
        <v>Clark</v>
      </c>
      <c r="G5391" t="s">
        <v>41</v>
      </c>
      <c r="H5391" t="str">
        <f>VLOOKUP(G5391,[1]LUTs!V$2:W$9, 2, FALSE)</f>
        <v>Tasmania</v>
      </c>
      <c r="I5391" t="str">
        <f>VLOOKUP(E5391,[1]LUTs!$AA$2:$AG$194, 4, FALSE)</f>
        <v>Urban intensive uses</v>
      </c>
      <c r="J5391" t="str">
        <f>VLOOKUP($E5391,[1]LUTs!$AA$2:$AG$194,5,FALSE)</f>
        <v>Intensive uses</v>
      </c>
      <c r="K5391" t="str">
        <f>VLOOKUP(E5391,[1]LUTs!$AA$2:$AG$194,6,FALSE)</f>
        <v>Non-agriculture</v>
      </c>
      <c r="L5391" t="str">
        <f>VLOOKUP(E5391,[1]LUTs!$AA$2:$AG$194,7,FALSE)</f>
        <v>Dryland</v>
      </c>
    </row>
    <row r="5392" spans="1:12" x14ac:dyDescent="0.25">
      <c r="A5392">
        <v>8748</v>
      </c>
      <c r="B5392">
        <v>40</v>
      </c>
      <c r="C5392">
        <f t="shared" si="84"/>
        <v>10</v>
      </c>
      <c r="D5392">
        <v>82</v>
      </c>
      <c r="E5392">
        <v>566</v>
      </c>
      <c r="F5392" t="str">
        <f>VLOOKUP($D5392,[1]LUTs!$P$2:$T$152, 5, FALSE)</f>
        <v>Clark</v>
      </c>
      <c r="G5392" t="s">
        <v>41</v>
      </c>
      <c r="H5392" t="str">
        <f>VLOOKUP(G5392,[1]LUTs!V$2:W$9, 2, FALSE)</f>
        <v>Tasmania</v>
      </c>
      <c r="I5392" t="str">
        <f>VLOOKUP(E5392,[1]LUTs!$AA$2:$AG$194, 4, FALSE)</f>
        <v>Urban intensive uses</v>
      </c>
      <c r="J5392" t="str">
        <f>VLOOKUP($E5392,[1]LUTs!$AA$2:$AG$194,5,FALSE)</f>
        <v>Intensive uses</v>
      </c>
      <c r="K5392" t="str">
        <f>VLOOKUP(E5392,[1]LUTs!$AA$2:$AG$194,6,FALSE)</f>
        <v>Non-agriculture</v>
      </c>
      <c r="L5392" t="str">
        <f>VLOOKUP(E5392,[1]LUTs!$AA$2:$AG$194,7,FALSE)</f>
        <v>Dryland</v>
      </c>
    </row>
    <row r="5393" spans="1:12" x14ac:dyDescent="0.25">
      <c r="A5393">
        <v>8782</v>
      </c>
      <c r="B5393">
        <v>4</v>
      </c>
      <c r="C5393">
        <f t="shared" si="84"/>
        <v>1</v>
      </c>
      <c r="D5393">
        <v>82</v>
      </c>
      <c r="E5393">
        <v>570</v>
      </c>
      <c r="F5393" t="str">
        <f>VLOOKUP($D5393,[1]LUTs!$P$2:$T$152, 5, FALSE)</f>
        <v>Clark</v>
      </c>
      <c r="G5393" t="s">
        <v>41</v>
      </c>
      <c r="H5393" t="str">
        <f>VLOOKUP(G5393,[1]LUTs!V$2:W$9, 2, FALSE)</f>
        <v>Tasmania</v>
      </c>
      <c r="I5393" t="str">
        <f>VLOOKUP(E5393,[1]LUTs!$AA$2:$AG$194, 4, FALSE)</f>
        <v>Urban intensive uses</v>
      </c>
      <c r="J5393" t="str">
        <f>VLOOKUP($E5393,[1]LUTs!$AA$2:$AG$194,5,FALSE)</f>
        <v>Intensive uses</v>
      </c>
      <c r="K5393" t="str">
        <f>VLOOKUP(E5393,[1]LUTs!$AA$2:$AG$194,6,FALSE)</f>
        <v>Non-agriculture</v>
      </c>
      <c r="L5393" t="str">
        <f>VLOOKUP(E5393,[1]LUTs!$AA$2:$AG$194,7,FALSE)</f>
        <v>Dryland</v>
      </c>
    </row>
    <row r="5394" spans="1:12" x14ac:dyDescent="0.25">
      <c r="A5394">
        <v>8667</v>
      </c>
      <c r="B5394">
        <v>6867</v>
      </c>
      <c r="C5394">
        <f t="shared" si="84"/>
        <v>1716.75</v>
      </c>
      <c r="D5394">
        <v>82</v>
      </c>
      <c r="E5394">
        <v>572</v>
      </c>
      <c r="F5394" t="str">
        <f>VLOOKUP($D5394,[1]LUTs!$P$2:$T$152, 5, FALSE)</f>
        <v>Clark</v>
      </c>
      <c r="G5394" t="s">
        <v>41</v>
      </c>
      <c r="H5394" t="str">
        <f>VLOOKUP(G5394,[1]LUTs!V$2:W$9, 2, FALSE)</f>
        <v>Tasmania</v>
      </c>
      <c r="I5394" t="str">
        <f>VLOOKUP(E5394,[1]LUTs!$AA$2:$AG$194, 4, FALSE)</f>
        <v>Urban intensive uses</v>
      </c>
      <c r="J5394" t="str">
        <f>VLOOKUP($E5394,[1]LUTs!$AA$2:$AG$194,5,FALSE)</f>
        <v>Intensive uses</v>
      </c>
      <c r="K5394" t="str">
        <f>VLOOKUP(E5394,[1]LUTs!$AA$2:$AG$194,6,FALSE)</f>
        <v>Non-agriculture</v>
      </c>
      <c r="L5394" t="str">
        <f>VLOOKUP(E5394,[1]LUTs!$AA$2:$AG$194,7,FALSE)</f>
        <v>Dryland</v>
      </c>
    </row>
    <row r="5395" spans="1:12" x14ac:dyDescent="0.25">
      <c r="A5395">
        <v>8669</v>
      </c>
      <c r="B5395">
        <v>178</v>
      </c>
      <c r="C5395">
        <f t="shared" si="84"/>
        <v>44.5</v>
      </c>
      <c r="D5395">
        <v>82</v>
      </c>
      <c r="E5395">
        <v>573</v>
      </c>
      <c r="F5395" t="str">
        <f>VLOOKUP($D5395,[1]LUTs!$P$2:$T$152, 5, FALSE)</f>
        <v>Clark</v>
      </c>
      <c r="G5395" t="s">
        <v>41</v>
      </c>
      <c r="H5395" t="str">
        <f>VLOOKUP(G5395,[1]LUTs!V$2:W$9, 2, FALSE)</f>
        <v>Tasmania</v>
      </c>
      <c r="I5395" t="str">
        <f>VLOOKUP(E5395,[1]LUTs!$AA$2:$AG$194, 4, FALSE)</f>
        <v>Urban intensive uses</v>
      </c>
      <c r="J5395" t="str">
        <f>VLOOKUP($E5395,[1]LUTs!$AA$2:$AG$194,5,FALSE)</f>
        <v>Intensive uses</v>
      </c>
      <c r="K5395" t="str">
        <f>VLOOKUP(E5395,[1]LUTs!$AA$2:$AG$194,6,FALSE)</f>
        <v>Non-agriculture</v>
      </c>
      <c r="L5395" t="str">
        <f>VLOOKUP(E5395,[1]LUTs!$AA$2:$AG$194,7,FALSE)</f>
        <v>Dryland</v>
      </c>
    </row>
    <row r="5396" spans="1:12" x14ac:dyDescent="0.25">
      <c r="A5396">
        <v>8733</v>
      </c>
      <c r="B5396">
        <v>109</v>
      </c>
      <c r="C5396">
        <f t="shared" si="84"/>
        <v>27.25</v>
      </c>
      <c r="D5396">
        <v>82</v>
      </c>
      <c r="E5396">
        <v>574</v>
      </c>
      <c r="F5396" t="str">
        <f>VLOOKUP($D5396,[1]LUTs!$P$2:$T$152, 5, FALSE)</f>
        <v>Clark</v>
      </c>
      <c r="G5396" t="s">
        <v>41</v>
      </c>
      <c r="H5396" t="str">
        <f>VLOOKUP(G5396,[1]LUTs!V$2:W$9, 2, FALSE)</f>
        <v>Tasmania</v>
      </c>
      <c r="I5396" t="str">
        <f>VLOOKUP(E5396,[1]LUTs!$AA$2:$AG$194, 4, FALSE)</f>
        <v>Urban intensive uses</v>
      </c>
      <c r="J5396" t="str">
        <f>VLOOKUP($E5396,[1]LUTs!$AA$2:$AG$194,5,FALSE)</f>
        <v>Intensive uses</v>
      </c>
      <c r="K5396" t="str">
        <f>VLOOKUP(E5396,[1]LUTs!$AA$2:$AG$194,6,FALSE)</f>
        <v>Non-agriculture</v>
      </c>
      <c r="L5396" t="str">
        <f>VLOOKUP(E5396,[1]LUTs!$AA$2:$AG$194,7,FALSE)</f>
        <v>Dryland</v>
      </c>
    </row>
    <row r="5397" spans="1:12" x14ac:dyDescent="0.25">
      <c r="A5397">
        <v>8769</v>
      </c>
      <c r="B5397">
        <v>2</v>
      </c>
      <c r="C5397">
        <f t="shared" si="84"/>
        <v>0.5</v>
      </c>
      <c r="D5397">
        <v>82</v>
      </c>
      <c r="E5397">
        <v>575</v>
      </c>
      <c r="F5397" t="str">
        <f>VLOOKUP($D5397,[1]LUTs!$P$2:$T$152, 5, FALSE)</f>
        <v>Clark</v>
      </c>
      <c r="G5397" t="s">
        <v>41</v>
      </c>
      <c r="H5397" t="str">
        <f>VLOOKUP(G5397,[1]LUTs!V$2:W$9, 2, FALSE)</f>
        <v>Tasmania</v>
      </c>
      <c r="I5397" t="str">
        <f>VLOOKUP(E5397,[1]LUTs!$AA$2:$AG$194, 4, FALSE)</f>
        <v>Urban intensive uses</v>
      </c>
      <c r="J5397" t="str">
        <f>VLOOKUP($E5397,[1]LUTs!$AA$2:$AG$194,5,FALSE)</f>
        <v>Intensive uses</v>
      </c>
      <c r="K5397" t="str">
        <f>VLOOKUP(E5397,[1]LUTs!$AA$2:$AG$194,6,FALSE)</f>
        <v>Non-agriculture</v>
      </c>
      <c r="L5397" t="str">
        <f>VLOOKUP(E5397,[1]LUTs!$AA$2:$AG$194,7,FALSE)</f>
        <v>Dryland</v>
      </c>
    </row>
    <row r="5398" spans="1:12" x14ac:dyDescent="0.25">
      <c r="A5398">
        <v>8753</v>
      </c>
      <c r="B5398">
        <v>81</v>
      </c>
      <c r="C5398">
        <f t="shared" si="84"/>
        <v>20.25</v>
      </c>
      <c r="D5398">
        <v>82</v>
      </c>
      <c r="E5398">
        <v>582</v>
      </c>
      <c r="F5398" t="str">
        <f>VLOOKUP($D5398,[1]LUTs!$P$2:$T$152, 5, FALSE)</f>
        <v>Clark</v>
      </c>
      <c r="G5398" t="s">
        <v>41</v>
      </c>
      <c r="H5398" t="str">
        <f>VLOOKUP(G5398,[1]LUTs!V$2:W$9, 2, FALSE)</f>
        <v>Tasmania</v>
      </c>
      <c r="I5398" t="str">
        <f>VLOOKUP(E5398,[1]LUTs!$AA$2:$AG$194, 4, FALSE)</f>
        <v>Mining and waste</v>
      </c>
      <c r="J5398" t="str">
        <f>VLOOKUP($E5398,[1]LUTs!$AA$2:$AG$194,5,FALSE)</f>
        <v>Intensive uses</v>
      </c>
      <c r="K5398" t="str">
        <f>VLOOKUP(E5398,[1]LUTs!$AA$2:$AG$194,6,FALSE)</f>
        <v>Non-agriculture</v>
      </c>
      <c r="L5398" t="str">
        <f>VLOOKUP(E5398,[1]LUTs!$AA$2:$AG$194,7,FALSE)</f>
        <v>Dryland</v>
      </c>
    </row>
    <row r="5399" spans="1:12" x14ac:dyDescent="0.25">
      <c r="A5399">
        <v>8735</v>
      </c>
      <c r="B5399">
        <v>248</v>
      </c>
      <c r="C5399">
        <f t="shared" si="84"/>
        <v>62</v>
      </c>
      <c r="D5399">
        <v>82</v>
      </c>
      <c r="E5399">
        <v>590</v>
      </c>
      <c r="F5399" t="str">
        <f>VLOOKUP($D5399,[1]LUTs!$P$2:$T$152, 5, FALSE)</f>
        <v>Clark</v>
      </c>
      <c r="G5399" t="s">
        <v>41</v>
      </c>
      <c r="H5399" t="str">
        <f>VLOOKUP(G5399,[1]LUTs!V$2:W$9, 2, FALSE)</f>
        <v>Tasmania</v>
      </c>
      <c r="I5399" t="str">
        <f>VLOOKUP(E5399,[1]LUTs!$AA$2:$AG$194, 4, FALSE)</f>
        <v>Mining and waste</v>
      </c>
      <c r="J5399" t="str">
        <f>VLOOKUP($E5399,[1]LUTs!$AA$2:$AG$194,5,FALSE)</f>
        <v>Intensive uses</v>
      </c>
      <c r="K5399" t="str">
        <f>VLOOKUP(E5399,[1]LUTs!$AA$2:$AG$194,6,FALSE)</f>
        <v>Non-agriculture</v>
      </c>
      <c r="L5399" t="str">
        <f>VLOOKUP(E5399,[1]LUTs!$AA$2:$AG$194,7,FALSE)</f>
        <v>Dryland</v>
      </c>
    </row>
    <row r="5400" spans="1:12" x14ac:dyDescent="0.25">
      <c r="A5400">
        <v>8719</v>
      </c>
      <c r="B5400">
        <v>30</v>
      </c>
      <c r="C5400">
        <f t="shared" si="84"/>
        <v>7.5</v>
      </c>
      <c r="D5400">
        <v>82</v>
      </c>
      <c r="E5400">
        <v>595</v>
      </c>
      <c r="F5400" t="str">
        <f>VLOOKUP($D5400,[1]LUTs!$P$2:$T$152, 5, FALSE)</f>
        <v>Clark</v>
      </c>
      <c r="G5400" t="s">
        <v>41</v>
      </c>
      <c r="H5400" t="str">
        <f>VLOOKUP(G5400,[1]LUTs!V$2:W$9, 2, FALSE)</f>
        <v>Tasmania</v>
      </c>
      <c r="I5400" t="str">
        <f>VLOOKUP(E5400,[1]LUTs!$AA$2:$AG$194, 4, FALSE)</f>
        <v>Mining and waste</v>
      </c>
      <c r="J5400" t="str">
        <f>VLOOKUP($E5400,[1]LUTs!$AA$2:$AG$194,5,FALSE)</f>
        <v>Intensive uses</v>
      </c>
      <c r="K5400" t="str">
        <f>VLOOKUP(E5400,[1]LUTs!$AA$2:$AG$194,6,FALSE)</f>
        <v>Non-agriculture</v>
      </c>
      <c r="L5400" t="str">
        <f>VLOOKUP(E5400,[1]LUTs!$AA$2:$AG$194,7,FALSE)</f>
        <v>Dryland</v>
      </c>
    </row>
    <row r="5401" spans="1:12" x14ac:dyDescent="0.25">
      <c r="A5401">
        <v>8683</v>
      </c>
      <c r="B5401">
        <v>22</v>
      </c>
      <c r="C5401">
        <f t="shared" si="84"/>
        <v>5.5</v>
      </c>
      <c r="D5401">
        <v>82</v>
      </c>
      <c r="E5401">
        <v>611</v>
      </c>
      <c r="F5401" t="str">
        <f>VLOOKUP($D5401,[1]LUTs!$P$2:$T$152, 5, FALSE)</f>
        <v>Clark</v>
      </c>
      <c r="G5401" t="s">
        <v>41</v>
      </c>
      <c r="H5401" t="str">
        <f>VLOOKUP(G5401,[1]LUTs!V$2:W$9, 2, FALSE)</f>
        <v>Tasmania</v>
      </c>
      <c r="I5401" t="str">
        <f>VLOOKUP(E5401,[1]LUTs!$AA$2:$AG$194, 4, FALSE)</f>
        <v>Water</v>
      </c>
      <c r="J5401" t="str">
        <f>VLOOKUP($E5401,[1]LUTs!$AA$2:$AG$194,5,FALSE)</f>
        <v>Water</v>
      </c>
      <c r="K5401" t="str">
        <f>VLOOKUP(E5401,[1]LUTs!$AA$2:$AG$194,6,FALSE)</f>
        <v>Non-agriculture</v>
      </c>
      <c r="L5401" t="str">
        <f>VLOOKUP(E5401,[1]LUTs!$AA$2:$AG$194,7,FALSE)</f>
        <v>Dryland</v>
      </c>
    </row>
    <row r="5402" spans="1:12" x14ac:dyDescent="0.25">
      <c r="A5402">
        <v>8783</v>
      </c>
      <c r="B5402">
        <v>8</v>
      </c>
      <c r="C5402">
        <f t="shared" si="84"/>
        <v>2</v>
      </c>
      <c r="D5402">
        <v>82</v>
      </c>
      <c r="E5402">
        <v>620</v>
      </c>
      <c r="F5402" t="str">
        <f>VLOOKUP($D5402,[1]LUTs!$P$2:$T$152, 5, FALSE)</f>
        <v>Clark</v>
      </c>
      <c r="G5402" t="s">
        <v>41</v>
      </c>
      <c r="H5402" t="str">
        <f>VLOOKUP(G5402,[1]LUTs!V$2:W$9, 2, FALSE)</f>
        <v>Tasmania</v>
      </c>
      <c r="I5402" t="str">
        <f>VLOOKUP(E5402,[1]LUTs!$AA$2:$AG$194, 4, FALSE)</f>
        <v>Water</v>
      </c>
      <c r="J5402" t="str">
        <f>VLOOKUP($E5402,[1]LUTs!$AA$2:$AG$194,5,FALSE)</f>
        <v>Water</v>
      </c>
      <c r="K5402" t="str">
        <f>VLOOKUP(E5402,[1]LUTs!$AA$2:$AG$194,6,FALSE)</f>
        <v>Non-agriculture</v>
      </c>
      <c r="L5402" t="str">
        <f>VLOOKUP(E5402,[1]LUTs!$AA$2:$AG$194,7,FALSE)</f>
        <v>Dryland</v>
      </c>
    </row>
    <row r="5403" spans="1:12" x14ac:dyDescent="0.25">
      <c r="A5403">
        <v>8775</v>
      </c>
      <c r="B5403">
        <v>28</v>
      </c>
      <c r="C5403">
        <f t="shared" si="84"/>
        <v>7</v>
      </c>
      <c r="D5403">
        <v>82</v>
      </c>
      <c r="E5403">
        <v>630</v>
      </c>
      <c r="F5403" t="str">
        <f>VLOOKUP($D5403,[1]LUTs!$P$2:$T$152, 5, FALSE)</f>
        <v>Clark</v>
      </c>
      <c r="G5403" t="s">
        <v>41</v>
      </c>
      <c r="H5403" t="str">
        <f>VLOOKUP(G5403,[1]LUTs!V$2:W$9, 2, FALSE)</f>
        <v>Tasmania</v>
      </c>
      <c r="I5403" t="str">
        <f>VLOOKUP(E5403,[1]LUTs!$AA$2:$AG$194, 4, FALSE)</f>
        <v>Water</v>
      </c>
      <c r="J5403" t="str">
        <f>VLOOKUP($E5403,[1]LUTs!$AA$2:$AG$194,5,FALSE)</f>
        <v>Water</v>
      </c>
      <c r="K5403" t="str">
        <f>VLOOKUP(E5403,[1]LUTs!$AA$2:$AG$194,6,FALSE)</f>
        <v>Non-agriculture</v>
      </c>
      <c r="L5403" t="str">
        <f>VLOOKUP(E5403,[1]LUTs!$AA$2:$AG$194,7,FALSE)</f>
        <v>Dryland</v>
      </c>
    </row>
    <row r="5404" spans="1:12" x14ac:dyDescent="0.25">
      <c r="A5404">
        <v>8759</v>
      </c>
      <c r="B5404">
        <v>49</v>
      </c>
      <c r="C5404">
        <f t="shared" si="84"/>
        <v>12.25</v>
      </c>
      <c r="D5404">
        <v>82</v>
      </c>
      <c r="E5404">
        <v>631</v>
      </c>
      <c r="F5404" t="str">
        <f>VLOOKUP($D5404,[1]LUTs!$P$2:$T$152, 5, FALSE)</f>
        <v>Clark</v>
      </c>
      <c r="G5404" t="s">
        <v>41</v>
      </c>
      <c r="H5404" t="str">
        <f>VLOOKUP(G5404,[1]LUTs!V$2:W$9, 2, FALSE)</f>
        <v>Tasmania</v>
      </c>
      <c r="I5404" t="str">
        <f>VLOOKUP(E5404,[1]LUTs!$AA$2:$AG$194, 4, FALSE)</f>
        <v>Water</v>
      </c>
      <c r="J5404" t="str">
        <f>VLOOKUP($E5404,[1]LUTs!$AA$2:$AG$194,5,FALSE)</f>
        <v>Water</v>
      </c>
      <c r="K5404" t="str">
        <f>VLOOKUP(E5404,[1]LUTs!$AA$2:$AG$194,6,FALSE)</f>
        <v>Non-agriculture</v>
      </c>
      <c r="L5404" t="str">
        <f>VLOOKUP(E5404,[1]LUTs!$AA$2:$AG$194,7,FALSE)</f>
        <v>Dryland</v>
      </c>
    </row>
    <row r="5405" spans="1:12" x14ac:dyDescent="0.25">
      <c r="A5405">
        <v>8684</v>
      </c>
      <c r="B5405">
        <v>6</v>
      </c>
      <c r="C5405">
        <f t="shared" si="84"/>
        <v>1.5</v>
      </c>
      <c r="D5405">
        <v>82</v>
      </c>
      <c r="E5405">
        <v>650</v>
      </c>
      <c r="F5405" t="str">
        <f>VLOOKUP($D5405,[1]LUTs!$P$2:$T$152, 5, FALSE)</f>
        <v>Clark</v>
      </c>
      <c r="G5405" t="s">
        <v>41</v>
      </c>
      <c r="H5405" t="str">
        <f>VLOOKUP(G5405,[1]LUTs!V$2:W$9, 2, FALSE)</f>
        <v>Tasmania</v>
      </c>
      <c r="I5405" t="str">
        <f>VLOOKUP(E5405,[1]LUTs!$AA$2:$AG$194, 4, FALSE)</f>
        <v>Water</v>
      </c>
      <c r="J5405" t="str">
        <f>VLOOKUP($E5405,[1]LUTs!$AA$2:$AG$194,5,FALSE)</f>
        <v>Water</v>
      </c>
      <c r="K5405" t="str">
        <f>VLOOKUP(E5405,[1]LUTs!$AA$2:$AG$194,6,FALSE)</f>
        <v>Non-agriculture</v>
      </c>
      <c r="L5405" t="str">
        <f>VLOOKUP(E5405,[1]LUTs!$AA$2:$AG$194,7,FALSE)</f>
        <v>Dryland</v>
      </c>
    </row>
    <row r="5406" spans="1:12" x14ac:dyDescent="0.25">
      <c r="A5406">
        <v>8699</v>
      </c>
      <c r="B5406">
        <v>219</v>
      </c>
      <c r="C5406">
        <f t="shared" si="84"/>
        <v>54.75</v>
      </c>
      <c r="D5406">
        <v>82</v>
      </c>
      <c r="E5406">
        <v>660</v>
      </c>
      <c r="F5406" t="str">
        <f>VLOOKUP($D5406,[1]LUTs!$P$2:$T$152, 5, FALSE)</f>
        <v>Clark</v>
      </c>
      <c r="G5406" t="s">
        <v>41</v>
      </c>
      <c r="H5406" t="str">
        <f>VLOOKUP(G5406,[1]LUTs!V$2:W$9, 2, FALSE)</f>
        <v>Tasmania</v>
      </c>
      <c r="I5406" t="str">
        <f>VLOOKUP(E5406,[1]LUTs!$AA$2:$AG$194, 4, FALSE)</f>
        <v>Water</v>
      </c>
      <c r="J5406" t="str">
        <f>VLOOKUP($E5406,[1]LUTs!$AA$2:$AG$194,5,FALSE)</f>
        <v>Water</v>
      </c>
      <c r="K5406" t="str">
        <f>VLOOKUP(E5406,[1]LUTs!$AA$2:$AG$194,6,FALSE)</f>
        <v>Non-agriculture</v>
      </c>
      <c r="L5406" t="str">
        <f>VLOOKUP(E5406,[1]LUTs!$AA$2:$AG$194,7,FALSE)</f>
        <v>Dryland</v>
      </c>
    </row>
    <row r="5407" spans="1:12" x14ac:dyDescent="0.25">
      <c r="A5407">
        <v>8677</v>
      </c>
      <c r="B5407">
        <v>21</v>
      </c>
      <c r="C5407">
        <f t="shared" si="84"/>
        <v>5.25</v>
      </c>
      <c r="D5407">
        <v>82</v>
      </c>
      <c r="E5407">
        <v>661</v>
      </c>
      <c r="F5407" t="str">
        <f>VLOOKUP($D5407,[1]LUTs!$P$2:$T$152, 5, FALSE)</f>
        <v>Clark</v>
      </c>
      <c r="G5407" t="s">
        <v>41</v>
      </c>
      <c r="H5407" t="str">
        <f>VLOOKUP(G5407,[1]LUTs!V$2:W$9, 2, FALSE)</f>
        <v>Tasmania</v>
      </c>
      <c r="I5407" t="str">
        <f>VLOOKUP(E5407,[1]LUTs!$AA$2:$AG$194, 4, FALSE)</f>
        <v>Water</v>
      </c>
      <c r="J5407" t="str">
        <f>VLOOKUP($E5407,[1]LUTs!$AA$2:$AG$194,5,FALSE)</f>
        <v>Water</v>
      </c>
      <c r="K5407" t="str">
        <f>VLOOKUP(E5407,[1]LUTs!$AA$2:$AG$194,6,FALSE)</f>
        <v>Non-agriculture</v>
      </c>
      <c r="L5407" t="str">
        <f>VLOOKUP(E5407,[1]LUTs!$AA$2:$AG$194,7,FALSE)</f>
        <v>Dryland</v>
      </c>
    </row>
    <row r="5408" spans="1:12" x14ac:dyDescent="0.25">
      <c r="A5408">
        <v>8785</v>
      </c>
      <c r="B5408">
        <v>1296</v>
      </c>
      <c r="C5408">
        <f t="shared" si="84"/>
        <v>324</v>
      </c>
      <c r="D5408">
        <v>83</v>
      </c>
      <c r="E5408">
        <v>111</v>
      </c>
      <c r="F5408" t="str">
        <f>VLOOKUP($D5408,[1]LUTs!$P$2:$T$152, 5, FALSE)</f>
        <v>Franklin</v>
      </c>
      <c r="G5408" t="s">
        <v>41</v>
      </c>
      <c r="H5408" t="str">
        <f>VLOOKUP(G5408,[1]LUTs!V$2:W$9, 2, FALSE)</f>
        <v>Tasmania</v>
      </c>
      <c r="I5408" t="str">
        <f>VLOOKUP(E5408,[1]LUTs!$AA$2:$AG$194, 4, FALSE)</f>
        <v>Nature conservation</v>
      </c>
      <c r="J5408" t="str">
        <f>VLOOKUP($E5408,[1]LUTs!$AA$2:$AG$194,5,FALSE)</f>
        <v>Nature conservation</v>
      </c>
      <c r="K5408" t="str">
        <f>VLOOKUP(E5408,[1]LUTs!$AA$2:$AG$194,6,FALSE)</f>
        <v>Non-agriculture</v>
      </c>
      <c r="L5408" t="str">
        <f>VLOOKUP(E5408,[1]LUTs!$AA$2:$AG$194,7,FALSE)</f>
        <v>Dryland</v>
      </c>
    </row>
    <row r="5409" spans="1:12" x14ac:dyDescent="0.25">
      <c r="A5409">
        <v>8802</v>
      </c>
      <c r="B5409">
        <v>19247</v>
      </c>
      <c r="C5409">
        <f t="shared" si="84"/>
        <v>4811.75</v>
      </c>
      <c r="D5409">
        <v>83</v>
      </c>
      <c r="E5409">
        <v>112</v>
      </c>
      <c r="F5409" t="str">
        <f>VLOOKUP($D5409,[1]LUTs!$P$2:$T$152, 5, FALSE)</f>
        <v>Franklin</v>
      </c>
      <c r="G5409" t="s">
        <v>41</v>
      </c>
      <c r="H5409" t="str">
        <f>VLOOKUP(G5409,[1]LUTs!V$2:W$9, 2, FALSE)</f>
        <v>Tasmania</v>
      </c>
      <c r="I5409" t="str">
        <f>VLOOKUP(E5409,[1]LUTs!$AA$2:$AG$194, 4, FALSE)</f>
        <v>Nature conservation</v>
      </c>
      <c r="J5409" t="str">
        <f>VLOOKUP($E5409,[1]LUTs!$AA$2:$AG$194,5,FALSE)</f>
        <v>Nature conservation</v>
      </c>
      <c r="K5409" t="str">
        <f>VLOOKUP(E5409,[1]LUTs!$AA$2:$AG$194,6,FALSE)</f>
        <v>Non-agriculture</v>
      </c>
      <c r="L5409" t="str">
        <f>VLOOKUP(E5409,[1]LUTs!$AA$2:$AG$194,7,FALSE)</f>
        <v>Dryland</v>
      </c>
    </row>
    <row r="5410" spans="1:12" x14ac:dyDescent="0.25">
      <c r="A5410">
        <v>8698</v>
      </c>
      <c r="B5410">
        <v>1483153</v>
      </c>
      <c r="C5410">
        <f t="shared" si="84"/>
        <v>370788.25</v>
      </c>
      <c r="D5410">
        <v>83</v>
      </c>
      <c r="E5410">
        <v>113</v>
      </c>
      <c r="F5410" t="str">
        <f>VLOOKUP($D5410,[1]LUTs!$P$2:$T$152, 5, FALSE)</f>
        <v>Franklin</v>
      </c>
      <c r="G5410" t="s">
        <v>41</v>
      </c>
      <c r="H5410" t="str">
        <f>VLOOKUP(G5410,[1]LUTs!V$2:W$9, 2, FALSE)</f>
        <v>Tasmania</v>
      </c>
      <c r="I5410" t="str">
        <f>VLOOKUP(E5410,[1]LUTs!$AA$2:$AG$194, 4, FALSE)</f>
        <v>Nature conservation</v>
      </c>
      <c r="J5410" t="str">
        <f>VLOOKUP($E5410,[1]LUTs!$AA$2:$AG$194,5,FALSE)</f>
        <v>Nature conservation</v>
      </c>
      <c r="K5410" t="str">
        <f>VLOOKUP(E5410,[1]LUTs!$AA$2:$AG$194,6,FALSE)</f>
        <v>Non-agriculture</v>
      </c>
      <c r="L5410" t="str">
        <f>VLOOKUP(E5410,[1]LUTs!$AA$2:$AG$194,7,FALSE)</f>
        <v>Dryland</v>
      </c>
    </row>
    <row r="5411" spans="1:12" x14ac:dyDescent="0.25">
      <c r="A5411">
        <v>8781</v>
      </c>
      <c r="B5411">
        <v>2846</v>
      </c>
      <c r="C5411">
        <f t="shared" si="84"/>
        <v>711.5</v>
      </c>
      <c r="D5411">
        <v>83</v>
      </c>
      <c r="E5411">
        <v>114</v>
      </c>
      <c r="F5411" t="str">
        <f>VLOOKUP($D5411,[1]LUTs!$P$2:$T$152, 5, FALSE)</f>
        <v>Franklin</v>
      </c>
      <c r="G5411" t="s">
        <v>41</v>
      </c>
      <c r="H5411" t="str">
        <f>VLOOKUP(G5411,[1]LUTs!V$2:W$9, 2, FALSE)</f>
        <v>Tasmania</v>
      </c>
      <c r="I5411" t="str">
        <f>VLOOKUP(E5411,[1]LUTs!$AA$2:$AG$194, 4, FALSE)</f>
        <v>Nature conservation</v>
      </c>
      <c r="J5411" t="str">
        <f>VLOOKUP($E5411,[1]LUTs!$AA$2:$AG$194,5,FALSE)</f>
        <v>Nature conservation</v>
      </c>
      <c r="K5411" t="str">
        <f>VLOOKUP(E5411,[1]LUTs!$AA$2:$AG$194,6,FALSE)</f>
        <v>Non-agriculture</v>
      </c>
      <c r="L5411" t="str">
        <f>VLOOKUP(E5411,[1]LUTs!$AA$2:$AG$194,7,FALSE)</f>
        <v>Dryland</v>
      </c>
    </row>
    <row r="5412" spans="1:12" x14ac:dyDescent="0.25">
      <c r="A5412">
        <v>8702</v>
      </c>
      <c r="B5412">
        <v>38273</v>
      </c>
      <c r="C5412">
        <f t="shared" si="84"/>
        <v>9568.25</v>
      </c>
      <c r="D5412">
        <v>83</v>
      </c>
      <c r="E5412">
        <v>115</v>
      </c>
      <c r="F5412" t="str">
        <f>VLOOKUP($D5412,[1]LUTs!$P$2:$T$152, 5, FALSE)</f>
        <v>Franklin</v>
      </c>
      <c r="G5412" t="s">
        <v>41</v>
      </c>
      <c r="H5412" t="str">
        <f>VLOOKUP(G5412,[1]LUTs!V$2:W$9, 2, FALSE)</f>
        <v>Tasmania</v>
      </c>
      <c r="I5412" t="str">
        <f>VLOOKUP(E5412,[1]LUTs!$AA$2:$AG$194, 4, FALSE)</f>
        <v>Nature conservation</v>
      </c>
      <c r="J5412" t="str">
        <f>VLOOKUP($E5412,[1]LUTs!$AA$2:$AG$194,5,FALSE)</f>
        <v>Nature conservation</v>
      </c>
      <c r="K5412" t="str">
        <f>VLOOKUP(E5412,[1]LUTs!$AA$2:$AG$194,6,FALSE)</f>
        <v>Non-agriculture</v>
      </c>
      <c r="L5412" t="str">
        <f>VLOOKUP(E5412,[1]LUTs!$AA$2:$AG$194,7,FALSE)</f>
        <v>Dryland</v>
      </c>
    </row>
    <row r="5413" spans="1:12" x14ac:dyDescent="0.25">
      <c r="A5413">
        <v>8701</v>
      </c>
      <c r="B5413">
        <v>53660</v>
      </c>
      <c r="C5413">
        <f t="shared" si="84"/>
        <v>13415</v>
      </c>
      <c r="D5413">
        <v>83</v>
      </c>
      <c r="E5413">
        <v>116</v>
      </c>
      <c r="F5413" t="str">
        <f>VLOOKUP($D5413,[1]LUTs!$P$2:$T$152, 5, FALSE)</f>
        <v>Franklin</v>
      </c>
      <c r="G5413" t="s">
        <v>41</v>
      </c>
      <c r="H5413" t="str">
        <f>VLOOKUP(G5413,[1]LUTs!V$2:W$9, 2, FALSE)</f>
        <v>Tasmania</v>
      </c>
      <c r="I5413" t="str">
        <f>VLOOKUP(E5413,[1]LUTs!$AA$2:$AG$194, 4, FALSE)</f>
        <v>Nature conservation</v>
      </c>
      <c r="J5413" t="str">
        <f>VLOOKUP($E5413,[1]LUTs!$AA$2:$AG$194,5,FALSE)</f>
        <v>Nature conservation</v>
      </c>
      <c r="K5413" t="str">
        <f>VLOOKUP(E5413,[1]LUTs!$AA$2:$AG$194,6,FALSE)</f>
        <v>Non-agriculture</v>
      </c>
      <c r="L5413" t="str">
        <f>VLOOKUP(E5413,[1]LUTs!$AA$2:$AG$194,7,FALSE)</f>
        <v>Dryland</v>
      </c>
    </row>
    <row r="5414" spans="1:12" x14ac:dyDescent="0.25">
      <c r="A5414">
        <v>8708</v>
      </c>
      <c r="B5414">
        <v>81551</v>
      </c>
      <c r="C5414">
        <f t="shared" si="84"/>
        <v>20387.75</v>
      </c>
      <c r="D5414">
        <v>83</v>
      </c>
      <c r="E5414">
        <v>117</v>
      </c>
      <c r="F5414" t="str">
        <f>VLOOKUP($D5414,[1]LUTs!$P$2:$T$152, 5, FALSE)</f>
        <v>Franklin</v>
      </c>
      <c r="G5414" t="s">
        <v>41</v>
      </c>
      <c r="H5414" t="str">
        <f>VLOOKUP(G5414,[1]LUTs!V$2:W$9, 2, FALSE)</f>
        <v>Tasmania</v>
      </c>
      <c r="I5414" t="str">
        <f>VLOOKUP(E5414,[1]LUTs!$AA$2:$AG$194, 4, FALSE)</f>
        <v>Nature conservation</v>
      </c>
      <c r="J5414" t="str">
        <f>VLOOKUP($E5414,[1]LUTs!$AA$2:$AG$194,5,FALSE)</f>
        <v>Nature conservation</v>
      </c>
      <c r="K5414" t="str">
        <f>VLOOKUP(E5414,[1]LUTs!$AA$2:$AG$194,6,FALSE)</f>
        <v>Non-agriculture</v>
      </c>
      <c r="L5414" t="str">
        <f>VLOOKUP(E5414,[1]LUTs!$AA$2:$AG$194,7,FALSE)</f>
        <v>Dryland</v>
      </c>
    </row>
    <row r="5415" spans="1:12" x14ac:dyDescent="0.25">
      <c r="A5415">
        <v>8690</v>
      </c>
      <c r="B5415">
        <v>69789</v>
      </c>
      <c r="C5415">
        <f t="shared" si="84"/>
        <v>17447.25</v>
      </c>
      <c r="D5415">
        <v>83</v>
      </c>
      <c r="E5415">
        <v>120</v>
      </c>
      <c r="F5415" t="str">
        <f>VLOOKUP($D5415,[1]LUTs!$P$2:$T$152, 5, FALSE)</f>
        <v>Franklin</v>
      </c>
      <c r="G5415" t="s">
        <v>41</v>
      </c>
      <c r="H5415" t="str">
        <f>VLOOKUP(G5415,[1]LUTs!V$2:W$9, 2, FALSE)</f>
        <v>Tasmania</v>
      </c>
      <c r="I5415" t="str">
        <f>VLOOKUP(E5415,[1]LUTs!$AA$2:$AG$194, 4, FALSE)</f>
        <v>Other protected areas including indigenous uses</v>
      </c>
      <c r="J5415" t="str">
        <f>VLOOKUP($E5415,[1]LUTs!$AA$2:$AG$194,5,FALSE)</f>
        <v>Nature conservation</v>
      </c>
      <c r="K5415" t="str">
        <f>VLOOKUP(E5415,[1]LUTs!$AA$2:$AG$194,6,FALSE)</f>
        <v>Non-agriculture</v>
      </c>
      <c r="L5415" t="str">
        <f>VLOOKUP(E5415,[1]LUTs!$AA$2:$AG$194,7,FALSE)</f>
        <v>Dryland</v>
      </c>
    </row>
    <row r="5416" spans="1:12" x14ac:dyDescent="0.25">
      <c r="A5416">
        <v>8804</v>
      </c>
      <c r="B5416">
        <v>59</v>
      </c>
      <c r="C5416">
        <f t="shared" si="84"/>
        <v>14.75</v>
      </c>
      <c r="D5416">
        <v>83</v>
      </c>
      <c r="E5416">
        <v>121</v>
      </c>
      <c r="F5416" t="str">
        <f>VLOOKUP($D5416,[1]LUTs!$P$2:$T$152, 5, FALSE)</f>
        <v>Franklin</v>
      </c>
      <c r="G5416" t="s">
        <v>41</v>
      </c>
      <c r="H5416" t="str">
        <f>VLOOKUP(G5416,[1]LUTs!V$2:W$9, 2, FALSE)</f>
        <v>Tasmania</v>
      </c>
      <c r="I5416" t="str">
        <f>VLOOKUP(E5416,[1]LUTs!$AA$2:$AG$194, 4, FALSE)</f>
        <v>Other protected areas including indigenous uses</v>
      </c>
      <c r="J5416" t="str">
        <f>VLOOKUP($E5416,[1]LUTs!$AA$2:$AG$194,5,FALSE)</f>
        <v>Nature conservation</v>
      </c>
      <c r="K5416" t="str">
        <f>VLOOKUP(E5416,[1]LUTs!$AA$2:$AG$194,6,FALSE)</f>
        <v>Non-agriculture</v>
      </c>
      <c r="L5416" t="str">
        <f>VLOOKUP(E5416,[1]LUTs!$AA$2:$AG$194,7,FALSE)</f>
        <v>Dryland</v>
      </c>
    </row>
    <row r="5417" spans="1:12" x14ac:dyDescent="0.25">
      <c r="A5417">
        <v>8810</v>
      </c>
      <c r="B5417">
        <v>39</v>
      </c>
      <c r="C5417">
        <f t="shared" si="84"/>
        <v>9.75</v>
      </c>
      <c r="D5417">
        <v>83</v>
      </c>
      <c r="E5417">
        <v>125</v>
      </c>
      <c r="F5417" t="str">
        <f>VLOOKUP($D5417,[1]LUTs!$P$2:$T$152, 5, FALSE)</f>
        <v>Franklin</v>
      </c>
      <c r="G5417" t="s">
        <v>41</v>
      </c>
      <c r="H5417" t="str">
        <f>VLOOKUP(G5417,[1]LUTs!V$2:W$9, 2, FALSE)</f>
        <v>Tasmania</v>
      </c>
      <c r="I5417" t="str">
        <f>VLOOKUP(E5417,[1]LUTs!$AA$2:$AG$194, 4, FALSE)</f>
        <v>Other protected areas including indigenous uses</v>
      </c>
      <c r="J5417" t="str">
        <f>VLOOKUP($E5417,[1]LUTs!$AA$2:$AG$194,5,FALSE)</f>
        <v>Nature conservation</v>
      </c>
      <c r="K5417" t="str">
        <f>VLOOKUP(E5417,[1]LUTs!$AA$2:$AG$194,6,FALSE)</f>
        <v>Non-agriculture</v>
      </c>
      <c r="L5417" t="str">
        <f>VLOOKUP(E5417,[1]LUTs!$AA$2:$AG$194,7,FALSE)</f>
        <v>Dryland</v>
      </c>
    </row>
    <row r="5418" spans="1:12" x14ac:dyDescent="0.25">
      <c r="A5418">
        <v>8700</v>
      </c>
      <c r="B5418">
        <v>6158</v>
      </c>
      <c r="C5418">
        <f t="shared" si="84"/>
        <v>1539.5</v>
      </c>
      <c r="D5418">
        <v>83</v>
      </c>
      <c r="E5418">
        <v>130</v>
      </c>
      <c r="F5418" t="str">
        <f>VLOOKUP($D5418,[1]LUTs!$P$2:$T$152, 5, FALSE)</f>
        <v>Franklin</v>
      </c>
      <c r="G5418" t="s">
        <v>41</v>
      </c>
      <c r="H5418" t="str">
        <f>VLOOKUP(G5418,[1]LUTs!V$2:W$9, 2, FALSE)</f>
        <v>Tasmania</v>
      </c>
      <c r="I5418" t="str">
        <f>VLOOKUP(E5418,[1]LUTs!$AA$2:$AG$194, 4, FALSE)</f>
        <v>Minimal use</v>
      </c>
      <c r="J5418" t="str">
        <f>VLOOKUP($E5418,[1]LUTs!$AA$2:$AG$194,5,FALSE)</f>
        <v>Nature conservation</v>
      </c>
      <c r="K5418" t="str">
        <f>VLOOKUP(E5418,[1]LUTs!$AA$2:$AG$194,6,FALSE)</f>
        <v>Non-agriculture</v>
      </c>
      <c r="L5418" t="str">
        <f>VLOOKUP(E5418,[1]LUTs!$AA$2:$AG$194,7,FALSE)</f>
        <v>Dryland</v>
      </c>
    </row>
    <row r="5419" spans="1:12" x14ac:dyDescent="0.25">
      <c r="A5419">
        <v>8803</v>
      </c>
      <c r="B5419">
        <v>387</v>
      </c>
      <c r="C5419">
        <f t="shared" si="84"/>
        <v>96.75</v>
      </c>
      <c r="D5419">
        <v>83</v>
      </c>
      <c r="E5419">
        <v>131</v>
      </c>
      <c r="F5419" t="str">
        <f>VLOOKUP($D5419,[1]LUTs!$P$2:$T$152, 5, FALSE)</f>
        <v>Franklin</v>
      </c>
      <c r="G5419" t="s">
        <v>41</v>
      </c>
      <c r="H5419" t="str">
        <f>VLOOKUP(G5419,[1]LUTs!V$2:W$9, 2, FALSE)</f>
        <v>Tasmania</v>
      </c>
      <c r="I5419" t="str">
        <f>VLOOKUP(E5419,[1]LUTs!$AA$2:$AG$194, 4, FALSE)</f>
        <v>Minimal use</v>
      </c>
      <c r="J5419" t="str">
        <f>VLOOKUP($E5419,[1]LUTs!$AA$2:$AG$194,5,FALSE)</f>
        <v>Nature conservation</v>
      </c>
      <c r="K5419" t="str">
        <f>VLOOKUP(E5419,[1]LUTs!$AA$2:$AG$194,6,FALSE)</f>
        <v>Non-agriculture</v>
      </c>
      <c r="L5419" t="str">
        <f>VLOOKUP(E5419,[1]LUTs!$AA$2:$AG$194,7,FALSE)</f>
        <v>Dryland</v>
      </c>
    </row>
    <row r="5420" spans="1:12" x14ac:dyDescent="0.25">
      <c r="A5420">
        <v>8689</v>
      </c>
      <c r="B5420">
        <v>174775</v>
      </c>
      <c r="C5420">
        <f t="shared" si="84"/>
        <v>43693.75</v>
      </c>
      <c r="D5420">
        <v>83</v>
      </c>
      <c r="E5420">
        <v>133</v>
      </c>
      <c r="F5420" t="str">
        <f>VLOOKUP($D5420,[1]LUTs!$P$2:$T$152, 5, FALSE)</f>
        <v>Franklin</v>
      </c>
      <c r="G5420" t="s">
        <v>41</v>
      </c>
      <c r="H5420" t="str">
        <f>VLOOKUP(G5420,[1]LUTs!V$2:W$9, 2, FALSE)</f>
        <v>Tasmania</v>
      </c>
      <c r="I5420" t="str">
        <f>VLOOKUP(E5420,[1]LUTs!$AA$2:$AG$194, 4, FALSE)</f>
        <v>Minimal use</v>
      </c>
      <c r="J5420" t="str">
        <f>VLOOKUP($E5420,[1]LUTs!$AA$2:$AG$194,5,FALSE)</f>
        <v>Nature conservation</v>
      </c>
      <c r="K5420" t="str">
        <f>VLOOKUP(E5420,[1]LUTs!$AA$2:$AG$194,6,FALSE)</f>
        <v>Non-agriculture</v>
      </c>
      <c r="L5420" t="str">
        <f>VLOOKUP(E5420,[1]LUTs!$AA$2:$AG$194,7,FALSE)</f>
        <v>Dryland</v>
      </c>
    </row>
    <row r="5421" spans="1:12" x14ac:dyDescent="0.25">
      <c r="A5421">
        <v>8691</v>
      </c>
      <c r="B5421">
        <v>4225</v>
      </c>
      <c r="C5421">
        <f t="shared" si="84"/>
        <v>1056.25</v>
      </c>
      <c r="D5421">
        <v>83</v>
      </c>
      <c r="E5421">
        <v>210</v>
      </c>
      <c r="F5421" t="str">
        <f>VLOOKUP($D5421,[1]LUTs!$P$2:$T$152, 5, FALSE)</f>
        <v>Franklin</v>
      </c>
      <c r="G5421" t="s">
        <v>41</v>
      </c>
      <c r="H5421" t="str">
        <f>VLOOKUP(G5421,[1]LUTs!V$2:W$9, 2, FALSE)</f>
        <v>Tasmania</v>
      </c>
      <c r="I5421" t="str">
        <f>VLOOKUP(E5421,[1]LUTs!$AA$2:$AG$194, 4, FALSE)</f>
        <v>Grazing native vegetation</v>
      </c>
      <c r="J5421" t="str">
        <f>VLOOKUP($E5421,[1]LUTs!$AA$2:$AG$194,5,FALSE)</f>
        <v>Livestock production</v>
      </c>
      <c r="K5421" t="str">
        <f>VLOOKUP(E5421,[1]LUTs!$AA$2:$AG$194,6,FALSE)</f>
        <v>Agriculture</v>
      </c>
      <c r="L5421" t="str">
        <f>VLOOKUP(E5421,[1]LUTs!$AA$2:$AG$194,7,FALSE)</f>
        <v>Dryland</v>
      </c>
    </row>
    <row r="5422" spans="1:12" x14ac:dyDescent="0.25">
      <c r="A5422">
        <v>8724</v>
      </c>
      <c r="B5422">
        <v>244275</v>
      </c>
      <c r="C5422">
        <f t="shared" si="84"/>
        <v>61068.75</v>
      </c>
      <c r="D5422">
        <v>83</v>
      </c>
      <c r="E5422">
        <v>220</v>
      </c>
      <c r="F5422" t="str">
        <f>VLOOKUP($D5422,[1]LUTs!$P$2:$T$152, 5, FALSE)</f>
        <v>Franklin</v>
      </c>
      <c r="G5422" t="s">
        <v>41</v>
      </c>
      <c r="H5422" t="str">
        <f>VLOOKUP(G5422,[1]LUTs!V$2:W$9, 2, FALSE)</f>
        <v>Tasmania</v>
      </c>
      <c r="I5422" t="str">
        <f>VLOOKUP(E5422,[1]LUTs!$AA$2:$AG$194, 4, FALSE)</f>
        <v>Production native forests</v>
      </c>
      <c r="J5422" t="str">
        <f>VLOOKUP($E5422,[1]LUTs!$AA$2:$AG$194,5,FALSE)</f>
        <v>Forests and plantations</v>
      </c>
      <c r="K5422" t="str">
        <f>VLOOKUP(E5422,[1]LUTs!$AA$2:$AG$194,6,FALSE)</f>
        <v>Non-agriculture</v>
      </c>
      <c r="L5422" t="str">
        <f>VLOOKUP(E5422,[1]LUTs!$AA$2:$AG$194,7,FALSE)</f>
        <v>Dryland</v>
      </c>
    </row>
    <row r="5423" spans="1:12" x14ac:dyDescent="0.25">
      <c r="A5423">
        <v>8747</v>
      </c>
      <c r="B5423">
        <v>15147</v>
      </c>
      <c r="C5423">
        <f t="shared" si="84"/>
        <v>3786.75</v>
      </c>
      <c r="D5423">
        <v>83</v>
      </c>
      <c r="E5423">
        <v>310</v>
      </c>
      <c r="F5423" t="str">
        <f>VLOOKUP($D5423,[1]LUTs!$P$2:$T$152, 5, FALSE)</f>
        <v>Franklin</v>
      </c>
      <c r="G5423" t="s">
        <v>41</v>
      </c>
      <c r="H5423" t="str">
        <f>VLOOKUP(G5423,[1]LUTs!V$2:W$9, 2, FALSE)</f>
        <v>Tasmania</v>
      </c>
      <c r="I5423" t="str">
        <f>VLOOKUP(E5423,[1]LUTs!$AA$2:$AG$194, 4, FALSE)</f>
        <v>Plantation forests (commercial and other)</v>
      </c>
      <c r="J5423" t="str">
        <f>VLOOKUP($E5423,[1]LUTs!$AA$2:$AG$194,5,FALSE)</f>
        <v>Forests and plantations</v>
      </c>
      <c r="K5423" t="str">
        <f>VLOOKUP(E5423,[1]LUTs!$AA$2:$AG$194,6,FALSE)</f>
        <v>Non-agriculture</v>
      </c>
      <c r="L5423" t="str">
        <f>VLOOKUP(E5423,[1]LUTs!$AA$2:$AG$194,7,FALSE)</f>
        <v>Dryland</v>
      </c>
    </row>
    <row r="5424" spans="1:12" x14ac:dyDescent="0.25">
      <c r="A5424">
        <v>8757</v>
      </c>
      <c r="B5424">
        <v>46468</v>
      </c>
      <c r="C5424">
        <f t="shared" si="84"/>
        <v>11617</v>
      </c>
      <c r="D5424">
        <v>83</v>
      </c>
      <c r="E5424">
        <v>311</v>
      </c>
      <c r="F5424" t="str">
        <f>VLOOKUP($D5424,[1]LUTs!$P$2:$T$152, 5, FALSE)</f>
        <v>Franklin</v>
      </c>
      <c r="G5424" t="s">
        <v>41</v>
      </c>
      <c r="H5424" t="str">
        <f>VLOOKUP(G5424,[1]LUTs!V$2:W$9, 2, FALSE)</f>
        <v>Tasmania</v>
      </c>
      <c r="I5424" t="str">
        <f>VLOOKUP(E5424,[1]LUTs!$AA$2:$AG$194, 4, FALSE)</f>
        <v>Plantation forests (commercial and other)</v>
      </c>
      <c r="J5424" t="str">
        <f>VLOOKUP($E5424,[1]LUTs!$AA$2:$AG$194,5,FALSE)</f>
        <v>Forests and plantations</v>
      </c>
      <c r="K5424" t="str">
        <f>VLOOKUP(E5424,[1]LUTs!$AA$2:$AG$194,6,FALSE)</f>
        <v>Non-agriculture</v>
      </c>
      <c r="L5424" t="str">
        <f>VLOOKUP(E5424,[1]LUTs!$AA$2:$AG$194,7,FALSE)</f>
        <v>Dryland</v>
      </c>
    </row>
    <row r="5425" spans="1:12" x14ac:dyDescent="0.25">
      <c r="A5425">
        <v>8742</v>
      </c>
      <c r="B5425">
        <v>3790</v>
      </c>
      <c r="C5425">
        <f t="shared" si="84"/>
        <v>947.5</v>
      </c>
      <c r="D5425">
        <v>83</v>
      </c>
      <c r="E5425">
        <v>312</v>
      </c>
      <c r="F5425" t="str">
        <f>VLOOKUP($D5425,[1]LUTs!$P$2:$T$152, 5, FALSE)</f>
        <v>Franklin</v>
      </c>
      <c r="G5425" t="s">
        <v>41</v>
      </c>
      <c r="H5425" t="str">
        <f>VLOOKUP(G5425,[1]LUTs!V$2:W$9, 2, FALSE)</f>
        <v>Tasmania</v>
      </c>
      <c r="I5425" t="str">
        <f>VLOOKUP(E5425,[1]LUTs!$AA$2:$AG$194, 4, FALSE)</f>
        <v>Plantation forests (commercial and other)</v>
      </c>
      <c r="J5425" t="str">
        <f>VLOOKUP($E5425,[1]LUTs!$AA$2:$AG$194,5,FALSE)</f>
        <v>Forests and plantations</v>
      </c>
      <c r="K5425" t="str">
        <f>VLOOKUP(E5425,[1]LUTs!$AA$2:$AG$194,6,FALSE)</f>
        <v>Non-agriculture</v>
      </c>
      <c r="L5425" t="str">
        <f>VLOOKUP(E5425,[1]LUTs!$AA$2:$AG$194,7,FALSE)</f>
        <v>Dryland</v>
      </c>
    </row>
    <row r="5426" spans="1:12" x14ac:dyDescent="0.25">
      <c r="A5426">
        <v>8697</v>
      </c>
      <c r="B5426">
        <v>86256</v>
      </c>
      <c r="C5426">
        <f t="shared" si="84"/>
        <v>21564</v>
      </c>
      <c r="D5426">
        <v>83</v>
      </c>
      <c r="E5426">
        <v>320</v>
      </c>
      <c r="F5426" t="str">
        <f>VLOOKUP($D5426,[1]LUTs!$P$2:$T$152, 5, FALSE)</f>
        <v>Franklin</v>
      </c>
      <c r="G5426" t="s">
        <v>41</v>
      </c>
      <c r="H5426" t="str">
        <f>VLOOKUP(G5426,[1]LUTs!V$2:W$9, 2, FALSE)</f>
        <v>Tasmania</v>
      </c>
      <c r="I5426" t="str">
        <f>VLOOKUP(E5426,[1]LUTs!$AA$2:$AG$194, 4, FALSE)</f>
        <v>Grazing modified pastures</v>
      </c>
      <c r="J5426" t="str">
        <f>VLOOKUP($E5426,[1]LUTs!$AA$2:$AG$194,5,FALSE)</f>
        <v>Livestock production</v>
      </c>
      <c r="K5426" t="str">
        <f>VLOOKUP(E5426,[1]LUTs!$AA$2:$AG$194,6,FALSE)</f>
        <v>Agriculture</v>
      </c>
      <c r="L5426" t="str">
        <f>VLOOKUP(E5426,[1]LUTs!$AA$2:$AG$194,7,FALSE)</f>
        <v>Dryland</v>
      </c>
    </row>
    <row r="5427" spans="1:12" x14ac:dyDescent="0.25">
      <c r="A5427">
        <v>8771</v>
      </c>
      <c r="B5427">
        <v>1785</v>
      </c>
      <c r="C5427">
        <f t="shared" si="84"/>
        <v>446.25</v>
      </c>
      <c r="D5427">
        <v>83</v>
      </c>
      <c r="E5427">
        <v>321</v>
      </c>
      <c r="F5427" t="str">
        <f>VLOOKUP($D5427,[1]LUTs!$P$2:$T$152, 5, FALSE)</f>
        <v>Franklin</v>
      </c>
      <c r="G5427" t="s">
        <v>41</v>
      </c>
      <c r="H5427" t="str">
        <f>VLOOKUP(G5427,[1]LUTs!V$2:W$9, 2, FALSE)</f>
        <v>Tasmania</v>
      </c>
      <c r="I5427" t="str">
        <f>VLOOKUP(E5427,[1]LUTs!$AA$2:$AG$194, 4, FALSE)</f>
        <v>Grazing modified pastures</v>
      </c>
      <c r="J5427" t="str">
        <f>VLOOKUP($E5427,[1]LUTs!$AA$2:$AG$194,5,FALSE)</f>
        <v>Livestock production</v>
      </c>
      <c r="K5427" t="str">
        <f>VLOOKUP(E5427,[1]LUTs!$AA$2:$AG$194,6,FALSE)</f>
        <v>Agriculture</v>
      </c>
      <c r="L5427" t="str">
        <f>VLOOKUP(E5427,[1]LUTs!$AA$2:$AG$194,7,FALSE)</f>
        <v>Dryland</v>
      </c>
    </row>
    <row r="5428" spans="1:12" x14ac:dyDescent="0.25">
      <c r="A5428">
        <v>8809</v>
      </c>
      <c r="B5428">
        <v>314</v>
      </c>
      <c r="C5428">
        <f t="shared" si="84"/>
        <v>78.5</v>
      </c>
      <c r="D5428">
        <v>83</v>
      </c>
      <c r="E5428">
        <v>330</v>
      </c>
      <c r="F5428" t="str">
        <f>VLOOKUP($D5428,[1]LUTs!$P$2:$T$152, 5, FALSE)</f>
        <v>Franklin</v>
      </c>
      <c r="G5428" t="s">
        <v>41</v>
      </c>
      <c r="H5428" t="str">
        <f>VLOOKUP(G5428,[1]LUTs!V$2:W$9, 2, FALSE)</f>
        <v>Tasmania</v>
      </c>
      <c r="I5428" t="str">
        <f>VLOOKUP(E5428,[1]LUTs!$AA$2:$AG$194, 4, FALSE)</f>
        <v>Dryland cropping</v>
      </c>
      <c r="J5428" t="str">
        <f>VLOOKUP($E5428,[1]LUTs!$AA$2:$AG$194,5,FALSE)</f>
        <v>Cropping</v>
      </c>
      <c r="K5428" t="str">
        <f>VLOOKUP(E5428,[1]LUTs!$AA$2:$AG$194,6,FALSE)</f>
        <v>Agriculture</v>
      </c>
      <c r="L5428" t="str">
        <f>VLOOKUP(E5428,[1]LUTs!$AA$2:$AG$194,7,FALSE)</f>
        <v>Dryland</v>
      </c>
    </row>
    <row r="5429" spans="1:12" x14ac:dyDescent="0.25">
      <c r="A5429">
        <v>8799</v>
      </c>
      <c r="B5429">
        <v>1</v>
      </c>
      <c r="C5429">
        <f t="shared" si="84"/>
        <v>0.25</v>
      </c>
      <c r="D5429">
        <v>83</v>
      </c>
      <c r="E5429">
        <v>340</v>
      </c>
      <c r="F5429" t="str">
        <f>VLOOKUP($D5429,[1]LUTs!$P$2:$T$152, 5, FALSE)</f>
        <v>Franklin</v>
      </c>
      <c r="G5429" t="s">
        <v>41</v>
      </c>
      <c r="H5429" t="str">
        <f>VLOOKUP(G5429,[1]LUTs!V$2:W$9, 2, FALSE)</f>
        <v>Tasmania</v>
      </c>
      <c r="I5429" t="str">
        <f>VLOOKUP(E5429,[1]LUTs!$AA$2:$AG$194, 4, FALSE)</f>
        <v>Dryland horticulture</v>
      </c>
      <c r="J5429" t="str">
        <f>VLOOKUP($E5429,[1]LUTs!$AA$2:$AG$194,5,FALSE)</f>
        <v>Horticulture</v>
      </c>
      <c r="K5429" t="str">
        <f>VLOOKUP(E5429,[1]LUTs!$AA$2:$AG$194,6,FALSE)</f>
        <v>Agriculture</v>
      </c>
      <c r="L5429" t="str">
        <f>VLOOKUP(E5429,[1]LUTs!$AA$2:$AG$194,7,FALSE)</f>
        <v>Dryland</v>
      </c>
    </row>
    <row r="5430" spans="1:12" x14ac:dyDescent="0.25">
      <c r="A5430">
        <v>8772</v>
      </c>
      <c r="B5430">
        <v>5</v>
      </c>
      <c r="C5430">
        <f t="shared" si="84"/>
        <v>1.25</v>
      </c>
      <c r="D5430">
        <v>83</v>
      </c>
      <c r="E5430">
        <v>342</v>
      </c>
      <c r="F5430" t="str">
        <f>VLOOKUP($D5430,[1]LUTs!$P$2:$T$152, 5, FALSE)</f>
        <v>Franklin</v>
      </c>
      <c r="G5430" t="s">
        <v>41</v>
      </c>
      <c r="H5430" t="str">
        <f>VLOOKUP(G5430,[1]LUTs!V$2:W$9, 2, FALSE)</f>
        <v>Tasmania</v>
      </c>
      <c r="I5430" t="str">
        <f>VLOOKUP(E5430,[1]LUTs!$AA$2:$AG$194, 4, FALSE)</f>
        <v>Dryland horticulture</v>
      </c>
      <c r="J5430" t="str">
        <f>VLOOKUP($E5430,[1]LUTs!$AA$2:$AG$194,5,FALSE)</f>
        <v>Horticulture</v>
      </c>
      <c r="K5430" t="str">
        <f>VLOOKUP(E5430,[1]LUTs!$AA$2:$AG$194,6,FALSE)</f>
        <v>Agriculture</v>
      </c>
      <c r="L5430" t="str">
        <f>VLOOKUP(E5430,[1]LUTs!$AA$2:$AG$194,7,FALSE)</f>
        <v>Dryland</v>
      </c>
    </row>
    <row r="5431" spans="1:12" x14ac:dyDescent="0.25">
      <c r="A5431">
        <v>8774</v>
      </c>
      <c r="B5431">
        <v>7307</v>
      </c>
      <c r="C5431">
        <f t="shared" si="84"/>
        <v>1826.75</v>
      </c>
      <c r="D5431">
        <v>83</v>
      </c>
      <c r="E5431">
        <v>360</v>
      </c>
      <c r="F5431" t="str">
        <f>VLOOKUP($D5431,[1]LUTs!$P$2:$T$152, 5, FALSE)</f>
        <v>Franklin</v>
      </c>
      <c r="G5431" t="s">
        <v>41</v>
      </c>
      <c r="H5431" t="str">
        <f>VLOOKUP(G5431,[1]LUTs!V$2:W$9, 2, FALSE)</f>
        <v>Tasmania</v>
      </c>
      <c r="I5431" t="str">
        <f>VLOOKUP(E5431,[1]LUTs!$AA$2:$AG$194, 4, FALSE)</f>
        <v>Land in transition</v>
      </c>
      <c r="J5431" t="str">
        <f>VLOOKUP($E5431,[1]LUTs!$AA$2:$AG$194,5,FALSE)</f>
        <v>Livestock production</v>
      </c>
      <c r="K5431" t="str">
        <f>VLOOKUP(E5431,[1]LUTs!$AA$2:$AG$194,6,FALSE)</f>
        <v>Agriculture</v>
      </c>
      <c r="L5431" t="str">
        <f>VLOOKUP(E5431,[1]LUTs!$AA$2:$AG$194,7,FALSE)</f>
        <v>Dryland</v>
      </c>
    </row>
    <row r="5432" spans="1:12" x14ac:dyDescent="0.25">
      <c r="A5432">
        <v>8752</v>
      </c>
      <c r="B5432">
        <v>212</v>
      </c>
      <c r="C5432">
        <f t="shared" si="84"/>
        <v>53</v>
      </c>
      <c r="D5432">
        <v>83</v>
      </c>
      <c r="E5432">
        <v>361</v>
      </c>
      <c r="F5432" t="str">
        <f>VLOOKUP($D5432,[1]LUTs!$P$2:$T$152, 5, FALSE)</f>
        <v>Franklin</v>
      </c>
      <c r="G5432" t="s">
        <v>41</v>
      </c>
      <c r="H5432" t="str">
        <f>VLOOKUP(G5432,[1]LUTs!V$2:W$9, 2, FALSE)</f>
        <v>Tasmania</v>
      </c>
      <c r="I5432" t="str">
        <f>VLOOKUP(E5432,[1]LUTs!$AA$2:$AG$194, 4, FALSE)</f>
        <v>Land in transition</v>
      </c>
      <c r="J5432" t="str">
        <f>VLOOKUP($E5432,[1]LUTs!$AA$2:$AG$194,5,FALSE)</f>
        <v>Livestock production</v>
      </c>
      <c r="K5432" t="str">
        <f>VLOOKUP(E5432,[1]LUTs!$AA$2:$AG$194,6,FALSE)</f>
        <v>Agriculture</v>
      </c>
      <c r="L5432" t="str">
        <f>VLOOKUP(E5432,[1]LUTs!$AA$2:$AG$194,7,FALSE)</f>
        <v>Dryland</v>
      </c>
    </row>
    <row r="5433" spans="1:12" x14ac:dyDescent="0.25">
      <c r="A5433">
        <v>8695</v>
      </c>
      <c r="B5433">
        <v>968</v>
      </c>
      <c r="C5433">
        <f t="shared" si="84"/>
        <v>242</v>
      </c>
      <c r="D5433">
        <v>83</v>
      </c>
      <c r="E5433">
        <v>420</v>
      </c>
      <c r="F5433" t="str">
        <f>VLOOKUP($D5433,[1]LUTs!$P$2:$T$152, 5, FALSE)</f>
        <v>Franklin</v>
      </c>
      <c r="G5433" t="s">
        <v>41</v>
      </c>
      <c r="H5433" t="str">
        <f>VLOOKUP(G5433,[1]LUTs!V$2:W$9, 2, FALSE)</f>
        <v>Tasmania</v>
      </c>
      <c r="I5433" t="str">
        <f>VLOOKUP(E5433,[1]LUTs!$AA$2:$AG$194, 4, FALSE)</f>
        <v xml:space="preserve">Irrigated pastures </v>
      </c>
      <c r="J5433" t="str">
        <f>VLOOKUP($E5433,[1]LUTs!$AA$2:$AG$194,5,FALSE)</f>
        <v>Livestock production</v>
      </c>
      <c r="K5433" t="str">
        <f>VLOOKUP(E5433,[1]LUTs!$AA$2:$AG$194,6,FALSE)</f>
        <v>Agriculture</v>
      </c>
      <c r="L5433" t="str">
        <f>VLOOKUP(E5433,[1]LUTs!$AA$2:$AG$194,7,FALSE)</f>
        <v>Irrigated</v>
      </c>
    </row>
    <row r="5434" spans="1:12" x14ac:dyDescent="0.25">
      <c r="A5434">
        <v>8707</v>
      </c>
      <c r="B5434">
        <v>1064</v>
      </c>
      <c r="C5434">
        <f t="shared" si="84"/>
        <v>266</v>
      </c>
      <c r="D5434">
        <v>83</v>
      </c>
      <c r="E5434">
        <v>430</v>
      </c>
      <c r="F5434" t="str">
        <f>VLOOKUP($D5434,[1]LUTs!$P$2:$T$152, 5, FALSE)</f>
        <v>Franklin</v>
      </c>
      <c r="G5434" t="s">
        <v>41</v>
      </c>
      <c r="H5434" t="str">
        <f>VLOOKUP(G5434,[1]LUTs!V$2:W$9, 2, FALSE)</f>
        <v>Tasmania</v>
      </c>
      <c r="I5434" t="str">
        <f>VLOOKUP(E5434,[1]LUTs!$AA$2:$AG$194, 4, FALSE)</f>
        <v>Irrigated cropping</v>
      </c>
      <c r="J5434" t="str">
        <f>VLOOKUP($E5434,[1]LUTs!$AA$2:$AG$194,5,FALSE)</f>
        <v>Cropping</v>
      </c>
      <c r="K5434" t="str">
        <f>VLOOKUP(E5434,[1]LUTs!$AA$2:$AG$194,6,FALSE)</f>
        <v>Agriculture</v>
      </c>
      <c r="L5434" t="str">
        <f>VLOOKUP(E5434,[1]LUTs!$AA$2:$AG$194,7,FALSE)</f>
        <v>Irrigated</v>
      </c>
    </row>
    <row r="5435" spans="1:12" x14ac:dyDescent="0.25">
      <c r="A5435">
        <v>8709</v>
      </c>
      <c r="B5435">
        <v>5932</v>
      </c>
      <c r="C5435">
        <f t="shared" si="84"/>
        <v>1483</v>
      </c>
      <c r="D5435">
        <v>83</v>
      </c>
      <c r="E5435">
        <v>440</v>
      </c>
      <c r="F5435" t="str">
        <f>VLOOKUP($D5435,[1]LUTs!$P$2:$T$152, 5, FALSE)</f>
        <v>Franklin</v>
      </c>
      <c r="G5435" t="s">
        <v>41</v>
      </c>
      <c r="H5435" t="str">
        <f>VLOOKUP(G5435,[1]LUTs!V$2:W$9, 2, FALSE)</f>
        <v>Tasmania</v>
      </c>
      <c r="I5435" t="str">
        <f>VLOOKUP(E5435,[1]LUTs!$AA$2:$AG$194, 4, FALSE)</f>
        <v>Irrigated horticulture</v>
      </c>
      <c r="J5435" t="str">
        <f>VLOOKUP($E5435,[1]LUTs!$AA$2:$AG$194,5,FALSE)</f>
        <v>Horticulture</v>
      </c>
      <c r="K5435" t="str">
        <f>VLOOKUP(E5435,[1]LUTs!$AA$2:$AG$194,6,FALSE)</f>
        <v>Agriculture</v>
      </c>
      <c r="L5435" t="str">
        <f>VLOOKUP(E5435,[1]LUTs!$AA$2:$AG$194,7,FALSE)</f>
        <v>Irrigated</v>
      </c>
    </row>
    <row r="5436" spans="1:12" x14ac:dyDescent="0.25">
      <c r="A5436">
        <v>8710</v>
      </c>
      <c r="B5436">
        <v>825</v>
      </c>
      <c r="C5436">
        <f t="shared" si="84"/>
        <v>206.25</v>
      </c>
      <c r="D5436">
        <v>83</v>
      </c>
      <c r="E5436">
        <v>441</v>
      </c>
      <c r="F5436" t="str">
        <f>VLOOKUP($D5436,[1]LUTs!$P$2:$T$152, 5, FALSE)</f>
        <v>Franklin</v>
      </c>
      <c r="G5436" t="s">
        <v>41</v>
      </c>
      <c r="H5436" t="str">
        <f>VLOOKUP(G5436,[1]LUTs!V$2:W$9, 2, FALSE)</f>
        <v>Tasmania</v>
      </c>
      <c r="I5436" t="str">
        <f>VLOOKUP(E5436,[1]LUTs!$AA$2:$AG$194, 4, FALSE)</f>
        <v>Irrigated horticulture</v>
      </c>
      <c r="J5436" t="str">
        <f>VLOOKUP($E5436,[1]LUTs!$AA$2:$AG$194,5,FALSE)</f>
        <v>Horticulture</v>
      </c>
      <c r="K5436" t="str">
        <f>VLOOKUP(E5436,[1]LUTs!$AA$2:$AG$194,6,FALSE)</f>
        <v>Agriculture</v>
      </c>
      <c r="L5436" t="str">
        <f>VLOOKUP(E5436,[1]LUTs!$AA$2:$AG$194,7,FALSE)</f>
        <v>Irrigated</v>
      </c>
    </row>
    <row r="5437" spans="1:12" x14ac:dyDescent="0.25">
      <c r="A5437">
        <v>8720</v>
      </c>
      <c r="B5437">
        <v>35</v>
      </c>
      <c r="C5437">
        <f t="shared" si="84"/>
        <v>8.75</v>
      </c>
      <c r="D5437">
        <v>83</v>
      </c>
      <c r="E5437">
        <v>442</v>
      </c>
      <c r="F5437" t="str">
        <f>VLOOKUP($D5437,[1]LUTs!$P$2:$T$152, 5, FALSE)</f>
        <v>Franklin</v>
      </c>
      <c r="G5437" t="s">
        <v>41</v>
      </c>
      <c r="H5437" t="str">
        <f>VLOOKUP(G5437,[1]LUTs!V$2:W$9, 2, FALSE)</f>
        <v>Tasmania</v>
      </c>
      <c r="I5437" t="str">
        <f>VLOOKUP(E5437,[1]LUTs!$AA$2:$AG$194, 4, FALSE)</f>
        <v>Irrigated horticulture</v>
      </c>
      <c r="J5437" t="str">
        <f>VLOOKUP($E5437,[1]LUTs!$AA$2:$AG$194,5,FALSE)</f>
        <v>Horticulture</v>
      </c>
      <c r="K5437" t="str">
        <f>VLOOKUP(E5437,[1]LUTs!$AA$2:$AG$194,6,FALSE)</f>
        <v>Agriculture</v>
      </c>
      <c r="L5437" t="str">
        <f>VLOOKUP(E5437,[1]LUTs!$AA$2:$AG$194,7,FALSE)</f>
        <v>Irrigated</v>
      </c>
    </row>
    <row r="5438" spans="1:12" x14ac:dyDescent="0.25">
      <c r="A5438">
        <v>8765</v>
      </c>
      <c r="B5438">
        <v>242</v>
      </c>
      <c r="C5438">
        <f t="shared" si="84"/>
        <v>60.5</v>
      </c>
      <c r="D5438">
        <v>83</v>
      </c>
      <c r="E5438">
        <v>445</v>
      </c>
      <c r="F5438" t="str">
        <f>VLOOKUP($D5438,[1]LUTs!$P$2:$T$152, 5, FALSE)</f>
        <v>Franklin</v>
      </c>
      <c r="G5438" t="s">
        <v>41</v>
      </c>
      <c r="H5438" t="str">
        <f>VLOOKUP(G5438,[1]LUTs!V$2:W$9, 2, FALSE)</f>
        <v>Tasmania</v>
      </c>
      <c r="I5438" t="str">
        <f>VLOOKUP(E5438,[1]LUTs!$AA$2:$AG$194, 4, FALSE)</f>
        <v>Irrigated horticulture</v>
      </c>
      <c r="J5438" t="str">
        <f>VLOOKUP($E5438,[1]LUTs!$AA$2:$AG$194,5,FALSE)</f>
        <v>Horticulture</v>
      </c>
      <c r="K5438" t="str">
        <f>VLOOKUP(E5438,[1]LUTs!$AA$2:$AG$194,6,FALSE)</f>
        <v>Agriculture</v>
      </c>
      <c r="L5438" t="str">
        <f>VLOOKUP(E5438,[1]LUTs!$AA$2:$AG$194,7,FALSE)</f>
        <v>Irrigated</v>
      </c>
    </row>
    <row r="5439" spans="1:12" x14ac:dyDescent="0.25">
      <c r="A5439">
        <v>8795</v>
      </c>
      <c r="B5439">
        <v>88</v>
      </c>
      <c r="C5439">
        <f t="shared" si="84"/>
        <v>22</v>
      </c>
      <c r="D5439">
        <v>83</v>
      </c>
      <c r="E5439">
        <v>446</v>
      </c>
      <c r="F5439" t="str">
        <f>VLOOKUP($D5439,[1]LUTs!$P$2:$T$152, 5, FALSE)</f>
        <v>Franklin</v>
      </c>
      <c r="G5439" t="s">
        <v>41</v>
      </c>
      <c r="H5439" t="str">
        <f>VLOOKUP(G5439,[1]LUTs!V$2:W$9, 2, FALSE)</f>
        <v>Tasmania</v>
      </c>
      <c r="I5439" t="str">
        <f>VLOOKUP(E5439,[1]LUTs!$AA$2:$AG$194, 4, FALSE)</f>
        <v>Irrigated horticulture</v>
      </c>
      <c r="J5439" t="str">
        <f>VLOOKUP($E5439,[1]LUTs!$AA$2:$AG$194,5,FALSE)</f>
        <v>Horticulture</v>
      </c>
      <c r="K5439" t="str">
        <f>VLOOKUP(E5439,[1]LUTs!$AA$2:$AG$194,6,FALSE)</f>
        <v>Agriculture</v>
      </c>
      <c r="L5439" t="str">
        <f>VLOOKUP(E5439,[1]LUTs!$AA$2:$AG$194,7,FALSE)</f>
        <v>Irrigated</v>
      </c>
    </row>
    <row r="5440" spans="1:12" x14ac:dyDescent="0.25">
      <c r="A5440">
        <v>8797</v>
      </c>
      <c r="B5440">
        <v>43</v>
      </c>
      <c r="C5440">
        <f t="shared" si="84"/>
        <v>10.75</v>
      </c>
      <c r="D5440">
        <v>83</v>
      </c>
      <c r="E5440">
        <v>447</v>
      </c>
      <c r="F5440" t="str">
        <f>VLOOKUP($D5440,[1]LUTs!$P$2:$T$152, 5, FALSE)</f>
        <v>Franklin</v>
      </c>
      <c r="G5440" t="s">
        <v>41</v>
      </c>
      <c r="H5440" t="str">
        <f>VLOOKUP(G5440,[1]LUTs!V$2:W$9, 2, FALSE)</f>
        <v>Tasmania</v>
      </c>
      <c r="I5440" t="str">
        <f>VLOOKUP(E5440,[1]LUTs!$AA$2:$AG$194, 4, FALSE)</f>
        <v>Irrigated horticulture</v>
      </c>
      <c r="J5440" t="str">
        <f>VLOOKUP($E5440,[1]LUTs!$AA$2:$AG$194,5,FALSE)</f>
        <v>Horticulture</v>
      </c>
      <c r="K5440" t="str">
        <f>VLOOKUP(E5440,[1]LUTs!$AA$2:$AG$194,6,FALSE)</f>
        <v>Agriculture</v>
      </c>
      <c r="L5440" t="str">
        <f>VLOOKUP(E5440,[1]LUTs!$AA$2:$AG$194,7,FALSE)</f>
        <v>Irrigated</v>
      </c>
    </row>
    <row r="5441" spans="1:12" x14ac:dyDescent="0.25">
      <c r="A5441">
        <v>8704</v>
      </c>
      <c r="B5441">
        <v>1026</v>
      </c>
      <c r="C5441">
        <f t="shared" si="84"/>
        <v>256.5</v>
      </c>
      <c r="D5441">
        <v>83</v>
      </c>
      <c r="E5441">
        <v>449</v>
      </c>
      <c r="F5441" t="str">
        <f>VLOOKUP($D5441,[1]LUTs!$P$2:$T$152, 5, FALSE)</f>
        <v>Franklin</v>
      </c>
      <c r="G5441" t="s">
        <v>41</v>
      </c>
      <c r="H5441" t="str">
        <f>VLOOKUP(G5441,[1]LUTs!V$2:W$9, 2, FALSE)</f>
        <v>Tasmania</v>
      </c>
      <c r="I5441" t="str">
        <f>VLOOKUP(E5441,[1]LUTs!$AA$2:$AG$194, 4, FALSE)</f>
        <v>Irrigated horticulture</v>
      </c>
      <c r="J5441" t="str">
        <f>VLOOKUP($E5441,[1]LUTs!$AA$2:$AG$194,5,FALSE)</f>
        <v>Horticulture</v>
      </c>
      <c r="K5441" t="str">
        <f>VLOOKUP(E5441,[1]LUTs!$AA$2:$AG$194,6,FALSE)</f>
        <v>Agriculture</v>
      </c>
      <c r="L5441" t="str">
        <f>VLOOKUP(E5441,[1]LUTs!$AA$2:$AG$194,7,FALSE)</f>
        <v>Irrigated</v>
      </c>
    </row>
    <row r="5442" spans="1:12" x14ac:dyDescent="0.25">
      <c r="A5442">
        <v>8731</v>
      </c>
      <c r="B5442">
        <v>420</v>
      </c>
      <c r="C5442">
        <f t="shared" ref="C5442:C5505" si="85">B5442/4</f>
        <v>105</v>
      </c>
      <c r="D5442">
        <v>83</v>
      </c>
      <c r="E5442">
        <v>450</v>
      </c>
      <c r="F5442" t="str">
        <f>VLOOKUP($D5442,[1]LUTs!$P$2:$T$152, 5, FALSE)</f>
        <v>Franklin</v>
      </c>
      <c r="G5442" t="s">
        <v>41</v>
      </c>
      <c r="H5442" t="str">
        <f>VLOOKUP(G5442,[1]LUTs!V$2:W$9, 2, FALSE)</f>
        <v>Tasmania</v>
      </c>
      <c r="I5442" t="str">
        <f>VLOOKUP(E5442,[1]LUTs!$AA$2:$AG$194, 4, FALSE)</f>
        <v>Irrigated horticulture</v>
      </c>
      <c r="J5442" t="str">
        <f>VLOOKUP($E5442,[1]LUTs!$AA$2:$AG$194,5,FALSE)</f>
        <v>Horticulture</v>
      </c>
      <c r="K5442" t="str">
        <f>VLOOKUP(E5442,[1]LUTs!$AA$2:$AG$194,6,FALSE)</f>
        <v>Agriculture</v>
      </c>
      <c r="L5442" t="str">
        <f>VLOOKUP(E5442,[1]LUTs!$AA$2:$AG$194,7,FALSE)</f>
        <v>Irrigated</v>
      </c>
    </row>
    <row r="5443" spans="1:12" x14ac:dyDescent="0.25">
      <c r="A5443">
        <v>8741</v>
      </c>
      <c r="B5443">
        <v>38</v>
      </c>
      <c r="C5443">
        <f t="shared" si="85"/>
        <v>9.5</v>
      </c>
      <c r="D5443">
        <v>83</v>
      </c>
      <c r="E5443">
        <v>453</v>
      </c>
      <c r="F5443" t="str">
        <f>VLOOKUP($D5443,[1]LUTs!$P$2:$T$152, 5, FALSE)</f>
        <v>Franklin</v>
      </c>
      <c r="G5443" t="s">
        <v>41</v>
      </c>
      <c r="H5443" t="str">
        <f>VLOOKUP(G5443,[1]LUTs!V$2:W$9, 2, FALSE)</f>
        <v>Tasmania</v>
      </c>
      <c r="I5443" t="str">
        <f>VLOOKUP(E5443,[1]LUTs!$AA$2:$AG$194, 4, FALSE)</f>
        <v>Irrigated horticulture</v>
      </c>
      <c r="J5443" t="str">
        <f>VLOOKUP($E5443,[1]LUTs!$AA$2:$AG$194,5,FALSE)</f>
        <v>Horticulture</v>
      </c>
      <c r="K5443" t="str">
        <f>VLOOKUP(E5443,[1]LUTs!$AA$2:$AG$194,6,FALSE)</f>
        <v>Agriculture</v>
      </c>
      <c r="L5443" t="str">
        <f>VLOOKUP(E5443,[1]LUTs!$AA$2:$AG$194,7,FALSE)</f>
        <v>Irrigated</v>
      </c>
    </row>
    <row r="5444" spans="1:12" x14ac:dyDescent="0.25">
      <c r="A5444">
        <v>8808</v>
      </c>
      <c r="B5444">
        <v>4</v>
      </c>
      <c r="C5444">
        <f t="shared" si="85"/>
        <v>1</v>
      </c>
      <c r="D5444">
        <v>83</v>
      </c>
      <c r="E5444">
        <v>462</v>
      </c>
      <c r="F5444" t="str">
        <f>VLOOKUP($D5444,[1]LUTs!$P$2:$T$152, 5, FALSE)</f>
        <v>Franklin</v>
      </c>
      <c r="G5444" t="s">
        <v>41</v>
      </c>
      <c r="H5444" t="str">
        <f>VLOOKUP(G5444,[1]LUTs!V$2:W$9, 2, FALSE)</f>
        <v>Tasmania</v>
      </c>
      <c r="I5444" t="str">
        <f>VLOOKUP(E5444,[1]LUTs!$AA$2:$AG$194, 4, FALSE)</f>
        <v>Land in transition</v>
      </c>
      <c r="J5444" t="str">
        <f>VLOOKUP($E5444,[1]LUTs!$AA$2:$AG$194,5,FALSE)</f>
        <v>Livestock production</v>
      </c>
      <c r="K5444" t="str">
        <f>VLOOKUP(E5444,[1]LUTs!$AA$2:$AG$194,6,FALSE)</f>
        <v>Agriculture</v>
      </c>
      <c r="L5444" t="str">
        <f>VLOOKUP(E5444,[1]LUTs!$AA$2:$AG$194,7,FALSE)</f>
        <v>Irrigated</v>
      </c>
    </row>
    <row r="5445" spans="1:12" x14ac:dyDescent="0.25">
      <c r="A5445">
        <v>8766</v>
      </c>
      <c r="B5445">
        <v>98</v>
      </c>
      <c r="C5445">
        <f t="shared" si="85"/>
        <v>24.5</v>
      </c>
      <c r="D5445">
        <v>83</v>
      </c>
      <c r="E5445">
        <v>510</v>
      </c>
      <c r="F5445" t="str">
        <f>VLOOKUP($D5445,[1]LUTs!$P$2:$T$152, 5, FALSE)</f>
        <v>Franklin</v>
      </c>
      <c r="G5445" t="s">
        <v>41</v>
      </c>
      <c r="H5445" t="str">
        <f>VLOOKUP(G5445,[1]LUTs!V$2:W$9, 2, FALSE)</f>
        <v>Tasmania</v>
      </c>
      <c r="I5445" t="str">
        <f>VLOOKUP(E5445,[1]LUTs!$AA$2:$AG$194, 4, FALSE)</f>
        <v>Intensive plant production</v>
      </c>
      <c r="J5445" t="str">
        <f>VLOOKUP($E5445,[1]LUTs!$AA$2:$AG$194,5,FALSE)</f>
        <v>Horticulture</v>
      </c>
      <c r="K5445" t="str">
        <f>VLOOKUP(E5445,[1]LUTs!$AA$2:$AG$194,6,FALSE)</f>
        <v>Agriculture</v>
      </c>
      <c r="L5445" t="str">
        <f>VLOOKUP(E5445,[1]LUTs!$AA$2:$AG$194,7,FALSE)</f>
        <v>Irrigated</v>
      </c>
    </row>
    <row r="5446" spans="1:12" x14ac:dyDescent="0.25">
      <c r="A5446">
        <v>8754</v>
      </c>
      <c r="B5446">
        <v>294</v>
      </c>
      <c r="C5446">
        <f t="shared" si="85"/>
        <v>73.5</v>
      </c>
      <c r="D5446">
        <v>83</v>
      </c>
      <c r="E5446">
        <v>511</v>
      </c>
      <c r="F5446" t="str">
        <f>VLOOKUP($D5446,[1]LUTs!$P$2:$T$152, 5, FALSE)</f>
        <v>Franklin</v>
      </c>
      <c r="G5446" t="s">
        <v>41</v>
      </c>
      <c r="H5446" t="str">
        <f>VLOOKUP(G5446,[1]LUTs!V$2:W$9, 2, FALSE)</f>
        <v>Tasmania</v>
      </c>
      <c r="I5446" t="str">
        <f>VLOOKUP(E5446,[1]LUTs!$AA$2:$AG$194, 4, FALSE)</f>
        <v>Intensive plant production</v>
      </c>
      <c r="J5446" t="str">
        <f>VLOOKUP($E5446,[1]LUTs!$AA$2:$AG$194,5,FALSE)</f>
        <v>Horticulture</v>
      </c>
      <c r="K5446" t="str">
        <f>VLOOKUP(E5446,[1]LUTs!$AA$2:$AG$194,6,FALSE)</f>
        <v>Agriculture</v>
      </c>
      <c r="L5446" t="str">
        <f>VLOOKUP(E5446,[1]LUTs!$AA$2:$AG$194,7,FALSE)</f>
        <v>Irrigated</v>
      </c>
    </row>
    <row r="5447" spans="1:12" x14ac:dyDescent="0.25">
      <c r="A5447">
        <v>8792</v>
      </c>
      <c r="B5447">
        <v>10</v>
      </c>
      <c r="C5447">
        <f t="shared" si="85"/>
        <v>2.5</v>
      </c>
      <c r="D5447">
        <v>83</v>
      </c>
      <c r="E5447">
        <v>512</v>
      </c>
      <c r="F5447" t="str">
        <f>VLOOKUP($D5447,[1]LUTs!$P$2:$T$152, 5, FALSE)</f>
        <v>Franklin</v>
      </c>
      <c r="G5447" t="s">
        <v>41</v>
      </c>
      <c r="H5447" t="str">
        <f>VLOOKUP(G5447,[1]LUTs!V$2:W$9, 2, FALSE)</f>
        <v>Tasmania</v>
      </c>
      <c r="I5447" t="str">
        <f>VLOOKUP(E5447,[1]LUTs!$AA$2:$AG$194, 4, FALSE)</f>
        <v>Intensive plant production</v>
      </c>
      <c r="J5447" t="str">
        <f>VLOOKUP($E5447,[1]LUTs!$AA$2:$AG$194,5,FALSE)</f>
        <v>Horticulture</v>
      </c>
      <c r="K5447" t="str">
        <f>VLOOKUP(E5447,[1]LUTs!$AA$2:$AG$194,6,FALSE)</f>
        <v>Agriculture</v>
      </c>
      <c r="L5447" t="str">
        <f>VLOOKUP(E5447,[1]LUTs!$AA$2:$AG$194,7,FALSE)</f>
        <v>Irrigated</v>
      </c>
    </row>
    <row r="5448" spans="1:12" x14ac:dyDescent="0.25">
      <c r="A5448">
        <v>8768</v>
      </c>
      <c r="B5448">
        <v>192</v>
      </c>
      <c r="C5448">
        <f t="shared" si="85"/>
        <v>48</v>
      </c>
      <c r="D5448">
        <v>83</v>
      </c>
      <c r="E5448">
        <v>513</v>
      </c>
      <c r="F5448" t="str">
        <f>VLOOKUP($D5448,[1]LUTs!$P$2:$T$152, 5, FALSE)</f>
        <v>Franklin</v>
      </c>
      <c r="G5448" t="s">
        <v>41</v>
      </c>
      <c r="H5448" t="str">
        <f>VLOOKUP(G5448,[1]LUTs!V$2:W$9, 2, FALSE)</f>
        <v>Tasmania</v>
      </c>
      <c r="I5448" t="str">
        <f>VLOOKUP(E5448,[1]LUTs!$AA$2:$AG$194, 4, FALSE)</f>
        <v>Intensive plant production</v>
      </c>
      <c r="J5448" t="str">
        <f>VLOOKUP($E5448,[1]LUTs!$AA$2:$AG$194,5,FALSE)</f>
        <v>Horticulture</v>
      </c>
      <c r="K5448" t="str">
        <f>VLOOKUP(E5448,[1]LUTs!$AA$2:$AG$194,6,FALSE)</f>
        <v>Agriculture</v>
      </c>
      <c r="L5448" t="str">
        <f>VLOOKUP(E5448,[1]LUTs!$AA$2:$AG$194,7,FALSE)</f>
        <v>Irrigated</v>
      </c>
    </row>
    <row r="5449" spans="1:12" x14ac:dyDescent="0.25">
      <c r="A5449">
        <v>8767</v>
      </c>
      <c r="B5449">
        <v>17</v>
      </c>
      <c r="C5449">
        <f t="shared" si="85"/>
        <v>4.25</v>
      </c>
      <c r="D5449">
        <v>83</v>
      </c>
      <c r="E5449">
        <v>515</v>
      </c>
      <c r="F5449" t="str">
        <f>VLOOKUP($D5449,[1]LUTs!$P$2:$T$152, 5, FALSE)</f>
        <v>Franklin</v>
      </c>
      <c r="G5449" t="s">
        <v>41</v>
      </c>
      <c r="H5449" t="str">
        <f>VLOOKUP(G5449,[1]LUTs!V$2:W$9, 2, FALSE)</f>
        <v>Tasmania</v>
      </c>
      <c r="I5449" t="str">
        <f>VLOOKUP(E5449,[1]LUTs!$AA$2:$AG$194, 4, FALSE)</f>
        <v>Intensive plant production</v>
      </c>
      <c r="J5449" t="str">
        <f>VLOOKUP($E5449,[1]LUTs!$AA$2:$AG$194,5,FALSE)</f>
        <v>Horticulture</v>
      </c>
      <c r="K5449" t="str">
        <f>VLOOKUP(E5449,[1]LUTs!$AA$2:$AG$194,6,FALSE)</f>
        <v>Agriculture</v>
      </c>
      <c r="L5449" t="str">
        <f>VLOOKUP(E5449,[1]LUTs!$AA$2:$AG$194,7,FALSE)</f>
        <v>Dryland</v>
      </c>
    </row>
    <row r="5450" spans="1:12" x14ac:dyDescent="0.25">
      <c r="A5450">
        <v>8807</v>
      </c>
      <c r="B5450">
        <v>5</v>
      </c>
      <c r="C5450">
        <f t="shared" si="85"/>
        <v>1.25</v>
      </c>
      <c r="D5450">
        <v>83</v>
      </c>
      <c r="E5450">
        <v>521</v>
      </c>
      <c r="F5450" t="str">
        <f>VLOOKUP($D5450,[1]LUTs!$P$2:$T$152, 5, FALSE)</f>
        <v>Franklin</v>
      </c>
      <c r="G5450" t="s">
        <v>41</v>
      </c>
      <c r="H5450" t="str">
        <f>VLOOKUP(G5450,[1]LUTs!V$2:W$9, 2, FALSE)</f>
        <v>Tasmania</v>
      </c>
      <c r="I5450" t="str">
        <f>VLOOKUP(E5450,[1]LUTs!$AA$2:$AG$194, 4, FALSE)</f>
        <v>Intensive animal production</v>
      </c>
      <c r="J5450" t="str">
        <f>VLOOKUP($E5450,[1]LUTs!$AA$2:$AG$194,5,FALSE)</f>
        <v>Livestock production</v>
      </c>
      <c r="K5450" t="str">
        <f>VLOOKUP(E5450,[1]LUTs!$AA$2:$AG$194,6,FALSE)</f>
        <v>Agriculture</v>
      </c>
      <c r="L5450" t="str">
        <f>VLOOKUP(E5450,[1]LUTs!$AA$2:$AG$194,7,FALSE)</f>
        <v>Dryland</v>
      </c>
    </row>
    <row r="5451" spans="1:12" x14ac:dyDescent="0.25">
      <c r="A5451">
        <v>8763</v>
      </c>
      <c r="B5451">
        <v>81</v>
      </c>
      <c r="C5451">
        <f t="shared" si="85"/>
        <v>20.25</v>
      </c>
      <c r="D5451">
        <v>83</v>
      </c>
      <c r="E5451">
        <v>523</v>
      </c>
      <c r="F5451" t="str">
        <f>VLOOKUP($D5451,[1]LUTs!$P$2:$T$152, 5, FALSE)</f>
        <v>Franklin</v>
      </c>
      <c r="G5451" t="s">
        <v>41</v>
      </c>
      <c r="H5451" t="str">
        <f>VLOOKUP(G5451,[1]LUTs!V$2:W$9, 2, FALSE)</f>
        <v>Tasmania</v>
      </c>
      <c r="I5451" t="str">
        <f>VLOOKUP(E5451,[1]LUTs!$AA$2:$AG$194, 4, FALSE)</f>
        <v>Intensive animal production</v>
      </c>
      <c r="J5451" t="str">
        <f>VLOOKUP($E5451,[1]LUTs!$AA$2:$AG$194,5,FALSE)</f>
        <v>Livestock production</v>
      </c>
      <c r="K5451" t="str">
        <f>VLOOKUP(E5451,[1]LUTs!$AA$2:$AG$194,6,FALSE)</f>
        <v>Agriculture</v>
      </c>
      <c r="L5451" t="str">
        <f>VLOOKUP(E5451,[1]LUTs!$AA$2:$AG$194,7,FALSE)</f>
        <v>Dryland</v>
      </c>
    </row>
    <row r="5452" spans="1:12" x14ac:dyDescent="0.25">
      <c r="A5452">
        <v>8800</v>
      </c>
      <c r="B5452">
        <v>195</v>
      </c>
      <c r="C5452">
        <f t="shared" si="85"/>
        <v>48.75</v>
      </c>
      <c r="D5452">
        <v>83</v>
      </c>
      <c r="E5452">
        <v>524</v>
      </c>
      <c r="F5452" t="str">
        <f>VLOOKUP($D5452,[1]LUTs!$P$2:$T$152, 5, FALSE)</f>
        <v>Franklin</v>
      </c>
      <c r="G5452" t="s">
        <v>41</v>
      </c>
      <c r="H5452" t="str">
        <f>VLOOKUP(G5452,[1]LUTs!V$2:W$9, 2, FALSE)</f>
        <v>Tasmania</v>
      </c>
      <c r="I5452" t="str">
        <f>VLOOKUP(E5452,[1]LUTs!$AA$2:$AG$194, 4, FALSE)</f>
        <v>Intensive animal production</v>
      </c>
      <c r="J5452" t="str">
        <f>VLOOKUP($E5452,[1]LUTs!$AA$2:$AG$194,5,FALSE)</f>
        <v>Livestock production</v>
      </c>
      <c r="K5452" t="str">
        <f>VLOOKUP(E5452,[1]LUTs!$AA$2:$AG$194,6,FALSE)</f>
        <v>Agriculture</v>
      </c>
      <c r="L5452" t="str">
        <f>VLOOKUP(E5452,[1]LUTs!$AA$2:$AG$194,7,FALSE)</f>
        <v>Dryland</v>
      </c>
    </row>
    <row r="5453" spans="1:12" x14ac:dyDescent="0.25">
      <c r="A5453">
        <v>8764</v>
      </c>
      <c r="B5453">
        <v>159</v>
      </c>
      <c r="C5453">
        <f t="shared" si="85"/>
        <v>39.75</v>
      </c>
      <c r="D5453">
        <v>83</v>
      </c>
      <c r="E5453">
        <v>525</v>
      </c>
      <c r="F5453" t="str">
        <f>VLOOKUP($D5453,[1]LUTs!$P$2:$T$152, 5, FALSE)</f>
        <v>Franklin</v>
      </c>
      <c r="G5453" t="s">
        <v>41</v>
      </c>
      <c r="H5453" t="str">
        <f>VLOOKUP(G5453,[1]LUTs!V$2:W$9, 2, FALSE)</f>
        <v>Tasmania</v>
      </c>
      <c r="I5453" t="str">
        <f>VLOOKUP(E5453,[1]LUTs!$AA$2:$AG$194, 4, FALSE)</f>
        <v>Intensive animal production</v>
      </c>
      <c r="J5453" t="str">
        <f>VLOOKUP($E5453,[1]LUTs!$AA$2:$AG$194,5,FALSE)</f>
        <v>Livestock production</v>
      </c>
      <c r="K5453" t="str">
        <f>VLOOKUP(E5453,[1]LUTs!$AA$2:$AG$194,6,FALSE)</f>
        <v>Agriculture</v>
      </c>
      <c r="L5453" t="str">
        <f>VLOOKUP(E5453,[1]LUTs!$AA$2:$AG$194,7,FALSE)</f>
        <v>Dryland</v>
      </c>
    </row>
    <row r="5454" spans="1:12" x14ac:dyDescent="0.25">
      <c r="A5454">
        <v>8770</v>
      </c>
      <c r="B5454">
        <v>256</v>
      </c>
      <c r="C5454">
        <f t="shared" si="85"/>
        <v>64</v>
      </c>
      <c r="D5454">
        <v>83</v>
      </c>
      <c r="E5454">
        <v>526</v>
      </c>
      <c r="F5454" t="str">
        <f>VLOOKUP($D5454,[1]LUTs!$P$2:$T$152, 5, FALSE)</f>
        <v>Franklin</v>
      </c>
      <c r="G5454" t="s">
        <v>41</v>
      </c>
      <c r="H5454" t="str">
        <f>VLOOKUP(G5454,[1]LUTs!V$2:W$9, 2, FALSE)</f>
        <v>Tasmania</v>
      </c>
      <c r="I5454" t="str">
        <f>VLOOKUP(E5454,[1]LUTs!$AA$2:$AG$194, 4, FALSE)</f>
        <v>Intensive animal production</v>
      </c>
      <c r="J5454" t="str">
        <f>VLOOKUP($E5454,[1]LUTs!$AA$2:$AG$194,5,FALSE)</f>
        <v>Livestock production</v>
      </c>
      <c r="K5454" t="str">
        <f>VLOOKUP(E5454,[1]LUTs!$AA$2:$AG$194,6,FALSE)</f>
        <v>Agriculture</v>
      </c>
      <c r="L5454" t="str">
        <f>VLOOKUP(E5454,[1]LUTs!$AA$2:$AG$194,7,FALSE)</f>
        <v>Dryland</v>
      </c>
    </row>
    <row r="5455" spans="1:12" x14ac:dyDescent="0.25">
      <c r="A5455">
        <v>8789</v>
      </c>
      <c r="B5455">
        <v>2</v>
      </c>
      <c r="C5455">
        <f t="shared" si="85"/>
        <v>0.5</v>
      </c>
      <c r="D5455">
        <v>83</v>
      </c>
      <c r="E5455">
        <v>527</v>
      </c>
      <c r="F5455" t="str">
        <f>VLOOKUP($D5455,[1]LUTs!$P$2:$T$152, 5, FALSE)</f>
        <v>Franklin</v>
      </c>
      <c r="G5455" t="s">
        <v>41</v>
      </c>
      <c r="H5455" t="str">
        <f>VLOOKUP(G5455,[1]LUTs!V$2:W$9, 2, FALSE)</f>
        <v>Tasmania</v>
      </c>
      <c r="I5455" t="str">
        <f>VLOOKUP(E5455,[1]LUTs!$AA$2:$AG$194, 4, FALSE)</f>
        <v>Intensive animal production</v>
      </c>
      <c r="J5455" t="str">
        <f>VLOOKUP($E5455,[1]LUTs!$AA$2:$AG$194,5,FALSE)</f>
        <v>Livestock production</v>
      </c>
      <c r="K5455" t="str">
        <f>VLOOKUP(E5455,[1]LUTs!$AA$2:$AG$194,6,FALSE)</f>
        <v>Agriculture</v>
      </c>
      <c r="L5455" t="str">
        <f>VLOOKUP(E5455,[1]LUTs!$AA$2:$AG$194,7,FALSE)</f>
        <v>Dryland</v>
      </c>
    </row>
    <row r="5456" spans="1:12" x14ac:dyDescent="0.25">
      <c r="A5456">
        <v>8744</v>
      </c>
      <c r="B5456">
        <v>700</v>
      </c>
      <c r="C5456">
        <f t="shared" si="85"/>
        <v>175</v>
      </c>
      <c r="D5456">
        <v>83</v>
      </c>
      <c r="E5456">
        <v>530</v>
      </c>
      <c r="F5456" t="str">
        <f>VLOOKUP($D5456,[1]LUTs!$P$2:$T$152, 5, FALSE)</f>
        <v>Franklin</v>
      </c>
      <c r="G5456" t="s">
        <v>41</v>
      </c>
      <c r="H5456" t="str">
        <f>VLOOKUP(G5456,[1]LUTs!V$2:W$9, 2, FALSE)</f>
        <v>Tasmania</v>
      </c>
      <c r="I5456" t="str">
        <f>VLOOKUP(E5456,[1]LUTs!$AA$2:$AG$194, 4, FALSE)</f>
        <v>Urban intensive uses</v>
      </c>
      <c r="J5456" t="str">
        <f>VLOOKUP($E5456,[1]LUTs!$AA$2:$AG$194,5,FALSE)</f>
        <v>Intensive uses</v>
      </c>
      <c r="K5456" t="str">
        <f>VLOOKUP(E5456,[1]LUTs!$AA$2:$AG$194,6,FALSE)</f>
        <v>Non-agriculture</v>
      </c>
      <c r="L5456" t="str">
        <f>VLOOKUP(E5456,[1]LUTs!$AA$2:$AG$194,7,FALSE)</f>
        <v>Dryland</v>
      </c>
    </row>
    <row r="5457" spans="1:12" x14ac:dyDescent="0.25">
      <c r="A5457">
        <v>8796</v>
      </c>
      <c r="B5457">
        <v>13</v>
      </c>
      <c r="C5457">
        <f t="shared" si="85"/>
        <v>3.25</v>
      </c>
      <c r="D5457">
        <v>83</v>
      </c>
      <c r="E5457">
        <v>531</v>
      </c>
      <c r="F5457" t="str">
        <f>VLOOKUP($D5457,[1]LUTs!$P$2:$T$152, 5, FALSE)</f>
        <v>Franklin</v>
      </c>
      <c r="G5457" t="s">
        <v>41</v>
      </c>
      <c r="H5457" t="str">
        <f>VLOOKUP(G5457,[1]LUTs!V$2:W$9, 2, FALSE)</f>
        <v>Tasmania</v>
      </c>
      <c r="I5457" t="str">
        <f>VLOOKUP(E5457,[1]LUTs!$AA$2:$AG$194, 4, FALSE)</f>
        <v>Urban intensive uses</v>
      </c>
      <c r="J5457" t="str">
        <f>VLOOKUP($E5457,[1]LUTs!$AA$2:$AG$194,5,FALSE)</f>
        <v>Intensive uses</v>
      </c>
      <c r="K5457" t="str">
        <f>VLOOKUP(E5457,[1]LUTs!$AA$2:$AG$194,6,FALSE)</f>
        <v>Non-agriculture</v>
      </c>
      <c r="L5457" t="str">
        <f>VLOOKUP(E5457,[1]LUTs!$AA$2:$AG$194,7,FALSE)</f>
        <v>Dryland</v>
      </c>
    </row>
    <row r="5458" spans="1:12" x14ac:dyDescent="0.25">
      <c r="A5458">
        <v>8743</v>
      </c>
      <c r="B5458">
        <v>12</v>
      </c>
      <c r="C5458">
        <f t="shared" si="85"/>
        <v>3</v>
      </c>
      <c r="D5458">
        <v>83</v>
      </c>
      <c r="E5458">
        <v>532</v>
      </c>
      <c r="F5458" t="str">
        <f>VLOOKUP($D5458,[1]LUTs!$P$2:$T$152, 5, FALSE)</f>
        <v>Franklin</v>
      </c>
      <c r="G5458" t="s">
        <v>41</v>
      </c>
      <c r="H5458" t="str">
        <f>VLOOKUP(G5458,[1]LUTs!V$2:W$9, 2, FALSE)</f>
        <v>Tasmania</v>
      </c>
      <c r="I5458" t="str">
        <f>VLOOKUP(E5458,[1]LUTs!$AA$2:$AG$194, 4, FALSE)</f>
        <v>Urban intensive uses</v>
      </c>
      <c r="J5458" t="str">
        <f>VLOOKUP($E5458,[1]LUTs!$AA$2:$AG$194,5,FALSE)</f>
        <v>Intensive uses</v>
      </c>
      <c r="K5458" t="str">
        <f>VLOOKUP(E5458,[1]LUTs!$AA$2:$AG$194,6,FALSE)</f>
        <v>Non-agriculture</v>
      </c>
      <c r="L5458" t="str">
        <f>VLOOKUP(E5458,[1]LUTs!$AA$2:$AG$194,7,FALSE)</f>
        <v>Dryland</v>
      </c>
    </row>
    <row r="5459" spans="1:12" x14ac:dyDescent="0.25">
      <c r="A5459">
        <v>8784</v>
      </c>
      <c r="B5459">
        <v>8</v>
      </c>
      <c r="C5459">
        <f t="shared" si="85"/>
        <v>2</v>
      </c>
      <c r="D5459">
        <v>83</v>
      </c>
      <c r="E5459">
        <v>535</v>
      </c>
      <c r="F5459" t="str">
        <f>VLOOKUP($D5459,[1]LUTs!$P$2:$T$152, 5, FALSE)</f>
        <v>Franklin</v>
      </c>
      <c r="G5459" t="s">
        <v>41</v>
      </c>
      <c r="H5459" t="str">
        <f>VLOOKUP(G5459,[1]LUTs!V$2:W$9, 2, FALSE)</f>
        <v>Tasmania</v>
      </c>
      <c r="I5459" t="str">
        <f>VLOOKUP(E5459,[1]LUTs!$AA$2:$AG$194, 4, FALSE)</f>
        <v>Urban intensive uses</v>
      </c>
      <c r="J5459" t="str">
        <f>VLOOKUP($E5459,[1]LUTs!$AA$2:$AG$194,5,FALSE)</f>
        <v>Intensive uses</v>
      </c>
      <c r="K5459" t="str">
        <f>VLOOKUP(E5459,[1]LUTs!$AA$2:$AG$194,6,FALSE)</f>
        <v>Non-agriculture</v>
      </c>
      <c r="L5459" t="str">
        <f>VLOOKUP(E5459,[1]LUTs!$AA$2:$AG$194,7,FALSE)</f>
        <v>Dryland</v>
      </c>
    </row>
    <row r="5460" spans="1:12" x14ac:dyDescent="0.25">
      <c r="A5460">
        <v>8790</v>
      </c>
      <c r="B5460">
        <v>147</v>
      </c>
      <c r="C5460">
        <f t="shared" si="85"/>
        <v>36.75</v>
      </c>
      <c r="D5460">
        <v>83</v>
      </c>
      <c r="E5460">
        <v>537</v>
      </c>
      <c r="F5460" t="str">
        <f>VLOOKUP($D5460,[1]LUTs!$P$2:$T$152, 5, FALSE)</f>
        <v>Franklin</v>
      </c>
      <c r="G5460" t="s">
        <v>41</v>
      </c>
      <c r="H5460" t="str">
        <f>VLOOKUP(G5460,[1]LUTs!V$2:W$9, 2, FALSE)</f>
        <v>Tasmania</v>
      </c>
      <c r="I5460" t="str">
        <f>VLOOKUP(E5460,[1]LUTs!$AA$2:$AG$194, 4, FALSE)</f>
        <v>Urban intensive uses</v>
      </c>
      <c r="J5460" t="str">
        <f>VLOOKUP($E5460,[1]LUTs!$AA$2:$AG$194,5,FALSE)</f>
        <v>Intensive uses</v>
      </c>
      <c r="K5460" t="str">
        <f>VLOOKUP(E5460,[1]LUTs!$AA$2:$AG$194,6,FALSE)</f>
        <v>Non-agriculture</v>
      </c>
      <c r="L5460" t="str">
        <f>VLOOKUP(E5460,[1]LUTs!$AA$2:$AG$194,7,FALSE)</f>
        <v>Dryland</v>
      </c>
    </row>
    <row r="5461" spans="1:12" x14ac:dyDescent="0.25">
      <c r="A5461">
        <v>8773</v>
      </c>
      <c r="B5461">
        <v>9</v>
      </c>
      <c r="C5461">
        <f t="shared" si="85"/>
        <v>2.25</v>
      </c>
      <c r="D5461">
        <v>83</v>
      </c>
      <c r="E5461">
        <v>540</v>
      </c>
      <c r="F5461" t="str">
        <f>VLOOKUP($D5461,[1]LUTs!$P$2:$T$152, 5, FALSE)</f>
        <v>Franklin</v>
      </c>
      <c r="G5461" t="s">
        <v>41</v>
      </c>
      <c r="H5461" t="str">
        <f>VLOOKUP(G5461,[1]LUTs!V$2:W$9, 2, FALSE)</f>
        <v>Tasmania</v>
      </c>
      <c r="I5461" t="str">
        <f>VLOOKUP(E5461,[1]LUTs!$AA$2:$AG$194, 4, FALSE)</f>
        <v>Urban intensive uses</v>
      </c>
      <c r="J5461" t="str">
        <f>VLOOKUP($E5461,[1]LUTs!$AA$2:$AG$194,5,FALSE)</f>
        <v>Intensive uses</v>
      </c>
      <c r="K5461" t="str">
        <f>VLOOKUP(E5461,[1]LUTs!$AA$2:$AG$194,6,FALSE)</f>
        <v>Non-agriculture</v>
      </c>
      <c r="L5461" t="str">
        <f>VLOOKUP(E5461,[1]LUTs!$AA$2:$AG$194,7,FALSE)</f>
        <v>Dryland</v>
      </c>
    </row>
    <row r="5462" spans="1:12" x14ac:dyDescent="0.25">
      <c r="A5462">
        <v>8712</v>
      </c>
      <c r="B5462">
        <v>16243</v>
      </c>
      <c r="C5462">
        <f t="shared" si="85"/>
        <v>4060.75</v>
      </c>
      <c r="D5462">
        <v>83</v>
      </c>
      <c r="E5462">
        <v>541</v>
      </c>
      <c r="F5462" t="str">
        <f>VLOOKUP($D5462,[1]LUTs!$P$2:$T$152, 5, FALSE)</f>
        <v>Franklin</v>
      </c>
      <c r="G5462" t="s">
        <v>41</v>
      </c>
      <c r="H5462" t="str">
        <f>VLOOKUP(G5462,[1]LUTs!V$2:W$9, 2, FALSE)</f>
        <v>Tasmania</v>
      </c>
      <c r="I5462" t="str">
        <f>VLOOKUP(E5462,[1]LUTs!$AA$2:$AG$194, 4, FALSE)</f>
        <v>Urban intensive uses</v>
      </c>
      <c r="J5462" t="str">
        <f>VLOOKUP($E5462,[1]LUTs!$AA$2:$AG$194,5,FALSE)</f>
        <v>Intensive uses</v>
      </c>
      <c r="K5462" t="str">
        <f>VLOOKUP(E5462,[1]LUTs!$AA$2:$AG$194,6,FALSE)</f>
        <v>Non-agriculture</v>
      </c>
      <c r="L5462" t="str">
        <f>VLOOKUP(E5462,[1]LUTs!$AA$2:$AG$194,7,FALSE)</f>
        <v>Dryland</v>
      </c>
    </row>
    <row r="5463" spans="1:12" x14ac:dyDescent="0.25">
      <c r="A5463">
        <v>8794</v>
      </c>
      <c r="B5463">
        <v>1749</v>
      </c>
      <c r="C5463">
        <f t="shared" si="85"/>
        <v>437.25</v>
      </c>
      <c r="D5463">
        <v>83</v>
      </c>
      <c r="E5463">
        <v>542</v>
      </c>
      <c r="F5463" t="str">
        <f>VLOOKUP($D5463,[1]LUTs!$P$2:$T$152, 5, FALSE)</f>
        <v>Franklin</v>
      </c>
      <c r="G5463" t="s">
        <v>41</v>
      </c>
      <c r="H5463" t="str">
        <f>VLOOKUP(G5463,[1]LUTs!V$2:W$9, 2, FALSE)</f>
        <v>Tasmania</v>
      </c>
      <c r="I5463" t="str">
        <f>VLOOKUP(E5463,[1]LUTs!$AA$2:$AG$194, 4, FALSE)</f>
        <v>Rural residential and farm infrastructure</v>
      </c>
      <c r="J5463" t="str">
        <f>VLOOKUP($E5463,[1]LUTs!$AA$2:$AG$194,5,FALSE)</f>
        <v>Intensive uses</v>
      </c>
      <c r="K5463" t="str">
        <f>VLOOKUP(E5463,[1]LUTs!$AA$2:$AG$194,6,FALSE)</f>
        <v>Non-agriculture</v>
      </c>
      <c r="L5463" t="str">
        <f>VLOOKUP(E5463,[1]LUTs!$AA$2:$AG$194,7,FALSE)</f>
        <v>Dryland</v>
      </c>
    </row>
    <row r="5464" spans="1:12" x14ac:dyDescent="0.25">
      <c r="A5464">
        <v>8688</v>
      </c>
      <c r="B5464">
        <v>141150</v>
      </c>
      <c r="C5464">
        <f t="shared" si="85"/>
        <v>35287.5</v>
      </c>
      <c r="D5464">
        <v>83</v>
      </c>
      <c r="E5464">
        <v>543</v>
      </c>
      <c r="F5464" t="str">
        <f>VLOOKUP($D5464,[1]LUTs!$P$2:$T$152, 5, FALSE)</f>
        <v>Franklin</v>
      </c>
      <c r="G5464" t="s">
        <v>41</v>
      </c>
      <c r="H5464" t="str">
        <f>VLOOKUP(G5464,[1]LUTs!V$2:W$9, 2, FALSE)</f>
        <v>Tasmania</v>
      </c>
      <c r="I5464" t="str">
        <f>VLOOKUP(E5464,[1]LUTs!$AA$2:$AG$194, 4, FALSE)</f>
        <v>Rural residential and farm infrastructure</v>
      </c>
      <c r="J5464" t="str">
        <f>VLOOKUP($E5464,[1]LUTs!$AA$2:$AG$194,5,FALSE)</f>
        <v>Intensive uses</v>
      </c>
      <c r="K5464" t="str">
        <f>VLOOKUP(E5464,[1]LUTs!$AA$2:$AG$194,6,FALSE)</f>
        <v>Non-agriculture</v>
      </c>
      <c r="L5464" t="str">
        <f>VLOOKUP(E5464,[1]LUTs!$AA$2:$AG$194,7,FALSE)</f>
        <v>Dryland</v>
      </c>
    </row>
    <row r="5465" spans="1:12" x14ac:dyDescent="0.25">
      <c r="A5465">
        <v>8705</v>
      </c>
      <c r="B5465">
        <v>333</v>
      </c>
      <c r="C5465">
        <f t="shared" si="85"/>
        <v>83.25</v>
      </c>
      <c r="D5465">
        <v>83</v>
      </c>
      <c r="E5465">
        <v>544</v>
      </c>
      <c r="F5465" t="str">
        <f>VLOOKUP($D5465,[1]LUTs!$P$2:$T$152, 5, FALSE)</f>
        <v>Franklin</v>
      </c>
      <c r="G5465" t="s">
        <v>41</v>
      </c>
      <c r="H5465" t="str">
        <f>VLOOKUP(G5465,[1]LUTs!V$2:W$9, 2, FALSE)</f>
        <v>Tasmania</v>
      </c>
      <c r="I5465" t="str">
        <f>VLOOKUP(E5465,[1]LUTs!$AA$2:$AG$194, 4, FALSE)</f>
        <v>Rural residential and farm infrastructure</v>
      </c>
      <c r="J5465" t="str">
        <f>VLOOKUP($E5465,[1]LUTs!$AA$2:$AG$194,5,FALSE)</f>
        <v>Intensive uses</v>
      </c>
      <c r="K5465" t="str">
        <f>VLOOKUP(E5465,[1]LUTs!$AA$2:$AG$194,6,FALSE)</f>
        <v>Non-agriculture</v>
      </c>
      <c r="L5465" t="str">
        <f>VLOOKUP(E5465,[1]LUTs!$AA$2:$AG$194,7,FALSE)</f>
        <v>Dryland</v>
      </c>
    </row>
    <row r="5466" spans="1:12" x14ac:dyDescent="0.25">
      <c r="A5466">
        <v>8706</v>
      </c>
      <c r="B5466">
        <v>213</v>
      </c>
      <c r="C5466">
        <f t="shared" si="85"/>
        <v>53.25</v>
      </c>
      <c r="D5466">
        <v>83</v>
      </c>
      <c r="E5466">
        <v>545</v>
      </c>
      <c r="F5466" t="str">
        <f>VLOOKUP($D5466,[1]LUTs!$P$2:$T$152, 5, FALSE)</f>
        <v>Franklin</v>
      </c>
      <c r="G5466" t="s">
        <v>41</v>
      </c>
      <c r="H5466" t="str">
        <f>VLOOKUP(G5466,[1]LUTs!V$2:W$9, 2, FALSE)</f>
        <v>Tasmania</v>
      </c>
      <c r="I5466" t="str">
        <f>VLOOKUP(E5466,[1]LUTs!$AA$2:$AG$194, 4, FALSE)</f>
        <v>Rural residential and farm infrastructure</v>
      </c>
      <c r="J5466" t="str">
        <f>VLOOKUP($E5466,[1]LUTs!$AA$2:$AG$194,5,FALSE)</f>
        <v>Intensive uses</v>
      </c>
      <c r="K5466" t="str">
        <f>VLOOKUP(E5466,[1]LUTs!$AA$2:$AG$194,6,FALSE)</f>
        <v>Non-agriculture</v>
      </c>
      <c r="L5466" t="str">
        <f>VLOOKUP(E5466,[1]LUTs!$AA$2:$AG$194,7,FALSE)</f>
        <v>Dryland</v>
      </c>
    </row>
    <row r="5467" spans="1:12" x14ac:dyDescent="0.25">
      <c r="A5467">
        <v>8722</v>
      </c>
      <c r="B5467">
        <v>947</v>
      </c>
      <c r="C5467">
        <f t="shared" si="85"/>
        <v>236.75</v>
      </c>
      <c r="D5467">
        <v>83</v>
      </c>
      <c r="E5467">
        <v>551</v>
      </c>
      <c r="F5467" t="str">
        <f>VLOOKUP($D5467,[1]LUTs!$P$2:$T$152, 5, FALSE)</f>
        <v>Franklin</v>
      </c>
      <c r="G5467" t="s">
        <v>41</v>
      </c>
      <c r="H5467" t="str">
        <f>VLOOKUP(G5467,[1]LUTs!V$2:W$9, 2, FALSE)</f>
        <v>Tasmania</v>
      </c>
      <c r="I5467" t="str">
        <f>VLOOKUP(E5467,[1]LUTs!$AA$2:$AG$194, 4, FALSE)</f>
        <v>Urban intensive uses</v>
      </c>
      <c r="J5467" t="str">
        <f>VLOOKUP($E5467,[1]LUTs!$AA$2:$AG$194,5,FALSE)</f>
        <v>Intensive uses</v>
      </c>
      <c r="K5467" t="str">
        <f>VLOOKUP(E5467,[1]LUTs!$AA$2:$AG$194,6,FALSE)</f>
        <v>Non-agriculture</v>
      </c>
      <c r="L5467" t="str">
        <f>VLOOKUP(E5467,[1]LUTs!$AA$2:$AG$194,7,FALSE)</f>
        <v>Dryland</v>
      </c>
    </row>
    <row r="5468" spans="1:12" x14ac:dyDescent="0.25">
      <c r="A5468">
        <v>8715</v>
      </c>
      <c r="B5468">
        <v>1041</v>
      </c>
      <c r="C5468">
        <f t="shared" si="85"/>
        <v>260.25</v>
      </c>
      <c r="D5468">
        <v>83</v>
      </c>
      <c r="E5468">
        <v>552</v>
      </c>
      <c r="F5468" t="str">
        <f>VLOOKUP($D5468,[1]LUTs!$P$2:$T$152, 5, FALSE)</f>
        <v>Franklin</v>
      </c>
      <c r="G5468" t="s">
        <v>41</v>
      </c>
      <c r="H5468" t="str">
        <f>VLOOKUP(G5468,[1]LUTs!V$2:W$9, 2, FALSE)</f>
        <v>Tasmania</v>
      </c>
      <c r="I5468" t="str">
        <f>VLOOKUP(E5468,[1]LUTs!$AA$2:$AG$194, 4, FALSE)</f>
        <v>Urban intensive uses</v>
      </c>
      <c r="J5468" t="str">
        <f>VLOOKUP($E5468,[1]LUTs!$AA$2:$AG$194,5,FALSE)</f>
        <v>Intensive uses</v>
      </c>
      <c r="K5468" t="str">
        <f>VLOOKUP(E5468,[1]LUTs!$AA$2:$AG$194,6,FALSE)</f>
        <v>Non-agriculture</v>
      </c>
      <c r="L5468" t="str">
        <f>VLOOKUP(E5468,[1]LUTs!$AA$2:$AG$194,7,FALSE)</f>
        <v>Dryland</v>
      </c>
    </row>
    <row r="5469" spans="1:12" x14ac:dyDescent="0.25">
      <c r="A5469">
        <v>8721</v>
      </c>
      <c r="B5469">
        <v>4987</v>
      </c>
      <c r="C5469">
        <f t="shared" si="85"/>
        <v>1246.75</v>
      </c>
      <c r="D5469">
        <v>83</v>
      </c>
      <c r="E5469">
        <v>553</v>
      </c>
      <c r="F5469" t="str">
        <f>VLOOKUP($D5469,[1]LUTs!$P$2:$T$152, 5, FALSE)</f>
        <v>Franklin</v>
      </c>
      <c r="G5469" t="s">
        <v>41</v>
      </c>
      <c r="H5469" t="str">
        <f>VLOOKUP(G5469,[1]LUTs!V$2:W$9, 2, FALSE)</f>
        <v>Tasmania</v>
      </c>
      <c r="I5469" t="str">
        <f>VLOOKUP(E5469,[1]LUTs!$AA$2:$AG$194, 4, FALSE)</f>
        <v>Urban intensive uses</v>
      </c>
      <c r="J5469" t="str">
        <f>VLOOKUP($E5469,[1]LUTs!$AA$2:$AG$194,5,FALSE)</f>
        <v>Intensive uses</v>
      </c>
      <c r="K5469" t="str">
        <f>VLOOKUP(E5469,[1]LUTs!$AA$2:$AG$194,6,FALSE)</f>
        <v>Non-agriculture</v>
      </c>
      <c r="L5469" t="str">
        <f>VLOOKUP(E5469,[1]LUTs!$AA$2:$AG$194,7,FALSE)</f>
        <v>Dryland</v>
      </c>
    </row>
    <row r="5470" spans="1:12" x14ac:dyDescent="0.25">
      <c r="A5470">
        <v>8756</v>
      </c>
      <c r="B5470">
        <v>5</v>
      </c>
      <c r="C5470">
        <f t="shared" si="85"/>
        <v>1.25</v>
      </c>
      <c r="D5470">
        <v>83</v>
      </c>
      <c r="E5470">
        <v>554</v>
      </c>
      <c r="F5470" t="str">
        <f>VLOOKUP($D5470,[1]LUTs!$P$2:$T$152, 5, FALSE)</f>
        <v>Franklin</v>
      </c>
      <c r="G5470" t="s">
        <v>41</v>
      </c>
      <c r="H5470" t="str">
        <f>VLOOKUP(G5470,[1]LUTs!V$2:W$9, 2, FALSE)</f>
        <v>Tasmania</v>
      </c>
      <c r="I5470" t="str">
        <f>VLOOKUP(E5470,[1]LUTs!$AA$2:$AG$194, 4, FALSE)</f>
        <v>Urban intensive uses</v>
      </c>
      <c r="J5470" t="str">
        <f>VLOOKUP($E5470,[1]LUTs!$AA$2:$AG$194,5,FALSE)</f>
        <v>Intensive uses</v>
      </c>
      <c r="K5470" t="str">
        <f>VLOOKUP(E5470,[1]LUTs!$AA$2:$AG$194,6,FALSE)</f>
        <v>Non-agriculture</v>
      </c>
      <c r="L5470" t="str">
        <f>VLOOKUP(E5470,[1]LUTs!$AA$2:$AG$194,7,FALSE)</f>
        <v>Dryland</v>
      </c>
    </row>
    <row r="5471" spans="1:12" x14ac:dyDescent="0.25">
      <c r="A5471">
        <v>8714</v>
      </c>
      <c r="B5471">
        <v>1339</v>
      </c>
      <c r="C5471">
        <f t="shared" si="85"/>
        <v>334.75</v>
      </c>
      <c r="D5471">
        <v>83</v>
      </c>
      <c r="E5471">
        <v>555</v>
      </c>
      <c r="F5471" t="str">
        <f>VLOOKUP($D5471,[1]LUTs!$P$2:$T$152, 5, FALSE)</f>
        <v>Franklin</v>
      </c>
      <c r="G5471" t="s">
        <v>41</v>
      </c>
      <c r="H5471" t="str">
        <f>VLOOKUP(G5471,[1]LUTs!V$2:W$9, 2, FALSE)</f>
        <v>Tasmania</v>
      </c>
      <c r="I5471" t="str">
        <f>VLOOKUP(E5471,[1]LUTs!$AA$2:$AG$194, 4, FALSE)</f>
        <v>Urban intensive uses</v>
      </c>
      <c r="J5471" t="str">
        <f>VLOOKUP($E5471,[1]LUTs!$AA$2:$AG$194,5,FALSE)</f>
        <v>Intensive uses</v>
      </c>
      <c r="K5471" t="str">
        <f>VLOOKUP(E5471,[1]LUTs!$AA$2:$AG$194,6,FALSE)</f>
        <v>Non-agriculture</v>
      </c>
      <c r="L5471" t="str">
        <f>VLOOKUP(E5471,[1]LUTs!$AA$2:$AG$194,7,FALSE)</f>
        <v>Dryland</v>
      </c>
    </row>
    <row r="5472" spans="1:12" x14ac:dyDescent="0.25">
      <c r="A5472">
        <v>8793</v>
      </c>
      <c r="B5472">
        <v>3</v>
      </c>
      <c r="C5472">
        <f t="shared" si="85"/>
        <v>0.75</v>
      </c>
      <c r="D5472">
        <v>83</v>
      </c>
      <c r="E5472">
        <v>560</v>
      </c>
      <c r="F5472" t="str">
        <f>VLOOKUP($D5472,[1]LUTs!$P$2:$T$152, 5, FALSE)</f>
        <v>Franklin</v>
      </c>
      <c r="G5472" t="s">
        <v>41</v>
      </c>
      <c r="H5472" t="str">
        <f>VLOOKUP(G5472,[1]LUTs!V$2:W$9, 2, FALSE)</f>
        <v>Tasmania</v>
      </c>
      <c r="I5472" t="str">
        <f>VLOOKUP(E5472,[1]LUTs!$AA$2:$AG$194, 4, FALSE)</f>
        <v>Urban intensive uses</v>
      </c>
      <c r="J5472" t="str">
        <f>VLOOKUP($E5472,[1]LUTs!$AA$2:$AG$194,5,FALSE)</f>
        <v>Intensive uses</v>
      </c>
      <c r="K5472" t="str">
        <f>VLOOKUP(E5472,[1]LUTs!$AA$2:$AG$194,6,FALSE)</f>
        <v>Non-agriculture</v>
      </c>
      <c r="L5472" t="str">
        <f>VLOOKUP(E5472,[1]LUTs!$AA$2:$AG$194,7,FALSE)</f>
        <v>Dryland</v>
      </c>
    </row>
    <row r="5473" spans="1:12" x14ac:dyDescent="0.25">
      <c r="A5473">
        <v>8730</v>
      </c>
      <c r="B5473">
        <v>38</v>
      </c>
      <c r="C5473">
        <f t="shared" si="85"/>
        <v>9.5</v>
      </c>
      <c r="D5473">
        <v>83</v>
      </c>
      <c r="E5473">
        <v>565</v>
      </c>
      <c r="F5473" t="str">
        <f>VLOOKUP($D5473,[1]LUTs!$P$2:$T$152, 5, FALSE)</f>
        <v>Franklin</v>
      </c>
      <c r="G5473" t="s">
        <v>41</v>
      </c>
      <c r="H5473" t="str">
        <f>VLOOKUP(G5473,[1]LUTs!V$2:W$9, 2, FALSE)</f>
        <v>Tasmania</v>
      </c>
      <c r="I5473" t="str">
        <f>VLOOKUP(E5473,[1]LUTs!$AA$2:$AG$194, 4, FALSE)</f>
        <v>Urban intensive uses</v>
      </c>
      <c r="J5473" t="str">
        <f>VLOOKUP($E5473,[1]LUTs!$AA$2:$AG$194,5,FALSE)</f>
        <v>Intensive uses</v>
      </c>
      <c r="K5473" t="str">
        <f>VLOOKUP(E5473,[1]LUTs!$AA$2:$AG$194,6,FALSE)</f>
        <v>Non-agriculture</v>
      </c>
      <c r="L5473" t="str">
        <f>VLOOKUP(E5473,[1]LUTs!$AA$2:$AG$194,7,FALSE)</f>
        <v>Dryland</v>
      </c>
    </row>
    <row r="5474" spans="1:12" x14ac:dyDescent="0.25">
      <c r="A5474">
        <v>8755</v>
      </c>
      <c r="B5474">
        <v>14</v>
      </c>
      <c r="C5474">
        <f t="shared" si="85"/>
        <v>3.5</v>
      </c>
      <c r="D5474">
        <v>83</v>
      </c>
      <c r="E5474">
        <v>567</v>
      </c>
      <c r="F5474" t="str">
        <f>VLOOKUP($D5474,[1]LUTs!$P$2:$T$152, 5, FALSE)</f>
        <v>Franklin</v>
      </c>
      <c r="G5474" t="s">
        <v>41</v>
      </c>
      <c r="H5474" t="str">
        <f>VLOOKUP(G5474,[1]LUTs!V$2:W$9, 2, FALSE)</f>
        <v>Tasmania</v>
      </c>
      <c r="I5474" t="str">
        <f>VLOOKUP(E5474,[1]LUTs!$AA$2:$AG$194, 4, FALSE)</f>
        <v>Urban intensive uses</v>
      </c>
      <c r="J5474" t="str">
        <f>VLOOKUP($E5474,[1]LUTs!$AA$2:$AG$194,5,FALSE)</f>
        <v>Intensive uses</v>
      </c>
      <c r="K5474" t="str">
        <f>VLOOKUP(E5474,[1]LUTs!$AA$2:$AG$194,6,FALSE)</f>
        <v>Non-agriculture</v>
      </c>
      <c r="L5474" t="str">
        <f>VLOOKUP(E5474,[1]LUTs!$AA$2:$AG$194,7,FALSE)</f>
        <v>Dryland</v>
      </c>
    </row>
    <row r="5475" spans="1:12" x14ac:dyDescent="0.25">
      <c r="A5475">
        <v>8711</v>
      </c>
      <c r="B5475">
        <v>39</v>
      </c>
      <c r="C5475">
        <f t="shared" si="85"/>
        <v>9.75</v>
      </c>
      <c r="D5475">
        <v>83</v>
      </c>
      <c r="E5475">
        <v>570</v>
      </c>
      <c r="F5475" t="str">
        <f>VLOOKUP($D5475,[1]LUTs!$P$2:$T$152, 5, FALSE)</f>
        <v>Franklin</v>
      </c>
      <c r="G5475" t="s">
        <v>41</v>
      </c>
      <c r="H5475" t="str">
        <f>VLOOKUP(G5475,[1]LUTs!V$2:W$9, 2, FALSE)</f>
        <v>Tasmania</v>
      </c>
      <c r="I5475" t="str">
        <f>VLOOKUP(E5475,[1]LUTs!$AA$2:$AG$194, 4, FALSE)</f>
        <v>Urban intensive uses</v>
      </c>
      <c r="J5475" t="str">
        <f>VLOOKUP($E5475,[1]LUTs!$AA$2:$AG$194,5,FALSE)</f>
        <v>Intensive uses</v>
      </c>
      <c r="K5475" t="str">
        <f>VLOOKUP(E5475,[1]LUTs!$AA$2:$AG$194,6,FALSE)</f>
        <v>Non-agriculture</v>
      </c>
      <c r="L5475" t="str">
        <f>VLOOKUP(E5475,[1]LUTs!$AA$2:$AG$194,7,FALSE)</f>
        <v>Dryland</v>
      </c>
    </row>
    <row r="5476" spans="1:12" x14ac:dyDescent="0.25">
      <c r="A5476">
        <v>8739</v>
      </c>
      <c r="B5476">
        <v>1837</v>
      </c>
      <c r="C5476">
        <f t="shared" si="85"/>
        <v>459.25</v>
      </c>
      <c r="D5476">
        <v>83</v>
      </c>
      <c r="E5476">
        <v>571</v>
      </c>
      <c r="F5476" t="str">
        <f>VLOOKUP($D5476,[1]LUTs!$P$2:$T$152, 5, FALSE)</f>
        <v>Franklin</v>
      </c>
      <c r="G5476" t="s">
        <v>41</v>
      </c>
      <c r="H5476" t="str">
        <f>VLOOKUP(G5476,[1]LUTs!V$2:W$9, 2, FALSE)</f>
        <v>Tasmania</v>
      </c>
      <c r="I5476" t="str">
        <f>VLOOKUP(E5476,[1]LUTs!$AA$2:$AG$194, 4, FALSE)</f>
        <v>Urban intensive uses</v>
      </c>
      <c r="J5476" t="str">
        <f>VLOOKUP($E5476,[1]LUTs!$AA$2:$AG$194,5,FALSE)</f>
        <v>Intensive uses</v>
      </c>
      <c r="K5476" t="str">
        <f>VLOOKUP(E5476,[1]LUTs!$AA$2:$AG$194,6,FALSE)</f>
        <v>Non-agriculture</v>
      </c>
      <c r="L5476" t="str">
        <f>VLOOKUP(E5476,[1]LUTs!$AA$2:$AG$194,7,FALSE)</f>
        <v>Dryland</v>
      </c>
    </row>
    <row r="5477" spans="1:12" x14ac:dyDescent="0.25">
      <c r="A5477">
        <v>8692</v>
      </c>
      <c r="B5477">
        <v>20288</v>
      </c>
      <c r="C5477">
        <f t="shared" si="85"/>
        <v>5072</v>
      </c>
      <c r="D5477">
        <v>83</v>
      </c>
      <c r="E5477">
        <v>572</v>
      </c>
      <c r="F5477" t="str">
        <f>VLOOKUP($D5477,[1]LUTs!$P$2:$T$152, 5, FALSE)</f>
        <v>Franklin</v>
      </c>
      <c r="G5477" t="s">
        <v>41</v>
      </c>
      <c r="H5477" t="str">
        <f>VLOOKUP(G5477,[1]LUTs!V$2:W$9, 2, FALSE)</f>
        <v>Tasmania</v>
      </c>
      <c r="I5477" t="str">
        <f>VLOOKUP(E5477,[1]LUTs!$AA$2:$AG$194, 4, FALSE)</f>
        <v>Urban intensive uses</v>
      </c>
      <c r="J5477" t="str">
        <f>VLOOKUP($E5477,[1]LUTs!$AA$2:$AG$194,5,FALSE)</f>
        <v>Intensive uses</v>
      </c>
      <c r="K5477" t="str">
        <f>VLOOKUP(E5477,[1]LUTs!$AA$2:$AG$194,6,FALSE)</f>
        <v>Non-agriculture</v>
      </c>
      <c r="L5477" t="str">
        <f>VLOOKUP(E5477,[1]LUTs!$AA$2:$AG$194,7,FALSE)</f>
        <v>Dryland</v>
      </c>
    </row>
    <row r="5478" spans="1:12" x14ac:dyDescent="0.25">
      <c r="A5478">
        <v>8777</v>
      </c>
      <c r="B5478">
        <v>94</v>
      </c>
      <c r="C5478">
        <f t="shared" si="85"/>
        <v>23.5</v>
      </c>
      <c r="D5478">
        <v>83</v>
      </c>
      <c r="E5478">
        <v>573</v>
      </c>
      <c r="F5478" t="str">
        <f>VLOOKUP($D5478,[1]LUTs!$P$2:$T$152, 5, FALSE)</f>
        <v>Franklin</v>
      </c>
      <c r="G5478" t="s">
        <v>41</v>
      </c>
      <c r="H5478" t="str">
        <f>VLOOKUP(G5478,[1]LUTs!V$2:W$9, 2, FALSE)</f>
        <v>Tasmania</v>
      </c>
      <c r="I5478" t="str">
        <f>VLOOKUP(E5478,[1]LUTs!$AA$2:$AG$194, 4, FALSE)</f>
        <v>Urban intensive uses</v>
      </c>
      <c r="J5478" t="str">
        <f>VLOOKUP($E5478,[1]LUTs!$AA$2:$AG$194,5,FALSE)</f>
        <v>Intensive uses</v>
      </c>
      <c r="K5478" t="str">
        <f>VLOOKUP(E5478,[1]LUTs!$AA$2:$AG$194,6,FALSE)</f>
        <v>Non-agriculture</v>
      </c>
      <c r="L5478" t="str">
        <f>VLOOKUP(E5478,[1]LUTs!$AA$2:$AG$194,7,FALSE)</f>
        <v>Dryland</v>
      </c>
    </row>
    <row r="5479" spans="1:12" x14ac:dyDescent="0.25">
      <c r="A5479">
        <v>8805</v>
      </c>
      <c r="B5479">
        <v>4</v>
      </c>
      <c r="C5479">
        <f t="shared" si="85"/>
        <v>1</v>
      </c>
      <c r="D5479">
        <v>83</v>
      </c>
      <c r="E5479">
        <v>574</v>
      </c>
      <c r="F5479" t="str">
        <f>VLOOKUP($D5479,[1]LUTs!$P$2:$T$152, 5, FALSE)</f>
        <v>Franklin</v>
      </c>
      <c r="G5479" t="s">
        <v>41</v>
      </c>
      <c r="H5479" t="str">
        <f>VLOOKUP(G5479,[1]LUTs!V$2:W$9, 2, FALSE)</f>
        <v>Tasmania</v>
      </c>
      <c r="I5479" t="str">
        <f>VLOOKUP(E5479,[1]LUTs!$AA$2:$AG$194, 4, FALSE)</f>
        <v>Urban intensive uses</v>
      </c>
      <c r="J5479" t="str">
        <f>VLOOKUP($E5479,[1]LUTs!$AA$2:$AG$194,5,FALSE)</f>
        <v>Intensive uses</v>
      </c>
      <c r="K5479" t="str">
        <f>VLOOKUP(E5479,[1]LUTs!$AA$2:$AG$194,6,FALSE)</f>
        <v>Non-agriculture</v>
      </c>
      <c r="L5479" t="str">
        <f>VLOOKUP(E5479,[1]LUTs!$AA$2:$AG$194,7,FALSE)</f>
        <v>Dryland</v>
      </c>
    </row>
    <row r="5480" spans="1:12" x14ac:dyDescent="0.25">
      <c r="A5480">
        <v>8736</v>
      </c>
      <c r="B5480">
        <v>192</v>
      </c>
      <c r="C5480">
        <f t="shared" si="85"/>
        <v>48</v>
      </c>
      <c r="D5480">
        <v>83</v>
      </c>
      <c r="E5480">
        <v>580</v>
      </c>
      <c r="F5480" t="str">
        <f>VLOOKUP($D5480,[1]LUTs!$P$2:$T$152, 5, FALSE)</f>
        <v>Franklin</v>
      </c>
      <c r="G5480" t="s">
        <v>41</v>
      </c>
      <c r="H5480" t="str">
        <f>VLOOKUP(G5480,[1]LUTs!V$2:W$9, 2, FALSE)</f>
        <v>Tasmania</v>
      </c>
      <c r="I5480" t="str">
        <f>VLOOKUP(E5480,[1]LUTs!$AA$2:$AG$194, 4, FALSE)</f>
        <v>Mining and waste</v>
      </c>
      <c r="J5480" t="str">
        <f>VLOOKUP($E5480,[1]LUTs!$AA$2:$AG$194,5,FALSE)</f>
        <v>Intensive uses</v>
      </c>
      <c r="K5480" t="str">
        <f>VLOOKUP(E5480,[1]LUTs!$AA$2:$AG$194,6,FALSE)</f>
        <v>Non-agriculture</v>
      </c>
      <c r="L5480" t="str">
        <f>VLOOKUP(E5480,[1]LUTs!$AA$2:$AG$194,7,FALSE)</f>
        <v>Dryland</v>
      </c>
    </row>
    <row r="5481" spans="1:12" x14ac:dyDescent="0.25">
      <c r="A5481">
        <v>8798</v>
      </c>
      <c r="B5481">
        <v>123</v>
      </c>
      <c r="C5481">
        <f t="shared" si="85"/>
        <v>30.75</v>
      </c>
      <c r="D5481">
        <v>83</v>
      </c>
      <c r="E5481">
        <v>581</v>
      </c>
      <c r="F5481" t="str">
        <f>VLOOKUP($D5481,[1]LUTs!$P$2:$T$152, 5, FALSE)</f>
        <v>Franklin</v>
      </c>
      <c r="G5481" t="s">
        <v>41</v>
      </c>
      <c r="H5481" t="str">
        <f>VLOOKUP(G5481,[1]LUTs!V$2:W$9, 2, FALSE)</f>
        <v>Tasmania</v>
      </c>
      <c r="I5481" t="str">
        <f>VLOOKUP(E5481,[1]LUTs!$AA$2:$AG$194, 4, FALSE)</f>
        <v>Mining and waste</v>
      </c>
      <c r="J5481" t="str">
        <f>VLOOKUP($E5481,[1]LUTs!$AA$2:$AG$194,5,FALSE)</f>
        <v>Intensive uses</v>
      </c>
      <c r="K5481" t="str">
        <f>VLOOKUP(E5481,[1]LUTs!$AA$2:$AG$194,6,FALSE)</f>
        <v>Non-agriculture</v>
      </c>
      <c r="L5481" t="str">
        <f>VLOOKUP(E5481,[1]LUTs!$AA$2:$AG$194,7,FALSE)</f>
        <v>Dryland</v>
      </c>
    </row>
    <row r="5482" spans="1:12" x14ac:dyDescent="0.25">
      <c r="A5482">
        <v>8740</v>
      </c>
      <c r="B5482">
        <v>501</v>
      </c>
      <c r="C5482">
        <f t="shared" si="85"/>
        <v>125.25</v>
      </c>
      <c r="D5482">
        <v>83</v>
      </c>
      <c r="E5482">
        <v>582</v>
      </c>
      <c r="F5482" t="str">
        <f>VLOOKUP($D5482,[1]LUTs!$P$2:$T$152, 5, FALSE)</f>
        <v>Franklin</v>
      </c>
      <c r="G5482" t="s">
        <v>41</v>
      </c>
      <c r="H5482" t="str">
        <f>VLOOKUP(G5482,[1]LUTs!V$2:W$9, 2, FALSE)</f>
        <v>Tasmania</v>
      </c>
      <c r="I5482" t="str">
        <f>VLOOKUP(E5482,[1]LUTs!$AA$2:$AG$194, 4, FALSE)</f>
        <v>Mining and waste</v>
      </c>
      <c r="J5482" t="str">
        <f>VLOOKUP($E5482,[1]LUTs!$AA$2:$AG$194,5,FALSE)</f>
        <v>Intensive uses</v>
      </c>
      <c r="K5482" t="str">
        <f>VLOOKUP(E5482,[1]LUTs!$AA$2:$AG$194,6,FALSE)</f>
        <v>Non-agriculture</v>
      </c>
      <c r="L5482" t="str">
        <f>VLOOKUP(E5482,[1]LUTs!$AA$2:$AG$194,7,FALSE)</f>
        <v>Dryland</v>
      </c>
    </row>
    <row r="5483" spans="1:12" x14ac:dyDescent="0.25">
      <c r="A5483">
        <v>8791</v>
      </c>
      <c r="B5483">
        <v>62</v>
      </c>
      <c r="C5483">
        <f t="shared" si="85"/>
        <v>15.5</v>
      </c>
      <c r="D5483">
        <v>83</v>
      </c>
      <c r="E5483">
        <v>584</v>
      </c>
      <c r="F5483" t="str">
        <f>VLOOKUP($D5483,[1]LUTs!$P$2:$T$152, 5, FALSE)</f>
        <v>Franklin</v>
      </c>
      <c r="G5483" t="s">
        <v>41</v>
      </c>
      <c r="H5483" t="str">
        <f>VLOOKUP(G5483,[1]LUTs!V$2:W$9, 2, FALSE)</f>
        <v>Tasmania</v>
      </c>
      <c r="I5483" t="str">
        <f>VLOOKUP(E5483,[1]LUTs!$AA$2:$AG$194, 4, FALSE)</f>
        <v>Mining and waste</v>
      </c>
      <c r="J5483" t="str">
        <f>VLOOKUP($E5483,[1]LUTs!$AA$2:$AG$194,5,FALSE)</f>
        <v>Intensive uses</v>
      </c>
      <c r="K5483" t="str">
        <f>VLOOKUP(E5483,[1]LUTs!$AA$2:$AG$194,6,FALSE)</f>
        <v>Non-agriculture</v>
      </c>
      <c r="L5483" t="str">
        <f>VLOOKUP(E5483,[1]LUTs!$AA$2:$AG$194,7,FALSE)</f>
        <v>Dryland</v>
      </c>
    </row>
    <row r="5484" spans="1:12" x14ac:dyDescent="0.25">
      <c r="A5484">
        <v>8801</v>
      </c>
      <c r="B5484">
        <v>108</v>
      </c>
      <c r="C5484">
        <f t="shared" si="85"/>
        <v>27</v>
      </c>
      <c r="D5484">
        <v>83</v>
      </c>
      <c r="E5484">
        <v>590</v>
      </c>
      <c r="F5484" t="str">
        <f>VLOOKUP($D5484,[1]LUTs!$P$2:$T$152, 5, FALSE)</f>
        <v>Franklin</v>
      </c>
      <c r="G5484" t="s">
        <v>41</v>
      </c>
      <c r="H5484" t="str">
        <f>VLOOKUP(G5484,[1]LUTs!V$2:W$9, 2, FALSE)</f>
        <v>Tasmania</v>
      </c>
      <c r="I5484" t="str">
        <f>VLOOKUP(E5484,[1]LUTs!$AA$2:$AG$194, 4, FALSE)</f>
        <v>Mining and waste</v>
      </c>
      <c r="J5484" t="str">
        <f>VLOOKUP($E5484,[1]LUTs!$AA$2:$AG$194,5,FALSE)</f>
        <v>Intensive uses</v>
      </c>
      <c r="K5484" t="str">
        <f>VLOOKUP(E5484,[1]LUTs!$AA$2:$AG$194,6,FALSE)</f>
        <v>Non-agriculture</v>
      </c>
      <c r="L5484" t="str">
        <f>VLOOKUP(E5484,[1]LUTs!$AA$2:$AG$194,7,FALSE)</f>
        <v>Dryland</v>
      </c>
    </row>
    <row r="5485" spans="1:12" x14ac:dyDescent="0.25">
      <c r="A5485">
        <v>8746</v>
      </c>
      <c r="B5485">
        <v>8</v>
      </c>
      <c r="C5485">
        <f t="shared" si="85"/>
        <v>2</v>
      </c>
      <c r="D5485">
        <v>83</v>
      </c>
      <c r="E5485">
        <v>591</v>
      </c>
      <c r="F5485" t="str">
        <f>VLOOKUP($D5485,[1]LUTs!$P$2:$T$152, 5, FALSE)</f>
        <v>Franklin</v>
      </c>
      <c r="G5485" t="s">
        <v>41</v>
      </c>
      <c r="H5485" t="str">
        <f>VLOOKUP(G5485,[1]LUTs!V$2:W$9, 2, FALSE)</f>
        <v>Tasmania</v>
      </c>
      <c r="I5485" t="str">
        <f>VLOOKUP(E5485,[1]LUTs!$AA$2:$AG$194, 4, FALSE)</f>
        <v>Mining and waste</v>
      </c>
      <c r="J5485" t="str">
        <f>VLOOKUP($E5485,[1]LUTs!$AA$2:$AG$194,5,FALSE)</f>
        <v>Intensive uses</v>
      </c>
      <c r="K5485" t="str">
        <f>VLOOKUP(E5485,[1]LUTs!$AA$2:$AG$194,6,FALSE)</f>
        <v>Non-agriculture</v>
      </c>
      <c r="L5485" t="str">
        <f>VLOOKUP(E5485,[1]LUTs!$AA$2:$AG$194,7,FALSE)</f>
        <v>Dryland</v>
      </c>
    </row>
    <row r="5486" spans="1:12" x14ac:dyDescent="0.25">
      <c r="A5486">
        <v>8806</v>
      </c>
      <c r="B5486">
        <v>2</v>
      </c>
      <c r="C5486">
        <f t="shared" si="85"/>
        <v>0.5</v>
      </c>
      <c r="D5486">
        <v>83</v>
      </c>
      <c r="E5486">
        <v>593</v>
      </c>
      <c r="F5486" t="str">
        <f>VLOOKUP($D5486,[1]LUTs!$P$2:$T$152, 5, FALSE)</f>
        <v>Franklin</v>
      </c>
      <c r="G5486" t="s">
        <v>41</v>
      </c>
      <c r="H5486" t="str">
        <f>VLOOKUP(G5486,[1]LUTs!V$2:W$9, 2, FALSE)</f>
        <v>Tasmania</v>
      </c>
      <c r="I5486" t="str">
        <f>VLOOKUP(E5486,[1]LUTs!$AA$2:$AG$194, 4, FALSE)</f>
        <v>Mining and waste</v>
      </c>
      <c r="J5486" t="str">
        <f>VLOOKUP($E5486,[1]LUTs!$AA$2:$AG$194,5,FALSE)</f>
        <v>Intensive uses</v>
      </c>
      <c r="K5486" t="str">
        <f>VLOOKUP(E5486,[1]LUTs!$AA$2:$AG$194,6,FALSE)</f>
        <v>Non-agriculture</v>
      </c>
      <c r="L5486" t="str">
        <f>VLOOKUP(E5486,[1]LUTs!$AA$2:$AG$194,7,FALSE)</f>
        <v>Dryland</v>
      </c>
    </row>
    <row r="5487" spans="1:12" x14ac:dyDescent="0.25">
      <c r="A5487">
        <v>8725</v>
      </c>
      <c r="B5487">
        <v>79</v>
      </c>
      <c r="C5487">
        <f t="shared" si="85"/>
        <v>19.75</v>
      </c>
      <c r="D5487">
        <v>83</v>
      </c>
      <c r="E5487">
        <v>595</v>
      </c>
      <c r="F5487" t="str">
        <f>VLOOKUP($D5487,[1]LUTs!$P$2:$T$152, 5, FALSE)</f>
        <v>Franklin</v>
      </c>
      <c r="G5487" t="s">
        <v>41</v>
      </c>
      <c r="H5487" t="str">
        <f>VLOOKUP(G5487,[1]LUTs!V$2:W$9, 2, FALSE)</f>
        <v>Tasmania</v>
      </c>
      <c r="I5487" t="str">
        <f>VLOOKUP(E5487,[1]LUTs!$AA$2:$AG$194, 4, FALSE)</f>
        <v>Mining and waste</v>
      </c>
      <c r="J5487" t="str">
        <f>VLOOKUP($E5487,[1]LUTs!$AA$2:$AG$194,5,FALSE)</f>
        <v>Intensive uses</v>
      </c>
      <c r="K5487" t="str">
        <f>VLOOKUP(E5487,[1]LUTs!$AA$2:$AG$194,6,FALSE)</f>
        <v>Non-agriculture</v>
      </c>
      <c r="L5487" t="str">
        <f>VLOOKUP(E5487,[1]LUTs!$AA$2:$AG$194,7,FALSE)</f>
        <v>Dryland</v>
      </c>
    </row>
    <row r="5488" spans="1:12" x14ac:dyDescent="0.25">
      <c r="A5488">
        <v>8716</v>
      </c>
      <c r="B5488">
        <v>224</v>
      </c>
      <c r="C5488">
        <f t="shared" si="85"/>
        <v>56</v>
      </c>
      <c r="D5488">
        <v>83</v>
      </c>
      <c r="E5488">
        <v>610</v>
      </c>
      <c r="F5488" t="str">
        <f>VLOOKUP($D5488,[1]LUTs!$P$2:$T$152, 5, FALSE)</f>
        <v>Franklin</v>
      </c>
      <c r="G5488" t="s">
        <v>41</v>
      </c>
      <c r="H5488" t="str">
        <f>VLOOKUP(G5488,[1]LUTs!V$2:W$9, 2, FALSE)</f>
        <v>Tasmania</v>
      </c>
      <c r="I5488" t="str">
        <f>VLOOKUP(E5488,[1]LUTs!$AA$2:$AG$194, 4, FALSE)</f>
        <v>Water</v>
      </c>
      <c r="J5488" t="str">
        <f>VLOOKUP($E5488,[1]LUTs!$AA$2:$AG$194,5,FALSE)</f>
        <v>Water</v>
      </c>
      <c r="K5488" t="str">
        <f>VLOOKUP(E5488,[1]LUTs!$AA$2:$AG$194,6,FALSE)</f>
        <v>Non-agriculture</v>
      </c>
      <c r="L5488" t="str">
        <f>VLOOKUP(E5488,[1]LUTs!$AA$2:$AG$194,7,FALSE)</f>
        <v>Dryland</v>
      </c>
    </row>
    <row r="5489" spans="1:12" x14ac:dyDescent="0.25">
      <c r="A5489">
        <v>8750</v>
      </c>
      <c r="B5489">
        <v>2803</v>
      </c>
      <c r="C5489">
        <f t="shared" si="85"/>
        <v>700.75</v>
      </c>
      <c r="D5489">
        <v>83</v>
      </c>
      <c r="E5489">
        <v>611</v>
      </c>
      <c r="F5489" t="str">
        <f>VLOOKUP($D5489,[1]LUTs!$P$2:$T$152, 5, FALSE)</f>
        <v>Franklin</v>
      </c>
      <c r="G5489" t="s">
        <v>41</v>
      </c>
      <c r="H5489" t="str">
        <f>VLOOKUP(G5489,[1]LUTs!V$2:W$9, 2, FALSE)</f>
        <v>Tasmania</v>
      </c>
      <c r="I5489" t="str">
        <f>VLOOKUP(E5489,[1]LUTs!$AA$2:$AG$194, 4, FALSE)</f>
        <v>Water</v>
      </c>
      <c r="J5489" t="str">
        <f>VLOOKUP($E5489,[1]LUTs!$AA$2:$AG$194,5,FALSE)</f>
        <v>Water</v>
      </c>
      <c r="K5489" t="str">
        <f>VLOOKUP(E5489,[1]LUTs!$AA$2:$AG$194,6,FALSE)</f>
        <v>Non-agriculture</v>
      </c>
      <c r="L5489" t="str">
        <f>VLOOKUP(E5489,[1]LUTs!$AA$2:$AG$194,7,FALSE)</f>
        <v>Dryland</v>
      </c>
    </row>
    <row r="5490" spans="1:12" x14ac:dyDescent="0.25">
      <c r="A5490">
        <v>8726</v>
      </c>
      <c r="B5490">
        <v>380</v>
      </c>
      <c r="C5490">
        <f t="shared" si="85"/>
        <v>95</v>
      </c>
      <c r="D5490">
        <v>83</v>
      </c>
      <c r="E5490">
        <v>620</v>
      </c>
      <c r="F5490" t="str">
        <f>VLOOKUP($D5490,[1]LUTs!$P$2:$T$152, 5, FALSE)</f>
        <v>Franklin</v>
      </c>
      <c r="G5490" t="s">
        <v>41</v>
      </c>
      <c r="H5490" t="str">
        <f>VLOOKUP(G5490,[1]LUTs!V$2:W$9, 2, FALSE)</f>
        <v>Tasmania</v>
      </c>
      <c r="I5490" t="str">
        <f>VLOOKUP(E5490,[1]LUTs!$AA$2:$AG$194, 4, FALSE)</f>
        <v>Water</v>
      </c>
      <c r="J5490" t="str">
        <f>VLOOKUP($E5490,[1]LUTs!$AA$2:$AG$194,5,FALSE)</f>
        <v>Water</v>
      </c>
      <c r="K5490" t="str">
        <f>VLOOKUP(E5490,[1]LUTs!$AA$2:$AG$194,6,FALSE)</f>
        <v>Non-agriculture</v>
      </c>
      <c r="L5490" t="str">
        <f>VLOOKUP(E5490,[1]LUTs!$AA$2:$AG$194,7,FALSE)</f>
        <v>Dryland</v>
      </c>
    </row>
    <row r="5491" spans="1:12" x14ac:dyDescent="0.25">
      <c r="A5491">
        <v>8713</v>
      </c>
      <c r="B5491">
        <v>171</v>
      </c>
      <c r="C5491">
        <f t="shared" si="85"/>
        <v>42.75</v>
      </c>
      <c r="D5491">
        <v>83</v>
      </c>
      <c r="E5491">
        <v>621</v>
      </c>
      <c r="F5491" t="str">
        <f>VLOOKUP($D5491,[1]LUTs!$P$2:$T$152, 5, FALSE)</f>
        <v>Franklin</v>
      </c>
      <c r="G5491" t="s">
        <v>41</v>
      </c>
      <c r="H5491" t="str">
        <f>VLOOKUP(G5491,[1]LUTs!V$2:W$9, 2, FALSE)</f>
        <v>Tasmania</v>
      </c>
      <c r="I5491" t="str">
        <f>VLOOKUP(E5491,[1]LUTs!$AA$2:$AG$194, 4, FALSE)</f>
        <v>Water</v>
      </c>
      <c r="J5491" t="str">
        <f>VLOOKUP($E5491,[1]LUTs!$AA$2:$AG$194,5,FALSE)</f>
        <v>Water</v>
      </c>
      <c r="K5491" t="str">
        <f>VLOOKUP(E5491,[1]LUTs!$AA$2:$AG$194,6,FALSE)</f>
        <v>Non-agriculture</v>
      </c>
      <c r="L5491" t="str">
        <f>VLOOKUP(E5491,[1]LUTs!$AA$2:$AG$194,7,FALSE)</f>
        <v>Dryland</v>
      </c>
    </row>
    <row r="5492" spans="1:12" x14ac:dyDescent="0.25">
      <c r="A5492">
        <v>8760</v>
      </c>
      <c r="B5492">
        <v>102</v>
      </c>
      <c r="C5492">
        <f t="shared" si="85"/>
        <v>25.5</v>
      </c>
      <c r="D5492">
        <v>83</v>
      </c>
      <c r="E5492">
        <v>622</v>
      </c>
      <c r="F5492" t="str">
        <f>VLOOKUP($D5492,[1]LUTs!$P$2:$T$152, 5, FALSE)</f>
        <v>Franklin</v>
      </c>
      <c r="G5492" t="s">
        <v>41</v>
      </c>
      <c r="H5492" t="str">
        <f>VLOOKUP(G5492,[1]LUTs!V$2:W$9, 2, FALSE)</f>
        <v>Tasmania</v>
      </c>
      <c r="I5492" t="str">
        <f>VLOOKUP(E5492,[1]LUTs!$AA$2:$AG$194, 4, FALSE)</f>
        <v>Water</v>
      </c>
      <c r="J5492" t="str">
        <f>VLOOKUP($E5492,[1]LUTs!$AA$2:$AG$194,5,FALSE)</f>
        <v>Water</v>
      </c>
      <c r="K5492" t="str">
        <f>VLOOKUP(E5492,[1]LUTs!$AA$2:$AG$194,6,FALSE)</f>
        <v>Non-agriculture</v>
      </c>
      <c r="L5492" t="str">
        <f>VLOOKUP(E5492,[1]LUTs!$AA$2:$AG$194,7,FALSE)</f>
        <v>Dryland</v>
      </c>
    </row>
    <row r="5493" spans="1:12" x14ac:dyDescent="0.25">
      <c r="A5493">
        <v>8761</v>
      </c>
      <c r="B5493">
        <v>952</v>
      </c>
      <c r="C5493">
        <f t="shared" si="85"/>
        <v>238</v>
      </c>
      <c r="D5493">
        <v>83</v>
      </c>
      <c r="E5493">
        <v>630</v>
      </c>
      <c r="F5493" t="str">
        <f>VLOOKUP($D5493,[1]LUTs!$P$2:$T$152, 5, FALSE)</f>
        <v>Franklin</v>
      </c>
      <c r="G5493" t="s">
        <v>41</v>
      </c>
      <c r="H5493" t="str">
        <f>VLOOKUP(G5493,[1]LUTs!V$2:W$9, 2, FALSE)</f>
        <v>Tasmania</v>
      </c>
      <c r="I5493" t="str">
        <f>VLOOKUP(E5493,[1]LUTs!$AA$2:$AG$194, 4, FALSE)</f>
        <v>Water</v>
      </c>
      <c r="J5493" t="str">
        <f>VLOOKUP($E5493,[1]LUTs!$AA$2:$AG$194,5,FALSE)</f>
        <v>Water</v>
      </c>
      <c r="K5493" t="str">
        <f>VLOOKUP(E5493,[1]LUTs!$AA$2:$AG$194,6,FALSE)</f>
        <v>Non-agriculture</v>
      </c>
      <c r="L5493" t="str">
        <f>VLOOKUP(E5493,[1]LUTs!$AA$2:$AG$194,7,FALSE)</f>
        <v>Dryland</v>
      </c>
    </row>
    <row r="5494" spans="1:12" x14ac:dyDescent="0.25">
      <c r="A5494">
        <v>8751</v>
      </c>
      <c r="B5494">
        <v>3159</v>
      </c>
      <c r="C5494">
        <f t="shared" si="85"/>
        <v>789.75</v>
      </c>
      <c r="D5494">
        <v>83</v>
      </c>
      <c r="E5494">
        <v>631</v>
      </c>
      <c r="F5494" t="str">
        <f>VLOOKUP($D5494,[1]LUTs!$P$2:$T$152, 5, FALSE)</f>
        <v>Franklin</v>
      </c>
      <c r="G5494" t="s">
        <v>41</v>
      </c>
      <c r="H5494" t="str">
        <f>VLOOKUP(G5494,[1]LUTs!V$2:W$9, 2, FALSE)</f>
        <v>Tasmania</v>
      </c>
      <c r="I5494" t="str">
        <f>VLOOKUP(E5494,[1]LUTs!$AA$2:$AG$194, 4, FALSE)</f>
        <v>Water</v>
      </c>
      <c r="J5494" t="str">
        <f>VLOOKUP($E5494,[1]LUTs!$AA$2:$AG$194,5,FALSE)</f>
        <v>Water</v>
      </c>
      <c r="K5494" t="str">
        <f>VLOOKUP(E5494,[1]LUTs!$AA$2:$AG$194,6,FALSE)</f>
        <v>Non-agriculture</v>
      </c>
      <c r="L5494" t="str">
        <f>VLOOKUP(E5494,[1]LUTs!$AA$2:$AG$194,7,FALSE)</f>
        <v>Dryland</v>
      </c>
    </row>
    <row r="5495" spans="1:12" x14ac:dyDescent="0.25">
      <c r="A5495">
        <v>8776</v>
      </c>
      <c r="B5495">
        <v>654</v>
      </c>
      <c r="C5495">
        <f t="shared" si="85"/>
        <v>163.5</v>
      </c>
      <c r="D5495">
        <v>83</v>
      </c>
      <c r="E5495">
        <v>650</v>
      </c>
      <c r="F5495" t="str">
        <f>VLOOKUP($D5495,[1]LUTs!$P$2:$T$152, 5, FALSE)</f>
        <v>Franklin</v>
      </c>
      <c r="G5495" t="s">
        <v>41</v>
      </c>
      <c r="H5495" t="str">
        <f>VLOOKUP(G5495,[1]LUTs!V$2:W$9, 2, FALSE)</f>
        <v>Tasmania</v>
      </c>
      <c r="I5495" t="str">
        <f>VLOOKUP(E5495,[1]LUTs!$AA$2:$AG$194, 4, FALSE)</f>
        <v>Water</v>
      </c>
      <c r="J5495" t="str">
        <f>VLOOKUP($E5495,[1]LUTs!$AA$2:$AG$194,5,FALSE)</f>
        <v>Water</v>
      </c>
      <c r="K5495" t="str">
        <f>VLOOKUP(E5495,[1]LUTs!$AA$2:$AG$194,6,FALSE)</f>
        <v>Non-agriculture</v>
      </c>
      <c r="L5495" t="str">
        <f>VLOOKUP(E5495,[1]LUTs!$AA$2:$AG$194,7,FALSE)</f>
        <v>Dryland</v>
      </c>
    </row>
    <row r="5496" spans="1:12" x14ac:dyDescent="0.25">
      <c r="A5496">
        <v>8745</v>
      </c>
      <c r="B5496">
        <v>28</v>
      </c>
      <c r="C5496">
        <f t="shared" si="85"/>
        <v>7</v>
      </c>
      <c r="D5496">
        <v>83</v>
      </c>
      <c r="E5496">
        <v>651</v>
      </c>
      <c r="F5496" t="str">
        <f>VLOOKUP($D5496,[1]LUTs!$P$2:$T$152, 5, FALSE)</f>
        <v>Franklin</v>
      </c>
      <c r="G5496" t="s">
        <v>41</v>
      </c>
      <c r="H5496" t="str">
        <f>VLOOKUP(G5496,[1]LUTs!V$2:W$9, 2, FALSE)</f>
        <v>Tasmania</v>
      </c>
      <c r="I5496" t="str">
        <f>VLOOKUP(E5496,[1]LUTs!$AA$2:$AG$194, 4, FALSE)</f>
        <v>Water</v>
      </c>
      <c r="J5496" t="str">
        <f>VLOOKUP($E5496,[1]LUTs!$AA$2:$AG$194,5,FALSE)</f>
        <v>Water</v>
      </c>
      <c r="K5496" t="str">
        <f>VLOOKUP(E5496,[1]LUTs!$AA$2:$AG$194,6,FALSE)</f>
        <v>Non-agriculture</v>
      </c>
      <c r="L5496" t="str">
        <f>VLOOKUP(E5496,[1]LUTs!$AA$2:$AG$194,7,FALSE)</f>
        <v>Dryland</v>
      </c>
    </row>
    <row r="5497" spans="1:12" x14ac:dyDescent="0.25">
      <c r="A5497">
        <v>8694</v>
      </c>
      <c r="B5497">
        <v>1514</v>
      </c>
      <c r="C5497">
        <f t="shared" si="85"/>
        <v>378.5</v>
      </c>
      <c r="D5497">
        <v>83</v>
      </c>
      <c r="E5497">
        <v>654</v>
      </c>
      <c r="F5497" t="str">
        <f>VLOOKUP($D5497,[1]LUTs!$P$2:$T$152, 5, FALSE)</f>
        <v>Franklin</v>
      </c>
      <c r="G5497" t="s">
        <v>41</v>
      </c>
      <c r="H5497" t="str">
        <f>VLOOKUP(G5497,[1]LUTs!V$2:W$9, 2, FALSE)</f>
        <v>Tasmania</v>
      </c>
      <c r="I5497" t="str">
        <f>VLOOKUP(E5497,[1]LUTs!$AA$2:$AG$194, 4, FALSE)</f>
        <v>Water</v>
      </c>
      <c r="J5497" t="str">
        <f>VLOOKUP($E5497,[1]LUTs!$AA$2:$AG$194,5,FALSE)</f>
        <v>Water</v>
      </c>
      <c r="K5497" t="str">
        <f>VLOOKUP(E5497,[1]LUTs!$AA$2:$AG$194,6,FALSE)</f>
        <v>Non-agriculture</v>
      </c>
      <c r="L5497" t="str">
        <f>VLOOKUP(E5497,[1]LUTs!$AA$2:$AG$194,7,FALSE)</f>
        <v>Dryland</v>
      </c>
    </row>
    <row r="5498" spans="1:12" x14ac:dyDescent="0.25">
      <c r="A5498">
        <v>8718</v>
      </c>
      <c r="B5498">
        <v>580</v>
      </c>
      <c r="C5498">
        <f t="shared" si="85"/>
        <v>145</v>
      </c>
      <c r="D5498">
        <v>83</v>
      </c>
      <c r="E5498">
        <v>660</v>
      </c>
      <c r="F5498" t="str">
        <f>VLOOKUP($D5498,[1]LUTs!$P$2:$T$152, 5, FALSE)</f>
        <v>Franklin</v>
      </c>
      <c r="G5498" t="s">
        <v>41</v>
      </c>
      <c r="H5498" t="str">
        <f>VLOOKUP(G5498,[1]LUTs!V$2:W$9, 2, FALSE)</f>
        <v>Tasmania</v>
      </c>
      <c r="I5498" t="str">
        <f>VLOOKUP(E5498,[1]LUTs!$AA$2:$AG$194, 4, FALSE)</f>
        <v>Water</v>
      </c>
      <c r="J5498" t="str">
        <f>VLOOKUP($E5498,[1]LUTs!$AA$2:$AG$194,5,FALSE)</f>
        <v>Water</v>
      </c>
      <c r="K5498" t="str">
        <f>VLOOKUP(E5498,[1]LUTs!$AA$2:$AG$194,6,FALSE)</f>
        <v>Non-agriculture</v>
      </c>
      <c r="L5498" t="str">
        <f>VLOOKUP(E5498,[1]LUTs!$AA$2:$AG$194,7,FALSE)</f>
        <v>Dryland</v>
      </c>
    </row>
    <row r="5499" spans="1:12" x14ac:dyDescent="0.25">
      <c r="A5499">
        <v>8703</v>
      </c>
      <c r="B5499">
        <v>1992</v>
      </c>
      <c r="C5499">
        <f t="shared" si="85"/>
        <v>498</v>
      </c>
      <c r="D5499">
        <v>83</v>
      </c>
      <c r="E5499">
        <v>661</v>
      </c>
      <c r="F5499" t="str">
        <f>VLOOKUP($D5499,[1]LUTs!$P$2:$T$152, 5, FALSE)</f>
        <v>Franklin</v>
      </c>
      <c r="G5499" t="s">
        <v>41</v>
      </c>
      <c r="H5499" t="str">
        <f>VLOOKUP(G5499,[1]LUTs!V$2:W$9, 2, FALSE)</f>
        <v>Tasmania</v>
      </c>
      <c r="I5499" t="str">
        <f>VLOOKUP(E5499,[1]LUTs!$AA$2:$AG$194, 4, FALSE)</f>
        <v>Water</v>
      </c>
      <c r="J5499" t="str">
        <f>VLOOKUP($E5499,[1]LUTs!$AA$2:$AG$194,5,FALSE)</f>
        <v>Water</v>
      </c>
      <c r="K5499" t="str">
        <f>VLOOKUP(E5499,[1]LUTs!$AA$2:$AG$194,6,FALSE)</f>
        <v>Non-agriculture</v>
      </c>
      <c r="L5499" t="str">
        <f>VLOOKUP(E5499,[1]LUTs!$AA$2:$AG$194,7,FALSE)</f>
        <v>Dryland</v>
      </c>
    </row>
    <row r="5500" spans="1:12" x14ac:dyDescent="0.25">
      <c r="A5500">
        <v>8611</v>
      </c>
      <c r="B5500">
        <v>39207</v>
      </c>
      <c r="C5500">
        <f t="shared" si="85"/>
        <v>9801.75</v>
      </c>
      <c r="D5500">
        <v>84</v>
      </c>
      <c r="E5500">
        <v>111</v>
      </c>
      <c r="F5500" t="str">
        <f>VLOOKUP($D5500,[1]LUTs!$P$2:$T$152, 5, FALSE)</f>
        <v>Lyons</v>
      </c>
      <c r="G5500" t="s">
        <v>41</v>
      </c>
      <c r="H5500" t="str">
        <f>VLOOKUP(G5500,[1]LUTs!V$2:W$9, 2, FALSE)</f>
        <v>Tasmania</v>
      </c>
      <c r="I5500" t="str">
        <f>VLOOKUP(E5500,[1]LUTs!$AA$2:$AG$194, 4, FALSE)</f>
        <v>Nature conservation</v>
      </c>
      <c r="J5500" t="str">
        <f>VLOOKUP($E5500,[1]LUTs!$AA$2:$AG$194,5,FALSE)</f>
        <v>Nature conservation</v>
      </c>
      <c r="K5500" t="str">
        <f>VLOOKUP(E5500,[1]LUTs!$AA$2:$AG$194,6,FALSE)</f>
        <v>Non-agriculture</v>
      </c>
      <c r="L5500" t="str">
        <f>VLOOKUP(E5500,[1]LUTs!$AA$2:$AG$194,7,FALSE)</f>
        <v>Dryland</v>
      </c>
    </row>
    <row r="5501" spans="1:12" x14ac:dyDescent="0.25">
      <c r="A5501">
        <v>8638</v>
      </c>
      <c r="B5501">
        <v>4790</v>
      </c>
      <c r="C5501">
        <f t="shared" si="85"/>
        <v>1197.5</v>
      </c>
      <c r="D5501">
        <v>84</v>
      </c>
      <c r="E5501">
        <v>112</v>
      </c>
      <c r="F5501" t="str">
        <f>VLOOKUP($D5501,[1]LUTs!$P$2:$T$152, 5, FALSE)</f>
        <v>Lyons</v>
      </c>
      <c r="G5501" t="s">
        <v>41</v>
      </c>
      <c r="H5501" t="str">
        <f>VLOOKUP(G5501,[1]LUTs!V$2:W$9, 2, FALSE)</f>
        <v>Tasmania</v>
      </c>
      <c r="I5501" t="str">
        <f>VLOOKUP(E5501,[1]LUTs!$AA$2:$AG$194, 4, FALSE)</f>
        <v>Nature conservation</v>
      </c>
      <c r="J5501" t="str">
        <f>VLOOKUP($E5501,[1]LUTs!$AA$2:$AG$194,5,FALSE)</f>
        <v>Nature conservation</v>
      </c>
      <c r="K5501" t="str">
        <f>VLOOKUP(E5501,[1]LUTs!$AA$2:$AG$194,6,FALSE)</f>
        <v>Non-agriculture</v>
      </c>
      <c r="L5501" t="str">
        <f>VLOOKUP(E5501,[1]LUTs!$AA$2:$AG$194,7,FALSE)</f>
        <v>Dryland</v>
      </c>
    </row>
    <row r="5502" spans="1:12" x14ac:dyDescent="0.25">
      <c r="A5502">
        <v>8504</v>
      </c>
      <c r="B5502">
        <v>2217579</v>
      </c>
      <c r="C5502">
        <f t="shared" si="85"/>
        <v>554394.75</v>
      </c>
      <c r="D5502">
        <v>84</v>
      </c>
      <c r="E5502">
        <v>113</v>
      </c>
      <c r="F5502" t="str">
        <f>VLOOKUP($D5502,[1]LUTs!$P$2:$T$152, 5, FALSE)</f>
        <v>Lyons</v>
      </c>
      <c r="G5502" t="s">
        <v>41</v>
      </c>
      <c r="H5502" t="str">
        <f>VLOOKUP(G5502,[1]LUTs!V$2:W$9, 2, FALSE)</f>
        <v>Tasmania</v>
      </c>
      <c r="I5502" t="str">
        <f>VLOOKUP(E5502,[1]LUTs!$AA$2:$AG$194, 4, FALSE)</f>
        <v>Nature conservation</v>
      </c>
      <c r="J5502" t="str">
        <f>VLOOKUP($E5502,[1]LUTs!$AA$2:$AG$194,5,FALSE)</f>
        <v>Nature conservation</v>
      </c>
      <c r="K5502" t="str">
        <f>VLOOKUP(E5502,[1]LUTs!$AA$2:$AG$194,6,FALSE)</f>
        <v>Non-agriculture</v>
      </c>
      <c r="L5502" t="str">
        <f>VLOOKUP(E5502,[1]LUTs!$AA$2:$AG$194,7,FALSE)</f>
        <v>Dryland</v>
      </c>
    </row>
    <row r="5503" spans="1:12" x14ac:dyDescent="0.25">
      <c r="A5503">
        <v>8597</v>
      </c>
      <c r="B5503">
        <v>54298</v>
      </c>
      <c r="C5503">
        <f t="shared" si="85"/>
        <v>13574.5</v>
      </c>
      <c r="D5503">
        <v>84</v>
      </c>
      <c r="E5503">
        <v>114</v>
      </c>
      <c r="F5503" t="str">
        <f>VLOOKUP($D5503,[1]LUTs!$P$2:$T$152, 5, FALSE)</f>
        <v>Lyons</v>
      </c>
      <c r="G5503" t="s">
        <v>41</v>
      </c>
      <c r="H5503" t="str">
        <f>VLOOKUP(G5503,[1]LUTs!V$2:W$9, 2, FALSE)</f>
        <v>Tasmania</v>
      </c>
      <c r="I5503" t="str">
        <f>VLOOKUP(E5503,[1]LUTs!$AA$2:$AG$194, 4, FALSE)</f>
        <v>Nature conservation</v>
      </c>
      <c r="J5503" t="str">
        <f>VLOOKUP($E5503,[1]LUTs!$AA$2:$AG$194,5,FALSE)</f>
        <v>Nature conservation</v>
      </c>
      <c r="K5503" t="str">
        <f>VLOOKUP(E5503,[1]LUTs!$AA$2:$AG$194,6,FALSE)</f>
        <v>Non-agriculture</v>
      </c>
      <c r="L5503" t="str">
        <f>VLOOKUP(E5503,[1]LUTs!$AA$2:$AG$194,7,FALSE)</f>
        <v>Dryland</v>
      </c>
    </row>
    <row r="5504" spans="1:12" x14ac:dyDescent="0.25">
      <c r="A5504">
        <v>8524</v>
      </c>
      <c r="B5504">
        <v>650243</v>
      </c>
      <c r="C5504">
        <f t="shared" si="85"/>
        <v>162560.75</v>
      </c>
      <c r="D5504">
        <v>84</v>
      </c>
      <c r="E5504">
        <v>115</v>
      </c>
      <c r="F5504" t="str">
        <f>VLOOKUP($D5504,[1]LUTs!$P$2:$T$152, 5, FALSE)</f>
        <v>Lyons</v>
      </c>
      <c r="G5504" t="s">
        <v>41</v>
      </c>
      <c r="H5504" t="str">
        <f>VLOOKUP(G5504,[1]LUTs!V$2:W$9, 2, FALSE)</f>
        <v>Tasmania</v>
      </c>
      <c r="I5504" t="str">
        <f>VLOOKUP(E5504,[1]LUTs!$AA$2:$AG$194, 4, FALSE)</f>
        <v>Nature conservation</v>
      </c>
      <c r="J5504" t="str">
        <f>VLOOKUP($E5504,[1]LUTs!$AA$2:$AG$194,5,FALSE)</f>
        <v>Nature conservation</v>
      </c>
      <c r="K5504" t="str">
        <f>VLOOKUP(E5504,[1]LUTs!$AA$2:$AG$194,6,FALSE)</f>
        <v>Non-agriculture</v>
      </c>
      <c r="L5504" t="str">
        <f>VLOOKUP(E5504,[1]LUTs!$AA$2:$AG$194,7,FALSE)</f>
        <v>Dryland</v>
      </c>
    </row>
    <row r="5505" spans="1:12" x14ac:dyDescent="0.25">
      <c r="A5505">
        <v>8545</v>
      </c>
      <c r="B5505">
        <v>149821</v>
      </c>
      <c r="C5505">
        <f t="shared" si="85"/>
        <v>37455.25</v>
      </c>
      <c r="D5505">
        <v>84</v>
      </c>
      <c r="E5505">
        <v>116</v>
      </c>
      <c r="F5505" t="str">
        <f>VLOOKUP($D5505,[1]LUTs!$P$2:$T$152, 5, FALSE)</f>
        <v>Lyons</v>
      </c>
      <c r="G5505" t="s">
        <v>41</v>
      </c>
      <c r="H5505" t="str">
        <f>VLOOKUP(G5505,[1]LUTs!V$2:W$9, 2, FALSE)</f>
        <v>Tasmania</v>
      </c>
      <c r="I5505" t="str">
        <f>VLOOKUP(E5505,[1]LUTs!$AA$2:$AG$194, 4, FALSE)</f>
        <v>Nature conservation</v>
      </c>
      <c r="J5505" t="str">
        <f>VLOOKUP($E5505,[1]LUTs!$AA$2:$AG$194,5,FALSE)</f>
        <v>Nature conservation</v>
      </c>
      <c r="K5505" t="str">
        <f>VLOOKUP(E5505,[1]LUTs!$AA$2:$AG$194,6,FALSE)</f>
        <v>Non-agriculture</v>
      </c>
      <c r="L5505" t="str">
        <f>VLOOKUP(E5505,[1]LUTs!$AA$2:$AG$194,7,FALSE)</f>
        <v>Dryland</v>
      </c>
    </row>
    <row r="5506" spans="1:12" x14ac:dyDescent="0.25">
      <c r="A5506">
        <v>8548</v>
      </c>
      <c r="B5506">
        <v>1053612</v>
      </c>
      <c r="C5506">
        <f t="shared" ref="C5506:C5569" si="86">B5506/4</f>
        <v>263403</v>
      </c>
      <c r="D5506">
        <v>84</v>
      </c>
      <c r="E5506">
        <v>117</v>
      </c>
      <c r="F5506" t="str">
        <f>VLOOKUP($D5506,[1]LUTs!$P$2:$T$152, 5, FALSE)</f>
        <v>Lyons</v>
      </c>
      <c r="G5506" t="s">
        <v>41</v>
      </c>
      <c r="H5506" t="str">
        <f>VLOOKUP(G5506,[1]LUTs!V$2:W$9, 2, FALSE)</f>
        <v>Tasmania</v>
      </c>
      <c r="I5506" t="str">
        <f>VLOOKUP(E5506,[1]LUTs!$AA$2:$AG$194, 4, FALSE)</f>
        <v>Nature conservation</v>
      </c>
      <c r="J5506" t="str">
        <f>VLOOKUP($E5506,[1]LUTs!$AA$2:$AG$194,5,FALSE)</f>
        <v>Nature conservation</v>
      </c>
      <c r="K5506" t="str">
        <f>VLOOKUP(E5506,[1]LUTs!$AA$2:$AG$194,6,FALSE)</f>
        <v>Non-agriculture</v>
      </c>
      <c r="L5506" t="str">
        <f>VLOOKUP(E5506,[1]LUTs!$AA$2:$AG$194,7,FALSE)</f>
        <v>Dryland</v>
      </c>
    </row>
    <row r="5507" spans="1:12" x14ac:dyDescent="0.25">
      <c r="A5507">
        <v>8515</v>
      </c>
      <c r="B5507">
        <v>771182</v>
      </c>
      <c r="C5507">
        <f t="shared" si="86"/>
        <v>192795.5</v>
      </c>
      <c r="D5507">
        <v>84</v>
      </c>
      <c r="E5507">
        <v>120</v>
      </c>
      <c r="F5507" t="str">
        <f>VLOOKUP($D5507,[1]LUTs!$P$2:$T$152, 5, FALSE)</f>
        <v>Lyons</v>
      </c>
      <c r="G5507" t="s">
        <v>41</v>
      </c>
      <c r="H5507" t="str">
        <f>VLOOKUP(G5507,[1]LUTs!V$2:W$9, 2, FALSE)</f>
        <v>Tasmania</v>
      </c>
      <c r="I5507" t="str">
        <f>VLOOKUP(E5507,[1]LUTs!$AA$2:$AG$194, 4, FALSE)</f>
        <v>Other protected areas including indigenous uses</v>
      </c>
      <c r="J5507" t="str">
        <f>VLOOKUP($E5507,[1]LUTs!$AA$2:$AG$194,5,FALSE)</f>
        <v>Nature conservation</v>
      </c>
      <c r="K5507" t="str">
        <f>VLOOKUP(E5507,[1]LUTs!$AA$2:$AG$194,6,FALSE)</f>
        <v>Non-agriculture</v>
      </c>
      <c r="L5507" t="str">
        <f>VLOOKUP(E5507,[1]LUTs!$AA$2:$AG$194,7,FALSE)</f>
        <v>Dryland</v>
      </c>
    </row>
    <row r="5508" spans="1:12" x14ac:dyDescent="0.25">
      <c r="A5508">
        <v>8626</v>
      </c>
      <c r="B5508">
        <v>21756</v>
      </c>
      <c r="C5508">
        <f t="shared" si="86"/>
        <v>5439</v>
      </c>
      <c r="D5508">
        <v>84</v>
      </c>
      <c r="E5508">
        <v>121</v>
      </c>
      <c r="F5508" t="str">
        <f>VLOOKUP($D5508,[1]LUTs!$P$2:$T$152, 5, FALSE)</f>
        <v>Lyons</v>
      </c>
      <c r="G5508" t="s">
        <v>41</v>
      </c>
      <c r="H5508" t="str">
        <f>VLOOKUP(G5508,[1]LUTs!V$2:W$9, 2, FALSE)</f>
        <v>Tasmania</v>
      </c>
      <c r="I5508" t="str">
        <f>VLOOKUP(E5508,[1]LUTs!$AA$2:$AG$194, 4, FALSE)</f>
        <v>Other protected areas including indigenous uses</v>
      </c>
      <c r="J5508" t="str">
        <f>VLOOKUP($E5508,[1]LUTs!$AA$2:$AG$194,5,FALSE)</f>
        <v>Nature conservation</v>
      </c>
      <c r="K5508" t="str">
        <f>VLOOKUP(E5508,[1]LUTs!$AA$2:$AG$194,6,FALSE)</f>
        <v>Non-agriculture</v>
      </c>
      <c r="L5508" t="str">
        <f>VLOOKUP(E5508,[1]LUTs!$AA$2:$AG$194,7,FALSE)</f>
        <v>Dryland</v>
      </c>
    </row>
    <row r="5509" spans="1:12" x14ac:dyDescent="0.25">
      <c r="A5509">
        <v>8619</v>
      </c>
      <c r="B5509">
        <v>677</v>
      </c>
      <c r="C5509">
        <f t="shared" si="86"/>
        <v>169.25</v>
      </c>
      <c r="D5509">
        <v>84</v>
      </c>
      <c r="E5509">
        <v>122</v>
      </c>
      <c r="F5509" t="str">
        <f>VLOOKUP($D5509,[1]LUTs!$P$2:$T$152, 5, FALSE)</f>
        <v>Lyons</v>
      </c>
      <c r="G5509" t="s">
        <v>41</v>
      </c>
      <c r="H5509" t="str">
        <f>VLOOKUP(G5509,[1]LUTs!V$2:W$9, 2, FALSE)</f>
        <v>Tasmania</v>
      </c>
      <c r="I5509" t="str">
        <f>VLOOKUP(E5509,[1]LUTs!$AA$2:$AG$194, 4, FALSE)</f>
        <v>Other protected areas including indigenous uses</v>
      </c>
      <c r="J5509" t="str">
        <f>VLOOKUP($E5509,[1]LUTs!$AA$2:$AG$194,5,FALSE)</f>
        <v>Nature conservation</v>
      </c>
      <c r="K5509" t="str">
        <f>VLOOKUP(E5509,[1]LUTs!$AA$2:$AG$194,6,FALSE)</f>
        <v>Non-agriculture</v>
      </c>
      <c r="L5509" t="str">
        <f>VLOOKUP(E5509,[1]LUTs!$AA$2:$AG$194,7,FALSE)</f>
        <v>Dryland</v>
      </c>
    </row>
    <row r="5510" spans="1:12" x14ac:dyDescent="0.25">
      <c r="A5510">
        <v>8601</v>
      </c>
      <c r="B5510">
        <v>50</v>
      </c>
      <c r="C5510">
        <f t="shared" si="86"/>
        <v>12.5</v>
      </c>
      <c r="D5510">
        <v>84</v>
      </c>
      <c r="E5510">
        <v>124</v>
      </c>
      <c r="F5510" t="str">
        <f>VLOOKUP($D5510,[1]LUTs!$P$2:$T$152, 5, FALSE)</f>
        <v>Lyons</v>
      </c>
      <c r="G5510" t="s">
        <v>41</v>
      </c>
      <c r="H5510" t="str">
        <f>VLOOKUP(G5510,[1]LUTs!V$2:W$9, 2, FALSE)</f>
        <v>Tasmania</v>
      </c>
      <c r="I5510" t="str">
        <f>VLOOKUP(E5510,[1]LUTs!$AA$2:$AG$194, 4, FALSE)</f>
        <v>Other protected areas including indigenous uses</v>
      </c>
      <c r="J5510" t="str">
        <f>VLOOKUP($E5510,[1]LUTs!$AA$2:$AG$194,5,FALSE)</f>
        <v>Nature conservation</v>
      </c>
      <c r="K5510" t="str">
        <f>VLOOKUP(E5510,[1]LUTs!$AA$2:$AG$194,6,FALSE)</f>
        <v>Non-agriculture</v>
      </c>
      <c r="L5510" t="str">
        <f>VLOOKUP(E5510,[1]LUTs!$AA$2:$AG$194,7,FALSE)</f>
        <v>Dryland</v>
      </c>
    </row>
    <row r="5511" spans="1:12" x14ac:dyDescent="0.25">
      <c r="A5511">
        <v>8650</v>
      </c>
      <c r="B5511">
        <v>26758</v>
      </c>
      <c r="C5511">
        <f t="shared" si="86"/>
        <v>6689.5</v>
      </c>
      <c r="D5511">
        <v>84</v>
      </c>
      <c r="E5511">
        <v>125</v>
      </c>
      <c r="F5511" t="str">
        <f>VLOOKUP($D5511,[1]LUTs!$P$2:$T$152, 5, FALSE)</f>
        <v>Lyons</v>
      </c>
      <c r="G5511" t="s">
        <v>41</v>
      </c>
      <c r="H5511" t="str">
        <f>VLOOKUP(G5511,[1]LUTs!V$2:W$9, 2, FALSE)</f>
        <v>Tasmania</v>
      </c>
      <c r="I5511" t="str">
        <f>VLOOKUP(E5511,[1]LUTs!$AA$2:$AG$194, 4, FALSE)</f>
        <v>Other protected areas including indigenous uses</v>
      </c>
      <c r="J5511" t="str">
        <f>VLOOKUP($E5511,[1]LUTs!$AA$2:$AG$194,5,FALSE)</f>
        <v>Nature conservation</v>
      </c>
      <c r="K5511" t="str">
        <f>VLOOKUP(E5511,[1]LUTs!$AA$2:$AG$194,6,FALSE)</f>
        <v>Non-agriculture</v>
      </c>
      <c r="L5511" t="str">
        <f>VLOOKUP(E5511,[1]LUTs!$AA$2:$AG$194,7,FALSE)</f>
        <v>Dryland</v>
      </c>
    </row>
    <row r="5512" spans="1:12" x14ac:dyDescent="0.25">
      <c r="A5512">
        <v>8546</v>
      </c>
      <c r="B5512">
        <v>29752</v>
      </c>
      <c r="C5512">
        <f t="shared" si="86"/>
        <v>7438</v>
      </c>
      <c r="D5512">
        <v>84</v>
      </c>
      <c r="E5512">
        <v>130</v>
      </c>
      <c r="F5512" t="str">
        <f>VLOOKUP($D5512,[1]LUTs!$P$2:$T$152, 5, FALSE)</f>
        <v>Lyons</v>
      </c>
      <c r="G5512" t="s">
        <v>41</v>
      </c>
      <c r="H5512" t="str">
        <f>VLOOKUP(G5512,[1]LUTs!V$2:W$9, 2, FALSE)</f>
        <v>Tasmania</v>
      </c>
      <c r="I5512" t="str">
        <f>VLOOKUP(E5512,[1]LUTs!$AA$2:$AG$194, 4, FALSE)</f>
        <v>Minimal use</v>
      </c>
      <c r="J5512" t="str">
        <f>VLOOKUP($E5512,[1]LUTs!$AA$2:$AG$194,5,FALSE)</f>
        <v>Nature conservation</v>
      </c>
      <c r="K5512" t="str">
        <f>VLOOKUP(E5512,[1]LUTs!$AA$2:$AG$194,6,FALSE)</f>
        <v>Non-agriculture</v>
      </c>
      <c r="L5512" t="str">
        <f>VLOOKUP(E5512,[1]LUTs!$AA$2:$AG$194,7,FALSE)</f>
        <v>Dryland</v>
      </c>
    </row>
    <row r="5513" spans="1:12" x14ac:dyDescent="0.25">
      <c r="A5513">
        <v>8662</v>
      </c>
      <c r="B5513">
        <v>4545</v>
      </c>
      <c r="C5513">
        <f t="shared" si="86"/>
        <v>1136.25</v>
      </c>
      <c r="D5513">
        <v>84</v>
      </c>
      <c r="E5513">
        <v>131</v>
      </c>
      <c r="F5513" t="str">
        <f>VLOOKUP($D5513,[1]LUTs!$P$2:$T$152, 5, FALSE)</f>
        <v>Lyons</v>
      </c>
      <c r="G5513" t="s">
        <v>41</v>
      </c>
      <c r="H5513" t="str">
        <f>VLOOKUP(G5513,[1]LUTs!V$2:W$9, 2, FALSE)</f>
        <v>Tasmania</v>
      </c>
      <c r="I5513" t="str">
        <f>VLOOKUP(E5513,[1]LUTs!$AA$2:$AG$194, 4, FALSE)</f>
        <v>Minimal use</v>
      </c>
      <c r="J5513" t="str">
        <f>VLOOKUP($E5513,[1]LUTs!$AA$2:$AG$194,5,FALSE)</f>
        <v>Nature conservation</v>
      </c>
      <c r="K5513" t="str">
        <f>VLOOKUP(E5513,[1]LUTs!$AA$2:$AG$194,6,FALSE)</f>
        <v>Non-agriculture</v>
      </c>
      <c r="L5513" t="str">
        <f>VLOOKUP(E5513,[1]LUTs!$AA$2:$AG$194,7,FALSE)</f>
        <v>Dryland</v>
      </c>
    </row>
    <row r="5514" spans="1:12" x14ac:dyDescent="0.25">
      <c r="A5514">
        <v>8510</v>
      </c>
      <c r="B5514">
        <v>1237599</v>
      </c>
      <c r="C5514">
        <f t="shared" si="86"/>
        <v>309399.75</v>
      </c>
      <c r="D5514">
        <v>84</v>
      </c>
      <c r="E5514">
        <v>133</v>
      </c>
      <c r="F5514" t="str">
        <f>VLOOKUP($D5514,[1]LUTs!$P$2:$T$152, 5, FALSE)</f>
        <v>Lyons</v>
      </c>
      <c r="G5514" t="s">
        <v>41</v>
      </c>
      <c r="H5514" t="str">
        <f>VLOOKUP(G5514,[1]LUTs!V$2:W$9, 2, FALSE)</f>
        <v>Tasmania</v>
      </c>
      <c r="I5514" t="str">
        <f>VLOOKUP(E5514,[1]LUTs!$AA$2:$AG$194, 4, FALSE)</f>
        <v>Minimal use</v>
      </c>
      <c r="J5514" t="str">
        <f>VLOOKUP($E5514,[1]LUTs!$AA$2:$AG$194,5,FALSE)</f>
        <v>Nature conservation</v>
      </c>
      <c r="K5514" t="str">
        <f>VLOOKUP(E5514,[1]LUTs!$AA$2:$AG$194,6,FALSE)</f>
        <v>Non-agriculture</v>
      </c>
      <c r="L5514" t="str">
        <f>VLOOKUP(E5514,[1]LUTs!$AA$2:$AG$194,7,FALSE)</f>
        <v>Dryland</v>
      </c>
    </row>
    <row r="5515" spans="1:12" x14ac:dyDescent="0.25">
      <c r="A5515">
        <v>8653</v>
      </c>
      <c r="B5515">
        <v>70</v>
      </c>
      <c r="C5515">
        <f t="shared" si="86"/>
        <v>17.5</v>
      </c>
      <c r="D5515">
        <v>84</v>
      </c>
      <c r="E5515">
        <v>134</v>
      </c>
      <c r="F5515" t="str">
        <f>VLOOKUP($D5515,[1]LUTs!$P$2:$T$152, 5, FALSE)</f>
        <v>Lyons</v>
      </c>
      <c r="G5515" t="s">
        <v>41</v>
      </c>
      <c r="H5515" t="str">
        <f>VLOOKUP(G5515,[1]LUTs!V$2:W$9, 2, FALSE)</f>
        <v>Tasmania</v>
      </c>
      <c r="I5515" t="str">
        <f>VLOOKUP(E5515,[1]LUTs!$AA$2:$AG$194, 4, FALSE)</f>
        <v>Minimal use</v>
      </c>
      <c r="J5515" t="str">
        <f>VLOOKUP($E5515,[1]LUTs!$AA$2:$AG$194,5,FALSE)</f>
        <v>Nature conservation</v>
      </c>
      <c r="K5515" t="str">
        <f>VLOOKUP(E5515,[1]LUTs!$AA$2:$AG$194,6,FALSE)</f>
        <v>Non-agriculture</v>
      </c>
      <c r="L5515" t="str">
        <f>VLOOKUP(E5515,[1]LUTs!$AA$2:$AG$194,7,FALSE)</f>
        <v>Dryland</v>
      </c>
    </row>
    <row r="5516" spans="1:12" x14ac:dyDescent="0.25">
      <c r="A5516">
        <v>8540</v>
      </c>
      <c r="B5516">
        <v>620873</v>
      </c>
      <c r="C5516">
        <f t="shared" si="86"/>
        <v>155218.25</v>
      </c>
      <c r="D5516">
        <v>84</v>
      </c>
      <c r="E5516">
        <v>210</v>
      </c>
      <c r="F5516" t="str">
        <f>VLOOKUP($D5516,[1]LUTs!$P$2:$T$152, 5, FALSE)</f>
        <v>Lyons</v>
      </c>
      <c r="G5516" t="s">
        <v>41</v>
      </c>
      <c r="H5516" t="str">
        <f>VLOOKUP(G5516,[1]LUTs!V$2:W$9, 2, FALSE)</f>
        <v>Tasmania</v>
      </c>
      <c r="I5516" t="str">
        <f>VLOOKUP(E5516,[1]LUTs!$AA$2:$AG$194, 4, FALSE)</f>
        <v>Grazing native vegetation</v>
      </c>
      <c r="J5516" t="str">
        <f>VLOOKUP($E5516,[1]LUTs!$AA$2:$AG$194,5,FALSE)</f>
        <v>Livestock production</v>
      </c>
      <c r="K5516" t="str">
        <f>VLOOKUP(E5516,[1]LUTs!$AA$2:$AG$194,6,FALSE)</f>
        <v>Agriculture</v>
      </c>
      <c r="L5516" t="str">
        <f>VLOOKUP(E5516,[1]LUTs!$AA$2:$AG$194,7,FALSE)</f>
        <v>Dryland</v>
      </c>
    </row>
    <row r="5517" spans="1:12" x14ac:dyDescent="0.25">
      <c r="A5517">
        <v>8526</v>
      </c>
      <c r="B5517">
        <v>1757417</v>
      </c>
      <c r="C5517">
        <f t="shared" si="86"/>
        <v>439354.25</v>
      </c>
      <c r="D5517">
        <v>84</v>
      </c>
      <c r="E5517">
        <v>220</v>
      </c>
      <c r="F5517" t="str">
        <f>VLOOKUP($D5517,[1]LUTs!$P$2:$T$152, 5, FALSE)</f>
        <v>Lyons</v>
      </c>
      <c r="G5517" t="s">
        <v>41</v>
      </c>
      <c r="H5517" t="str">
        <f>VLOOKUP(G5517,[1]LUTs!V$2:W$9, 2, FALSE)</f>
        <v>Tasmania</v>
      </c>
      <c r="I5517" t="str">
        <f>VLOOKUP(E5517,[1]LUTs!$AA$2:$AG$194, 4, FALSE)</f>
        <v>Production native forests</v>
      </c>
      <c r="J5517" t="str">
        <f>VLOOKUP($E5517,[1]LUTs!$AA$2:$AG$194,5,FALSE)</f>
        <v>Forests and plantations</v>
      </c>
      <c r="K5517" t="str">
        <f>VLOOKUP(E5517,[1]LUTs!$AA$2:$AG$194,6,FALSE)</f>
        <v>Non-agriculture</v>
      </c>
      <c r="L5517" t="str">
        <f>VLOOKUP(E5517,[1]LUTs!$AA$2:$AG$194,7,FALSE)</f>
        <v>Dryland</v>
      </c>
    </row>
    <row r="5518" spans="1:12" x14ac:dyDescent="0.25">
      <c r="A5518">
        <v>8533</v>
      </c>
      <c r="B5518">
        <v>49747</v>
      </c>
      <c r="C5518">
        <f t="shared" si="86"/>
        <v>12436.75</v>
      </c>
      <c r="D5518">
        <v>84</v>
      </c>
      <c r="E5518">
        <v>310</v>
      </c>
      <c r="F5518" t="str">
        <f>VLOOKUP($D5518,[1]LUTs!$P$2:$T$152, 5, FALSE)</f>
        <v>Lyons</v>
      </c>
      <c r="G5518" t="s">
        <v>41</v>
      </c>
      <c r="H5518" t="str">
        <f>VLOOKUP(G5518,[1]LUTs!V$2:W$9, 2, FALSE)</f>
        <v>Tasmania</v>
      </c>
      <c r="I5518" t="str">
        <f>VLOOKUP(E5518,[1]LUTs!$AA$2:$AG$194, 4, FALSE)</f>
        <v>Plantation forests (commercial and other)</v>
      </c>
      <c r="J5518" t="str">
        <f>VLOOKUP($E5518,[1]LUTs!$AA$2:$AG$194,5,FALSE)</f>
        <v>Forests and plantations</v>
      </c>
      <c r="K5518" t="str">
        <f>VLOOKUP(E5518,[1]LUTs!$AA$2:$AG$194,6,FALSE)</f>
        <v>Non-agriculture</v>
      </c>
      <c r="L5518" t="str">
        <f>VLOOKUP(E5518,[1]LUTs!$AA$2:$AG$194,7,FALSE)</f>
        <v>Dryland</v>
      </c>
    </row>
    <row r="5519" spans="1:12" x14ac:dyDescent="0.25">
      <c r="A5519">
        <v>8528</v>
      </c>
      <c r="B5519">
        <v>362752</v>
      </c>
      <c r="C5519">
        <f t="shared" si="86"/>
        <v>90688</v>
      </c>
      <c r="D5519">
        <v>84</v>
      </c>
      <c r="E5519">
        <v>311</v>
      </c>
      <c r="F5519" t="str">
        <f>VLOOKUP($D5519,[1]LUTs!$P$2:$T$152, 5, FALSE)</f>
        <v>Lyons</v>
      </c>
      <c r="G5519" t="s">
        <v>41</v>
      </c>
      <c r="H5519" t="str">
        <f>VLOOKUP(G5519,[1]LUTs!V$2:W$9, 2, FALSE)</f>
        <v>Tasmania</v>
      </c>
      <c r="I5519" t="str">
        <f>VLOOKUP(E5519,[1]LUTs!$AA$2:$AG$194, 4, FALSE)</f>
        <v>Plantation forests (commercial and other)</v>
      </c>
      <c r="J5519" t="str">
        <f>VLOOKUP($E5519,[1]LUTs!$AA$2:$AG$194,5,FALSE)</f>
        <v>Forests and plantations</v>
      </c>
      <c r="K5519" t="str">
        <f>VLOOKUP(E5519,[1]LUTs!$AA$2:$AG$194,6,FALSE)</f>
        <v>Non-agriculture</v>
      </c>
      <c r="L5519" t="str">
        <f>VLOOKUP(E5519,[1]LUTs!$AA$2:$AG$194,7,FALSE)</f>
        <v>Dryland</v>
      </c>
    </row>
    <row r="5520" spans="1:12" x14ac:dyDescent="0.25">
      <c r="A5520">
        <v>8567</v>
      </c>
      <c r="B5520">
        <v>153803</v>
      </c>
      <c r="C5520">
        <f t="shared" si="86"/>
        <v>38450.75</v>
      </c>
      <c r="D5520">
        <v>84</v>
      </c>
      <c r="E5520">
        <v>312</v>
      </c>
      <c r="F5520" t="str">
        <f>VLOOKUP($D5520,[1]LUTs!$P$2:$T$152, 5, FALSE)</f>
        <v>Lyons</v>
      </c>
      <c r="G5520" t="s">
        <v>41</v>
      </c>
      <c r="H5520" t="str">
        <f>VLOOKUP(G5520,[1]LUTs!V$2:W$9, 2, FALSE)</f>
        <v>Tasmania</v>
      </c>
      <c r="I5520" t="str">
        <f>VLOOKUP(E5520,[1]LUTs!$AA$2:$AG$194, 4, FALSE)</f>
        <v>Plantation forests (commercial and other)</v>
      </c>
      <c r="J5520" t="str">
        <f>VLOOKUP($E5520,[1]LUTs!$AA$2:$AG$194,5,FALSE)</f>
        <v>Forests and plantations</v>
      </c>
      <c r="K5520" t="str">
        <f>VLOOKUP(E5520,[1]LUTs!$AA$2:$AG$194,6,FALSE)</f>
        <v>Non-agriculture</v>
      </c>
      <c r="L5520" t="str">
        <f>VLOOKUP(E5520,[1]LUTs!$AA$2:$AG$194,7,FALSE)</f>
        <v>Dryland</v>
      </c>
    </row>
    <row r="5521" spans="1:12" x14ac:dyDescent="0.25">
      <c r="A5521">
        <v>8509</v>
      </c>
      <c r="B5521">
        <v>1814819</v>
      </c>
      <c r="C5521">
        <f t="shared" si="86"/>
        <v>453704.75</v>
      </c>
      <c r="D5521">
        <v>84</v>
      </c>
      <c r="E5521">
        <v>320</v>
      </c>
      <c r="F5521" t="str">
        <f>VLOOKUP($D5521,[1]LUTs!$P$2:$T$152, 5, FALSE)</f>
        <v>Lyons</v>
      </c>
      <c r="G5521" t="s">
        <v>41</v>
      </c>
      <c r="H5521" t="str">
        <f>VLOOKUP(G5521,[1]LUTs!V$2:W$9, 2, FALSE)</f>
        <v>Tasmania</v>
      </c>
      <c r="I5521" t="str">
        <f>VLOOKUP(E5521,[1]LUTs!$AA$2:$AG$194, 4, FALSE)</f>
        <v>Grazing modified pastures</v>
      </c>
      <c r="J5521" t="str">
        <f>VLOOKUP($E5521,[1]LUTs!$AA$2:$AG$194,5,FALSE)</f>
        <v>Livestock production</v>
      </c>
      <c r="K5521" t="str">
        <f>VLOOKUP(E5521,[1]LUTs!$AA$2:$AG$194,6,FALSE)</f>
        <v>Agriculture</v>
      </c>
      <c r="L5521" t="str">
        <f>VLOOKUP(E5521,[1]LUTs!$AA$2:$AG$194,7,FALSE)</f>
        <v>Dryland</v>
      </c>
    </row>
    <row r="5522" spans="1:12" x14ac:dyDescent="0.25">
      <c r="A5522">
        <v>8595</v>
      </c>
      <c r="B5522">
        <v>312759</v>
      </c>
      <c r="C5522">
        <f t="shared" si="86"/>
        <v>78189.75</v>
      </c>
      <c r="D5522">
        <v>84</v>
      </c>
      <c r="E5522">
        <v>321</v>
      </c>
      <c r="F5522" t="str">
        <f>VLOOKUP($D5522,[1]LUTs!$P$2:$T$152, 5, FALSE)</f>
        <v>Lyons</v>
      </c>
      <c r="G5522" t="s">
        <v>41</v>
      </c>
      <c r="H5522" t="str">
        <f>VLOOKUP(G5522,[1]LUTs!V$2:W$9, 2, FALSE)</f>
        <v>Tasmania</v>
      </c>
      <c r="I5522" t="str">
        <f>VLOOKUP(E5522,[1]LUTs!$AA$2:$AG$194, 4, FALSE)</f>
        <v>Grazing modified pastures</v>
      </c>
      <c r="J5522" t="str">
        <f>VLOOKUP($E5522,[1]LUTs!$AA$2:$AG$194,5,FALSE)</f>
        <v>Livestock production</v>
      </c>
      <c r="K5522" t="str">
        <f>VLOOKUP(E5522,[1]LUTs!$AA$2:$AG$194,6,FALSE)</f>
        <v>Agriculture</v>
      </c>
      <c r="L5522" t="str">
        <f>VLOOKUP(E5522,[1]LUTs!$AA$2:$AG$194,7,FALSE)</f>
        <v>Dryland</v>
      </c>
    </row>
    <row r="5523" spans="1:12" x14ac:dyDescent="0.25">
      <c r="A5523">
        <v>8663</v>
      </c>
      <c r="B5523">
        <v>82</v>
      </c>
      <c r="C5523">
        <f t="shared" si="86"/>
        <v>20.5</v>
      </c>
      <c r="D5523">
        <v>84</v>
      </c>
      <c r="E5523">
        <v>322</v>
      </c>
      <c r="F5523" t="str">
        <f>VLOOKUP($D5523,[1]LUTs!$P$2:$T$152, 5, FALSE)</f>
        <v>Lyons</v>
      </c>
      <c r="G5523" t="s">
        <v>41</v>
      </c>
      <c r="H5523" t="str">
        <f>VLOOKUP(G5523,[1]LUTs!V$2:W$9, 2, FALSE)</f>
        <v>Tasmania</v>
      </c>
      <c r="I5523" t="str">
        <f>VLOOKUP(E5523,[1]LUTs!$AA$2:$AG$194, 4, FALSE)</f>
        <v>Grazing modified pastures</v>
      </c>
      <c r="J5523" t="str">
        <f>VLOOKUP($E5523,[1]LUTs!$AA$2:$AG$194,5,FALSE)</f>
        <v>Livestock production</v>
      </c>
      <c r="K5523" t="str">
        <f>VLOOKUP(E5523,[1]LUTs!$AA$2:$AG$194,6,FALSE)</f>
        <v>Agriculture</v>
      </c>
      <c r="L5523" t="str">
        <f>VLOOKUP(E5523,[1]LUTs!$AA$2:$AG$194,7,FALSE)</f>
        <v>Dryland</v>
      </c>
    </row>
    <row r="5524" spans="1:12" x14ac:dyDescent="0.25">
      <c r="A5524">
        <v>8661</v>
      </c>
      <c r="B5524">
        <v>27</v>
      </c>
      <c r="C5524">
        <f t="shared" si="86"/>
        <v>6.75</v>
      </c>
      <c r="D5524">
        <v>84</v>
      </c>
      <c r="E5524">
        <v>323</v>
      </c>
      <c r="F5524" t="str">
        <f>VLOOKUP($D5524,[1]LUTs!$P$2:$T$152, 5, FALSE)</f>
        <v>Lyons</v>
      </c>
      <c r="G5524" t="s">
        <v>41</v>
      </c>
      <c r="H5524" t="str">
        <f>VLOOKUP(G5524,[1]LUTs!V$2:W$9, 2, FALSE)</f>
        <v>Tasmania</v>
      </c>
      <c r="I5524" t="str">
        <f>VLOOKUP(E5524,[1]LUTs!$AA$2:$AG$194, 4, FALSE)</f>
        <v>Grazing modified pastures</v>
      </c>
      <c r="J5524" t="str">
        <f>VLOOKUP($E5524,[1]LUTs!$AA$2:$AG$194,5,FALSE)</f>
        <v>Livestock production</v>
      </c>
      <c r="K5524" t="str">
        <f>VLOOKUP(E5524,[1]LUTs!$AA$2:$AG$194,6,FALSE)</f>
        <v>Agriculture</v>
      </c>
      <c r="L5524" t="str">
        <f>VLOOKUP(E5524,[1]LUTs!$AA$2:$AG$194,7,FALSE)</f>
        <v>Dryland</v>
      </c>
    </row>
    <row r="5525" spans="1:12" x14ac:dyDescent="0.25">
      <c r="A5525">
        <v>8656</v>
      </c>
      <c r="B5525">
        <v>309</v>
      </c>
      <c r="C5525">
        <f t="shared" si="86"/>
        <v>77.25</v>
      </c>
      <c r="D5525">
        <v>84</v>
      </c>
      <c r="E5525">
        <v>324</v>
      </c>
      <c r="F5525" t="str">
        <f>VLOOKUP($D5525,[1]LUTs!$P$2:$T$152, 5, FALSE)</f>
        <v>Lyons</v>
      </c>
      <c r="G5525" t="s">
        <v>41</v>
      </c>
      <c r="H5525" t="str">
        <f>VLOOKUP(G5525,[1]LUTs!V$2:W$9, 2, FALSE)</f>
        <v>Tasmania</v>
      </c>
      <c r="I5525" t="str">
        <f>VLOOKUP(E5525,[1]LUTs!$AA$2:$AG$194, 4, FALSE)</f>
        <v>Grazing modified pastures</v>
      </c>
      <c r="J5525" t="str">
        <f>VLOOKUP($E5525,[1]LUTs!$AA$2:$AG$194,5,FALSE)</f>
        <v>Livestock production</v>
      </c>
      <c r="K5525" t="str">
        <f>VLOOKUP(E5525,[1]LUTs!$AA$2:$AG$194,6,FALSE)</f>
        <v>Agriculture</v>
      </c>
      <c r="L5525" t="str">
        <f>VLOOKUP(E5525,[1]LUTs!$AA$2:$AG$194,7,FALSE)</f>
        <v>Dryland</v>
      </c>
    </row>
    <row r="5526" spans="1:12" x14ac:dyDescent="0.25">
      <c r="A5526">
        <v>8633</v>
      </c>
      <c r="B5526">
        <v>520</v>
      </c>
      <c r="C5526">
        <f t="shared" si="86"/>
        <v>130</v>
      </c>
      <c r="D5526">
        <v>84</v>
      </c>
      <c r="E5526">
        <v>325</v>
      </c>
      <c r="F5526" t="str">
        <f>VLOOKUP($D5526,[1]LUTs!$P$2:$T$152, 5, FALSE)</f>
        <v>Lyons</v>
      </c>
      <c r="G5526" t="s">
        <v>41</v>
      </c>
      <c r="H5526" t="str">
        <f>VLOOKUP(G5526,[1]LUTs!V$2:W$9, 2, FALSE)</f>
        <v>Tasmania</v>
      </c>
      <c r="I5526" t="str">
        <f>VLOOKUP(E5526,[1]LUTs!$AA$2:$AG$194, 4, FALSE)</f>
        <v>Grazing modified pastures</v>
      </c>
      <c r="J5526" t="str">
        <f>VLOOKUP($E5526,[1]LUTs!$AA$2:$AG$194,5,FALSE)</f>
        <v>Livestock production</v>
      </c>
      <c r="K5526" t="str">
        <f>VLOOKUP(E5526,[1]LUTs!$AA$2:$AG$194,6,FALSE)</f>
        <v>Agriculture</v>
      </c>
      <c r="L5526" t="str">
        <f>VLOOKUP(E5526,[1]LUTs!$AA$2:$AG$194,7,FALSE)</f>
        <v>Dryland</v>
      </c>
    </row>
    <row r="5527" spans="1:12" x14ac:dyDescent="0.25">
      <c r="A5527">
        <v>8575</v>
      </c>
      <c r="B5527">
        <v>37261</v>
      </c>
      <c r="C5527">
        <f t="shared" si="86"/>
        <v>9315.25</v>
      </c>
      <c r="D5527">
        <v>84</v>
      </c>
      <c r="E5527">
        <v>330</v>
      </c>
      <c r="F5527" t="str">
        <f>VLOOKUP($D5527,[1]LUTs!$P$2:$T$152, 5, FALSE)</f>
        <v>Lyons</v>
      </c>
      <c r="G5527" t="s">
        <v>41</v>
      </c>
      <c r="H5527" t="str">
        <f>VLOOKUP(G5527,[1]LUTs!V$2:W$9, 2, FALSE)</f>
        <v>Tasmania</v>
      </c>
      <c r="I5527" t="str">
        <f>VLOOKUP(E5527,[1]LUTs!$AA$2:$AG$194, 4, FALSE)</f>
        <v>Dryland cropping</v>
      </c>
      <c r="J5527" t="str">
        <f>VLOOKUP($E5527,[1]LUTs!$AA$2:$AG$194,5,FALSE)</f>
        <v>Cropping</v>
      </c>
      <c r="K5527" t="str">
        <f>VLOOKUP(E5527,[1]LUTs!$AA$2:$AG$194,6,FALSE)</f>
        <v>Agriculture</v>
      </c>
      <c r="L5527" t="str">
        <f>VLOOKUP(E5527,[1]LUTs!$AA$2:$AG$194,7,FALSE)</f>
        <v>Dryland</v>
      </c>
    </row>
    <row r="5528" spans="1:12" x14ac:dyDescent="0.25">
      <c r="A5528">
        <v>8610</v>
      </c>
      <c r="B5528">
        <v>74</v>
      </c>
      <c r="C5528">
        <f t="shared" si="86"/>
        <v>18.5</v>
      </c>
      <c r="D5528">
        <v>84</v>
      </c>
      <c r="E5528">
        <v>333</v>
      </c>
      <c r="F5528" t="str">
        <f>VLOOKUP($D5528,[1]LUTs!$P$2:$T$152, 5, FALSE)</f>
        <v>Lyons</v>
      </c>
      <c r="G5528" t="s">
        <v>41</v>
      </c>
      <c r="H5528" t="str">
        <f>VLOOKUP(G5528,[1]LUTs!V$2:W$9, 2, FALSE)</f>
        <v>Tasmania</v>
      </c>
      <c r="I5528" t="str">
        <f>VLOOKUP(E5528,[1]LUTs!$AA$2:$AG$194, 4, FALSE)</f>
        <v>Dryland cropping</v>
      </c>
      <c r="J5528" t="str">
        <f>VLOOKUP($E5528,[1]LUTs!$AA$2:$AG$194,5,FALSE)</f>
        <v>Cropping</v>
      </c>
      <c r="K5528" t="str">
        <f>VLOOKUP(E5528,[1]LUTs!$AA$2:$AG$194,6,FALSE)</f>
        <v>Agriculture</v>
      </c>
      <c r="L5528" t="str">
        <f>VLOOKUP(E5528,[1]LUTs!$AA$2:$AG$194,7,FALSE)</f>
        <v>Dryland</v>
      </c>
    </row>
    <row r="5529" spans="1:12" x14ac:dyDescent="0.25">
      <c r="A5529">
        <v>8614</v>
      </c>
      <c r="B5529">
        <v>54</v>
      </c>
      <c r="C5529">
        <f t="shared" si="86"/>
        <v>13.5</v>
      </c>
      <c r="D5529">
        <v>84</v>
      </c>
      <c r="E5529">
        <v>340</v>
      </c>
      <c r="F5529" t="str">
        <f>VLOOKUP($D5529,[1]LUTs!$P$2:$T$152, 5, FALSE)</f>
        <v>Lyons</v>
      </c>
      <c r="G5529" t="s">
        <v>41</v>
      </c>
      <c r="H5529" t="str">
        <f>VLOOKUP(G5529,[1]LUTs!V$2:W$9, 2, FALSE)</f>
        <v>Tasmania</v>
      </c>
      <c r="I5529" t="str">
        <f>VLOOKUP(E5529,[1]LUTs!$AA$2:$AG$194, 4, FALSE)</f>
        <v>Dryland horticulture</v>
      </c>
      <c r="J5529" t="str">
        <f>VLOOKUP($E5529,[1]LUTs!$AA$2:$AG$194,5,FALSE)</f>
        <v>Horticulture</v>
      </c>
      <c r="K5529" t="str">
        <f>VLOOKUP(E5529,[1]LUTs!$AA$2:$AG$194,6,FALSE)</f>
        <v>Agriculture</v>
      </c>
      <c r="L5529" t="str">
        <f>VLOOKUP(E5529,[1]LUTs!$AA$2:$AG$194,7,FALSE)</f>
        <v>Dryland</v>
      </c>
    </row>
    <row r="5530" spans="1:12" x14ac:dyDescent="0.25">
      <c r="A5530">
        <v>8635</v>
      </c>
      <c r="B5530">
        <v>232</v>
      </c>
      <c r="C5530">
        <f t="shared" si="86"/>
        <v>58</v>
      </c>
      <c r="D5530">
        <v>84</v>
      </c>
      <c r="E5530">
        <v>342</v>
      </c>
      <c r="F5530" t="str">
        <f>VLOOKUP($D5530,[1]LUTs!$P$2:$T$152, 5, FALSE)</f>
        <v>Lyons</v>
      </c>
      <c r="G5530" t="s">
        <v>41</v>
      </c>
      <c r="H5530" t="str">
        <f>VLOOKUP(G5530,[1]LUTs!V$2:W$9, 2, FALSE)</f>
        <v>Tasmania</v>
      </c>
      <c r="I5530" t="str">
        <f>VLOOKUP(E5530,[1]LUTs!$AA$2:$AG$194, 4, FALSE)</f>
        <v>Dryland horticulture</v>
      </c>
      <c r="J5530" t="str">
        <f>VLOOKUP($E5530,[1]LUTs!$AA$2:$AG$194,5,FALSE)</f>
        <v>Horticulture</v>
      </c>
      <c r="K5530" t="str">
        <f>VLOOKUP(E5530,[1]LUTs!$AA$2:$AG$194,6,FALSE)</f>
        <v>Agriculture</v>
      </c>
      <c r="L5530" t="str">
        <f>VLOOKUP(E5530,[1]LUTs!$AA$2:$AG$194,7,FALSE)</f>
        <v>Dryland</v>
      </c>
    </row>
    <row r="5531" spans="1:12" x14ac:dyDescent="0.25">
      <c r="A5531">
        <v>8631</v>
      </c>
      <c r="B5531">
        <v>4</v>
      </c>
      <c r="C5531">
        <f t="shared" si="86"/>
        <v>1</v>
      </c>
      <c r="D5531">
        <v>84</v>
      </c>
      <c r="E5531">
        <v>347</v>
      </c>
      <c r="F5531" t="str">
        <f>VLOOKUP($D5531,[1]LUTs!$P$2:$T$152, 5, FALSE)</f>
        <v>Lyons</v>
      </c>
      <c r="G5531" t="s">
        <v>41</v>
      </c>
      <c r="H5531" t="str">
        <f>VLOOKUP(G5531,[1]LUTs!V$2:W$9, 2, FALSE)</f>
        <v>Tasmania</v>
      </c>
      <c r="I5531" t="str">
        <f>VLOOKUP(E5531,[1]LUTs!$AA$2:$AG$194, 4, FALSE)</f>
        <v>Dryland horticulture</v>
      </c>
      <c r="J5531" t="str">
        <f>VLOOKUP($E5531,[1]LUTs!$AA$2:$AG$194,5,FALSE)</f>
        <v>Horticulture</v>
      </c>
      <c r="K5531" t="str">
        <f>VLOOKUP(E5531,[1]LUTs!$AA$2:$AG$194,6,FALSE)</f>
        <v>Agriculture</v>
      </c>
      <c r="L5531" t="str">
        <f>VLOOKUP(E5531,[1]LUTs!$AA$2:$AG$194,7,FALSE)</f>
        <v>Dryland</v>
      </c>
    </row>
    <row r="5532" spans="1:12" x14ac:dyDescent="0.25">
      <c r="A5532">
        <v>8535</v>
      </c>
      <c r="B5532">
        <v>28620</v>
      </c>
      <c r="C5532">
        <f t="shared" si="86"/>
        <v>7155</v>
      </c>
      <c r="D5532">
        <v>84</v>
      </c>
      <c r="E5532">
        <v>360</v>
      </c>
      <c r="F5532" t="str">
        <f>VLOOKUP($D5532,[1]LUTs!$P$2:$T$152, 5, FALSE)</f>
        <v>Lyons</v>
      </c>
      <c r="G5532" t="s">
        <v>41</v>
      </c>
      <c r="H5532" t="str">
        <f>VLOOKUP(G5532,[1]LUTs!V$2:W$9, 2, FALSE)</f>
        <v>Tasmania</v>
      </c>
      <c r="I5532" t="str">
        <f>VLOOKUP(E5532,[1]LUTs!$AA$2:$AG$194, 4, FALSE)</f>
        <v>Land in transition</v>
      </c>
      <c r="J5532" t="str">
        <f>VLOOKUP($E5532,[1]LUTs!$AA$2:$AG$194,5,FALSE)</f>
        <v>Livestock production</v>
      </c>
      <c r="K5532" t="str">
        <f>VLOOKUP(E5532,[1]LUTs!$AA$2:$AG$194,6,FALSE)</f>
        <v>Agriculture</v>
      </c>
      <c r="L5532" t="str">
        <f>VLOOKUP(E5532,[1]LUTs!$AA$2:$AG$194,7,FALSE)</f>
        <v>Dryland</v>
      </c>
    </row>
    <row r="5533" spans="1:12" x14ac:dyDescent="0.25">
      <c r="A5533">
        <v>8590</v>
      </c>
      <c r="B5533">
        <v>32349</v>
      </c>
      <c r="C5533">
        <f t="shared" si="86"/>
        <v>8087.25</v>
      </c>
      <c r="D5533">
        <v>84</v>
      </c>
      <c r="E5533">
        <v>361</v>
      </c>
      <c r="F5533" t="str">
        <f>VLOOKUP($D5533,[1]LUTs!$P$2:$T$152, 5, FALSE)</f>
        <v>Lyons</v>
      </c>
      <c r="G5533" t="s">
        <v>41</v>
      </c>
      <c r="H5533" t="str">
        <f>VLOOKUP(G5533,[1]LUTs!V$2:W$9, 2, FALSE)</f>
        <v>Tasmania</v>
      </c>
      <c r="I5533" t="str">
        <f>VLOOKUP(E5533,[1]LUTs!$AA$2:$AG$194, 4, FALSE)</f>
        <v>Land in transition</v>
      </c>
      <c r="J5533" t="str">
        <f>VLOOKUP($E5533,[1]LUTs!$AA$2:$AG$194,5,FALSE)</f>
        <v>Livestock production</v>
      </c>
      <c r="K5533" t="str">
        <f>VLOOKUP(E5533,[1]LUTs!$AA$2:$AG$194,6,FALSE)</f>
        <v>Agriculture</v>
      </c>
      <c r="L5533" t="str">
        <f>VLOOKUP(E5533,[1]LUTs!$AA$2:$AG$194,7,FALSE)</f>
        <v>Dryland</v>
      </c>
    </row>
    <row r="5534" spans="1:12" x14ac:dyDescent="0.25">
      <c r="A5534">
        <v>8665</v>
      </c>
      <c r="B5534">
        <v>26</v>
      </c>
      <c r="C5534">
        <f t="shared" si="86"/>
        <v>6.5</v>
      </c>
      <c r="D5534">
        <v>84</v>
      </c>
      <c r="E5534">
        <v>362</v>
      </c>
      <c r="F5534" t="str">
        <f>VLOOKUP($D5534,[1]LUTs!$P$2:$T$152, 5, FALSE)</f>
        <v>Lyons</v>
      </c>
      <c r="G5534" t="s">
        <v>41</v>
      </c>
      <c r="H5534" t="str">
        <f>VLOOKUP(G5534,[1]LUTs!V$2:W$9, 2, FALSE)</f>
        <v>Tasmania</v>
      </c>
      <c r="I5534" t="str">
        <f>VLOOKUP(E5534,[1]LUTs!$AA$2:$AG$194, 4, FALSE)</f>
        <v>Land in transition</v>
      </c>
      <c r="J5534" t="str">
        <f>VLOOKUP($E5534,[1]LUTs!$AA$2:$AG$194,5,FALSE)</f>
        <v>Livestock production</v>
      </c>
      <c r="K5534" t="str">
        <f>VLOOKUP(E5534,[1]LUTs!$AA$2:$AG$194,6,FALSE)</f>
        <v>Agriculture</v>
      </c>
      <c r="L5534" t="str">
        <f>VLOOKUP(E5534,[1]LUTs!$AA$2:$AG$194,7,FALSE)</f>
        <v>Dryland</v>
      </c>
    </row>
    <row r="5535" spans="1:12" x14ac:dyDescent="0.25">
      <c r="A5535">
        <v>8520</v>
      </c>
      <c r="B5535">
        <v>134737</v>
      </c>
      <c r="C5535">
        <f t="shared" si="86"/>
        <v>33684.25</v>
      </c>
      <c r="D5535">
        <v>84</v>
      </c>
      <c r="E5535">
        <v>420</v>
      </c>
      <c r="F5535" t="str">
        <f>VLOOKUP($D5535,[1]LUTs!$P$2:$T$152, 5, FALSE)</f>
        <v>Lyons</v>
      </c>
      <c r="G5535" t="s">
        <v>41</v>
      </c>
      <c r="H5535" t="str">
        <f>VLOOKUP(G5535,[1]LUTs!V$2:W$9, 2, FALSE)</f>
        <v>Tasmania</v>
      </c>
      <c r="I5535" t="str">
        <f>VLOOKUP(E5535,[1]LUTs!$AA$2:$AG$194, 4, FALSE)</f>
        <v xml:space="preserve">Irrigated pastures </v>
      </c>
      <c r="J5535" t="str">
        <f>VLOOKUP($E5535,[1]LUTs!$AA$2:$AG$194,5,FALSE)</f>
        <v>Livestock production</v>
      </c>
      <c r="K5535" t="str">
        <f>VLOOKUP(E5535,[1]LUTs!$AA$2:$AG$194,6,FALSE)</f>
        <v>Agriculture</v>
      </c>
      <c r="L5535" t="str">
        <f>VLOOKUP(E5535,[1]LUTs!$AA$2:$AG$194,7,FALSE)</f>
        <v>Irrigated</v>
      </c>
    </row>
    <row r="5536" spans="1:12" x14ac:dyDescent="0.25">
      <c r="A5536">
        <v>8651</v>
      </c>
      <c r="B5536">
        <v>81</v>
      </c>
      <c r="C5536">
        <f t="shared" si="86"/>
        <v>20.25</v>
      </c>
      <c r="D5536">
        <v>84</v>
      </c>
      <c r="E5536">
        <v>422</v>
      </c>
      <c r="F5536" t="str">
        <f>VLOOKUP($D5536,[1]LUTs!$P$2:$T$152, 5, FALSE)</f>
        <v>Lyons</v>
      </c>
      <c r="G5536" t="s">
        <v>41</v>
      </c>
      <c r="H5536" t="str">
        <f>VLOOKUP(G5536,[1]LUTs!V$2:W$9, 2, FALSE)</f>
        <v>Tasmania</v>
      </c>
      <c r="I5536" t="str">
        <f>VLOOKUP(E5536,[1]LUTs!$AA$2:$AG$194, 4, FALSE)</f>
        <v xml:space="preserve">Irrigated pastures </v>
      </c>
      <c r="J5536" t="str">
        <f>VLOOKUP($E5536,[1]LUTs!$AA$2:$AG$194,5,FALSE)</f>
        <v>Livestock production</v>
      </c>
      <c r="K5536" t="str">
        <f>VLOOKUP(E5536,[1]LUTs!$AA$2:$AG$194,6,FALSE)</f>
        <v>Agriculture</v>
      </c>
      <c r="L5536" t="str">
        <f>VLOOKUP(E5536,[1]LUTs!$AA$2:$AG$194,7,FALSE)</f>
        <v>Irrigated</v>
      </c>
    </row>
    <row r="5537" spans="1:12" x14ac:dyDescent="0.25">
      <c r="A5537">
        <v>8654</v>
      </c>
      <c r="B5537">
        <v>626</v>
      </c>
      <c r="C5537">
        <f t="shared" si="86"/>
        <v>156.5</v>
      </c>
      <c r="D5537">
        <v>84</v>
      </c>
      <c r="E5537">
        <v>423</v>
      </c>
      <c r="F5537" t="str">
        <f>VLOOKUP($D5537,[1]LUTs!$P$2:$T$152, 5, FALSE)</f>
        <v>Lyons</v>
      </c>
      <c r="G5537" t="s">
        <v>41</v>
      </c>
      <c r="H5537" t="str">
        <f>VLOOKUP(G5537,[1]LUTs!V$2:W$9, 2, FALSE)</f>
        <v>Tasmania</v>
      </c>
      <c r="I5537" t="str">
        <f>VLOOKUP(E5537,[1]LUTs!$AA$2:$AG$194, 4, FALSE)</f>
        <v xml:space="preserve">Irrigated pastures </v>
      </c>
      <c r="J5537" t="str">
        <f>VLOOKUP($E5537,[1]LUTs!$AA$2:$AG$194,5,FALSE)</f>
        <v>Livestock production</v>
      </c>
      <c r="K5537" t="str">
        <f>VLOOKUP(E5537,[1]LUTs!$AA$2:$AG$194,6,FALSE)</f>
        <v>Agriculture</v>
      </c>
      <c r="L5537" t="str">
        <f>VLOOKUP(E5537,[1]LUTs!$AA$2:$AG$194,7,FALSE)</f>
        <v>Irrigated</v>
      </c>
    </row>
    <row r="5538" spans="1:12" x14ac:dyDescent="0.25">
      <c r="A5538">
        <v>8637</v>
      </c>
      <c r="B5538">
        <v>1356</v>
      </c>
      <c r="C5538">
        <f t="shared" si="86"/>
        <v>339</v>
      </c>
      <c r="D5538">
        <v>84</v>
      </c>
      <c r="E5538">
        <v>424</v>
      </c>
      <c r="F5538" t="str">
        <f>VLOOKUP($D5538,[1]LUTs!$P$2:$T$152, 5, FALSE)</f>
        <v>Lyons</v>
      </c>
      <c r="G5538" t="s">
        <v>41</v>
      </c>
      <c r="H5538" t="str">
        <f>VLOOKUP(G5538,[1]LUTs!V$2:W$9, 2, FALSE)</f>
        <v>Tasmania</v>
      </c>
      <c r="I5538" t="str">
        <f>VLOOKUP(E5538,[1]LUTs!$AA$2:$AG$194, 4, FALSE)</f>
        <v xml:space="preserve">Irrigated pastures </v>
      </c>
      <c r="J5538" t="str">
        <f>VLOOKUP($E5538,[1]LUTs!$AA$2:$AG$194,5,FALSE)</f>
        <v>Livestock production</v>
      </c>
      <c r="K5538" t="str">
        <f>VLOOKUP(E5538,[1]LUTs!$AA$2:$AG$194,6,FALSE)</f>
        <v>Agriculture</v>
      </c>
      <c r="L5538" t="str">
        <f>VLOOKUP(E5538,[1]LUTs!$AA$2:$AG$194,7,FALSE)</f>
        <v>Irrigated</v>
      </c>
    </row>
    <row r="5539" spans="1:12" x14ac:dyDescent="0.25">
      <c r="A5539">
        <v>8570</v>
      </c>
      <c r="B5539">
        <v>289359</v>
      </c>
      <c r="C5539">
        <f t="shared" si="86"/>
        <v>72339.75</v>
      </c>
      <c r="D5539">
        <v>84</v>
      </c>
      <c r="E5539">
        <v>430</v>
      </c>
      <c r="F5539" t="str">
        <f>VLOOKUP($D5539,[1]LUTs!$P$2:$T$152, 5, FALSE)</f>
        <v>Lyons</v>
      </c>
      <c r="G5539" t="s">
        <v>41</v>
      </c>
      <c r="H5539" t="str">
        <f>VLOOKUP(G5539,[1]LUTs!V$2:W$9, 2, FALSE)</f>
        <v>Tasmania</v>
      </c>
      <c r="I5539" t="str">
        <f>VLOOKUP(E5539,[1]LUTs!$AA$2:$AG$194, 4, FALSE)</f>
        <v>Irrigated cropping</v>
      </c>
      <c r="J5539" t="str">
        <f>VLOOKUP($E5539,[1]LUTs!$AA$2:$AG$194,5,FALSE)</f>
        <v>Cropping</v>
      </c>
      <c r="K5539" t="str">
        <f>VLOOKUP(E5539,[1]LUTs!$AA$2:$AG$194,6,FALSE)</f>
        <v>Agriculture</v>
      </c>
      <c r="L5539" t="str">
        <f>VLOOKUP(E5539,[1]LUTs!$AA$2:$AG$194,7,FALSE)</f>
        <v>Irrigated</v>
      </c>
    </row>
    <row r="5540" spans="1:12" x14ac:dyDescent="0.25">
      <c r="A5540">
        <v>8645</v>
      </c>
      <c r="B5540">
        <v>409</v>
      </c>
      <c r="C5540">
        <f t="shared" si="86"/>
        <v>102.25</v>
      </c>
      <c r="D5540">
        <v>84</v>
      </c>
      <c r="E5540">
        <v>431</v>
      </c>
      <c r="F5540" t="str">
        <f>VLOOKUP($D5540,[1]LUTs!$P$2:$T$152, 5, FALSE)</f>
        <v>Lyons</v>
      </c>
      <c r="G5540" t="s">
        <v>41</v>
      </c>
      <c r="H5540" t="str">
        <f>VLOOKUP(G5540,[1]LUTs!V$2:W$9, 2, FALSE)</f>
        <v>Tasmania</v>
      </c>
      <c r="I5540" t="str">
        <f>VLOOKUP(E5540,[1]LUTs!$AA$2:$AG$194, 4, FALSE)</f>
        <v>Irrigated cropping</v>
      </c>
      <c r="J5540" t="str">
        <f>VLOOKUP($E5540,[1]LUTs!$AA$2:$AG$194,5,FALSE)</f>
        <v>Cropping</v>
      </c>
      <c r="K5540" t="str">
        <f>VLOOKUP(E5540,[1]LUTs!$AA$2:$AG$194,6,FALSE)</f>
        <v>Agriculture</v>
      </c>
      <c r="L5540" t="str">
        <f>VLOOKUP(E5540,[1]LUTs!$AA$2:$AG$194,7,FALSE)</f>
        <v>Irrigated</v>
      </c>
    </row>
    <row r="5541" spans="1:12" x14ac:dyDescent="0.25">
      <c r="A5541">
        <v>8660</v>
      </c>
      <c r="B5541">
        <v>35</v>
      </c>
      <c r="C5541">
        <f t="shared" si="86"/>
        <v>8.75</v>
      </c>
      <c r="D5541">
        <v>84</v>
      </c>
      <c r="E5541">
        <v>433</v>
      </c>
      <c r="F5541" t="str">
        <f>VLOOKUP($D5541,[1]LUTs!$P$2:$T$152, 5, FALSE)</f>
        <v>Lyons</v>
      </c>
      <c r="G5541" t="s">
        <v>41</v>
      </c>
      <c r="H5541" t="str">
        <f>VLOOKUP(G5541,[1]LUTs!V$2:W$9, 2, FALSE)</f>
        <v>Tasmania</v>
      </c>
      <c r="I5541" t="str">
        <f>VLOOKUP(E5541,[1]LUTs!$AA$2:$AG$194, 4, FALSE)</f>
        <v>Irrigated cropping</v>
      </c>
      <c r="J5541" t="str">
        <f>VLOOKUP($E5541,[1]LUTs!$AA$2:$AG$194,5,FALSE)</f>
        <v>Cropping</v>
      </c>
      <c r="K5541" t="str">
        <f>VLOOKUP(E5541,[1]LUTs!$AA$2:$AG$194,6,FALSE)</f>
        <v>Agriculture</v>
      </c>
      <c r="L5541" t="str">
        <f>VLOOKUP(E5541,[1]LUTs!$AA$2:$AG$194,7,FALSE)</f>
        <v>Irrigated</v>
      </c>
    </row>
    <row r="5542" spans="1:12" x14ac:dyDescent="0.25">
      <c r="A5542">
        <v>8629</v>
      </c>
      <c r="B5542">
        <v>2810</v>
      </c>
      <c r="C5542">
        <f t="shared" si="86"/>
        <v>702.5</v>
      </c>
      <c r="D5542">
        <v>84</v>
      </c>
      <c r="E5542">
        <v>437</v>
      </c>
      <c r="F5542" t="str">
        <f>VLOOKUP($D5542,[1]LUTs!$P$2:$T$152, 5, FALSE)</f>
        <v>Lyons</v>
      </c>
      <c r="G5542" t="s">
        <v>41</v>
      </c>
      <c r="H5542" t="str">
        <f>VLOOKUP(G5542,[1]LUTs!V$2:W$9, 2, FALSE)</f>
        <v>Tasmania</v>
      </c>
      <c r="I5542" t="str">
        <f>VLOOKUP(E5542,[1]LUTs!$AA$2:$AG$194, 4, FALSE)</f>
        <v>Irrigated cropping</v>
      </c>
      <c r="J5542" t="str">
        <f>VLOOKUP($E5542,[1]LUTs!$AA$2:$AG$194,5,FALSE)</f>
        <v>Cropping</v>
      </c>
      <c r="K5542" t="str">
        <f>VLOOKUP(E5542,[1]LUTs!$AA$2:$AG$194,6,FALSE)</f>
        <v>Agriculture</v>
      </c>
      <c r="L5542" t="str">
        <f>VLOOKUP(E5542,[1]LUTs!$AA$2:$AG$194,7,FALSE)</f>
        <v>Irrigated</v>
      </c>
    </row>
    <row r="5543" spans="1:12" x14ac:dyDescent="0.25">
      <c r="A5543">
        <v>8564</v>
      </c>
      <c r="B5543">
        <v>6879</v>
      </c>
      <c r="C5543">
        <f t="shared" si="86"/>
        <v>1719.75</v>
      </c>
      <c r="D5543">
        <v>84</v>
      </c>
      <c r="E5543">
        <v>440</v>
      </c>
      <c r="F5543" t="str">
        <f>VLOOKUP($D5543,[1]LUTs!$P$2:$T$152, 5, FALSE)</f>
        <v>Lyons</v>
      </c>
      <c r="G5543" t="s">
        <v>41</v>
      </c>
      <c r="H5543" t="str">
        <f>VLOOKUP(G5543,[1]LUTs!V$2:W$9, 2, FALSE)</f>
        <v>Tasmania</v>
      </c>
      <c r="I5543" t="str">
        <f>VLOOKUP(E5543,[1]LUTs!$AA$2:$AG$194, 4, FALSE)</f>
        <v>Irrigated horticulture</v>
      </c>
      <c r="J5543" t="str">
        <f>VLOOKUP($E5543,[1]LUTs!$AA$2:$AG$194,5,FALSE)</f>
        <v>Horticulture</v>
      </c>
      <c r="K5543" t="str">
        <f>VLOOKUP(E5543,[1]LUTs!$AA$2:$AG$194,6,FALSE)</f>
        <v>Agriculture</v>
      </c>
      <c r="L5543" t="str">
        <f>VLOOKUP(E5543,[1]LUTs!$AA$2:$AG$194,7,FALSE)</f>
        <v>Irrigated</v>
      </c>
    </row>
    <row r="5544" spans="1:12" x14ac:dyDescent="0.25">
      <c r="A5544">
        <v>8618</v>
      </c>
      <c r="B5544">
        <v>902</v>
      </c>
      <c r="C5544">
        <f t="shared" si="86"/>
        <v>225.5</v>
      </c>
      <c r="D5544">
        <v>84</v>
      </c>
      <c r="E5544">
        <v>441</v>
      </c>
      <c r="F5544" t="str">
        <f>VLOOKUP($D5544,[1]LUTs!$P$2:$T$152, 5, FALSE)</f>
        <v>Lyons</v>
      </c>
      <c r="G5544" t="s">
        <v>41</v>
      </c>
      <c r="H5544" t="str">
        <f>VLOOKUP(G5544,[1]LUTs!V$2:W$9, 2, FALSE)</f>
        <v>Tasmania</v>
      </c>
      <c r="I5544" t="str">
        <f>VLOOKUP(E5544,[1]LUTs!$AA$2:$AG$194, 4, FALSE)</f>
        <v>Irrigated horticulture</v>
      </c>
      <c r="J5544" t="str">
        <f>VLOOKUP($E5544,[1]LUTs!$AA$2:$AG$194,5,FALSE)</f>
        <v>Horticulture</v>
      </c>
      <c r="K5544" t="str">
        <f>VLOOKUP(E5544,[1]LUTs!$AA$2:$AG$194,6,FALSE)</f>
        <v>Agriculture</v>
      </c>
      <c r="L5544" t="str">
        <f>VLOOKUP(E5544,[1]LUTs!$AA$2:$AG$194,7,FALSE)</f>
        <v>Irrigated</v>
      </c>
    </row>
    <row r="5545" spans="1:12" x14ac:dyDescent="0.25">
      <c r="A5545">
        <v>8602</v>
      </c>
      <c r="B5545">
        <v>133</v>
      </c>
      <c r="C5545">
        <f t="shared" si="86"/>
        <v>33.25</v>
      </c>
      <c r="D5545">
        <v>84</v>
      </c>
      <c r="E5545">
        <v>442</v>
      </c>
      <c r="F5545" t="str">
        <f>VLOOKUP($D5545,[1]LUTs!$P$2:$T$152, 5, FALSE)</f>
        <v>Lyons</v>
      </c>
      <c r="G5545" t="s">
        <v>41</v>
      </c>
      <c r="H5545" t="str">
        <f>VLOOKUP(G5545,[1]LUTs!V$2:W$9, 2, FALSE)</f>
        <v>Tasmania</v>
      </c>
      <c r="I5545" t="str">
        <f>VLOOKUP(E5545,[1]LUTs!$AA$2:$AG$194, 4, FALSE)</f>
        <v>Irrigated horticulture</v>
      </c>
      <c r="J5545" t="str">
        <f>VLOOKUP($E5545,[1]LUTs!$AA$2:$AG$194,5,FALSE)</f>
        <v>Horticulture</v>
      </c>
      <c r="K5545" t="str">
        <f>VLOOKUP(E5545,[1]LUTs!$AA$2:$AG$194,6,FALSE)</f>
        <v>Agriculture</v>
      </c>
      <c r="L5545" t="str">
        <f>VLOOKUP(E5545,[1]LUTs!$AA$2:$AG$194,7,FALSE)</f>
        <v>Irrigated</v>
      </c>
    </row>
    <row r="5546" spans="1:12" x14ac:dyDescent="0.25">
      <c r="A5546">
        <v>8604</v>
      </c>
      <c r="B5546">
        <v>2394</v>
      </c>
      <c r="C5546">
        <f t="shared" si="86"/>
        <v>598.5</v>
      </c>
      <c r="D5546">
        <v>84</v>
      </c>
      <c r="E5546">
        <v>443</v>
      </c>
      <c r="F5546" t="str">
        <f>VLOOKUP($D5546,[1]LUTs!$P$2:$T$152, 5, FALSE)</f>
        <v>Lyons</v>
      </c>
      <c r="G5546" t="s">
        <v>41</v>
      </c>
      <c r="H5546" t="str">
        <f>VLOOKUP(G5546,[1]LUTs!V$2:W$9, 2, FALSE)</f>
        <v>Tasmania</v>
      </c>
      <c r="I5546" t="str">
        <f>VLOOKUP(E5546,[1]LUTs!$AA$2:$AG$194, 4, FALSE)</f>
        <v>Irrigated horticulture</v>
      </c>
      <c r="J5546" t="str">
        <f>VLOOKUP($E5546,[1]LUTs!$AA$2:$AG$194,5,FALSE)</f>
        <v>Horticulture</v>
      </c>
      <c r="K5546" t="str">
        <f>VLOOKUP(E5546,[1]LUTs!$AA$2:$AG$194,6,FALSE)</f>
        <v>Agriculture</v>
      </c>
      <c r="L5546" t="str">
        <f>VLOOKUP(E5546,[1]LUTs!$AA$2:$AG$194,7,FALSE)</f>
        <v>Irrigated</v>
      </c>
    </row>
    <row r="5547" spans="1:12" x14ac:dyDescent="0.25">
      <c r="A5547">
        <v>8617</v>
      </c>
      <c r="B5547">
        <v>1113</v>
      </c>
      <c r="C5547">
        <f t="shared" si="86"/>
        <v>278.25</v>
      </c>
      <c r="D5547">
        <v>84</v>
      </c>
      <c r="E5547">
        <v>445</v>
      </c>
      <c r="F5547" t="str">
        <f>VLOOKUP($D5547,[1]LUTs!$P$2:$T$152, 5, FALSE)</f>
        <v>Lyons</v>
      </c>
      <c r="G5547" t="s">
        <v>41</v>
      </c>
      <c r="H5547" t="str">
        <f>VLOOKUP(G5547,[1]LUTs!V$2:W$9, 2, FALSE)</f>
        <v>Tasmania</v>
      </c>
      <c r="I5547" t="str">
        <f>VLOOKUP(E5547,[1]LUTs!$AA$2:$AG$194, 4, FALSE)</f>
        <v>Irrigated horticulture</v>
      </c>
      <c r="J5547" t="str">
        <f>VLOOKUP($E5547,[1]LUTs!$AA$2:$AG$194,5,FALSE)</f>
        <v>Horticulture</v>
      </c>
      <c r="K5547" t="str">
        <f>VLOOKUP(E5547,[1]LUTs!$AA$2:$AG$194,6,FALSE)</f>
        <v>Agriculture</v>
      </c>
      <c r="L5547" t="str">
        <f>VLOOKUP(E5547,[1]LUTs!$AA$2:$AG$194,7,FALSE)</f>
        <v>Irrigated</v>
      </c>
    </row>
    <row r="5548" spans="1:12" x14ac:dyDescent="0.25">
      <c r="A5548">
        <v>8642</v>
      </c>
      <c r="B5548">
        <v>8</v>
      </c>
      <c r="C5548">
        <f t="shared" si="86"/>
        <v>2</v>
      </c>
      <c r="D5548">
        <v>84</v>
      </c>
      <c r="E5548">
        <v>447</v>
      </c>
      <c r="F5548" t="str">
        <f>VLOOKUP($D5548,[1]LUTs!$P$2:$T$152, 5, FALSE)</f>
        <v>Lyons</v>
      </c>
      <c r="G5548" t="s">
        <v>41</v>
      </c>
      <c r="H5548" t="str">
        <f>VLOOKUP(G5548,[1]LUTs!V$2:W$9, 2, FALSE)</f>
        <v>Tasmania</v>
      </c>
      <c r="I5548" t="str">
        <f>VLOOKUP(E5548,[1]LUTs!$AA$2:$AG$194, 4, FALSE)</f>
        <v>Irrigated horticulture</v>
      </c>
      <c r="J5548" t="str">
        <f>VLOOKUP($E5548,[1]LUTs!$AA$2:$AG$194,5,FALSE)</f>
        <v>Horticulture</v>
      </c>
      <c r="K5548" t="str">
        <f>VLOOKUP(E5548,[1]LUTs!$AA$2:$AG$194,6,FALSE)</f>
        <v>Agriculture</v>
      </c>
      <c r="L5548" t="str">
        <f>VLOOKUP(E5548,[1]LUTs!$AA$2:$AG$194,7,FALSE)</f>
        <v>Irrigated</v>
      </c>
    </row>
    <row r="5549" spans="1:12" x14ac:dyDescent="0.25">
      <c r="A5549">
        <v>8582</v>
      </c>
      <c r="B5549">
        <v>5245</v>
      </c>
      <c r="C5549">
        <f t="shared" si="86"/>
        <v>1311.25</v>
      </c>
      <c r="D5549">
        <v>84</v>
      </c>
      <c r="E5549">
        <v>449</v>
      </c>
      <c r="F5549" t="str">
        <f>VLOOKUP($D5549,[1]LUTs!$P$2:$T$152, 5, FALSE)</f>
        <v>Lyons</v>
      </c>
      <c r="G5549" t="s">
        <v>41</v>
      </c>
      <c r="H5549" t="str">
        <f>VLOOKUP(G5549,[1]LUTs!V$2:W$9, 2, FALSE)</f>
        <v>Tasmania</v>
      </c>
      <c r="I5549" t="str">
        <f>VLOOKUP(E5549,[1]LUTs!$AA$2:$AG$194, 4, FALSE)</f>
        <v>Irrigated horticulture</v>
      </c>
      <c r="J5549" t="str">
        <f>VLOOKUP($E5549,[1]LUTs!$AA$2:$AG$194,5,FALSE)</f>
        <v>Horticulture</v>
      </c>
      <c r="K5549" t="str">
        <f>VLOOKUP(E5549,[1]LUTs!$AA$2:$AG$194,6,FALSE)</f>
        <v>Agriculture</v>
      </c>
      <c r="L5549" t="str">
        <f>VLOOKUP(E5549,[1]LUTs!$AA$2:$AG$194,7,FALSE)</f>
        <v>Irrigated</v>
      </c>
    </row>
    <row r="5550" spans="1:12" x14ac:dyDescent="0.25">
      <c r="A5550">
        <v>8666</v>
      </c>
      <c r="B5550">
        <v>1172</v>
      </c>
      <c r="C5550">
        <f t="shared" si="86"/>
        <v>293</v>
      </c>
      <c r="D5550">
        <v>84</v>
      </c>
      <c r="E5550">
        <v>450</v>
      </c>
      <c r="F5550" t="str">
        <f>VLOOKUP($D5550,[1]LUTs!$P$2:$T$152, 5, FALSE)</f>
        <v>Lyons</v>
      </c>
      <c r="G5550" t="s">
        <v>41</v>
      </c>
      <c r="H5550" t="str">
        <f>VLOOKUP(G5550,[1]LUTs!V$2:W$9, 2, FALSE)</f>
        <v>Tasmania</v>
      </c>
      <c r="I5550" t="str">
        <f>VLOOKUP(E5550,[1]LUTs!$AA$2:$AG$194, 4, FALSE)</f>
        <v>Irrigated horticulture</v>
      </c>
      <c r="J5550" t="str">
        <f>VLOOKUP($E5550,[1]LUTs!$AA$2:$AG$194,5,FALSE)</f>
        <v>Horticulture</v>
      </c>
      <c r="K5550" t="str">
        <f>VLOOKUP(E5550,[1]LUTs!$AA$2:$AG$194,6,FALSE)</f>
        <v>Agriculture</v>
      </c>
      <c r="L5550" t="str">
        <f>VLOOKUP(E5550,[1]LUTs!$AA$2:$AG$194,7,FALSE)</f>
        <v>Irrigated</v>
      </c>
    </row>
    <row r="5551" spans="1:12" x14ac:dyDescent="0.25">
      <c r="A5551">
        <v>8588</v>
      </c>
      <c r="B5551">
        <v>1681</v>
      </c>
      <c r="C5551">
        <f t="shared" si="86"/>
        <v>420.25</v>
      </c>
      <c r="D5551">
        <v>84</v>
      </c>
      <c r="E5551">
        <v>453</v>
      </c>
      <c r="F5551" t="str">
        <f>VLOOKUP($D5551,[1]LUTs!$P$2:$T$152, 5, FALSE)</f>
        <v>Lyons</v>
      </c>
      <c r="G5551" t="s">
        <v>41</v>
      </c>
      <c r="H5551" t="str">
        <f>VLOOKUP(G5551,[1]LUTs!V$2:W$9, 2, FALSE)</f>
        <v>Tasmania</v>
      </c>
      <c r="I5551" t="str">
        <f>VLOOKUP(E5551,[1]LUTs!$AA$2:$AG$194, 4, FALSE)</f>
        <v>Irrigated horticulture</v>
      </c>
      <c r="J5551" t="str">
        <f>VLOOKUP($E5551,[1]LUTs!$AA$2:$AG$194,5,FALSE)</f>
        <v>Horticulture</v>
      </c>
      <c r="K5551" t="str">
        <f>VLOOKUP(E5551,[1]LUTs!$AA$2:$AG$194,6,FALSE)</f>
        <v>Agriculture</v>
      </c>
      <c r="L5551" t="str">
        <f>VLOOKUP(E5551,[1]LUTs!$AA$2:$AG$194,7,FALSE)</f>
        <v>Irrigated</v>
      </c>
    </row>
    <row r="5552" spans="1:12" x14ac:dyDescent="0.25">
      <c r="A5552">
        <v>8675</v>
      </c>
      <c r="B5552">
        <v>669</v>
      </c>
      <c r="C5552">
        <f t="shared" si="86"/>
        <v>167.25</v>
      </c>
      <c r="D5552">
        <v>84</v>
      </c>
      <c r="E5552">
        <v>454</v>
      </c>
      <c r="F5552" t="str">
        <f>VLOOKUP($D5552,[1]LUTs!$P$2:$T$152, 5, FALSE)</f>
        <v>Lyons</v>
      </c>
      <c r="G5552" t="s">
        <v>41</v>
      </c>
      <c r="H5552" t="str">
        <f>VLOOKUP(G5552,[1]LUTs!V$2:W$9, 2, FALSE)</f>
        <v>Tasmania</v>
      </c>
      <c r="I5552" t="str">
        <f>VLOOKUP(E5552,[1]LUTs!$AA$2:$AG$194, 4, FALSE)</f>
        <v>Irrigated horticulture</v>
      </c>
      <c r="J5552" t="str">
        <f>VLOOKUP($E5552,[1]LUTs!$AA$2:$AG$194,5,FALSE)</f>
        <v>Horticulture</v>
      </c>
      <c r="K5552" t="str">
        <f>VLOOKUP(E5552,[1]LUTs!$AA$2:$AG$194,6,FALSE)</f>
        <v>Agriculture</v>
      </c>
      <c r="L5552" t="str">
        <f>VLOOKUP(E5552,[1]LUTs!$AA$2:$AG$194,7,FALSE)</f>
        <v>Irrigated</v>
      </c>
    </row>
    <row r="5553" spans="1:12" x14ac:dyDescent="0.25">
      <c r="A5553">
        <v>8621</v>
      </c>
      <c r="B5553">
        <v>84</v>
      </c>
      <c r="C5553">
        <f t="shared" si="86"/>
        <v>21</v>
      </c>
      <c r="D5553">
        <v>84</v>
      </c>
      <c r="E5553">
        <v>510</v>
      </c>
      <c r="F5553" t="str">
        <f>VLOOKUP($D5553,[1]LUTs!$P$2:$T$152, 5, FALSE)</f>
        <v>Lyons</v>
      </c>
      <c r="G5553" t="s">
        <v>41</v>
      </c>
      <c r="H5553" t="str">
        <f>VLOOKUP(G5553,[1]LUTs!V$2:W$9, 2, FALSE)</f>
        <v>Tasmania</v>
      </c>
      <c r="I5553" t="str">
        <f>VLOOKUP(E5553,[1]LUTs!$AA$2:$AG$194, 4, FALSE)</f>
        <v>Intensive plant production</v>
      </c>
      <c r="J5553" t="str">
        <f>VLOOKUP($E5553,[1]LUTs!$AA$2:$AG$194,5,FALSE)</f>
        <v>Horticulture</v>
      </c>
      <c r="K5553" t="str">
        <f>VLOOKUP(E5553,[1]LUTs!$AA$2:$AG$194,6,FALSE)</f>
        <v>Agriculture</v>
      </c>
      <c r="L5553" t="str">
        <f>VLOOKUP(E5553,[1]LUTs!$AA$2:$AG$194,7,FALSE)</f>
        <v>Irrigated</v>
      </c>
    </row>
    <row r="5554" spans="1:12" x14ac:dyDescent="0.25">
      <c r="A5554">
        <v>8576</v>
      </c>
      <c r="B5554">
        <v>308</v>
      </c>
      <c r="C5554">
        <f t="shared" si="86"/>
        <v>77</v>
      </c>
      <c r="D5554">
        <v>84</v>
      </c>
      <c r="E5554">
        <v>511</v>
      </c>
      <c r="F5554" t="str">
        <f>VLOOKUP($D5554,[1]LUTs!$P$2:$T$152, 5, FALSE)</f>
        <v>Lyons</v>
      </c>
      <c r="G5554" t="s">
        <v>41</v>
      </c>
      <c r="H5554" t="str">
        <f>VLOOKUP(G5554,[1]LUTs!V$2:W$9, 2, FALSE)</f>
        <v>Tasmania</v>
      </c>
      <c r="I5554" t="str">
        <f>VLOOKUP(E5554,[1]LUTs!$AA$2:$AG$194, 4, FALSE)</f>
        <v>Intensive plant production</v>
      </c>
      <c r="J5554" t="str">
        <f>VLOOKUP($E5554,[1]LUTs!$AA$2:$AG$194,5,FALSE)</f>
        <v>Horticulture</v>
      </c>
      <c r="K5554" t="str">
        <f>VLOOKUP(E5554,[1]LUTs!$AA$2:$AG$194,6,FALSE)</f>
        <v>Agriculture</v>
      </c>
      <c r="L5554" t="str">
        <f>VLOOKUP(E5554,[1]LUTs!$AA$2:$AG$194,7,FALSE)</f>
        <v>Irrigated</v>
      </c>
    </row>
    <row r="5555" spans="1:12" x14ac:dyDescent="0.25">
      <c r="A5555">
        <v>8600</v>
      </c>
      <c r="B5555">
        <v>93</v>
      </c>
      <c r="C5555">
        <f t="shared" si="86"/>
        <v>23.25</v>
      </c>
      <c r="D5555">
        <v>84</v>
      </c>
      <c r="E5555">
        <v>513</v>
      </c>
      <c r="F5555" t="str">
        <f>VLOOKUP($D5555,[1]LUTs!$P$2:$T$152, 5, FALSE)</f>
        <v>Lyons</v>
      </c>
      <c r="G5555" t="s">
        <v>41</v>
      </c>
      <c r="H5555" t="str">
        <f>VLOOKUP(G5555,[1]LUTs!V$2:W$9, 2, FALSE)</f>
        <v>Tasmania</v>
      </c>
      <c r="I5555" t="str">
        <f>VLOOKUP(E5555,[1]LUTs!$AA$2:$AG$194, 4, FALSE)</f>
        <v>Intensive plant production</v>
      </c>
      <c r="J5555" t="str">
        <f>VLOOKUP($E5555,[1]LUTs!$AA$2:$AG$194,5,FALSE)</f>
        <v>Horticulture</v>
      </c>
      <c r="K5555" t="str">
        <f>VLOOKUP(E5555,[1]LUTs!$AA$2:$AG$194,6,FALSE)</f>
        <v>Agriculture</v>
      </c>
      <c r="L5555" t="str">
        <f>VLOOKUP(E5555,[1]LUTs!$AA$2:$AG$194,7,FALSE)</f>
        <v>Irrigated</v>
      </c>
    </row>
    <row r="5556" spans="1:12" x14ac:dyDescent="0.25">
      <c r="A5556">
        <v>8639</v>
      </c>
      <c r="B5556">
        <v>46</v>
      </c>
      <c r="C5556">
        <f t="shared" si="86"/>
        <v>11.5</v>
      </c>
      <c r="D5556">
        <v>84</v>
      </c>
      <c r="E5556">
        <v>520</v>
      </c>
      <c r="F5556" t="str">
        <f>VLOOKUP($D5556,[1]LUTs!$P$2:$T$152, 5, FALSE)</f>
        <v>Lyons</v>
      </c>
      <c r="G5556" t="s">
        <v>41</v>
      </c>
      <c r="H5556" t="str">
        <f>VLOOKUP(G5556,[1]LUTs!V$2:W$9, 2, FALSE)</f>
        <v>Tasmania</v>
      </c>
      <c r="I5556" t="str">
        <f>VLOOKUP(E5556,[1]LUTs!$AA$2:$AG$194, 4, FALSE)</f>
        <v>Intensive animal production</v>
      </c>
      <c r="J5556" t="str">
        <f>VLOOKUP($E5556,[1]LUTs!$AA$2:$AG$194,5,FALSE)</f>
        <v>Livestock production</v>
      </c>
      <c r="K5556" t="str">
        <f>VLOOKUP(E5556,[1]LUTs!$AA$2:$AG$194,6,FALSE)</f>
        <v>Agriculture</v>
      </c>
      <c r="L5556" t="str">
        <f>VLOOKUP(E5556,[1]LUTs!$AA$2:$AG$194,7,FALSE)</f>
        <v>Dryland</v>
      </c>
    </row>
    <row r="5557" spans="1:12" x14ac:dyDescent="0.25">
      <c r="A5557">
        <v>8593</v>
      </c>
      <c r="B5557">
        <v>312</v>
      </c>
      <c r="C5557">
        <f t="shared" si="86"/>
        <v>78</v>
      </c>
      <c r="D5557">
        <v>84</v>
      </c>
      <c r="E5557">
        <v>521</v>
      </c>
      <c r="F5557" t="str">
        <f>VLOOKUP($D5557,[1]LUTs!$P$2:$T$152, 5, FALSE)</f>
        <v>Lyons</v>
      </c>
      <c r="G5557" t="s">
        <v>41</v>
      </c>
      <c r="H5557" t="str">
        <f>VLOOKUP(G5557,[1]LUTs!V$2:W$9, 2, FALSE)</f>
        <v>Tasmania</v>
      </c>
      <c r="I5557" t="str">
        <f>VLOOKUP(E5557,[1]LUTs!$AA$2:$AG$194, 4, FALSE)</f>
        <v>Intensive animal production</v>
      </c>
      <c r="J5557" t="str">
        <f>VLOOKUP($E5557,[1]LUTs!$AA$2:$AG$194,5,FALSE)</f>
        <v>Livestock production</v>
      </c>
      <c r="K5557" t="str">
        <f>VLOOKUP(E5557,[1]LUTs!$AA$2:$AG$194,6,FALSE)</f>
        <v>Agriculture</v>
      </c>
      <c r="L5557" t="str">
        <f>VLOOKUP(E5557,[1]LUTs!$AA$2:$AG$194,7,FALSE)</f>
        <v>Dryland</v>
      </c>
    </row>
    <row r="5558" spans="1:12" x14ac:dyDescent="0.25">
      <c r="A5558">
        <v>8646</v>
      </c>
      <c r="B5558">
        <v>602</v>
      </c>
      <c r="C5558">
        <f t="shared" si="86"/>
        <v>150.5</v>
      </c>
      <c r="D5558">
        <v>84</v>
      </c>
      <c r="E5558">
        <v>522</v>
      </c>
      <c r="F5558" t="str">
        <f>VLOOKUP($D5558,[1]LUTs!$P$2:$T$152, 5, FALSE)</f>
        <v>Lyons</v>
      </c>
      <c r="G5558" t="s">
        <v>41</v>
      </c>
      <c r="H5558" t="str">
        <f>VLOOKUP(G5558,[1]LUTs!V$2:W$9, 2, FALSE)</f>
        <v>Tasmania</v>
      </c>
      <c r="I5558" t="str">
        <f>VLOOKUP(E5558,[1]LUTs!$AA$2:$AG$194, 4, FALSE)</f>
        <v>Intensive animal production</v>
      </c>
      <c r="J5558" t="str">
        <f>VLOOKUP($E5558,[1]LUTs!$AA$2:$AG$194,5,FALSE)</f>
        <v>Livestock production</v>
      </c>
      <c r="K5558" t="str">
        <f>VLOOKUP(E5558,[1]LUTs!$AA$2:$AG$194,6,FALSE)</f>
        <v>Agriculture</v>
      </c>
      <c r="L5558" t="str">
        <f>VLOOKUP(E5558,[1]LUTs!$AA$2:$AG$194,7,FALSE)</f>
        <v>Dryland</v>
      </c>
    </row>
    <row r="5559" spans="1:12" x14ac:dyDescent="0.25">
      <c r="A5559">
        <v>8643</v>
      </c>
      <c r="B5559">
        <v>842</v>
      </c>
      <c r="C5559">
        <f t="shared" si="86"/>
        <v>210.5</v>
      </c>
      <c r="D5559">
        <v>84</v>
      </c>
      <c r="E5559">
        <v>523</v>
      </c>
      <c r="F5559" t="str">
        <f>VLOOKUP($D5559,[1]LUTs!$P$2:$T$152, 5, FALSE)</f>
        <v>Lyons</v>
      </c>
      <c r="G5559" t="s">
        <v>41</v>
      </c>
      <c r="H5559" t="str">
        <f>VLOOKUP(G5559,[1]LUTs!V$2:W$9, 2, FALSE)</f>
        <v>Tasmania</v>
      </c>
      <c r="I5559" t="str">
        <f>VLOOKUP(E5559,[1]LUTs!$AA$2:$AG$194, 4, FALSE)</f>
        <v>Intensive animal production</v>
      </c>
      <c r="J5559" t="str">
        <f>VLOOKUP($E5559,[1]LUTs!$AA$2:$AG$194,5,FALSE)</f>
        <v>Livestock production</v>
      </c>
      <c r="K5559" t="str">
        <f>VLOOKUP(E5559,[1]LUTs!$AA$2:$AG$194,6,FALSE)</f>
        <v>Agriculture</v>
      </c>
      <c r="L5559" t="str">
        <f>VLOOKUP(E5559,[1]LUTs!$AA$2:$AG$194,7,FALSE)</f>
        <v>Dryland</v>
      </c>
    </row>
    <row r="5560" spans="1:12" x14ac:dyDescent="0.25">
      <c r="A5560">
        <v>8607</v>
      </c>
      <c r="B5560">
        <v>212</v>
      </c>
      <c r="C5560">
        <f t="shared" si="86"/>
        <v>53</v>
      </c>
      <c r="D5560">
        <v>84</v>
      </c>
      <c r="E5560">
        <v>524</v>
      </c>
      <c r="F5560" t="str">
        <f>VLOOKUP($D5560,[1]LUTs!$P$2:$T$152, 5, FALSE)</f>
        <v>Lyons</v>
      </c>
      <c r="G5560" t="s">
        <v>41</v>
      </c>
      <c r="H5560" t="str">
        <f>VLOOKUP(G5560,[1]LUTs!V$2:W$9, 2, FALSE)</f>
        <v>Tasmania</v>
      </c>
      <c r="I5560" t="str">
        <f>VLOOKUP(E5560,[1]LUTs!$AA$2:$AG$194, 4, FALSE)</f>
        <v>Intensive animal production</v>
      </c>
      <c r="J5560" t="str">
        <f>VLOOKUP($E5560,[1]LUTs!$AA$2:$AG$194,5,FALSE)</f>
        <v>Livestock production</v>
      </c>
      <c r="K5560" t="str">
        <f>VLOOKUP(E5560,[1]LUTs!$AA$2:$AG$194,6,FALSE)</f>
        <v>Agriculture</v>
      </c>
      <c r="L5560" t="str">
        <f>VLOOKUP(E5560,[1]LUTs!$AA$2:$AG$194,7,FALSE)</f>
        <v>Dryland</v>
      </c>
    </row>
    <row r="5561" spans="1:12" x14ac:dyDescent="0.25">
      <c r="A5561">
        <v>8623</v>
      </c>
      <c r="B5561">
        <v>256</v>
      </c>
      <c r="C5561">
        <f t="shared" si="86"/>
        <v>64</v>
      </c>
      <c r="D5561">
        <v>84</v>
      </c>
      <c r="E5561">
        <v>525</v>
      </c>
      <c r="F5561" t="str">
        <f>VLOOKUP($D5561,[1]LUTs!$P$2:$T$152, 5, FALSE)</f>
        <v>Lyons</v>
      </c>
      <c r="G5561" t="s">
        <v>41</v>
      </c>
      <c r="H5561" t="str">
        <f>VLOOKUP(G5561,[1]LUTs!V$2:W$9, 2, FALSE)</f>
        <v>Tasmania</v>
      </c>
      <c r="I5561" t="str">
        <f>VLOOKUP(E5561,[1]LUTs!$AA$2:$AG$194, 4, FALSE)</f>
        <v>Intensive animal production</v>
      </c>
      <c r="J5561" t="str">
        <f>VLOOKUP($E5561,[1]LUTs!$AA$2:$AG$194,5,FALSE)</f>
        <v>Livestock production</v>
      </c>
      <c r="K5561" t="str">
        <f>VLOOKUP(E5561,[1]LUTs!$AA$2:$AG$194,6,FALSE)</f>
        <v>Agriculture</v>
      </c>
      <c r="L5561" t="str">
        <f>VLOOKUP(E5561,[1]LUTs!$AA$2:$AG$194,7,FALSE)</f>
        <v>Dryland</v>
      </c>
    </row>
    <row r="5562" spans="1:12" x14ac:dyDescent="0.25">
      <c r="A5562">
        <v>8574</v>
      </c>
      <c r="B5562">
        <v>7899</v>
      </c>
      <c r="C5562">
        <f t="shared" si="86"/>
        <v>1974.75</v>
      </c>
      <c r="D5562">
        <v>84</v>
      </c>
      <c r="E5562">
        <v>526</v>
      </c>
      <c r="F5562" t="str">
        <f>VLOOKUP($D5562,[1]LUTs!$P$2:$T$152, 5, FALSE)</f>
        <v>Lyons</v>
      </c>
      <c r="G5562" t="s">
        <v>41</v>
      </c>
      <c r="H5562" t="str">
        <f>VLOOKUP(G5562,[1]LUTs!V$2:W$9, 2, FALSE)</f>
        <v>Tasmania</v>
      </c>
      <c r="I5562" t="str">
        <f>VLOOKUP(E5562,[1]LUTs!$AA$2:$AG$194, 4, FALSE)</f>
        <v>Intensive animal production</v>
      </c>
      <c r="J5562" t="str">
        <f>VLOOKUP($E5562,[1]LUTs!$AA$2:$AG$194,5,FALSE)</f>
        <v>Livestock production</v>
      </c>
      <c r="K5562" t="str">
        <f>VLOOKUP(E5562,[1]LUTs!$AA$2:$AG$194,6,FALSE)</f>
        <v>Agriculture</v>
      </c>
      <c r="L5562" t="str">
        <f>VLOOKUP(E5562,[1]LUTs!$AA$2:$AG$194,7,FALSE)</f>
        <v>Dryland</v>
      </c>
    </row>
    <row r="5563" spans="1:12" x14ac:dyDescent="0.25">
      <c r="A5563">
        <v>8636</v>
      </c>
      <c r="B5563">
        <v>411</v>
      </c>
      <c r="C5563">
        <f t="shared" si="86"/>
        <v>102.75</v>
      </c>
      <c r="D5563">
        <v>84</v>
      </c>
      <c r="E5563">
        <v>527</v>
      </c>
      <c r="F5563" t="str">
        <f>VLOOKUP($D5563,[1]LUTs!$P$2:$T$152, 5, FALSE)</f>
        <v>Lyons</v>
      </c>
      <c r="G5563" t="s">
        <v>41</v>
      </c>
      <c r="H5563" t="str">
        <f>VLOOKUP(G5563,[1]LUTs!V$2:W$9, 2, FALSE)</f>
        <v>Tasmania</v>
      </c>
      <c r="I5563" t="str">
        <f>VLOOKUP(E5563,[1]LUTs!$AA$2:$AG$194, 4, FALSE)</f>
        <v>Intensive animal production</v>
      </c>
      <c r="J5563" t="str">
        <f>VLOOKUP($E5563,[1]LUTs!$AA$2:$AG$194,5,FALSE)</f>
        <v>Livestock production</v>
      </c>
      <c r="K5563" t="str">
        <f>VLOOKUP(E5563,[1]LUTs!$AA$2:$AG$194,6,FALSE)</f>
        <v>Agriculture</v>
      </c>
      <c r="L5563" t="str">
        <f>VLOOKUP(E5563,[1]LUTs!$AA$2:$AG$194,7,FALSE)</f>
        <v>Dryland</v>
      </c>
    </row>
    <row r="5564" spans="1:12" x14ac:dyDescent="0.25">
      <c r="A5564">
        <v>8594</v>
      </c>
      <c r="B5564">
        <v>1404</v>
      </c>
      <c r="C5564">
        <f t="shared" si="86"/>
        <v>351</v>
      </c>
      <c r="D5564">
        <v>84</v>
      </c>
      <c r="E5564">
        <v>530</v>
      </c>
      <c r="F5564" t="str">
        <f>VLOOKUP($D5564,[1]LUTs!$P$2:$T$152, 5, FALSE)</f>
        <v>Lyons</v>
      </c>
      <c r="G5564" t="s">
        <v>41</v>
      </c>
      <c r="H5564" t="str">
        <f>VLOOKUP(G5564,[1]LUTs!V$2:W$9, 2, FALSE)</f>
        <v>Tasmania</v>
      </c>
      <c r="I5564" t="str">
        <f>VLOOKUP(E5564,[1]LUTs!$AA$2:$AG$194, 4, FALSE)</f>
        <v>Urban intensive uses</v>
      </c>
      <c r="J5564" t="str">
        <f>VLOOKUP($E5564,[1]LUTs!$AA$2:$AG$194,5,FALSE)</f>
        <v>Intensive uses</v>
      </c>
      <c r="K5564" t="str">
        <f>VLOOKUP(E5564,[1]LUTs!$AA$2:$AG$194,6,FALSE)</f>
        <v>Non-agriculture</v>
      </c>
      <c r="L5564" t="str">
        <f>VLOOKUP(E5564,[1]LUTs!$AA$2:$AG$194,7,FALSE)</f>
        <v>Dryland</v>
      </c>
    </row>
    <row r="5565" spans="1:12" x14ac:dyDescent="0.25">
      <c r="A5565">
        <v>8606</v>
      </c>
      <c r="B5565">
        <v>59</v>
      </c>
      <c r="C5565">
        <f t="shared" si="86"/>
        <v>14.75</v>
      </c>
      <c r="D5565">
        <v>84</v>
      </c>
      <c r="E5565">
        <v>532</v>
      </c>
      <c r="F5565" t="str">
        <f>VLOOKUP($D5565,[1]LUTs!$P$2:$T$152, 5, FALSE)</f>
        <v>Lyons</v>
      </c>
      <c r="G5565" t="s">
        <v>41</v>
      </c>
      <c r="H5565" t="str">
        <f>VLOOKUP(G5565,[1]LUTs!V$2:W$9, 2, FALSE)</f>
        <v>Tasmania</v>
      </c>
      <c r="I5565" t="str">
        <f>VLOOKUP(E5565,[1]LUTs!$AA$2:$AG$194, 4, FALSE)</f>
        <v>Urban intensive uses</v>
      </c>
      <c r="J5565" t="str">
        <f>VLOOKUP($E5565,[1]LUTs!$AA$2:$AG$194,5,FALSE)</f>
        <v>Intensive uses</v>
      </c>
      <c r="K5565" t="str">
        <f>VLOOKUP(E5565,[1]LUTs!$AA$2:$AG$194,6,FALSE)</f>
        <v>Non-agriculture</v>
      </c>
      <c r="L5565" t="str">
        <f>VLOOKUP(E5565,[1]LUTs!$AA$2:$AG$194,7,FALSE)</f>
        <v>Dryland</v>
      </c>
    </row>
    <row r="5566" spans="1:12" x14ac:dyDescent="0.25">
      <c r="A5566">
        <v>8676</v>
      </c>
      <c r="B5566">
        <v>168</v>
      </c>
      <c r="C5566">
        <f t="shared" si="86"/>
        <v>42</v>
      </c>
      <c r="D5566">
        <v>84</v>
      </c>
      <c r="E5566">
        <v>533</v>
      </c>
      <c r="F5566" t="str">
        <f>VLOOKUP($D5566,[1]LUTs!$P$2:$T$152, 5, FALSE)</f>
        <v>Lyons</v>
      </c>
      <c r="G5566" t="s">
        <v>41</v>
      </c>
      <c r="H5566" t="str">
        <f>VLOOKUP(G5566,[1]LUTs!V$2:W$9, 2, FALSE)</f>
        <v>Tasmania</v>
      </c>
      <c r="I5566" t="str">
        <f>VLOOKUP(E5566,[1]LUTs!$AA$2:$AG$194, 4, FALSE)</f>
        <v>Urban intensive uses</v>
      </c>
      <c r="J5566" t="str">
        <f>VLOOKUP($E5566,[1]LUTs!$AA$2:$AG$194,5,FALSE)</f>
        <v>Intensive uses</v>
      </c>
      <c r="K5566" t="str">
        <f>VLOOKUP(E5566,[1]LUTs!$AA$2:$AG$194,6,FALSE)</f>
        <v>Non-agriculture</v>
      </c>
      <c r="L5566" t="str">
        <f>VLOOKUP(E5566,[1]LUTs!$AA$2:$AG$194,7,FALSE)</f>
        <v>Dryland</v>
      </c>
    </row>
    <row r="5567" spans="1:12" x14ac:dyDescent="0.25">
      <c r="A5567">
        <v>8616</v>
      </c>
      <c r="B5567">
        <v>122</v>
      </c>
      <c r="C5567">
        <f t="shared" si="86"/>
        <v>30.5</v>
      </c>
      <c r="D5567">
        <v>84</v>
      </c>
      <c r="E5567">
        <v>535</v>
      </c>
      <c r="F5567" t="str">
        <f>VLOOKUP($D5567,[1]LUTs!$P$2:$T$152, 5, FALSE)</f>
        <v>Lyons</v>
      </c>
      <c r="G5567" t="s">
        <v>41</v>
      </c>
      <c r="H5567" t="str">
        <f>VLOOKUP(G5567,[1]LUTs!V$2:W$9, 2, FALSE)</f>
        <v>Tasmania</v>
      </c>
      <c r="I5567" t="str">
        <f>VLOOKUP(E5567,[1]LUTs!$AA$2:$AG$194, 4, FALSE)</f>
        <v>Urban intensive uses</v>
      </c>
      <c r="J5567" t="str">
        <f>VLOOKUP($E5567,[1]LUTs!$AA$2:$AG$194,5,FALSE)</f>
        <v>Intensive uses</v>
      </c>
      <c r="K5567" t="str">
        <f>VLOOKUP(E5567,[1]LUTs!$AA$2:$AG$194,6,FALSE)</f>
        <v>Non-agriculture</v>
      </c>
      <c r="L5567" t="str">
        <f>VLOOKUP(E5567,[1]LUTs!$AA$2:$AG$194,7,FALSE)</f>
        <v>Dryland</v>
      </c>
    </row>
    <row r="5568" spans="1:12" x14ac:dyDescent="0.25">
      <c r="A5568">
        <v>8571</v>
      </c>
      <c r="B5568">
        <v>446</v>
      </c>
      <c r="C5568">
        <f t="shared" si="86"/>
        <v>111.5</v>
      </c>
      <c r="D5568">
        <v>84</v>
      </c>
      <c r="E5568">
        <v>537</v>
      </c>
      <c r="F5568" t="str">
        <f>VLOOKUP($D5568,[1]LUTs!$P$2:$T$152, 5, FALSE)</f>
        <v>Lyons</v>
      </c>
      <c r="G5568" t="s">
        <v>41</v>
      </c>
      <c r="H5568" t="str">
        <f>VLOOKUP(G5568,[1]LUTs!V$2:W$9, 2, FALSE)</f>
        <v>Tasmania</v>
      </c>
      <c r="I5568" t="str">
        <f>VLOOKUP(E5568,[1]LUTs!$AA$2:$AG$194, 4, FALSE)</f>
        <v>Urban intensive uses</v>
      </c>
      <c r="J5568" t="str">
        <f>VLOOKUP($E5568,[1]LUTs!$AA$2:$AG$194,5,FALSE)</f>
        <v>Intensive uses</v>
      </c>
      <c r="K5568" t="str">
        <f>VLOOKUP(E5568,[1]LUTs!$AA$2:$AG$194,6,FALSE)</f>
        <v>Non-agriculture</v>
      </c>
      <c r="L5568" t="str">
        <f>VLOOKUP(E5568,[1]LUTs!$AA$2:$AG$194,7,FALSE)</f>
        <v>Dryland</v>
      </c>
    </row>
    <row r="5569" spans="1:12" x14ac:dyDescent="0.25">
      <c r="A5569">
        <v>8655</v>
      </c>
      <c r="B5569">
        <v>139</v>
      </c>
      <c r="C5569">
        <f t="shared" si="86"/>
        <v>34.75</v>
      </c>
      <c r="D5569">
        <v>84</v>
      </c>
      <c r="E5569">
        <v>540</v>
      </c>
      <c r="F5569" t="str">
        <f>VLOOKUP($D5569,[1]LUTs!$P$2:$T$152, 5, FALSE)</f>
        <v>Lyons</v>
      </c>
      <c r="G5569" t="s">
        <v>41</v>
      </c>
      <c r="H5569" t="str">
        <f>VLOOKUP(G5569,[1]LUTs!V$2:W$9, 2, FALSE)</f>
        <v>Tasmania</v>
      </c>
      <c r="I5569" t="str">
        <f>VLOOKUP(E5569,[1]LUTs!$AA$2:$AG$194, 4, FALSE)</f>
        <v>Urban intensive uses</v>
      </c>
      <c r="J5569" t="str">
        <f>VLOOKUP($E5569,[1]LUTs!$AA$2:$AG$194,5,FALSE)</f>
        <v>Intensive uses</v>
      </c>
      <c r="K5569" t="str">
        <f>VLOOKUP(E5569,[1]LUTs!$AA$2:$AG$194,6,FALSE)</f>
        <v>Non-agriculture</v>
      </c>
      <c r="L5569" t="str">
        <f>VLOOKUP(E5569,[1]LUTs!$AA$2:$AG$194,7,FALSE)</f>
        <v>Dryland</v>
      </c>
    </row>
    <row r="5570" spans="1:12" x14ac:dyDescent="0.25">
      <c r="A5570">
        <v>8554</v>
      </c>
      <c r="B5570">
        <v>25942</v>
      </c>
      <c r="C5570">
        <f t="shared" ref="C5570:C5633" si="87">B5570/4</f>
        <v>6485.5</v>
      </c>
      <c r="D5570">
        <v>84</v>
      </c>
      <c r="E5570">
        <v>541</v>
      </c>
      <c r="F5570" t="str">
        <f>VLOOKUP($D5570,[1]LUTs!$P$2:$T$152, 5, FALSE)</f>
        <v>Lyons</v>
      </c>
      <c r="G5570" t="s">
        <v>41</v>
      </c>
      <c r="H5570" t="str">
        <f>VLOOKUP(G5570,[1]LUTs!V$2:W$9, 2, FALSE)</f>
        <v>Tasmania</v>
      </c>
      <c r="I5570" t="str">
        <f>VLOOKUP(E5570,[1]LUTs!$AA$2:$AG$194, 4, FALSE)</f>
        <v>Urban intensive uses</v>
      </c>
      <c r="J5570" t="str">
        <f>VLOOKUP($E5570,[1]LUTs!$AA$2:$AG$194,5,FALSE)</f>
        <v>Intensive uses</v>
      </c>
      <c r="K5570" t="str">
        <f>VLOOKUP(E5570,[1]LUTs!$AA$2:$AG$194,6,FALSE)</f>
        <v>Non-agriculture</v>
      </c>
      <c r="L5570" t="str">
        <f>VLOOKUP(E5570,[1]LUTs!$AA$2:$AG$194,7,FALSE)</f>
        <v>Dryland</v>
      </c>
    </row>
    <row r="5571" spans="1:12" x14ac:dyDescent="0.25">
      <c r="A5571">
        <v>8591</v>
      </c>
      <c r="B5571">
        <v>2519</v>
      </c>
      <c r="C5571">
        <f t="shared" si="87"/>
        <v>629.75</v>
      </c>
      <c r="D5571">
        <v>84</v>
      </c>
      <c r="E5571">
        <v>542</v>
      </c>
      <c r="F5571" t="str">
        <f>VLOOKUP($D5571,[1]LUTs!$P$2:$T$152, 5, FALSE)</f>
        <v>Lyons</v>
      </c>
      <c r="G5571" t="s">
        <v>41</v>
      </c>
      <c r="H5571" t="str">
        <f>VLOOKUP(G5571,[1]LUTs!V$2:W$9, 2, FALSE)</f>
        <v>Tasmania</v>
      </c>
      <c r="I5571" t="str">
        <f>VLOOKUP(E5571,[1]LUTs!$AA$2:$AG$194, 4, FALSE)</f>
        <v>Rural residential and farm infrastructure</v>
      </c>
      <c r="J5571" t="str">
        <f>VLOOKUP($E5571,[1]LUTs!$AA$2:$AG$194,5,FALSE)</f>
        <v>Intensive uses</v>
      </c>
      <c r="K5571" t="str">
        <f>VLOOKUP(E5571,[1]LUTs!$AA$2:$AG$194,6,FALSE)</f>
        <v>Non-agriculture</v>
      </c>
      <c r="L5571" t="str">
        <f>VLOOKUP(E5571,[1]LUTs!$AA$2:$AG$194,7,FALSE)</f>
        <v>Dryland</v>
      </c>
    </row>
    <row r="5572" spans="1:12" x14ac:dyDescent="0.25">
      <c r="A5572">
        <v>8525</v>
      </c>
      <c r="B5572">
        <v>241539</v>
      </c>
      <c r="C5572">
        <f t="shared" si="87"/>
        <v>60384.75</v>
      </c>
      <c r="D5572">
        <v>84</v>
      </c>
      <c r="E5572">
        <v>543</v>
      </c>
      <c r="F5572" t="str">
        <f>VLOOKUP($D5572,[1]LUTs!$P$2:$T$152, 5, FALSE)</f>
        <v>Lyons</v>
      </c>
      <c r="G5572" t="s">
        <v>41</v>
      </c>
      <c r="H5572" t="str">
        <f>VLOOKUP(G5572,[1]LUTs!V$2:W$9, 2, FALSE)</f>
        <v>Tasmania</v>
      </c>
      <c r="I5572" t="str">
        <f>VLOOKUP(E5572,[1]LUTs!$AA$2:$AG$194, 4, FALSE)</f>
        <v>Rural residential and farm infrastructure</v>
      </c>
      <c r="J5572" t="str">
        <f>VLOOKUP($E5572,[1]LUTs!$AA$2:$AG$194,5,FALSE)</f>
        <v>Intensive uses</v>
      </c>
      <c r="K5572" t="str">
        <f>VLOOKUP(E5572,[1]LUTs!$AA$2:$AG$194,6,FALSE)</f>
        <v>Non-agriculture</v>
      </c>
      <c r="L5572" t="str">
        <f>VLOOKUP(E5572,[1]LUTs!$AA$2:$AG$194,7,FALSE)</f>
        <v>Dryland</v>
      </c>
    </row>
    <row r="5573" spans="1:12" x14ac:dyDescent="0.25">
      <c r="A5573">
        <v>8547</v>
      </c>
      <c r="B5573">
        <v>1437</v>
      </c>
      <c r="C5573">
        <f t="shared" si="87"/>
        <v>359.25</v>
      </c>
      <c r="D5573">
        <v>84</v>
      </c>
      <c r="E5573">
        <v>544</v>
      </c>
      <c r="F5573" t="str">
        <f>VLOOKUP($D5573,[1]LUTs!$P$2:$T$152, 5, FALSE)</f>
        <v>Lyons</v>
      </c>
      <c r="G5573" t="s">
        <v>41</v>
      </c>
      <c r="H5573" t="str">
        <f>VLOOKUP(G5573,[1]LUTs!V$2:W$9, 2, FALSE)</f>
        <v>Tasmania</v>
      </c>
      <c r="I5573" t="str">
        <f>VLOOKUP(E5573,[1]LUTs!$AA$2:$AG$194, 4, FALSE)</f>
        <v>Rural residential and farm infrastructure</v>
      </c>
      <c r="J5573" t="str">
        <f>VLOOKUP($E5573,[1]LUTs!$AA$2:$AG$194,5,FALSE)</f>
        <v>Intensive uses</v>
      </c>
      <c r="K5573" t="str">
        <f>VLOOKUP(E5573,[1]LUTs!$AA$2:$AG$194,6,FALSE)</f>
        <v>Non-agriculture</v>
      </c>
      <c r="L5573" t="str">
        <f>VLOOKUP(E5573,[1]LUTs!$AA$2:$AG$194,7,FALSE)</f>
        <v>Dryland</v>
      </c>
    </row>
    <row r="5574" spans="1:12" x14ac:dyDescent="0.25">
      <c r="A5574">
        <v>8581</v>
      </c>
      <c r="B5574">
        <v>2316</v>
      </c>
      <c r="C5574">
        <f t="shared" si="87"/>
        <v>579</v>
      </c>
      <c r="D5574">
        <v>84</v>
      </c>
      <c r="E5574">
        <v>545</v>
      </c>
      <c r="F5574" t="str">
        <f>VLOOKUP($D5574,[1]LUTs!$P$2:$T$152, 5, FALSE)</f>
        <v>Lyons</v>
      </c>
      <c r="G5574" t="s">
        <v>41</v>
      </c>
      <c r="H5574" t="str">
        <f>VLOOKUP(G5574,[1]LUTs!V$2:W$9, 2, FALSE)</f>
        <v>Tasmania</v>
      </c>
      <c r="I5574" t="str">
        <f>VLOOKUP(E5574,[1]LUTs!$AA$2:$AG$194, 4, FALSE)</f>
        <v>Rural residential and farm infrastructure</v>
      </c>
      <c r="J5574" t="str">
        <f>VLOOKUP($E5574,[1]LUTs!$AA$2:$AG$194,5,FALSE)</f>
        <v>Intensive uses</v>
      </c>
      <c r="K5574" t="str">
        <f>VLOOKUP(E5574,[1]LUTs!$AA$2:$AG$194,6,FALSE)</f>
        <v>Non-agriculture</v>
      </c>
      <c r="L5574" t="str">
        <f>VLOOKUP(E5574,[1]LUTs!$AA$2:$AG$194,7,FALSE)</f>
        <v>Dryland</v>
      </c>
    </row>
    <row r="5575" spans="1:12" x14ac:dyDescent="0.25">
      <c r="A5575">
        <v>8624</v>
      </c>
      <c r="B5575">
        <v>115</v>
      </c>
      <c r="C5575">
        <f t="shared" si="87"/>
        <v>28.75</v>
      </c>
      <c r="D5575">
        <v>84</v>
      </c>
      <c r="E5575">
        <v>550</v>
      </c>
      <c r="F5575" t="str">
        <f>VLOOKUP($D5575,[1]LUTs!$P$2:$T$152, 5, FALSE)</f>
        <v>Lyons</v>
      </c>
      <c r="G5575" t="s">
        <v>41</v>
      </c>
      <c r="H5575" t="str">
        <f>VLOOKUP(G5575,[1]LUTs!V$2:W$9, 2, FALSE)</f>
        <v>Tasmania</v>
      </c>
      <c r="I5575" t="str">
        <f>VLOOKUP(E5575,[1]LUTs!$AA$2:$AG$194, 4, FALSE)</f>
        <v>Urban intensive uses</v>
      </c>
      <c r="J5575" t="str">
        <f>VLOOKUP($E5575,[1]LUTs!$AA$2:$AG$194,5,FALSE)</f>
        <v>Intensive uses</v>
      </c>
      <c r="K5575" t="str">
        <f>VLOOKUP(E5575,[1]LUTs!$AA$2:$AG$194,6,FALSE)</f>
        <v>Non-agriculture</v>
      </c>
      <c r="L5575" t="str">
        <f>VLOOKUP(E5575,[1]LUTs!$AA$2:$AG$194,7,FALSE)</f>
        <v>Dryland</v>
      </c>
    </row>
    <row r="5576" spans="1:12" x14ac:dyDescent="0.25">
      <c r="A5576">
        <v>8605</v>
      </c>
      <c r="B5576">
        <v>1436</v>
      </c>
      <c r="C5576">
        <f t="shared" si="87"/>
        <v>359</v>
      </c>
      <c r="D5576">
        <v>84</v>
      </c>
      <c r="E5576">
        <v>551</v>
      </c>
      <c r="F5576" t="str">
        <f>VLOOKUP($D5576,[1]LUTs!$P$2:$T$152, 5, FALSE)</f>
        <v>Lyons</v>
      </c>
      <c r="G5576" t="s">
        <v>41</v>
      </c>
      <c r="H5576" t="str">
        <f>VLOOKUP(G5576,[1]LUTs!V$2:W$9, 2, FALSE)</f>
        <v>Tasmania</v>
      </c>
      <c r="I5576" t="str">
        <f>VLOOKUP(E5576,[1]LUTs!$AA$2:$AG$194, 4, FALSE)</f>
        <v>Urban intensive uses</v>
      </c>
      <c r="J5576" t="str">
        <f>VLOOKUP($E5576,[1]LUTs!$AA$2:$AG$194,5,FALSE)</f>
        <v>Intensive uses</v>
      </c>
      <c r="K5576" t="str">
        <f>VLOOKUP(E5576,[1]LUTs!$AA$2:$AG$194,6,FALSE)</f>
        <v>Non-agriculture</v>
      </c>
      <c r="L5576" t="str">
        <f>VLOOKUP(E5576,[1]LUTs!$AA$2:$AG$194,7,FALSE)</f>
        <v>Dryland</v>
      </c>
    </row>
    <row r="5577" spans="1:12" x14ac:dyDescent="0.25">
      <c r="A5577">
        <v>8598</v>
      </c>
      <c r="B5577">
        <v>1656</v>
      </c>
      <c r="C5577">
        <f t="shared" si="87"/>
        <v>414</v>
      </c>
      <c r="D5577">
        <v>84</v>
      </c>
      <c r="E5577">
        <v>552</v>
      </c>
      <c r="F5577" t="str">
        <f>VLOOKUP($D5577,[1]LUTs!$P$2:$T$152, 5, FALSE)</f>
        <v>Lyons</v>
      </c>
      <c r="G5577" t="s">
        <v>41</v>
      </c>
      <c r="H5577" t="str">
        <f>VLOOKUP(G5577,[1]LUTs!V$2:W$9, 2, FALSE)</f>
        <v>Tasmania</v>
      </c>
      <c r="I5577" t="str">
        <f>VLOOKUP(E5577,[1]LUTs!$AA$2:$AG$194, 4, FALSE)</f>
        <v>Urban intensive uses</v>
      </c>
      <c r="J5577" t="str">
        <f>VLOOKUP($E5577,[1]LUTs!$AA$2:$AG$194,5,FALSE)</f>
        <v>Intensive uses</v>
      </c>
      <c r="K5577" t="str">
        <f>VLOOKUP(E5577,[1]LUTs!$AA$2:$AG$194,6,FALSE)</f>
        <v>Non-agriculture</v>
      </c>
      <c r="L5577" t="str">
        <f>VLOOKUP(E5577,[1]LUTs!$AA$2:$AG$194,7,FALSE)</f>
        <v>Dryland</v>
      </c>
    </row>
    <row r="5578" spans="1:12" x14ac:dyDescent="0.25">
      <c r="A5578">
        <v>8553</v>
      </c>
      <c r="B5578">
        <v>10436</v>
      </c>
      <c r="C5578">
        <f t="shared" si="87"/>
        <v>2609</v>
      </c>
      <c r="D5578">
        <v>84</v>
      </c>
      <c r="E5578">
        <v>553</v>
      </c>
      <c r="F5578" t="str">
        <f>VLOOKUP($D5578,[1]LUTs!$P$2:$T$152, 5, FALSE)</f>
        <v>Lyons</v>
      </c>
      <c r="G5578" t="s">
        <v>41</v>
      </c>
      <c r="H5578" t="str">
        <f>VLOOKUP(G5578,[1]LUTs!V$2:W$9, 2, FALSE)</f>
        <v>Tasmania</v>
      </c>
      <c r="I5578" t="str">
        <f>VLOOKUP(E5578,[1]LUTs!$AA$2:$AG$194, 4, FALSE)</f>
        <v>Urban intensive uses</v>
      </c>
      <c r="J5578" t="str">
        <f>VLOOKUP($E5578,[1]LUTs!$AA$2:$AG$194,5,FALSE)</f>
        <v>Intensive uses</v>
      </c>
      <c r="K5578" t="str">
        <f>VLOOKUP(E5578,[1]LUTs!$AA$2:$AG$194,6,FALSE)</f>
        <v>Non-agriculture</v>
      </c>
      <c r="L5578" t="str">
        <f>VLOOKUP(E5578,[1]LUTs!$AA$2:$AG$194,7,FALSE)</f>
        <v>Dryland</v>
      </c>
    </row>
    <row r="5579" spans="1:12" x14ac:dyDescent="0.25">
      <c r="A5579">
        <v>8647</v>
      </c>
      <c r="B5579">
        <v>1253</v>
      </c>
      <c r="C5579">
        <f t="shared" si="87"/>
        <v>313.25</v>
      </c>
      <c r="D5579">
        <v>84</v>
      </c>
      <c r="E5579">
        <v>555</v>
      </c>
      <c r="F5579" t="str">
        <f>VLOOKUP($D5579,[1]LUTs!$P$2:$T$152, 5, FALSE)</f>
        <v>Lyons</v>
      </c>
      <c r="G5579" t="s">
        <v>41</v>
      </c>
      <c r="H5579" t="str">
        <f>VLOOKUP(G5579,[1]LUTs!V$2:W$9, 2, FALSE)</f>
        <v>Tasmania</v>
      </c>
      <c r="I5579" t="str">
        <f>VLOOKUP(E5579,[1]LUTs!$AA$2:$AG$194, 4, FALSE)</f>
        <v>Urban intensive uses</v>
      </c>
      <c r="J5579" t="str">
        <f>VLOOKUP($E5579,[1]LUTs!$AA$2:$AG$194,5,FALSE)</f>
        <v>Intensive uses</v>
      </c>
      <c r="K5579" t="str">
        <f>VLOOKUP(E5579,[1]LUTs!$AA$2:$AG$194,6,FALSE)</f>
        <v>Non-agriculture</v>
      </c>
      <c r="L5579" t="str">
        <f>VLOOKUP(E5579,[1]LUTs!$AA$2:$AG$194,7,FALSE)</f>
        <v>Dryland</v>
      </c>
    </row>
    <row r="5580" spans="1:12" x14ac:dyDescent="0.25">
      <c r="A5580">
        <v>8649</v>
      </c>
      <c r="B5580">
        <v>213</v>
      </c>
      <c r="C5580">
        <f t="shared" si="87"/>
        <v>53.25</v>
      </c>
      <c r="D5580">
        <v>84</v>
      </c>
      <c r="E5580">
        <v>560</v>
      </c>
      <c r="F5580" t="str">
        <f>VLOOKUP($D5580,[1]LUTs!$P$2:$T$152, 5, FALSE)</f>
        <v>Lyons</v>
      </c>
      <c r="G5580" t="s">
        <v>41</v>
      </c>
      <c r="H5580" t="str">
        <f>VLOOKUP(G5580,[1]LUTs!V$2:W$9, 2, FALSE)</f>
        <v>Tasmania</v>
      </c>
      <c r="I5580" t="str">
        <f>VLOOKUP(E5580,[1]LUTs!$AA$2:$AG$194, 4, FALSE)</f>
        <v>Urban intensive uses</v>
      </c>
      <c r="J5580" t="str">
        <f>VLOOKUP($E5580,[1]LUTs!$AA$2:$AG$194,5,FALSE)</f>
        <v>Intensive uses</v>
      </c>
      <c r="K5580" t="str">
        <f>VLOOKUP(E5580,[1]LUTs!$AA$2:$AG$194,6,FALSE)</f>
        <v>Non-agriculture</v>
      </c>
      <c r="L5580" t="str">
        <f>VLOOKUP(E5580,[1]LUTs!$AA$2:$AG$194,7,FALSE)</f>
        <v>Dryland</v>
      </c>
    </row>
    <row r="5581" spans="1:12" x14ac:dyDescent="0.25">
      <c r="A5581">
        <v>8572</v>
      </c>
      <c r="B5581">
        <v>392</v>
      </c>
      <c r="C5581">
        <f t="shared" si="87"/>
        <v>98</v>
      </c>
      <c r="D5581">
        <v>84</v>
      </c>
      <c r="E5581">
        <v>562</v>
      </c>
      <c r="F5581" t="str">
        <f>VLOOKUP($D5581,[1]LUTs!$P$2:$T$152, 5, FALSE)</f>
        <v>Lyons</v>
      </c>
      <c r="G5581" t="s">
        <v>41</v>
      </c>
      <c r="H5581" t="str">
        <f>VLOOKUP(G5581,[1]LUTs!V$2:W$9, 2, FALSE)</f>
        <v>Tasmania</v>
      </c>
      <c r="I5581" t="str">
        <f>VLOOKUP(E5581,[1]LUTs!$AA$2:$AG$194, 4, FALSE)</f>
        <v>Urban intensive uses</v>
      </c>
      <c r="J5581" t="str">
        <f>VLOOKUP($E5581,[1]LUTs!$AA$2:$AG$194,5,FALSE)</f>
        <v>Intensive uses</v>
      </c>
      <c r="K5581" t="str">
        <f>VLOOKUP(E5581,[1]LUTs!$AA$2:$AG$194,6,FALSE)</f>
        <v>Non-agriculture</v>
      </c>
      <c r="L5581" t="str">
        <f>VLOOKUP(E5581,[1]LUTs!$AA$2:$AG$194,7,FALSE)</f>
        <v>Dryland</v>
      </c>
    </row>
    <row r="5582" spans="1:12" x14ac:dyDescent="0.25">
      <c r="A5582">
        <v>8587</v>
      </c>
      <c r="B5582">
        <v>641</v>
      </c>
      <c r="C5582">
        <f t="shared" si="87"/>
        <v>160.25</v>
      </c>
      <c r="D5582">
        <v>84</v>
      </c>
      <c r="E5582">
        <v>565</v>
      </c>
      <c r="F5582" t="str">
        <f>VLOOKUP($D5582,[1]LUTs!$P$2:$T$152, 5, FALSE)</f>
        <v>Lyons</v>
      </c>
      <c r="G5582" t="s">
        <v>41</v>
      </c>
      <c r="H5582" t="str">
        <f>VLOOKUP(G5582,[1]LUTs!V$2:W$9, 2, FALSE)</f>
        <v>Tasmania</v>
      </c>
      <c r="I5582" t="str">
        <f>VLOOKUP(E5582,[1]LUTs!$AA$2:$AG$194, 4, FALSE)</f>
        <v>Urban intensive uses</v>
      </c>
      <c r="J5582" t="str">
        <f>VLOOKUP($E5582,[1]LUTs!$AA$2:$AG$194,5,FALSE)</f>
        <v>Intensive uses</v>
      </c>
      <c r="K5582" t="str">
        <f>VLOOKUP(E5582,[1]LUTs!$AA$2:$AG$194,6,FALSE)</f>
        <v>Non-agriculture</v>
      </c>
      <c r="L5582" t="str">
        <f>VLOOKUP(E5582,[1]LUTs!$AA$2:$AG$194,7,FALSE)</f>
        <v>Dryland</v>
      </c>
    </row>
    <row r="5583" spans="1:12" x14ac:dyDescent="0.25">
      <c r="A5583">
        <v>8630</v>
      </c>
      <c r="B5583">
        <v>7</v>
      </c>
      <c r="C5583">
        <f t="shared" si="87"/>
        <v>1.75</v>
      </c>
      <c r="D5583">
        <v>84</v>
      </c>
      <c r="E5583">
        <v>566</v>
      </c>
      <c r="F5583" t="str">
        <f>VLOOKUP($D5583,[1]LUTs!$P$2:$T$152, 5, FALSE)</f>
        <v>Lyons</v>
      </c>
      <c r="G5583" t="s">
        <v>41</v>
      </c>
      <c r="H5583" t="str">
        <f>VLOOKUP(G5583,[1]LUTs!V$2:W$9, 2, FALSE)</f>
        <v>Tasmania</v>
      </c>
      <c r="I5583" t="str">
        <f>VLOOKUP(E5583,[1]LUTs!$AA$2:$AG$194, 4, FALSE)</f>
        <v>Urban intensive uses</v>
      </c>
      <c r="J5583" t="str">
        <f>VLOOKUP($E5583,[1]LUTs!$AA$2:$AG$194,5,FALSE)</f>
        <v>Intensive uses</v>
      </c>
      <c r="K5583" t="str">
        <f>VLOOKUP(E5583,[1]LUTs!$AA$2:$AG$194,6,FALSE)</f>
        <v>Non-agriculture</v>
      </c>
      <c r="L5583" t="str">
        <f>VLOOKUP(E5583,[1]LUTs!$AA$2:$AG$194,7,FALSE)</f>
        <v>Dryland</v>
      </c>
    </row>
    <row r="5584" spans="1:12" x14ac:dyDescent="0.25">
      <c r="A5584">
        <v>8628</v>
      </c>
      <c r="B5584">
        <v>161</v>
      </c>
      <c r="C5584">
        <f t="shared" si="87"/>
        <v>40.25</v>
      </c>
      <c r="D5584">
        <v>84</v>
      </c>
      <c r="E5584">
        <v>567</v>
      </c>
      <c r="F5584" t="str">
        <f>VLOOKUP($D5584,[1]LUTs!$P$2:$T$152, 5, FALSE)</f>
        <v>Lyons</v>
      </c>
      <c r="G5584" t="s">
        <v>41</v>
      </c>
      <c r="H5584" t="str">
        <f>VLOOKUP(G5584,[1]LUTs!V$2:W$9, 2, FALSE)</f>
        <v>Tasmania</v>
      </c>
      <c r="I5584" t="str">
        <f>VLOOKUP(E5584,[1]LUTs!$AA$2:$AG$194, 4, FALSE)</f>
        <v>Urban intensive uses</v>
      </c>
      <c r="J5584" t="str">
        <f>VLOOKUP($E5584,[1]LUTs!$AA$2:$AG$194,5,FALSE)</f>
        <v>Intensive uses</v>
      </c>
      <c r="K5584" t="str">
        <f>VLOOKUP(E5584,[1]LUTs!$AA$2:$AG$194,6,FALSE)</f>
        <v>Non-agriculture</v>
      </c>
      <c r="L5584" t="str">
        <f>VLOOKUP(E5584,[1]LUTs!$AA$2:$AG$194,7,FALSE)</f>
        <v>Dryland</v>
      </c>
    </row>
    <row r="5585" spans="1:12" x14ac:dyDescent="0.25">
      <c r="A5585">
        <v>8615</v>
      </c>
      <c r="B5585">
        <v>34</v>
      </c>
      <c r="C5585">
        <f t="shared" si="87"/>
        <v>8.5</v>
      </c>
      <c r="D5585">
        <v>84</v>
      </c>
      <c r="E5585">
        <v>570</v>
      </c>
      <c r="F5585" t="str">
        <f>VLOOKUP($D5585,[1]LUTs!$P$2:$T$152, 5, FALSE)</f>
        <v>Lyons</v>
      </c>
      <c r="G5585" t="s">
        <v>41</v>
      </c>
      <c r="H5585" t="str">
        <f>VLOOKUP(G5585,[1]LUTs!V$2:W$9, 2, FALSE)</f>
        <v>Tasmania</v>
      </c>
      <c r="I5585" t="str">
        <f>VLOOKUP(E5585,[1]LUTs!$AA$2:$AG$194, 4, FALSE)</f>
        <v>Urban intensive uses</v>
      </c>
      <c r="J5585" t="str">
        <f>VLOOKUP($E5585,[1]LUTs!$AA$2:$AG$194,5,FALSE)</f>
        <v>Intensive uses</v>
      </c>
      <c r="K5585" t="str">
        <f>VLOOKUP(E5585,[1]LUTs!$AA$2:$AG$194,6,FALSE)</f>
        <v>Non-agriculture</v>
      </c>
      <c r="L5585" t="str">
        <f>VLOOKUP(E5585,[1]LUTs!$AA$2:$AG$194,7,FALSE)</f>
        <v>Dryland</v>
      </c>
    </row>
    <row r="5586" spans="1:12" x14ac:dyDescent="0.25">
      <c r="A5586">
        <v>8627</v>
      </c>
      <c r="B5586">
        <v>993</v>
      </c>
      <c r="C5586">
        <f t="shared" si="87"/>
        <v>248.25</v>
      </c>
      <c r="D5586">
        <v>84</v>
      </c>
      <c r="E5586">
        <v>571</v>
      </c>
      <c r="F5586" t="str">
        <f>VLOOKUP($D5586,[1]LUTs!$P$2:$T$152, 5, FALSE)</f>
        <v>Lyons</v>
      </c>
      <c r="G5586" t="s">
        <v>41</v>
      </c>
      <c r="H5586" t="str">
        <f>VLOOKUP(G5586,[1]LUTs!V$2:W$9, 2, FALSE)</f>
        <v>Tasmania</v>
      </c>
      <c r="I5586" t="str">
        <f>VLOOKUP(E5586,[1]LUTs!$AA$2:$AG$194, 4, FALSE)</f>
        <v>Urban intensive uses</v>
      </c>
      <c r="J5586" t="str">
        <f>VLOOKUP($E5586,[1]LUTs!$AA$2:$AG$194,5,FALSE)</f>
        <v>Intensive uses</v>
      </c>
      <c r="K5586" t="str">
        <f>VLOOKUP(E5586,[1]LUTs!$AA$2:$AG$194,6,FALSE)</f>
        <v>Non-agriculture</v>
      </c>
      <c r="L5586" t="str">
        <f>VLOOKUP(E5586,[1]LUTs!$AA$2:$AG$194,7,FALSE)</f>
        <v>Dryland</v>
      </c>
    </row>
    <row r="5587" spans="1:12" x14ac:dyDescent="0.25">
      <c r="A5587">
        <v>8513</v>
      </c>
      <c r="B5587">
        <v>67932</v>
      </c>
      <c r="C5587">
        <f t="shared" si="87"/>
        <v>16983</v>
      </c>
      <c r="D5587">
        <v>84</v>
      </c>
      <c r="E5587">
        <v>572</v>
      </c>
      <c r="F5587" t="str">
        <f>VLOOKUP($D5587,[1]LUTs!$P$2:$T$152, 5, FALSE)</f>
        <v>Lyons</v>
      </c>
      <c r="G5587" t="s">
        <v>41</v>
      </c>
      <c r="H5587" t="str">
        <f>VLOOKUP(G5587,[1]LUTs!V$2:W$9, 2, FALSE)</f>
        <v>Tasmania</v>
      </c>
      <c r="I5587" t="str">
        <f>VLOOKUP(E5587,[1]LUTs!$AA$2:$AG$194, 4, FALSE)</f>
        <v>Urban intensive uses</v>
      </c>
      <c r="J5587" t="str">
        <f>VLOOKUP($E5587,[1]LUTs!$AA$2:$AG$194,5,FALSE)</f>
        <v>Intensive uses</v>
      </c>
      <c r="K5587" t="str">
        <f>VLOOKUP(E5587,[1]LUTs!$AA$2:$AG$194,6,FALSE)</f>
        <v>Non-agriculture</v>
      </c>
      <c r="L5587" t="str">
        <f>VLOOKUP(E5587,[1]LUTs!$AA$2:$AG$194,7,FALSE)</f>
        <v>Dryland</v>
      </c>
    </row>
    <row r="5588" spans="1:12" x14ac:dyDescent="0.25">
      <c r="A5588">
        <v>8584</v>
      </c>
      <c r="B5588">
        <v>3641</v>
      </c>
      <c r="C5588">
        <f t="shared" si="87"/>
        <v>910.25</v>
      </c>
      <c r="D5588">
        <v>84</v>
      </c>
      <c r="E5588">
        <v>573</v>
      </c>
      <c r="F5588" t="str">
        <f>VLOOKUP($D5588,[1]LUTs!$P$2:$T$152, 5, FALSE)</f>
        <v>Lyons</v>
      </c>
      <c r="G5588" t="s">
        <v>41</v>
      </c>
      <c r="H5588" t="str">
        <f>VLOOKUP(G5588,[1]LUTs!V$2:W$9, 2, FALSE)</f>
        <v>Tasmania</v>
      </c>
      <c r="I5588" t="str">
        <f>VLOOKUP(E5588,[1]LUTs!$AA$2:$AG$194, 4, FALSE)</f>
        <v>Urban intensive uses</v>
      </c>
      <c r="J5588" t="str">
        <f>VLOOKUP($E5588,[1]LUTs!$AA$2:$AG$194,5,FALSE)</f>
        <v>Intensive uses</v>
      </c>
      <c r="K5588" t="str">
        <f>VLOOKUP(E5588,[1]LUTs!$AA$2:$AG$194,6,FALSE)</f>
        <v>Non-agriculture</v>
      </c>
      <c r="L5588" t="str">
        <f>VLOOKUP(E5588,[1]LUTs!$AA$2:$AG$194,7,FALSE)</f>
        <v>Dryland</v>
      </c>
    </row>
    <row r="5589" spans="1:12" x14ac:dyDescent="0.25">
      <c r="A5589">
        <v>8664</v>
      </c>
      <c r="B5589">
        <v>11</v>
      </c>
      <c r="C5589">
        <f t="shared" si="87"/>
        <v>2.75</v>
      </c>
      <c r="D5589">
        <v>84</v>
      </c>
      <c r="E5589">
        <v>574</v>
      </c>
      <c r="F5589" t="str">
        <f>VLOOKUP($D5589,[1]LUTs!$P$2:$T$152, 5, FALSE)</f>
        <v>Lyons</v>
      </c>
      <c r="G5589" t="s">
        <v>41</v>
      </c>
      <c r="H5589" t="str">
        <f>VLOOKUP(G5589,[1]LUTs!V$2:W$9, 2, FALSE)</f>
        <v>Tasmania</v>
      </c>
      <c r="I5589" t="str">
        <f>VLOOKUP(E5589,[1]LUTs!$AA$2:$AG$194, 4, FALSE)</f>
        <v>Urban intensive uses</v>
      </c>
      <c r="J5589" t="str">
        <f>VLOOKUP($E5589,[1]LUTs!$AA$2:$AG$194,5,FALSE)</f>
        <v>Intensive uses</v>
      </c>
      <c r="K5589" t="str">
        <f>VLOOKUP(E5589,[1]LUTs!$AA$2:$AG$194,6,FALSE)</f>
        <v>Non-agriculture</v>
      </c>
      <c r="L5589" t="str">
        <f>VLOOKUP(E5589,[1]LUTs!$AA$2:$AG$194,7,FALSE)</f>
        <v>Dryland</v>
      </c>
    </row>
    <row r="5590" spans="1:12" x14ac:dyDescent="0.25">
      <c r="A5590">
        <v>8583</v>
      </c>
      <c r="B5590">
        <v>1134</v>
      </c>
      <c r="C5590">
        <f t="shared" si="87"/>
        <v>283.5</v>
      </c>
      <c r="D5590">
        <v>84</v>
      </c>
      <c r="E5590">
        <v>580</v>
      </c>
      <c r="F5590" t="str">
        <f>VLOOKUP($D5590,[1]LUTs!$P$2:$T$152, 5, FALSE)</f>
        <v>Lyons</v>
      </c>
      <c r="G5590" t="s">
        <v>41</v>
      </c>
      <c r="H5590" t="str">
        <f>VLOOKUP(G5590,[1]LUTs!V$2:W$9, 2, FALSE)</f>
        <v>Tasmania</v>
      </c>
      <c r="I5590" t="str">
        <f>VLOOKUP(E5590,[1]LUTs!$AA$2:$AG$194, 4, FALSE)</f>
        <v>Mining and waste</v>
      </c>
      <c r="J5590" t="str">
        <f>VLOOKUP($E5590,[1]LUTs!$AA$2:$AG$194,5,FALSE)</f>
        <v>Intensive uses</v>
      </c>
      <c r="K5590" t="str">
        <f>VLOOKUP(E5590,[1]LUTs!$AA$2:$AG$194,6,FALSE)</f>
        <v>Non-agriculture</v>
      </c>
      <c r="L5590" t="str">
        <f>VLOOKUP(E5590,[1]LUTs!$AA$2:$AG$194,7,FALSE)</f>
        <v>Dryland</v>
      </c>
    </row>
    <row r="5591" spans="1:12" x14ac:dyDescent="0.25">
      <c r="A5591">
        <v>8620</v>
      </c>
      <c r="B5591">
        <v>1054</v>
      </c>
      <c r="C5591">
        <f t="shared" si="87"/>
        <v>263.5</v>
      </c>
      <c r="D5591">
        <v>84</v>
      </c>
      <c r="E5591">
        <v>581</v>
      </c>
      <c r="F5591" t="str">
        <f>VLOOKUP($D5591,[1]LUTs!$P$2:$T$152, 5, FALSE)</f>
        <v>Lyons</v>
      </c>
      <c r="G5591" t="s">
        <v>41</v>
      </c>
      <c r="H5591" t="str">
        <f>VLOOKUP(G5591,[1]LUTs!V$2:W$9, 2, FALSE)</f>
        <v>Tasmania</v>
      </c>
      <c r="I5591" t="str">
        <f>VLOOKUP(E5591,[1]LUTs!$AA$2:$AG$194, 4, FALSE)</f>
        <v>Mining and waste</v>
      </c>
      <c r="J5591" t="str">
        <f>VLOOKUP($E5591,[1]LUTs!$AA$2:$AG$194,5,FALSE)</f>
        <v>Intensive uses</v>
      </c>
      <c r="K5591" t="str">
        <f>VLOOKUP(E5591,[1]LUTs!$AA$2:$AG$194,6,FALSE)</f>
        <v>Non-agriculture</v>
      </c>
      <c r="L5591" t="str">
        <f>VLOOKUP(E5591,[1]LUTs!$AA$2:$AG$194,7,FALSE)</f>
        <v>Dryland</v>
      </c>
    </row>
    <row r="5592" spans="1:12" x14ac:dyDescent="0.25">
      <c r="A5592">
        <v>8560</v>
      </c>
      <c r="B5592">
        <v>2123</v>
      </c>
      <c r="C5592">
        <f t="shared" si="87"/>
        <v>530.75</v>
      </c>
      <c r="D5592">
        <v>84</v>
      </c>
      <c r="E5592">
        <v>582</v>
      </c>
      <c r="F5592" t="str">
        <f>VLOOKUP($D5592,[1]LUTs!$P$2:$T$152, 5, FALSE)</f>
        <v>Lyons</v>
      </c>
      <c r="G5592" t="s">
        <v>41</v>
      </c>
      <c r="H5592" t="str">
        <f>VLOOKUP(G5592,[1]LUTs!V$2:W$9, 2, FALSE)</f>
        <v>Tasmania</v>
      </c>
      <c r="I5592" t="str">
        <f>VLOOKUP(E5592,[1]LUTs!$AA$2:$AG$194, 4, FALSE)</f>
        <v>Mining and waste</v>
      </c>
      <c r="J5592" t="str">
        <f>VLOOKUP($E5592,[1]LUTs!$AA$2:$AG$194,5,FALSE)</f>
        <v>Intensive uses</v>
      </c>
      <c r="K5592" t="str">
        <f>VLOOKUP(E5592,[1]LUTs!$AA$2:$AG$194,6,FALSE)</f>
        <v>Non-agriculture</v>
      </c>
      <c r="L5592" t="str">
        <f>VLOOKUP(E5592,[1]LUTs!$AA$2:$AG$194,7,FALSE)</f>
        <v>Dryland</v>
      </c>
    </row>
    <row r="5593" spans="1:12" x14ac:dyDescent="0.25">
      <c r="A5593">
        <v>8648</v>
      </c>
      <c r="B5593">
        <v>138</v>
      </c>
      <c r="C5593">
        <f t="shared" si="87"/>
        <v>34.5</v>
      </c>
      <c r="D5593">
        <v>84</v>
      </c>
      <c r="E5593">
        <v>583</v>
      </c>
      <c r="F5593" t="str">
        <f>VLOOKUP($D5593,[1]LUTs!$P$2:$T$152, 5, FALSE)</f>
        <v>Lyons</v>
      </c>
      <c r="G5593" t="s">
        <v>41</v>
      </c>
      <c r="H5593" t="str">
        <f>VLOOKUP(G5593,[1]LUTs!V$2:W$9, 2, FALSE)</f>
        <v>Tasmania</v>
      </c>
      <c r="I5593" t="str">
        <f>VLOOKUP(E5593,[1]LUTs!$AA$2:$AG$194, 4, FALSE)</f>
        <v>Mining and waste</v>
      </c>
      <c r="J5593" t="str">
        <f>VLOOKUP($E5593,[1]LUTs!$AA$2:$AG$194,5,FALSE)</f>
        <v>Intensive uses</v>
      </c>
      <c r="K5593" t="str">
        <f>VLOOKUP(E5593,[1]LUTs!$AA$2:$AG$194,6,FALSE)</f>
        <v>Non-agriculture</v>
      </c>
      <c r="L5593" t="str">
        <f>VLOOKUP(E5593,[1]LUTs!$AA$2:$AG$194,7,FALSE)</f>
        <v>Dryland</v>
      </c>
    </row>
    <row r="5594" spans="1:12" x14ac:dyDescent="0.25">
      <c r="A5594">
        <v>8580</v>
      </c>
      <c r="B5594">
        <v>597</v>
      </c>
      <c r="C5594">
        <f t="shared" si="87"/>
        <v>149.25</v>
      </c>
      <c r="D5594">
        <v>84</v>
      </c>
      <c r="E5594">
        <v>590</v>
      </c>
      <c r="F5594" t="str">
        <f>VLOOKUP($D5594,[1]LUTs!$P$2:$T$152, 5, FALSE)</f>
        <v>Lyons</v>
      </c>
      <c r="G5594" t="s">
        <v>41</v>
      </c>
      <c r="H5594" t="str">
        <f>VLOOKUP(G5594,[1]LUTs!V$2:W$9, 2, FALSE)</f>
        <v>Tasmania</v>
      </c>
      <c r="I5594" t="str">
        <f>VLOOKUP(E5594,[1]LUTs!$AA$2:$AG$194, 4, FALSE)</f>
        <v>Mining and waste</v>
      </c>
      <c r="J5594" t="str">
        <f>VLOOKUP($E5594,[1]LUTs!$AA$2:$AG$194,5,FALSE)</f>
        <v>Intensive uses</v>
      </c>
      <c r="K5594" t="str">
        <f>VLOOKUP(E5594,[1]LUTs!$AA$2:$AG$194,6,FALSE)</f>
        <v>Non-agriculture</v>
      </c>
      <c r="L5594" t="str">
        <f>VLOOKUP(E5594,[1]LUTs!$AA$2:$AG$194,7,FALSE)</f>
        <v>Dryland</v>
      </c>
    </row>
    <row r="5595" spans="1:12" x14ac:dyDescent="0.25">
      <c r="A5595">
        <v>8644</v>
      </c>
      <c r="B5595">
        <v>5</v>
      </c>
      <c r="C5595">
        <f t="shared" si="87"/>
        <v>1.25</v>
      </c>
      <c r="D5595">
        <v>84</v>
      </c>
      <c r="E5595">
        <v>591</v>
      </c>
      <c r="F5595" t="str">
        <f>VLOOKUP($D5595,[1]LUTs!$P$2:$T$152, 5, FALSE)</f>
        <v>Lyons</v>
      </c>
      <c r="G5595" t="s">
        <v>41</v>
      </c>
      <c r="H5595" t="str">
        <f>VLOOKUP(G5595,[1]LUTs!V$2:W$9, 2, FALSE)</f>
        <v>Tasmania</v>
      </c>
      <c r="I5595" t="str">
        <f>VLOOKUP(E5595,[1]LUTs!$AA$2:$AG$194, 4, FALSE)</f>
        <v>Mining and waste</v>
      </c>
      <c r="J5595" t="str">
        <f>VLOOKUP($E5595,[1]LUTs!$AA$2:$AG$194,5,FALSE)</f>
        <v>Intensive uses</v>
      </c>
      <c r="K5595" t="str">
        <f>VLOOKUP(E5595,[1]LUTs!$AA$2:$AG$194,6,FALSE)</f>
        <v>Non-agriculture</v>
      </c>
      <c r="L5595" t="str">
        <f>VLOOKUP(E5595,[1]LUTs!$AA$2:$AG$194,7,FALSE)</f>
        <v>Dryland</v>
      </c>
    </row>
    <row r="5596" spans="1:12" x14ac:dyDescent="0.25">
      <c r="A5596">
        <v>8632</v>
      </c>
      <c r="B5596">
        <v>12</v>
      </c>
      <c r="C5596">
        <f t="shared" si="87"/>
        <v>3</v>
      </c>
      <c r="D5596">
        <v>84</v>
      </c>
      <c r="E5596">
        <v>593</v>
      </c>
      <c r="F5596" t="str">
        <f>VLOOKUP($D5596,[1]LUTs!$P$2:$T$152, 5, FALSE)</f>
        <v>Lyons</v>
      </c>
      <c r="G5596" t="s">
        <v>41</v>
      </c>
      <c r="H5596" t="str">
        <f>VLOOKUP(G5596,[1]LUTs!V$2:W$9, 2, FALSE)</f>
        <v>Tasmania</v>
      </c>
      <c r="I5596" t="str">
        <f>VLOOKUP(E5596,[1]LUTs!$AA$2:$AG$194, 4, FALSE)</f>
        <v>Mining and waste</v>
      </c>
      <c r="J5596" t="str">
        <f>VLOOKUP($E5596,[1]LUTs!$AA$2:$AG$194,5,FALSE)</f>
        <v>Intensive uses</v>
      </c>
      <c r="K5596" t="str">
        <f>VLOOKUP(E5596,[1]LUTs!$AA$2:$AG$194,6,FALSE)</f>
        <v>Non-agriculture</v>
      </c>
      <c r="L5596" t="str">
        <f>VLOOKUP(E5596,[1]LUTs!$AA$2:$AG$194,7,FALSE)</f>
        <v>Dryland</v>
      </c>
    </row>
    <row r="5597" spans="1:12" x14ac:dyDescent="0.25">
      <c r="A5597">
        <v>8609</v>
      </c>
      <c r="B5597">
        <v>546</v>
      </c>
      <c r="C5597">
        <f t="shared" si="87"/>
        <v>136.5</v>
      </c>
      <c r="D5597">
        <v>84</v>
      </c>
      <c r="E5597">
        <v>595</v>
      </c>
      <c r="F5597" t="str">
        <f>VLOOKUP($D5597,[1]LUTs!$P$2:$T$152, 5, FALSE)</f>
        <v>Lyons</v>
      </c>
      <c r="G5597" t="s">
        <v>41</v>
      </c>
      <c r="H5597" t="str">
        <f>VLOOKUP(G5597,[1]LUTs!V$2:W$9, 2, FALSE)</f>
        <v>Tasmania</v>
      </c>
      <c r="I5597" t="str">
        <f>VLOOKUP(E5597,[1]LUTs!$AA$2:$AG$194, 4, FALSE)</f>
        <v>Mining and waste</v>
      </c>
      <c r="J5597" t="str">
        <f>VLOOKUP($E5597,[1]LUTs!$AA$2:$AG$194,5,FALSE)</f>
        <v>Intensive uses</v>
      </c>
      <c r="K5597" t="str">
        <f>VLOOKUP(E5597,[1]LUTs!$AA$2:$AG$194,6,FALSE)</f>
        <v>Non-agriculture</v>
      </c>
      <c r="L5597" t="str">
        <f>VLOOKUP(E5597,[1]LUTs!$AA$2:$AG$194,7,FALSE)</f>
        <v>Dryland</v>
      </c>
    </row>
    <row r="5598" spans="1:12" x14ac:dyDescent="0.25">
      <c r="A5598">
        <v>8521</v>
      </c>
      <c r="B5598">
        <v>98401</v>
      </c>
      <c r="C5598">
        <f t="shared" si="87"/>
        <v>24600.25</v>
      </c>
      <c r="D5598">
        <v>84</v>
      </c>
      <c r="E5598">
        <v>610</v>
      </c>
      <c r="F5598" t="str">
        <f>VLOOKUP($D5598,[1]LUTs!$P$2:$T$152, 5, FALSE)</f>
        <v>Lyons</v>
      </c>
      <c r="G5598" t="s">
        <v>41</v>
      </c>
      <c r="H5598" t="str">
        <f>VLOOKUP(G5598,[1]LUTs!V$2:W$9, 2, FALSE)</f>
        <v>Tasmania</v>
      </c>
      <c r="I5598" t="str">
        <f>VLOOKUP(E5598,[1]LUTs!$AA$2:$AG$194, 4, FALSE)</f>
        <v>Water</v>
      </c>
      <c r="J5598" t="str">
        <f>VLOOKUP($E5598,[1]LUTs!$AA$2:$AG$194,5,FALSE)</f>
        <v>Water</v>
      </c>
      <c r="K5598" t="str">
        <f>VLOOKUP(E5598,[1]LUTs!$AA$2:$AG$194,6,FALSE)</f>
        <v>Non-agriculture</v>
      </c>
      <c r="L5598" t="str">
        <f>VLOOKUP(E5598,[1]LUTs!$AA$2:$AG$194,7,FALSE)</f>
        <v>Dryland</v>
      </c>
    </row>
    <row r="5599" spans="1:12" x14ac:dyDescent="0.25">
      <c r="A5599">
        <v>8516</v>
      </c>
      <c r="B5599">
        <v>245550</v>
      </c>
      <c r="C5599">
        <f t="shared" si="87"/>
        <v>61387.5</v>
      </c>
      <c r="D5599">
        <v>84</v>
      </c>
      <c r="E5599">
        <v>611</v>
      </c>
      <c r="F5599" t="str">
        <f>VLOOKUP($D5599,[1]LUTs!$P$2:$T$152, 5, FALSE)</f>
        <v>Lyons</v>
      </c>
      <c r="G5599" t="s">
        <v>41</v>
      </c>
      <c r="H5599" t="str">
        <f>VLOOKUP(G5599,[1]LUTs!V$2:W$9, 2, FALSE)</f>
        <v>Tasmania</v>
      </c>
      <c r="I5599" t="str">
        <f>VLOOKUP(E5599,[1]LUTs!$AA$2:$AG$194, 4, FALSE)</f>
        <v>Water</v>
      </c>
      <c r="J5599" t="str">
        <f>VLOOKUP($E5599,[1]LUTs!$AA$2:$AG$194,5,FALSE)</f>
        <v>Water</v>
      </c>
      <c r="K5599" t="str">
        <f>VLOOKUP(E5599,[1]LUTs!$AA$2:$AG$194,6,FALSE)</f>
        <v>Non-agriculture</v>
      </c>
      <c r="L5599" t="str">
        <f>VLOOKUP(E5599,[1]LUTs!$AA$2:$AG$194,7,FALSE)</f>
        <v>Dryland</v>
      </c>
    </row>
    <row r="5600" spans="1:12" x14ac:dyDescent="0.25">
      <c r="A5600">
        <v>8596</v>
      </c>
      <c r="B5600">
        <v>107453</v>
      </c>
      <c r="C5600">
        <f t="shared" si="87"/>
        <v>26863.25</v>
      </c>
      <c r="D5600">
        <v>84</v>
      </c>
      <c r="E5600">
        <v>612</v>
      </c>
      <c r="F5600" t="str">
        <f>VLOOKUP($D5600,[1]LUTs!$P$2:$T$152, 5, FALSE)</f>
        <v>Lyons</v>
      </c>
      <c r="G5600" t="s">
        <v>41</v>
      </c>
      <c r="H5600" t="str">
        <f>VLOOKUP(G5600,[1]LUTs!V$2:W$9, 2, FALSE)</f>
        <v>Tasmania</v>
      </c>
      <c r="I5600" t="str">
        <f>VLOOKUP(E5600,[1]LUTs!$AA$2:$AG$194, 4, FALSE)</f>
        <v>Water</v>
      </c>
      <c r="J5600" t="str">
        <f>VLOOKUP($E5600,[1]LUTs!$AA$2:$AG$194,5,FALSE)</f>
        <v>Water</v>
      </c>
      <c r="K5600" t="str">
        <f>VLOOKUP(E5600,[1]LUTs!$AA$2:$AG$194,6,FALSE)</f>
        <v>Non-agriculture</v>
      </c>
      <c r="L5600" t="str">
        <f>VLOOKUP(E5600,[1]LUTs!$AA$2:$AG$194,7,FALSE)</f>
        <v>Dryland</v>
      </c>
    </row>
    <row r="5601" spans="1:12" x14ac:dyDescent="0.25">
      <c r="A5601">
        <v>8552</v>
      </c>
      <c r="B5601">
        <v>13140</v>
      </c>
      <c r="C5601">
        <f t="shared" si="87"/>
        <v>3285</v>
      </c>
      <c r="D5601">
        <v>84</v>
      </c>
      <c r="E5601">
        <v>620</v>
      </c>
      <c r="F5601" t="str">
        <f>VLOOKUP($D5601,[1]LUTs!$P$2:$T$152, 5, FALSE)</f>
        <v>Lyons</v>
      </c>
      <c r="G5601" t="s">
        <v>41</v>
      </c>
      <c r="H5601" t="str">
        <f>VLOOKUP(G5601,[1]LUTs!V$2:W$9, 2, FALSE)</f>
        <v>Tasmania</v>
      </c>
      <c r="I5601" t="str">
        <f>VLOOKUP(E5601,[1]LUTs!$AA$2:$AG$194, 4, FALSE)</f>
        <v>Water</v>
      </c>
      <c r="J5601" t="str">
        <f>VLOOKUP($E5601,[1]LUTs!$AA$2:$AG$194,5,FALSE)</f>
        <v>Water</v>
      </c>
      <c r="K5601" t="str">
        <f>VLOOKUP(E5601,[1]LUTs!$AA$2:$AG$194,6,FALSE)</f>
        <v>Non-agriculture</v>
      </c>
      <c r="L5601" t="str">
        <f>VLOOKUP(E5601,[1]LUTs!$AA$2:$AG$194,7,FALSE)</f>
        <v>Dryland</v>
      </c>
    </row>
    <row r="5602" spans="1:12" x14ac:dyDescent="0.25">
      <c r="A5602">
        <v>8634</v>
      </c>
      <c r="B5602">
        <v>738</v>
      </c>
      <c r="C5602">
        <f t="shared" si="87"/>
        <v>184.5</v>
      </c>
      <c r="D5602">
        <v>84</v>
      </c>
      <c r="E5602">
        <v>621</v>
      </c>
      <c r="F5602" t="str">
        <f>VLOOKUP($D5602,[1]LUTs!$P$2:$T$152, 5, FALSE)</f>
        <v>Lyons</v>
      </c>
      <c r="G5602" t="s">
        <v>41</v>
      </c>
      <c r="H5602" t="str">
        <f>VLOOKUP(G5602,[1]LUTs!V$2:W$9, 2, FALSE)</f>
        <v>Tasmania</v>
      </c>
      <c r="I5602" t="str">
        <f>VLOOKUP(E5602,[1]LUTs!$AA$2:$AG$194, 4, FALSE)</f>
        <v>Water</v>
      </c>
      <c r="J5602" t="str">
        <f>VLOOKUP($E5602,[1]LUTs!$AA$2:$AG$194,5,FALSE)</f>
        <v>Water</v>
      </c>
      <c r="K5602" t="str">
        <f>VLOOKUP(E5602,[1]LUTs!$AA$2:$AG$194,6,FALSE)</f>
        <v>Non-agriculture</v>
      </c>
      <c r="L5602" t="str">
        <f>VLOOKUP(E5602,[1]LUTs!$AA$2:$AG$194,7,FALSE)</f>
        <v>Dryland</v>
      </c>
    </row>
    <row r="5603" spans="1:12" x14ac:dyDescent="0.25">
      <c r="A5603">
        <v>8542</v>
      </c>
      <c r="B5603">
        <v>7798</v>
      </c>
      <c r="C5603">
        <f t="shared" si="87"/>
        <v>1949.5</v>
      </c>
      <c r="D5603">
        <v>84</v>
      </c>
      <c r="E5603">
        <v>622</v>
      </c>
      <c r="F5603" t="str">
        <f>VLOOKUP($D5603,[1]LUTs!$P$2:$T$152, 5, FALSE)</f>
        <v>Lyons</v>
      </c>
      <c r="G5603" t="s">
        <v>41</v>
      </c>
      <c r="H5603" t="str">
        <f>VLOOKUP(G5603,[1]LUTs!V$2:W$9, 2, FALSE)</f>
        <v>Tasmania</v>
      </c>
      <c r="I5603" t="str">
        <f>VLOOKUP(E5603,[1]LUTs!$AA$2:$AG$194, 4, FALSE)</f>
        <v>Water</v>
      </c>
      <c r="J5603" t="str">
        <f>VLOOKUP($E5603,[1]LUTs!$AA$2:$AG$194,5,FALSE)</f>
        <v>Water</v>
      </c>
      <c r="K5603" t="str">
        <f>VLOOKUP(E5603,[1]LUTs!$AA$2:$AG$194,6,FALSE)</f>
        <v>Non-agriculture</v>
      </c>
      <c r="L5603" t="str">
        <f>VLOOKUP(E5603,[1]LUTs!$AA$2:$AG$194,7,FALSE)</f>
        <v>Dryland</v>
      </c>
    </row>
    <row r="5604" spans="1:12" x14ac:dyDescent="0.25">
      <c r="A5604">
        <v>8511</v>
      </c>
      <c r="B5604">
        <v>17362</v>
      </c>
      <c r="C5604">
        <f t="shared" si="87"/>
        <v>4340.5</v>
      </c>
      <c r="D5604">
        <v>84</v>
      </c>
      <c r="E5604">
        <v>630</v>
      </c>
      <c r="F5604" t="str">
        <f>VLOOKUP($D5604,[1]LUTs!$P$2:$T$152, 5, FALSE)</f>
        <v>Lyons</v>
      </c>
      <c r="G5604" t="s">
        <v>41</v>
      </c>
      <c r="H5604" t="str">
        <f>VLOOKUP(G5604,[1]LUTs!V$2:W$9, 2, FALSE)</f>
        <v>Tasmania</v>
      </c>
      <c r="I5604" t="str">
        <f>VLOOKUP(E5604,[1]LUTs!$AA$2:$AG$194, 4, FALSE)</f>
        <v>Water</v>
      </c>
      <c r="J5604" t="str">
        <f>VLOOKUP($E5604,[1]LUTs!$AA$2:$AG$194,5,FALSE)</f>
        <v>Water</v>
      </c>
      <c r="K5604" t="str">
        <f>VLOOKUP(E5604,[1]LUTs!$AA$2:$AG$194,6,FALSE)</f>
        <v>Non-agriculture</v>
      </c>
      <c r="L5604" t="str">
        <f>VLOOKUP(E5604,[1]LUTs!$AA$2:$AG$194,7,FALSE)</f>
        <v>Dryland</v>
      </c>
    </row>
    <row r="5605" spans="1:12" x14ac:dyDescent="0.25">
      <c r="A5605">
        <v>8557</v>
      </c>
      <c r="B5605">
        <v>5063</v>
      </c>
      <c r="C5605">
        <f t="shared" si="87"/>
        <v>1265.75</v>
      </c>
      <c r="D5605">
        <v>84</v>
      </c>
      <c r="E5605">
        <v>631</v>
      </c>
      <c r="F5605" t="str">
        <f>VLOOKUP($D5605,[1]LUTs!$P$2:$T$152, 5, FALSE)</f>
        <v>Lyons</v>
      </c>
      <c r="G5605" t="s">
        <v>41</v>
      </c>
      <c r="H5605" t="str">
        <f>VLOOKUP(G5605,[1]LUTs!V$2:W$9, 2, FALSE)</f>
        <v>Tasmania</v>
      </c>
      <c r="I5605" t="str">
        <f>VLOOKUP(E5605,[1]LUTs!$AA$2:$AG$194, 4, FALSE)</f>
        <v>Water</v>
      </c>
      <c r="J5605" t="str">
        <f>VLOOKUP($E5605,[1]LUTs!$AA$2:$AG$194,5,FALSE)</f>
        <v>Water</v>
      </c>
      <c r="K5605" t="str">
        <f>VLOOKUP(E5605,[1]LUTs!$AA$2:$AG$194,6,FALSE)</f>
        <v>Non-agriculture</v>
      </c>
      <c r="L5605" t="str">
        <f>VLOOKUP(E5605,[1]LUTs!$AA$2:$AG$194,7,FALSE)</f>
        <v>Dryland</v>
      </c>
    </row>
    <row r="5606" spans="1:12" x14ac:dyDescent="0.25">
      <c r="A5606">
        <v>8659</v>
      </c>
      <c r="B5606">
        <v>71</v>
      </c>
      <c r="C5606">
        <f t="shared" si="87"/>
        <v>17.75</v>
      </c>
      <c r="D5606">
        <v>84</v>
      </c>
      <c r="E5606">
        <v>632</v>
      </c>
      <c r="F5606" t="str">
        <f>VLOOKUP($D5606,[1]LUTs!$P$2:$T$152, 5, FALSE)</f>
        <v>Lyons</v>
      </c>
      <c r="G5606" t="s">
        <v>41</v>
      </c>
      <c r="H5606" t="str">
        <f>VLOOKUP(G5606,[1]LUTs!V$2:W$9, 2, FALSE)</f>
        <v>Tasmania</v>
      </c>
      <c r="I5606" t="str">
        <f>VLOOKUP(E5606,[1]LUTs!$AA$2:$AG$194, 4, FALSE)</f>
        <v>Water</v>
      </c>
      <c r="J5606" t="str">
        <f>VLOOKUP($E5606,[1]LUTs!$AA$2:$AG$194,5,FALSE)</f>
        <v>Water</v>
      </c>
      <c r="K5606" t="str">
        <f>VLOOKUP(E5606,[1]LUTs!$AA$2:$AG$194,6,FALSE)</f>
        <v>Non-agriculture</v>
      </c>
      <c r="L5606" t="str">
        <f>VLOOKUP(E5606,[1]LUTs!$AA$2:$AG$194,7,FALSE)</f>
        <v>Dryland</v>
      </c>
    </row>
    <row r="5607" spans="1:12" x14ac:dyDescent="0.25">
      <c r="A5607">
        <v>8613</v>
      </c>
      <c r="B5607">
        <v>585</v>
      </c>
      <c r="C5607">
        <f t="shared" si="87"/>
        <v>146.25</v>
      </c>
      <c r="D5607">
        <v>84</v>
      </c>
      <c r="E5607">
        <v>640</v>
      </c>
      <c r="F5607" t="str">
        <f>VLOOKUP($D5607,[1]LUTs!$P$2:$T$152, 5, FALSE)</f>
        <v>Lyons</v>
      </c>
      <c r="G5607" t="s">
        <v>41</v>
      </c>
      <c r="H5607" t="str">
        <f>VLOOKUP(G5607,[1]LUTs!V$2:W$9, 2, FALSE)</f>
        <v>Tasmania</v>
      </c>
      <c r="I5607" t="str">
        <f>VLOOKUP(E5607,[1]LUTs!$AA$2:$AG$194, 4, FALSE)</f>
        <v>Water</v>
      </c>
      <c r="J5607" t="str">
        <f>VLOOKUP($E5607,[1]LUTs!$AA$2:$AG$194,5,FALSE)</f>
        <v>Water</v>
      </c>
      <c r="K5607" t="str">
        <f>VLOOKUP(E5607,[1]LUTs!$AA$2:$AG$194,6,FALSE)</f>
        <v>Non-agriculture</v>
      </c>
      <c r="L5607" t="str">
        <f>VLOOKUP(E5607,[1]LUTs!$AA$2:$AG$194,7,FALSE)</f>
        <v>Dryland</v>
      </c>
    </row>
    <row r="5608" spans="1:12" x14ac:dyDescent="0.25">
      <c r="A5608">
        <v>8585</v>
      </c>
      <c r="B5608">
        <v>13370</v>
      </c>
      <c r="C5608">
        <f t="shared" si="87"/>
        <v>3342.5</v>
      </c>
      <c r="D5608">
        <v>84</v>
      </c>
      <c r="E5608">
        <v>650</v>
      </c>
      <c r="F5608" t="str">
        <f>VLOOKUP($D5608,[1]LUTs!$P$2:$T$152, 5, FALSE)</f>
        <v>Lyons</v>
      </c>
      <c r="G5608" t="s">
        <v>41</v>
      </c>
      <c r="H5608" t="str">
        <f>VLOOKUP(G5608,[1]LUTs!V$2:W$9, 2, FALSE)</f>
        <v>Tasmania</v>
      </c>
      <c r="I5608" t="str">
        <f>VLOOKUP(E5608,[1]LUTs!$AA$2:$AG$194, 4, FALSE)</f>
        <v>Water</v>
      </c>
      <c r="J5608" t="str">
        <f>VLOOKUP($E5608,[1]LUTs!$AA$2:$AG$194,5,FALSE)</f>
        <v>Water</v>
      </c>
      <c r="K5608" t="str">
        <f>VLOOKUP(E5608,[1]LUTs!$AA$2:$AG$194,6,FALSE)</f>
        <v>Non-agriculture</v>
      </c>
      <c r="L5608" t="str">
        <f>VLOOKUP(E5608,[1]LUTs!$AA$2:$AG$194,7,FALSE)</f>
        <v>Dryland</v>
      </c>
    </row>
    <row r="5609" spans="1:12" x14ac:dyDescent="0.25">
      <c r="A5609">
        <v>8657</v>
      </c>
      <c r="B5609">
        <v>78</v>
      </c>
      <c r="C5609">
        <f t="shared" si="87"/>
        <v>19.5</v>
      </c>
      <c r="D5609">
        <v>84</v>
      </c>
      <c r="E5609">
        <v>651</v>
      </c>
      <c r="F5609" t="str">
        <f>VLOOKUP($D5609,[1]LUTs!$P$2:$T$152, 5, FALSE)</f>
        <v>Lyons</v>
      </c>
      <c r="G5609" t="s">
        <v>41</v>
      </c>
      <c r="H5609" t="str">
        <f>VLOOKUP(G5609,[1]LUTs!V$2:W$9, 2, FALSE)</f>
        <v>Tasmania</v>
      </c>
      <c r="I5609" t="str">
        <f>VLOOKUP(E5609,[1]LUTs!$AA$2:$AG$194, 4, FALSE)</f>
        <v>Water</v>
      </c>
      <c r="J5609" t="str">
        <f>VLOOKUP($E5609,[1]LUTs!$AA$2:$AG$194,5,FALSE)</f>
        <v>Water</v>
      </c>
      <c r="K5609" t="str">
        <f>VLOOKUP(E5609,[1]LUTs!$AA$2:$AG$194,6,FALSE)</f>
        <v>Non-agriculture</v>
      </c>
      <c r="L5609" t="str">
        <f>VLOOKUP(E5609,[1]LUTs!$AA$2:$AG$194,7,FALSE)</f>
        <v>Dryland</v>
      </c>
    </row>
    <row r="5610" spans="1:12" x14ac:dyDescent="0.25">
      <c r="A5610">
        <v>8566</v>
      </c>
      <c r="B5610">
        <v>3915</v>
      </c>
      <c r="C5610">
        <f t="shared" si="87"/>
        <v>978.75</v>
      </c>
      <c r="D5610">
        <v>84</v>
      </c>
      <c r="E5610">
        <v>654</v>
      </c>
      <c r="F5610" t="str">
        <f>VLOOKUP($D5610,[1]LUTs!$P$2:$T$152, 5, FALSE)</f>
        <v>Lyons</v>
      </c>
      <c r="G5610" t="s">
        <v>41</v>
      </c>
      <c r="H5610" t="str">
        <f>VLOOKUP(G5610,[1]LUTs!V$2:W$9, 2, FALSE)</f>
        <v>Tasmania</v>
      </c>
      <c r="I5610" t="str">
        <f>VLOOKUP(E5610,[1]LUTs!$AA$2:$AG$194, 4, FALSE)</f>
        <v>Water</v>
      </c>
      <c r="J5610" t="str">
        <f>VLOOKUP($E5610,[1]LUTs!$AA$2:$AG$194,5,FALSE)</f>
        <v>Water</v>
      </c>
      <c r="K5610" t="str">
        <f>VLOOKUP(E5610,[1]LUTs!$AA$2:$AG$194,6,FALSE)</f>
        <v>Non-agriculture</v>
      </c>
      <c r="L5610" t="str">
        <f>VLOOKUP(E5610,[1]LUTs!$AA$2:$AG$194,7,FALSE)</f>
        <v>Dryland</v>
      </c>
    </row>
    <row r="5611" spans="1:12" x14ac:dyDescent="0.25">
      <c r="A5611">
        <v>8555</v>
      </c>
      <c r="B5611">
        <v>1246</v>
      </c>
      <c r="C5611">
        <f t="shared" si="87"/>
        <v>311.5</v>
      </c>
      <c r="D5611">
        <v>84</v>
      </c>
      <c r="E5611">
        <v>660</v>
      </c>
      <c r="F5611" t="str">
        <f>VLOOKUP($D5611,[1]LUTs!$P$2:$T$152, 5, FALSE)</f>
        <v>Lyons</v>
      </c>
      <c r="G5611" t="s">
        <v>41</v>
      </c>
      <c r="H5611" t="str">
        <f>VLOOKUP(G5611,[1]LUTs!V$2:W$9, 2, FALSE)</f>
        <v>Tasmania</v>
      </c>
      <c r="I5611" t="str">
        <f>VLOOKUP(E5611,[1]LUTs!$AA$2:$AG$194, 4, FALSE)</f>
        <v>Water</v>
      </c>
      <c r="J5611" t="str">
        <f>VLOOKUP($E5611,[1]LUTs!$AA$2:$AG$194,5,FALSE)</f>
        <v>Water</v>
      </c>
      <c r="K5611" t="str">
        <f>VLOOKUP(E5611,[1]LUTs!$AA$2:$AG$194,6,FALSE)</f>
        <v>Non-agriculture</v>
      </c>
      <c r="L5611" t="str">
        <f>VLOOKUP(E5611,[1]LUTs!$AA$2:$AG$194,7,FALSE)</f>
        <v>Dryland</v>
      </c>
    </row>
    <row r="5612" spans="1:12" x14ac:dyDescent="0.25">
      <c r="A5612">
        <v>8507</v>
      </c>
      <c r="B5612">
        <v>2456</v>
      </c>
      <c r="C5612">
        <f t="shared" si="87"/>
        <v>614</v>
      </c>
      <c r="D5612">
        <v>84</v>
      </c>
      <c r="E5612">
        <v>661</v>
      </c>
      <c r="F5612" t="str">
        <f>VLOOKUP($D5612,[1]LUTs!$P$2:$T$152, 5, FALSE)</f>
        <v>Lyons</v>
      </c>
      <c r="G5612" t="s">
        <v>41</v>
      </c>
      <c r="H5612" t="str">
        <f>VLOOKUP(G5612,[1]LUTs!V$2:W$9, 2, FALSE)</f>
        <v>Tasmania</v>
      </c>
      <c r="I5612" t="str">
        <f>VLOOKUP(E5612,[1]LUTs!$AA$2:$AG$194, 4, FALSE)</f>
        <v>Water</v>
      </c>
      <c r="J5612" t="str">
        <f>VLOOKUP($E5612,[1]LUTs!$AA$2:$AG$194,5,FALSE)</f>
        <v>Water</v>
      </c>
      <c r="K5612" t="str">
        <f>VLOOKUP(E5612,[1]LUTs!$AA$2:$AG$194,6,FALSE)</f>
        <v>Non-agriculture</v>
      </c>
      <c r="L5612" t="str">
        <f>VLOOKUP(E5612,[1]LUTs!$AA$2:$AG$194,7,FALSE)</f>
        <v>Dryland</v>
      </c>
    </row>
    <row r="5613" spans="1:12" x14ac:dyDescent="0.25">
      <c r="A5613">
        <v>5741</v>
      </c>
      <c r="B5613">
        <v>3574</v>
      </c>
      <c r="C5613">
        <f t="shared" si="87"/>
        <v>893.5</v>
      </c>
      <c r="D5613">
        <v>85</v>
      </c>
      <c r="E5613">
        <v>530</v>
      </c>
      <c r="F5613" t="str">
        <f>VLOOKUP($D5613,[1]LUTs!$P$2:$T$152, 5, FALSE)</f>
        <v>Adelaide</v>
      </c>
      <c r="G5613" t="str">
        <f>VLOOKUP($D5613,[1]LUTs!$P$2:$T$152, 4, FALSE)</f>
        <v>SA</v>
      </c>
      <c r="H5613" t="str">
        <f>VLOOKUP(G5613,[1]LUTs!V$2:W$9, 2, FALSE)</f>
        <v>South Australia</v>
      </c>
      <c r="I5613" t="str">
        <f>VLOOKUP(E5613,[1]LUTs!$AA$2:$AG$194, 4, FALSE)</f>
        <v>Urban intensive uses</v>
      </c>
      <c r="J5613" t="str">
        <f>VLOOKUP($E5613,[1]LUTs!$AA$2:$AG$194,5,FALSE)</f>
        <v>Intensive uses</v>
      </c>
      <c r="K5613" t="str">
        <f>VLOOKUP(E5613,[1]LUTs!$AA$2:$AG$194,6,FALSE)</f>
        <v>Non-agriculture</v>
      </c>
      <c r="L5613" t="str">
        <f>VLOOKUP(E5613,[1]LUTs!$AA$2:$AG$194,7,FALSE)</f>
        <v>Dryland</v>
      </c>
    </row>
    <row r="5614" spans="1:12" x14ac:dyDescent="0.25">
      <c r="A5614">
        <v>5742</v>
      </c>
      <c r="B5614">
        <v>21900</v>
      </c>
      <c r="C5614">
        <f t="shared" si="87"/>
        <v>5475</v>
      </c>
      <c r="D5614">
        <v>85</v>
      </c>
      <c r="E5614">
        <v>541</v>
      </c>
      <c r="F5614" t="str">
        <f>VLOOKUP($D5614,[1]LUTs!$P$2:$T$152, 5, FALSE)</f>
        <v>Adelaide</v>
      </c>
      <c r="G5614" t="str">
        <f>VLOOKUP($D5614,[1]LUTs!$P$2:$T$152, 4, FALSE)</f>
        <v>SA</v>
      </c>
      <c r="H5614" t="str">
        <f>VLOOKUP(G5614,[1]LUTs!V$2:W$9, 2, FALSE)</f>
        <v>South Australia</v>
      </c>
      <c r="I5614" t="str">
        <f>VLOOKUP(E5614,[1]LUTs!$AA$2:$AG$194, 4, FALSE)</f>
        <v>Urban intensive uses</v>
      </c>
      <c r="J5614" t="str">
        <f>VLOOKUP($E5614,[1]LUTs!$AA$2:$AG$194,5,FALSE)</f>
        <v>Intensive uses</v>
      </c>
      <c r="K5614" t="str">
        <f>VLOOKUP(E5614,[1]LUTs!$AA$2:$AG$194,6,FALSE)</f>
        <v>Non-agriculture</v>
      </c>
      <c r="L5614" t="str">
        <f>VLOOKUP(E5614,[1]LUTs!$AA$2:$AG$194,7,FALSE)</f>
        <v>Dryland</v>
      </c>
    </row>
    <row r="5615" spans="1:12" x14ac:dyDescent="0.25">
      <c r="A5615">
        <v>6099</v>
      </c>
      <c r="B5615">
        <v>56</v>
      </c>
      <c r="C5615">
        <f t="shared" si="87"/>
        <v>14</v>
      </c>
      <c r="D5615">
        <v>85</v>
      </c>
      <c r="E5615">
        <v>543</v>
      </c>
      <c r="F5615" t="str">
        <f>VLOOKUP($D5615,[1]LUTs!$P$2:$T$152, 5, FALSE)</f>
        <v>Adelaide</v>
      </c>
      <c r="G5615" t="str">
        <f>VLOOKUP($D5615,[1]LUTs!$P$2:$T$152, 4, FALSE)</f>
        <v>SA</v>
      </c>
      <c r="H5615" t="str">
        <f>VLOOKUP(G5615,[1]LUTs!V$2:W$9, 2, FALSE)</f>
        <v>South Australia</v>
      </c>
      <c r="I5615" t="str">
        <f>VLOOKUP(E5615,[1]LUTs!$AA$2:$AG$194, 4, FALSE)</f>
        <v>Rural residential and farm infrastructure</v>
      </c>
      <c r="J5615" t="str">
        <f>VLOOKUP($E5615,[1]LUTs!$AA$2:$AG$194,5,FALSE)</f>
        <v>Intensive uses</v>
      </c>
      <c r="K5615" t="str">
        <f>VLOOKUP(E5615,[1]LUTs!$AA$2:$AG$194,6,FALSE)</f>
        <v>Non-agriculture</v>
      </c>
      <c r="L5615" t="str">
        <f>VLOOKUP(E5615,[1]LUTs!$AA$2:$AG$194,7,FALSE)</f>
        <v>Dryland</v>
      </c>
    </row>
    <row r="5616" spans="1:12" x14ac:dyDescent="0.25">
      <c r="A5616">
        <v>5743</v>
      </c>
      <c r="B5616">
        <v>3036</v>
      </c>
      <c r="C5616">
        <f t="shared" si="87"/>
        <v>759</v>
      </c>
      <c r="D5616">
        <v>85</v>
      </c>
      <c r="E5616">
        <v>551</v>
      </c>
      <c r="F5616" t="str">
        <f>VLOOKUP($D5616,[1]LUTs!$P$2:$T$152, 5, FALSE)</f>
        <v>Adelaide</v>
      </c>
      <c r="G5616" t="str">
        <f>VLOOKUP($D5616,[1]LUTs!$P$2:$T$152, 4, FALSE)</f>
        <v>SA</v>
      </c>
      <c r="H5616" t="str">
        <f>VLOOKUP(G5616,[1]LUTs!V$2:W$9, 2, FALSE)</f>
        <v>South Australia</v>
      </c>
      <c r="I5616" t="str">
        <f>VLOOKUP(E5616,[1]LUTs!$AA$2:$AG$194, 4, FALSE)</f>
        <v>Urban intensive uses</v>
      </c>
      <c r="J5616" t="str">
        <f>VLOOKUP($E5616,[1]LUTs!$AA$2:$AG$194,5,FALSE)</f>
        <v>Intensive uses</v>
      </c>
      <c r="K5616" t="str">
        <f>VLOOKUP(E5616,[1]LUTs!$AA$2:$AG$194,6,FALSE)</f>
        <v>Non-agriculture</v>
      </c>
      <c r="L5616" t="str">
        <f>VLOOKUP(E5616,[1]LUTs!$AA$2:$AG$194,7,FALSE)</f>
        <v>Dryland</v>
      </c>
    </row>
    <row r="5617" spans="1:12" x14ac:dyDescent="0.25">
      <c r="A5617">
        <v>5744</v>
      </c>
      <c r="B5617">
        <v>929</v>
      </c>
      <c r="C5617">
        <f t="shared" si="87"/>
        <v>232.25</v>
      </c>
      <c r="D5617">
        <v>85</v>
      </c>
      <c r="E5617">
        <v>552</v>
      </c>
      <c r="F5617" t="str">
        <f>VLOOKUP($D5617,[1]LUTs!$P$2:$T$152, 5, FALSE)</f>
        <v>Adelaide</v>
      </c>
      <c r="G5617" t="str">
        <f>VLOOKUP($D5617,[1]LUTs!$P$2:$T$152, 4, FALSE)</f>
        <v>SA</v>
      </c>
      <c r="H5617" t="str">
        <f>VLOOKUP(G5617,[1]LUTs!V$2:W$9, 2, FALSE)</f>
        <v>South Australia</v>
      </c>
      <c r="I5617" t="str">
        <f>VLOOKUP(E5617,[1]LUTs!$AA$2:$AG$194, 4, FALSE)</f>
        <v>Urban intensive uses</v>
      </c>
      <c r="J5617" t="str">
        <f>VLOOKUP($E5617,[1]LUTs!$AA$2:$AG$194,5,FALSE)</f>
        <v>Intensive uses</v>
      </c>
      <c r="K5617" t="str">
        <f>VLOOKUP(E5617,[1]LUTs!$AA$2:$AG$194,6,FALSE)</f>
        <v>Non-agriculture</v>
      </c>
      <c r="L5617" t="str">
        <f>VLOOKUP(E5617,[1]LUTs!$AA$2:$AG$194,7,FALSE)</f>
        <v>Dryland</v>
      </c>
    </row>
    <row r="5618" spans="1:12" x14ac:dyDescent="0.25">
      <c r="A5618">
        <v>5748</v>
      </c>
      <c r="B5618">
        <v>5015</v>
      </c>
      <c r="C5618">
        <f t="shared" si="87"/>
        <v>1253.75</v>
      </c>
      <c r="D5618">
        <v>85</v>
      </c>
      <c r="E5618">
        <v>553</v>
      </c>
      <c r="F5618" t="str">
        <f>VLOOKUP($D5618,[1]LUTs!$P$2:$T$152, 5, FALSE)</f>
        <v>Adelaide</v>
      </c>
      <c r="G5618" t="str">
        <f>VLOOKUP($D5618,[1]LUTs!$P$2:$T$152, 4, FALSE)</f>
        <v>SA</v>
      </c>
      <c r="H5618" t="str">
        <f>VLOOKUP(G5618,[1]LUTs!V$2:W$9, 2, FALSE)</f>
        <v>South Australia</v>
      </c>
      <c r="I5618" t="str">
        <f>VLOOKUP(E5618,[1]LUTs!$AA$2:$AG$194, 4, FALSE)</f>
        <v>Urban intensive uses</v>
      </c>
      <c r="J5618" t="str">
        <f>VLOOKUP($E5618,[1]LUTs!$AA$2:$AG$194,5,FALSE)</f>
        <v>Intensive uses</v>
      </c>
      <c r="K5618" t="str">
        <f>VLOOKUP(E5618,[1]LUTs!$AA$2:$AG$194,6,FALSE)</f>
        <v>Non-agriculture</v>
      </c>
      <c r="L5618" t="str">
        <f>VLOOKUP(E5618,[1]LUTs!$AA$2:$AG$194,7,FALSE)</f>
        <v>Dryland</v>
      </c>
    </row>
    <row r="5619" spans="1:12" x14ac:dyDescent="0.25">
      <c r="A5619">
        <v>6025</v>
      </c>
      <c r="B5619">
        <v>58</v>
      </c>
      <c r="C5619">
        <f t="shared" si="87"/>
        <v>14.5</v>
      </c>
      <c r="D5619">
        <v>85</v>
      </c>
      <c r="E5619">
        <v>630</v>
      </c>
      <c r="F5619" t="str">
        <f>VLOOKUP($D5619,[1]LUTs!$P$2:$T$152, 5, FALSE)</f>
        <v>Adelaide</v>
      </c>
      <c r="G5619" t="str">
        <f>VLOOKUP($D5619,[1]LUTs!$P$2:$T$152, 4, FALSE)</f>
        <v>SA</v>
      </c>
      <c r="H5619" t="str">
        <f>VLOOKUP(G5619,[1]LUTs!V$2:W$9, 2, FALSE)</f>
        <v>South Australia</v>
      </c>
      <c r="I5619" t="str">
        <f>VLOOKUP(E5619,[1]LUTs!$AA$2:$AG$194, 4, FALSE)</f>
        <v>Water</v>
      </c>
      <c r="J5619" t="str">
        <f>VLOOKUP($E5619,[1]LUTs!$AA$2:$AG$194,5,FALSE)</f>
        <v>Water</v>
      </c>
      <c r="K5619" t="str">
        <f>VLOOKUP(E5619,[1]LUTs!$AA$2:$AG$194,6,FALSE)</f>
        <v>Non-agriculture</v>
      </c>
      <c r="L5619" t="str">
        <f>VLOOKUP(E5619,[1]LUTs!$AA$2:$AG$194,7,FALSE)</f>
        <v>Dryland</v>
      </c>
    </row>
    <row r="5620" spans="1:12" x14ac:dyDescent="0.25">
      <c r="A5620">
        <v>3912</v>
      </c>
      <c r="B5620">
        <v>4645</v>
      </c>
      <c r="C5620">
        <f t="shared" si="87"/>
        <v>1161.25</v>
      </c>
      <c r="D5620">
        <v>86</v>
      </c>
      <c r="E5620">
        <v>110</v>
      </c>
      <c r="F5620" t="str">
        <f>VLOOKUP($D5620,[1]LUTs!$P$2:$T$152, 5, FALSE)</f>
        <v>Barker</v>
      </c>
      <c r="G5620" t="str">
        <f>VLOOKUP($D5620,[1]LUTs!$P$2:$T$152, 4, FALSE)</f>
        <v>SA</v>
      </c>
      <c r="H5620" t="str">
        <f>VLOOKUP(G5620,[1]LUTs!V$2:W$9, 2, FALSE)</f>
        <v>South Australia</v>
      </c>
      <c r="I5620" t="str">
        <f>VLOOKUP(E5620,[1]LUTs!$AA$2:$AG$194, 4, FALSE)</f>
        <v>Nature conservation</v>
      </c>
      <c r="J5620" t="str">
        <f>VLOOKUP($E5620,[1]LUTs!$AA$2:$AG$194,5,FALSE)</f>
        <v>Nature conservation</v>
      </c>
      <c r="K5620" t="str">
        <f>VLOOKUP(E5620,[1]LUTs!$AA$2:$AG$194,6,FALSE)</f>
        <v>Non-agriculture</v>
      </c>
      <c r="L5620" t="str">
        <f>VLOOKUP(E5620,[1]LUTs!$AA$2:$AG$194,7,FALSE)</f>
        <v>Dryland</v>
      </c>
    </row>
    <row r="5621" spans="1:12" x14ac:dyDescent="0.25">
      <c r="A5621">
        <v>3887</v>
      </c>
      <c r="B5621">
        <v>2023214</v>
      </c>
      <c r="C5621">
        <f t="shared" si="87"/>
        <v>505803.5</v>
      </c>
      <c r="D5621">
        <v>86</v>
      </c>
      <c r="E5621">
        <v>111</v>
      </c>
      <c r="F5621" t="str">
        <f>VLOOKUP($D5621,[1]LUTs!$P$2:$T$152, 5, FALSE)</f>
        <v>Barker</v>
      </c>
      <c r="G5621" t="str">
        <f>VLOOKUP($D5621,[1]LUTs!$P$2:$T$152, 4, FALSE)</f>
        <v>SA</v>
      </c>
      <c r="H5621" t="str">
        <f>VLOOKUP(G5621,[1]LUTs!V$2:W$9, 2, FALSE)</f>
        <v>South Australia</v>
      </c>
      <c r="I5621" t="str">
        <f>VLOOKUP(E5621,[1]LUTs!$AA$2:$AG$194, 4, FALSE)</f>
        <v>Nature conservation</v>
      </c>
      <c r="J5621" t="str">
        <f>VLOOKUP($E5621,[1]LUTs!$AA$2:$AG$194,5,FALSE)</f>
        <v>Nature conservation</v>
      </c>
      <c r="K5621" t="str">
        <f>VLOOKUP(E5621,[1]LUTs!$AA$2:$AG$194,6,FALSE)</f>
        <v>Non-agriculture</v>
      </c>
      <c r="L5621" t="str">
        <f>VLOOKUP(E5621,[1]LUTs!$AA$2:$AG$194,7,FALSE)</f>
        <v>Dryland</v>
      </c>
    </row>
    <row r="5622" spans="1:12" x14ac:dyDescent="0.25">
      <c r="A5622">
        <v>7092</v>
      </c>
      <c r="B5622">
        <v>16467</v>
      </c>
      <c r="C5622">
        <f t="shared" si="87"/>
        <v>4116.75</v>
      </c>
      <c r="D5622">
        <v>86</v>
      </c>
      <c r="E5622">
        <v>112</v>
      </c>
      <c r="F5622" t="str">
        <f>VLOOKUP($D5622,[1]LUTs!$P$2:$T$152, 5, FALSE)</f>
        <v>Barker</v>
      </c>
      <c r="G5622" t="str">
        <f>VLOOKUP($D5622,[1]LUTs!$P$2:$T$152, 4, FALSE)</f>
        <v>SA</v>
      </c>
      <c r="H5622" t="str">
        <f>VLOOKUP(G5622,[1]LUTs!V$2:W$9, 2, FALSE)</f>
        <v>South Australia</v>
      </c>
      <c r="I5622" t="str">
        <f>VLOOKUP(E5622,[1]LUTs!$AA$2:$AG$194, 4, FALSE)</f>
        <v>Nature conservation</v>
      </c>
      <c r="J5622" t="str">
        <f>VLOOKUP($E5622,[1]LUTs!$AA$2:$AG$194,5,FALSE)</f>
        <v>Nature conservation</v>
      </c>
      <c r="K5622" t="str">
        <f>VLOOKUP(E5622,[1]LUTs!$AA$2:$AG$194,6,FALSE)</f>
        <v>Non-agriculture</v>
      </c>
      <c r="L5622" t="str">
        <f>VLOOKUP(E5622,[1]LUTs!$AA$2:$AG$194,7,FALSE)</f>
        <v>Dryland</v>
      </c>
    </row>
    <row r="5623" spans="1:12" x14ac:dyDescent="0.25">
      <c r="A5623">
        <v>4406</v>
      </c>
      <c r="B5623">
        <v>165521</v>
      </c>
      <c r="C5623">
        <f t="shared" si="87"/>
        <v>41380.25</v>
      </c>
      <c r="D5623">
        <v>86</v>
      </c>
      <c r="E5623">
        <v>113</v>
      </c>
      <c r="F5623" t="str">
        <f>VLOOKUP($D5623,[1]LUTs!$P$2:$T$152, 5, FALSE)</f>
        <v>Barker</v>
      </c>
      <c r="G5623" t="str">
        <f>VLOOKUP($D5623,[1]LUTs!$P$2:$T$152, 4, FALSE)</f>
        <v>SA</v>
      </c>
      <c r="H5623" t="str">
        <f>VLOOKUP(G5623,[1]LUTs!V$2:W$9, 2, FALSE)</f>
        <v>South Australia</v>
      </c>
      <c r="I5623" t="str">
        <f>VLOOKUP(E5623,[1]LUTs!$AA$2:$AG$194, 4, FALSE)</f>
        <v>Nature conservation</v>
      </c>
      <c r="J5623" t="str">
        <f>VLOOKUP($E5623,[1]LUTs!$AA$2:$AG$194,5,FALSE)</f>
        <v>Nature conservation</v>
      </c>
      <c r="K5623" t="str">
        <f>VLOOKUP(E5623,[1]LUTs!$AA$2:$AG$194,6,FALSE)</f>
        <v>Non-agriculture</v>
      </c>
      <c r="L5623" t="str">
        <f>VLOOKUP(E5623,[1]LUTs!$AA$2:$AG$194,7,FALSE)</f>
        <v>Dryland</v>
      </c>
    </row>
    <row r="5624" spans="1:12" x14ac:dyDescent="0.25">
      <c r="A5624">
        <v>4350</v>
      </c>
      <c r="B5624">
        <v>83331</v>
      </c>
      <c r="C5624">
        <f t="shared" si="87"/>
        <v>20832.75</v>
      </c>
      <c r="D5624">
        <v>86</v>
      </c>
      <c r="E5624">
        <v>114</v>
      </c>
      <c r="F5624" t="str">
        <f>VLOOKUP($D5624,[1]LUTs!$P$2:$T$152, 5, FALSE)</f>
        <v>Barker</v>
      </c>
      <c r="G5624" t="str">
        <f>VLOOKUP($D5624,[1]LUTs!$P$2:$T$152, 4, FALSE)</f>
        <v>SA</v>
      </c>
      <c r="H5624" t="str">
        <f>VLOOKUP(G5624,[1]LUTs!V$2:W$9, 2, FALSE)</f>
        <v>South Australia</v>
      </c>
      <c r="I5624" t="str">
        <f>VLOOKUP(E5624,[1]LUTs!$AA$2:$AG$194, 4, FALSE)</f>
        <v>Nature conservation</v>
      </c>
      <c r="J5624" t="str">
        <f>VLOOKUP($E5624,[1]LUTs!$AA$2:$AG$194,5,FALSE)</f>
        <v>Nature conservation</v>
      </c>
      <c r="K5624" t="str">
        <f>VLOOKUP(E5624,[1]LUTs!$AA$2:$AG$194,6,FALSE)</f>
        <v>Non-agriculture</v>
      </c>
      <c r="L5624" t="str">
        <f>VLOOKUP(E5624,[1]LUTs!$AA$2:$AG$194,7,FALSE)</f>
        <v>Dryland</v>
      </c>
    </row>
    <row r="5625" spans="1:12" x14ac:dyDescent="0.25">
      <c r="A5625">
        <v>4268</v>
      </c>
      <c r="B5625">
        <v>81079</v>
      </c>
      <c r="C5625">
        <f t="shared" si="87"/>
        <v>20269.75</v>
      </c>
      <c r="D5625">
        <v>86</v>
      </c>
      <c r="E5625">
        <v>115</v>
      </c>
      <c r="F5625" t="str">
        <f>VLOOKUP($D5625,[1]LUTs!$P$2:$T$152, 5, FALSE)</f>
        <v>Barker</v>
      </c>
      <c r="G5625" t="str">
        <f>VLOOKUP($D5625,[1]LUTs!$P$2:$T$152, 4, FALSE)</f>
        <v>SA</v>
      </c>
      <c r="H5625" t="str">
        <f>VLOOKUP(G5625,[1]LUTs!V$2:W$9, 2, FALSE)</f>
        <v>South Australia</v>
      </c>
      <c r="I5625" t="str">
        <f>VLOOKUP(E5625,[1]LUTs!$AA$2:$AG$194, 4, FALSE)</f>
        <v>Nature conservation</v>
      </c>
      <c r="J5625" t="str">
        <f>VLOOKUP($E5625,[1]LUTs!$AA$2:$AG$194,5,FALSE)</f>
        <v>Nature conservation</v>
      </c>
      <c r="K5625" t="str">
        <f>VLOOKUP(E5625,[1]LUTs!$AA$2:$AG$194,6,FALSE)</f>
        <v>Non-agriculture</v>
      </c>
      <c r="L5625" t="str">
        <f>VLOOKUP(E5625,[1]LUTs!$AA$2:$AG$194,7,FALSE)</f>
        <v>Dryland</v>
      </c>
    </row>
    <row r="5626" spans="1:12" x14ac:dyDescent="0.25">
      <c r="A5626">
        <v>5439</v>
      </c>
      <c r="B5626">
        <v>36</v>
      </c>
      <c r="C5626">
        <f t="shared" si="87"/>
        <v>9</v>
      </c>
      <c r="D5626">
        <v>86</v>
      </c>
      <c r="E5626">
        <v>116</v>
      </c>
      <c r="F5626" t="str">
        <f>VLOOKUP($D5626,[1]LUTs!$P$2:$T$152, 5, FALSE)</f>
        <v>Barker</v>
      </c>
      <c r="G5626" t="str">
        <f>VLOOKUP($D5626,[1]LUTs!$P$2:$T$152, 4, FALSE)</f>
        <v>SA</v>
      </c>
      <c r="H5626" t="str">
        <f>VLOOKUP(G5626,[1]LUTs!V$2:W$9, 2, FALSE)</f>
        <v>South Australia</v>
      </c>
      <c r="I5626" t="str">
        <f>VLOOKUP(E5626,[1]LUTs!$AA$2:$AG$194, 4, FALSE)</f>
        <v>Nature conservation</v>
      </c>
      <c r="J5626" t="str">
        <f>VLOOKUP($E5626,[1]LUTs!$AA$2:$AG$194,5,FALSE)</f>
        <v>Nature conservation</v>
      </c>
      <c r="K5626" t="str">
        <f>VLOOKUP(E5626,[1]LUTs!$AA$2:$AG$194,6,FALSE)</f>
        <v>Non-agriculture</v>
      </c>
      <c r="L5626" t="str">
        <f>VLOOKUP(E5626,[1]LUTs!$AA$2:$AG$194,7,FALSE)</f>
        <v>Dryland</v>
      </c>
    </row>
    <row r="5627" spans="1:12" x14ac:dyDescent="0.25">
      <c r="A5627">
        <v>3952</v>
      </c>
      <c r="B5627">
        <v>2139265</v>
      </c>
      <c r="C5627">
        <f t="shared" si="87"/>
        <v>534816.25</v>
      </c>
      <c r="D5627">
        <v>86</v>
      </c>
      <c r="E5627">
        <v>117</v>
      </c>
      <c r="F5627" t="str">
        <f>VLOOKUP($D5627,[1]LUTs!$P$2:$T$152, 5, FALSE)</f>
        <v>Barker</v>
      </c>
      <c r="G5627" t="str">
        <f>VLOOKUP($D5627,[1]LUTs!$P$2:$T$152, 4, FALSE)</f>
        <v>SA</v>
      </c>
      <c r="H5627" t="str">
        <f>VLOOKUP(G5627,[1]LUTs!V$2:W$9, 2, FALSE)</f>
        <v>South Australia</v>
      </c>
      <c r="I5627" t="str">
        <f>VLOOKUP(E5627,[1]LUTs!$AA$2:$AG$194, 4, FALSE)</f>
        <v>Nature conservation</v>
      </c>
      <c r="J5627" t="str">
        <f>VLOOKUP($E5627,[1]LUTs!$AA$2:$AG$194,5,FALSE)</f>
        <v>Nature conservation</v>
      </c>
      <c r="K5627" t="str">
        <f>VLOOKUP(E5627,[1]LUTs!$AA$2:$AG$194,6,FALSE)</f>
        <v>Non-agriculture</v>
      </c>
      <c r="L5627" t="str">
        <f>VLOOKUP(E5627,[1]LUTs!$AA$2:$AG$194,7,FALSE)</f>
        <v>Dryland</v>
      </c>
    </row>
    <row r="5628" spans="1:12" x14ac:dyDescent="0.25">
      <c r="A5628">
        <v>4872</v>
      </c>
      <c r="B5628">
        <v>57</v>
      </c>
      <c r="C5628">
        <f t="shared" si="87"/>
        <v>14.25</v>
      </c>
      <c r="D5628">
        <v>86</v>
      </c>
      <c r="E5628">
        <v>121</v>
      </c>
      <c r="F5628" t="str">
        <f>VLOOKUP($D5628,[1]LUTs!$P$2:$T$152, 5, FALSE)</f>
        <v>Barker</v>
      </c>
      <c r="G5628" t="str">
        <f>VLOOKUP($D5628,[1]LUTs!$P$2:$T$152, 4, FALSE)</f>
        <v>SA</v>
      </c>
      <c r="H5628" t="str">
        <f>VLOOKUP(G5628,[1]LUTs!V$2:W$9, 2, FALSE)</f>
        <v>South Australia</v>
      </c>
      <c r="I5628" t="str">
        <f>VLOOKUP(E5628,[1]LUTs!$AA$2:$AG$194, 4, FALSE)</f>
        <v>Other protected areas including indigenous uses</v>
      </c>
      <c r="J5628" t="str">
        <f>VLOOKUP($E5628,[1]LUTs!$AA$2:$AG$194,5,FALSE)</f>
        <v>Nature conservation</v>
      </c>
      <c r="K5628" t="str">
        <f>VLOOKUP(E5628,[1]LUTs!$AA$2:$AG$194,6,FALSE)</f>
        <v>Non-agriculture</v>
      </c>
      <c r="L5628" t="str">
        <f>VLOOKUP(E5628,[1]LUTs!$AA$2:$AG$194,7,FALSE)</f>
        <v>Dryland</v>
      </c>
    </row>
    <row r="5629" spans="1:12" x14ac:dyDescent="0.25">
      <c r="A5629">
        <v>4782</v>
      </c>
      <c r="B5629">
        <v>4728</v>
      </c>
      <c r="C5629">
        <f t="shared" si="87"/>
        <v>1182</v>
      </c>
      <c r="D5629">
        <v>86</v>
      </c>
      <c r="E5629">
        <v>122</v>
      </c>
      <c r="F5629" t="str">
        <f>VLOOKUP($D5629,[1]LUTs!$P$2:$T$152, 5, FALSE)</f>
        <v>Barker</v>
      </c>
      <c r="G5629" t="str">
        <f>VLOOKUP($D5629,[1]LUTs!$P$2:$T$152, 4, FALSE)</f>
        <v>SA</v>
      </c>
      <c r="H5629" t="str">
        <f>VLOOKUP(G5629,[1]LUTs!V$2:W$9, 2, FALSE)</f>
        <v>South Australia</v>
      </c>
      <c r="I5629" t="str">
        <f>VLOOKUP(E5629,[1]LUTs!$AA$2:$AG$194, 4, FALSE)</f>
        <v>Other protected areas including indigenous uses</v>
      </c>
      <c r="J5629" t="str">
        <f>VLOOKUP($E5629,[1]LUTs!$AA$2:$AG$194,5,FALSE)</f>
        <v>Nature conservation</v>
      </c>
      <c r="K5629" t="str">
        <f>VLOOKUP(E5629,[1]LUTs!$AA$2:$AG$194,6,FALSE)</f>
        <v>Non-agriculture</v>
      </c>
      <c r="L5629" t="str">
        <f>VLOOKUP(E5629,[1]LUTs!$AA$2:$AG$194,7,FALSE)</f>
        <v>Dryland</v>
      </c>
    </row>
    <row r="5630" spans="1:12" x14ac:dyDescent="0.25">
      <c r="A5630">
        <v>4721</v>
      </c>
      <c r="B5630">
        <v>2995</v>
      </c>
      <c r="C5630">
        <f t="shared" si="87"/>
        <v>748.75</v>
      </c>
      <c r="D5630">
        <v>86</v>
      </c>
      <c r="E5630">
        <v>124</v>
      </c>
      <c r="F5630" t="str">
        <f>VLOOKUP($D5630,[1]LUTs!$P$2:$T$152, 5, FALSE)</f>
        <v>Barker</v>
      </c>
      <c r="G5630" t="str">
        <f>VLOOKUP($D5630,[1]LUTs!$P$2:$T$152, 4, FALSE)</f>
        <v>SA</v>
      </c>
      <c r="H5630" t="str">
        <f>VLOOKUP(G5630,[1]LUTs!V$2:W$9, 2, FALSE)</f>
        <v>South Australia</v>
      </c>
      <c r="I5630" t="str">
        <f>VLOOKUP(E5630,[1]LUTs!$AA$2:$AG$194, 4, FALSE)</f>
        <v>Other protected areas including indigenous uses</v>
      </c>
      <c r="J5630" t="str">
        <f>VLOOKUP($E5630,[1]LUTs!$AA$2:$AG$194,5,FALSE)</f>
        <v>Nature conservation</v>
      </c>
      <c r="K5630" t="str">
        <f>VLOOKUP(E5630,[1]LUTs!$AA$2:$AG$194,6,FALSE)</f>
        <v>Non-agriculture</v>
      </c>
      <c r="L5630" t="str">
        <f>VLOOKUP(E5630,[1]LUTs!$AA$2:$AG$194,7,FALSE)</f>
        <v>Dryland</v>
      </c>
    </row>
    <row r="5631" spans="1:12" x14ac:dyDescent="0.25">
      <c r="A5631">
        <v>4769</v>
      </c>
      <c r="B5631">
        <v>26394</v>
      </c>
      <c r="C5631">
        <f t="shared" si="87"/>
        <v>6598.5</v>
      </c>
      <c r="D5631">
        <v>86</v>
      </c>
      <c r="E5631">
        <v>125</v>
      </c>
      <c r="F5631" t="str">
        <f>VLOOKUP($D5631,[1]LUTs!$P$2:$T$152, 5, FALSE)</f>
        <v>Barker</v>
      </c>
      <c r="G5631" t="str">
        <f>VLOOKUP($D5631,[1]LUTs!$P$2:$T$152, 4, FALSE)</f>
        <v>SA</v>
      </c>
      <c r="H5631" t="str">
        <f>VLOOKUP(G5631,[1]LUTs!V$2:W$9, 2, FALSE)</f>
        <v>South Australia</v>
      </c>
      <c r="I5631" t="str">
        <f>VLOOKUP(E5631,[1]LUTs!$AA$2:$AG$194, 4, FALSE)</f>
        <v>Other protected areas including indigenous uses</v>
      </c>
      <c r="J5631" t="str">
        <f>VLOOKUP($E5631,[1]LUTs!$AA$2:$AG$194,5,FALSE)</f>
        <v>Nature conservation</v>
      </c>
      <c r="K5631" t="str">
        <f>VLOOKUP(E5631,[1]LUTs!$AA$2:$AG$194,6,FALSE)</f>
        <v>Non-agriculture</v>
      </c>
      <c r="L5631" t="str">
        <f>VLOOKUP(E5631,[1]LUTs!$AA$2:$AG$194,7,FALSE)</f>
        <v>Dryland</v>
      </c>
    </row>
    <row r="5632" spans="1:12" x14ac:dyDescent="0.25">
      <c r="A5632">
        <v>4472</v>
      </c>
      <c r="B5632">
        <v>1338</v>
      </c>
      <c r="C5632">
        <f t="shared" si="87"/>
        <v>334.5</v>
      </c>
      <c r="D5632">
        <v>86</v>
      </c>
      <c r="E5632">
        <v>130</v>
      </c>
      <c r="F5632" t="str">
        <f>VLOOKUP($D5632,[1]LUTs!$P$2:$T$152, 5, FALSE)</f>
        <v>Barker</v>
      </c>
      <c r="G5632" t="str">
        <f>VLOOKUP($D5632,[1]LUTs!$P$2:$T$152, 4, FALSE)</f>
        <v>SA</v>
      </c>
      <c r="H5632" t="str">
        <f>VLOOKUP(G5632,[1]LUTs!V$2:W$9, 2, FALSE)</f>
        <v>South Australia</v>
      </c>
      <c r="I5632" t="str">
        <f>VLOOKUP(E5632,[1]LUTs!$AA$2:$AG$194, 4, FALSE)</f>
        <v>Minimal use</v>
      </c>
      <c r="J5632" t="str">
        <f>VLOOKUP($E5632,[1]LUTs!$AA$2:$AG$194,5,FALSE)</f>
        <v>Nature conservation</v>
      </c>
      <c r="K5632" t="str">
        <f>VLOOKUP(E5632,[1]LUTs!$AA$2:$AG$194,6,FALSE)</f>
        <v>Non-agriculture</v>
      </c>
      <c r="L5632" t="str">
        <f>VLOOKUP(E5632,[1]LUTs!$AA$2:$AG$194,7,FALSE)</f>
        <v>Dryland</v>
      </c>
    </row>
    <row r="5633" spans="1:12" x14ac:dyDescent="0.25">
      <c r="A5633">
        <v>6493</v>
      </c>
      <c r="B5633">
        <v>17936</v>
      </c>
      <c r="C5633">
        <f t="shared" si="87"/>
        <v>4484</v>
      </c>
      <c r="D5633">
        <v>86</v>
      </c>
      <c r="E5633">
        <v>131</v>
      </c>
      <c r="F5633" t="str">
        <f>VLOOKUP($D5633,[1]LUTs!$P$2:$T$152, 5, FALSE)</f>
        <v>Barker</v>
      </c>
      <c r="G5633" t="str">
        <f>VLOOKUP($D5633,[1]LUTs!$P$2:$T$152, 4, FALSE)</f>
        <v>SA</v>
      </c>
      <c r="H5633" t="str">
        <f>VLOOKUP(G5633,[1]LUTs!V$2:W$9, 2, FALSE)</f>
        <v>South Australia</v>
      </c>
      <c r="I5633" t="str">
        <f>VLOOKUP(E5633,[1]LUTs!$AA$2:$AG$194, 4, FALSE)</f>
        <v>Minimal use</v>
      </c>
      <c r="J5633" t="str">
        <f>VLOOKUP($E5633,[1]LUTs!$AA$2:$AG$194,5,FALSE)</f>
        <v>Nature conservation</v>
      </c>
      <c r="K5633" t="str">
        <f>VLOOKUP(E5633,[1]LUTs!$AA$2:$AG$194,6,FALSE)</f>
        <v>Non-agriculture</v>
      </c>
      <c r="L5633" t="str">
        <f>VLOOKUP(E5633,[1]LUTs!$AA$2:$AG$194,7,FALSE)</f>
        <v>Dryland</v>
      </c>
    </row>
    <row r="5634" spans="1:12" x14ac:dyDescent="0.25">
      <c r="A5634">
        <v>4627</v>
      </c>
      <c r="B5634">
        <v>241</v>
      </c>
      <c r="C5634">
        <f t="shared" ref="C5634:C5697" si="88">B5634/4</f>
        <v>60.25</v>
      </c>
      <c r="D5634">
        <v>86</v>
      </c>
      <c r="E5634">
        <v>132</v>
      </c>
      <c r="F5634" t="str">
        <f>VLOOKUP($D5634,[1]LUTs!$P$2:$T$152, 5, FALSE)</f>
        <v>Barker</v>
      </c>
      <c r="G5634" t="str">
        <f>VLOOKUP($D5634,[1]LUTs!$P$2:$T$152, 4, FALSE)</f>
        <v>SA</v>
      </c>
      <c r="H5634" t="str">
        <f>VLOOKUP(G5634,[1]LUTs!V$2:W$9, 2, FALSE)</f>
        <v>South Australia</v>
      </c>
      <c r="I5634" t="str">
        <f>VLOOKUP(E5634,[1]LUTs!$AA$2:$AG$194, 4, FALSE)</f>
        <v>Minimal use</v>
      </c>
      <c r="J5634" t="str">
        <f>VLOOKUP($E5634,[1]LUTs!$AA$2:$AG$194,5,FALSE)</f>
        <v>Nature conservation</v>
      </c>
      <c r="K5634" t="str">
        <f>VLOOKUP(E5634,[1]LUTs!$AA$2:$AG$194,6,FALSE)</f>
        <v>Non-agriculture</v>
      </c>
      <c r="L5634" t="str">
        <f>VLOOKUP(E5634,[1]LUTs!$AA$2:$AG$194,7,FALSE)</f>
        <v>Dryland</v>
      </c>
    </row>
    <row r="5635" spans="1:12" x14ac:dyDescent="0.25">
      <c r="A5635">
        <v>4241</v>
      </c>
      <c r="B5635">
        <v>1865503</v>
      </c>
      <c r="C5635">
        <f t="shared" si="88"/>
        <v>466375.75</v>
      </c>
      <c r="D5635">
        <v>86</v>
      </c>
      <c r="E5635">
        <v>133</v>
      </c>
      <c r="F5635" t="str">
        <f>VLOOKUP($D5635,[1]LUTs!$P$2:$T$152, 5, FALSE)</f>
        <v>Barker</v>
      </c>
      <c r="G5635" t="str">
        <f>VLOOKUP($D5635,[1]LUTs!$P$2:$T$152, 4, FALSE)</f>
        <v>SA</v>
      </c>
      <c r="H5635" t="str">
        <f>VLOOKUP(G5635,[1]LUTs!V$2:W$9, 2, FALSE)</f>
        <v>South Australia</v>
      </c>
      <c r="I5635" t="str">
        <f>VLOOKUP(E5635,[1]LUTs!$AA$2:$AG$194, 4, FALSE)</f>
        <v>Minimal use</v>
      </c>
      <c r="J5635" t="str">
        <f>VLOOKUP($E5635,[1]LUTs!$AA$2:$AG$194,5,FALSE)</f>
        <v>Nature conservation</v>
      </c>
      <c r="K5635" t="str">
        <f>VLOOKUP(E5635,[1]LUTs!$AA$2:$AG$194,6,FALSE)</f>
        <v>Non-agriculture</v>
      </c>
      <c r="L5635" t="str">
        <f>VLOOKUP(E5635,[1]LUTs!$AA$2:$AG$194,7,FALSE)</f>
        <v>Dryland</v>
      </c>
    </row>
    <row r="5636" spans="1:12" x14ac:dyDescent="0.25">
      <c r="A5636">
        <v>4386</v>
      </c>
      <c r="B5636">
        <v>7173</v>
      </c>
      <c r="C5636">
        <f t="shared" si="88"/>
        <v>1793.25</v>
      </c>
      <c r="D5636">
        <v>86</v>
      </c>
      <c r="E5636">
        <v>134</v>
      </c>
      <c r="F5636" t="str">
        <f>VLOOKUP($D5636,[1]LUTs!$P$2:$T$152, 5, FALSE)</f>
        <v>Barker</v>
      </c>
      <c r="G5636" t="str">
        <f>VLOOKUP($D5636,[1]LUTs!$P$2:$T$152, 4, FALSE)</f>
        <v>SA</v>
      </c>
      <c r="H5636" t="str">
        <f>VLOOKUP(G5636,[1]LUTs!V$2:W$9, 2, FALSE)</f>
        <v>South Australia</v>
      </c>
      <c r="I5636" t="str">
        <f>VLOOKUP(E5636,[1]LUTs!$AA$2:$AG$194, 4, FALSE)</f>
        <v>Minimal use</v>
      </c>
      <c r="J5636" t="str">
        <f>VLOOKUP($E5636,[1]LUTs!$AA$2:$AG$194,5,FALSE)</f>
        <v>Nature conservation</v>
      </c>
      <c r="K5636" t="str">
        <f>VLOOKUP(E5636,[1]LUTs!$AA$2:$AG$194,6,FALSE)</f>
        <v>Non-agriculture</v>
      </c>
      <c r="L5636" t="str">
        <f>VLOOKUP(E5636,[1]LUTs!$AA$2:$AG$194,7,FALSE)</f>
        <v>Dryland</v>
      </c>
    </row>
    <row r="5637" spans="1:12" x14ac:dyDescent="0.25">
      <c r="A5637">
        <v>3882</v>
      </c>
      <c r="B5637">
        <v>923085</v>
      </c>
      <c r="C5637">
        <f t="shared" si="88"/>
        <v>230771.25</v>
      </c>
      <c r="D5637">
        <v>86</v>
      </c>
      <c r="E5637">
        <v>210</v>
      </c>
      <c r="F5637" t="str">
        <f>VLOOKUP($D5637,[1]LUTs!$P$2:$T$152, 5, FALSE)</f>
        <v>Barker</v>
      </c>
      <c r="G5637" t="str">
        <f>VLOOKUP($D5637,[1]LUTs!$P$2:$T$152, 4, FALSE)</f>
        <v>SA</v>
      </c>
      <c r="H5637" t="str">
        <f>VLOOKUP(G5637,[1]LUTs!V$2:W$9, 2, FALSE)</f>
        <v>South Australia</v>
      </c>
      <c r="I5637" t="str">
        <f>VLOOKUP(E5637,[1]LUTs!$AA$2:$AG$194, 4, FALSE)</f>
        <v>Grazing native vegetation</v>
      </c>
      <c r="J5637" t="str">
        <f>VLOOKUP($E5637,[1]LUTs!$AA$2:$AG$194,5,FALSE)</f>
        <v>Livestock production</v>
      </c>
      <c r="K5637" t="str">
        <f>VLOOKUP(E5637,[1]LUTs!$AA$2:$AG$194,6,FALSE)</f>
        <v>Agriculture</v>
      </c>
      <c r="L5637" t="str">
        <f>VLOOKUP(E5637,[1]LUTs!$AA$2:$AG$194,7,FALSE)</f>
        <v>Dryland</v>
      </c>
    </row>
    <row r="5638" spans="1:12" x14ac:dyDescent="0.25">
      <c r="A5638">
        <v>6472</v>
      </c>
      <c r="B5638">
        <v>1076</v>
      </c>
      <c r="C5638">
        <f t="shared" si="88"/>
        <v>269</v>
      </c>
      <c r="D5638">
        <v>86</v>
      </c>
      <c r="E5638">
        <v>220</v>
      </c>
      <c r="F5638" t="str">
        <f>VLOOKUP($D5638,[1]LUTs!$P$2:$T$152, 5, FALSE)</f>
        <v>Barker</v>
      </c>
      <c r="G5638" t="str">
        <f>VLOOKUP($D5638,[1]LUTs!$P$2:$T$152, 4, FALSE)</f>
        <v>SA</v>
      </c>
      <c r="H5638" t="str">
        <f>VLOOKUP(G5638,[1]LUTs!V$2:W$9, 2, FALSE)</f>
        <v>South Australia</v>
      </c>
      <c r="I5638" t="str">
        <f>VLOOKUP(E5638,[1]LUTs!$AA$2:$AG$194, 4, FALSE)</f>
        <v>Production native forests</v>
      </c>
      <c r="J5638" t="str">
        <f>VLOOKUP($E5638,[1]LUTs!$AA$2:$AG$194,5,FALSE)</f>
        <v>Forests and plantations</v>
      </c>
      <c r="K5638" t="str">
        <f>VLOOKUP(E5638,[1]LUTs!$AA$2:$AG$194,6,FALSE)</f>
        <v>Non-agriculture</v>
      </c>
      <c r="L5638" t="str">
        <f>VLOOKUP(E5638,[1]LUTs!$AA$2:$AG$194,7,FALSE)</f>
        <v>Dryland</v>
      </c>
    </row>
    <row r="5639" spans="1:12" x14ac:dyDescent="0.25">
      <c r="A5639">
        <v>4730</v>
      </c>
      <c r="B5639">
        <v>4</v>
      </c>
      <c r="C5639">
        <f t="shared" si="88"/>
        <v>1</v>
      </c>
      <c r="D5639">
        <v>86</v>
      </c>
      <c r="E5639">
        <v>221</v>
      </c>
      <c r="F5639" t="str">
        <f>VLOOKUP($D5639,[1]LUTs!$P$2:$T$152, 5, FALSE)</f>
        <v>Barker</v>
      </c>
      <c r="G5639" t="str">
        <f>VLOOKUP($D5639,[1]LUTs!$P$2:$T$152, 4, FALSE)</f>
        <v>SA</v>
      </c>
      <c r="H5639" t="str">
        <f>VLOOKUP(G5639,[1]LUTs!V$2:W$9, 2, FALSE)</f>
        <v>South Australia</v>
      </c>
      <c r="I5639" t="str">
        <f>VLOOKUP(E5639,[1]LUTs!$AA$2:$AG$194, 4, FALSE)</f>
        <v>Production native forests</v>
      </c>
      <c r="J5639" t="str">
        <f>VLOOKUP($E5639,[1]LUTs!$AA$2:$AG$194,5,FALSE)</f>
        <v>Forests and plantations</v>
      </c>
      <c r="K5639" t="str">
        <f>VLOOKUP(E5639,[1]LUTs!$AA$2:$AG$194,6,FALSE)</f>
        <v>Non-agriculture</v>
      </c>
      <c r="L5639" t="str">
        <f>VLOOKUP(E5639,[1]LUTs!$AA$2:$AG$194,7,FALSE)</f>
        <v>Dryland</v>
      </c>
    </row>
    <row r="5640" spans="1:12" x14ac:dyDescent="0.25">
      <c r="A5640">
        <v>4521</v>
      </c>
      <c r="B5640">
        <v>670</v>
      </c>
      <c r="C5640">
        <f t="shared" si="88"/>
        <v>167.5</v>
      </c>
      <c r="D5640">
        <v>86</v>
      </c>
      <c r="E5640">
        <v>222</v>
      </c>
      <c r="F5640" t="str">
        <f>VLOOKUP($D5640,[1]LUTs!$P$2:$T$152, 5, FALSE)</f>
        <v>Barker</v>
      </c>
      <c r="G5640" t="str">
        <f>VLOOKUP($D5640,[1]LUTs!$P$2:$T$152, 4, FALSE)</f>
        <v>SA</v>
      </c>
      <c r="H5640" t="str">
        <f>VLOOKUP(G5640,[1]LUTs!V$2:W$9, 2, FALSE)</f>
        <v>South Australia</v>
      </c>
      <c r="I5640" t="str">
        <f>VLOOKUP(E5640,[1]LUTs!$AA$2:$AG$194, 4, FALSE)</f>
        <v>Production native forests</v>
      </c>
      <c r="J5640" t="str">
        <f>VLOOKUP($E5640,[1]LUTs!$AA$2:$AG$194,5,FALSE)</f>
        <v>Forests and plantations</v>
      </c>
      <c r="K5640" t="str">
        <f>VLOOKUP(E5640,[1]LUTs!$AA$2:$AG$194,6,FALSE)</f>
        <v>Non-agriculture</v>
      </c>
      <c r="L5640" t="str">
        <f>VLOOKUP(E5640,[1]LUTs!$AA$2:$AG$194,7,FALSE)</f>
        <v>Dryland</v>
      </c>
    </row>
    <row r="5641" spans="1:12" x14ac:dyDescent="0.25">
      <c r="A5641">
        <v>4474</v>
      </c>
      <c r="B5641">
        <v>11285</v>
      </c>
      <c r="C5641">
        <f t="shared" si="88"/>
        <v>2821.25</v>
      </c>
      <c r="D5641">
        <v>86</v>
      </c>
      <c r="E5641">
        <v>310</v>
      </c>
      <c r="F5641" t="str">
        <f>VLOOKUP($D5641,[1]LUTs!$P$2:$T$152, 5, FALSE)</f>
        <v>Barker</v>
      </c>
      <c r="G5641" t="str">
        <f>VLOOKUP($D5641,[1]LUTs!$P$2:$T$152, 4, FALSE)</f>
        <v>SA</v>
      </c>
      <c r="H5641" t="str">
        <f>VLOOKUP(G5641,[1]LUTs!V$2:W$9, 2, FALSE)</f>
        <v>South Australia</v>
      </c>
      <c r="I5641" t="str">
        <f>VLOOKUP(E5641,[1]LUTs!$AA$2:$AG$194, 4, FALSE)</f>
        <v>Plantation forests (commercial and other)</v>
      </c>
      <c r="J5641" t="str">
        <f>VLOOKUP($E5641,[1]LUTs!$AA$2:$AG$194,5,FALSE)</f>
        <v>Forests and plantations</v>
      </c>
      <c r="K5641" t="str">
        <f>VLOOKUP(E5641,[1]LUTs!$AA$2:$AG$194,6,FALSE)</f>
        <v>Non-agriculture</v>
      </c>
      <c r="L5641" t="str">
        <f>VLOOKUP(E5641,[1]LUTs!$AA$2:$AG$194,7,FALSE)</f>
        <v>Dryland</v>
      </c>
    </row>
    <row r="5642" spans="1:12" x14ac:dyDescent="0.25">
      <c r="A5642">
        <v>4490</v>
      </c>
      <c r="B5642">
        <v>183605</v>
      </c>
      <c r="C5642">
        <f t="shared" si="88"/>
        <v>45901.25</v>
      </c>
      <c r="D5642">
        <v>86</v>
      </c>
      <c r="E5642">
        <v>311</v>
      </c>
      <c r="F5642" t="str">
        <f>VLOOKUP($D5642,[1]LUTs!$P$2:$T$152, 5, FALSE)</f>
        <v>Barker</v>
      </c>
      <c r="G5642" t="str">
        <f>VLOOKUP($D5642,[1]LUTs!$P$2:$T$152, 4, FALSE)</f>
        <v>SA</v>
      </c>
      <c r="H5642" t="str">
        <f>VLOOKUP(G5642,[1]LUTs!V$2:W$9, 2, FALSE)</f>
        <v>South Australia</v>
      </c>
      <c r="I5642" t="str">
        <f>VLOOKUP(E5642,[1]LUTs!$AA$2:$AG$194, 4, FALSE)</f>
        <v>Plantation forests (commercial and other)</v>
      </c>
      <c r="J5642" t="str">
        <f>VLOOKUP($E5642,[1]LUTs!$AA$2:$AG$194,5,FALSE)</f>
        <v>Forests and plantations</v>
      </c>
      <c r="K5642" t="str">
        <f>VLOOKUP(E5642,[1]LUTs!$AA$2:$AG$194,6,FALSE)</f>
        <v>Non-agriculture</v>
      </c>
      <c r="L5642" t="str">
        <f>VLOOKUP(E5642,[1]LUTs!$AA$2:$AG$194,7,FALSE)</f>
        <v>Dryland</v>
      </c>
    </row>
    <row r="5643" spans="1:12" x14ac:dyDescent="0.25">
      <c r="A5643">
        <v>4568</v>
      </c>
      <c r="B5643">
        <v>495094</v>
      </c>
      <c r="C5643">
        <f t="shared" si="88"/>
        <v>123773.5</v>
      </c>
      <c r="D5643">
        <v>86</v>
      </c>
      <c r="E5643">
        <v>312</v>
      </c>
      <c r="F5643" t="str">
        <f>VLOOKUP($D5643,[1]LUTs!$P$2:$T$152, 5, FALSE)</f>
        <v>Barker</v>
      </c>
      <c r="G5643" t="str">
        <f>VLOOKUP($D5643,[1]LUTs!$P$2:$T$152, 4, FALSE)</f>
        <v>SA</v>
      </c>
      <c r="H5643" t="str">
        <f>VLOOKUP(G5643,[1]LUTs!V$2:W$9, 2, FALSE)</f>
        <v>South Australia</v>
      </c>
      <c r="I5643" t="str">
        <f>VLOOKUP(E5643,[1]LUTs!$AA$2:$AG$194, 4, FALSE)</f>
        <v>Plantation forests (commercial and other)</v>
      </c>
      <c r="J5643" t="str">
        <f>VLOOKUP($E5643,[1]LUTs!$AA$2:$AG$194,5,FALSE)</f>
        <v>Forests and plantations</v>
      </c>
      <c r="K5643" t="str">
        <f>VLOOKUP(E5643,[1]LUTs!$AA$2:$AG$194,6,FALSE)</f>
        <v>Non-agriculture</v>
      </c>
      <c r="L5643" t="str">
        <f>VLOOKUP(E5643,[1]LUTs!$AA$2:$AG$194,7,FALSE)</f>
        <v>Dryland</v>
      </c>
    </row>
    <row r="5644" spans="1:12" x14ac:dyDescent="0.25">
      <c r="A5644">
        <v>4461</v>
      </c>
      <c r="B5644">
        <v>2051</v>
      </c>
      <c r="C5644">
        <f t="shared" si="88"/>
        <v>512.75</v>
      </c>
      <c r="D5644">
        <v>86</v>
      </c>
      <c r="E5644">
        <v>313</v>
      </c>
      <c r="F5644" t="str">
        <f>VLOOKUP($D5644,[1]LUTs!$P$2:$T$152, 5, FALSE)</f>
        <v>Barker</v>
      </c>
      <c r="G5644" t="str">
        <f>VLOOKUP($D5644,[1]LUTs!$P$2:$T$152, 4, FALSE)</f>
        <v>SA</v>
      </c>
      <c r="H5644" t="str">
        <f>VLOOKUP(G5644,[1]LUTs!V$2:W$9, 2, FALSE)</f>
        <v>South Australia</v>
      </c>
      <c r="I5644" t="str">
        <f>VLOOKUP(E5644,[1]LUTs!$AA$2:$AG$194, 4, FALSE)</f>
        <v>Plantation forests (commercial and other)</v>
      </c>
      <c r="J5644" t="str">
        <f>VLOOKUP($E5644,[1]LUTs!$AA$2:$AG$194,5,FALSE)</f>
        <v>Forests and plantations</v>
      </c>
      <c r="K5644" t="str">
        <f>VLOOKUP(E5644,[1]LUTs!$AA$2:$AG$194,6,FALSE)</f>
        <v>Non-agriculture</v>
      </c>
      <c r="L5644" t="str">
        <f>VLOOKUP(E5644,[1]LUTs!$AA$2:$AG$194,7,FALSE)</f>
        <v>Dryland</v>
      </c>
    </row>
    <row r="5645" spans="1:12" x14ac:dyDescent="0.25">
      <c r="A5645">
        <v>4440</v>
      </c>
      <c r="B5645">
        <v>9679</v>
      </c>
      <c r="C5645">
        <f t="shared" si="88"/>
        <v>2419.75</v>
      </c>
      <c r="D5645">
        <v>86</v>
      </c>
      <c r="E5645">
        <v>314</v>
      </c>
      <c r="F5645" t="str">
        <f>VLOOKUP($D5645,[1]LUTs!$P$2:$T$152, 5, FALSE)</f>
        <v>Barker</v>
      </c>
      <c r="G5645" t="str">
        <f>VLOOKUP($D5645,[1]LUTs!$P$2:$T$152, 4, FALSE)</f>
        <v>SA</v>
      </c>
      <c r="H5645" t="str">
        <f>VLOOKUP(G5645,[1]LUTs!V$2:W$9, 2, FALSE)</f>
        <v>South Australia</v>
      </c>
      <c r="I5645" t="str">
        <f>VLOOKUP(E5645,[1]LUTs!$AA$2:$AG$194, 4, FALSE)</f>
        <v>Plantation forests (commercial and other)</v>
      </c>
      <c r="J5645" t="str">
        <f>VLOOKUP($E5645,[1]LUTs!$AA$2:$AG$194,5,FALSE)</f>
        <v>Forests and plantations</v>
      </c>
      <c r="K5645" t="str">
        <f>VLOOKUP(E5645,[1]LUTs!$AA$2:$AG$194,6,FALSE)</f>
        <v>Non-agriculture</v>
      </c>
      <c r="L5645" t="str">
        <f>VLOOKUP(E5645,[1]LUTs!$AA$2:$AG$194,7,FALSE)</f>
        <v>Dryland</v>
      </c>
    </row>
    <row r="5646" spans="1:12" x14ac:dyDescent="0.25">
      <c r="A5646">
        <v>4171</v>
      </c>
      <c r="B5646">
        <v>3354948</v>
      </c>
      <c r="C5646">
        <f t="shared" si="88"/>
        <v>838737</v>
      </c>
      <c r="D5646">
        <v>86</v>
      </c>
      <c r="E5646">
        <v>320</v>
      </c>
      <c r="F5646" t="str">
        <f>VLOOKUP($D5646,[1]LUTs!$P$2:$T$152, 5, FALSE)</f>
        <v>Barker</v>
      </c>
      <c r="G5646" t="str">
        <f>VLOOKUP($D5646,[1]LUTs!$P$2:$T$152, 4, FALSE)</f>
        <v>SA</v>
      </c>
      <c r="H5646" t="str">
        <f>VLOOKUP(G5646,[1]LUTs!V$2:W$9, 2, FALSE)</f>
        <v>South Australia</v>
      </c>
      <c r="I5646" t="str">
        <f>VLOOKUP(E5646,[1]LUTs!$AA$2:$AG$194, 4, FALSE)</f>
        <v>Grazing modified pastures</v>
      </c>
      <c r="J5646" t="str">
        <f>VLOOKUP($E5646,[1]LUTs!$AA$2:$AG$194,5,FALSE)</f>
        <v>Livestock production</v>
      </c>
      <c r="K5646" t="str">
        <f>VLOOKUP(E5646,[1]LUTs!$AA$2:$AG$194,6,FALSE)</f>
        <v>Agriculture</v>
      </c>
      <c r="L5646" t="str">
        <f>VLOOKUP(E5646,[1]LUTs!$AA$2:$AG$194,7,FALSE)</f>
        <v>Dryland</v>
      </c>
    </row>
    <row r="5647" spans="1:12" x14ac:dyDescent="0.25">
      <c r="A5647">
        <v>4289</v>
      </c>
      <c r="B5647">
        <v>768642</v>
      </c>
      <c r="C5647">
        <f t="shared" si="88"/>
        <v>192160.5</v>
      </c>
      <c r="D5647">
        <v>86</v>
      </c>
      <c r="E5647">
        <v>321</v>
      </c>
      <c r="F5647" t="str">
        <f>VLOOKUP($D5647,[1]LUTs!$P$2:$T$152, 5, FALSE)</f>
        <v>Barker</v>
      </c>
      <c r="G5647" t="str">
        <f>VLOOKUP($D5647,[1]LUTs!$P$2:$T$152, 4, FALSE)</f>
        <v>SA</v>
      </c>
      <c r="H5647" t="str">
        <f>VLOOKUP(G5647,[1]LUTs!V$2:W$9, 2, FALSE)</f>
        <v>South Australia</v>
      </c>
      <c r="I5647" t="str">
        <f>VLOOKUP(E5647,[1]LUTs!$AA$2:$AG$194, 4, FALSE)</f>
        <v>Grazing modified pastures</v>
      </c>
      <c r="J5647" t="str">
        <f>VLOOKUP($E5647,[1]LUTs!$AA$2:$AG$194,5,FALSE)</f>
        <v>Livestock production</v>
      </c>
      <c r="K5647" t="str">
        <f>VLOOKUP(E5647,[1]LUTs!$AA$2:$AG$194,6,FALSE)</f>
        <v>Agriculture</v>
      </c>
      <c r="L5647" t="str">
        <f>VLOOKUP(E5647,[1]LUTs!$AA$2:$AG$194,7,FALSE)</f>
        <v>Dryland</v>
      </c>
    </row>
    <row r="5648" spans="1:12" x14ac:dyDescent="0.25">
      <c r="A5648">
        <v>4395</v>
      </c>
      <c r="B5648">
        <v>16615</v>
      </c>
      <c r="C5648">
        <f t="shared" si="88"/>
        <v>4153.75</v>
      </c>
      <c r="D5648">
        <v>86</v>
      </c>
      <c r="E5648">
        <v>322</v>
      </c>
      <c r="F5648" t="str">
        <f>VLOOKUP($D5648,[1]LUTs!$P$2:$T$152, 5, FALSE)</f>
        <v>Barker</v>
      </c>
      <c r="G5648" t="str">
        <f>VLOOKUP($D5648,[1]LUTs!$P$2:$T$152, 4, FALSE)</f>
        <v>SA</v>
      </c>
      <c r="H5648" t="str">
        <f>VLOOKUP(G5648,[1]LUTs!V$2:W$9, 2, FALSE)</f>
        <v>South Australia</v>
      </c>
      <c r="I5648" t="str">
        <f>VLOOKUP(E5648,[1]LUTs!$AA$2:$AG$194, 4, FALSE)</f>
        <v>Grazing modified pastures</v>
      </c>
      <c r="J5648" t="str">
        <f>VLOOKUP($E5648,[1]LUTs!$AA$2:$AG$194,5,FALSE)</f>
        <v>Livestock production</v>
      </c>
      <c r="K5648" t="str">
        <f>VLOOKUP(E5648,[1]LUTs!$AA$2:$AG$194,6,FALSE)</f>
        <v>Agriculture</v>
      </c>
      <c r="L5648" t="str">
        <f>VLOOKUP(E5648,[1]LUTs!$AA$2:$AG$194,7,FALSE)</f>
        <v>Dryland</v>
      </c>
    </row>
    <row r="5649" spans="1:12" x14ac:dyDescent="0.25">
      <c r="A5649">
        <v>4509</v>
      </c>
      <c r="B5649">
        <v>117198</v>
      </c>
      <c r="C5649">
        <f t="shared" si="88"/>
        <v>29299.5</v>
      </c>
      <c r="D5649">
        <v>86</v>
      </c>
      <c r="E5649">
        <v>323</v>
      </c>
      <c r="F5649" t="str">
        <f>VLOOKUP($D5649,[1]LUTs!$P$2:$T$152, 5, FALSE)</f>
        <v>Barker</v>
      </c>
      <c r="G5649" t="str">
        <f>VLOOKUP($D5649,[1]LUTs!$P$2:$T$152, 4, FALSE)</f>
        <v>SA</v>
      </c>
      <c r="H5649" t="str">
        <f>VLOOKUP(G5649,[1]LUTs!V$2:W$9, 2, FALSE)</f>
        <v>South Australia</v>
      </c>
      <c r="I5649" t="str">
        <f>VLOOKUP(E5649,[1]LUTs!$AA$2:$AG$194, 4, FALSE)</f>
        <v>Grazing modified pastures</v>
      </c>
      <c r="J5649" t="str">
        <f>VLOOKUP($E5649,[1]LUTs!$AA$2:$AG$194,5,FALSE)</f>
        <v>Livestock production</v>
      </c>
      <c r="K5649" t="str">
        <f>VLOOKUP(E5649,[1]LUTs!$AA$2:$AG$194,6,FALSE)</f>
        <v>Agriculture</v>
      </c>
      <c r="L5649" t="str">
        <f>VLOOKUP(E5649,[1]LUTs!$AA$2:$AG$194,7,FALSE)</f>
        <v>Dryland</v>
      </c>
    </row>
    <row r="5650" spans="1:12" x14ac:dyDescent="0.25">
      <c r="A5650">
        <v>4481</v>
      </c>
      <c r="B5650">
        <v>5504517</v>
      </c>
      <c r="C5650">
        <f t="shared" si="88"/>
        <v>1376129.25</v>
      </c>
      <c r="D5650">
        <v>86</v>
      </c>
      <c r="E5650">
        <v>324</v>
      </c>
      <c r="F5650" t="str">
        <f>VLOOKUP($D5650,[1]LUTs!$P$2:$T$152, 5, FALSE)</f>
        <v>Barker</v>
      </c>
      <c r="G5650" t="str">
        <f>VLOOKUP($D5650,[1]LUTs!$P$2:$T$152, 4, FALSE)</f>
        <v>SA</v>
      </c>
      <c r="H5650" t="str">
        <f>VLOOKUP(G5650,[1]LUTs!V$2:W$9, 2, FALSE)</f>
        <v>South Australia</v>
      </c>
      <c r="I5650" t="str">
        <f>VLOOKUP(E5650,[1]LUTs!$AA$2:$AG$194, 4, FALSE)</f>
        <v>Grazing modified pastures</v>
      </c>
      <c r="J5650" t="str">
        <f>VLOOKUP($E5650,[1]LUTs!$AA$2:$AG$194,5,FALSE)</f>
        <v>Livestock production</v>
      </c>
      <c r="K5650" t="str">
        <f>VLOOKUP(E5650,[1]LUTs!$AA$2:$AG$194,6,FALSE)</f>
        <v>Agriculture</v>
      </c>
      <c r="L5650" t="str">
        <f>VLOOKUP(E5650,[1]LUTs!$AA$2:$AG$194,7,FALSE)</f>
        <v>Dryland</v>
      </c>
    </row>
    <row r="5651" spans="1:12" x14ac:dyDescent="0.25">
      <c r="A5651">
        <v>4801</v>
      </c>
      <c r="B5651">
        <v>189941</v>
      </c>
      <c r="C5651">
        <f t="shared" si="88"/>
        <v>47485.25</v>
      </c>
      <c r="D5651">
        <v>86</v>
      </c>
      <c r="E5651">
        <v>325</v>
      </c>
      <c r="F5651" t="str">
        <f>VLOOKUP($D5651,[1]LUTs!$P$2:$T$152, 5, FALSE)</f>
        <v>Barker</v>
      </c>
      <c r="G5651" t="str">
        <f>VLOOKUP($D5651,[1]LUTs!$P$2:$T$152, 4, FALSE)</f>
        <v>SA</v>
      </c>
      <c r="H5651" t="str">
        <f>VLOOKUP(G5651,[1]LUTs!V$2:W$9, 2, FALSE)</f>
        <v>South Australia</v>
      </c>
      <c r="I5651" t="str">
        <f>VLOOKUP(E5651,[1]LUTs!$AA$2:$AG$194, 4, FALSE)</f>
        <v>Grazing modified pastures</v>
      </c>
      <c r="J5651" t="str">
        <f>VLOOKUP($E5651,[1]LUTs!$AA$2:$AG$194,5,FALSE)</f>
        <v>Livestock production</v>
      </c>
      <c r="K5651" t="str">
        <f>VLOOKUP(E5651,[1]LUTs!$AA$2:$AG$194,6,FALSE)</f>
        <v>Agriculture</v>
      </c>
      <c r="L5651" t="str">
        <f>VLOOKUP(E5651,[1]LUTs!$AA$2:$AG$194,7,FALSE)</f>
        <v>Dryland</v>
      </c>
    </row>
    <row r="5652" spans="1:12" x14ac:dyDescent="0.25">
      <c r="A5652">
        <v>4376</v>
      </c>
      <c r="B5652">
        <v>1051177</v>
      </c>
      <c r="C5652">
        <f t="shared" si="88"/>
        <v>262794.25</v>
      </c>
      <c r="D5652">
        <v>86</v>
      </c>
      <c r="E5652">
        <v>330</v>
      </c>
      <c r="F5652" t="str">
        <f>VLOOKUP($D5652,[1]LUTs!$P$2:$T$152, 5, FALSE)</f>
        <v>Barker</v>
      </c>
      <c r="G5652" t="str">
        <f>VLOOKUP($D5652,[1]LUTs!$P$2:$T$152, 4, FALSE)</f>
        <v>SA</v>
      </c>
      <c r="H5652" t="str">
        <f>VLOOKUP(G5652,[1]LUTs!V$2:W$9, 2, FALSE)</f>
        <v>South Australia</v>
      </c>
      <c r="I5652" t="str">
        <f>VLOOKUP(E5652,[1]LUTs!$AA$2:$AG$194, 4, FALSE)</f>
        <v>Dryland cropping</v>
      </c>
      <c r="J5652" t="str">
        <f>VLOOKUP($E5652,[1]LUTs!$AA$2:$AG$194,5,FALSE)</f>
        <v>Cropping</v>
      </c>
      <c r="K5652" t="str">
        <f>VLOOKUP(E5652,[1]LUTs!$AA$2:$AG$194,6,FALSE)</f>
        <v>Agriculture</v>
      </c>
      <c r="L5652" t="str">
        <f>VLOOKUP(E5652,[1]LUTs!$AA$2:$AG$194,7,FALSE)</f>
        <v>Dryland</v>
      </c>
    </row>
    <row r="5653" spans="1:12" x14ac:dyDescent="0.25">
      <c r="A5653">
        <v>4379</v>
      </c>
      <c r="B5653">
        <v>4054153</v>
      </c>
      <c r="C5653">
        <f t="shared" si="88"/>
        <v>1013538.25</v>
      </c>
      <c r="D5653">
        <v>86</v>
      </c>
      <c r="E5653">
        <v>331</v>
      </c>
      <c r="F5653" t="str">
        <f>VLOOKUP($D5653,[1]LUTs!$P$2:$T$152, 5, FALSE)</f>
        <v>Barker</v>
      </c>
      <c r="G5653" t="str">
        <f>VLOOKUP($D5653,[1]LUTs!$P$2:$T$152, 4, FALSE)</f>
        <v>SA</v>
      </c>
      <c r="H5653" t="str">
        <f>VLOOKUP(G5653,[1]LUTs!V$2:W$9, 2, FALSE)</f>
        <v>South Australia</v>
      </c>
      <c r="I5653" t="str">
        <f>VLOOKUP(E5653,[1]LUTs!$AA$2:$AG$194, 4, FALSE)</f>
        <v>Dryland cropping</v>
      </c>
      <c r="J5653" t="str">
        <f>VLOOKUP($E5653,[1]LUTs!$AA$2:$AG$194,5,FALSE)</f>
        <v>Cropping</v>
      </c>
      <c r="K5653" t="str">
        <f>VLOOKUP(E5653,[1]LUTs!$AA$2:$AG$194,6,FALSE)</f>
        <v>Agriculture</v>
      </c>
      <c r="L5653" t="str">
        <f>VLOOKUP(E5653,[1]LUTs!$AA$2:$AG$194,7,FALSE)</f>
        <v>Dryland</v>
      </c>
    </row>
    <row r="5654" spans="1:12" x14ac:dyDescent="0.25">
      <c r="A5654">
        <v>4661</v>
      </c>
      <c r="B5654">
        <v>39580</v>
      </c>
      <c r="C5654">
        <f t="shared" si="88"/>
        <v>9895</v>
      </c>
      <c r="D5654">
        <v>86</v>
      </c>
      <c r="E5654">
        <v>333</v>
      </c>
      <c r="F5654" t="str">
        <f>VLOOKUP($D5654,[1]LUTs!$P$2:$T$152, 5, FALSE)</f>
        <v>Barker</v>
      </c>
      <c r="G5654" t="str">
        <f>VLOOKUP($D5654,[1]LUTs!$P$2:$T$152, 4, FALSE)</f>
        <v>SA</v>
      </c>
      <c r="H5654" t="str">
        <f>VLOOKUP(G5654,[1]LUTs!V$2:W$9, 2, FALSE)</f>
        <v>South Australia</v>
      </c>
      <c r="I5654" t="str">
        <f>VLOOKUP(E5654,[1]LUTs!$AA$2:$AG$194, 4, FALSE)</f>
        <v>Dryland cropping</v>
      </c>
      <c r="J5654" t="str">
        <f>VLOOKUP($E5654,[1]LUTs!$AA$2:$AG$194,5,FALSE)</f>
        <v>Cropping</v>
      </c>
      <c r="K5654" t="str">
        <f>VLOOKUP(E5654,[1]LUTs!$AA$2:$AG$194,6,FALSE)</f>
        <v>Agriculture</v>
      </c>
      <c r="L5654" t="str">
        <f>VLOOKUP(E5654,[1]LUTs!$AA$2:$AG$194,7,FALSE)</f>
        <v>Dryland</v>
      </c>
    </row>
    <row r="5655" spans="1:12" x14ac:dyDescent="0.25">
      <c r="A5655">
        <v>4508</v>
      </c>
      <c r="B5655">
        <v>125484</v>
      </c>
      <c r="C5655">
        <f t="shared" si="88"/>
        <v>31371</v>
      </c>
      <c r="D5655">
        <v>86</v>
      </c>
      <c r="E5655">
        <v>334</v>
      </c>
      <c r="F5655" t="str">
        <f>VLOOKUP($D5655,[1]LUTs!$P$2:$T$152, 5, FALSE)</f>
        <v>Barker</v>
      </c>
      <c r="G5655" t="str">
        <f>VLOOKUP($D5655,[1]LUTs!$P$2:$T$152, 4, FALSE)</f>
        <v>SA</v>
      </c>
      <c r="H5655" t="str">
        <f>VLOOKUP(G5655,[1]LUTs!V$2:W$9, 2, FALSE)</f>
        <v>South Australia</v>
      </c>
      <c r="I5655" t="str">
        <f>VLOOKUP(E5655,[1]LUTs!$AA$2:$AG$194, 4, FALSE)</f>
        <v>Dryland cropping</v>
      </c>
      <c r="J5655" t="str">
        <f>VLOOKUP($E5655,[1]LUTs!$AA$2:$AG$194,5,FALSE)</f>
        <v>Cropping</v>
      </c>
      <c r="K5655" t="str">
        <f>VLOOKUP(E5655,[1]LUTs!$AA$2:$AG$194,6,FALSE)</f>
        <v>Agriculture</v>
      </c>
      <c r="L5655" t="str">
        <f>VLOOKUP(E5655,[1]LUTs!$AA$2:$AG$194,7,FALSE)</f>
        <v>Dryland</v>
      </c>
    </row>
    <row r="5656" spans="1:12" x14ac:dyDescent="0.25">
      <c r="A5656">
        <v>4489</v>
      </c>
      <c r="B5656">
        <v>177887</v>
      </c>
      <c r="C5656">
        <f t="shared" si="88"/>
        <v>44471.75</v>
      </c>
      <c r="D5656">
        <v>86</v>
      </c>
      <c r="E5656">
        <v>338</v>
      </c>
      <c r="F5656" t="str">
        <f>VLOOKUP($D5656,[1]LUTs!$P$2:$T$152, 5, FALSE)</f>
        <v>Barker</v>
      </c>
      <c r="G5656" t="str">
        <f>VLOOKUP($D5656,[1]LUTs!$P$2:$T$152, 4, FALSE)</f>
        <v>SA</v>
      </c>
      <c r="H5656" t="str">
        <f>VLOOKUP(G5656,[1]LUTs!V$2:W$9, 2, FALSE)</f>
        <v>South Australia</v>
      </c>
      <c r="I5656" t="str">
        <f>VLOOKUP(E5656,[1]LUTs!$AA$2:$AG$194, 4, FALSE)</f>
        <v>Dryland cropping</v>
      </c>
      <c r="J5656" t="str">
        <f>VLOOKUP($E5656,[1]LUTs!$AA$2:$AG$194,5,FALSE)</f>
        <v>Cropping</v>
      </c>
      <c r="K5656" t="str">
        <f>VLOOKUP(E5656,[1]LUTs!$AA$2:$AG$194,6,FALSE)</f>
        <v>Agriculture</v>
      </c>
      <c r="L5656" t="str">
        <f>VLOOKUP(E5656,[1]LUTs!$AA$2:$AG$194,7,FALSE)</f>
        <v>Dryland</v>
      </c>
    </row>
    <row r="5657" spans="1:12" x14ac:dyDescent="0.25">
      <c r="A5657">
        <v>4511</v>
      </c>
      <c r="B5657">
        <v>821</v>
      </c>
      <c r="C5657">
        <f t="shared" si="88"/>
        <v>205.25</v>
      </c>
      <c r="D5657">
        <v>86</v>
      </c>
      <c r="E5657">
        <v>340</v>
      </c>
      <c r="F5657" t="str">
        <f>VLOOKUP($D5657,[1]LUTs!$P$2:$T$152, 5, FALSE)</f>
        <v>Barker</v>
      </c>
      <c r="G5657" t="str">
        <f>VLOOKUP($D5657,[1]LUTs!$P$2:$T$152, 4, FALSE)</f>
        <v>SA</v>
      </c>
      <c r="H5657" t="str">
        <f>VLOOKUP(G5657,[1]LUTs!V$2:W$9, 2, FALSE)</f>
        <v>South Australia</v>
      </c>
      <c r="I5657" t="str">
        <f>VLOOKUP(E5657,[1]LUTs!$AA$2:$AG$194, 4, FALSE)</f>
        <v>Dryland horticulture</v>
      </c>
      <c r="J5657" t="str">
        <f>VLOOKUP($E5657,[1]LUTs!$AA$2:$AG$194,5,FALSE)</f>
        <v>Horticulture</v>
      </c>
      <c r="K5657" t="str">
        <f>VLOOKUP(E5657,[1]LUTs!$AA$2:$AG$194,6,FALSE)</f>
        <v>Agriculture</v>
      </c>
      <c r="L5657" t="str">
        <f>VLOOKUP(E5657,[1]LUTs!$AA$2:$AG$194,7,FALSE)</f>
        <v>Dryland</v>
      </c>
    </row>
    <row r="5658" spans="1:12" x14ac:dyDescent="0.25">
      <c r="A5658">
        <v>4910</v>
      </c>
      <c r="B5658">
        <v>23</v>
      </c>
      <c r="C5658">
        <f t="shared" si="88"/>
        <v>5.75</v>
      </c>
      <c r="D5658">
        <v>86</v>
      </c>
      <c r="E5658">
        <v>341</v>
      </c>
      <c r="F5658" t="str">
        <f>VLOOKUP($D5658,[1]LUTs!$P$2:$T$152, 5, FALSE)</f>
        <v>Barker</v>
      </c>
      <c r="G5658" t="str">
        <f>VLOOKUP($D5658,[1]LUTs!$P$2:$T$152, 4, FALSE)</f>
        <v>SA</v>
      </c>
      <c r="H5658" t="str">
        <f>VLOOKUP(G5658,[1]LUTs!V$2:W$9, 2, FALSE)</f>
        <v>South Australia</v>
      </c>
      <c r="I5658" t="str">
        <f>VLOOKUP(E5658,[1]LUTs!$AA$2:$AG$194, 4, FALSE)</f>
        <v>Dryland horticulture</v>
      </c>
      <c r="J5658" t="str">
        <f>VLOOKUP($E5658,[1]LUTs!$AA$2:$AG$194,5,FALSE)</f>
        <v>Horticulture</v>
      </c>
      <c r="K5658" t="str">
        <f>VLOOKUP(E5658,[1]LUTs!$AA$2:$AG$194,6,FALSE)</f>
        <v>Agriculture</v>
      </c>
      <c r="L5658" t="str">
        <f>VLOOKUP(E5658,[1]LUTs!$AA$2:$AG$194,7,FALSE)</f>
        <v>Dryland</v>
      </c>
    </row>
    <row r="5659" spans="1:12" x14ac:dyDescent="0.25">
      <c r="A5659">
        <v>4651</v>
      </c>
      <c r="B5659">
        <v>6273</v>
      </c>
      <c r="C5659">
        <f t="shared" si="88"/>
        <v>1568.25</v>
      </c>
      <c r="D5659">
        <v>86</v>
      </c>
      <c r="E5659">
        <v>342</v>
      </c>
      <c r="F5659" t="str">
        <f>VLOOKUP($D5659,[1]LUTs!$P$2:$T$152, 5, FALSE)</f>
        <v>Barker</v>
      </c>
      <c r="G5659" t="str">
        <f>VLOOKUP($D5659,[1]LUTs!$P$2:$T$152, 4, FALSE)</f>
        <v>SA</v>
      </c>
      <c r="H5659" t="str">
        <f>VLOOKUP(G5659,[1]LUTs!V$2:W$9, 2, FALSE)</f>
        <v>South Australia</v>
      </c>
      <c r="I5659" t="str">
        <f>VLOOKUP(E5659,[1]LUTs!$AA$2:$AG$194, 4, FALSE)</f>
        <v>Dryland horticulture</v>
      </c>
      <c r="J5659" t="str">
        <f>VLOOKUP($E5659,[1]LUTs!$AA$2:$AG$194,5,FALSE)</f>
        <v>Horticulture</v>
      </c>
      <c r="K5659" t="str">
        <f>VLOOKUP(E5659,[1]LUTs!$AA$2:$AG$194,6,FALSE)</f>
        <v>Agriculture</v>
      </c>
      <c r="L5659" t="str">
        <f>VLOOKUP(E5659,[1]LUTs!$AA$2:$AG$194,7,FALSE)</f>
        <v>Dryland</v>
      </c>
    </row>
    <row r="5660" spans="1:12" x14ac:dyDescent="0.25">
      <c r="A5660">
        <v>4507</v>
      </c>
      <c r="B5660">
        <v>38</v>
      </c>
      <c r="C5660">
        <f t="shared" si="88"/>
        <v>9.5</v>
      </c>
      <c r="D5660">
        <v>86</v>
      </c>
      <c r="E5660">
        <v>343</v>
      </c>
      <c r="F5660" t="str">
        <f>VLOOKUP($D5660,[1]LUTs!$P$2:$T$152, 5, FALSE)</f>
        <v>Barker</v>
      </c>
      <c r="G5660" t="str">
        <f>VLOOKUP($D5660,[1]LUTs!$P$2:$T$152, 4, FALSE)</f>
        <v>SA</v>
      </c>
      <c r="H5660" t="str">
        <f>VLOOKUP(G5660,[1]LUTs!V$2:W$9, 2, FALSE)</f>
        <v>South Australia</v>
      </c>
      <c r="I5660" t="str">
        <f>VLOOKUP(E5660,[1]LUTs!$AA$2:$AG$194, 4, FALSE)</f>
        <v>Dryland horticulture</v>
      </c>
      <c r="J5660" t="str">
        <f>VLOOKUP($E5660,[1]LUTs!$AA$2:$AG$194,5,FALSE)</f>
        <v>Horticulture</v>
      </c>
      <c r="K5660" t="str">
        <f>VLOOKUP(E5660,[1]LUTs!$AA$2:$AG$194,6,FALSE)</f>
        <v>Agriculture</v>
      </c>
      <c r="L5660" t="str">
        <f>VLOOKUP(E5660,[1]LUTs!$AA$2:$AG$194,7,FALSE)</f>
        <v>Dryland</v>
      </c>
    </row>
    <row r="5661" spans="1:12" x14ac:dyDescent="0.25">
      <c r="A5661">
        <v>7270</v>
      </c>
      <c r="B5661">
        <v>111</v>
      </c>
      <c r="C5661">
        <f t="shared" si="88"/>
        <v>27.75</v>
      </c>
      <c r="D5661">
        <v>86</v>
      </c>
      <c r="E5661">
        <v>346</v>
      </c>
      <c r="F5661" t="str">
        <f>VLOOKUP($D5661,[1]LUTs!$P$2:$T$152, 5, FALSE)</f>
        <v>Barker</v>
      </c>
      <c r="G5661" t="str">
        <f>VLOOKUP($D5661,[1]LUTs!$P$2:$T$152, 4, FALSE)</f>
        <v>SA</v>
      </c>
      <c r="H5661" t="str">
        <f>VLOOKUP(G5661,[1]LUTs!V$2:W$9, 2, FALSE)</f>
        <v>South Australia</v>
      </c>
      <c r="I5661" t="str">
        <f>VLOOKUP(E5661,[1]LUTs!$AA$2:$AG$194, 4, FALSE)</f>
        <v>Dryland horticulture</v>
      </c>
      <c r="J5661" t="str">
        <f>VLOOKUP($E5661,[1]LUTs!$AA$2:$AG$194,5,FALSE)</f>
        <v>Horticulture</v>
      </c>
      <c r="K5661" t="str">
        <f>VLOOKUP(E5661,[1]LUTs!$AA$2:$AG$194,6,FALSE)</f>
        <v>Agriculture</v>
      </c>
      <c r="L5661" t="str">
        <f>VLOOKUP(E5661,[1]LUTs!$AA$2:$AG$194,7,FALSE)</f>
        <v>Dryland</v>
      </c>
    </row>
    <row r="5662" spans="1:12" x14ac:dyDescent="0.25">
      <c r="A5662">
        <v>4492</v>
      </c>
      <c r="B5662">
        <v>12</v>
      </c>
      <c r="C5662">
        <f t="shared" si="88"/>
        <v>3</v>
      </c>
      <c r="D5662">
        <v>86</v>
      </c>
      <c r="E5662">
        <v>347</v>
      </c>
      <c r="F5662" t="str">
        <f>VLOOKUP($D5662,[1]LUTs!$P$2:$T$152, 5, FALSE)</f>
        <v>Barker</v>
      </c>
      <c r="G5662" t="str">
        <f>VLOOKUP($D5662,[1]LUTs!$P$2:$T$152, 4, FALSE)</f>
        <v>SA</v>
      </c>
      <c r="H5662" t="str">
        <f>VLOOKUP(G5662,[1]LUTs!V$2:W$9, 2, FALSE)</f>
        <v>South Australia</v>
      </c>
      <c r="I5662" t="str">
        <f>VLOOKUP(E5662,[1]LUTs!$AA$2:$AG$194, 4, FALSE)</f>
        <v>Dryland horticulture</v>
      </c>
      <c r="J5662" t="str">
        <f>VLOOKUP($E5662,[1]LUTs!$AA$2:$AG$194,5,FALSE)</f>
        <v>Horticulture</v>
      </c>
      <c r="K5662" t="str">
        <f>VLOOKUP(E5662,[1]LUTs!$AA$2:$AG$194,6,FALSE)</f>
        <v>Agriculture</v>
      </c>
      <c r="L5662" t="str">
        <f>VLOOKUP(E5662,[1]LUTs!$AA$2:$AG$194,7,FALSE)</f>
        <v>Dryland</v>
      </c>
    </row>
    <row r="5663" spans="1:12" x14ac:dyDescent="0.25">
      <c r="A5663">
        <v>4854</v>
      </c>
      <c r="B5663">
        <v>21</v>
      </c>
      <c r="C5663">
        <f t="shared" si="88"/>
        <v>5.25</v>
      </c>
      <c r="D5663">
        <v>86</v>
      </c>
      <c r="E5663">
        <v>349</v>
      </c>
      <c r="F5663" t="str">
        <f>VLOOKUP($D5663,[1]LUTs!$P$2:$T$152, 5, FALSE)</f>
        <v>Barker</v>
      </c>
      <c r="G5663" t="str">
        <f>VLOOKUP($D5663,[1]LUTs!$P$2:$T$152, 4, FALSE)</f>
        <v>SA</v>
      </c>
      <c r="H5663" t="str">
        <f>VLOOKUP(G5663,[1]LUTs!V$2:W$9, 2, FALSE)</f>
        <v>South Australia</v>
      </c>
      <c r="I5663" t="str">
        <f>VLOOKUP(E5663,[1]LUTs!$AA$2:$AG$194, 4, FALSE)</f>
        <v>Dryland horticulture</v>
      </c>
      <c r="J5663" t="str">
        <f>VLOOKUP($E5663,[1]LUTs!$AA$2:$AG$194,5,FALSE)</f>
        <v>Horticulture</v>
      </c>
      <c r="K5663" t="str">
        <f>VLOOKUP(E5663,[1]LUTs!$AA$2:$AG$194,6,FALSE)</f>
        <v>Agriculture</v>
      </c>
      <c r="L5663" t="str">
        <f>VLOOKUP(E5663,[1]LUTs!$AA$2:$AG$194,7,FALSE)</f>
        <v>Dryland</v>
      </c>
    </row>
    <row r="5664" spans="1:12" x14ac:dyDescent="0.25">
      <c r="A5664">
        <v>4525</v>
      </c>
      <c r="B5664">
        <v>32</v>
      </c>
      <c r="C5664">
        <f t="shared" si="88"/>
        <v>8</v>
      </c>
      <c r="D5664">
        <v>86</v>
      </c>
      <c r="E5664">
        <v>350</v>
      </c>
      <c r="F5664" t="str">
        <f>VLOOKUP($D5664,[1]LUTs!$P$2:$T$152, 5, FALSE)</f>
        <v>Barker</v>
      </c>
      <c r="G5664" t="str">
        <f>VLOOKUP($D5664,[1]LUTs!$P$2:$T$152, 4, FALSE)</f>
        <v>SA</v>
      </c>
      <c r="H5664" t="str">
        <f>VLOOKUP(G5664,[1]LUTs!V$2:W$9, 2, FALSE)</f>
        <v>South Australia</v>
      </c>
      <c r="I5664" t="str">
        <f>VLOOKUP(E5664,[1]LUTs!$AA$2:$AG$194, 4, FALSE)</f>
        <v>Dryland horticulture</v>
      </c>
      <c r="J5664" t="str">
        <f>VLOOKUP($E5664,[1]LUTs!$AA$2:$AG$194,5,FALSE)</f>
        <v>Horticulture</v>
      </c>
      <c r="K5664" t="str">
        <f>VLOOKUP(E5664,[1]LUTs!$AA$2:$AG$194,6,FALSE)</f>
        <v>Agriculture</v>
      </c>
      <c r="L5664" t="str">
        <f>VLOOKUP(E5664,[1]LUTs!$AA$2:$AG$194,7,FALSE)</f>
        <v>Dryland</v>
      </c>
    </row>
    <row r="5665" spans="1:12" x14ac:dyDescent="0.25">
      <c r="A5665">
        <v>4514</v>
      </c>
      <c r="B5665">
        <v>84</v>
      </c>
      <c r="C5665">
        <f t="shared" si="88"/>
        <v>21</v>
      </c>
      <c r="D5665">
        <v>86</v>
      </c>
      <c r="E5665">
        <v>353</v>
      </c>
      <c r="F5665" t="str">
        <f>VLOOKUP($D5665,[1]LUTs!$P$2:$T$152, 5, FALSE)</f>
        <v>Barker</v>
      </c>
      <c r="G5665" t="str">
        <f>VLOOKUP($D5665,[1]LUTs!$P$2:$T$152, 4, FALSE)</f>
        <v>SA</v>
      </c>
      <c r="H5665" t="str">
        <f>VLOOKUP(G5665,[1]LUTs!V$2:W$9, 2, FALSE)</f>
        <v>South Australia</v>
      </c>
      <c r="I5665" t="str">
        <f>VLOOKUP(E5665,[1]LUTs!$AA$2:$AG$194, 4, FALSE)</f>
        <v>Dryland horticulture</v>
      </c>
      <c r="J5665" t="str">
        <f>VLOOKUP($E5665,[1]LUTs!$AA$2:$AG$194,5,FALSE)</f>
        <v>Horticulture</v>
      </c>
      <c r="K5665" t="str">
        <f>VLOOKUP(E5665,[1]LUTs!$AA$2:$AG$194,6,FALSE)</f>
        <v>Agriculture</v>
      </c>
      <c r="L5665" t="str">
        <f>VLOOKUP(E5665,[1]LUTs!$AA$2:$AG$194,7,FALSE)</f>
        <v>Dryland</v>
      </c>
    </row>
    <row r="5666" spans="1:12" x14ac:dyDescent="0.25">
      <c r="A5666">
        <v>4387</v>
      </c>
      <c r="B5666">
        <v>9047</v>
      </c>
      <c r="C5666">
        <f t="shared" si="88"/>
        <v>2261.75</v>
      </c>
      <c r="D5666">
        <v>86</v>
      </c>
      <c r="E5666">
        <v>360</v>
      </c>
      <c r="F5666" t="str">
        <f>VLOOKUP($D5666,[1]LUTs!$P$2:$T$152, 5, FALSE)</f>
        <v>Barker</v>
      </c>
      <c r="G5666" t="str">
        <f>VLOOKUP($D5666,[1]LUTs!$P$2:$T$152, 4, FALSE)</f>
        <v>SA</v>
      </c>
      <c r="H5666" t="str">
        <f>VLOOKUP(G5666,[1]LUTs!V$2:W$9, 2, FALSE)</f>
        <v>South Australia</v>
      </c>
      <c r="I5666" t="str">
        <f>VLOOKUP(E5666,[1]LUTs!$AA$2:$AG$194, 4, FALSE)</f>
        <v>Land in transition</v>
      </c>
      <c r="J5666" t="str">
        <f>VLOOKUP($E5666,[1]LUTs!$AA$2:$AG$194,5,FALSE)</f>
        <v>Livestock production</v>
      </c>
      <c r="K5666" t="str">
        <f>VLOOKUP(E5666,[1]LUTs!$AA$2:$AG$194,6,FALSE)</f>
        <v>Agriculture</v>
      </c>
      <c r="L5666" t="str">
        <f>VLOOKUP(E5666,[1]LUTs!$AA$2:$AG$194,7,FALSE)</f>
        <v>Dryland</v>
      </c>
    </row>
    <row r="5667" spans="1:12" x14ac:dyDescent="0.25">
      <c r="A5667">
        <v>4385</v>
      </c>
      <c r="B5667">
        <v>8906</v>
      </c>
      <c r="C5667">
        <f t="shared" si="88"/>
        <v>2226.5</v>
      </c>
      <c r="D5667">
        <v>86</v>
      </c>
      <c r="E5667">
        <v>361</v>
      </c>
      <c r="F5667" t="str">
        <f>VLOOKUP($D5667,[1]LUTs!$P$2:$T$152, 5, FALSE)</f>
        <v>Barker</v>
      </c>
      <c r="G5667" t="str">
        <f>VLOOKUP($D5667,[1]LUTs!$P$2:$T$152, 4, FALSE)</f>
        <v>SA</v>
      </c>
      <c r="H5667" t="str">
        <f>VLOOKUP(G5667,[1]LUTs!V$2:W$9, 2, FALSE)</f>
        <v>South Australia</v>
      </c>
      <c r="I5667" t="str">
        <f>VLOOKUP(E5667,[1]LUTs!$AA$2:$AG$194, 4, FALSE)</f>
        <v>Land in transition</v>
      </c>
      <c r="J5667" t="str">
        <f>VLOOKUP($E5667,[1]LUTs!$AA$2:$AG$194,5,FALSE)</f>
        <v>Livestock production</v>
      </c>
      <c r="K5667" t="str">
        <f>VLOOKUP(E5667,[1]LUTs!$AA$2:$AG$194,6,FALSE)</f>
        <v>Agriculture</v>
      </c>
      <c r="L5667" t="str">
        <f>VLOOKUP(E5667,[1]LUTs!$AA$2:$AG$194,7,FALSE)</f>
        <v>Dryland</v>
      </c>
    </row>
    <row r="5668" spans="1:12" x14ac:dyDescent="0.25">
      <c r="A5668">
        <v>5368</v>
      </c>
      <c r="B5668">
        <v>67</v>
      </c>
      <c r="C5668">
        <f t="shared" si="88"/>
        <v>16.75</v>
      </c>
      <c r="D5668">
        <v>86</v>
      </c>
      <c r="E5668">
        <v>362</v>
      </c>
      <c r="F5668" t="str">
        <f>VLOOKUP($D5668,[1]LUTs!$P$2:$T$152, 5, FALSE)</f>
        <v>Barker</v>
      </c>
      <c r="G5668" t="str">
        <f>VLOOKUP($D5668,[1]LUTs!$P$2:$T$152, 4, FALSE)</f>
        <v>SA</v>
      </c>
      <c r="H5668" t="str">
        <f>VLOOKUP(G5668,[1]LUTs!V$2:W$9, 2, FALSE)</f>
        <v>South Australia</v>
      </c>
      <c r="I5668" t="str">
        <f>VLOOKUP(E5668,[1]LUTs!$AA$2:$AG$194, 4, FALSE)</f>
        <v>Land in transition</v>
      </c>
      <c r="J5668" t="str">
        <f>VLOOKUP($E5668,[1]LUTs!$AA$2:$AG$194,5,FALSE)</f>
        <v>Livestock production</v>
      </c>
      <c r="K5668" t="str">
        <f>VLOOKUP(E5668,[1]LUTs!$AA$2:$AG$194,6,FALSE)</f>
        <v>Agriculture</v>
      </c>
      <c r="L5668" t="str">
        <f>VLOOKUP(E5668,[1]LUTs!$AA$2:$AG$194,7,FALSE)</f>
        <v>Dryland</v>
      </c>
    </row>
    <row r="5669" spans="1:12" x14ac:dyDescent="0.25">
      <c r="A5669">
        <v>4396</v>
      </c>
      <c r="B5669">
        <v>652</v>
      </c>
      <c r="C5669">
        <f t="shared" si="88"/>
        <v>163</v>
      </c>
      <c r="D5669">
        <v>86</v>
      </c>
      <c r="E5669">
        <v>363</v>
      </c>
      <c r="F5669" t="str">
        <f>VLOOKUP($D5669,[1]LUTs!$P$2:$T$152, 5, FALSE)</f>
        <v>Barker</v>
      </c>
      <c r="G5669" t="str">
        <f>VLOOKUP($D5669,[1]LUTs!$P$2:$T$152, 4, FALSE)</f>
        <v>SA</v>
      </c>
      <c r="H5669" t="str">
        <f>VLOOKUP(G5669,[1]LUTs!V$2:W$9, 2, FALSE)</f>
        <v>South Australia</v>
      </c>
      <c r="I5669" t="str">
        <f>VLOOKUP(E5669,[1]LUTs!$AA$2:$AG$194, 4, FALSE)</f>
        <v>Land in transition</v>
      </c>
      <c r="J5669" t="str">
        <f>VLOOKUP($E5669,[1]LUTs!$AA$2:$AG$194,5,FALSE)</f>
        <v>Livestock production</v>
      </c>
      <c r="K5669" t="str">
        <f>VLOOKUP(E5669,[1]LUTs!$AA$2:$AG$194,6,FALSE)</f>
        <v>Agriculture</v>
      </c>
      <c r="L5669" t="str">
        <f>VLOOKUP(E5669,[1]LUTs!$AA$2:$AG$194,7,FALSE)</f>
        <v>Dryland</v>
      </c>
    </row>
    <row r="5670" spans="1:12" x14ac:dyDescent="0.25">
      <c r="A5670">
        <v>4438</v>
      </c>
      <c r="B5670">
        <v>1556</v>
      </c>
      <c r="C5670">
        <f t="shared" si="88"/>
        <v>389</v>
      </c>
      <c r="D5670">
        <v>86</v>
      </c>
      <c r="E5670">
        <v>364</v>
      </c>
      <c r="F5670" t="str">
        <f>VLOOKUP($D5670,[1]LUTs!$P$2:$T$152, 5, FALSE)</f>
        <v>Barker</v>
      </c>
      <c r="G5670" t="str">
        <f>VLOOKUP($D5670,[1]LUTs!$P$2:$T$152, 4, FALSE)</f>
        <v>SA</v>
      </c>
      <c r="H5670" t="str">
        <f>VLOOKUP(G5670,[1]LUTs!V$2:W$9, 2, FALSE)</f>
        <v>South Australia</v>
      </c>
      <c r="I5670" t="str">
        <f>VLOOKUP(E5670,[1]LUTs!$AA$2:$AG$194, 4, FALSE)</f>
        <v>Land in transition</v>
      </c>
      <c r="J5670" t="str">
        <f>VLOOKUP($E5670,[1]LUTs!$AA$2:$AG$194,5,FALSE)</f>
        <v>Livestock production</v>
      </c>
      <c r="K5670" t="str">
        <f>VLOOKUP(E5670,[1]LUTs!$AA$2:$AG$194,6,FALSE)</f>
        <v>Agriculture</v>
      </c>
      <c r="L5670" t="str">
        <f>VLOOKUP(E5670,[1]LUTs!$AA$2:$AG$194,7,FALSE)</f>
        <v>Dryland</v>
      </c>
    </row>
    <row r="5671" spans="1:12" x14ac:dyDescent="0.25">
      <c r="A5671">
        <v>4870</v>
      </c>
      <c r="B5671">
        <v>60</v>
      </c>
      <c r="C5671">
        <f t="shared" si="88"/>
        <v>15</v>
      </c>
      <c r="D5671">
        <v>86</v>
      </c>
      <c r="E5671">
        <v>365</v>
      </c>
      <c r="F5671" t="str">
        <f>VLOOKUP($D5671,[1]LUTs!$P$2:$T$152, 5, FALSE)</f>
        <v>Barker</v>
      </c>
      <c r="G5671" t="str">
        <f>VLOOKUP($D5671,[1]LUTs!$P$2:$T$152, 4, FALSE)</f>
        <v>SA</v>
      </c>
      <c r="H5671" t="str">
        <f>VLOOKUP(G5671,[1]LUTs!V$2:W$9, 2, FALSE)</f>
        <v>South Australia</v>
      </c>
      <c r="I5671" t="str">
        <f>VLOOKUP(E5671,[1]LUTs!$AA$2:$AG$194, 4, FALSE)</f>
        <v>Land in transition</v>
      </c>
      <c r="J5671" t="str">
        <f>VLOOKUP($E5671,[1]LUTs!$AA$2:$AG$194,5,FALSE)</f>
        <v>Livestock production</v>
      </c>
      <c r="K5671" t="str">
        <f>VLOOKUP(E5671,[1]LUTs!$AA$2:$AG$194,6,FALSE)</f>
        <v>Agriculture</v>
      </c>
      <c r="L5671" t="str">
        <f>VLOOKUP(E5671,[1]LUTs!$AA$2:$AG$194,7,FALSE)</f>
        <v>Dryland</v>
      </c>
    </row>
    <row r="5672" spans="1:12" x14ac:dyDescent="0.25">
      <c r="A5672">
        <v>4533</v>
      </c>
      <c r="B5672">
        <v>4</v>
      </c>
      <c r="C5672">
        <f t="shared" si="88"/>
        <v>1</v>
      </c>
      <c r="D5672">
        <v>86</v>
      </c>
      <c r="E5672">
        <v>410</v>
      </c>
      <c r="F5672" t="str">
        <f>VLOOKUP($D5672,[1]LUTs!$P$2:$T$152, 5, FALSE)</f>
        <v>Barker</v>
      </c>
      <c r="G5672" t="str">
        <f>VLOOKUP($D5672,[1]LUTs!$P$2:$T$152, 4, FALSE)</f>
        <v>SA</v>
      </c>
      <c r="H5672" t="str">
        <f>VLOOKUP(G5672,[1]LUTs!V$2:W$9, 2, FALSE)</f>
        <v>South Australia</v>
      </c>
      <c r="I5672" t="str">
        <f>VLOOKUP(E5672,[1]LUTs!$AA$2:$AG$194, 4, FALSE)</f>
        <v>Plantation forests (commercial and other)</v>
      </c>
      <c r="J5672" t="str">
        <f>VLOOKUP($E5672,[1]LUTs!$AA$2:$AG$194,5,FALSE)</f>
        <v>Forests and plantations</v>
      </c>
      <c r="K5672" t="str">
        <f>VLOOKUP(E5672,[1]LUTs!$AA$2:$AG$194,6,FALSE)</f>
        <v>Non-agriculture</v>
      </c>
      <c r="L5672" t="str">
        <f>VLOOKUP(E5672,[1]LUTs!$AA$2:$AG$194,7,FALSE)</f>
        <v>Irrigated</v>
      </c>
    </row>
    <row r="5673" spans="1:12" x14ac:dyDescent="0.25">
      <c r="A5673">
        <v>4715</v>
      </c>
      <c r="B5673">
        <v>144</v>
      </c>
      <c r="C5673">
        <f t="shared" si="88"/>
        <v>36</v>
      </c>
      <c r="D5673">
        <v>86</v>
      </c>
      <c r="E5673">
        <v>411</v>
      </c>
      <c r="F5673" t="str">
        <f>VLOOKUP($D5673,[1]LUTs!$P$2:$T$152, 5, FALSE)</f>
        <v>Barker</v>
      </c>
      <c r="G5673" t="str">
        <f>VLOOKUP($D5673,[1]LUTs!$P$2:$T$152, 4, FALSE)</f>
        <v>SA</v>
      </c>
      <c r="H5673" t="str">
        <f>VLOOKUP(G5673,[1]LUTs!V$2:W$9, 2, FALSE)</f>
        <v>South Australia</v>
      </c>
      <c r="I5673" t="str">
        <f>VLOOKUP(E5673,[1]LUTs!$AA$2:$AG$194, 4, FALSE)</f>
        <v>Plantation forests (commercial and other)</v>
      </c>
      <c r="J5673" t="str">
        <f>VLOOKUP($E5673,[1]LUTs!$AA$2:$AG$194,5,FALSE)</f>
        <v>Forests and plantations</v>
      </c>
      <c r="K5673" t="str">
        <f>VLOOKUP(E5673,[1]LUTs!$AA$2:$AG$194,6,FALSE)</f>
        <v>Non-agriculture</v>
      </c>
      <c r="L5673" t="str">
        <f>VLOOKUP(E5673,[1]LUTs!$AA$2:$AG$194,7,FALSE)</f>
        <v>Irrigated</v>
      </c>
    </row>
    <row r="5674" spans="1:12" x14ac:dyDescent="0.25">
      <c r="A5674">
        <v>4469</v>
      </c>
      <c r="B5674">
        <v>375</v>
      </c>
      <c r="C5674">
        <f t="shared" si="88"/>
        <v>93.75</v>
      </c>
      <c r="D5674">
        <v>86</v>
      </c>
      <c r="E5674">
        <v>413</v>
      </c>
      <c r="F5674" t="str">
        <f>VLOOKUP($D5674,[1]LUTs!$P$2:$T$152, 5, FALSE)</f>
        <v>Barker</v>
      </c>
      <c r="G5674" t="str">
        <f>VLOOKUP($D5674,[1]LUTs!$P$2:$T$152, 4, FALSE)</f>
        <v>SA</v>
      </c>
      <c r="H5674" t="str">
        <f>VLOOKUP(G5674,[1]LUTs!V$2:W$9, 2, FALSE)</f>
        <v>South Australia</v>
      </c>
      <c r="I5674" t="str">
        <f>VLOOKUP(E5674,[1]LUTs!$AA$2:$AG$194, 4, FALSE)</f>
        <v>Plantation forests (commercial and other)</v>
      </c>
      <c r="J5674" t="str">
        <f>VLOOKUP($E5674,[1]LUTs!$AA$2:$AG$194,5,FALSE)</f>
        <v>Forests and plantations</v>
      </c>
      <c r="K5674" t="str">
        <f>VLOOKUP(E5674,[1]LUTs!$AA$2:$AG$194,6,FALSE)</f>
        <v>Non-agriculture</v>
      </c>
      <c r="L5674" t="str">
        <f>VLOOKUP(E5674,[1]LUTs!$AA$2:$AG$194,7,FALSE)</f>
        <v>Irrigated</v>
      </c>
    </row>
    <row r="5675" spans="1:12" x14ac:dyDescent="0.25">
      <c r="A5675">
        <v>4436</v>
      </c>
      <c r="B5675">
        <v>163</v>
      </c>
      <c r="C5675">
        <f t="shared" si="88"/>
        <v>40.75</v>
      </c>
      <c r="D5675">
        <v>86</v>
      </c>
      <c r="E5675">
        <v>414</v>
      </c>
      <c r="F5675" t="str">
        <f>VLOOKUP($D5675,[1]LUTs!$P$2:$T$152, 5, FALSE)</f>
        <v>Barker</v>
      </c>
      <c r="G5675" t="str">
        <f>VLOOKUP($D5675,[1]LUTs!$P$2:$T$152, 4, FALSE)</f>
        <v>SA</v>
      </c>
      <c r="H5675" t="str">
        <f>VLOOKUP(G5675,[1]LUTs!V$2:W$9, 2, FALSE)</f>
        <v>South Australia</v>
      </c>
      <c r="I5675" t="str">
        <f>VLOOKUP(E5675,[1]LUTs!$AA$2:$AG$194, 4, FALSE)</f>
        <v>Plantation forests (commercial and other)</v>
      </c>
      <c r="J5675" t="str">
        <f>VLOOKUP($E5675,[1]LUTs!$AA$2:$AG$194,5,FALSE)</f>
        <v>Forests and plantations</v>
      </c>
      <c r="K5675" t="str">
        <f>VLOOKUP(E5675,[1]LUTs!$AA$2:$AG$194,6,FALSE)</f>
        <v>Non-agriculture</v>
      </c>
      <c r="L5675" t="str">
        <f>VLOOKUP(E5675,[1]LUTs!$AA$2:$AG$194,7,FALSE)</f>
        <v>Irrigated</v>
      </c>
    </row>
    <row r="5676" spans="1:12" x14ac:dyDescent="0.25">
      <c r="A5676">
        <v>4463</v>
      </c>
      <c r="B5676">
        <v>47215</v>
      </c>
      <c r="C5676">
        <f t="shared" si="88"/>
        <v>11803.75</v>
      </c>
      <c r="D5676">
        <v>86</v>
      </c>
      <c r="E5676">
        <v>420</v>
      </c>
      <c r="F5676" t="str">
        <f>VLOOKUP($D5676,[1]LUTs!$P$2:$T$152, 5, FALSE)</f>
        <v>Barker</v>
      </c>
      <c r="G5676" t="str">
        <f>VLOOKUP($D5676,[1]LUTs!$P$2:$T$152, 4, FALSE)</f>
        <v>SA</v>
      </c>
      <c r="H5676" t="str">
        <f>VLOOKUP(G5676,[1]LUTs!V$2:W$9, 2, FALSE)</f>
        <v>South Australia</v>
      </c>
      <c r="I5676" t="str">
        <f>VLOOKUP(E5676,[1]LUTs!$AA$2:$AG$194, 4, FALSE)</f>
        <v xml:space="preserve">Irrigated pastures </v>
      </c>
      <c r="J5676" t="str">
        <f>VLOOKUP($E5676,[1]LUTs!$AA$2:$AG$194,5,FALSE)</f>
        <v>Livestock production</v>
      </c>
      <c r="K5676" t="str">
        <f>VLOOKUP(E5676,[1]LUTs!$AA$2:$AG$194,6,FALSE)</f>
        <v>Agriculture</v>
      </c>
      <c r="L5676" t="str">
        <f>VLOOKUP(E5676,[1]LUTs!$AA$2:$AG$194,7,FALSE)</f>
        <v>Irrigated</v>
      </c>
    </row>
    <row r="5677" spans="1:12" x14ac:dyDescent="0.25">
      <c r="A5677">
        <v>4700</v>
      </c>
      <c r="B5677">
        <v>91</v>
      </c>
      <c r="C5677">
        <f t="shared" si="88"/>
        <v>22.75</v>
      </c>
      <c r="D5677">
        <v>86</v>
      </c>
      <c r="E5677">
        <v>421</v>
      </c>
      <c r="F5677" t="str">
        <f>VLOOKUP($D5677,[1]LUTs!$P$2:$T$152, 5, FALSE)</f>
        <v>Barker</v>
      </c>
      <c r="G5677" t="str">
        <f>VLOOKUP($D5677,[1]LUTs!$P$2:$T$152, 4, FALSE)</f>
        <v>SA</v>
      </c>
      <c r="H5677" t="str">
        <f>VLOOKUP(G5677,[1]LUTs!V$2:W$9, 2, FALSE)</f>
        <v>South Australia</v>
      </c>
      <c r="I5677" t="str">
        <f>VLOOKUP(E5677,[1]LUTs!$AA$2:$AG$194, 4, FALSE)</f>
        <v xml:space="preserve">Irrigated pastures </v>
      </c>
      <c r="J5677" t="str">
        <f>VLOOKUP($E5677,[1]LUTs!$AA$2:$AG$194,5,FALSE)</f>
        <v>Livestock production</v>
      </c>
      <c r="K5677" t="str">
        <f>VLOOKUP(E5677,[1]LUTs!$AA$2:$AG$194,6,FALSE)</f>
        <v>Agriculture</v>
      </c>
      <c r="L5677" t="str">
        <f>VLOOKUP(E5677,[1]LUTs!$AA$2:$AG$194,7,FALSE)</f>
        <v>Irrigated</v>
      </c>
    </row>
    <row r="5678" spans="1:12" x14ac:dyDescent="0.25">
      <c r="A5678">
        <v>4520</v>
      </c>
      <c r="B5678">
        <v>49088</v>
      </c>
      <c r="C5678">
        <f t="shared" si="88"/>
        <v>12272</v>
      </c>
      <c r="D5678">
        <v>86</v>
      </c>
      <c r="E5678">
        <v>422</v>
      </c>
      <c r="F5678" t="str">
        <f>VLOOKUP($D5678,[1]LUTs!$P$2:$T$152, 5, FALSE)</f>
        <v>Barker</v>
      </c>
      <c r="G5678" t="str">
        <f>VLOOKUP($D5678,[1]LUTs!$P$2:$T$152, 4, FALSE)</f>
        <v>SA</v>
      </c>
      <c r="H5678" t="str">
        <f>VLOOKUP(G5678,[1]LUTs!V$2:W$9, 2, FALSE)</f>
        <v>South Australia</v>
      </c>
      <c r="I5678" t="str">
        <f>VLOOKUP(E5678,[1]LUTs!$AA$2:$AG$194, 4, FALSE)</f>
        <v xml:space="preserve">Irrigated pastures </v>
      </c>
      <c r="J5678" t="str">
        <f>VLOOKUP($E5678,[1]LUTs!$AA$2:$AG$194,5,FALSE)</f>
        <v>Livestock production</v>
      </c>
      <c r="K5678" t="str">
        <f>VLOOKUP(E5678,[1]LUTs!$AA$2:$AG$194,6,FALSE)</f>
        <v>Agriculture</v>
      </c>
      <c r="L5678" t="str">
        <f>VLOOKUP(E5678,[1]LUTs!$AA$2:$AG$194,7,FALSE)</f>
        <v>Irrigated</v>
      </c>
    </row>
    <row r="5679" spans="1:12" x14ac:dyDescent="0.25">
      <c r="A5679">
        <v>4397</v>
      </c>
      <c r="B5679">
        <v>80975</v>
      </c>
      <c r="C5679">
        <f t="shared" si="88"/>
        <v>20243.75</v>
      </c>
      <c r="D5679">
        <v>86</v>
      </c>
      <c r="E5679">
        <v>423</v>
      </c>
      <c r="F5679" t="str">
        <f>VLOOKUP($D5679,[1]LUTs!$P$2:$T$152, 5, FALSE)</f>
        <v>Barker</v>
      </c>
      <c r="G5679" t="str">
        <f>VLOOKUP($D5679,[1]LUTs!$P$2:$T$152, 4, FALSE)</f>
        <v>SA</v>
      </c>
      <c r="H5679" t="str">
        <f>VLOOKUP(G5679,[1]LUTs!V$2:W$9, 2, FALSE)</f>
        <v>South Australia</v>
      </c>
      <c r="I5679" t="str">
        <f>VLOOKUP(E5679,[1]LUTs!$AA$2:$AG$194, 4, FALSE)</f>
        <v xml:space="preserve">Irrigated pastures </v>
      </c>
      <c r="J5679" t="str">
        <f>VLOOKUP($E5679,[1]LUTs!$AA$2:$AG$194,5,FALSE)</f>
        <v>Livestock production</v>
      </c>
      <c r="K5679" t="str">
        <f>VLOOKUP(E5679,[1]LUTs!$AA$2:$AG$194,6,FALSE)</f>
        <v>Agriculture</v>
      </c>
      <c r="L5679" t="str">
        <f>VLOOKUP(E5679,[1]LUTs!$AA$2:$AG$194,7,FALSE)</f>
        <v>Irrigated</v>
      </c>
    </row>
    <row r="5680" spans="1:12" x14ac:dyDescent="0.25">
      <c r="A5680">
        <v>4392</v>
      </c>
      <c r="B5680">
        <v>44782</v>
      </c>
      <c r="C5680">
        <f t="shared" si="88"/>
        <v>11195.5</v>
      </c>
      <c r="D5680">
        <v>86</v>
      </c>
      <c r="E5680">
        <v>424</v>
      </c>
      <c r="F5680" t="str">
        <f>VLOOKUP($D5680,[1]LUTs!$P$2:$T$152, 5, FALSE)</f>
        <v>Barker</v>
      </c>
      <c r="G5680" t="str">
        <f>VLOOKUP($D5680,[1]LUTs!$P$2:$T$152, 4, FALSE)</f>
        <v>SA</v>
      </c>
      <c r="H5680" t="str">
        <f>VLOOKUP(G5680,[1]LUTs!V$2:W$9, 2, FALSE)</f>
        <v>South Australia</v>
      </c>
      <c r="I5680" t="str">
        <f>VLOOKUP(E5680,[1]LUTs!$AA$2:$AG$194, 4, FALSE)</f>
        <v xml:space="preserve">Irrigated pastures </v>
      </c>
      <c r="J5680" t="str">
        <f>VLOOKUP($E5680,[1]LUTs!$AA$2:$AG$194,5,FALSE)</f>
        <v>Livestock production</v>
      </c>
      <c r="K5680" t="str">
        <f>VLOOKUP(E5680,[1]LUTs!$AA$2:$AG$194,6,FALSE)</f>
        <v>Agriculture</v>
      </c>
      <c r="L5680" t="str">
        <f>VLOOKUP(E5680,[1]LUTs!$AA$2:$AG$194,7,FALSE)</f>
        <v>Irrigated</v>
      </c>
    </row>
    <row r="5681" spans="1:12" x14ac:dyDescent="0.25">
      <c r="A5681">
        <v>4381</v>
      </c>
      <c r="B5681">
        <v>90424</v>
      </c>
      <c r="C5681">
        <f t="shared" si="88"/>
        <v>22606</v>
      </c>
      <c r="D5681">
        <v>86</v>
      </c>
      <c r="E5681">
        <v>430</v>
      </c>
      <c r="F5681" t="str">
        <f>VLOOKUP($D5681,[1]LUTs!$P$2:$T$152, 5, FALSE)</f>
        <v>Barker</v>
      </c>
      <c r="G5681" t="str">
        <f>VLOOKUP($D5681,[1]LUTs!$P$2:$T$152, 4, FALSE)</f>
        <v>SA</v>
      </c>
      <c r="H5681" t="str">
        <f>VLOOKUP(G5681,[1]LUTs!V$2:W$9, 2, FALSE)</f>
        <v>South Australia</v>
      </c>
      <c r="I5681" t="str">
        <f>VLOOKUP(E5681,[1]LUTs!$AA$2:$AG$194, 4, FALSE)</f>
        <v>Irrigated cropping</v>
      </c>
      <c r="J5681" t="str">
        <f>VLOOKUP($E5681,[1]LUTs!$AA$2:$AG$194,5,FALSE)</f>
        <v>Cropping</v>
      </c>
      <c r="K5681" t="str">
        <f>VLOOKUP(E5681,[1]LUTs!$AA$2:$AG$194,6,FALSE)</f>
        <v>Agriculture</v>
      </c>
      <c r="L5681" t="str">
        <f>VLOOKUP(E5681,[1]LUTs!$AA$2:$AG$194,7,FALSE)</f>
        <v>Irrigated</v>
      </c>
    </row>
    <row r="5682" spans="1:12" x14ac:dyDescent="0.25">
      <c r="A5682">
        <v>4452</v>
      </c>
      <c r="B5682">
        <v>14263</v>
      </c>
      <c r="C5682">
        <f t="shared" si="88"/>
        <v>3565.75</v>
      </c>
      <c r="D5682">
        <v>86</v>
      </c>
      <c r="E5682">
        <v>431</v>
      </c>
      <c r="F5682" t="str">
        <f>VLOOKUP($D5682,[1]LUTs!$P$2:$T$152, 5, FALSE)</f>
        <v>Barker</v>
      </c>
      <c r="G5682" t="str">
        <f>VLOOKUP($D5682,[1]LUTs!$P$2:$T$152, 4, FALSE)</f>
        <v>SA</v>
      </c>
      <c r="H5682" t="str">
        <f>VLOOKUP(G5682,[1]LUTs!V$2:W$9, 2, FALSE)</f>
        <v>South Australia</v>
      </c>
      <c r="I5682" t="str">
        <f>VLOOKUP(E5682,[1]LUTs!$AA$2:$AG$194, 4, FALSE)</f>
        <v>Irrigated cropping</v>
      </c>
      <c r="J5682" t="str">
        <f>VLOOKUP($E5682,[1]LUTs!$AA$2:$AG$194,5,FALSE)</f>
        <v>Cropping</v>
      </c>
      <c r="K5682" t="str">
        <f>VLOOKUP(E5682,[1]LUTs!$AA$2:$AG$194,6,FALSE)</f>
        <v>Agriculture</v>
      </c>
      <c r="L5682" t="str">
        <f>VLOOKUP(E5682,[1]LUTs!$AA$2:$AG$194,7,FALSE)</f>
        <v>Irrigated</v>
      </c>
    </row>
    <row r="5683" spans="1:12" x14ac:dyDescent="0.25">
      <c r="A5683">
        <v>4399</v>
      </c>
      <c r="B5683">
        <v>12078</v>
      </c>
      <c r="C5683">
        <f t="shared" si="88"/>
        <v>3019.5</v>
      </c>
      <c r="D5683">
        <v>86</v>
      </c>
      <c r="E5683">
        <v>433</v>
      </c>
      <c r="F5683" t="str">
        <f>VLOOKUP($D5683,[1]LUTs!$P$2:$T$152, 5, FALSE)</f>
        <v>Barker</v>
      </c>
      <c r="G5683" t="str">
        <f>VLOOKUP($D5683,[1]LUTs!$P$2:$T$152, 4, FALSE)</f>
        <v>SA</v>
      </c>
      <c r="H5683" t="str">
        <f>VLOOKUP(G5683,[1]LUTs!V$2:W$9, 2, FALSE)</f>
        <v>South Australia</v>
      </c>
      <c r="I5683" t="str">
        <f>VLOOKUP(E5683,[1]LUTs!$AA$2:$AG$194, 4, FALSE)</f>
        <v>Irrigated cropping</v>
      </c>
      <c r="J5683" t="str">
        <f>VLOOKUP($E5683,[1]LUTs!$AA$2:$AG$194,5,FALSE)</f>
        <v>Cropping</v>
      </c>
      <c r="K5683" t="str">
        <f>VLOOKUP(E5683,[1]LUTs!$AA$2:$AG$194,6,FALSE)</f>
        <v>Agriculture</v>
      </c>
      <c r="L5683" t="str">
        <f>VLOOKUP(E5683,[1]LUTs!$AA$2:$AG$194,7,FALSE)</f>
        <v>Irrigated</v>
      </c>
    </row>
    <row r="5684" spans="1:12" x14ac:dyDescent="0.25">
      <c r="A5684">
        <v>6992</v>
      </c>
      <c r="B5684">
        <v>2564</v>
      </c>
      <c r="C5684">
        <f t="shared" si="88"/>
        <v>641</v>
      </c>
      <c r="D5684">
        <v>86</v>
      </c>
      <c r="E5684">
        <v>434</v>
      </c>
      <c r="F5684" t="str">
        <f>VLOOKUP($D5684,[1]LUTs!$P$2:$T$152, 5, FALSE)</f>
        <v>Barker</v>
      </c>
      <c r="G5684" t="str">
        <f>VLOOKUP($D5684,[1]LUTs!$P$2:$T$152, 4, FALSE)</f>
        <v>SA</v>
      </c>
      <c r="H5684" t="str">
        <f>VLOOKUP(G5684,[1]LUTs!V$2:W$9, 2, FALSE)</f>
        <v>South Australia</v>
      </c>
      <c r="I5684" t="str">
        <f>VLOOKUP(E5684,[1]LUTs!$AA$2:$AG$194, 4, FALSE)</f>
        <v>Irrigated cropping</v>
      </c>
      <c r="J5684" t="str">
        <f>VLOOKUP($E5684,[1]LUTs!$AA$2:$AG$194,5,FALSE)</f>
        <v>Cropping</v>
      </c>
      <c r="K5684" t="str">
        <f>VLOOKUP(E5684,[1]LUTs!$AA$2:$AG$194,6,FALSE)</f>
        <v>Agriculture</v>
      </c>
      <c r="L5684" t="str">
        <f>VLOOKUP(E5684,[1]LUTs!$AA$2:$AG$194,7,FALSE)</f>
        <v>Irrigated</v>
      </c>
    </row>
    <row r="5685" spans="1:12" x14ac:dyDescent="0.25">
      <c r="A5685">
        <v>6969</v>
      </c>
      <c r="B5685">
        <v>4900</v>
      </c>
      <c r="C5685">
        <f t="shared" si="88"/>
        <v>1225</v>
      </c>
      <c r="D5685">
        <v>86</v>
      </c>
      <c r="E5685">
        <v>438</v>
      </c>
      <c r="F5685" t="str">
        <f>VLOOKUP($D5685,[1]LUTs!$P$2:$T$152, 5, FALSE)</f>
        <v>Barker</v>
      </c>
      <c r="G5685" t="str">
        <f>VLOOKUP($D5685,[1]LUTs!$P$2:$T$152, 4, FALSE)</f>
        <v>SA</v>
      </c>
      <c r="H5685" t="str">
        <f>VLOOKUP(G5685,[1]LUTs!V$2:W$9, 2, FALSE)</f>
        <v>South Australia</v>
      </c>
      <c r="I5685" t="str">
        <f>VLOOKUP(E5685,[1]LUTs!$AA$2:$AG$194, 4, FALSE)</f>
        <v>Irrigated cropping</v>
      </c>
      <c r="J5685" t="str">
        <f>VLOOKUP($E5685,[1]LUTs!$AA$2:$AG$194,5,FALSE)</f>
        <v>Cropping</v>
      </c>
      <c r="K5685" t="str">
        <f>VLOOKUP(E5685,[1]LUTs!$AA$2:$AG$194,6,FALSE)</f>
        <v>Agriculture</v>
      </c>
      <c r="L5685" t="str">
        <f>VLOOKUP(E5685,[1]LUTs!$AA$2:$AG$194,7,FALSE)</f>
        <v>Irrigated</v>
      </c>
    </row>
    <row r="5686" spans="1:12" x14ac:dyDescent="0.25">
      <c r="A5686">
        <v>4383</v>
      </c>
      <c r="B5686">
        <v>2676</v>
      </c>
      <c r="C5686">
        <f t="shared" si="88"/>
        <v>669</v>
      </c>
      <c r="D5686">
        <v>86</v>
      </c>
      <c r="E5686">
        <v>440</v>
      </c>
      <c r="F5686" t="str">
        <f>VLOOKUP($D5686,[1]LUTs!$P$2:$T$152, 5, FALSE)</f>
        <v>Barker</v>
      </c>
      <c r="G5686" t="str">
        <f>VLOOKUP($D5686,[1]LUTs!$P$2:$T$152, 4, FALSE)</f>
        <v>SA</v>
      </c>
      <c r="H5686" t="str">
        <f>VLOOKUP(G5686,[1]LUTs!V$2:W$9, 2, FALSE)</f>
        <v>South Australia</v>
      </c>
      <c r="I5686" t="str">
        <f>VLOOKUP(E5686,[1]LUTs!$AA$2:$AG$194, 4, FALSE)</f>
        <v>Irrigated horticulture</v>
      </c>
      <c r="J5686" t="str">
        <f>VLOOKUP($E5686,[1]LUTs!$AA$2:$AG$194,5,FALSE)</f>
        <v>Horticulture</v>
      </c>
      <c r="K5686" t="str">
        <f>VLOOKUP(E5686,[1]LUTs!$AA$2:$AG$194,6,FALSE)</f>
        <v>Agriculture</v>
      </c>
      <c r="L5686" t="str">
        <f>VLOOKUP(E5686,[1]LUTs!$AA$2:$AG$194,7,FALSE)</f>
        <v>Irrigated</v>
      </c>
    </row>
    <row r="5687" spans="1:12" x14ac:dyDescent="0.25">
      <c r="A5687">
        <v>4368</v>
      </c>
      <c r="B5687">
        <v>13674</v>
      </c>
      <c r="C5687">
        <f t="shared" si="88"/>
        <v>3418.5</v>
      </c>
      <c r="D5687">
        <v>86</v>
      </c>
      <c r="E5687">
        <v>441</v>
      </c>
      <c r="F5687" t="str">
        <f>VLOOKUP($D5687,[1]LUTs!$P$2:$T$152, 5, FALSE)</f>
        <v>Barker</v>
      </c>
      <c r="G5687" t="str">
        <f>VLOOKUP($D5687,[1]LUTs!$P$2:$T$152, 4, FALSE)</f>
        <v>SA</v>
      </c>
      <c r="H5687" t="str">
        <f>VLOOKUP(G5687,[1]LUTs!V$2:W$9, 2, FALSE)</f>
        <v>South Australia</v>
      </c>
      <c r="I5687" t="str">
        <f>VLOOKUP(E5687,[1]LUTs!$AA$2:$AG$194, 4, FALSE)</f>
        <v>Irrigated horticulture</v>
      </c>
      <c r="J5687" t="str">
        <f>VLOOKUP($E5687,[1]LUTs!$AA$2:$AG$194,5,FALSE)</f>
        <v>Horticulture</v>
      </c>
      <c r="K5687" t="str">
        <f>VLOOKUP(E5687,[1]LUTs!$AA$2:$AG$194,6,FALSE)</f>
        <v>Agriculture</v>
      </c>
      <c r="L5687" t="str">
        <f>VLOOKUP(E5687,[1]LUTs!$AA$2:$AG$194,7,FALSE)</f>
        <v>Irrigated</v>
      </c>
    </row>
    <row r="5688" spans="1:12" x14ac:dyDescent="0.25">
      <c r="A5688">
        <v>4370</v>
      </c>
      <c r="B5688">
        <v>7800</v>
      </c>
      <c r="C5688">
        <f t="shared" si="88"/>
        <v>1950</v>
      </c>
      <c r="D5688">
        <v>86</v>
      </c>
      <c r="E5688">
        <v>442</v>
      </c>
      <c r="F5688" t="str">
        <f>VLOOKUP($D5688,[1]LUTs!$P$2:$T$152, 5, FALSE)</f>
        <v>Barker</v>
      </c>
      <c r="G5688" t="str">
        <f>VLOOKUP($D5688,[1]LUTs!$P$2:$T$152, 4, FALSE)</f>
        <v>SA</v>
      </c>
      <c r="H5688" t="str">
        <f>VLOOKUP(G5688,[1]LUTs!V$2:W$9, 2, FALSE)</f>
        <v>South Australia</v>
      </c>
      <c r="I5688" t="str">
        <f>VLOOKUP(E5688,[1]LUTs!$AA$2:$AG$194, 4, FALSE)</f>
        <v>Irrigated horticulture</v>
      </c>
      <c r="J5688" t="str">
        <f>VLOOKUP($E5688,[1]LUTs!$AA$2:$AG$194,5,FALSE)</f>
        <v>Horticulture</v>
      </c>
      <c r="K5688" t="str">
        <f>VLOOKUP(E5688,[1]LUTs!$AA$2:$AG$194,6,FALSE)</f>
        <v>Agriculture</v>
      </c>
      <c r="L5688" t="str">
        <f>VLOOKUP(E5688,[1]LUTs!$AA$2:$AG$194,7,FALSE)</f>
        <v>Irrigated</v>
      </c>
    </row>
    <row r="5689" spans="1:12" x14ac:dyDescent="0.25">
      <c r="A5689">
        <v>4400</v>
      </c>
      <c r="B5689">
        <v>23943</v>
      </c>
      <c r="C5689">
        <f t="shared" si="88"/>
        <v>5985.75</v>
      </c>
      <c r="D5689">
        <v>86</v>
      </c>
      <c r="E5689">
        <v>443</v>
      </c>
      <c r="F5689" t="str">
        <f>VLOOKUP($D5689,[1]LUTs!$P$2:$T$152, 5, FALSE)</f>
        <v>Barker</v>
      </c>
      <c r="G5689" t="str">
        <f>VLOOKUP($D5689,[1]LUTs!$P$2:$T$152, 4, FALSE)</f>
        <v>SA</v>
      </c>
      <c r="H5689" t="str">
        <f>VLOOKUP(G5689,[1]LUTs!V$2:W$9, 2, FALSE)</f>
        <v>South Australia</v>
      </c>
      <c r="I5689" t="str">
        <f>VLOOKUP(E5689,[1]LUTs!$AA$2:$AG$194, 4, FALSE)</f>
        <v>Irrigated horticulture</v>
      </c>
      <c r="J5689" t="str">
        <f>VLOOKUP($E5689,[1]LUTs!$AA$2:$AG$194,5,FALSE)</f>
        <v>Horticulture</v>
      </c>
      <c r="K5689" t="str">
        <f>VLOOKUP(E5689,[1]LUTs!$AA$2:$AG$194,6,FALSE)</f>
        <v>Agriculture</v>
      </c>
      <c r="L5689" t="str">
        <f>VLOOKUP(E5689,[1]LUTs!$AA$2:$AG$194,7,FALSE)</f>
        <v>Irrigated</v>
      </c>
    </row>
    <row r="5690" spans="1:12" x14ac:dyDescent="0.25">
      <c r="A5690">
        <v>4456</v>
      </c>
      <c r="B5690">
        <v>320</v>
      </c>
      <c r="C5690">
        <f t="shared" si="88"/>
        <v>80</v>
      </c>
      <c r="D5690">
        <v>86</v>
      </c>
      <c r="E5690">
        <v>444</v>
      </c>
      <c r="F5690" t="str">
        <f>VLOOKUP($D5690,[1]LUTs!$P$2:$T$152, 5, FALSE)</f>
        <v>Barker</v>
      </c>
      <c r="G5690" t="str">
        <f>VLOOKUP($D5690,[1]LUTs!$P$2:$T$152, 4, FALSE)</f>
        <v>SA</v>
      </c>
      <c r="H5690" t="str">
        <f>VLOOKUP(G5690,[1]LUTs!V$2:W$9, 2, FALSE)</f>
        <v>South Australia</v>
      </c>
      <c r="I5690" t="str">
        <f>VLOOKUP(E5690,[1]LUTs!$AA$2:$AG$194, 4, FALSE)</f>
        <v>Irrigated horticulture</v>
      </c>
      <c r="J5690" t="str">
        <f>VLOOKUP($E5690,[1]LUTs!$AA$2:$AG$194,5,FALSE)</f>
        <v>Horticulture</v>
      </c>
      <c r="K5690" t="str">
        <f>VLOOKUP(E5690,[1]LUTs!$AA$2:$AG$194,6,FALSE)</f>
        <v>Agriculture</v>
      </c>
      <c r="L5690" t="str">
        <f>VLOOKUP(E5690,[1]LUTs!$AA$2:$AG$194,7,FALSE)</f>
        <v>Irrigated</v>
      </c>
    </row>
    <row r="5691" spans="1:12" x14ac:dyDescent="0.25">
      <c r="A5691">
        <v>4914</v>
      </c>
      <c r="B5691">
        <v>423</v>
      </c>
      <c r="C5691">
        <f t="shared" si="88"/>
        <v>105.75</v>
      </c>
      <c r="D5691">
        <v>86</v>
      </c>
      <c r="E5691">
        <v>445</v>
      </c>
      <c r="F5691" t="str">
        <f>VLOOKUP($D5691,[1]LUTs!$P$2:$T$152, 5, FALSE)</f>
        <v>Barker</v>
      </c>
      <c r="G5691" t="str">
        <f>VLOOKUP($D5691,[1]LUTs!$P$2:$T$152, 4, FALSE)</f>
        <v>SA</v>
      </c>
      <c r="H5691" t="str">
        <f>VLOOKUP(G5691,[1]LUTs!V$2:W$9, 2, FALSE)</f>
        <v>South Australia</v>
      </c>
      <c r="I5691" t="str">
        <f>VLOOKUP(E5691,[1]LUTs!$AA$2:$AG$194, 4, FALSE)</f>
        <v>Irrigated horticulture</v>
      </c>
      <c r="J5691" t="str">
        <f>VLOOKUP($E5691,[1]LUTs!$AA$2:$AG$194,5,FALSE)</f>
        <v>Horticulture</v>
      </c>
      <c r="K5691" t="str">
        <f>VLOOKUP(E5691,[1]LUTs!$AA$2:$AG$194,6,FALSE)</f>
        <v>Agriculture</v>
      </c>
      <c r="L5691" t="str">
        <f>VLOOKUP(E5691,[1]LUTs!$AA$2:$AG$194,7,FALSE)</f>
        <v>Irrigated</v>
      </c>
    </row>
    <row r="5692" spans="1:12" x14ac:dyDescent="0.25">
      <c r="A5692">
        <v>4655</v>
      </c>
      <c r="B5692">
        <v>334</v>
      </c>
      <c r="C5692">
        <f t="shared" si="88"/>
        <v>83.5</v>
      </c>
      <c r="D5692">
        <v>86</v>
      </c>
      <c r="E5692">
        <v>446</v>
      </c>
      <c r="F5692" t="str">
        <f>VLOOKUP($D5692,[1]LUTs!$P$2:$T$152, 5, FALSE)</f>
        <v>Barker</v>
      </c>
      <c r="G5692" t="str">
        <f>VLOOKUP($D5692,[1]LUTs!$P$2:$T$152, 4, FALSE)</f>
        <v>SA</v>
      </c>
      <c r="H5692" t="str">
        <f>VLOOKUP(G5692,[1]LUTs!V$2:W$9, 2, FALSE)</f>
        <v>South Australia</v>
      </c>
      <c r="I5692" t="str">
        <f>VLOOKUP(E5692,[1]LUTs!$AA$2:$AG$194, 4, FALSE)</f>
        <v>Irrigated horticulture</v>
      </c>
      <c r="J5692" t="str">
        <f>VLOOKUP($E5692,[1]LUTs!$AA$2:$AG$194,5,FALSE)</f>
        <v>Horticulture</v>
      </c>
      <c r="K5692" t="str">
        <f>VLOOKUP(E5692,[1]LUTs!$AA$2:$AG$194,6,FALSE)</f>
        <v>Agriculture</v>
      </c>
      <c r="L5692" t="str">
        <f>VLOOKUP(E5692,[1]LUTs!$AA$2:$AG$194,7,FALSE)</f>
        <v>Irrigated</v>
      </c>
    </row>
    <row r="5693" spans="1:12" x14ac:dyDescent="0.25">
      <c r="A5693">
        <v>4498</v>
      </c>
      <c r="B5693">
        <v>1400</v>
      </c>
      <c r="C5693">
        <f t="shared" si="88"/>
        <v>350</v>
      </c>
      <c r="D5693">
        <v>86</v>
      </c>
      <c r="E5693">
        <v>447</v>
      </c>
      <c r="F5693" t="str">
        <f>VLOOKUP($D5693,[1]LUTs!$P$2:$T$152, 5, FALSE)</f>
        <v>Barker</v>
      </c>
      <c r="G5693" t="str">
        <f>VLOOKUP($D5693,[1]LUTs!$P$2:$T$152, 4, FALSE)</f>
        <v>SA</v>
      </c>
      <c r="H5693" t="str">
        <f>VLOOKUP(G5693,[1]LUTs!V$2:W$9, 2, FALSE)</f>
        <v>South Australia</v>
      </c>
      <c r="I5693" t="str">
        <f>VLOOKUP(E5693,[1]LUTs!$AA$2:$AG$194, 4, FALSE)</f>
        <v>Irrigated horticulture</v>
      </c>
      <c r="J5693" t="str">
        <f>VLOOKUP($E5693,[1]LUTs!$AA$2:$AG$194,5,FALSE)</f>
        <v>Horticulture</v>
      </c>
      <c r="K5693" t="str">
        <f>VLOOKUP(E5693,[1]LUTs!$AA$2:$AG$194,6,FALSE)</f>
        <v>Agriculture</v>
      </c>
      <c r="L5693" t="str">
        <f>VLOOKUP(E5693,[1]LUTs!$AA$2:$AG$194,7,FALSE)</f>
        <v>Irrigated</v>
      </c>
    </row>
    <row r="5694" spans="1:12" x14ac:dyDescent="0.25">
      <c r="A5694">
        <v>4372</v>
      </c>
      <c r="B5694">
        <v>23653</v>
      </c>
      <c r="C5694">
        <f t="shared" si="88"/>
        <v>5913.25</v>
      </c>
      <c r="D5694">
        <v>86</v>
      </c>
      <c r="E5694">
        <v>448</v>
      </c>
      <c r="F5694" t="str">
        <f>VLOOKUP($D5694,[1]LUTs!$P$2:$T$152, 5, FALSE)</f>
        <v>Barker</v>
      </c>
      <c r="G5694" t="str">
        <f>VLOOKUP($D5694,[1]LUTs!$P$2:$T$152, 4, FALSE)</f>
        <v>SA</v>
      </c>
      <c r="H5694" t="str">
        <f>VLOOKUP(G5694,[1]LUTs!V$2:W$9, 2, FALSE)</f>
        <v>South Australia</v>
      </c>
      <c r="I5694" t="str">
        <f>VLOOKUP(E5694,[1]LUTs!$AA$2:$AG$194, 4, FALSE)</f>
        <v>Irrigated horticulture</v>
      </c>
      <c r="J5694" t="str">
        <f>VLOOKUP($E5694,[1]LUTs!$AA$2:$AG$194,5,FALSE)</f>
        <v>Horticulture</v>
      </c>
      <c r="K5694" t="str">
        <f>VLOOKUP(E5694,[1]LUTs!$AA$2:$AG$194,6,FALSE)</f>
        <v>Agriculture</v>
      </c>
      <c r="L5694" t="str">
        <f>VLOOKUP(E5694,[1]LUTs!$AA$2:$AG$194,7,FALSE)</f>
        <v>Irrigated</v>
      </c>
    </row>
    <row r="5695" spans="1:12" x14ac:dyDescent="0.25">
      <c r="A5695">
        <v>4374</v>
      </c>
      <c r="B5695">
        <v>235410</v>
      </c>
      <c r="C5695">
        <f t="shared" si="88"/>
        <v>58852.5</v>
      </c>
      <c r="D5695">
        <v>86</v>
      </c>
      <c r="E5695">
        <v>449</v>
      </c>
      <c r="F5695" t="str">
        <f>VLOOKUP($D5695,[1]LUTs!$P$2:$T$152, 5, FALSE)</f>
        <v>Barker</v>
      </c>
      <c r="G5695" t="str">
        <f>VLOOKUP($D5695,[1]LUTs!$P$2:$T$152, 4, FALSE)</f>
        <v>SA</v>
      </c>
      <c r="H5695" t="str">
        <f>VLOOKUP(G5695,[1]LUTs!V$2:W$9, 2, FALSE)</f>
        <v>South Australia</v>
      </c>
      <c r="I5695" t="str">
        <f>VLOOKUP(E5695,[1]LUTs!$AA$2:$AG$194, 4, FALSE)</f>
        <v>Irrigated horticulture</v>
      </c>
      <c r="J5695" t="str">
        <f>VLOOKUP($E5695,[1]LUTs!$AA$2:$AG$194,5,FALSE)</f>
        <v>Horticulture</v>
      </c>
      <c r="K5695" t="str">
        <f>VLOOKUP(E5695,[1]LUTs!$AA$2:$AG$194,6,FALSE)</f>
        <v>Agriculture</v>
      </c>
      <c r="L5695" t="str">
        <f>VLOOKUP(E5695,[1]LUTs!$AA$2:$AG$194,7,FALSE)</f>
        <v>Irrigated</v>
      </c>
    </row>
    <row r="5696" spans="1:12" x14ac:dyDescent="0.25">
      <c r="A5696">
        <v>4401</v>
      </c>
      <c r="B5696">
        <v>8668</v>
      </c>
      <c r="C5696">
        <f t="shared" si="88"/>
        <v>2167</v>
      </c>
      <c r="D5696">
        <v>86</v>
      </c>
      <c r="E5696">
        <v>450</v>
      </c>
      <c r="F5696" t="str">
        <f>VLOOKUP($D5696,[1]LUTs!$P$2:$T$152, 5, FALSE)</f>
        <v>Barker</v>
      </c>
      <c r="G5696" t="str">
        <f>VLOOKUP($D5696,[1]LUTs!$P$2:$T$152, 4, FALSE)</f>
        <v>SA</v>
      </c>
      <c r="H5696" t="str">
        <f>VLOOKUP(G5696,[1]LUTs!V$2:W$9, 2, FALSE)</f>
        <v>South Australia</v>
      </c>
      <c r="I5696" t="str">
        <f>VLOOKUP(E5696,[1]LUTs!$AA$2:$AG$194, 4, FALSE)</f>
        <v>Irrigated horticulture</v>
      </c>
      <c r="J5696" t="str">
        <f>VLOOKUP($E5696,[1]LUTs!$AA$2:$AG$194,5,FALSE)</f>
        <v>Horticulture</v>
      </c>
      <c r="K5696" t="str">
        <f>VLOOKUP(E5696,[1]LUTs!$AA$2:$AG$194,6,FALSE)</f>
        <v>Agriculture</v>
      </c>
      <c r="L5696" t="str">
        <f>VLOOKUP(E5696,[1]LUTs!$AA$2:$AG$194,7,FALSE)</f>
        <v>Irrigated</v>
      </c>
    </row>
    <row r="5697" spans="1:12" x14ac:dyDescent="0.25">
      <c r="A5697">
        <v>4468</v>
      </c>
      <c r="B5697">
        <v>7</v>
      </c>
      <c r="C5697">
        <f t="shared" si="88"/>
        <v>1.75</v>
      </c>
      <c r="D5697">
        <v>86</v>
      </c>
      <c r="E5697">
        <v>451</v>
      </c>
      <c r="F5697" t="str">
        <f>VLOOKUP($D5697,[1]LUTs!$P$2:$T$152, 5, FALSE)</f>
        <v>Barker</v>
      </c>
      <c r="G5697" t="str">
        <f>VLOOKUP($D5697,[1]LUTs!$P$2:$T$152, 4, FALSE)</f>
        <v>SA</v>
      </c>
      <c r="H5697" t="str">
        <f>VLOOKUP(G5697,[1]LUTs!V$2:W$9, 2, FALSE)</f>
        <v>South Australia</v>
      </c>
      <c r="I5697" t="str">
        <f>VLOOKUP(E5697,[1]LUTs!$AA$2:$AG$194, 4, FALSE)</f>
        <v>Irrigated horticulture</v>
      </c>
      <c r="J5697" t="str">
        <f>VLOOKUP($E5697,[1]LUTs!$AA$2:$AG$194,5,FALSE)</f>
        <v>Horticulture</v>
      </c>
      <c r="K5697" t="str">
        <f>VLOOKUP(E5697,[1]LUTs!$AA$2:$AG$194,6,FALSE)</f>
        <v>Agriculture</v>
      </c>
      <c r="L5697" t="str">
        <f>VLOOKUP(E5697,[1]LUTs!$AA$2:$AG$194,7,FALSE)</f>
        <v>Irrigated</v>
      </c>
    </row>
    <row r="5698" spans="1:12" x14ac:dyDescent="0.25">
      <c r="A5698">
        <v>5912</v>
      </c>
      <c r="B5698">
        <v>118</v>
      </c>
      <c r="C5698">
        <f t="shared" ref="C5698:C5761" si="89">B5698/4</f>
        <v>29.5</v>
      </c>
      <c r="D5698">
        <v>86</v>
      </c>
      <c r="E5698">
        <v>452</v>
      </c>
      <c r="F5698" t="str">
        <f>VLOOKUP($D5698,[1]LUTs!$P$2:$T$152, 5, FALSE)</f>
        <v>Barker</v>
      </c>
      <c r="G5698" t="str">
        <f>VLOOKUP($D5698,[1]LUTs!$P$2:$T$152, 4, FALSE)</f>
        <v>SA</v>
      </c>
      <c r="H5698" t="str">
        <f>VLOOKUP(G5698,[1]LUTs!V$2:W$9, 2, FALSE)</f>
        <v>South Australia</v>
      </c>
      <c r="I5698" t="str">
        <f>VLOOKUP(E5698,[1]LUTs!$AA$2:$AG$194, 4, FALSE)</f>
        <v>Irrigated horticulture</v>
      </c>
      <c r="J5698" t="str">
        <f>VLOOKUP($E5698,[1]LUTs!$AA$2:$AG$194,5,FALSE)</f>
        <v>Horticulture</v>
      </c>
      <c r="K5698" t="str">
        <f>VLOOKUP(E5698,[1]LUTs!$AA$2:$AG$194,6,FALSE)</f>
        <v>Agriculture</v>
      </c>
      <c r="L5698" t="str">
        <f>VLOOKUP(E5698,[1]LUTs!$AA$2:$AG$194,7,FALSE)</f>
        <v>Irrigated</v>
      </c>
    </row>
    <row r="5699" spans="1:12" x14ac:dyDescent="0.25">
      <c r="A5699">
        <v>4366</v>
      </c>
      <c r="B5699">
        <v>35885</v>
      </c>
      <c r="C5699">
        <f t="shared" si="89"/>
        <v>8971.25</v>
      </c>
      <c r="D5699">
        <v>86</v>
      </c>
      <c r="E5699">
        <v>453</v>
      </c>
      <c r="F5699" t="str">
        <f>VLOOKUP($D5699,[1]LUTs!$P$2:$T$152, 5, FALSE)</f>
        <v>Barker</v>
      </c>
      <c r="G5699" t="str">
        <f>VLOOKUP($D5699,[1]LUTs!$P$2:$T$152, 4, FALSE)</f>
        <v>SA</v>
      </c>
      <c r="H5699" t="str">
        <f>VLOOKUP(G5699,[1]LUTs!V$2:W$9, 2, FALSE)</f>
        <v>South Australia</v>
      </c>
      <c r="I5699" t="str">
        <f>VLOOKUP(E5699,[1]LUTs!$AA$2:$AG$194, 4, FALSE)</f>
        <v>Irrigated horticulture</v>
      </c>
      <c r="J5699" t="str">
        <f>VLOOKUP($E5699,[1]LUTs!$AA$2:$AG$194,5,FALSE)</f>
        <v>Horticulture</v>
      </c>
      <c r="K5699" t="str">
        <f>VLOOKUP(E5699,[1]LUTs!$AA$2:$AG$194,6,FALSE)</f>
        <v>Agriculture</v>
      </c>
      <c r="L5699" t="str">
        <f>VLOOKUP(E5699,[1]LUTs!$AA$2:$AG$194,7,FALSE)</f>
        <v>Irrigated</v>
      </c>
    </row>
    <row r="5700" spans="1:12" x14ac:dyDescent="0.25">
      <c r="A5700">
        <v>4564</v>
      </c>
      <c r="B5700">
        <v>252</v>
      </c>
      <c r="C5700">
        <f t="shared" si="89"/>
        <v>63</v>
      </c>
      <c r="D5700">
        <v>86</v>
      </c>
      <c r="E5700">
        <v>454</v>
      </c>
      <c r="F5700" t="str">
        <f>VLOOKUP($D5700,[1]LUTs!$P$2:$T$152, 5, FALSE)</f>
        <v>Barker</v>
      </c>
      <c r="G5700" t="str">
        <f>VLOOKUP($D5700,[1]LUTs!$P$2:$T$152, 4, FALSE)</f>
        <v>SA</v>
      </c>
      <c r="H5700" t="str">
        <f>VLOOKUP(G5700,[1]LUTs!V$2:W$9, 2, FALSE)</f>
        <v>South Australia</v>
      </c>
      <c r="I5700" t="str">
        <f>VLOOKUP(E5700,[1]LUTs!$AA$2:$AG$194, 4, FALSE)</f>
        <v>Irrigated horticulture</v>
      </c>
      <c r="J5700" t="str">
        <f>VLOOKUP($E5700,[1]LUTs!$AA$2:$AG$194,5,FALSE)</f>
        <v>Horticulture</v>
      </c>
      <c r="K5700" t="str">
        <f>VLOOKUP(E5700,[1]LUTs!$AA$2:$AG$194,6,FALSE)</f>
        <v>Agriculture</v>
      </c>
      <c r="L5700" t="str">
        <f>VLOOKUP(E5700,[1]LUTs!$AA$2:$AG$194,7,FALSE)</f>
        <v>Irrigated</v>
      </c>
    </row>
    <row r="5701" spans="1:12" x14ac:dyDescent="0.25">
      <c r="A5701">
        <v>4373</v>
      </c>
      <c r="B5701">
        <v>26933</v>
      </c>
      <c r="C5701">
        <f t="shared" si="89"/>
        <v>6733.25</v>
      </c>
      <c r="D5701">
        <v>86</v>
      </c>
      <c r="E5701">
        <v>460</v>
      </c>
      <c r="F5701" t="str">
        <f>VLOOKUP($D5701,[1]LUTs!$P$2:$T$152, 5, FALSE)</f>
        <v>Barker</v>
      </c>
      <c r="G5701" t="str">
        <f>VLOOKUP($D5701,[1]LUTs!$P$2:$T$152, 4, FALSE)</f>
        <v>SA</v>
      </c>
      <c r="H5701" t="str">
        <f>VLOOKUP(G5701,[1]LUTs!V$2:W$9, 2, FALSE)</f>
        <v>South Australia</v>
      </c>
      <c r="I5701" t="str">
        <f>VLOOKUP(E5701,[1]LUTs!$AA$2:$AG$194, 4, FALSE)</f>
        <v>Land in transition</v>
      </c>
      <c r="J5701" t="str">
        <f>VLOOKUP($E5701,[1]LUTs!$AA$2:$AG$194,5,FALSE)</f>
        <v>Livestock production</v>
      </c>
      <c r="K5701" t="str">
        <f>VLOOKUP(E5701,[1]LUTs!$AA$2:$AG$194,6,FALSE)</f>
        <v>Agriculture</v>
      </c>
      <c r="L5701" t="str">
        <f>VLOOKUP(E5701,[1]LUTs!$AA$2:$AG$194,7,FALSE)</f>
        <v>Irrigated</v>
      </c>
    </row>
    <row r="5702" spans="1:12" x14ac:dyDescent="0.25">
      <c r="A5702">
        <v>4388</v>
      </c>
      <c r="B5702">
        <v>2219</v>
      </c>
      <c r="C5702">
        <f t="shared" si="89"/>
        <v>554.75</v>
      </c>
      <c r="D5702">
        <v>86</v>
      </c>
      <c r="E5702">
        <v>461</v>
      </c>
      <c r="F5702" t="str">
        <f>VLOOKUP($D5702,[1]LUTs!$P$2:$T$152, 5, FALSE)</f>
        <v>Barker</v>
      </c>
      <c r="G5702" t="str">
        <f>VLOOKUP($D5702,[1]LUTs!$P$2:$T$152, 4, FALSE)</f>
        <v>SA</v>
      </c>
      <c r="H5702" t="str">
        <f>VLOOKUP(G5702,[1]LUTs!V$2:W$9, 2, FALSE)</f>
        <v>South Australia</v>
      </c>
      <c r="I5702" t="str">
        <f>VLOOKUP(E5702,[1]LUTs!$AA$2:$AG$194, 4, FALSE)</f>
        <v>Land in transition</v>
      </c>
      <c r="J5702" t="str">
        <f>VLOOKUP($E5702,[1]LUTs!$AA$2:$AG$194,5,FALSE)</f>
        <v>Livestock production</v>
      </c>
      <c r="K5702" t="str">
        <f>VLOOKUP(E5702,[1]LUTs!$AA$2:$AG$194,6,FALSE)</f>
        <v>Agriculture</v>
      </c>
      <c r="L5702" t="str">
        <f>VLOOKUP(E5702,[1]LUTs!$AA$2:$AG$194,7,FALSE)</f>
        <v>Irrigated</v>
      </c>
    </row>
    <row r="5703" spans="1:12" x14ac:dyDescent="0.25">
      <c r="A5703">
        <v>4361</v>
      </c>
      <c r="B5703">
        <v>7885</v>
      </c>
      <c r="C5703">
        <f t="shared" si="89"/>
        <v>1971.25</v>
      </c>
      <c r="D5703">
        <v>86</v>
      </c>
      <c r="E5703">
        <v>462</v>
      </c>
      <c r="F5703" t="str">
        <f>VLOOKUP($D5703,[1]LUTs!$P$2:$T$152, 5, FALSE)</f>
        <v>Barker</v>
      </c>
      <c r="G5703" t="str">
        <f>VLOOKUP($D5703,[1]LUTs!$P$2:$T$152, 4, FALSE)</f>
        <v>SA</v>
      </c>
      <c r="H5703" t="str">
        <f>VLOOKUP(G5703,[1]LUTs!V$2:W$9, 2, FALSE)</f>
        <v>South Australia</v>
      </c>
      <c r="I5703" t="str">
        <f>VLOOKUP(E5703,[1]LUTs!$AA$2:$AG$194, 4, FALSE)</f>
        <v>Land in transition</v>
      </c>
      <c r="J5703" t="str">
        <f>VLOOKUP($E5703,[1]LUTs!$AA$2:$AG$194,5,FALSE)</f>
        <v>Livestock production</v>
      </c>
      <c r="K5703" t="str">
        <f>VLOOKUP(E5703,[1]LUTs!$AA$2:$AG$194,6,FALSE)</f>
        <v>Agriculture</v>
      </c>
      <c r="L5703" t="str">
        <f>VLOOKUP(E5703,[1]LUTs!$AA$2:$AG$194,7,FALSE)</f>
        <v>Irrigated</v>
      </c>
    </row>
    <row r="5704" spans="1:12" x14ac:dyDescent="0.25">
      <c r="A5704">
        <v>4555</v>
      </c>
      <c r="B5704">
        <v>59</v>
      </c>
      <c r="C5704">
        <f t="shared" si="89"/>
        <v>14.75</v>
      </c>
      <c r="D5704">
        <v>86</v>
      </c>
      <c r="E5704">
        <v>463</v>
      </c>
      <c r="F5704" t="str">
        <f>VLOOKUP($D5704,[1]LUTs!$P$2:$T$152, 5, FALSE)</f>
        <v>Barker</v>
      </c>
      <c r="G5704" t="str">
        <f>VLOOKUP($D5704,[1]LUTs!$P$2:$T$152, 4, FALSE)</f>
        <v>SA</v>
      </c>
      <c r="H5704" t="str">
        <f>VLOOKUP(G5704,[1]LUTs!V$2:W$9, 2, FALSE)</f>
        <v>South Australia</v>
      </c>
      <c r="I5704" t="str">
        <f>VLOOKUP(E5704,[1]LUTs!$AA$2:$AG$194, 4, FALSE)</f>
        <v>Land in transition</v>
      </c>
      <c r="J5704" t="str">
        <f>VLOOKUP($E5704,[1]LUTs!$AA$2:$AG$194,5,FALSE)</f>
        <v>Livestock production</v>
      </c>
      <c r="K5704" t="str">
        <f>VLOOKUP(E5704,[1]LUTs!$AA$2:$AG$194,6,FALSE)</f>
        <v>Agriculture</v>
      </c>
      <c r="L5704" t="str">
        <f>VLOOKUP(E5704,[1]LUTs!$AA$2:$AG$194,7,FALSE)</f>
        <v>Irrigated</v>
      </c>
    </row>
    <row r="5705" spans="1:12" x14ac:dyDescent="0.25">
      <c r="A5705">
        <v>4909</v>
      </c>
      <c r="B5705">
        <v>231</v>
      </c>
      <c r="C5705">
        <f t="shared" si="89"/>
        <v>57.75</v>
      </c>
      <c r="D5705">
        <v>86</v>
      </c>
      <c r="E5705">
        <v>464</v>
      </c>
      <c r="F5705" t="str">
        <f>VLOOKUP($D5705,[1]LUTs!$P$2:$T$152, 5, FALSE)</f>
        <v>Barker</v>
      </c>
      <c r="G5705" t="str">
        <f>VLOOKUP($D5705,[1]LUTs!$P$2:$T$152, 4, FALSE)</f>
        <v>SA</v>
      </c>
      <c r="H5705" t="str">
        <f>VLOOKUP(G5705,[1]LUTs!V$2:W$9, 2, FALSE)</f>
        <v>South Australia</v>
      </c>
      <c r="I5705" t="str">
        <f>VLOOKUP(E5705,[1]LUTs!$AA$2:$AG$194, 4, FALSE)</f>
        <v>Land in transition</v>
      </c>
      <c r="J5705" t="str">
        <f>VLOOKUP($E5705,[1]LUTs!$AA$2:$AG$194,5,FALSE)</f>
        <v>Livestock production</v>
      </c>
      <c r="K5705" t="str">
        <f>VLOOKUP(E5705,[1]LUTs!$AA$2:$AG$194,6,FALSE)</f>
        <v>Agriculture</v>
      </c>
      <c r="L5705" t="str">
        <f>VLOOKUP(E5705,[1]LUTs!$AA$2:$AG$194,7,FALSE)</f>
        <v>Irrigated</v>
      </c>
    </row>
    <row r="5706" spans="1:12" x14ac:dyDescent="0.25">
      <c r="A5706">
        <v>4731</v>
      </c>
      <c r="B5706">
        <v>85</v>
      </c>
      <c r="C5706">
        <f t="shared" si="89"/>
        <v>21.25</v>
      </c>
      <c r="D5706">
        <v>86</v>
      </c>
      <c r="E5706">
        <v>465</v>
      </c>
      <c r="F5706" t="str">
        <f>VLOOKUP($D5706,[1]LUTs!$P$2:$T$152, 5, FALSE)</f>
        <v>Barker</v>
      </c>
      <c r="G5706" t="str">
        <f>VLOOKUP($D5706,[1]LUTs!$P$2:$T$152, 4, FALSE)</f>
        <v>SA</v>
      </c>
      <c r="H5706" t="str">
        <f>VLOOKUP(G5706,[1]LUTs!V$2:W$9, 2, FALSE)</f>
        <v>South Australia</v>
      </c>
      <c r="I5706" t="str">
        <f>VLOOKUP(E5706,[1]LUTs!$AA$2:$AG$194, 4, FALSE)</f>
        <v>Land in transition</v>
      </c>
      <c r="J5706" t="str">
        <f>VLOOKUP($E5706,[1]LUTs!$AA$2:$AG$194,5,FALSE)</f>
        <v>Livestock production</v>
      </c>
      <c r="K5706" t="str">
        <f>VLOOKUP(E5706,[1]LUTs!$AA$2:$AG$194,6,FALSE)</f>
        <v>Agriculture</v>
      </c>
      <c r="L5706" t="str">
        <f>VLOOKUP(E5706,[1]LUTs!$AA$2:$AG$194,7,FALSE)</f>
        <v>Irrigated</v>
      </c>
    </row>
    <row r="5707" spans="1:12" x14ac:dyDescent="0.25">
      <c r="A5707">
        <v>4764</v>
      </c>
      <c r="B5707">
        <v>318</v>
      </c>
      <c r="C5707">
        <f t="shared" si="89"/>
        <v>79.5</v>
      </c>
      <c r="D5707">
        <v>86</v>
      </c>
      <c r="E5707">
        <v>510</v>
      </c>
      <c r="F5707" t="str">
        <f>VLOOKUP($D5707,[1]LUTs!$P$2:$T$152, 5, FALSE)</f>
        <v>Barker</v>
      </c>
      <c r="G5707" t="str">
        <f>VLOOKUP($D5707,[1]LUTs!$P$2:$T$152, 4, FALSE)</f>
        <v>SA</v>
      </c>
      <c r="H5707" t="str">
        <f>VLOOKUP(G5707,[1]LUTs!V$2:W$9, 2, FALSE)</f>
        <v>South Australia</v>
      </c>
      <c r="I5707" t="str">
        <f>VLOOKUP(E5707,[1]LUTs!$AA$2:$AG$194, 4, FALSE)</f>
        <v>Intensive plant production</v>
      </c>
      <c r="J5707" t="str">
        <f>VLOOKUP($E5707,[1]LUTs!$AA$2:$AG$194,5,FALSE)</f>
        <v>Horticulture</v>
      </c>
      <c r="K5707" t="str">
        <f>VLOOKUP(E5707,[1]LUTs!$AA$2:$AG$194,6,FALSE)</f>
        <v>Agriculture</v>
      </c>
      <c r="L5707" t="str">
        <f>VLOOKUP(E5707,[1]LUTs!$AA$2:$AG$194,7,FALSE)</f>
        <v>Irrigated</v>
      </c>
    </row>
    <row r="5708" spans="1:12" x14ac:dyDescent="0.25">
      <c r="A5708">
        <v>4874</v>
      </c>
      <c r="B5708">
        <v>56</v>
      </c>
      <c r="C5708">
        <f t="shared" si="89"/>
        <v>14</v>
      </c>
      <c r="D5708">
        <v>86</v>
      </c>
      <c r="E5708">
        <v>511</v>
      </c>
      <c r="F5708" t="str">
        <f>VLOOKUP($D5708,[1]LUTs!$P$2:$T$152, 5, FALSE)</f>
        <v>Barker</v>
      </c>
      <c r="G5708" t="str">
        <f>VLOOKUP($D5708,[1]LUTs!$P$2:$T$152, 4, FALSE)</f>
        <v>SA</v>
      </c>
      <c r="H5708" t="str">
        <f>VLOOKUP(G5708,[1]LUTs!V$2:W$9, 2, FALSE)</f>
        <v>South Australia</v>
      </c>
      <c r="I5708" t="str">
        <f>VLOOKUP(E5708,[1]LUTs!$AA$2:$AG$194, 4, FALSE)</f>
        <v>Intensive plant production</v>
      </c>
      <c r="J5708" t="str">
        <f>VLOOKUP($E5708,[1]LUTs!$AA$2:$AG$194,5,FALSE)</f>
        <v>Horticulture</v>
      </c>
      <c r="K5708" t="str">
        <f>VLOOKUP(E5708,[1]LUTs!$AA$2:$AG$194,6,FALSE)</f>
        <v>Agriculture</v>
      </c>
      <c r="L5708" t="str">
        <f>VLOOKUP(E5708,[1]LUTs!$AA$2:$AG$194,7,FALSE)</f>
        <v>Irrigated</v>
      </c>
    </row>
    <row r="5709" spans="1:12" x14ac:dyDescent="0.25">
      <c r="A5709">
        <v>4488</v>
      </c>
      <c r="B5709">
        <v>65</v>
      </c>
      <c r="C5709">
        <f t="shared" si="89"/>
        <v>16.25</v>
      </c>
      <c r="D5709">
        <v>86</v>
      </c>
      <c r="E5709">
        <v>512</v>
      </c>
      <c r="F5709" t="str">
        <f>VLOOKUP($D5709,[1]LUTs!$P$2:$T$152, 5, FALSE)</f>
        <v>Barker</v>
      </c>
      <c r="G5709" t="str">
        <f>VLOOKUP($D5709,[1]LUTs!$P$2:$T$152, 4, FALSE)</f>
        <v>SA</v>
      </c>
      <c r="H5709" t="str">
        <f>VLOOKUP(G5709,[1]LUTs!V$2:W$9, 2, FALSE)</f>
        <v>South Australia</v>
      </c>
      <c r="I5709" t="str">
        <f>VLOOKUP(E5709,[1]LUTs!$AA$2:$AG$194, 4, FALSE)</f>
        <v>Intensive plant production</v>
      </c>
      <c r="J5709" t="str">
        <f>VLOOKUP($E5709,[1]LUTs!$AA$2:$AG$194,5,FALSE)</f>
        <v>Horticulture</v>
      </c>
      <c r="K5709" t="str">
        <f>VLOOKUP(E5709,[1]LUTs!$AA$2:$AG$194,6,FALSE)</f>
        <v>Agriculture</v>
      </c>
      <c r="L5709" t="str">
        <f>VLOOKUP(E5709,[1]LUTs!$AA$2:$AG$194,7,FALSE)</f>
        <v>Irrigated</v>
      </c>
    </row>
    <row r="5710" spans="1:12" x14ac:dyDescent="0.25">
      <c r="A5710">
        <v>4947</v>
      </c>
      <c r="B5710">
        <v>488</v>
      </c>
      <c r="C5710">
        <f t="shared" si="89"/>
        <v>122</v>
      </c>
      <c r="D5710">
        <v>86</v>
      </c>
      <c r="E5710">
        <v>513</v>
      </c>
      <c r="F5710" t="str">
        <f>VLOOKUP($D5710,[1]LUTs!$P$2:$T$152, 5, FALSE)</f>
        <v>Barker</v>
      </c>
      <c r="G5710" t="str">
        <f>VLOOKUP($D5710,[1]LUTs!$P$2:$T$152, 4, FALSE)</f>
        <v>SA</v>
      </c>
      <c r="H5710" t="str">
        <f>VLOOKUP(G5710,[1]LUTs!V$2:W$9, 2, FALSE)</f>
        <v>South Australia</v>
      </c>
      <c r="I5710" t="str">
        <f>VLOOKUP(E5710,[1]LUTs!$AA$2:$AG$194, 4, FALSE)</f>
        <v>Intensive plant production</v>
      </c>
      <c r="J5710" t="str">
        <f>VLOOKUP($E5710,[1]LUTs!$AA$2:$AG$194,5,FALSE)</f>
        <v>Horticulture</v>
      </c>
      <c r="K5710" t="str">
        <f>VLOOKUP(E5710,[1]LUTs!$AA$2:$AG$194,6,FALSE)</f>
        <v>Agriculture</v>
      </c>
      <c r="L5710" t="str">
        <f>VLOOKUP(E5710,[1]LUTs!$AA$2:$AG$194,7,FALSE)</f>
        <v>Irrigated</v>
      </c>
    </row>
    <row r="5711" spans="1:12" x14ac:dyDescent="0.25">
      <c r="A5711">
        <v>4559</v>
      </c>
      <c r="B5711">
        <v>2</v>
      </c>
      <c r="C5711">
        <f t="shared" si="89"/>
        <v>0.5</v>
      </c>
      <c r="D5711">
        <v>86</v>
      </c>
      <c r="E5711">
        <v>514</v>
      </c>
      <c r="F5711" t="str">
        <f>VLOOKUP($D5711,[1]LUTs!$P$2:$T$152, 5, FALSE)</f>
        <v>Barker</v>
      </c>
      <c r="G5711" t="str">
        <f>VLOOKUP($D5711,[1]LUTs!$P$2:$T$152, 4, FALSE)</f>
        <v>SA</v>
      </c>
      <c r="H5711" t="str">
        <f>VLOOKUP(G5711,[1]LUTs!V$2:W$9, 2, FALSE)</f>
        <v>South Australia</v>
      </c>
      <c r="I5711" t="str">
        <f>VLOOKUP(E5711,[1]LUTs!$AA$2:$AG$194, 4, FALSE)</f>
        <v>Intensive plant production</v>
      </c>
      <c r="J5711" t="str">
        <f>VLOOKUP($E5711,[1]LUTs!$AA$2:$AG$194,5,FALSE)</f>
        <v>Horticulture</v>
      </c>
      <c r="K5711" t="str">
        <f>VLOOKUP(E5711,[1]LUTs!$AA$2:$AG$194,6,FALSE)</f>
        <v>Agriculture</v>
      </c>
      <c r="L5711" t="str">
        <f>VLOOKUP(E5711,[1]LUTs!$AA$2:$AG$194,7,FALSE)</f>
        <v>Irrigated</v>
      </c>
    </row>
    <row r="5712" spans="1:12" x14ac:dyDescent="0.25">
      <c r="A5712">
        <v>5965</v>
      </c>
      <c r="B5712">
        <v>73</v>
      </c>
      <c r="C5712">
        <f t="shared" si="89"/>
        <v>18.25</v>
      </c>
      <c r="D5712">
        <v>86</v>
      </c>
      <c r="E5712">
        <v>515</v>
      </c>
      <c r="F5712" t="str">
        <f>VLOOKUP($D5712,[1]LUTs!$P$2:$T$152, 5, FALSE)</f>
        <v>Barker</v>
      </c>
      <c r="G5712" t="str">
        <f>VLOOKUP($D5712,[1]LUTs!$P$2:$T$152, 4, FALSE)</f>
        <v>SA</v>
      </c>
      <c r="H5712" t="str">
        <f>VLOOKUP(G5712,[1]LUTs!V$2:W$9, 2, FALSE)</f>
        <v>South Australia</v>
      </c>
      <c r="I5712" t="str">
        <f>VLOOKUP(E5712,[1]LUTs!$AA$2:$AG$194, 4, FALSE)</f>
        <v>Intensive plant production</v>
      </c>
      <c r="J5712" t="str">
        <f>VLOOKUP($E5712,[1]LUTs!$AA$2:$AG$194,5,FALSE)</f>
        <v>Horticulture</v>
      </c>
      <c r="K5712" t="str">
        <f>VLOOKUP(E5712,[1]LUTs!$AA$2:$AG$194,6,FALSE)</f>
        <v>Agriculture</v>
      </c>
      <c r="L5712" t="str">
        <f>VLOOKUP(E5712,[1]LUTs!$AA$2:$AG$194,7,FALSE)</f>
        <v>Dryland</v>
      </c>
    </row>
    <row r="5713" spans="1:12" x14ac:dyDescent="0.25">
      <c r="A5713">
        <v>4584</v>
      </c>
      <c r="B5713">
        <v>800</v>
      </c>
      <c r="C5713">
        <f t="shared" si="89"/>
        <v>200</v>
      </c>
      <c r="D5713">
        <v>86</v>
      </c>
      <c r="E5713">
        <v>520</v>
      </c>
      <c r="F5713" t="str">
        <f>VLOOKUP($D5713,[1]LUTs!$P$2:$T$152, 5, FALSE)</f>
        <v>Barker</v>
      </c>
      <c r="G5713" t="str">
        <f>VLOOKUP($D5713,[1]LUTs!$P$2:$T$152, 4, FALSE)</f>
        <v>SA</v>
      </c>
      <c r="H5713" t="str">
        <f>VLOOKUP(G5713,[1]LUTs!V$2:W$9, 2, FALSE)</f>
        <v>South Australia</v>
      </c>
      <c r="I5713" t="str">
        <f>VLOOKUP(E5713,[1]LUTs!$AA$2:$AG$194, 4, FALSE)</f>
        <v>Intensive animal production</v>
      </c>
      <c r="J5713" t="str">
        <f>VLOOKUP($E5713,[1]LUTs!$AA$2:$AG$194,5,FALSE)</f>
        <v>Livestock production</v>
      </c>
      <c r="K5713" t="str">
        <f>VLOOKUP(E5713,[1]LUTs!$AA$2:$AG$194,6,FALSE)</f>
        <v>Agriculture</v>
      </c>
      <c r="L5713" t="str">
        <f>VLOOKUP(E5713,[1]LUTs!$AA$2:$AG$194,7,FALSE)</f>
        <v>Dryland</v>
      </c>
    </row>
    <row r="5714" spans="1:12" x14ac:dyDescent="0.25">
      <c r="A5714">
        <v>4590</v>
      </c>
      <c r="B5714">
        <v>2004</v>
      </c>
      <c r="C5714">
        <f t="shared" si="89"/>
        <v>501</v>
      </c>
      <c r="D5714">
        <v>86</v>
      </c>
      <c r="E5714">
        <v>521</v>
      </c>
      <c r="F5714" t="str">
        <f>VLOOKUP($D5714,[1]LUTs!$P$2:$T$152, 5, FALSE)</f>
        <v>Barker</v>
      </c>
      <c r="G5714" t="str">
        <f>VLOOKUP($D5714,[1]LUTs!$P$2:$T$152, 4, FALSE)</f>
        <v>SA</v>
      </c>
      <c r="H5714" t="str">
        <f>VLOOKUP(G5714,[1]LUTs!V$2:W$9, 2, FALSE)</f>
        <v>South Australia</v>
      </c>
      <c r="I5714" t="str">
        <f>VLOOKUP(E5714,[1]LUTs!$AA$2:$AG$194, 4, FALSE)</f>
        <v>Intensive animal production</v>
      </c>
      <c r="J5714" t="str">
        <f>VLOOKUP($E5714,[1]LUTs!$AA$2:$AG$194,5,FALSE)</f>
        <v>Livestock production</v>
      </c>
      <c r="K5714" t="str">
        <f>VLOOKUP(E5714,[1]LUTs!$AA$2:$AG$194,6,FALSE)</f>
        <v>Agriculture</v>
      </c>
      <c r="L5714" t="str">
        <f>VLOOKUP(E5714,[1]LUTs!$AA$2:$AG$194,7,FALSE)</f>
        <v>Dryland</v>
      </c>
    </row>
    <row r="5715" spans="1:12" x14ac:dyDescent="0.25">
      <c r="A5715">
        <v>4754</v>
      </c>
      <c r="B5715">
        <v>650</v>
      </c>
      <c r="C5715">
        <f t="shared" si="89"/>
        <v>162.5</v>
      </c>
      <c r="D5715">
        <v>86</v>
      </c>
      <c r="E5715">
        <v>522</v>
      </c>
      <c r="F5715" t="str">
        <f>VLOOKUP($D5715,[1]LUTs!$P$2:$T$152, 5, FALSE)</f>
        <v>Barker</v>
      </c>
      <c r="G5715" t="str">
        <f>VLOOKUP($D5715,[1]LUTs!$P$2:$T$152, 4, FALSE)</f>
        <v>SA</v>
      </c>
      <c r="H5715" t="str">
        <f>VLOOKUP(G5715,[1]LUTs!V$2:W$9, 2, FALSE)</f>
        <v>South Australia</v>
      </c>
      <c r="I5715" t="str">
        <f>VLOOKUP(E5715,[1]LUTs!$AA$2:$AG$194, 4, FALSE)</f>
        <v>Intensive animal production</v>
      </c>
      <c r="J5715" t="str">
        <f>VLOOKUP($E5715,[1]LUTs!$AA$2:$AG$194,5,FALSE)</f>
        <v>Livestock production</v>
      </c>
      <c r="K5715" t="str">
        <f>VLOOKUP(E5715,[1]LUTs!$AA$2:$AG$194,6,FALSE)</f>
        <v>Agriculture</v>
      </c>
      <c r="L5715" t="str">
        <f>VLOOKUP(E5715,[1]LUTs!$AA$2:$AG$194,7,FALSE)</f>
        <v>Dryland</v>
      </c>
    </row>
    <row r="5716" spans="1:12" x14ac:dyDescent="0.25">
      <c r="A5716">
        <v>4605</v>
      </c>
      <c r="B5716">
        <v>1889</v>
      </c>
      <c r="C5716">
        <f t="shared" si="89"/>
        <v>472.25</v>
      </c>
      <c r="D5716">
        <v>86</v>
      </c>
      <c r="E5716">
        <v>523</v>
      </c>
      <c r="F5716" t="str">
        <f>VLOOKUP($D5716,[1]LUTs!$P$2:$T$152, 5, FALSE)</f>
        <v>Barker</v>
      </c>
      <c r="G5716" t="str">
        <f>VLOOKUP($D5716,[1]LUTs!$P$2:$T$152, 4, FALSE)</f>
        <v>SA</v>
      </c>
      <c r="H5716" t="str">
        <f>VLOOKUP(G5716,[1]LUTs!V$2:W$9, 2, FALSE)</f>
        <v>South Australia</v>
      </c>
      <c r="I5716" t="str">
        <f>VLOOKUP(E5716,[1]LUTs!$AA$2:$AG$194, 4, FALSE)</f>
        <v>Intensive animal production</v>
      </c>
      <c r="J5716" t="str">
        <f>VLOOKUP($E5716,[1]LUTs!$AA$2:$AG$194,5,FALSE)</f>
        <v>Livestock production</v>
      </c>
      <c r="K5716" t="str">
        <f>VLOOKUP(E5716,[1]LUTs!$AA$2:$AG$194,6,FALSE)</f>
        <v>Agriculture</v>
      </c>
      <c r="L5716" t="str">
        <f>VLOOKUP(E5716,[1]LUTs!$AA$2:$AG$194,7,FALSE)</f>
        <v>Dryland</v>
      </c>
    </row>
    <row r="5717" spans="1:12" x14ac:dyDescent="0.25">
      <c r="A5717">
        <v>4279</v>
      </c>
      <c r="B5717">
        <v>2828</v>
      </c>
      <c r="C5717">
        <f t="shared" si="89"/>
        <v>707</v>
      </c>
      <c r="D5717">
        <v>86</v>
      </c>
      <c r="E5717">
        <v>524</v>
      </c>
      <c r="F5717" t="str">
        <f>VLOOKUP($D5717,[1]LUTs!$P$2:$T$152, 5, FALSE)</f>
        <v>Barker</v>
      </c>
      <c r="G5717" t="str">
        <f>VLOOKUP($D5717,[1]LUTs!$P$2:$T$152, 4, FALSE)</f>
        <v>SA</v>
      </c>
      <c r="H5717" t="str">
        <f>VLOOKUP(G5717,[1]LUTs!V$2:W$9, 2, FALSE)</f>
        <v>South Australia</v>
      </c>
      <c r="I5717" t="str">
        <f>VLOOKUP(E5717,[1]LUTs!$AA$2:$AG$194, 4, FALSE)</f>
        <v>Intensive animal production</v>
      </c>
      <c r="J5717" t="str">
        <f>VLOOKUP($E5717,[1]LUTs!$AA$2:$AG$194,5,FALSE)</f>
        <v>Livestock production</v>
      </c>
      <c r="K5717" t="str">
        <f>VLOOKUP(E5717,[1]LUTs!$AA$2:$AG$194,6,FALSE)</f>
        <v>Agriculture</v>
      </c>
      <c r="L5717" t="str">
        <f>VLOOKUP(E5717,[1]LUTs!$AA$2:$AG$194,7,FALSE)</f>
        <v>Dryland</v>
      </c>
    </row>
    <row r="5718" spans="1:12" x14ac:dyDescent="0.25">
      <c r="A5718">
        <v>7130</v>
      </c>
      <c r="B5718">
        <v>465</v>
      </c>
      <c r="C5718">
        <f t="shared" si="89"/>
        <v>116.25</v>
      </c>
      <c r="D5718">
        <v>86</v>
      </c>
      <c r="E5718">
        <v>525</v>
      </c>
      <c r="F5718" t="str">
        <f>VLOOKUP($D5718,[1]LUTs!$P$2:$T$152, 5, FALSE)</f>
        <v>Barker</v>
      </c>
      <c r="G5718" t="str">
        <f>VLOOKUP($D5718,[1]LUTs!$P$2:$T$152, 4, FALSE)</f>
        <v>SA</v>
      </c>
      <c r="H5718" t="str">
        <f>VLOOKUP(G5718,[1]LUTs!V$2:W$9, 2, FALSE)</f>
        <v>South Australia</v>
      </c>
      <c r="I5718" t="str">
        <f>VLOOKUP(E5718,[1]LUTs!$AA$2:$AG$194, 4, FALSE)</f>
        <v>Intensive animal production</v>
      </c>
      <c r="J5718" t="str">
        <f>VLOOKUP($E5718,[1]LUTs!$AA$2:$AG$194,5,FALSE)</f>
        <v>Livestock production</v>
      </c>
      <c r="K5718" t="str">
        <f>VLOOKUP(E5718,[1]LUTs!$AA$2:$AG$194,6,FALSE)</f>
        <v>Agriculture</v>
      </c>
      <c r="L5718" t="str">
        <f>VLOOKUP(E5718,[1]LUTs!$AA$2:$AG$194,7,FALSE)</f>
        <v>Dryland</v>
      </c>
    </row>
    <row r="5719" spans="1:12" x14ac:dyDescent="0.25">
      <c r="A5719">
        <v>4433</v>
      </c>
      <c r="B5719">
        <v>2092</v>
      </c>
      <c r="C5719">
        <f t="shared" si="89"/>
        <v>523</v>
      </c>
      <c r="D5719">
        <v>86</v>
      </c>
      <c r="E5719">
        <v>526</v>
      </c>
      <c r="F5719" t="str">
        <f>VLOOKUP($D5719,[1]LUTs!$P$2:$T$152, 5, FALSE)</f>
        <v>Barker</v>
      </c>
      <c r="G5719" t="str">
        <f>VLOOKUP($D5719,[1]LUTs!$P$2:$T$152, 4, FALSE)</f>
        <v>SA</v>
      </c>
      <c r="H5719" t="str">
        <f>VLOOKUP(G5719,[1]LUTs!V$2:W$9, 2, FALSE)</f>
        <v>South Australia</v>
      </c>
      <c r="I5719" t="str">
        <f>VLOOKUP(E5719,[1]LUTs!$AA$2:$AG$194, 4, FALSE)</f>
        <v>Intensive animal production</v>
      </c>
      <c r="J5719" t="str">
        <f>VLOOKUP($E5719,[1]LUTs!$AA$2:$AG$194,5,FALSE)</f>
        <v>Livestock production</v>
      </c>
      <c r="K5719" t="str">
        <f>VLOOKUP(E5719,[1]LUTs!$AA$2:$AG$194,6,FALSE)</f>
        <v>Agriculture</v>
      </c>
      <c r="L5719" t="str">
        <f>VLOOKUP(E5719,[1]LUTs!$AA$2:$AG$194,7,FALSE)</f>
        <v>Dryland</v>
      </c>
    </row>
    <row r="5720" spans="1:12" x14ac:dyDescent="0.25">
      <c r="A5720">
        <v>5569</v>
      </c>
      <c r="B5720">
        <v>276</v>
      </c>
      <c r="C5720">
        <f t="shared" si="89"/>
        <v>69</v>
      </c>
      <c r="D5720">
        <v>86</v>
      </c>
      <c r="E5720">
        <v>527</v>
      </c>
      <c r="F5720" t="str">
        <f>VLOOKUP($D5720,[1]LUTs!$P$2:$T$152, 5, FALSE)</f>
        <v>Barker</v>
      </c>
      <c r="G5720" t="str">
        <f>VLOOKUP($D5720,[1]LUTs!$P$2:$T$152, 4, FALSE)</f>
        <v>SA</v>
      </c>
      <c r="H5720" t="str">
        <f>VLOOKUP(G5720,[1]LUTs!V$2:W$9, 2, FALSE)</f>
        <v>South Australia</v>
      </c>
      <c r="I5720" t="str">
        <f>VLOOKUP(E5720,[1]LUTs!$AA$2:$AG$194, 4, FALSE)</f>
        <v>Intensive animal production</v>
      </c>
      <c r="J5720" t="str">
        <f>VLOOKUP($E5720,[1]LUTs!$AA$2:$AG$194,5,FALSE)</f>
        <v>Livestock production</v>
      </c>
      <c r="K5720" t="str">
        <f>VLOOKUP(E5720,[1]LUTs!$AA$2:$AG$194,6,FALSE)</f>
        <v>Agriculture</v>
      </c>
      <c r="L5720" t="str">
        <f>VLOOKUP(E5720,[1]LUTs!$AA$2:$AG$194,7,FALSE)</f>
        <v>Dryland</v>
      </c>
    </row>
    <row r="5721" spans="1:12" x14ac:dyDescent="0.25">
      <c r="A5721">
        <v>5017</v>
      </c>
      <c r="B5721">
        <v>122</v>
      </c>
      <c r="C5721">
        <f t="shared" si="89"/>
        <v>30.5</v>
      </c>
      <c r="D5721">
        <v>86</v>
      </c>
      <c r="E5721">
        <v>528</v>
      </c>
      <c r="F5721" t="str">
        <f>VLOOKUP($D5721,[1]LUTs!$P$2:$T$152, 5, FALSE)</f>
        <v>Barker</v>
      </c>
      <c r="G5721" t="str">
        <f>VLOOKUP($D5721,[1]LUTs!$P$2:$T$152, 4, FALSE)</f>
        <v>SA</v>
      </c>
      <c r="H5721" t="str">
        <f>VLOOKUP(G5721,[1]LUTs!V$2:W$9, 2, FALSE)</f>
        <v>South Australia</v>
      </c>
      <c r="I5721" t="str">
        <f>VLOOKUP(E5721,[1]LUTs!$AA$2:$AG$194, 4, FALSE)</f>
        <v>Intensive animal production</v>
      </c>
      <c r="J5721" t="str">
        <f>VLOOKUP($E5721,[1]LUTs!$AA$2:$AG$194,5,FALSE)</f>
        <v>Livestock production</v>
      </c>
      <c r="K5721" t="str">
        <f>VLOOKUP(E5721,[1]LUTs!$AA$2:$AG$194,6,FALSE)</f>
        <v>Agriculture</v>
      </c>
      <c r="L5721" t="str">
        <f>VLOOKUP(E5721,[1]LUTs!$AA$2:$AG$194,7,FALSE)</f>
        <v>Dryland</v>
      </c>
    </row>
    <row r="5722" spans="1:12" x14ac:dyDescent="0.25">
      <c r="A5722">
        <v>4342</v>
      </c>
      <c r="B5722">
        <v>7135</v>
      </c>
      <c r="C5722">
        <f t="shared" si="89"/>
        <v>1783.75</v>
      </c>
      <c r="D5722">
        <v>86</v>
      </c>
      <c r="E5722">
        <v>530</v>
      </c>
      <c r="F5722" t="str">
        <f>VLOOKUP($D5722,[1]LUTs!$P$2:$T$152, 5, FALSE)</f>
        <v>Barker</v>
      </c>
      <c r="G5722" t="str">
        <f>VLOOKUP($D5722,[1]LUTs!$P$2:$T$152, 4, FALSE)</f>
        <v>SA</v>
      </c>
      <c r="H5722" t="str">
        <f>VLOOKUP(G5722,[1]LUTs!V$2:W$9, 2, FALSE)</f>
        <v>South Australia</v>
      </c>
      <c r="I5722" t="str">
        <f>VLOOKUP(E5722,[1]LUTs!$AA$2:$AG$194, 4, FALSE)</f>
        <v>Urban intensive uses</v>
      </c>
      <c r="J5722" t="str">
        <f>VLOOKUP($E5722,[1]LUTs!$AA$2:$AG$194,5,FALSE)</f>
        <v>Intensive uses</v>
      </c>
      <c r="K5722" t="str">
        <f>VLOOKUP(E5722,[1]LUTs!$AA$2:$AG$194,6,FALSE)</f>
        <v>Non-agriculture</v>
      </c>
      <c r="L5722" t="str">
        <f>VLOOKUP(E5722,[1]LUTs!$AA$2:$AG$194,7,FALSE)</f>
        <v>Dryland</v>
      </c>
    </row>
    <row r="5723" spans="1:12" x14ac:dyDescent="0.25">
      <c r="A5723">
        <v>4746</v>
      </c>
      <c r="B5723">
        <v>19</v>
      </c>
      <c r="C5723">
        <f t="shared" si="89"/>
        <v>4.75</v>
      </c>
      <c r="D5723">
        <v>86</v>
      </c>
      <c r="E5723">
        <v>531</v>
      </c>
      <c r="F5723" t="str">
        <f>VLOOKUP($D5723,[1]LUTs!$P$2:$T$152, 5, FALSE)</f>
        <v>Barker</v>
      </c>
      <c r="G5723" t="str">
        <f>VLOOKUP($D5723,[1]LUTs!$P$2:$T$152, 4, FALSE)</f>
        <v>SA</v>
      </c>
      <c r="H5723" t="str">
        <f>VLOOKUP(G5723,[1]LUTs!V$2:W$9, 2, FALSE)</f>
        <v>South Australia</v>
      </c>
      <c r="I5723" t="str">
        <f>VLOOKUP(E5723,[1]LUTs!$AA$2:$AG$194, 4, FALSE)</f>
        <v>Urban intensive uses</v>
      </c>
      <c r="J5723" t="str">
        <f>VLOOKUP($E5723,[1]LUTs!$AA$2:$AG$194,5,FALSE)</f>
        <v>Intensive uses</v>
      </c>
      <c r="K5723" t="str">
        <f>VLOOKUP(E5723,[1]LUTs!$AA$2:$AG$194,6,FALSE)</f>
        <v>Non-agriculture</v>
      </c>
      <c r="L5723" t="str">
        <f>VLOOKUP(E5723,[1]LUTs!$AA$2:$AG$194,7,FALSE)</f>
        <v>Dryland</v>
      </c>
    </row>
    <row r="5724" spans="1:12" x14ac:dyDescent="0.25">
      <c r="A5724">
        <v>4535</v>
      </c>
      <c r="B5724">
        <v>900</v>
      </c>
      <c r="C5724">
        <f t="shared" si="89"/>
        <v>225</v>
      </c>
      <c r="D5724">
        <v>86</v>
      </c>
      <c r="E5724">
        <v>532</v>
      </c>
      <c r="F5724" t="str">
        <f>VLOOKUP($D5724,[1]LUTs!$P$2:$T$152, 5, FALSE)</f>
        <v>Barker</v>
      </c>
      <c r="G5724" t="str">
        <f>VLOOKUP($D5724,[1]LUTs!$P$2:$T$152, 4, FALSE)</f>
        <v>SA</v>
      </c>
      <c r="H5724" t="str">
        <f>VLOOKUP(G5724,[1]LUTs!V$2:W$9, 2, FALSE)</f>
        <v>South Australia</v>
      </c>
      <c r="I5724" t="str">
        <f>VLOOKUP(E5724,[1]LUTs!$AA$2:$AG$194, 4, FALSE)</f>
        <v>Urban intensive uses</v>
      </c>
      <c r="J5724" t="str">
        <f>VLOOKUP($E5724,[1]LUTs!$AA$2:$AG$194,5,FALSE)</f>
        <v>Intensive uses</v>
      </c>
      <c r="K5724" t="str">
        <f>VLOOKUP(E5724,[1]LUTs!$AA$2:$AG$194,6,FALSE)</f>
        <v>Non-agriculture</v>
      </c>
      <c r="L5724" t="str">
        <f>VLOOKUP(E5724,[1]LUTs!$AA$2:$AG$194,7,FALSE)</f>
        <v>Dryland</v>
      </c>
    </row>
    <row r="5725" spans="1:12" x14ac:dyDescent="0.25">
      <c r="A5725">
        <v>7499</v>
      </c>
      <c r="B5725">
        <v>106</v>
      </c>
      <c r="C5725">
        <f t="shared" si="89"/>
        <v>26.5</v>
      </c>
      <c r="D5725">
        <v>86</v>
      </c>
      <c r="E5725">
        <v>533</v>
      </c>
      <c r="F5725" t="str">
        <f>VLOOKUP($D5725,[1]LUTs!$P$2:$T$152, 5, FALSE)</f>
        <v>Barker</v>
      </c>
      <c r="G5725" t="str">
        <f>VLOOKUP($D5725,[1]LUTs!$P$2:$T$152, 4, FALSE)</f>
        <v>SA</v>
      </c>
      <c r="H5725" t="str">
        <f>VLOOKUP(G5725,[1]LUTs!V$2:W$9, 2, FALSE)</f>
        <v>South Australia</v>
      </c>
      <c r="I5725" t="str">
        <f>VLOOKUP(E5725,[1]LUTs!$AA$2:$AG$194, 4, FALSE)</f>
        <v>Urban intensive uses</v>
      </c>
      <c r="J5725" t="str">
        <f>VLOOKUP($E5725,[1]LUTs!$AA$2:$AG$194,5,FALSE)</f>
        <v>Intensive uses</v>
      </c>
      <c r="K5725" t="str">
        <f>VLOOKUP(E5725,[1]LUTs!$AA$2:$AG$194,6,FALSE)</f>
        <v>Non-agriculture</v>
      </c>
      <c r="L5725" t="str">
        <f>VLOOKUP(E5725,[1]LUTs!$AA$2:$AG$194,7,FALSE)</f>
        <v>Dryland</v>
      </c>
    </row>
    <row r="5726" spans="1:12" x14ac:dyDescent="0.25">
      <c r="A5726">
        <v>4455</v>
      </c>
      <c r="B5726">
        <v>743</v>
      </c>
      <c r="C5726">
        <f t="shared" si="89"/>
        <v>185.75</v>
      </c>
      <c r="D5726">
        <v>86</v>
      </c>
      <c r="E5726">
        <v>534</v>
      </c>
      <c r="F5726" t="str">
        <f>VLOOKUP($D5726,[1]LUTs!$P$2:$T$152, 5, FALSE)</f>
        <v>Barker</v>
      </c>
      <c r="G5726" t="str">
        <f>VLOOKUP($D5726,[1]LUTs!$P$2:$T$152, 4, FALSE)</f>
        <v>SA</v>
      </c>
      <c r="H5726" t="str">
        <f>VLOOKUP(G5726,[1]LUTs!V$2:W$9, 2, FALSE)</f>
        <v>South Australia</v>
      </c>
      <c r="I5726" t="str">
        <f>VLOOKUP(E5726,[1]LUTs!$AA$2:$AG$194, 4, FALSE)</f>
        <v>Urban intensive uses</v>
      </c>
      <c r="J5726" t="str">
        <f>VLOOKUP($E5726,[1]LUTs!$AA$2:$AG$194,5,FALSE)</f>
        <v>Intensive uses</v>
      </c>
      <c r="K5726" t="str">
        <f>VLOOKUP(E5726,[1]LUTs!$AA$2:$AG$194,6,FALSE)</f>
        <v>Non-agriculture</v>
      </c>
      <c r="L5726" t="str">
        <f>VLOOKUP(E5726,[1]LUTs!$AA$2:$AG$194,7,FALSE)</f>
        <v>Dryland</v>
      </c>
    </row>
    <row r="5727" spans="1:12" x14ac:dyDescent="0.25">
      <c r="A5727">
        <v>4930</v>
      </c>
      <c r="B5727">
        <v>257</v>
      </c>
      <c r="C5727">
        <f t="shared" si="89"/>
        <v>64.25</v>
      </c>
      <c r="D5727">
        <v>86</v>
      </c>
      <c r="E5727">
        <v>535</v>
      </c>
      <c r="F5727" t="str">
        <f>VLOOKUP($D5727,[1]LUTs!$P$2:$T$152, 5, FALSE)</f>
        <v>Barker</v>
      </c>
      <c r="G5727" t="str">
        <f>VLOOKUP($D5727,[1]LUTs!$P$2:$T$152, 4, FALSE)</f>
        <v>SA</v>
      </c>
      <c r="H5727" t="str">
        <f>VLOOKUP(G5727,[1]LUTs!V$2:W$9, 2, FALSE)</f>
        <v>South Australia</v>
      </c>
      <c r="I5727" t="str">
        <f>VLOOKUP(E5727,[1]LUTs!$AA$2:$AG$194, 4, FALSE)</f>
        <v>Urban intensive uses</v>
      </c>
      <c r="J5727" t="str">
        <f>VLOOKUP($E5727,[1]LUTs!$AA$2:$AG$194,5,FALSE)</f>
        <v>Intensive uses</v>
      </c>
      <c r="K5727" t="str">
        <f>VLOOKUP(E5727,[1]LUTs!$AA$2:$AG$194,6,FALSE)</f>
        <v>Non-agriculture</v>
      </c>
      <c r="L5727" t="str">
        <f>VLOOKUP(E5727,[1]LUTs!$AA$2:$AG$194,7,FALSE)</f>
        <v>Dryland</v>
      </c>
    </row>
    <row r="5728" spans="1:12" x14ac:dyDescent="0.25">
      <c r="A5728">
        <v>5282</v>
      </c>
      <c r="B5728">
        <v>115</v>
      </c>
      <c r="C5728">
        <f t="shared" si="89"/>
        <v>28.75</v>
      </c>
      <c r="D5728">
        <v>86</v>
      </c>
      <c r="E5728">
        <v>537</v>
      </c>
      <c r="F5728" t="str">
        <f>VLOOKUP($D5728,[1]LUTs!$P$2:$T$152, 5, FALSE)</f>
        <v>Barker</v>
      </c>
      <c r="G5728" t="str">
        <f>VLOOKUP($D5728,[1]LUTs!$P$2:$T$152, 4, FALSE)</f>
        <v>SA</v>
      </c>
      <c r="H5728" t="str">
        <f>VLOOKUP(G5728,[1]LUTs!V$2:W$9, 2, FALSE)</f>
        <v>South Australia</v>
      </c>
      <c r="I5728" t="str">
        <f>VLOOKUP(E5728,[1]LUTs!$AA$2:$AG$194, 4, FALSE)</f>
        <v>Urban intensive uses</v>
      </c>
      <c r="J5728" t="str">
        <f>VLOOKUP($E5728,[1]LUTs!$AA$2:$AG$194,5,FALSE)</f>
        <v>Intensive uses</v>
      </c>
      <c r="K5728" t="str">
        <f>VLOOKUP(E5728,[1]LUTs!$AA$2:$AG$194,6,FALSE)</f>
        <v>Non-agriculture</v>
      </c>
      <c r="L5728" t="str">
        <f>VLOOKUP(E5728,[1]LUTs!$AA$2:$AG$194,7,FALSE)</f>
        <v>Dryland</v>
      </c>
    </row>
    <row r="5729" spans="1:12" x14ac:dyDescent="0.25">
      <c r="A5729">
        <v>4697</v>
      </c>
      <c r="B5729">
        <v>4</v>
      </c>
      <c r="C5729">
        <f t="shared" si="89"/>
        <v>1</v>
      </c>
      <c r="D5729">
        <v>86</v>
      </c>
      <c r="E5729">
        <v>538</v>
      </c>
      <c r="F5729" t="str">
        <f>VLOOKUP($D5729,[1]LUTs!$P$2:$T$152, 5, FALSE)</f>
        <v>Barker</v>
      </c>
      <c r="G5729" t="str">
        <f>VLOOKUP($D5729,[1]LUTs!$P$2:$T$152, 4, FALSE)</f>
        <v>SA</v>
      </c>
      <c r="H5729" t="str">
        <f>VLOOKUP(G5729,[1]LUTs!V$2:W$9, 2, FALSE)</f>
        <v>South Australia</v>
      </c>
      <c r="I5729" t="str">
        <f>VLOOKUP(E5729,[1]LUTs!$AA$2:$AG$194, 4, FALSE)</f>
        <v>Urban intensive uses</v>
      </c>
      <c r="J5729" t="str">
        <f>VLOOKUP($E5729,[1]LUTs!$AA$2:$AG$194,5,FALSE)</f>
        <v>Intensive uses</v>
      </c>
      <c r="K5729" t="str">
        <f>VLOOKUP(E5729,[1]LUTs!$AA$2:$AG$194,6,FALSE)</f>
        <v>Non-agriculture</v>
      </c>
      <c r="L5729" t="str">
        <f>VLOOKUP(E5729,[1]LUTs!$AA$2:$AG$194,7,FALSE)</f>
        <v>Dryland</v>
      </c>
    </row>
    <row r="5730" spans="1:12" x14ac:dyDescent="0.25">
      <c r="A5730">
        <v>4365</v>
      </c>
      <c r="B5730">
        <v>4780</v>
      </c>
      <c r="C5730">
        <f t="shared" si="89"/>
        <v>1195</v>
      </c>
      <c r="D5730">
        <v>86</v>
      </c>
      <c r="E5730">
        <v>540</v>
      </c>
      <c r="F5730" t="str">
        <f>VLOOKUP($D5730,[1]LUTs!$P$2:$T$152, 5, FALSE)</f>
        <v>Barker</v>
      </c>
      <c r="G5730" t="str">
        <f>VLOOKUP($D5730,[1]LUTs!$P$2:$T$152, 4, FALSE)</f>
        <v>SA</v>
      </c>
      <c r="H5730" t="str">
        <f>VLOOKUP(G5730,[1]LUTs!V$2:W$9, 2, FALSE)</f>
        <v>South Australia</v>
      </c>
      <c r="I5730" t="str">
        <f>VLOOKUP(E5730,[1]LUTs!$AA$2:$AG$194, 4, FALSE)</f>
        <v>Urban intensive uses</v>
      </c>
      <c r="J5730" t="str">
        <f>VLOOKUP($E5730,[1]LUTs!$AA$2:$AG$194,5,FALSE)</f>
        <v>Intensive uses</v>
      </c>
      <c r="K5730" t="str">
        <f>VLOOKUP(E5730,[1]LUTs!$AA$2:$AG$194,6,FALSE)</f>
        <v>Non-agriculture</v>
      </c>
      <c r="L5730" t="str">
        <f>VLOOKUP(E5730,[1]LUTs!$AA$2:$AG$194,7,FALSE)</f>
        <v>Dryland</v>
      </c>
    </row>
    <row r="5731" spans="1:12" x14ac:dyDescent="0.25">
      <c r="A5731">
        <v>4352</v>
      </c>
      <c r="B5731">
        <v>33264</v>
      </c>
      <c r="C5731">
        <f t="shared" si="89"/>
        <v>8316</v>
      </c>
      <c r="D5731">
        <v>86</v>
      </c>
      <c r="E5731">
        <v>541</v>
      </c>
      <c r="F5731" t="str">
        <f>VLOOKUP($D5731,[1]LUTs!$P$2:$T$152, 5, FALSE)</f>
        <v>Barker</v>
      </c>
      <c r="G5731" t="str">
        <f>VLOOKUP($D5731,[1]LUTs!$P$2:$T$152, 4, FALSE)</f>
        <v>SA</v>
      </c>
      <c r="H5731" t="str">
        <f>VLOOKUP(G5731,[1]LUTs!V$2:W$9, 2, FALSE)</f>
        <v>South Australia</v>
      </c>
      <c r="I5731" t="str">
        <f>VLOOKUP(E5731,[1]LUTs!$AA$2:$AG$194, 4, FALSE)</f>
        <v>Urban intensive uses</v>
      </c>
      <c r="J5731" t="str">
        <f>VLOOKUP($E5731,[1]LUTs!$AA$2:$AG$194,5,FALSE)</f>
        <v>Intensive uses</v>
      </c>
      <c r="K5731" t="str">
        <f>VLOOKUP(E5731,[1]LUTs!$AA$2:$AG$194,6,FALSE)</f>
        <v>Non-agriculture</v>
      </c>
      <c r="L5731" t="str">
        <f>VLOOKUP(E5731,[1]LUTs!$AA$2:$AG$194,7,FALSE)</f>
        <v>Dryland</v>
      </c>
    </row>
    <row r="5732" spans="1:12" x14ac:dyDescent="0.25">
      <c r="A5732">
        <v>4345</v>
      </c>
      <c r="B5732">
        <v>95707</v>
      </c>
      <c r="C5732">
        <f t="shared" si="89"/>
        <v>23926.75</v>
      </c>
      <c r="D5732">
        <v>86</v>
      </c>
      <c r="E5732">
        <v>542</v>
      </c>
      <c r="F5732" t="str">
        <f>VLOOKUP($D5732,[1]LUTs!$P$2:$T$152, 5, FALSE)</f>
        <v>Barker</v>
      </c>
      <c r="G5732" t="str">
        <f>VLOOKUP($D5732,[1]LUTs!$P$2:$T$152, 4, FALSE)</f>
        <v>SA</v>
      </c>
      <c r="H5732" t="str">
        <f>VLOOKUP(G5732,[1]LUTs!V$2:W$9, 2, FALSE)</f>
        <v>South Australia</v>
      </c>
      <c r="I5732" t="str">
        <f>VLOOKUP(E5732,[1]LUTs!$AA$2:$AG$194, 4, FALSE)</f>
        <v>Rural residential and farm infrastructure</v>
      </c>
      <c r="J5732" t="str">
        <f>VLOOKUP($E5732,[1]LUTs!$AA$2:$AG$194,5,FALSE)</f>
        <v>Intensive uses</v>
      </c>
      <c r="K5732" t="str">
        <f>VLOOKUP(E5732,[1]LUTs!$AA$2:$AG$194,6,FALSE)</f>
        <v>Non-agriculture</v>
      </c>
      <c r="L5732" t="str">
        <f>VLOOKUP(E5732,[1]LUTs!$AA$2:$AG$194,7,FALSE)</f>
        <v>Dryland</v>
      </c>
    </row>
    <row r="5733" spans="1:12" x14ac:dyDescent="0.25">
      <c r="A5733">
        <v>4341</v>
      </c>
      <c r="B5733">
        <v>37990</v>
      </c>
      <c r="C5733">
        <f t="shared" si="89"/>
        <v>9497.5</v>
      </c>
      <c r="D5733">
        <v>86</v>
      </c>
      <c r="E5733">
        <v>543</v>
      </c>
      <c r="F5733" t="str">
        <f>VLOOKUP($D5733,[1]LUTs!$P$2:$T$152, 5, FALSE)</f>
        <v>Barker</v>
      </c>
      <c r="G5733" t="str">
        <f>VLOOKUP($D5733,[1]LUTs!$P$2:$T$152, 4, FALSE)</f>
        <v>SA</v>
      </c>
      <c r="H5733" t="str">
        <f>VLOOKUP(G5733,[1]LUTs!V$2:W$9, 2, FALSE)</f>
        <v>South Australia</v>
      </c>
      <c r="I5733" t="str">
        <f>VLOOKUP(E5733,[1]LUTs!$AA$2:$AG$194, 4, FALSE)</f>
        <v>Rural residential and farm infrastructure</v>
      </c>
      <c r="J5733" t="str">
        <f>VLOOKUP($E5733,[1]LUTs!$AA$2:$AG$194,5,FALSE)</f>
        <v>Intensive uses</v>
      </c>
      <c r="K5733" t="str">
        <f>VLOOKUP(E5733,[1]LUTs!$AA$2:$AG$194,6,FALSE)</f>
        <v>Non-agriculture</v>
      </c>
      <c r="L5733" t="str">
        <f>VLOOKUP(E5733,[1]LUTs!$AA$2:$AG$194,7,FALSE)</f>
        <v>Dryland</v>
      </c>
    </row>
    <row r="5734" spans="1:12" x14ac:dyDescent="0.25">
      <c r="A5734">
        <v>4431</v>
      </c>
      <c r="B5734">
        <v>107</v>
      </c>
      <c r="C5734">
        <f t="shared" si="89"/>
        <v>26.75</v>
      </c>
      <c r="D5734">
        <v>86</v>
      </c>
      <c r="E5734">
        <v>544</v>
      </c>
      <c r="F5734" t="str">
        <f>VLOOKUP($D5734,[1]LUTs!$P$2:$T$152, 5, FALSE)</f>
        <v>Barker</v>
      </c>
      <c r="G5734" t="str">
        <f>VLOOKUP($D5734,[1]LUTs!$P$2:$T$152, 4, FALSE)</f>
        <v>SA</v>
      </c>
      <c r="H5734" t="str">
        <f>VLOOKUP(G5734,[1]LUTs!V$2:W$9, 2, FALSE)</f>
        <v>South Australia</v>
      </c>
      <c r="I5734" t="str">
        <f>VLOOKUP(E5734,[1]LUTs!$AA$2:$AG$194, 4, FALSE)</f>
        <v>Rural residential and farm infrastructure</v>
      </c>
      <c r="J5734" t="str">
        <f>VLOOKUP($E5734,[1]LUTs!$AA$2:$AG$194,5,FALSE)</f>
        <v>Intensive uses</v>
      </c>
      <c r="K5734" t="str">
        <f>VLOOKUP(E5734,[1]LUTs!$AA$2:$AG$194,6,FALSE)</f>
        <v>Non-agriculture</v>
      </c>
      <c r="L5734" t="str">
        <f>VLOOKUP(E5734,[1]LUTs!$AA$2:$AG$194,7,FALSE)</f>
        <v>Dryland</v>
      </c>
    </row>
    <row r="5735" spans="1:12" x14ac:dyDescent="0.25">
      <c r="A5735">
        <v>4367</v>
      </c>
      <c r="B5735">
        <v>57407</v>
      </c>
      <c r="C5735">
        <f t="shared" si="89"/>
        <v>14351.75</v>
      </c>
      <c r="D5735">
        <v>86</v>
      </c>
      <c r="E5735">
        <v>545</v>
      </c>
      <c r="F5735" t="str">
        <f>VLOOKUP($D5735,[1]LUTs!$P$2:$T$152, 5, FALSE)</f>
        <v>Barker</v>
      </c>
      <c r="G5735" t="str">
        <f>VLOOKUP($D5735,[1]LUTs!$P$2:$T$152, 4, FALSE)</f>
        <v>SA</v>
      </c>
      <c r="H5735" t="str">
        <f>VLOOKUP(G5735,[1]LUTs!V$2:W$9, 2, FALSE)</f>
        <v>South Australia</v>
      </c>
      <c r="I5735" t="str">
        <f>VLOOKUP(E5735,[1]LUTs!$AA$2:$AG$194, 4, FALSE)</f>
        <v>Rural residential and farm infrastructure</v>
      </c>
      <c r="J5735" t="str">
        <f>VLOOKUP($E5735,[1]LUTs!$AA$2:$AG$194,5,FALSE)</f>
        <v>Intensive uses</v>
      </c>
      <c r="K5735" t="str">
        <f>VLOOKUP(E5735,[1]LUTs!$AA$2:$AG$194,6,FALSE)</f>
        <v>Non-agriculture</v>
      </c>
      <c r="L5735" t="str">
        <f>VLOOKUP(E5735,[1]LUTs!$AA$2:$AG$194,7,FALSE)</f>
        <v>Dryland</v>
      </c>
    </row>
    <row r="5736" spans="1:12" x14ac:dyDescent="0.25">
      <c r="A5736">
        <v>4276</v>
      </c>
      <c r="B5736">
        <v>220</v>
      </c>
      <c r="C5736">
        <f t="shared" si="89"/>
        <v>55</v>
      </c>
      <c r="D5736">
        <v>86</v>
      </c>
      <c r="E5736">
        <v>550</v>
      </c>
      <c r="F5736" t="str">
        <f>VLOOKUP($D5736,[1]LUTs!$P$2:$T$152, 5, FALSE)</f>
        <v>Barker</v>
      </c>
      <c r="G5736" t="str">
        <f>VLOOKUP($D5736,[1]LUTs!$P$2:$T$152, 4, FALSE)</f>
        <v>SA</v>
      </c>
      <c r="H5736" t="str">
        <f>VLOOKUP(G5736,[1]LUTs!V$2:W$9, 2, FALSE)</f>
        <v>South Australia</v>
      </c>
      <c r="I5736" t="str">
        <f>VLOOKUP(E5736,[1]LUTs!$AA$2:$AG$194, 4, FALSE)</f>
        <v>Urban intensive uses</v>
      </c>
      <c r="J5736" t="str">
        <f>VLOOKUP($E5736,[1]LUTs!$AA$2:$AG$194,5,FALSE)</f>
        <v>Intensive uses</v>
      </c>
      <c r="K5736" t="str">
        <f>VLOOKUP(E5736,[1]LUTs!$AA$2:$AG$194,6,FALSE)</f>
        <v>Non-agriculture</v>
      </c>
      <c r="L5736" t="str">
        <f>VLOOKUP(E5736,[1]LUTs!$AA$2:$AG$194,7,FALSE)</f>
        <v>Dryland</v>
      </c>
    </row>
    <row r="5737" spans="1:12" x14ac:dyDescent="0.25">
      <c r="A5737">
        <v>4353</v>
      </c>
      <c r="B5737">
        <v>8628</v>
      </c>
      <c r="C5737">
        <f t="shared" si="89"/>
        <v>2157</v>
      </c>
      <c r="D5737">
        <v>86</v>
      </c>
      <c r="E5737">
        <v>551</v>
      </c>
      <c r="F5737" t="str">
        <f>VLOOKUP($D5737,[1]LUTs!$P$2:$T$152, 5, FALSE)</f>
        <v>Barker</v>
      </c>
      <c r="G5737" t="str">
        <f>VLOOKUP($D5737,[1]LUTs!$P$2:$T$152, 4, FALSE)</f>
        <v>SA</v>
      </c>
      <c r="H5737" t="str">
        <f>VLOOKUP(G5737,[1]LUTs!V$2:W$9, 2, FALSE)</f>
        <v>South Australia</v>
      </c>
      <c r="I5737" t="str">
        <f>VLOOKUP(E5737,[1]LUTs!$AA$2:$AG$194, 4, FALSE)</f>
        <v>Urban intensive uses</v>
      </c>
      <c r="J5737" t="str">
        <f>VLOOKUP($E5737,[1]LUTs!$AA$2:$AG$194,5,FALSE)</f>
        <v>Intensive uses</v>
      </c>
      <c r="K5737" t="str">
        <f>VLOOKUP(E5737,[1]LUTs!$AA$2:$AG$194,6,FALSE)</f>
        <v>Non-agriculture</v>
      </c>
      <c r="L5737" t="str">
        <f>VLOOKUP(E5737,[1]LUTs!$AA$2:$AG$194,7,FALSE)</f>
        <v>Dryland</v>
      </c>
    </row>
    <row r="5738" spans="1:12" x14ac:dyDescent="0.25">
      <c r="A5738">
        <v>4340</v>
      </c>
      <c r="B5738">
        <v>4671</v>
      </c>
      <c r="C5738">
        <f t="shared" si="89"/>
        <v>1167.75</v>
      </c>
      <c r="D5738">
        <v>86</v>
      </c>
      <c r="E5738">
        <v>552</v>
      </c>
      <c r="F5738" t="str">
        <f>VLOOKUP($D5738,[1]LUTs!$P$2:$T$152, 5, FALSE)</f>
        <v>Barker</v>
      </c>
      <c r="G5738" t="str">
        <f>VLOOKUP($D5738,[1]LUTs!$P$2:$T$152, 4, FALSE)</f>
        <v>SA</v>
      </c>
      <c r="H5738" t="str">
        <f>VLOOKUP(G5738,[1]LUTs!V$2:W$9, 2, FALSE)</f>
        <v>South Australia</v>
      </c>
      <c r="I5738" t="str">
        <f>VLOOKUP(E5738,[1]LUTs!$AA$2:$AG$194, 4, FALSE)</f>
        <v>Urban intensive uses</v>
      </c>
      <c r="J5738" t="str">
        <f>VLOOKUP($E5738,[1]LUTs!$AA$2:$AG$194,5,FALSE)</f>
        <v>Intensive uses</v>
      </c>
      <c r="K5738" t="str">
        <f>VLOOKUP(E5738,[1]LUTs!$AA$2:$AG$194,6,FALSE)</f>
        <v>Non-agriculture</v>
      </c>
      <c r="L5738" t="str">
        <f>VLOOKUP(E5738,[1]LUTs!$AA$2:$AG$194,7,FALSE)</f>
        <v>Dryland</v>
      </c>
    </row>
    <row r="5739" spans="1:12" x14ac:dyDescent="0.25">
      <c r="A5739">
        <v>4334</v>
      </c>
      <c r="B5739">
        <v>31576</v>
      </c>
      <c r="C5739">
        <f t="shared" si="89"/>
        <v>7894</v>
      </c>
      <c r="D5739">
        <v>86</v>
      </c>
      <c r="E5739">
        <v>553</v>
      </c>
      <c r="F5739" t="str">
        <f>VLOOKUP($D5739,[1]LUTs!$P$2:$T$152, 5, FALSE)</f>
        <v>Barker</v>
      </c>
      <c r="G5739" t="str">
        <f>VLOOKUP($D5739,[1]LUTs!$P$2:$T$152, 4, FALSE)</f>
        <v>SA</v>
      </c>
      <c r="H5739" t="str">
        <f>VLOOKUP(G5739,[1]LUTs!V$2:W$9, 2, FALSE)</f>
        <v>South Australia</v>
      </c>
      <c r="I5739" t="str">
        <f>VLOOKUP(E5739,[1]LUTs!$AA$2:$AG$194, 4, FALSE)</f>
        <v>Urban intensive uses</v>
      </c>
      <c r="J5739" t="str">
        <f>VLOOKUP($E5739,[1]LUTs!$AA$2:$AG$194,5,FALSE)</f>
        <v>Intensive uses</v>
      </c>
      <c r="K5739" t="str">
        <f>VLOOKUP(E5739,[1]LUTs!$AA$2:$AG$194,6,FALSE)</f>
        <v>Non-agriculture</v>
      </c>
      <c r="L5739" t="str">
        <f>VLOOKUP(E5739,[1]LUTs!$AA$2:$AG$194,7,FALSE)</f>
        <v>Dryland</v>
      </c>
    </row>
    <row r="5740" spans="1:12" x14ac:dyDescent="0.25">
      <c r="A5740">
        <v>6513</v>
      </c>
      <c r="B5740">
        <v>4</v>
      </c>
      <c r="C5740">
        <f t="shared" si="89"/>
        <v>1</v>
      </c>
      <c r="D5740">
        <v>86</v>
      </c>
      <c r="E5740">
        <v>554</v>
      </c>
      <c r="F5740" t="str">
        <f>VLOOKUP($D5740,[1]LUTs!$P$2:$T$152, 5, FALSE)</f>
        <v>Barker</v>
      </c>
      <c r="G5740" t="str">
        <f>VLOOKUP($D5740,[1]LUTs!$P$2:$T$152, 4, FALSE)</f>
        <v>SA</v>
      </c>
      <c r="H5740" t="str">
        <f>VLOOKUP(G5740,[1]LUTs!V$2:W$9, 2, FALSE)</f>
        <v>South Australia</v>
      </c>
      <c r="I5740" t="str">
        <f>VLOOKUP(E5740,[1]LUTs!$AA$2:$AG$194, 4, FALSE)</f>
        <v>Urban intensive uses</v>
      </c>
      <c r="J5740" t="str">
        <f>VLOOKUP($E5740,[1]LUTs!$AA$2:$AG$194,5,FALSE)</f>
        <v>Intensive uses</v>
      </c>
      <c r="K5740" t="str">
        <f>VLOOKUP(E5740,[1]LUTs!$AA$2:$AG$194,6,FALSE)</f>
        <v>Non-agriculture</v>
      </c>
      <c r="L5740" t="str">
        <f>VLOOKUP(E5740,[1]LUTs!$AA$2:$AG$194,7,FALSE)</f>
        <v>Dryland</v>
      </c>
    </row>
    <row r="5741" spans="1:12" x14ac:dyDescent="0.25">
      <c r="A5741">
        <v>4882</v>
      </c>
      <c r="B5741">
        <v>3495</v>
      </c>
      <c r="C5741">
        <f t="shared" si="89"/>
        <v>873.75</v>
      </c>
      <c r="D5741">
        <v>86</v>
      </c>
      <c r="E5741">
        <v>555</v>
      </c>
      <c r="F5741" t="str">
        <f>VLOOKUP($D5741,[1]LUTs!$P$2:$T$152, 5, FALSE)</f>
        <v>Barker</v>
      </c>
      <c r="G5741" t="str">
        <f>VLOOKUP($D5741,[1]LUTs!$P$2:$T$152, 4, FALSE)</f>
        <v>SA</v>
      </c>
      <c r="H5741" t="str">
        <f>VLOOKUP(G5741,[1]LUTs!V$2:W$9, 2, FALSE)</f>
        <v>South Australia</v>
      </c>
      <c r="I5741" t="str">
        <f>VLOOKUP(E5741,[1]LUTs!$AA$2:$AG$194, 4, FALSE)</f>
        <v>Urban intensive uses</v>
      </c>
      <c r="J5741" t="str">
        <f>VLOOKUP($E5741,[1]LUTs!$AA$2:$AG$194,5,FALSE)</f>
        <v>Intensive uses</v>
      </c>
      <c r="K5741" t="str">
        <f>VLOOKUP(E5741,[1]LUTs!$AA$2:$AG$194,6,FALSE)</f>
        <v>Non-agriculture</v>
      </c>
      <c r="L5741" t="str">
        <f>VLOOKUP(E5741,[1]LUTs!$AA$2:$AG$194,7,FALSE)</f>
        <v>Dryland</v>
      </c>
    </row>
    <row r="5742" spans="1:12" x14ac:dyDescent="0.25">
      <c r="A5742">
        <v>4502</v>
      </c>
      <c r="B5742">
        <v>322</v>
      </c>
      <c r="C5742">
        <f t="shared" si="89"/>
        <v>80.5</v>
      </c>
      <c r="D5742">
        <v>86</v>
      </c>
      <c r="E5742">
        <v>560</v>
      </c>
      <c r="F5742" t="str">
        <f>VLOOKUP($D5742,[1]LUTs!$P$2:$T$152, 5, FALSE)</f>
        <v>Barker</v>
      </c>
      <c r="G5742" t="str">
        <f>VLOOKUP($D5742,[1]LUTs!$P$2:$T$152, 4, FALSE)</f>
        <v>SA</v>
      </c>
      <c r="H5742" t="str">
        <f>VLOOKUP(G5742,[1]LUTs!V$2:W$9, 2, FALSE)</f>
        <v>South Australia</v>
      </c>
      <c r="I5742" t="str">
        <f>VLOOKUP(E5742,[1]LUTs!$AA$2:$AG$194, 4, FALSE)</f>
        <v>Urban intensive uses</v>
      </c>
      <c r="J5742" t="str">
        <f>VLOOKUP($E5742,[1]LUTs!$AA$2:$AG$194,5,FALSE)</f>
        <v>Intensive uses</v>
      </c>
      <c r="K5742" t="str">
        <f>VLOOKUP(E5742,[1]LUTs!$AA$2:$AG$194,6,FALSE)</f>
        <v>Non-agriculture</v>
      </c>
      <c r="L5742" t="str">
        <f>VLOOKUP(E5742,[1]LUTs!$AA$2:$AG$194,7,FALSE)</f>
        <v>Dryland</v>
      </c>
    </row>
    <row r="5743" spans="1:12" x14ac:dyDescent="0.25">
      <c r="A5743">
        <v>4552</v>
      </c>
      <c r="B5743">
        <v>315</v>
      </c>
      <c r="C5743">
        <f t="shared" si="89"/>
        <v>78.75</v>
      </c>
      <c r="D5743">
        <v>86</v>
      </c>
      <c r="E5743">
        <v>561</v>
      </c>
      <c r="F5743" t="str">
        <f>VLOOKUP($D5743,[1]LUTs!$P$2:$T$152, 5, FALSE)</f>
        <v>Barker</v>
      </c>
      <c r="G5743" t="str">
        <f>VLOOKUP($D5743,[1]LUTs!$P$2:$T$152, 4, FALSE)</f>
        <v>SA</v>
      </c>
      <c r="H5743" t="str">
        <f>VLOOKUP(G5743,[1]LUTs!V$2:W$9, 2, FALSE)</f>
        <v>South Australia</v>
      </c>
      <c r="I5743" t="str">
        <f>VLOOKUP(E5743,[1]LUTs!$AA$2:$AG$194, 4, FALSE)</f>
        <v>Urban intensive uses</v>
      </c>
      <c r="J5743" t="str">
        <f>VLOOKUP($E5743,[1]LUTs!$AA$2:$AG$194,5,FALSE)</f>
        <v>Intensive uses</v>
      </c>
      <c r="K5743" t="str">
        <f>VLOOKUP(E5743,[1]LUTs!$AA$2:$AG$194,6,FALSE)</f>
        <v>Non-agriculture</v>
      </c>
      <c r="L5743" t="str">
        <f>VLOOKUP(E5743,[1]LUTs!$AA$2:$AG$194,7,FALSE)</f>
        <v>Dryland</v>
      </c>
    </row>
    <row r="5744" spans="1:12" x14ac:dyDescent="0.25">
      <c r="A5744">
        <v>6609</v>
      </c>
      <c r="B5744">
        <v>7963</v>
      </c>
      <c r="C5744">
        <f t="shared" si="89"/>
        <v>1990.75</v>
      </c>
      <c r="D5744">
        <v>86</v>
      </c>
      <c r="E5744">
        <v>563</v>
      </c>
      <c r="F5744" t="str">
        <f>VLOOKUP($D5744,[1]LUTs!$P$2:$T$152, 5, FALSE)</f>
        <v>Barker</v>
      </c>
      <c r="G5744" t="str">
        <f>VLOOKUP($D5744,[1]LUTs!$P$2:$T$152, 4, FALSE)</f>
        <v>SA</v>
      </c>
      <c r="H5744" t="str">
        <f>VLOOKUP(G5744,[1]LUTs!V$2:W$9, 2, FALSE)</f>
        <v>South Australia</v>
      </c>
      <c r="I5744" t="str">
        <f>VLOOKUP(E5744,[1]LUTs!$AA$2:$AG$194, 4, FALSE)</f>
        <v>Urban intensive uses</v>
      </c>
      <c r="J5744" t="str">
        <f>VLOOKUP($E5744,[1]LUTs!$AA$2:$AG$194,5,FALSE)</f>
        <v>Intensive uses</v>
      </c>
      <c r="K5744" t="str">
        <f>VLOOKUP(E5744,[1]LUTs!$AA$2:$AG$194,6,FALSE)</f>
        <v>Non-agriculture</v>
      </c>
      <c r="L5744" t="str">
        <f>VLOOKUP(E5744,[1]LUTs!$AA$2:$AG$194,7,FALSE)</f>
        <v>Dryland</v>
      </c>
    </row>
    <row r="5745" spans="1:12" x14ac:dyDescent="0.25">
      <c r="A5745">
        <v>4307</v>
      </c>
      <c r="B5745">
        <v>449</v>
      </c>
      <c r="C5745">
        <f t="shared" si="89"/>
        <v>112.25</v>
      </c>
      <c r="D5745">
        <v>86</v>
      </c>
      <c r="E5745">
        <v>565</v>
      </c>
      <c r="F5745" t="str">
        <f>VLOOKUP($D5745,[1]LUTs!$P$2:$T$152, 5, FALSE)</f>
        <v>Barker</v>
      </c>
      <c r="G5745" t="str">
        <f>VLOOKUP($D5745,[1]LUTs!$P$2:$T$152, 4, FALSE)</f>
        <v>SA</v>
      </c>
      <c r="H5745" t="str">
        <f>VLOOKUP(G5745,[1]LUTs!V$2:W$9, 2, FALSE)</f>
        <v>South Australia</v>
      </c>
      <c r="I5745" t="str">
        <f>VLOOKUP(E5745,[1]LUTs!$AA$2:$AG$194, 4, FALSE)</f>
        <v>Urban intensive uses</v>
      </c>
      <c r="J5745" t="str">
        <f>VLOOKUP($E5745,[1]LUTs!$AA$2:$AG$194,5,FALSE)</f>
        <v>Intensive uses</v>
      </c>
      <c r="K5745" t="str">
        <f>VLOOKUP(E5745,[1]LUTs!$AA$2:$AG$194,6,FALSE)</f>
        <v>Non-agriculture</v>
      </c>
      <c r="L5745" t="str">
        <f>VLOOKUP(E5745,[1]LUTs!$AA$2:$AG$194,7,FALSE)</f>
        <v>Dryland</v>
      </c>
    </row>
    <row r="5746" spans="1:12" x14ac:dyDescent="0.25">
      <c r="A5746">
        <v>4920</v>
      </c>
      <c r="B5746">
        <v>1</v>
      </c>
      <c r="C5746">
        <f t="shared" si="89"/>
        <v>0.25</v>
      </c>
      <c r="D5746">
        <v>86</v>
      </c>
      <c r="E5746">
        <v>566</v>
      </c>
      <c r="F5746" t="str">
        <f>VLOOKUP($D5746,[1]LUTs!$P$2:$T$152, 5, FALSE)</f>
        <v>Barker</v>
      </c>
      <c r="G5746" t="str">
        <f>VLOOKUP($D5746,[1]LUTs!$P$2:$T$152, 4, FALSE)</f>
        <v>SA</v>
      </c>
      <c r="H5746" t="str">
        <f>VLOOKUP(G5746,[1]LUTs!V$2:W$9, 2, FALSE)</f>
        <v>South Australia</v>
      </c>
      <c r="I5746" t="str">
        <f>VLOOKUP(E5746,[1]LUTs!$AA$2:$AG$194, 4, FALSE)</f>
        <v>Urban intensive uses</v>
      </c>
      <c r="J5746" t="str">
        <f>VLOOKUP($E5746,[1]LUTs!$AA$2:$AG$194,5,FALSE)</f>
        <v>Intensive uses</v>
      </c>
      <c r="K5746" t="str">
        <f>VLOOKUP(E5746,[1]LUTs!$AA$2:$AG$194,6,FALSE)</f>
        <v>Non-agriculture</v>
      </c>
      <c r="L5746" t="str">
        <f>VLOOKUP(E5746,[1]LUTs!$AA$2:$AG$194,7,FALSE)</f>
        <v>Dryland</v>
      </c>
    </row>
    <row r="5747" spans="1:12" x14ac:dyDescent="0.25">
      <c r="A5747">
        <v>4346</v>
      </c>
      <c r="B5747">
        <v>426</v>
      </c>
      <c r="C5747">
        <f t="shared" si="89"/>
        <v>106.5</v>
      </c>
      <c r="D5747">
        <v>86</v>
      </c>
      <c r="E5747">
        <v>567</v>
      </c>
      <c r="F5747" t="str">
        <f>VLOOKUP($D5747,[1]LUTs!$P$2:$T$152, 5, FALSE)</f>
        <v>Barker</v>
      </c>
      <c r="G5747" t="str">
        <f>VLOOKUP($D5747,[1]LUTs!$P$2:$T$152, 4, FALSE)</f>
        <v>SA</v>
      </c>
      <c r="H5747" t="str">
        <f>VLOOKUP(G5747,[1]LUTs!V$2:W$9, 2, FALSE)</f>
        <v>South Australia</v>
      </c>
      <c r="I5747" t="str">
        <f>VLOOKUP(E5747,[1]LUTs!$AA$2:$AG$194, 4, FALSE)</f>
        <v>Urban intensive uses</v>
      </c>
      <c r="J5747" t="str">
        <f>VLOOKUP($E5747,[1]LUTs!$AA$2:$AG$194,5,FALSE)</f>
        <v>Intensive uses</v>
      </c>
      <c r="K5747" t="str">
        <f>VLOOKUP(E5747,[1]LUTs!$AA$2:$AG$194,6,FALSE)</f>
        <v>Non-agriculture</v>
      </c>
      <c r="L5747" t="str">
        <f>VLOOKUP(E5747,[1]LUTs!$AA$2:$AG$194,7,FALSE)</f>
        <v>Dryland</v>
      </c>
    </row>
    <row r="5748" spans="1:12" x14ac:dyDescent="0.25">
      <c r="A5748">
        <v>4378</v>
      </c>
      <c r="B5748">
        <v>6250</v>
      </c>
      <c r="C5748">
        <f t="shared" si="89"/>
        <v>1562.5</v>
      </c>
      <c r="D5748">
        <v>86</v>
      </c>
      <c r="E5748">
        <v>570</v>
      </c>
      <c r="F5748" t="str">
        <f>VLOOKUP($D5748,[1]LUTs!$P$2:$T$152, 5, FALSE)</f>
        <v>Barker</v>
      </c>
      <c r="G5748" t="str">
        <f>VLOOKUP($D5748,[1]LUTs!$P$2:$T$152, 4, FALSE)</f>
        <v>SA</v>
      </c>
      <c r="H5748" t="str">
        <f>VLOOKUP(G5748,[1]LUTs!V$2:W$9, 2, FALSE)</f>
        <v>South Australia</v>
      </c>
      <c r="I5748" t="str">
        <f>VLOOKUP(E5748,[1]LUTs!$AA$2:$AG$194, 4, FALSE)</f>
        <v>Urban intensive uses</v>
      </c>
      <c r="J5748" t="str">
        <f>VLOOKUP($E5748,[1]LUTs!$AA$2:$AG$194,5,FALSE)</f>
        <v>Intensive uses</v>
      </c>
      <c r="K5748" t="str">
        <f>VLOOKUP(E5748,[1]LUTs!$AA$2:$AG$194,6,FALSE)</f>
        <v>Non-agriculture</v>
      </c>
      <c r="L5748" t="str">
        <f>VLOOKUP(E5748,[1]LUTs!$AA$2:$AG$194,7,FALSE)</f>
        <v>Dryland</v>
      </c>
    </row>
    <row r="5749" spans="1:12" x14ac:dyDescent="0.25">
      <c r="A5749">
        <v>4540</v>
      </c>
      <c r="B5749">
        <v>6174</v>
      </c>
      <c r="C5749">
        <f t="shared" si="89"/>
        <v>1543.5</v>
      </c>
      <c r="D5749">
        <v>86</v>
      </c>
      <c r="E5749">
        <v>571</v>
      </c>
      <c r="F5749" t="str">
        <f>VLOOKUP($D5749,[1]LUTs!$P$2:$T$152, 5, FALSE)</f>
        <v>Barker</v>
      </c>
      <c r="G5749" t="str">
        <f>VLOOKUP($D5749,[1]LUTs!$P$2:$T$152, 4, FALSE)</f>
        <v>SA</v>
      </c>
      <c r="H5749" t="str">
        <f>VLOOKUP(G5749,[1]LUTs!V$2:W$9, 2, FALSE)</f>
        <v>South Australia</v>
      </c>
      <c r="I5749" t="str">
        <f>VLOOKUP(E5749,[1]LUTs!$AA$2:$AG$194, 4, FALSE)</f>
        <v>Urban intensive uses</v>
      </c>
      <c r="J5749" t="str">
        <f>VLOOKUP($E5749,[1]LUTs!$AA$2:$AG$194,5,FALSE)</f>
        <v>Intensive uses</v>
      </c>
      <c r="K5749" t="str">
        <f>VLOOKUP(E5749,[1]LUTs!$AA$2:$AG$194,6,FALSE)</f>
        <v>Non-agriculture</v>
      </c>
      <c r="L5749" t="str">
        <f>VLOOKUP(E5749,[1]LUTs!$AA$2:$AG$194,7,FALSE)</f>
        <v>Dryland</v>
      </c>
    </row>
    <row r="5750" spans="1:12" x14ac:dyDescent="0.25">
      <c r="A5750">
        <v>4143</v>
      </c>
      <c r="B5750">
        <v>390607</v>
      </c>
      <c r="C5750">
        <f t="shared" si="89"/>
        <v>97651.75</v>
      </c>
      <c r="D5750">
        <v>86</v>
      </c>
      <c r="E5750">
        <v>572</v>
      </c>
      <c r="F5750" t="str">
        <f>VLOOKUP($D5750,[1]LUTs!$P$2:$T$152, 5, FALSE)</f>
        <v>Barker</v>
      </c>
      <c r="G5750" t="str">
        <f>VLOOKUP($D5750,[1]LUTs!$P$2:$T$152, 4, FALSE)</f>
        <v>SA</v>
      </c>
      <c r="H5750" t="str">
        <f>VLOOKUP(G5750,[1]LUTs!V$2:W$9, 2, FALSE)</f>
        <v>South Australia</v>
      </c>
      <c r="I5750" t="str">
        <f>VLOOKUP(E5750,[1]LUTs!$AA$2:$AG$194, 4, FALSE)</f>
        <v>Urban intensive uses</v>
      </c>
      <c r="J5750" t="str">
        <f>VLOOKUP($E5750,[1]LUTs!$AA$2:$AG$194,5,FALSE)</f>
        <v>Intensive uses</v>
      </c>
      <c r="K5750" t="str">
        <f>VLOOKUP(E5750,[1]LUTs!$AA$2:$AG$194,6,FALSE)</f>
        <v>Non-agriculture</v>
      </c>
      <c r="L5750" t="str">
        <f>VLOOKUP(E5750,[1]LUTs!$AA$2:$AG$194,7,FALSE)</f>
        <v>Dryland</v>
      </c>
    </row>
    <row r="5751" spans="1:12" x14ac:dyDescent="0.25">
      <c r="A5751">
        <v>4563</v>
      </c>
      <c r="B5751">
        <v>21061</v>
      </c>
      <c r="C5751">
        <f t="shared" si="89"/>
        <v>5265.25</v>
      </c>
      <c r="D5751">
        <v>86</v>
      </c>
      <c r="E5751">
        <v>573</v>
      </c>
      <c r="F5751" t="str">
        <f>VLOOKUP($D5751,[1]LUTs!$P$2:$T$152, 5, FALSE)</f>
        <v>Barker</v>
      </c>
      <c r="G5751" t="str">
        <f>VLOOKUP($D5751,[1]LUTs!$P$2:$T$152, 4, FALSE)</f>
        <v>SA</v>
      </c>
      <c r="H5751" t="str">
        <f>VLOOKUP(G5751,[1]LUTs!V$2:W$9, 2, FALSE)</f>
        <v>South Australia</v>
      </c>
      <c r="I5751" t="str">
        <f>VLOOKUP(E5751,[1]LUTs!$AA$2:$AG$194, 4, FALSE)</f>
        <v>Urban intensive uses</v>
      </c>
      <c r="J5751" t="str">
        <f>VLOOKUP($E5751,[1]LUTs!$AA$2:$AG$194,5,FALSE)</f>
        <v>Intensive uses</v>
      </c>
      <c r="K5751" t="str">
        <f>VLOOKUP(E5751,[1]LUTs!$AA$2:$AG$194,6,FALSE)</f>
        <v>Non-agriculture</v>
      </c>
      <c r="L5751" t="str">
        <f>VLOOKUP(E5751,[1]LUTs!$AA$2:$AG$194,7,FALSE)</f>
        <v>Dryland</v>
      </c>
    </row>
    <row r="5752" spans="1:12" x14ac:dyDescent="0.25">
      <c r="A5752">
        <v>4375</v>
      </c>
      <c r="B5752">
        <v>461</v>
      </c>
      <c r="C5752">
        <f t="shared" si="89"/>
        <v>115.25</v>
      </c>
      <c r="D5752">
        <v>86</v>
      </c>
      <c r="E5752">
        <v>574</v>
      </c>
      <c r="F5752" t="str">
        <f>VLOOKUP($D5752,[1]LUTs!$P$2:$T$152, 5, FALSE)</f>
        <v>Barker</v>
      </c>
      <c r="G5752" t="str">
        <f>VLOOKUP($D5752,[1]LUTs!$P$2:$T$152, 4, FALSE)</f>
        <v>SA</v>
      </c>
      <c r="H5752" t="str">
        <f>VLOOKUP(G5752,[1]LUTs!V$2:W$9, 2, FALSE)</f>
        <v>South Australia</v>
      </c>
      <c r="I5752" t="str">
        <f>VLOOKUP(E5752,[1]LUTs!$AA$2:$AG$194, 4, FALSE)</f>
        <v>Urban intensive uses</v>
      </c>
      <c r="J5752" t="str">
        <f>VLOOKUP($E5752,[1]LUTs!$AA$2:$AG$194,5,FALSE)</f>
        <v>Intensive uses</v>
      </c>
      <c r="K5752" t="str">
        <f>VLOOKUP(E5752,[1]LUTs!$AA$2:$AG$194,6,FALSE)</f>
        <v>Non-agriculture</v>
      </c>
      <c r="L5752" t="str">
        <f>VLOOKUP(E5752,[1]LUTs!$AA$2:$AG$194,7,FALSE)</f>
        <v>Dryland</v>
      </c>
    </row>
    <row r="5753" spans="1:12" x14ac:dyDescent="0.25">
      <c r="A5753">
        <v>4545</v>
      </c>
      <c r="B5753">
        <v>196</v>
      </c>
      <c r="C5753">
        <f t="shared" si="89"/>
        <v>49</v>
      </c>
      <c r="D5753">
        <v>86</v>
      </c>
      <c r="E5753">
        <v>575</v>
      </c>
      <c r="F5753" t="str">
        <f>VLOOKUP($D5753,[1]LUTs!$P$2:$T$152, 5, FALSE)</f>
        <v>Barker</v>
      </c>
      <c r="G5753" t="str">
        <f>VLOOKUP($D5753,[1]LUTs!$P$2:$T$152, 4, FALSE)</f>
        <v>SA</v>
      </c>
      <c r="H5753" t="str">
        <f>VLOOKUP(G5753,[1]LUTs!V$2:W$9, 2, FALSE)</f>
        <v>South Australia</v>
      </c>
      <c r="I5753" t="str">
        <f>VLOOKUP(E5753,[1]LUTs!$AA$2:$AG$194, 4, FALSE)</f>
        <v>Urban intensive uses</v>
      </c>
      <c r="J5753" t="str">
        <f>VLOOKUP($E5753,[1]LUTs!$AA$2:$AG$194,5,FALSE)</f>
        <v>Intensive uses</v>
      </c>
      <c r="K5753" t="str">
        <f>VLOOKUP(E5753,[1]LUTs!$AA$2:$AG$194,6,FALSE)</f>
        <v>Non-agriculture</v>
      </c>
      <c r="L5753" t="str">
        <f>VLOOKUP(E5753,[1]LUTs!$AA$2:$AG$194,7,FALSE)</f>
        <v>Dryland</v>
      </c>
    </row>
    <row r="5754" spans="1:12" x14ac:dyDescent="0.25">
      <c r="A5754">
        <v>5851</v>
      </c>
      <c r="B5754">
        <v>936</v>
      </c>
      <c r="C5754">
        <f t="shared" si="89"/>
        <v>234</v>
      </c>
      <c r="D5754">
        <v>86</v>
      </c>
      <c r="E5754">
        <v>580</v>
      </c>
      <c r="F5754" t="str">
        <f>VLOOKUP($D5754,[1]LUTs!$P$2:$T$152, 5, FALSE)</f>
        <v>Barker</v>
      </c>
      <c r="G5754" t="str">
        <f>VLOOKUP($D5754,[1]LUTs!$P$2:$T$152, 4, FALSE)</f>
        <v>SA</v>
      </c>
      <c r="H5754" t="str">
        <f>VLOOKUP(G5754,[1]LUTs!V$2:W$9, 2, FALSE)</f>
        <v>South Australia</v>
      </c>
      <c r="I5754" t="str">
        <f>VLOOKUP(E5754,[1]LUTs!$AA$2:$AG$194, 4, FALSE)</f>
        <v>Mining and waste</v>
      </c>
      <c r="J5754" t="str">
        <f>VLOOKUP($E5754,[1]LUTs!$AA$2:$AG$194,5,FALSE)</f>
        <v>Intensive uses</v>
      </c>
      <c r="K5754" t="str">
        <f>VLOOKUP(E5754,[1]LUTs!$AA$2:$AG$194,6,FALSE)</f>
        <v>Non-agriculture</v>
      </c>
      <c r="L5754" t="str">
        <f>VLOOKUP(E5754,[1]LUTs!$AA$2:$AG$194,7,FALSE)</f>
        <v>Dryland</v>
      </c>
    </row>
    <row r="5755" spans="1:12" x14ac:dyDescent="0.25">
      <c r="A5755">
        <v>5428</v>
      </c>
      <c r="B5755">
        <v>69</v>
      </c>
      <c r="C5755">
        <f t="shared" si="89"/>
        <v>17.25</v>
      </c>
      <c r="D5755">
        <v>86</v>
      </c>
      <c r="E5755">
        <v>581</v>
      </c>
      <c r="F5755" t="str">
        <f>VLOOKUP($D5755,[1]LUTs!$P$2:$T$152, 5, FALSE)</f>
        <v>Barker</v>
      </c>
      <c r="G5755" t="str">
        <f>VLOOKUP($D5755,[1]LUTs!$P$2:$T$152, 4, FALSE)</f>
        <v>SA</v>
      </c>
      <c r="H5755" t="str">
        <f>VLOOKUP(G5755,[1]LUTs!V$2:W$9, 2, FALSE)</f>
        <v>South Australia</v>
      </c>
      <c r="I5755" t="str">
        <f>VLOOKUP(E5755,[1]LUTs!$AA$2:$AG$194, 4, FALSE)</f>
        <v>Mining and waste</v>
      </c>
      <c r="J5755" t="str">
        <f>VLOOKUP($E5755,[1]LUTs!$AA$2:$AG$194,5,FALSE)</f>
        <v>Intensive uses</v>
      </c>
      <c r="K5755" t="str">
        <f>VLOOKUP(E5755,[1]LUTs!$AA$2:$AG$194,6,FALSE)</f>
        <v>Non-agriculture</v>
      </c>
      <c r="L5755" t="str">
        <f>VLOOKUP(E5755,[1]LUTs!$AA$2:$AG$194,7,FALSE)</f>
        <v>Dryland</v>
      </c>
    </row>
    <row r="5756" spans="1:12" x14ac:dyDescent="0.25">
      <c r="A5756">
        <v>4189</v>
      </c>
      <c r="B5756">
        <v>15517</v>
      </c>
      <c r="C5756">
        <f t="shared" si="89"/>
        <v>3879.25</v>
      </c>
      <c r="D5756">
        <v>86</v>
      </c>
      <c r="E5756">
        <v>582</v>
      </c>
      <c r="F5756" t="str">
        <f>VLOOKUP($D5756,[1]LUTs!$P$2:$T$152, 5, FALSE)</f>
        <v>Barker</v>
      </c>
      <c r="G5756" t="str">
        <f>VLOOKUP($D5756,[1]LUTs!$P$2:$T$152, 4, FALSE)</f>
        <v>SA</v>
      </c>
      <c r="H5756" t="str">
        <f>VLOOKUP(G5756,[1]LUTs!V$2:W$9, 2, FALSE)</f>
        <v>South Australia</v>
      </c>
      <c r="I5756" t="str">
        <f>VLOOKUP(E5756,[1]LUTs!$AA$2:$AG$194, 4, FALSE)</f>
        <v>Mining and waste</v>
      </c>
      <c r="J5756" t="str">
        <f>VLOOKUP($E5756,[1]LUTs!$AA$2:$AG$194,5,FALSE)</f>
        <v>Intensive uses</v>
      </c>
      <c r="K5756" t="str">
        <f>VLOOKUP(E5756,[1]LUTs!$AA$2:$AG$194,6,FALSE)</f>
        <v>Non-agriculture</v>
      </c>
      <c r="L5756" t="str">
        <f>VLOOKUP(E5756,[1]LUTs!$AA$2:$AG$194,7,FALSE)</f>
        <v>Dryland</v>
      </c>
    </row>
    <row r="5757" spans="1:12" x14ac:dyDescent="0.25">
      <c r="A5757">
        <v>4795</v>
      </c>
      <c r="B5757">
        <v>45</v>
      </c>
      <c r="C5757">
        <f t="shared" si="89"/>
        <v>11.25</v>
      </c>
      <c r="D5757">
        <v>86</v>
      </c>
      <c r="E5757">
        <v>584</v>
      </c>
      <c r="F5757" t="str">
        <f>VLOOKUP($D5757,[1]LUTs!$P$2:$T$152, 5, FALSE)</f>
        <v>Barker</v>
      </c>
      <c r="G5757" t="str">
        <f>VLOOKUP($D5757,[1]LUTs!$P$2:$T$152, 4, FALSE)</f>
        <v>SA</v>
      </c>
      <c r="H5757" t="str">
        <f>VLOOKUP(G5757,[1]LUTs!V$2:W$9, 2, FALSE)</f>
        <v>South Australia</v>
      </c>
      <c r="I5757" t="str">
        <f>VLOOKUP(E5757,[1]LUTs!$AA$2:$AG$194, 4, FALSE)</f>
        <v>Mining and waste</v>
      </c>
      <c r="J5757" t="str">
        <f>VLOOKUP($E5757,[1]LUTs!$AA$2:$AG$194,5,FALSE)</f>
        <v>Intensive uses</v>
      </c>
      <c r="K5757" t="str">
        <f>VLOOKUP(E5757,[1]LUTs!$AA$2:$AG$194,6,FALSE)</f>
        <v>Non-agriculture</v>
      </c>
      <c r="L5757" t="str">
        <f>VLOOKUP(E5757,[1]LUTs!$AA$2:$AG$194,7,FALSE)</f>
        <v>Dryland</v>
      </c>
    </row>
    <row r="5758" spans="1:12" x14ac:dyDescent="0.25">
      <c r="A5758">
        <v>4571</v>
      </c>
      <c r="B5758">
        <v>485</v>
      </c>
      <c r="C5758">
        <f t="shared" si="89"/>
        <v>121.25</v>
      </c>
      <c r="D5758">
        <v>86</v>
      </c>
      <c r="E5758">
        <v>590</v>
      </c>
      <c r="F5758" t="str">
        <f>VLOOKUP($D5758,[1]LUTs!$P$2:$T$152, 5, FALSE)</f>
        <v>Barker</v>
      </c>
      <c r="G5758" t="str">
        <f>VLOOKUP($D5758,[1]LUTs!$P$2:$T$152, 4, FALSE)</f>
        <v>SA</v>
      </c>
      <c r="H5758" t="str">
        <f>VLOOKUP(G5758,[1]LUTs!V$2:W$9, 2, FALSE)</f>
        <v>South Australia</v>
      </c>
      <c r="I5758" t="str">
        <f>VLOOKUP(E5758,[1]LUTs!$AA$2:$AG$194, 4, FALSE)</f>
        <v>Mining and waste</v>
      </c>
      <c r="J5758" t="str">
        <f>VLOOKUP($E5758,[1]LUTs!$AA$2:$AG$194,5,FALSE)</f>
        <v>Intensive uses</v>
      </c>
      <c r="K5758" t="str">
        <f>VLOOKUP(E5758,[1]LUTs!$AA$2:$AG$194,6,FALSE)</f>
        <v>Non-agriculture</v>
      </c>
      <c r="L5758" t="str">
        <f>VLOOKUP(E5758,[1]LUTs!$AA$2:$AG$194,7,FALSE)</f>
        <v>Dryland</v>
      </c>
    </row>
    <row r="5759" spans="1:12" x14ac:dyDescent="0.25">
      <c r="A5759">
        <v>4339</v>
      </c>
      <c r="B5759">
        <v>697</v>
      </c>
      <c r="C5759">
        <f t="shared" si="89"/>
        <v>174.25</v>
      </c>
      <c r="D5759">
        <v>86</v>
      </c>
      <c r="E5759">
        <v>591</v>
      </c>
      <c r="F5759" t="str">
        <f>VLOOKUP($D5759,[1]LUTs!$P$2:$T$152, 5, FALSE)</f>
        <v>Barker</v>
      </c>
      <c r="G5759" t="str">
        <f>VLOOKUP($D5759,[1]LUTs!$P$2:$T$152, 4, FALSE)</f>
        <v>SA</v>
      </c>
      <c r="H5759" t="str">
        <f>VLOOKUP(G5759,[1]LUTs!V$2:W$9, 2, FALSE)</f>
        <v>South Australia</v>
      </c>
      <c r="I5759" t="str">
        <f>VLOOKUP(E5759,[1]LUTs!$AA$2:$AG$194, 4, FALSE)</f>
        <v>Mining and waste</v>
      </c>
      <c r="J5759" t="str">
        <f>VLOOKUP($E5759,[1]LUTs!$AA$2:$AG$194,5,FALSE)</f>
        <v>Intensive uses</v>
      </c>
      <c r="K5759" t="str">
        <f>VLOOKUP(E5759,[1]LUTs!$AA$2:$AG$194,6,FALSE)</f>
        <v>Non-agriculture</v>
      </c>
      <c r="L5759" t="str">
        <f>VLOOKUP(E5759,[1]LUTs!$AA$2:$AG$194,7,FALSE)</f>
        <v>Dryland</v>
      </c>
    </row>
    <row r="5760" spans="1:12" x14ac:dyDescent="0.25">
      <c r="A5760">
        <v>4664</v>
      </c>
      <c r="B5760">
        <v>462</v>
      </c>
      <c r="C5760">
        <f t="shared" si="89"/>
        <v>115.5</v>
      </c>
      <c r="D5760">
        <v>86</v>
      </c>
      <c r="E5760">
        <v>592</v>
      </c>
      <c r="F5760" t="str">
        <f>VLOOKUP($D5760,[1]LUTs!$P$2:$T$152, 5, FALSE)</f>
        <v>Barker</v>
      </c>
      <c r="G5760" t="str">
        <f>VLOOKUP($D5760,[1]LUTs!$P$2:$T$152, 4, FALSE)</f>
        <v>SA</v>
      </c>
      <c r="H5760" t="str">
        <f>VLOOKUP(G5760,[1]LUTs!V$2:W$9, 2, FALSE)</f>
        <v>South Australia</v>
      </c>
      <c r="I5760" t="str">
        <f>VLOOKUP(E5760,[1]LUTs!$AA$2:$AG$194, 4, FALSE)</f>
        <v>Mining and waste</v>
      </c>
      <c r="J5760" t="str">
        <f>VLOOKUP($E5760,[1]LUTs!$AA$2:$AG$194,5,FALSE)</f>
        <v>Intensive uses</v>
      </c>
      <c r="K5760" t="str">
        <f>VLOOKUP(E5760,[1]LUTs!$AA$2:$AG$194,6,FALSE)</f>
        <v>Non-agriculture</v>
      </c>
      <c r="L5760" t="str">
        <f>VLOOKUP(E5760,[1]LUTs!$AA$2:$AG$194,7,FALSE)</f>
        <v>Dryland</v>
      </c>
    </row>
    <row r="5761" spans="1:12" x14ac:dyDescent="0.25">
      <c r="A5761">
        <v>4382</v>
      </c>
      <c r="B5761">
        <v>1472</v>
      </c>
      <c r="C5761">
        <f t="shared" si="89"/>
        <v>368</v>
      </c>
      <c r="D5761">
        <v>86</v>
      </c>
      <c r="E5761">
        <v>593</v>
      </c>
      <c r="F5761" t="str">
        <f>VLOOKUP($D5761,[1]LUTs!$P$2:$T$152, 5, FALSE)</f>
        <v>Barker</v>
      </c>
      <c r="G5761" t="str">
        <f>VLOOKUP($D5761,[1]LUTs!$P$2:$T$152, 4, FALSE)</f>
        <v>SA</v>
      </c>
      <c r="H5761" t="str">
        <f>VLOOKUP(G5761,[1]LUTs!V$2:W$9, 2, FALSE)</f>
        <v>South Australia</v>
      </c>
      <c r="I5761" t="str">
        <f>VLOOKUP(E5761,[1]LUTs!$AA$2:$AG$194, 4, FALSE)</f>
        <v>Mining and waste</v>
      </c>
      <c r="J5761" t="str">
        <f>VLOOKUP($E5761,[1]LUTs!$AA$2:$AG$194,5,FALSE)</f>
        <v>Intensive uses</v>
      </c>
      <c r="K5761" t="str">
        <f>VLOOKUP(E5761,[1]LUTs!$AA$2:$AG$194,6,FALSE)</f>
        <v>Non-agriculture</v>
      </c>
      <c r="L5761" t="str">
        <f>VLOOKUP(E5761,[1]LUTs!$AA$2:$AG$194,7,FALSE)</f>
        <v>Dryland</v>
      </c>
    </row>
    <row r="5762" spans="1:12" x14ac:dyDescent="0.25">
      <c r="A5762">
        <v>4701</v>
      </c>
      <c r="B5762">
        <v>1389</v>
      </c>
      <c r="C5762">
        <f t="shared" ref="C5762:C5825" si="90">B5762/4</f>
        <v>347.25</v>
      </c>
      <c r="D5762">
        <v>86</v>
      </c>
      <c r="E5762">
        <v>595</v>
      </c>
      <c r="F5762" t="str">
        <f>VLOOKUP($D5762,[1]LUTs!$P$2:$T$152, 5, FALSE)</f>
        <v>Barker</v>
      </c>
      <c r="G5762" t="str">
        <f>VLOOKUP($D5762,[1]LUTs!$P$2:$T$152, 4, FALSE)</f>
        <v>SA</v>
      </c>
      <c r="H5762" t="str">
        <f>VLOOKUP(G5762,[1]LUTs!V$2:W$9, 2, FALSE)</f>
        <v>South Australia</v>
      </c>
      <c r="I5762" t="str">
        <f>VLOOKUP(E5762,[1]LUTs!$AA$2:$AG$194, 4, FALSE)</f>
        <v>Mining and waste</v>
      </c>
      <c r="J5762" t="str">
        <f>VLOOKUP($E5762,[1]LUTs!$AA$2:$AG$194,5,FALSE)</f>
        <v>Intensive uses</v>
      </c>
      <c r="K5762" t="str">
        <f>VLOOKUP(E5762,[1]LUTs!$AA$2:$AG$194,6,FALSE)</f>
        <v>Non-agriculture</v>
      </c>
      <c r="L5762" t="str">
        <f>VLOOKUP(E5762,[1]LUTs!$AA$2:$AG$194,7,FALSE)</f>
        <v>Dryland</v>
      </c>
    </row>
    <row r="5763" spans="1:12" x14ac:dyDescent="0.25">
      <c r="A5763">
        <v>4359</v>
      </c>
      <c r="B5763">
        <v>112511</v>
      </c>
      <c r="C5763">
        <f t="shared" si="90"/>
        <v>28127.75</v>
      </c>
      <c r="D5763">
        <v>86</v>
      </c>
      <c r="E5763">
        <v>610</v>
      </c>
      <c r="F5763" t="str">
        <f>VLOOKUP($D5763,[1]LUTs!$P$2:$T$152, 5, FALSE)</f>
        <v>Barker</v>
      </c>
      <c r="G5763" t="str">
        <f>VLOOKUP($D5763,[1]LUTs!$P$2:$T$152, 4, FALSE)</f>
        <v>SA</v>
      </c>
      <c r="H5763" t="str">
        <f>VLOOKUP(G5763,[1]LUTs!V$2:W$9, 2, FALSE)</f>
        <v>South Australia</v>
      </c>
      <c r="I5763" t="str">
        <f>VLOOKUP(E5763,[1]LUTs!$AA$2:$AG$194, 4, FALSE)</f>
        <v>Water</v>
      </c>
      <c r="J5763" t="str">
        <f>VLOOKUP($E5763,[1]LUTs!$AA$2:$AG$194,5,FALSE)</f>
        <v>Water</v>
      </c>
      <c r="K5763" t="str">
        <f>VLOOKUP(E5763,[1]LUTs!$AA$2:$AG$194,6,FALSE)</f>
        <v>Non-agriculture</v>
      </c>
      <c r="L5763" t="str">
        <f>VLOOKUP(E5763,[1]LUTs!$AA$2:$AG$194,7,FALSE)</f>
        <v>Dryland</v>
      </c>
    </row>
    <row r="5764" spans="1:12" x14ac:dyDescent="0.25">
      <c r="A5764">
        <v>4362</v>
      </c>
      <c r="B5764">
        <v>5840</v>
      </c>
      <c r="C5764">
        <f t="shared" si="90"/>
        <v>1460</v>
      </c>
      <c r="D5764">
        <v>86</v>
      </c>
      <c r="E5764">
        <v>611</v>
      </c>
      <c r="F5764" t="str">
        <f>VLOOKUP($D5764,[1]LUTs!$P$2:$T$152, 5, FALSE)</f>
        <v>Barker</v>
      </c>
      <c r="G5764" t="str">
        <f>VLOOKUP($D5764,[1]LUTs!$P$2:$T$152, 4, FALSE)</f>
        <v>SA</v>
      </c>
      <c r="H5764" t="str">
        <f>VLOOKUP(G5764,[1]LUTs!V$2:W$9, 2, FALSE)</f>
        <v>South Australia</v>
      </c>
      <c r="I5764" t="str">
        <f>VLOOKUP(E5764,[1]LUTs!$AA$2:$AG$194, 4, FALSE)</f>
        <v>Water</v>
      </c>
      <c r="J5764" t="str">
        <f>VLOOKUP($E5764,[1]LUTs!$AA$2:$AG$194,5,FALSE)</f>
        <v>Water</v>
      </c>
      <c r="K5764" t="str">
        <f>VLOOKUP(E5764,[1]LUTs!$AA$2:$AG$194,6,FALSE)</f>
        <v>Non-agriculture</v>
      </c>
      <c r="L5764" t="str">
        <f>VLOOKUP(E5764,[1]LUTs!$AA$2:$AG$194,7,FALSE)</f>
        <v>Dryland</v>
      </c>
    </row>
    <row r="5765" spans="1:12" x14ac:dyDescent="0.25">
      <c r="A5765">
        <v>6624</v>
      </c>
      <c r="B5765">
        <v>239228</v>
      </c>
      <c r="C5765">
        <f t="shared" si="90"/>
        <v>59807</v>
      </c>
      <c r="D5765">
        <v>86</v>
      </c>
      <c r="E5765">
        <v>612</v>
      </c>
      <c r="F5765" t="str">
        <f>VLOOKUP($D5765,[1]LUTs!$P$2:$T$152, 5, FALSE)</f>
        <v>Barker</v>
      </c>
      <c r="G5765" t="str">
        <f>VLOOKUP($D5765,[1]LUTs!$P$2:$T$152, 4, FALSE)</f>
        <v>SA</v>
      </c>
      <c r="H5765" t="str">
        <f>VLOOKUP(G5765,[1]LUTs!V$2:W$9, 2, FALSE)</f>
        <v>South Australia</v>
      </c>
      <c r="I5765" t="str">
        <f>VLOOKUP(E5765,[1]LUTs!$AA$2:$AG$194, 4, FALSE)</f>
        <v>Water</v>
      </c>
      <c r="J5765" t="str">
        <f>VLOOKUP($E5765,[1]LUTs!$AA$2:$AG$194,5,FALSE)</f>
        <v>Water</v>
      </c>
      <c r="K5765" t="str">
        <f>VLOOKUP(E5765,[1]LUTs!$AA$2:$AG$194,6,FALSE)</f>
        <v>Non-agriculture</v>
      </c>
      <c r="L5765" t="str">
        <f>VLOOKUP(E5765,[1]LUTs!$AA$2:$AG$194,7,FALSE)</f>
        <v>Dryland</v>
      </c>
    </row>
    <row r="5766" spans="1:12" x14ac:dyDescent="0.25">
      <c r="A5766">
        <v>4539</v>
      </c>
      <c r="B5766">
        <v>1059</v>
      </c>
      <c r="C5766">
        <f t="shared" si="90"/>
        <v>264.75</v>
      </c>
      <c r="D5766">
        <v>86</v>
      </c>
      <c r="E5766">
        <v>613</v>
      </c>
      <c r="F5766" t="str">
        <f>VLOOKUP($D5766,[1]LUTs!$P$2:$T$152, 5, FALSE)</f>
        <v>Barker</v>
      </c>
      <c r="G5766" t="str">
        <f>VLOOKUP($D5766,[1]LUTs!$P$2:$T$152, 4, FALSE)</f>
        <v>SA</v>
      </c>
      <c r="H5766" t="str">
        <f>VLOOKUP(G5766,[1]LUTs!V$2:W$9, 2, FALSE)</f>
        <v>South Australia</v>
      </c>
      <c r="I5766" t="str">
        <f>VLOOKUP(E5766,[1]LUTs!$AA$2:$AG$194, 4, FALSE)</f>
        <v>Water</v>
      </c>
      <c r="J5766" t="str">
        <f>VLOOKUP($E5766,[1]LUTs!$AA$2:$AG$194,5,FALSE)</f>
        <v>Water</v>
      </c>
      <c r="K5766" t="str">
        <f>VLOOKUP(E5766,[1]LUTs!$AA$2:$AG$194,6,FALSE)</f>
        <v>Non-agriculture</v>
      </c>
      <c r="L5766" t="str">
        <f>VLOOKUP(E5766,[1]LUTs!$AA$2:$AG$194,7,FALSE)</f>
        <v>Dryland</v>
      </c>
    </row>
    <row r="5767" spans="1:12" x14ac:dyDescent="0.25">
      <c r="A5767">
        <v>6574</v>
      </c>
      <c r="B5767">
        <v>63</v>
      </c>
      <c r="C5767">
        <f t="shared" si="90"/>
        <v>15.75</v>
      </c>
      <c r="D5767">
        <v>86</v>
      </c>
      <c r="E5767">
        <v>614</v>
      </c>
      <c r="F5767" t="str">
        <f>VLOOKUP($D5767,[1]LUTs!$P$2:$T$152, 5, FALSE)</f>
        <v>Barker</v>
      </c>
      <c r="G5767" t="str">
        <f>VLOOKUP($D5767,[1]LUTs!$P$2:$T$152, 4, FALSE)</f>
        <v>SA</v>
      </c>
      <c r="H5767" t="str">
        <f>VLOOKUP(G5767,[1]LUTs!V$2:W$9, 2, FALSE)</f>
        <v>South Australia</v>
      </c>
      <c r="I5767" t="str">
        <f>VLOOKUP(E5767,[1]LUTs!$AA$2:$AG$194, 4, FALSE)</f>
        <v>Water</v>
      </c>
      <c r="J5767" t="str">
        <f>VLOOKUP($E5767,[1]LUTs!$AA$2:$AG$194,5,FALSE)</f>
        <v>Water</v>
      </c>
      <c r="K5767" t="str">
        <f>VLOOKUP(E5767,[1]LUTs!$AA$2:$AG$194,6,FALSE)</f>
        <v>Non-agriculture</v>
      </c>
      <c r="L5767" t="str">
        <f>VLOOKUP(E5767,[1]LUTs!$AA$2:$AG$194,7,FALSE)</f>
        <v>Dryland</v>
      </c>
    </row>
    <row r="5768" spans="1:12" x14ac:dyDescent="0.25">
      <c r="A5768">
        <v>4287</v>
      </c>
      <c r="B5768">
        <v>525</v>
      </c>
      <c r="C5768">
        <f t="shared" si="90"/>
        <v>131.25</v>
      </c>
      <c r="D5768">
        <v>86</v>
      </c>
      <c r="E5768">
        <v>620</v>
      </c>
      <c r="F5768" t="str">
        <f>VLOOKUP($D5768,[1]LUTs!$P$2:$T$152, 5, FALSE)</f>
        <v>Barker</v>
      </c>
      <c r="G5768" t="str">
        <f>VLOOKUP($D5768,[1]LUTs!$P$2:$T$152, 4, FALSE)</f>
        <v>SA</v>
      </c>
      <c r="H5768" t="str">
        <f>VLOOKUP(G5768,[1]LUTs!V$2:W$9, 2, FALSE)</f>
        <v>South Australia</v>
      </c>
      <c r="I5768" t="str">
        <f>VLOOKUP(E5768,[1]LUTs!$AA$2:$AG$194, 4, FALSE)</f>
        <v>Water</v>
      </c>
      <c r="J5768" t="str">
        <f>VLOOKUP($E5768,[1]LUTs!$AA$2:$AG$194,5,FALSE)</f>
        <v>Water</v>
      </c>
      <c r="K5768" t="str">
        <f>VLOOKUP(E5768,[1]LUTs!$AA$2:$AG$194,6,FALSE)</f>
        <v>Non-agriculture</v>
      </c>
      <c r="L5768" t="str">
        <f>VLOOKUP(E5768,[1]LUTs!$AA$2:$AG$194,7,FALSE)</f>
        <v>Dryland</v>
      </c>
    </row>
    <row r="5769" spans="1:12" x14ac:dyDescent="0.25">
      <c r="A5769">
        <v>4757</v>
      </c>
      <c r="B5769">
        <v>1610</v>
      </c>
      <c r="C5769">
        <f t="shared" si="90"/>
        <v>402.5</v>
      </c>
      <c r="D5769">
        <v>86</v>
      </c>
      <c r="E5769">
        <v>621</v>
      </c>
      <c r="F5769" t="str">
        <f>VLOOKUP($D5769,[1]LUTs!$P$2:$T$152, 5, FALSE)</f>
        <v>Barker</v>
      </c>
      <c r="G5769" t="str">
        <f>VLOOKUP($D5769,[1]LUTs!$P$2:$T$152, 4, FALSE)</f>
        <v>SA</v>
      </c>
      <c r="H5769" t="str">
        <f>VLOOKUP(G5769,[1]LUTs!V$2:W$9, 2, FALSE)</f>
        <v>South Australia</v>
      </c>
      <c r="I5769" t="str">
        <f>VLOOKUP(E5769,[1]LUTs!$AA$2:$AG$194, 4, FALSE)</f>
        <v>Water</v>
      </c>
      <c r="J5769" t="str">
        <f>VLOOKUP($E5769,[1]LUTs!$AA$2:$AG$194,5,FALSE)</f>
        <v>Water</v>
      </c>
      <c r="K5769" t="str">
        <f>VLOOKUP(E5769,[1]LUTs!$AA$2:$AG$194,6,FALSE)</f>
        <v>Non-agriculture</v>
      </c>
      <c r="L5769" t="str">
        <f>VLOOKUP(E5769,[1]LUTs!$AA$2:$AG$194,7,FALSE)</f>
        <v>Dryland</v>
      </c>
    </row>
    <row r="5770" spans="1:12" x14ac:dyDescent="0.25">
      <c r="A5770">
        <v>4454</v>
      </c>
      <c r="B5770">
        <v>3950</v>
      </c>
      <c r="C5770">
        <f t="shared" si="90"/>
        <v>987.5</v>
      </c>
      <c r="D5770">
        <v>86</v>
      </c>
      <c r="E5770">
        <v>622</v>
      </c>
      <c r="F5770" t="str">
        <f>VLOOKUP($D5770,[1]LUTs!$P$2:$T$152, 5, FALSE)</f>
        <v>Barker</v>
      </c>
      <c r="G5770" t="str">
        <f>VLOOKUP($D5770,[1]LUTs!$P$2:$T$152, 4, FALSE)</f>
        <v>SA</v>
      </c>
      <c r="H5770" t="str">
        <f>VLOOKUP(G5770,[1]LUTs!V$2:W$9, 2, FALSE)</f>
        <v>South Australia</v>
      </c>
      <c r="I5770" t="str">
        <f>VLOOKUP(E5770,[1]LUTs!$AA$2:$AG$194, 4, FALSE)</f>
        <v>Water</v>
      </c>
      <c r="J5770" t="str">
        <f>VLOOKUP($E5770,[1]LUTs!$AA$2:$AG$194,5,FALSE)</f>
        <v>Water</v>
      </c>
      <c r="K5770" t="str">
        <f>VLOOKUP(E5770,[1]LUTs!$AA$2:$AG$194,6,FALSE)</f>
        <v>Non-agriculture</v>
      </c>
      <c r="L5770" t="str">
        <f>VLOOKUP(E5770,[1]LUTs!$AA$2:$AG$194,7,FALSE)</f>
        <v>Dryland</v>
      </c>
    </row>
    <row r="5771" spans="1:12" x14ac:dyDescent="0.25">
      <c r="A5771">
        <v>4573</v>
      </c>
      <c r="B5771">
        <v>5708</v>
      </c>
      <c r="C5771">
        <f t="shared" si="90"/>
        <v>1427</v>
      </c>
      <c r="D5771">
        <v>86</v>
      </c>
      <c r="E5771">
        <v>623</v>
      </c>
      <c r="F5771" t="str">
        <f>VLOOKUP($D5771,[1]LUTs!$P$2:$T$152, 5, FALSE)</f>
        <v>Barker</v>
      </c>
      <c r="G5771" t="str">
        <f>VLOOKUP($D5771,[1]LUTs!$P$2:$T$152, 4, FALSE)</f>
        <v>SA</v>
      </c>
      <c r="H5771" t="str">
        <f>VLOOKUP(G5771,[1]LUTs!V$2:W$9, 2, FALSE)</f>
        <v>South Australia</v>
      </c>
      <c r="I5771" t="str">
        <f>VLOOKUP(E5771,[1]LUTs!$AA$2:$AG$194, 4, FALSE)</f>
        <v>Water</v>
      </c>
      <c r="J5771" t="str">
        <f>VLOOKUP($E5771,[1]LUTs!$AA$2:$AG$194,5,FALSE)</f>
        <v>Water</v>
      </c>
      <c r="K5771" t="str">
        <f>VLOOKUP(E5771,[1]LUTs!$AA$2:$AG$194,6,FALSE)</f>
        <v>Non-agriculture</v>
      </c>
      <c r="L5771" t="str">
        <f>VLOOKUP(E5771,[1]LUTs!$AA$2:$AG$194,7,FALSE)</f>
        <v>Dryland</v>
      </c>
    </row>
    <row r="5772" spans="1:12" x14ac:dyDescent="0.25">
      <c r="A5772">
        <v>4457</v>
      </c>
      <c r="B5772">
        <v>1018</v>
      </c>
      <c r="C5772">
        <f t="shared" si="90"/>
        <v>254.5</v>
      </c>
      <c r="D5772">
        <v>86</v>
      </c>
      <c r="E5772">
        <v>630</v>
      </c>
      <c r="F5772" t="str">
        <f>VLOOKUP($D5772,[1]LUTs!$P$2:$T$152, 5, FALSE)</f>
        <v>Barker</v>
      </c>
      <c r="G5772" t="str">
        <f>VLOOKUP($D5772,[1]LUTs!$P$2:$T$152, 4, FALSE)</f>
        <v>SA</v>
      </c>
      <c r="H5772" t="str">
        <f>VLOOKUP(G5772,[1]LUTs!V$2:W$9, 2, FALSE)</f>
        <v>South Australia</v>
      </c>
      <c r="I5772" t="str">
        <f>VLOOKUP(E5772,[1]LUTs!$AA$2:$AG$194, 4, FALSE)</f>
        <v>Water</v>
      </c>
      <c r="J5772" t="str">
        <f>VLOOKUP($E5772,[1]LUTs!$AA$2:$AG$194,5,FALSE)</f>
        <v>Water</v>
      </c>
      <c r="K5772" t="str">
        <f>VLOOKUP(E5772,[1]LUTs!$AA$2:$AG$194,6,FALSE)</f>
        <v>Non-agriculture</v>
      </c>
      <c r="L5772" t="str">
        <f>VLOOKUP(E5772,[1]LUTs!$AA$2:$AG$194,7,FALSE)</f>
        <v>Dryland</v>
      </c>
    </row>
    <row r="5773" spans="1:12" x14ac:dyDescent="0.25">
      <c r="A5773">
        <v>4796</v>
      </c>
      <c r="B5773">
        <v>40</v>
      </c>
      <c r="C5773">
        <f t="shared" si="90"/>
        <v>10</v>
      </c>
      <c r="D5773">
        <v>86</v>
      </c>
      <c r="E5773">
        <v>631</v>
      </c>
      <c r="F5773" t="str">
        <f>VLOOKUP($D5773,[1]LUTs!$P$2:$T$152, 5, FALSE)</f>
        <v>Barker</v>
      </c>
      <c r="G5773" t="str">
        <f>VLOOKUP($D5773,[1]LUTs!$P$2:$T$152, 4, FALSE)</f>
        <v>SA</v>
      </c>
      <c r="H5773" t="str">
        <f>VLOOKUP(G5773,[1]LUTs!V$2:W$9, 2, FALSE)</f>
        <v>South Australia</v>
      </c>
      <c r="I5773" t="str">
        <f>VLOOKUP(E5773,[1]LUTs!$AA$2:$AG$194, 4, FALSE)</f>
        <v>Water</v>
      </c>
      <c r="J5773" t="str">
        <f>VLOOKUP($E5773,[1]LUTs!$AA$2:$AG$194,5,FALSE)</f>
        <v>Water</v>
      </c>
      <c r="K5773" t="str">
        <f>VLOOKUP(E5773,[1]LUTs!$AA$2:$AG$194,6,FALSE)</f>
        <v>Non-agriculture</v>
      </c>
      <c r="L5773" t="str">
        <f>VLOOKUP(E5773,[1]LUTs!$AA$2:$AG$194,7,FALSE)</f>
        <v>Dryland</v>
      </c>
    </row>
    <row r="5774" spans="1:12" x14ac:dyDescent="0.25">
      <c r="A5774">
        <v>4348</v>
      </c>
      <c r="B5774">
        <v>38296</v>
      </c>
      <c r="C5774">
        <f t="shared" si="90"/>
        <v>9574</v>
      </c>
      <c r="D5774">
        <v>86</v>
      </c>
      <c r="E5774">
        <v>633</v>
      </c>
      <c r="F5774" t="str">
        <f>VLOOKUP($D5774,[1]LUTs!$P$2:$T$152, 5, FALSE)</f>
        <v>Barker</v>
      </c>
      <c r="G5774" t="str">
        <f>VLOOKUP($D5774,[1]LUTs!$P$2:$T$152, 4, FALSE)</f>
        <v>SA</v>
      </c>
      <c r="H5774" t="str">
        <f>VLOOKUP(G5774,[1]LUTs!V$2:W$9, 2, FALSE)</f>
        <v>South Australia</v>
      </c>
      <c r="I5774" t="str">
        <f>VLOOKUP(E5774,[1]LUTs!$AA$2:$AG$194, 4, FALSE)</f>
        <v>Water</v>
      </c>
      <c r="J5774" t="str">
        <f>VLOOKUP($E5774,[1]LUTs!$AA$2:$AG$194,5,FALSE)</f>
        <v>Water</v>
      </c>
      <c r="K5774" t="str">
        <f>VLOOKUP(E5774,[1]LUTs!$AA$2:$AG$194,6,FALSE)</f>
        <v>Non-agriculture</v>
      </c>
      <c r="L5774" t="str">
        <f>VLOOKUP(E5774,[1]LUTs!$AA$2:$AG$194,7,FALSE)</f>
        <v>Dryland</v>
      </c>
    </row>
    <row r="5775" spans="1:12" x14ac:dyDescent="0.25">
      <c r="A5775">
        <v>6441</v>
      </c>
      <c r="B5775">
        <v>398</v>
      </c>
      <c r="C5775">
        <f t="shared" si="90"/>
        <v>99.5</v>
      </c>
      <c r="D5775">
        <v>86</v>
      </c>
      <c r="E5775">
        <v>640</v>
      </c>
      <c r="F5775" t="str">
        <f>VLOOKUP($D5775,[1]LUTs!$P$2:$T$152, 5, FALSE)</f>
        <v>Barker</v>
      </c>
      <c r="G5775" t="str">
        <f>VLOOKUP($D5775,[1]LUTs!$P$2:$T$152, 4, FALSE)</f>
        <v>SA</v>
      </c>
      <c r="H5775" t="str">
        <f>VLOOKUP(G5775,[1]LUTs!V$2:W$9, 2, FALSE)</f>
        <v>South Australia</v>
      </c>
      <c r="I5775" t="str">
        <f>VLOOKUP(E5775,[1]LUTs!$AA$2:$AG$194, 4, FALSE)</f>
        <v>Water</v>
      </c>
      <c r="J5775" t="str">
        <f>VLOOKUP($E5775,[1]LUTs!$AA$2:$AG$194,5,FALSE)</f>
        <v>Water</v>
      </c>
      <c r="K5775" t="str">
        <f>VLOOKUP(E5775,[1]LUTs!$AA$2:$AG$194,6,FALSE)</f>
        <v>Non-agriculture</v>
      </c>
      <c r="L5775" t="str">
        <f>VLOOKUP(E5775,[1]LUTs!$AA$2:$AG$194,7,FALSE)</f>
        <v>Dryland</v>
      </c>
    </row>
    <row r="5776" spans="1:12" x14ac:dyDescent="0.25">
      <c r="A5776">
        <v>6101</v>
      </c>
      <c r="B5776">
        <v>145</v>
      </c>
      <c r="C5776">
        <f t="shared" si="90"/>
        <v>36.25</v>
      </c>
      <c r="D5776">
        <v>86</v>
      </c>
      <c r="E5776">
        <v>641</v>
      </c>
      <c r="F5776" t="str">
        <f>VLOOKUP($D5776,[1]LUTs!$P$2:$T$152, 5, FALSE)</f>
        <v>Barker</v>
      </c>
      <c r="G5776" t="str">
        <f>VLOOKUP($D5776,[1]LUTs!$P$2:$T$152, 4, FALSE)</f>
        <v>SA</v>
      </c>
      <c r="H5776" t="str">
        <f>VLOOKUP(G5776,[1]LUTs!V$2:W$9, 2, FALSE)</f>
        <v>South Australia</v>
      </c>
      <c r="I5776" t="str">
        <f>VLOOKUP(E5776,[1]LUTs!$AA$2:$AG$194, 4, FALSE)</f>
        <v>Water</v>
      </c>
      <c r="J5776" t="str">
        <f>VLOOKUP($E5776,[1]LUTs!$AA$2:$AG$194,5,FALSE)</f>
        <v>Water</v>
      </c>
      <c r="K5776" t="str">
        <f>VLOOKUP(E5776,[1]LUTs!$AA$2:$AG$194,6,FALSE)</f>
        <v>Non-agriculture</v>
      </c>
      <c r="L5776" t="str">
        <f>VLOOKUP(E5776,[1]LUTs!$AA$2:$AG$194,7,FALSE)</f>
        <v>Dryland</v>
      </c>
    </row>
    <row r="5777" spans="1:12" x14ac:dyDescent="0.25">
      <c r="A5777">
        <v>4642</v>
      </c>
      <c r="B5777">
        <v>36063</v>
      </c>
      <c r="C5777">
        <f t="shared" si="90"/>
        <v>9015.75</v>
      </c>
      <c r="D5777">
        <v>86</v>
      </c>
      <c r="E5777">
        <v>642</v>
      </c>
      <c r="F5777" t="str">
        <f>VLOOKUP($D5777,[1]LUTs!$P$2:$T$152, 5, FALSE)</f>
        <v>Barker</v>
      </c>
      <c r="G5777" t="str">
        <f>VLOOKUP($D5777,[1]LUTs!$P$2:$T$152, 4, FALSE)</f>
        <v>SA</v>
      </c>
      <c r="H5777" t="str">
        <f>VLOOKUP(G5777,[1]LUTs!V$2:W$9, 2, FALSE)</f>
        <v>South Australia</v>
      </c>
      <c r="I5777" t="str">
        <f>VLOOKUP(E5777,[1]LUTs!$AA$2:$AG$194, 4, FALSE)</f>
        <v>Water</v>
      </c>
      <c r="J5777" t="str">
        <f>VLOOKUP($E5777,[1]LUTs!$AA$2:$AG$194,5,FALSE)</f>
        <v>Water</v>
      </c>
      <c r="K5777" t="str">
        <f>VLOOKUP(E5777,[1]LUTs!$AA$2:$AG$194,6,FALSE)</f>
        <v>Non-agriculture</v>
      </c>
      <c r="L5777" t="str">
        <f>VLOOKUP(E5777,[1]LUTs!$AA$2:$AG$194,7,FALSE)</f>
        <v>Dryland</v>
      </c>
    </row>
    <row r="5778" spans="1:12" x14ac:dyDescent="0.25">
      <c r="A5778">
        <v>4347</v>
      </c>
      <c r="B5778">
        <v>359193</v>
      </c>
      <c r="C5778">
        <f t="shared" si="90"/>
        <v>89798.25</v>
      </c>
      <c r="D5778">
        <v>86</v>
      </c>
      <c r="E5778">
        <v>650</v>
      </c>
      <c r="F5778" t="str">
        <f>VLOOKUP($D5778,[1]LUTs!$P$2:$T$152, 5, FALSE)</f>
        <v>Barker</v>
      </c>
      <c r="G5778" t="str">
        <f>VLOOKUP($D5778,[1]LUTs!$P$2:$T$152, 4, FALSE)</f>
        <v>SA</v>
      </c>
      <c r="H5778" t="str">
        <f>VLOOKUP(G5778,[1]LUTs!V$2:W$9, 2, FALSE)</f>
        <v>South Australia</v>
      </c>
      <c r="I5778" t="str">
        <f>VLOOKUP(E5778,[1]LUTs!$AA$2:$AG$194, 4, FALSE)</f>
        <v>Water</v>
      </c>
      <c r="J5778" t="str">
        <f>VLOOKUP($E5778,[1]LUTs!$AA$2:$AG$194,5,FALSE)</f>
        <v>Water</v>
      </c>
      <c r="K5778" t="str">
        <f>VLOOKUP(E5778,[1]LUTs!$AA$2:$AG$194,6,FALSE)</f>
        <v>Non-agriculture</v>
      </c>
      <c r="L5778" t="str">
        <f>VLOOKUP(E5778,[1]LUTs!$AA$2:$AG$194,7,FALSE)</f>
        <v>Dryland</v>
      </c>
    </row>
    <row r="5779" spans="1:12" x14ac:dyDescent="0.25">
      <c r="A5779">
        <v>4277</v>
      </c>
      <c r="B5779">
        <v>126864</v>
      </c>
      <c r="C5779">
        <f t="shared" si="90"/>
        <v>31716</v>
      </c>
      <c r="D5779">
        <v>86</v>
      </c>
      <c r="E5779">
        <v>651</v>
      </c>
      <c r="F5779" t="str">
        <f>VLOOKUP($D5779,[1]LUTs!$P$2:$T$152, 5, FALSE)</f>
        <v>Barker</v>
      </c>
      <c r="G5779" t="str">
        <f>VLOOKUP($D5779,[1]LUTs!$P$2:$T$152, 4, FALSE)</f>
        <v>SA</v>
      </c>
      <c r="H5779" t="str">
        <f>VLOOKUP(G5779,[1]LUTs!V$2:W$9, 2, FALSE)</f>
        <v>South Australia</v>
      </c>
      <c r="I5779" t="str">
        <f>VLOOKUP(E5779,[1]LUTs!$AA$2:$AG$194, 4, FALSE)</f>
        <v>Water</v>
      </c>
      <c r="J5779" t="str">
        <f>VLOOKUP($E5779,[1]LUTs!$AA$2:$AG$194,5,FALSE)</f>
        <v>Water</v>
      </c>
      <c r="K5779" t="str">
        <f>VLOOKUP(E5779,[1]LUTs!$AA$2:$AG$194,6,FALSE)</f>
        <v>Non-agriculture</v>
      </c>
      <c r="L5779" t="str">
        <f>VLOOKUP(E5779,[1]LUTs!$AA$2:$AG$194,7,FALSE)</f>
        <v>Dryland</v>
      </c>
    </row>
    <row r="5780" spans="1:12" x14ac:dyDescent="0.25">
      <c r="A5780">
        <v>4407</v>
      </c>
      <c r="B5780">
        <v>16447</v>
      </c>
      <c r="C5780">
        <f t="shared" si="90"/>
        <v>4111.75</v>
      </c>
      <c r="D5780">
        <v>86</v>
      </c>
      <c r="E5780">
        <v>652</v>
      </c>
      <c r="F5780" t="str">
        <f>VLOOKUP($D5780,[1]LUTs!$P$2:$T$152, 5, FALSE)</f>
        <v>Barker</v>
      </c>
      <c r="G5780" t="str">
        <f>VLOOKUP($D5780,[1]LUTs!$P$2:$T$152, 4, FALSE)</f>
        <v>SA</v>
      </c>
      <c r="H5780" t="str">
        <f>VLOOKUP(G5780,[1]LUTs!V$2:W$9, 2, FALSE)</f>
        <v>South Australia</v>
      </c>
      <c r="I5780" t="str">
        <f>VLOOKUP(E5780,[1]LUTs!$AA$2:$AG$194, 4, FALSE)</f>
        <v>Water</v>
      </c>
      <c r="J5780" t="str">
        <f>VLOOKUP($E5780,[1]LUTs!$AA$2:$AG$194,5,FALSE)</f>
        <v>Water</v>
      </c>
      <c r="K5780" t="str">
        <f>VLOOKUP(E5780,[1]LUTs!$AA$2:$AG$194,6,FALSE)</f>
        <v>Non-agriculture</v>
      </c>
      <c r="L5780" t="str">
        <f>VLOOKUP(E5780,[1]LUTs!$AA$2:$AG$194,7,FALSE)</f>
        <v>Dryland</v>
      </c>
    </row>
    <row r="5781" spans="1:12" x14ac:dyDescent="0.25">
      <c r="A5781">
        <v>4667</v>
      </c>
      <c r="B5781">
        <v>1122</v>
      </c>
      <c r="C5781">
        <f t="shared" si="90"/>
        <v>280.5</v>
      </c>
      <c r="D5781">
        <v>86</v>
      </c>
      <c r="E5781">
        <v>653</v>
      </c>
      <c r="F5781" t="str">
        <f>VLOOKUP($D5781,[1]LUTs!$P$2:$T$152, 5, FALSE)</f>
        <v>Barker</v>
      </c>
      <c r="G5781" t="str">
        <f>VLOOKUP($D5781,[1]LUTs!$P$2:$T$152, 4, FALSE)</f>
        <v>SA</v>
      </c>
      <c r="H5781" t="str">
        <f>VLOOKUP(G5781,[1]LUTs!V$2:W$9, 2, FALSE)</f>
        <v>South Australia</v>
      </c>
      <c r="I5781" t="str">
        <f>VLOOKUP(E5781,[1]LUTs!$AA$2:$AG$194, 4, FALSE)</f>
        <v>Water</v>
      </c>
      <c r="J5781" t="str">
        <f>VLOOKUP($E5781,[1]LUTs!$AA$2:$AG$194,5,FALSE)</f>
        <v>Water</v>
      </c>
      <c r="K5781" t="str">
        <f>VLOOKUP(E5781,[1]LUTs!$AA$2:$AG$194,6,FALSE)</f>
        <v>Non-agriculture</v>
      </c>
      <c r="L5781" t="str">
        <f>VLOOKUP(E5781,[1]LUTs!$AA$2:$AG$194,7,FALSE)</f>
        <v>Dryland</v>
      </c>
    </row>
    <row r="5782" spans="1:12" x14ac:dyDescent="0.25">
      <c r="A5782">
        <v>4711</v>
      </c>
      <c r="B5782">
        <v>33033</v>
      </c>
      <c r="C5782">
        <f t="shared" si="90"/>
        <v>8258.25</v>
      </c>
      <c r="D5782">
        <v>86</v>
      </c>
      <c r="E5782">
        <v>654</v>
      </c>
      <c r="F5782" t="str">
        <f>VLOOKUP($D5782,[1]LUTs!$P$2:$T$152, 5, FALSE)</f>
        <v>Barker</v>
      </c>
      <c r="G5782" t="str">
        <f>VLOOKUP($D5782,[1]LUTs!$P$2:$T$152, 4, FALSE)</f>
        <v>SA</v>
      </c>
      <c r="H5782" t="str">
        <f>VLOOKUP(G5782,[1]LUTs!V$2:W$9, 2, FALSE)</f>
        <v>South Australia</v>
      </c>
      <c r="I5782" t="str">
        <f>VLOOKUP(E5782,[1]LUTs!$AA$2:$AG$194, 4, FALSE)</f>
        <v>Water</v>
      </c>
      <c r="J5782" t="str">
        <f>VLOOKUP($E5782,[1]LUTs!$AA$2:$AG$194,5,FALSE)</f>
        <v>Water</v>
      </c>
      <c r="K5782" t="str">
        <f>VLOOKUP(E5782,[1]LUTs!$AA$2:$AG$194,6,FALSE)</f>
        <v>Non-agriculture</v>
      </c>
      <c r="L5782" t="str">
        <f>VLOOKUP(E5782,[1]LUTs!$AA$2:$AG$194,7,FALSE)</f>
        <v>Dryland</v>
      </c>
    </row>
    <row r="5783" spans="1:12" x14ac:dyDescent="0.25">
      <c r="A5783">
        <v>7027</v>
      </c>
      <c r="B5783">
        <v>3725</v>
      </c>
      <c r="C5783">
        <f t="shared" si="90"/>
        <v>931.25</v>
      </c>
      <c r="D5783">
        <v>86</v>
      </c>
      <c r="E5783">
        <v>660</v>
      </c>
      <c r="F5783" t="str">
        <f>VLOOKUP($D5783,[1]LUTs!$P$2:$T$152, 5, FALSE)</f>
        <v>Barker</v>
      </c>
      <c r="G5783" t="str">
        <f>VLOOKUP($D5783,[1]LUTs!$P$2:$T$152, 4, FALSE)</f>
        <v>SA</v>
      </c>
      <c r="H5783" t="str">
        <f>VLOOKUP(G5783,[1]LUTs!V$2:W$9, 2, FALSE)</f>
        <v>South Australia</v>
      </c>
      <c r="I5783" t="str">
        <f>VLOOKUP(E5783,[1]LUTs!$AA$2:$AG$194, 4, FALSE)</f>
        <v>Water</v>
      </c>
      <c r="J5783" t="str">
        <f>VLOOKUP($E5783,[1]LUTs!$AA$2:$AG$194,5,FALSE)</f>
        <v>Water</v>
      </c>
      <c r="K5783" t="str">
        <f>VLOOKUP(E5783,[1]LUTs!$AA$2:$AG$194,6,FALSE)</f>
        <v>Non-agriculture</v>
      </c>
      <c r="L5783" t="str">
        <f>VLOOKUP(E5783,[1]LUTs!$AA$2:$AG$194,7,FALSE)</f>
        <v>Dryland</v>
      </c>
    </row>
    <row r="5784" spans="1:12" x14ac:dyDescent="0.25">
      <c r="A5784">
        <v>6771</v>
      </c>
      <c r="B5784">
        <v>105566</v>
      </c>
      <c r="C5784">
        <f t="shared" si="90"/>
        <v>26391.5</v>
      </c>
      <c r="D5784">
        <v>86</v>
      </c>
      <c r="E5784">
        <v>661</v>
      </c>
      <c r="F5784" t="str">
        <f>VLOOKUP($D5784,[1]LUTs!$P$2:$T$152, 5, FALSE)</f>
        <v>Barker</v>
      </c>
      <c r="G5784" t="str">
        <f>VLOOKUP($D5784,[1]LUTs!$P$2:$T$152, 4, FALSE)</f>
        <v>SA</v>
      </c>
      <c r="H5784" t="str">
        <f>VLOOKUP(G5784,[1]LUTs!V$2:W$9, 2, FALSE)</f>
        <v>South Australia</v>
      </c>
      <c r="I5784" t="str">
        <f>VLOOKUP(E5784,[1]LUTs!$AA$2:$AG$194, 4, FALSE)</f>
        <v>Water</v>
      </c>
      <c r="J5784" t="str">
        <f>VLOOKUP($E5784,[1]LUTs!$AA$2:$AG$194,5,FALSE)</f>
        <v>Water</v>
      </c>
      <c r="K5784" t="str">
        <f>VLOOKUP(E5784,[1]LUTs!$AA$2:$AG$194,6,FALSE)</f>
        <v>Non-agriculture</v>
      </c>
      <c r="L5784" t="str">
        <f>VLOOKUP(E5784,[1]LUTs!$AA$2:$AG$194,7,FALSE)</f>
        <v>Dryland</v>
      </c>
    </row>
    <row r="5785" spans="1:12" x14ac:dyDescent="0.25">
      <c r="A5785">
        <v>7326</v>
      </c>
      <c r="B5785">
        <v>21</v>
      </c>
      <c r="C5785">
        <f t="shared" si="90"/>
        <v>5.25</v>
      </c>
      <c r="D5785">
        <v>86</v>
      </c>
      <c r="E5785">
        <v>663</v>
      </c>
      <c r="F5785" t="str">
        <f>VLOOKUP($D5785,[1]LUTs!$P$2:$T$152, 5, FALSE)</f>
        <v>Barker</v>
      </c>
      <c r="G5785" t="str">
        <f>VLOOKUP($D5785,[1]LUTs!$P$2:$T$152, 4, FALSE)</f>
        <v>SA</v>
      </c>
      <c r="H5785" t="str">
        <f>VLOOKUP(G5785,[1]LUTs!V$2:W$9, 2, FALSE)</f>
        <v>South Australia</v>
      </c>
      <c r="I5785" t="str">
        <f>VLOOKUP(E5785,[1]LUTs!$AA$2:$AG$194, 4, FALSE)</f>
        <v>Water</v>
      </c>
      <c r="J5785" t="str">
        <f>VLOOKUP($E5785,[1]LUTs!$AA$2:$AG$194,5,FALSE)</f>
        <v>Water</v>
      </c>
      <c r="K5785" t="str">
        <f>VLOOKUP(E5785,[1]LUTs!$AA$2:$AG$194,6,FALSE)</f>
        <v>Non-agriculture</v>
      </c>
      <c r="L5785" t="str">
        <f>VLOOKUP(E5785,[1]LUTs!$AA$2:$AG$194,7,FALSE)</f>
        <v>Dryland</v>
      </c>
    </row>
    <row r="5786" spans="1:12" x14ac:dyDescent="0.25">
      <c r="A5786">
        <v>6293</v>
      </c>
      <c r="B5786">
        <v>3249</v>
      </c>
      <c r="C5786">
        <f t="shared" si="90"/>
        <v>812.25</v>
      </c>
      <c r="D5786">
        <v>87</v>
      </c>
      <c r="E5786">
        <v>114</v>
      </c>
      <c r="F5786" t="str">
        <f>VLOOKUP($D5786,[1]LUTs!$P$2:$T$152, 5, FALSE)</f>
        <v>Boothby</v>
      </c>
      <c r="G5786" t="str">
        <f>VLOOKUP($D5786,[1]LUTs!$P$2:$T$152, 4, FALSE)</f>
        <v>SA</v>
      </c>
      <c r="H5786" t="str">
        <f>VLOOKUP(G5786,[1]LUTs!V$2:W$9, 2, FALSE)</f>
        <v>South Australia</v>
      </c>
      <c r="I5786" t="str">
        <f>VLOOKUP(E5786,[1]LUTs!$AA$2:$AG$194, 4, FALSE)</f>
        <v>Nature conservation</v>
      </c>
      <c r="J5786" t="str">
        <f>VLOOKUP($E5786,[1]LUTs!$AA$2:$AG$194,5,FALSE)</f>
        <v>Nature conservation</v>
      </c>
      <c r="K5786" t="str">
        <f>VLOOKUP(E5786,[1]LUTs!$AA$2:$AG$194,6,FALSE)</f>
        <v>Non-agriculture</v>
      </c>
      <c r="L5786" t="str">
        <f>VLOOKUP(E5786,[1]LUTs!$AA$2:$AG$194,7,FALSE)</f>
        <v>Dryland</v>
      </c>
    </row>
    <row r="5787" spans="1:12" x14ac:dyDescent="0.25">
      <c r="A5787">
        <v>6251</v>
      </c>
      <c r="B5787">
        <v>126</v>
      </c>
      <c r="C5787">
        <f t="shared" si="90"/>
        <v>31.5</v>
      </c>
      <c r="D5787">
        <v>87</v>
      </c>
      <c r="E5787">
        <v>117</v>
      </c>
      <c r="F5787" t="str">
        <f>VLOOKUP($D5787,[1]LUTs!$P$2:$T$152, 5, FALSE)</f>
        <v>Boothby</v>
      </c>
      <c r="G5787" t="str">
        <f>VLOOKUP($D5787,[1]LUTs!$P$2:$T$152, 4, FALSE)</f>
        <v>SA</v>
      </c>
      <c r="H5787" t="str">
        <f>VLOOKUP(G5787,[1]LUTs!V$2:W$9, 2, FALSE)</f>
        <v>South Australia</v>
      </c>
      <c r="I5787" t="str">
        <f>VLOOKUP(E5787,[1]LUTs!$AA$2:$AG$194, 4, FALSE)</f>
        <v>Nature conservation</v>
      </c>
      <c r="J5787" t="str">
        <f>VLOOKUP($E5787,[1]LUTs!$AA$2:$AG$194,5,FALSE)</f>
        <v>Nature conservation</v>
      </c>
      <c r="K5787" t="str">
        <f>VLOOKUP(E5787,[1]LUTs!$AA$2:$AG$194,6,FALSE)</f>
        <v>Non-agriculture</v>
      </c>
      <c r="L5787" t="str">
        <f>VLOOKUP(E5787,[1]LUTs!$AA$2:$AG$194,7,FALSE)</f>
        <v>Dryland</v>
      </c>
    </row>
    <row r="5788" spans="1:12" x14ac:dyDescent="0.25">
      <c r="A5788">
        <v>6240</v>
      </c>
      <c r="B5788">
        <v>983</v>
      </c>
      <c r="C5788">
        <f t="shared" si="90"/>
        <v>245.75</v>
      </c>
      <c r="D5788">
        <v>87</v>
      </c>
      <c r="E5788">
        <v>133</v>
      </c>
      <c r="F5788" t="str">
        <f>VLOOKUP($D5788,[1]LUTs!$P$2:$T$152, 5, FALSE)</f>
        <v>Boothby</v>
      </c>
      <c r="G5788" t="str">
        <f>VLOOKUP($D5788,[1]LUTs!$P$2:$T$152, 4, FALSE)</f>
        <v>SA</v>
      </c>
      <c r="H5788" t="str">
        <f>VLOOKUP(G5788,[1]LUTs!V$2:W$9, 2, FALSE)</f>
        <v>South Australia</v>
      </c>
      <c r="I5788" t="str">
        <f>VLOOKUP(E5788,[1]LUTs!$AA$2:$AG$194, 4, FALSE)</f>
        <v>Minimal use</v>
      </c>
      <c r="J5788" t="str">
        <f>VLOOKUP($E5788,[1]LUTs!$AA$2:$AG$194,5,FALSE)</f>
        <v>Nature conservation</v>
      </c>
      <c r="K5788" t="str">
        <f>VLOOKUP(E5788,[1]LUTs!$AA$2:$AG$194,6,FALSE)</f>
        <v>Non-agriculture</v>
      </c>
      <c r="L5788" t="str">
        <f>VLOOKUP(E5788,[1]LUTs!$AA$2:$AG$194,7,FALSE)</f>
        <v>Dryland</v>
      </c>
    </row>
    <row r="5789" spans="1:12" x14ac:dyDescent="0.25">
      <c r="A5789">
        <v>6275</v>
      </c>
      <c r="B5789">
        <v>8</v>
      </c>
      <c r="C5789">
        <f t="shared" si="90"/>
        <v>2</v>
      </c>
      <c r="D5789">
        <v>87</v>
      </c>
      <c r="E5789">
        <v>320</v>
      </c>
      <c r="F5789" t="str">
        <f>VLOOKUP($D5789,[1]LUTs!$P$2:$T$152, 5, FALSE)</f>
        <v>Boothby</v>
      </c>
      <c r="G5789" t="str">
        <f>VLOOKUP($D5789,[1]LUTs!$P$2:$T$152, 4, FALSE)</f>
        <v>SA</v>
      </c>
      <c r="H5789" t="str">
        <f>VLOOKUP(G5789,[1]LUTs!V$2:W$9, 2, FALSE)</f>
        <v>South Australia</v>
      </c>
      <c r="I5789" t="str">
        <f>VLOOKUP(E5789,[1]LUTs!$AA$2:$AG$194, 4, FALSE)</f>
        <v>Grazing modified pastures</v>
      </c>
      <c r="J5789" t="str">
        <f>VLOOKUP($E5789,[1]LUTs!$AA$2:$AG$194,5,FALSE)</f>
        <v>Livestock production</v>
      </c>
      <c r="K5789" t="str">
        <f>VLOOKUP(E5789,[1]LUTs!$AA$2:$AG$194,6,FALSE)</f>
        <v>Agriculture</v>
      </c>
      <c r="L5789" t="str">
        <f>VLOOKUP(E5789,[1]LUTs!$AA$2:$AG$194,7,FALSE)</f>
        <v>Dryland</v>
      </c>
    </row>
    <row r="5790" spans="1:12" x14ac:dyDescent="0.25">
      <c r="A5790">
        <v>6255</v>
      </c>
      <c r="B5790">
        <v>1486</v>
      </c>
      <c r="C5790">
        <f t="shared" si="90"/>
        <v>371.5</v>
      </c>
      <c r="D5790">
        <v>87</v>
      </c>
      <c r="E5790">
        <v>321</v>
      </c>
      <c r="F5790" t="str">
        <f>VLOOKUP($D5790,[1]LUTs!$P$2:$T$152, 5, FALSE)</f>
        <v>Boothby</v>
      </c>
      <c r="G5790" t="str">
        <f>VLOOKUP($D5790,[1]LUTs!$P$2:$T$152, 4, FALSE)</f>
        <v>SA</v>
      </c>
      <c r="H5790" t="str">
        <f>VLOOKUP(G5790,[1]LUTs!V$2:W$9, 2, FALSE)</f>
        <v>South Australia</v>
      </c>
      <c r="I5790" t="str">
        <f>VLOOKUP(E5790,[1]LUTs!$AA$2:$AG$194, 4, FALSE)</f>
        <v>Grazing modified pastures</v>
      </c>
      <c r="J5790" t="str">
        <f>VLOOKUP($E5790,[1]LUTs!$AA$2:$AG$194,5,FALSE)</f>
        <v>Livestock production</v>
      </c>
      <c r="K5790" t="str">
        <f>VLOOKUP(E5790,[1]LUTs!$AA$2:$AG$194,6,FALSE)</f>
        <v>Agriculture</v>
      </c>
      <c r="L5790" t="str">
        <f>VLOOKUP(E5790,[1]LUTs!$AA$2:$AG$194,7,FALSE)</f>
        <v>Dryland</v>
      </c>
    </row>
    <row r="5791" spans="1:12" x14ac:dyDescent="0.25">
      <c r="A5791">
        <v>6261</v>
      </c>
      <c r="B5791">
        <v>218</v>
      </c>
      <c r="C5791">
        <f t="shared" si="90"/>
        <v>54.5</v>
      </c>
      <c r="D5791">
        <v>87</v>
      </c>
      <c r="E5791">
        <v>324</v>
      </c>
      <c r="F5791" t="str">
        <f>VLOOKUP($D5791,[1]LUTs!$P$2:$T$152, 5, FALSE)</f>
        <v>Boothby</v>
      </c>
      <c r="G5791" t="str">
        <f>VLOOKUP($D5791,[1]LUTs!$P$2:$T$152, 4, FALSE)</f>
        <v>SA</v>
      </c>
      <c r="H5791" t="str">
        <f>VLOOKUP(G5791,[1]LUTs!V$2:W$9, 2, FALSE)</f>
        <v>South Australia</v>
      </c>
      <c r="I5791" t="str">
        <f>VLOOKUP(E5791,[1]LUTs!$AA$2:$AG$194, 4, FALSE)</f>
        <v>Grazing modified pastures</v>
      </c>
      <c r="J5791" t="str">
        <f>VLOOKUP($E5791,[1]LUTs!$AA$2:$AG$194,5,FALSE)</f>
        <v>Livestock production</v>
      </c>
      <c r="K5791" t="str">
        <f>VLOOKUP(E5791,[1]LUTs!$AA$2:$AG$194,6,FALSE)</f>
        <v>Agriculture</v>
      </c>
      <c r="L5791" t="str">
        <f>VLOOKUP(E5791,[1]LUTs!$AA$2:$AG$194,7,FALSE)</f>
        <v>Dryland</v>
      </c>
    </row>
    <row r="5792" spans="1:12" x14ac:dyDescent="0.25">
      <c r="A5792">
        <v>6311</v>
      </c>
      <c r="B5792">
        <v>3</v>
      </c>
      <c r="C5792">
        <f t="shared" si="90"/>
        <v>0.75</v>
      </c>
      <c r="D5792">
        <v>87</v>
      </c>
      <c r="E5792">
        <v>340</v>
      </c>
      <c r="F5792" t="str">
        <f>VLOOKUP($D5792,[1]LUTs!$P$2:$T$152, 5, FALSE)</f>
        <v>Boothby</v>
      </c>
      <c r="G5792" t="str">
        <f>VLOOKUP($D5792,[1]LUTs!$P$2:$T$152, 4, FALSE)</f>
        <v>SA</v>
      </c>
      <c r="H5792" t="str">
        <f>VLOOKUP(G5792,[1]LUTs!V$2:W$9, 2, FALSE)</f>
        <v>South Australia</v>
      </c>
      <c r="I5792" t="str">
        <f>VLOOKUP(E5792,[1]LUTs!$AA$2:$AG$194, 4, FALSE)</f>
        <v>Dryland horticulture</v>
      </c>
      <c r="J5792" t="str">
        <f>VLOOKUP($E5792,[1]LUTs!$AA$2:$AG$194,5,FALSE)</f>
        <v>Horticulture</v>
      </c>
      <c r="K5792" t="str">
        <f>VLOOKUP(E5792,[1]LUTs!$AA$2:$AG$194,6,FALSE)</f>
        <v>Agriculture</v>
      </c>
      <c r="L5792" t="str">
        <f>VLOOKUP(E5792,[1]LUTs!$AA$2:$AG$194,7,FALSE)</f>
        <v>Dryland</v>
      </c>
    </row>
    <row r="5793" spans="1:12" x14ac:dyDescent="0.25">
      <c r="A5793">
        <v>6308</v>
      </c>
      <c r="B5793">
        <v>11</v>
      </c>
      <c r="C5793">
        <f t="shared" si="90"/>
        <v>2.75</v>
      </c>
      <c r="D5793">
        <v>87</v>
      </c>
      <c r="E5793">
        <v>342</v>
      </c>
      <c r="F5793" t="str">
        <f>VLOOKUP($D5793,[1]LUTs!$P$2:$T$152, 5, FALSE)</f>
        <v>Boothby</v>
      </c>
      <c r="G5793" t="str">
        <f>VLOOKUP($D5793,[1]LUTs!$P$2:$T$152, 4, FALSE)</f>
        <v>SA</v>
      </c>
      <c r="H5793" t="str">
        <f>VLOOKUP(G5793,[1]LUTs!V$2:W$9, 2, FALSE)</f>
        <v>South Australia</v>
      </c>
      <c r="I5793" t="str">
        <f>VLOOKUP(E5793,[1]LUTs!$AA$2:$AG$194, 4, FALSE)</f>
        <v>Dryland horticulture</v>
      </c>
      <c r="J5793" t="str">
        <f>VLOOKUP($E5793,[1]LUTs!$AA$2:$AG$194,5,FALSE)</f>
        <v>Horticulture</v>
      </c>
      <c r="K5793" t="str">
        <f>VLOOKUP(E5793,[1]LUTs!$AA$2:$AG$194,6,FALSE)</f>
        <v>Agriculture</v>
      </c>
      <c r="L5793" t="str">
        <f>VLOOKUP(E5793,[1]LUTs!$AA$2:$AG$194,7,FALSE)</f>
        <v>Dryland</v>
      </c>
    </row>
    <row r="5794" spans="1:12" x14ac:dyDescent="0.25">
      <c r="A5794">
        <v>6263</v>
      </c>
      <c r="B5794">
        <v>2</v>
      </c>
      <c r="C5794">
        <f t="shared" si="90"/>
        <v>0.5</v>
      </c>
      <c r="D5794">
        <v>87</v>
      </c>
      <c r="E5794">
        <v>364</v>
      </c>
      <c r="F5794" t="str">
        <f>VLOOKUP($D5794,[1]LUTs!$P$2:$T$152, 5, FALSE)</f>
        <v>Boothby</v>
      </c>
      <c r="G5794" t="str">
        <f>VLOOKUP($D5794,[1]LUTs!$P$2:$T$152, 4, FALSE)</f>
        <v>SA</v>
      </c>
      <c r="H5794" t="str">
        <f>VLOOKUP(G5794,[1]LUTs!V$2:W$9, 2, FALSE)</f>
        <v>South Australia</v>
      </c>
      <c r="I5794" t="str">
        <f>VLOOKUP(E5794,[1]LUTs!$AA$2:$AG$194, 4, FALSE)</f>
        <v>Land in transition</v>
      </c>
      <c r="J5794" t="str">
        <f>VLOOKUP($E5794,[1]LUTs!$AA$2:$AG$194,5,FALSE)</f>
        <v>Livestock production</v>
      </c>
      <c r="K5794" t="str">
        <f>VLOOKUP(E5794,[1]LUTs!$AA$2:$AG$194,6,FALSE)</f>
        <v>Agriculture</v>
      </c>
      <c r="L5794" t="str">
        <f>VLOOKUP(E5794,[1]LUTs!$AA$2:$AG$194,7,FALSE)</f>
        <v>Dryland</v>
      </c>
    </row>
    <row r="5795" spans="1:12" x14ac:dyDescent="0.25">
      <c r="A5795">
        <v>6318</v>
      </c>
      <c r="B5795">
        <v>2</v>
      </c>
      <c r="C5795">
        <f t="shared" si="90"/>
        <v>0.5</v>
      </c>
      <c r="D5795">
        <v>87</v>
      </c>
      <c r="E5795">
        <v>441</v>
      </c>
      <c r="F5795" t="str">
        <f>VLOOKUP($D5795,[1]LUTs!$P$2:$T$152, 5, FALSE)</f>
        <v>Boothby</v>
      </c>
      <c r="G5795" t="str">
        <f>VLOOKUP($D5795,[1]LUTs!$P$2:$T$152, 4, FALSE)</f>
        <v>SA</v>
      </c>
      <c r="H5795" t="str">
        <f>VLOOKUP(G5795,[1]LUTs!V$2:W$9, 2, FALSE)</f>
        <v>South Australia</v>
      </c>
      <c r="I5795" t="str">
        <f>VLOOKUP(E5795,[1]LUTs!$AA$2:$AG$194, 4, FALSE)</f>
        <v>Irrigated horticulture</v>
      </c>
      <c r="J5795" t="str">
        <f>VLOOKUP($E5795,[1]LUTs!$AA$2:$AG$194,5,FALSE)</f>
        <v>Horticulture</v>
      </c>
      <c r="K5795" t="str">
        <f>VLOOKUP(E5795,[1]LUTs!$AA$2:$AG$194,6,FALSE)</f>
        <v>Agriculture</v>
      </c>
      <c r="L5795" t="str">
        <f>VLOOKUP(E5795,[1]LUTs!$AA$2:$AG$194,7,FALSE)</f>
        <v>Irrigated</v>
      </c>
    </row>
    <row r="5796" spans="1:12" x14ac:dyDescent="0.25">
      <c r="A5796">
        <v>6233</v>
      </c>
      <c r="B5796">
        <v>1337</v>
      </c>
      <c r="C5796">
        <f t="shared" si="90"/>
        <v>334.25</v>
      </c>
      <c r="D5796">
        <v>87</v>
      </c>
      <c r="E5796">
        <v>530</v>
      </c>
      <c r="F5796" t="str">
        <f>VLOOKUP($D5796,[1]LUTs!$P$2:$T$152, 5, FALSE)</f>
        <v>Boothby</v>
      </c>
      <c r="G5796" t="str">
        <f>VLOOKUP($D5796,[1]LUTs!$P$2:$T$152, 4, FALSE)</f>
        <v>SA</v>
      </c>
      <c r="H5796" t="str">
        <f>VLOOKUP(G5796,[1]LUTs!V$2:W$9, 2, FALSE)</f>
        <v>South Australia</v>
      </c>
      <c r="I5796" t="str">
        <f>VLOOKUP(E5796,[1]LUTs!$AA$2:$AG$194, 4, FALSE)</f>
        <v>Urban intensive uses</v>
      </c>
      <c r="J5796" t="str">
        <f>VLOOKUP($E5796,[1]LUTs!$AA$2:$AG$194,5,FALSE)</f>
        <v>Intensive uses</v>
      </c>
      <c r="K5796" t="str">
        <f>VLOOKUP(E5796,[1]LUTs!$AA$2:$AG$194,6,FALSE)</f>
        <v>Non-agriculture</v>
      </c>
      <c r="L5796" t="str">
        <f>VLOOKUP(E5796,[1]LUTs!$AA$2:$AG$194,7,FALSE)</f>
        <v>Dryland</v>
      </c>
    </row>
    <row r="5797" spans="1:12" x14ac:dyDescent="0.25">
      <c r="A5797">
        <v>6136</v>
      </c>
      <c r="B5797">
        <v>27322</v>
      </c>
      <c r="C5797">
        <f t="shared" si="90"/>
        <v>6830.5</v>
      </c>
      <c r="D5797">
        <v>87</v>
      </c>
      <c r="E5797">
        <v>541</v>
      </c>
      <c r="F5797" t="str">
        <f>VLOOKUP($D5797,[1]LUTs!$P$2:$T$152, 5, FALSE)</f>
        <v>Boothby</v>
      </c>
      <c r="G5797" t="str">
        <f>VLOOKUP($D5797,[1]LUTs!$P$2:$T$152, 4, FALSE)</f>
        <v>SA</v>
      </c>
      <c r="H5797" t="str">
        <f>VLOOKUP(G5797,[1]LUTs!V$2:W$9, 2, FALSE)</f>
        <v>South Australia</v>
      </c>
      <c r="I5797" t="str">
        <f>VLOOKUP(E5797,[1]LUTs!$AA$2:$AG$194, 4, FALSE)</f>
        <v>Urban intensive uses</v>
      </c>
      <c r="J5797" t="str">
        <f>VLOOKUP($E5797,[1]LUTs!$AA$2:$AG$194,5,FALSE)</f>
        <v>Intensive uses</v>
      </c>
      <c r="K5797" t="str">
        <f>VLOOKUP(E5797,[1]LUTs!$AA$2:$AG$194,6,FALSE)</f>
        <v>Non-agriculture</v>
      </c>
      <c r="L5797" t="str">
        <f>VLOOKUP(E5797,[1]LUTs!$AA$2:$AG$194,7,FALSE)</f>
        <v>Dryland</v>
      </c>
    </row>
    <row r="5798" spans="1:12" x14ac:dyDescent="0.25">
      <c r="A5798">
        <v>6266</v>
      </c>
      <c r="B5798">
        <v>151</v>
      </c>
      <c r="C5798">
        <f t="shared" si="90"/>
        <v>37.75</v>
      </c>
      <c r="D5798">
        <v>87</v>
      </c>
      <c r="E5798">
        <v>542</v>
      </c>
      <c r="F5798" t="str">
        <f>VLOOKUP($D5798,[1]LUTs!$P$2:$T$152, 5, FALSE)</f>
        <v>Boothby</v>
      </c>
      <c r="G5798" t="str">
        <f>VLOOKUP($D5798,[1]LUTs!$P$2:$T$152, 4, FALSE)</f>
        <v>SA</v>
      </c>
      <c r="H5798" t="str">
        <f>VLOOKUP(G5798,[1]LUTs!V$2:W$9, 2, FALSE)</f>
        <v>South Australia</v>
      </c>
      <c r="I5798" t="str">
        <f>VLOOKUP(E5798,[1]LUTs!$AA$2:$AG$194, 4, FALSE)</f>
        <v>Rural residential and farm infrastructure</v>
      </c>
      <c r="J5798" t="str">
        <f>VLOOKUP($E5798,[1]LUTs!$AA$2:$AG$194,5,FALSE)</f>
        <v>Intensive uses</v>
      </c>
      <c r="K5798" t="str">
        <f>VLOOKUP(E5798,[1]LUTs!$AA$2:$AG$194,6,FALSE)</f>
        <v>Non-agriculture</v>
      </c>
      <c r="L5798" t="str">
        <f>VLOOKUP(E5798,[1]LUTs!$AA$2:$AG$194,7,FALSE)</f>
        <v>Dryland</v>
      </c>
    </row>
    <row r="5799" spans="1:12" x14ac:dyDescent="0.25">
      <c r="A5799">
        <v>6241</v>
      </c>
      <c r="B5799">
        <v>1239</v>
      </c>
      <c r="C5799">
        <f t="shared" si="90"/>
        <v>309.75</v>
      </c>
      <c r="D5799">
        <v>87</v>
      </c>
      <c r="E5799">
        <v>543</v>
      </c>
      <c r="F5799" t="str">
        <f>VLOOKUP($D5799,[1]LUTs!$P$2:$T$152, 5, FALSE)</f>
        <v>Boothby</v>
      </c>
      <c r="G5799" t="str">
        <f>VLOOKUP($D5799,[1]LUTs!$P$2:$T$152, 4, FALSE)</f>
        <v>SA</v>
      </c>
      <c r="H5799" t="str">
        <f>VLOOKUP(G5799,[1]LUTs!V$2:W$9, 2, FALSE)</f>
        <v>South Australia</v>
      </c>
      <c r="I5799" t="str">
        <f>VLOOKUP(E5799,[1]LUTs!$AA$2:$AG$194, 4, FALSE)</f>
        <v>Rural residential and farm infrastructure</v>
      </c>
      <c r="J5799" t="str">
        <f>VLOOKUP($E5799,[1]LUTs!$AA$2:$AG$194,5,FALSE)</f>
        <v>Intensive uses</v>
      </c>
      <c r="K5799" t="str">
        <f>VLOOKUP(E5799,[1]LUTs!$AA$2:$AG$194,6,FALSE)</f>
        <v>Non-agriculture</v>
      </c>
      <c r="L5799" t="str">
        <f>VLOOKUP(E5799,[1]LUTs!$AA$2:$AG$194,7,FALSE)</f>
        <v>Dryland</v>
      </c>
    </row>
    <row r="5800" spans="1:12" x14ac:dyDescent="0.25">
      <c r="A5800">
        <v>6319</v>
      </c>
      <c r="B5800">
        <v>6</v>
      </c>
      <c r="C5800">
        <f t="shared" si="90"/>
        <v>1.5</v>
      </c>
      <c r="D5800">
        <v>87</v>
      </c>
      <c r="E5800">
        <v>545</v>
      </c>
      <c r="F5800" t="str">
        <f>VLOOKUP($D5800,[1]LUTs!$P$2:$T$152, 5, FALSE)</f>
        <v>Boothby</v>
      </c>
      <c r="G5800" t="str">
        <f>VLOOKUP($D5800,[1]LUTs!$P$2:$T$152, 4, FALSE)</f>
        <v>SA</v>
      </c>
      <c r="H5800" t="str">
        <f>VLOOKUP(G5800,[1]LUTs!V$2:W$9, 2, FALSE)</f>
        <v>South Australia</v>
      </c>
      <c r="I5800" t="str">
        <f>VLOOKUP(E5800,[1]LUTs!$AA$2:$AG$194, 4, FALSE)</f>
        <v>Rural residential and farm infrastructure</v>
      </c>
      <c r="J5800" t="str">
        <f>VLOOKUP($E5800,[1]LUTs!$AA$2:$AG$194,5,FALSE)</f>
        <v>Intensive uses</v>
      </c>
      <c r="K5800" t="str">
        <f>VLOOKUP(E5800,[1]LUTs!$AA$2:$AG$194,6,FALSE)</f>
        <v>Non-agriculture</v>
      </c>
      <c r="L5800" t="str">
        <f>VLOOKUP(E5800,[1]LUTs!$AA$2:$AG$194,7,FALSE)</f>
        <v>Dryland</v>
      </c>
    </row>
    <row r="5801" spans="1:12" x14ac:dyDescent="0.25">
      <c r="A5801">
        <v>6184</v>
      </c>
      <c r="B5801">
        <v>1171</v>
      </c>
      <c r="C5801">
        <f t="shared" si="90"/>
        <v>292.75</v>
      </c>
      <c r="D5801">
        <v>87</v>
      </c>
      <c r="E5801">
        <v>551</v>
      </c>
      <c r="F5801" t="str">
        <f>VLOOKUP($D5801,[1]LUTs!$P$2:$T$152, 5, FALSE)</f>
        <v>Boothby</v>
      </c>
      <c r="G5801" t="str">
        <f>VLOOKUP($D5801,[1]LUTs!$P$2:$T$152, 4, FALSE)</f>
        <v>SA</v>
      </c>
      <c r="H5801" t="str">
        <f>VLOOKUP(G5801,[1]LUTs!V$2:W$9, 2, FALSE)</f>
        <v>South Australia</v>
      </c>
      <c r="I5801" t="str">
        <f>VLOOKUP(E5801,[1]LUTs!$AA$2:$AG$194, 4, FALSE)</f>
        <v>Urban intensive uses</v>
      </c>
      <c r="J5801" t="str">
        <f>VLOOKUP($E5801,[1]LUTs!$AA$2:$AG$194,5,FALSE)</f>
        <v>Intensive uses</v>
      </c>
      <c r="K5801" t="str">
        <f>VLOOKUP(E5801,[1]LUTs!$AA$2:$AG$194,6,FALSE)</f>
        <v>Non-agriculture</v>
      </c>
      <c r="L5801" t="str">
        <f>VLOOKUP(E5801,[1]LUTs!$AA$2:$AG$194,7,FALSE)</f>
        <v>Dryland</v>
      </c>
    </row>
    <row r="5802" spans="1:12" x14ac:dyDescent="0.25">
      <c r="A5802">
        <v>6181</v>
      </c>
      <c r="B5802">
        <v>2154</v>
      </c>
      <c r="C5802">
        <f t="shared" si="90"/>
        <v>538.5</v>
      </c>
      <c r="D5802">
        <v>87</v>
      </c>
      <c r="E5802">
        <v>552</v>
      </c>
      <c r="F5802" t="str">
        <f>VLOOKUP($D5802,[1]LUTs!$P$2:$T$152, 5, FALSE)</f>
        <v>Boothby</v>
      </c>
      <c r="G5802" t="str">
        <f>VLOOKUP($D5802,[1]LUTs!$P$2:$T$152, 4, FALSE)</f>
        <v>SA</v>
      </c>
      <c r="H5802" t="str">
        <f>VLOOKUP(G5802,[1]LUTs!V$2:W$9, 2, FALSE)</f>
        <v>South Australia</v>
      </c>
      <c r="I5802" t="str">
        <f>VLOOKUP(E5802,[1]LUTs!$AA$2:$AG$194, 4, FALSE)</f>
        <v>Urban intensive uses</v>
      </c>
      <c r="J5802" t="str">
        <f>VLOOKUP($E5802,[1]LUTs!$AA$2:$AG$194,5,FALSE)</f>
        <v>Intensive uses</v>
      </c>
      <c r="K5802" t="str">
        <f>VLOOKUP(E5802,[1]LUTs!$AA$2:$AG$194,6,FALSE)</f>
        <v>Non-agriculture</v>
      </c>
      <c r="L5802" t="str">
        <f>VLOOKUP(E5802,[1]LUTs!$AA$2:$AG$194,7,FALSE)</f>
        <v>Dryland</v>
      </c>
    </row>
    <row r="5803" spans="1:12" x14ac:dyDescent="0.25">
      <c r="A5803">
        <v>6152</v>
      </c>
      <c r="B5803">
        <v>6147</v>
      </c>
      <c r="C5803">
        <f t="shared" si="90"/>
        <v>1536.75</v>
      </c>
      <c r="D5803">
        <v>87</v>
      </c>
      <c r="E5803">
        <v>553</v>
      </c>
      <c r="F5803" t="str">
        <f>VLOOKUP($D5803,[1]LUTs!$P$2:$T$152, 5, FALSE)</f>
        <v>Boothby</v>
      </c>
      <c r="G5803" t="str">
        <f>VLOOKUP($D5803,[1]LUTs!$P$2:$T$152, 4, FALSE)</f>
        <v>SA</v>
      </c>
      <c r="H5803" t="str">
        <f>VLOOKUP(G5803,[1]LUTs!V$2:W$9, 2, FALSE)</f>
        <v>South Australia</v>
      </c>
      <c r="I5803" t="str">
        <f>VLOOKUP(E5803,[1]LUTs!$AA$2:$AG$194, 4, FALSE)</f>
        <v>Urban intensive uses</v>
      </c>
      <c r="J5803" t="str">
        <f>VLOOKUP($E5803,[1]LUTs!$AA$2:$AG$194,5,FALSE)</f>
        <v>Intensive uses</v>
      </c>
      <c r="K5803" t="str">
        <f>VLOOKUP(E5803,[1]LUTs!$AA$2:$AG$194,6,FALSE)</f>
        <v>Non-agriculture</v>
      </c>
      <c r="L5803" t="str">
        <f>VLOOKUP(E5803,[1]LUTs!$AA$2:$AG$194,7,FALSE)</f>
        <v>Dryland</v>
      </c>
    </row>
    <row r="5804" spans="1:12" x14ac:dyDescent="0.25">
      <c r="A5804">
        <v>6237</v>
      </c>
      <c r="B5804">
        <v>246</v>
      </c>
      <c r="C5804">
        <f t="shared" si="90"/>
        <v>61.5</v>
      </c>
      <c r="D5804">
        <v>87</v>
      </c>
      <c r="E5804">
        <v>572</v>
      </c>
      <c r="F5804" t="str">
        <f>VLOOKUP($D5804,[1]LUTs!$P$2:$T$152, 5, FALSE)</f>
        <v>Boothby</v>
      </c>
      <c r="G5804" t="str">
        <f>VLOOKUP($D5804,[1]LUTs!$P$2:$T$152, 4, FALSE)</f>
        <v>SA</v>
      </c>
      <c r="H5804" t="str">
        <f>VLOOKUP(G5804,[1]LUTs!V$2:W$9, 2, FALSE)</f>
        <v>South Australia</v>
      </c>
      <c r="I5804" t="str">
        <f>VLOOKUP(E5804,[1]LUTs!$AA$2:$AG$194, 4, FALSE)</f>
        <v>Urban intensive uses</v>
      </c>
      <c r="J5804" t="str">
        <f>VLOOKUP($E5804,[1]LUTs!$AA$2:$AG$194,5,FALSE)</f>
        <v>Intensive uses</v>
      </c>
      <c r="K5804" t="str">
        <f>VLOOKUP(E5804,[1]LUTs!$AA$2:$AG$194,6,FALSE)</f>
        <v>Non-agriculture</v>
      </c>
      <c r="L5804" t="str">
        <f>VLOOKUP(E5804,[1]LUTs!$AA$2:$AG$194,7,FALSE)</f>
        <v>Dryland</v>
      </c>
    </row>
    <row r="5805" spans="1:12" x14ac:dyDescent="0.25">
      <c r="A5805">
        <v>6323</v>
      </c>
      <c r="B5805">
        <v>108</v>
      </c>
      <c r="C5805">
        <f t="shared" si="90"/>
        <v>27</v>
      </c>
      <c r="D5805">
        <v>87</v>
      </c>
      <c r="E5805">
        <v>573</v>
      </c>
      <c r="F5805" t="str">
        <f>VLOOKUP($D5805,[1]LUTs!$P$2:$T$152, 5, FALSE)</f>
        <v>Boothby</v>
      </c>
      <c r="G5805" t="str">
        <f>VLOOKUP($D5805,[1]LUTs!$P$2:$T$152, 4, FALSE)</f>
        <v>SA</v>
      </c>
      <c r="H5805" t="str">
        <f>VLOOKUP(G5805,[1]LUTs!V$2:W$9, 2, FALSE)</f>
        <v>South Australia</v>
      </c>
      <c r="I5805" t="str">
        <f>VLOOKUP(E5805,[1]LUTs!$AA$2:$AG$194, 4, FALSE)</f>
        <v>Urban intensive uses</v>
      </c>
      <c r="J5805" t="str">
        <f>VLOOKUP($E5805,[1]LUTs!$AA$2:$AG$194,5,FALSE)</f>
        <v>Intensive uses</v>
      </c>
      <c r="K5805" t="str">
        <f>VLOOKUP(E5805,[1]LUTs!$AA$2:$AG$194,6,FALSE)</f>
        <v>Non-agriculture</v>
      </c>
      <c r="L5805" t="str">
        <f>VLOOKUP(E5805,[1]LUTs!$AA$2:$AG$194,7,FALSE)</f>
        <v>Dryland</v>
      </c>
    </row>
    <row r="5806" spans="1:12" x14ac:dyDescent="0.25">
      <c r="A5806">
        <v>6328</v>
      </c>
      <c r="B5806">
        <v>1</v>
      </c>
      <c r="C5806">
        <f t="shared" si="90"/>
        <v>0.25</v>
      </c>
      <c r="D5806">
        <v>87</v>
      </c>
      <c r="E5806">
        <v>575</v>
      </c>
      <c r="F5806" t="str">
        <f>VLOOKUP($D5806,[1]LUTs!$P$2:$T$152, 5, FALSE)</f>
        <v>Boothby</v>
      </c>
      <c r="G5806" t="str">
        <f>VLOOKUP($D5806,[1]LUTs!$P$2:$T$152, 4, FALSE)</f>
        <v>SA</v>
      </c>
      <c r="H5806" t="str">
        <f>VLOOKUP(G5806,[1]LUTs!V$2:W$9, 2, FALSE)</f>
        <v>South Australia</v>
      </c>
      <c r="I5806" t="str">
        <f>VLOOKUP(E5806,[1]LUTs!$AA$2:$AG$194, 4, FALSE)</f>
        <v>Urban intensive uses</v>
      </c>
      <c r="J5806" t="str">
        <f>VLOOKUP($E5806,[1]LUTs!$AA$2:$AG$194,5,FALSE)</f>
        <v>Intensive uses</v>
      </c>
      <c r="K5806" t="str">
        <f>VLOOKUP(E5806,[1]LUTs!$AA$2:$AG$194,6,FALSE)</f>
        <v>Non-agriculture</v>
      </c>
      <c r="L5806" t="str">
        <f>VLOOKUP(E5806,[1]LUTs!$AA$2:$AG$194,7,FALSE)</f>
        <v>Dryland</v>
      </c>
    </row>
    <row r="5807" spans="1:12" x14ac:dyDescent="0.25">
      <c r="A5807">
        <v>6401</v>
      </c>
      <c r="B5807">
        <v>266</v>
      </c>
      <c r="C5807">
        <f t="shared" si="90"/>
        <v>66.5</v>
      </c>
      <c r="D5807">
        <v>87</v>
      </c>
      <c r="E5807">
        <v>580</v>
      </c>
      <c r="F5807" t="str">
        <f>VLOOKUP($D5807,[1]LUTs!$P$2:$T$152, 5, FALSE)</f>
        <v>Boothby</v>
      </c>
      <c r="G5807" t="str">
        <f>VLOOKUP($D5807,[1]LUTs!$P$2:$T$152, 4, FALSE)</f>
        <v>SA</v>
      </c>
      <c r="H5807" t="str">
        <f>VLOOKUP(G5807,[1]LUTs!V$2:W$9, 2, FALSE)</f>
        <v>South Australia</v>
      </c>
      <c r="I5807" t="str">
        <f>VLOOKUP(E5807,[1]LUTs!$AA$2:$AG$194, 4, FALSE)</f>
        <v>Mining and waste</v>
      </c>
      <c r="J5807" t="str">
        <f>VLOOKUP($E5807,[1]LUTs!$AA$2:$AG$194,5,FALSE)</f>
        <v>Intensive uses</v>
      </c>
      <c r="K5807" t="str">
        <f>VLOOKUP(E5807,[1]LUTs!$AA$2:$AG$194,6,FALSE)</f>
        <v>Non-agriculture</v>
      </c>
      <c r="L5807" t="str">
        <f>VLOOKUP(E5807,[1]LUTs!$AA$2:$AG$194,7,FALSE)</f>
        <v>Dryland</v>
      </c>
    </row>
    <row r="5808" spans="1:12" x14ac:dyDescent="0.25">
      <c r="A5808">
        <v>985</v>
      </c>
      <c r="B5808">
        <v>13199632</v>
      </c>
      <c r="C5808">
        <f t="shared" si="90"/>
        <v>3299908</v>
      </c>
      <c r="D5808">
        <v>88</v>
      </c>
      <c r="E5808">
        <v>111</v>
      </c>
      <c r="F5808" t="str">
        <f>VLOOKUP($D5808,[1]LUTs!$P$2:$T$152, 5, FALSE)</f>
        <v>Grey</v>
      </c>
      <c r="G5808" t="str">
        <f>VLOOKUP($D5808,[1]LUTs!$P$2:$T$152, 4, FALSE)</f>
        <v>SA</v>
      </c>
      <c r="H5808" t="str">
        <f>VLOOKUP(G5808,[1]LUTs!V$2:W$9, 2, FALSE)</f>
        <v>South Australia</v>
      </c>
      <c r="I5808" t="str">
        <f>VLOOKUP(E5808,[1]LUTs!$AA$2:$AG$194, 4, FALSE)</f>
        <v>Nature conservation</v>
      </c>
      <c r="J5808" t="str">
        <f>VLOOKUP($E5808,[1]LUTs!$AA$2:$AG$194,5,FALSE)</f>
        <v>Nature conservation</v>
      </c>
      <c r="K5808" t="str">
        <f>VLOOKUP(E5808,[1]LUTs!$AA$2:$AG$194,6,FALSE)</f>
        <v>Non-agriculture</v>
      </c>
      <c r="L5808" t="str">
        <f>VLOOKUP(E5808,[1]LUTs!$AA$2:$AG$194,7,FALSE)</f>
        <v>Dryland</v>
      </c>
    </row>
    <row r="5809" spans="1:12" x14ac:dyDescent="0.25">
      <c r="A5809">
        <v>1359</v>
      </c>
      <c r="B5809">
        <v>10969514</v>
      </c>
      <c r="C5809">
        <f t="shared" si="90"/>
        <v>2742378.5</v>
      </c>
      <c r="D5809">
        <v>88</v>
      </c>
      <c r="E5809">
        <v>112</v>
      </c>
      <c r="F5809" t="str">
        <f>VLOOKUP($D5809,[1]LUTs!$P$2:$T$152, 5, FALSE)</f>
        <v>Grey</v>
      </c>
      <c r="G5809" t="str">
        <f>VLOOKUP($D5809,[1]LUTs!$P$2:$T$152, 4, FALSE)</f>
        <v>SA</v>
      </c>
      <c r="H5809" t="str">
        <f>VLOOKUP(G5809,[1]LUTs!V$2:W$9, 2, FALSE)</f>
        <v>South Australia</v>
      </c>
      <c r="I5809" t="str">
        <f>VLOOKUP(E5809,[1]LUTs!$AA$2:$AG$194, 4, FALSE)</f>
        <v>Nature conservation</v>
      </c>
      <c r="J5809" t="str">
        <f>VLOOKUP($E5809,[1]LUTs!$AA$2:$AG$194,5,FALSE)</f>
        <v>Nature conservation</v>
      </c>
      <c r="K5809" t="str">
        <f>VLOOKUP(E5809,[1]LUTs!$AA$2:$AG$194,6,FALSE)</f>
        <v>Non-agriculture</v>
      </c>
      <c r="L5809" t="str">
        <f>VLOOKUP(E5809,[1]LUTs!$AA$2:$AG$194,7,FALSE)</f>
        <v>Dryland</v>
      </c>
    </row>
    <row r="5810" spans="1:12" x14ac:dyDescent="0.25">
      <c r="A5810">
        <v>980</v>
      </c>
      <c r="B5810">
        <v>7183132</v>
      </c>
      <c r="C5810">
        <f t="shared" si="90"/>
        <v>1795783</v>
      </c>
      <c r="D5810">
        <v>88</v>
      </c>
      <c r="E5810">
        <v>113</v>
      </c>
      <c r="F5810" t="str">
        <f>VLOOKUP($D5810,[1]LUTs!$P$2:$T$152, 5, FALSE)</f>
        <v>Grey</v>
      </c>
      <c r="G5810" t="str">
        <f>VLOOKUP($D5810,[1]LUTs!$P$2:$T$152, 4, FALSE)</f>
        <v>SA</v>
      </c>
      <c r="H5810" t="str">
        <f>VLOOKUP(G5810,[1]LUTs!V$2:W$9, 2, FALSE)</f>
        <v>South Australia</v>
      </c>
      <c r="I5810" t="str">
        <f>VLOOKUP(E5810,[1]LUTs!$AA$2:$AG$194, 4, FALSE)</f>
        <v>Nature conservation</v>
      </c>
      <c r="J5810" t="str">
        <f>VLOOKUP($E5810,[1]LUTs!$AA$2:$AG$194,5,FALSE)</f>
        <v>Nature conservation</v>
      </c>
      <c r="K5810" t="str">
        <f>VLOOKUP(E5810,[1]LUTs!$AA$2:$AG$194,6,FALSE)</f>
        <v>Non-agriculture</v>
      </c>
      <c r="L5810" t="str">
        <f>VLOOKUP(E5810,[1]LUTs!$AA$2:$AG$194,7,FALSE)</f>
        <v>Dryland</v>
      </c>
    </row>
    <row r="5811" spans="1:12" x14ac:dyDescent="0.25">
      <c r="A5811">
        <v>2267</v>
      </c>
      <c r="B5811">
        <v>621882</v>
      </c>
      <c r="C5811">
        <f t="shared" si="90"/>
        <v>155470.5</v>
      </c>
      <c r="D5811">
        <v>88</v>
      </c>
      <c r="E5811">
        <v>114</v>
      </c>
      <c r="F5811" t="str">
        <f>VLOOKUP($D5811,[1]LUTs!$P$2:$T$152, 5, FALSE)</f>
        <v>Grey</v>
      </c>
      <c r="G5811" t="str">
        <f>VLOOKUP($D5811,[1]LUTs!$P$2:$T$152, 4, FALSE)</f>
        <v>SA</v>
      </c>
      <c r="H5811" t="str">
        <f>VLOOKUP(G5811,[1]LUTs!V$2:W$9, 2, FALSE)</f>
        <v>South Australia</v>
      </c>
      <c r="I5811" t="str">
        <f>VLOOKUP(E5811,[1]LUTs!$AA$2:$AG$194, 4, FALSE)</f>
        <v>Nature conservation</v>
      </c>
      <c r="J5811" t="str">
        <f>VLOOKUP($E5811,[1]LUTs!$AA$2:$AG$194,5,FALSE)</f>
        <v>Nature conservation</v>
      </c>
      <c r="K5811" t="str">
        <f>VLOOKUP(E5811,[1]LUTs!$AA$2:$AG$194,6,FALSE)</f>
        <v>Non-agriculture</v>
      </c>
      <c r="L5811" t="str">
        <f>VLOOKUP(E5811,[1]LUTs!$AA$2:$AG$194,7,FALSE)</f>
        <v>Dryland</v>
      </c>
    </row>
    <row r="5812" spans="1:12" x14ac:dyDescent="0.25">
      <c r="A5812">
        <v>3604</v>
      </c>
      <c r="B5812">
        <v>92</v>
      </c>
      <c r="C5812">
        <f t="shared" si="90"/>
        <v>23</v>
      </c>
      <c r="D5812">
        <v>88</v>
      </c>
      <c r="E5812">
        <v>115</v>
      </c>
      <c r="F5812" t="str">
        <f>VLOOKUP($D5812,[1]LUTs!$P$2:$T$152, 5, FALSE)</f>
        <v>Grey</v>
      </c>
      <c r="G5812" t="str">
        <f>VLOOKUP($D5812,[1]LUTs!$P$2:$T$152, 4, FALSE)</f>
        <v>SA</v>
      </c>
      <c r="H5812" t="str">
        <f>VLOOKUP(G5812,[1]LUTs!V$2:W$9, 2, FALSE)</f>
        <v>South Australia</v>
      </c>
      <c r="I5812" t="str">
        <f>VLOOKUP(E5812,[1]LUTs!$AA$2:$AG$194, 4, FALSE)</f>
        <v>Nature conservation</v>
      </c>
      <c r="J5812" t="str">
        <f>VLOOKUP($E5812,[1]LUTs!$AA$2:$AG$194,5,FALSE)</f>
        <v>Nature conservation</v>
      </c>
      <c r="K5812" t="str">
        <f>VLOOKUP(E5812,[1]LUTs!$AA$2:$AG$194,6,FALSE)</f>
        <v>Non-agriculture</v>
      </c>
      <c r="L5812" t="str">
        <f>VLOOKUP(E5812,[1]LUTs!$AA$2:$AG$194,7,FALSE)</f>
        <v>Dryland</v>
      </c>
    </row>
    <row r="5813" spans="1:12" x14ac:dyDescent="0.25">
      <c r="A5813">
        <v>2464</v>
      </c>
      <c r="B5813">
        <v>46298</v>
      </c>
      <c r="C5813">
        <f t="shared" si="90"/>
        <v>11574.5</v>
      </c>
      <c r="D5813">
        <v>88</v>
      </c>
      <c r="E5813">
        <v>116</v>
      </c>
      <c r="F5813" t="str">
        <f>VLOOKUP($D5813,[1]LUTs!$P$2:$T$152, 5, FALSE)</f>
        <v>Grey</v>
      </c>
      <c r="G5813" t="str">
        <f>VLOOKUP($D5813,[1]LUTs!$P$2:$T$152, 4, FALSE)</f>
        <v>SA</v>
      </c>
      <c r="H5813" t="str">
        <f>VLOOKUP(G5813,[1]LUTs!V$2:W$9, 2, FALSE)</f>
        <v>South Australia</v>
      </c>
      <c r="I5813" t="str">
        <f>VLOOKUP(E5813,[1]LUTs!$AA$2:$AG$194, 4, FALSE)</f>
        <v>Nature conservation</v>
      </c>
      <c r="J5813" t="str">
        <f>VLOOKUP($E5813,[1]LUTs!$AA$2:$AG$194,5,FALSE)</f>
        <v>Nature conservation</v>
      </c>
      <c r="K5813" t="str">
        <f>VLOOKUP(E5813,[1]LUTs!$AA$2:$AG$194,6,FALSE)</f>
        <v>Non-agriculture</v>
      </c>
      <c r="L5813" t="str">
        <f>VLOOKUP(E5813,[1]LUTs!$AA$2:$AG$194,7,FALSE)</f>
        <v>Dryland</v>
      </c>
    </row>
    <row r="5814" spans="1:12" x14ac:dyDescent="0.25">
      <c r="A5814">
        <v>982</v>
      </c>
      <c r="B5814">
        <v>38765246</v>
      </c>
      <c r="C5814">
        <f t="shared" si="90"/>
        <v>9691311.5</v>
      </c>
      <c r="D5814">
        <v>88</v>
      </c>
      <c r="E5814">
        <v>117</v>
      </c>
      <c r="F5814" t="str">
        <f>VLOOKUP($D5814,[1]LUTs!$P$2:$T$152, 5, FALSE)</f>
        <v>Grey</v>
      </c>
      <c r="G5814" t="str">
        <f>VLOOKUP($D5814,[1]LUTs!$P$2:$T$152, 4, FALSE)</f>
        <v>SA</v>
      </c>
      <c r="H5814" t="str">
        <f>VLOOKUP(G5814,[1]LUTs!V$2:W$9, 2, FALSE)</f>
        <v>South Australia</v>
      </c>
      <c r="I5814" t="str">
        <f>VLOOKUP(E5814,[1]LUTs!$AA$2:$AG$194, 4, FALSE)</f>
        <v>Nature conservation</v>
      </c>
      <c r="J5814" t="str">
        <f>VLOOKUP($E5814,[1]LUTs!$AA$2:$AG$194,5,FALSE)</f>
        <v>Nature conservation</v>
      </c>
      <c r="K5814" t="str">
        <f>VLOOKUP(E5814,[1]LUTs!$AA$2:$AG$194,6,FALSE)</f>
        <v>Non-agriculture</v>
      </c>
      <c r="L5814" t="str">
        <f>VLOOKUP(E5814,[1]LUTs!$AA$2:$AG$194,7,FALSE)</f>
        <v>Dryland</v>
      </c>
    </row>
    <row r="5815" spans="1:12" x14ac:dyDescent="0.25">
      <c r="A5815">
        <v>5033</v>
      </c>
      <c r="B5815">
        <v>4</v>
      </c>
      <c r="C5815">
        <f t="shared" si="90"/>
        <v>1</v>
      </c>
      <c r="D5815">
        <v>88</v>
      </c>
      <c r="E5815">
        <v>120</v>
      </c>
      <c r="F5815" t="str">
        <f>VLOOKUP($D5815,[1]LUTs!$P$2:$T$152, 5, FALSE)</f>
        <v>Grey</v>
      </c>
      <c r="G5815" t="str">
        <f>VLOOKUP($D5815,[1]LUTs!$P$2:$T$152, 4, FALSE)</f>
        <v>SA</v>
      </c>
      <c r="H5815" t="str">
        <f>VLOOKUP(G5815,[1]LUTs!V$2:W$9, 2, FALSE)</f>
        <v>South Australia</v>
      </c>
      <c r="I5815" t="str">
        <f>VLOOKUP(E5815,[1]LUTs!$AA$2:$AG$194, 4, FALSE)</f>
        <v>Other protected areas including indigenous uses</v>
      </c>
      <c r="J5815" t="str">
        <f>VLOOKUP($E5815,[1]LUTs!$AA$2:$AG$194,5,FALSE)</f>
        <v>Nature conservation</v>
      </c>
      <c r="K5815" t="str">
        <f>VLOOKUP(E5815,[1]LUTs!$AA$2:$AG$194,6,FALSE)</f>
        <v>Non-agriculture</v>
      </c>
      <c r="L5815" t="str">
        <f>VLOOKUP(E5815,[1]LUTs!$AA$2:$AG$194,7,FALSE)</f>
        <v>Dryland</v>
      </c>
    </row>
    <row r="5816" spans="1:12" x14ac:dyDescent="0.25">
      <c r="A5816">
        <v>4798</v>
      </c>
      <c r="B5816">
        <v>85</v>
      </c>
      <c r="C5816">
        <f t="shared" si="90"/>
        <v>21.25</v>
      </c>
      <c r="D5816">
        <v>88</v>
      </c>
      <c r="E5816">
        <v>121</v>
      </c>
      <c r="F5816" t="str">
        <f>VLOOKUP($D5816,[1]LUTs!$P$2:$T$152, 5, FALSE)</f>
        <v>Grey</v>
      </c>
      <c r="G5816" t="str">
        <f>VLOOKUP($D5816,[1]LUTs!$P$2:$T$152, 4, FALSE)</f>
        <v>SA</v>
      </c>
      <c r="H5816" t="str">
        <f>VLOOKUP(G5816,[1]LUTs!V$2:W$9, 2, FALSE)</f>
        <v>South Australia</v>
      </c>
      <c r="I5816" t="str">
        <f>VLOOKUP(E5816,[1]LUTs!$AA$2:$AG$194, 4, FALSE)</f>
        <v>Other protected areas including indigenous uses</v>
      </c>
      <c r="J5816" t="str">
        <f>VLOOKUP($E5816,[1]LUTs!$AA$2:$AG$194,5,FALSE)</f>
        <v>Nature conservation</v>
      </c>
      <c r="K5816" t="str">
        <f>VLOOKUP(E5816,[1]LUTs!$AA$2:$AG$194,6,FALSE)</f>
        <v>Non-agriculture</v>
      </c>
      <c r="L5816" t="str">
        <f>VLOOKUP(E5816,[1]LUTs!$AA$2:$AG$194,7,FALSE)</f>
        <v>Dryland</v>
      </c>
    </row>
    <row r="5817" spans="1:12" x14ac:dyDescent="0.25">
      <c r="A5817">
        <v>2922</v>
      </c>
      <c r="B5817">
        <v>18380</v>
      </c>
      <c r="C5817">
        <f t="shared" si="90"/>
        <v>4595</v>
      </c>
      <c r="D5817">
        <v>88</v>
      </c>
      <c r="E5817">
        <v>122</v>
      </c>
      <c r="F5817" t="str">
        <f>VLOOKUP($D5817,[1]LUTs!$P$2:$T$152, 5, FALSE)</f>
        <v>Grey</v>
      </c>
      <c r="G5817" t="str">
        <f>VLOOKUP($D5817,[1]LUTs!$P$2:$T$152, 4, FALSE)</f>
        <v>SA</v>
      </c>
      <c r="H5817" t="str">
        <f>VLOOKUP(G5817,[1]LUTs!V$2:W$9, 2, FALSE)</f>
        <v>South Australia</v>
      </c>
      <c r="I5817" t="str">
        <f>VLOOKUP(E5817,[1]LUTs!$AA$2:$AG$194, 4, FALSE)</f>
        <v>Other protected areas including indigenous uses</v>
      </c>
      <c r="J5817" t="str">
        <f>VLOOKUP($E5817,[1]LUTs!$AA$2:$AG$194,5,FALSE)</f>
        <v>Nature conservation</v>
      </c>
      <c r="K5817" t="str">
        <f>VLOOKUP(E5817,[1]LUTs!$AA$2:$AG$194,6,FALSE)</f>
        <v>Non-agriculture</v>
      </c>
      <c r="L5817" t="str">
        <f>VLOOKUP(E5817,[1]LUTs!$AA$2:$AG$194,7,FALSE)</f>
        <v>Dryland</v>
      </c>
    </row>
    <row r="5818" spans="1:12" x14ac:dyDescent="0.25">
      <c r="A5818">
        <v>2909</v>
      </c>
      <c r="B5818">
        <v>5667</v>
      </c>
      <c r="C5818">
        <f t="shared" si="90"/>
        <v>1416.75</v>
      </c>
      <c r="D5818">
        <v>88</v>
      </c>
      <c r="E5818">
        <v>124</v>
      </c>
      <c r="F5818" t="str">
        <f>VLOOKUP($D5818,[1]LUTs!$P$2:$T$152, 5, FALSE)</f>
        <v>Grey</v>
      </c>
      <c r="G5818" t="str">
        <f>VLOOKUP($D5818,[1]LUTs!$P$2:$T$152, 4, FALSE)</f>
        <v>SA</v>
      </c>
      <c r="H5818" t="str">
        <f>VLOOKUP(G5818,[1]LUTs!V$2:W$9, 2, FALSE)</f>
        <v>South Australia</v>
      </c>
      <c r="I5818" t="str">
        <f>VLOOKUP(E5818,[1]LUTs!$AA$2:$AG$194, 4, FALSE)</f>
        <v>Other protected areas including indigenous uses</v>
      </c>
      <c r="J5818" t="str">
        <f>VLOOKUP($E5818,[1]LUTs!$AA$2:$AG$194,5,FALSE)</f>
        <v>Nature conservation</v>
      </c>
      <c r="K5818" t="str">
        <f>VLOOKUP(E5818,[1]LUTs!$AA$2:$AG$194,6,FALSE)</f>
        <v>Non-agriculture</v>
      </c>
      <c r="L5818" t="str">
        <f>VLOOKUP(E5818,[1]LUTs!$AA$2:$AG$194,7,FALSE)</f>
        <v>Dryland</v>
      </c>
    </row>
    <row r="5819" spans="1:12" x14ac:dyDescent="0.25">
      <c r="A5819">
        <v>968</v>
      </c>
      <c r="B5819">
        <v>76271664</v>
      </c>
      <c r="C5819">
        <f t="shared" si="90"/>
        <v>19067916</v>
      </c>
      <c r="D5819">
        <v>88</v>
      </c>
      <c r="E5819">
        <v>125</v>
      </c>
      <c r="F5819" t="str">
        <f>VLOOKUP($D5819,[1]LUTs!$P$2:$T$152, 5, FALSE)</f>
        <v>Grey</v>
      </c>
      <c r="G5819" t="str">
        <f>VLOOKUP($D5819,[1]LUTs!$P$2:$T$152, 4, FALSE)</f>
        <v>SA</v>
      </c>
      <c r="H5819" t="str">
        <f>VLOOKUP(G5819,[1]LUTs!V$2:W$9, 2, FALSE)</f>
        <v>South Australia</v>
      </c>
      <c r="I5819" t="str">
        <f>VLOOKUP(E5819,[1]LUTs!$AA$2:$AG$194, 4, FALSE)</f>
        <v>Other protected areas including indigenous uses</v>
      </c>
      <c r="J5819" t="str">
        <f>VLOOKUP($E5819,[1]LUTs!$AA$2:$AG$194,5,FALSE)</f>
        <v>Nature conservation</v>
      </c>
      <c r="K5819" t="str">
        <f>VLOOKUP(E5819,[1]LUTs!$AA$2:$AG$194,6,FALSE)</f>
        <v>Non-agriculture</v>
      </c>
      <c r="L5819" t="str">
        <f>VLOOKUP(E5819,[1]LUTs!$AA$2:$AG$194,7,FALSE)</f>
        <v>Dryland</v>
      </c>
    </row>
    <row r="5820" spans="1:12" x14ac:dyDescent="0.25">
      <c r="A5820">
        <v>2681</v>
      </c>
      <c r="B5820">
        <v>94</v>
      </c>
      <c r="C5820">
        <f t="shared" si="90"/>
        <v>23.5</v>
      </c>
      <c r="D5820">
        <v>88</v>
      </c>
      <c r="E5820">
        <v>130</v>
      </c>
      <c r="F5820" t="str">
        <f>VLOOKUP($D5820,[1]LUTs!$P$2:$T$152, 5, FALSE)</f>
        <v>Grey</v>
      </c>
      <c r="G5820" t="str">
        <f>VLOOKUP($D5820,[1]LUTs!$P$2:$T$152, 4, FALSE)</f>
        <v>SA</v>
      </c>
      <c r="H5820" t="str">
        <f>VLOOKUP(G5820,[1]LUTs!V$2:W$9, 2, FALSE)</f>
        <v>South Australia</v>
      </c>
      <c r="I5820" t="str">
        <f>VLOOKUP(E5820,[1]LUTs!$AA$2:$AG$194, 4, FALSE)</f>
        <v>Minimal use</v>
      </c>
      <c r="J5820" t="str">
        <f>VLOOKUP($E5820,[1]LUTs!$AA$2:$AG$194,5,FALSE)</f>
        <v>Nature conservation</v>
      </c>
      <c r="K5820" t="str">
        <f>VLOOKUP(E5820,[1]LUTs!$AA$2:$AG$194,6,FALSE)</f>
        <v>Non-agriculture</v>
      </c>
      <c r="L5820" t="str">
        <f>VLOOKUP(E5820,[1]LUTs!$AA$2:$AG$194,7,FALSE)</f>
        <v>Dryland</v>
      </c>
    </row>
    <row r="5821" spans="1:12" x14ac:dyDescent="0.25">
      <c r="A5821">
        <v>2417</v>
      </c>
      <c r="B5821">
        <v>1428027</v>
      </c>
      <c r="C5821">
        <f t="shared" si="90"/>
        <v>357006.75</v>
      </c>
      <c r="D5821">
        <v>88</v>
      </c>
      <c r="E5821">
        <v>131</v>
      </c>
      <c r="F5821" t="str">
        <f>VLOOKUP($D5821,[1]LUTs!$P$2:$T$152, 5, FALSE)</f>
        <v>Grey</v>
      </c>
      <c r="G5821" t="str">
        <f>VLOOKUP($D5821,[1]LUTs!$P$2:$T$152, 4, FALSE)</f>
        <v>SA</v>
      </c>
      <c r="H5821" t="str">
        <f>VLOOKUP(G5821,[1]LUTs!V$2:W$9, 2, FALSE)</f>
        <v>South Australia</v>
      </c>
      <c r="I5821" t="str">
        <f>VLOOKUP(E5821,[1]LUTs!$AA$2:$AG$194, 4, FALSE)</f>
        <v>Minimal use</v>
      </c>
      <c r="J5821" t="str">
        <f>VLOOKUP($E5821,[1]LUTs!$AA$2:$AG$194,5,FALSE)</f>
        <v>Nature conservation</v>
      </c>
      <c r="K5821" t="str">
        <f>VLOOKUP(E5821,[1]LUTs!$AA$2:$AG$194,6,FALSE)</f>
        <v>Non-agriculture</v>
      </c>
      <c r="L5821" t="str">
        <f>VLOOKUP(E5821,[1]LUTs!$AA$2:$AG$194,7,FALSE)</f>
        <v>Dryland</v>
      </c>
    </row>
    <row r="5822" spans="1:12" x14ac:dyDescent="0.25">
      <c r="A5822">
        <v>983</v>
      </c>
      <c r="B5822">
        <v>5072233</v>
      </c>
      <c r="C5822">
        <f t="shared" si="90"/>
        <v>1268058.25</v>
      </c>
      <c r="D5822">
        <v>88</v>
      </c>
      <c r="E5822">
        <v>133</v>
      </c>
      <c r="F5822" t="str">
        <f>VLOOKUP($D5822,[1]LUTs!$P$2:$T$152, 5, FALSE)</f>
        <v>Grey</v>
      </c>
      <c r="G5822" t="str">
        <f>VLOOKUP($D5822,[1]LUTs!$P$2:$T$152, 4, FALSE)</f>
        <v>SA</v>
      </c>
      <c r="H5822" t="str">
        <f>VLOOKUP(G5822,[1]LUTs!V$2:W$9, 2, FALSE)</f>
        <v>South Australia</v>
      </c>
      <c r="I5822" t="str">
        <f>VLOOKUP(E5822,[1]LUTs!$AA$2:$AG$194, 4, FALSE)</f>
        <v>Minimal use</v>
      </c>
      <c r="J5822" t="str">
        <f>VLOOKUP($E5822,[1]LUTs!$AA$2:$AG$194,5,FALSE)</f>
        <v>Nature conservation</v>
      </c>
      <c r="K5822" t="str">
        <f>VLOOKUP(E5822,[1]LUTs!$AA$2:$AG$194,6,FALSE)</f>
        <v>Non-agriculture</v>
      </c>
      <c r="L5822" t="str">
        <f>VLOOKUP(E5822,[1]LUTs!$AA$2:$AG$194,7,FALSE)</f>
        <v>Dryland</v>
      </c>
    </row>
    <row r="5823" spans="1:12" x14ac:dyDescent="0.25">
      <c r="A5823">
        <v>2891</v>
      </c>
      <c r="B5823">
        <v>4347</v>
      </c>
      <c r="C5823">
        <f t="shared" si="90"/>
        <v>1086.75</v>
      </c>
      <c r="D5823">
        <v>88</v>
      </c>
      <c r="E5823">
        <v>134</v>
      </c>
      <c r="F5823" t="str">
        <f>VLOOKUP($D5823,[1]LUTs!$P$2:$T$152, 5, FALSE)</f>
        <v>Grey</v>
      </c>
      <c r="G5823" t="str">
        <f>VLOOKUP($D5823,[1]LUTs!$P$2:$T$152, 4, FALSE)</f>
        <v>SA</v>
      </c>
      <c r="H5823" t="str">
        <f>VLOOKUP(G5823,[1]LUTs!V$2:W$9, 2, FALSE)</f>
        <v>South Australia</v>
      </c>
      <c r="I5823" t="str">
        <f>VLOOKUP(E5823,[1]LUTs!$AA$2:$AG$194, 4, FALSE)</f>
        <v>Minimal use</v>
      </c>
      <c r="J5823" t="str">
        <f>VLOOKUP($E5823,[1]LUTs!$AA$2:$AG$194,5,FALSE)</f>
        <v>Nature conservation</v>
      </c>
      <c r="K5823" t="str">
        <f>VLOOKUP(E5823,[1]LUTs!$AA$2:$AG$194,6,FALSE)</f>
        <v>Non-agriculture</v>
      </c>
      <c r="L5823" t="str">
        <f>VLOOKUP(E5823,[1]LUTs!$AA$2:$AG$194,7,FALSE)</f>
        <v>Dryland</v>
      </c>
    </row>
    <row r="5824" spans="1:12" x14ac:dyDescent="0.25">
      <c r="A5824">
        <v>966</v>
      </c>
      <c r="B5824">
        <v>164925682</v>
      </c>
      <c r="C5824">
        <f t="shared" si="90"/>
        <v>41231420.5</v>
      </c>
      <c r="D5824">
        <v>88</v>
      </c>
      <c r="E5824">
        <v>210</v>
      </c>
      <c r="F5824" t="str">
        <f>VLOOKUP($D5824,[1]LUTs!$P$2:$T$152, 5, FALSE)</f>
        <v>Grey</v>
      </c>
      <c r="G5824" t="str">
        <f>VLOOKUP($D5824,[1]LUTs!$P$2:$T$152, 4, FALSE)</f>
        <v>SA</v>
      </c>
      <c r="H5824" t="str">
        <f>VLOOKUP(G5824,[1]LUTs!V$2:W$9, 2, FALSE)</f>
        <v>South Australia</v>
      </c>
      <c r="I5824" t="str">
        <f>VLOOKUP(E5824,[1]LUTs!$AA$2:$AG$194, 4, FALSE)</f>
        <v>Grazing native vegetation</v>
      </c>
      <c r="J5824" t="str">
        <f>VLOOKUP($E5824,[1]LUTs!$AA$2:$AG$194,5,FALSE)</f>
        <v>Livestock production</v>
      </c>
      <c r="K5824" t="str">
        <f>VLOOKUP(E5824,[1]LUTs!$AA$2:$AG$194,6,FALSE)</f>
        <v>Agriculture</v>
      </c>
      <c r="L5824" t="str">
        <f>VLOOKUP(E5824,[1]LUTs!$AA$2:$AG$194,7,FALSE)</f>
        <v>Dryland</v>
      </c>
    </row>
    <row r="5825" spans="1:12" x14ac:dyDescent="0.25">
      <c r="A5825">
        <v>4867</v>
      </c>
      <c r="B5825">
        <v>2224</v>
      </c>
      <c r="C5825">
        <f t="shared" si="90"/>
        <v>556</v>
      </c>
      <c r="D5825">
        <v>88</v>
      </c>
      <c r="E5825">
        <v>310</v>
      </c>
      <c r="F5825" t="str">
        <f>VLOOKUP($D5825,[1]LUTs!$P$2:$T$152, 5, FALSE)</f>
        <v>Grey</v>
      </c>
      <c r="G5825" t="str">
        <f>VLOOKUP($D5825,[1]LUTs!$P$2:$T$152, 4, FALSE)</f>
        <v>SA</v>
      </c>
      <c r="H5825" t="str">
        <f>VLOOKUP(G5825,[1]LUTs!V$2:W$9, 2, FALSE)</f>
        <v>South Australia</v>
      </c>
      <c r="I5825" t="str">
        <f>VLOOKUP(E5825,[1]LUTs!$AA$2:$AG$194, 4, FALSE)</f>
        <v>Plantation forests (commercial and other)</v>
      </c>
      <c r="J5825" t="str">
        <f>VLOOKUP($E5825,[1]LUTs!$AA$2:$AG$194,5,FALSE)</f>
        <v>Forests and plantations</v>
      </c>
      <c r="K5825" t="str">
        <f>VLOOKUP(E5825,[1]LUTs!$AA$2:$AG$194,6,FALSE)</f>
        <v>Non-agriculture</v>
      </c>
      <c r="L5825" t="str">
        <f>VLOOKUP(E5825,[1]LUTs!$AA$2:$AG$194,7,FALSE)</f>
        <v>Dryland</v>
      </c>
    </row>
    <row r="5826" spans="1:12" x14ac:dyDescent="0.25">
      <c r="A5826">
        <v>3613</v>
      </c>
      <c r="B5826">
        <v>2464</v>
      </c>
      <c r="C5826">
        <f t="shared" ref="C5826:C5889" si="91">B5826/4</f>
        <v>616</v>
      </c>
      <c r="D5826">
        <v>88</v>
      </c>
      <c r="E5826">
        <v>311</v>
      </c>
      <c r="F5826" t="str">
        <f>VLOOKUP($D5826,[1]LUTs!$P$2:$T$152, 5, FALSE)</f>
        <v>Grey</v>
      </c>
      <c r="G5826" t="str">
        <f>VLOOKUP($D5826,[1]LUTs!$P$2:$T$152, 4, FALSE)</f>
        <v>SA</v>
      </c>
      <c r="H5826" t="str">
        <f>VLOOKUP(G5826,[1]LUTs!V$2:W$9, 2, FALSE)</f>
        <v>South Australia</v>
      </c>
      <c r="I5826" t="str">
        <f>VLOOKUP(E5826,[1]LUTs!$AA$2:$AG$194, 4, FALSE)</f>
        <v>Plantation forests (commercial and other)</v>
      </c>
      <c r="J5826" t="str">
        <f>VLOOKUP($E5826,[1]LUTs!$AA$2:$AG$194,5,FALSE)</f>
        <v>Forests and plantations</v>
      </c>
      <c r="K5826" t="str">
        <f>VLOOKUP(E5826,[1]LUTs!$AA$2:$AG$194,6,FALSE)</f>
        <v>Non-agriculture</v>
      </c>
      <c r="L5826" t="str">
        <f>VLOOKUP(E5826,[1]LUTs!$AA$2:$AG$194,7,FALSE)</f>
        <v>Dryland</v>
      </c>
    </row>
    <row r="5827" spans="1:12" x14ac:dyDescent="0.25">
      <c r="A5827">
        <v>3607</v>
      </c>
      <c r="B5827">
        <v>19435</v>
      </c>
      <c r="C5827">
        <f t="shared" si="91"/>
        <v>4858.75</v>
      </c>
      <c r="D5827">
        <v>88</v>
      </c>
      <c r="E5827">
        <v>312</v>
      </c>
      <c r="F5827" t="str">
        <f>VLOOKUP($D5827,[1]LUTs!$P$2:$T$152, 5, FALSE)</f>
        <v>Grey</v>
      </c>
      <c r="G5827" t="str">
        <f>VLOOKUP($D5827,[1]LUTs!$P$2:$T$152, 4, FALSE)</f>
        <v>SA</v>
      </c>
      <c r="H5827" t="str">
        <f>VLOOKUP(G5827,[1]LUTs!V$2:W$9, 2, FALSE)</f>
        <v>South Australia</v>
      </c>
      <c r="I5827" t="str">
        <f>VLOOKUP(E5827,[1]LUTs!$AA$2:$AG$194, 4, FALSE)</f>
        <v>Plantation forests (commercial and other)</v>
      </c>
      <c r="J5827" t="str">
        <f>VLOOKUP($E5827,[1]LUTs!$AA$2:$AG$194,5,FALSE)</f>
        <v>Forests and plantations</v>
      </c>
      <c r="K5827" t="str">
        <f>VLOOKUP(E5827,[1]LUTs!$AA$2:$AG$194,6,FALSE)</f>
        <v>Non-agriculture</v>
      </c>
      <c r="L5827" t="str">
        <f>VLOOKUP(E5827,[1]LUTs!$AA$2:$AG$194,7,FALSE)</f>
        <v>Dryland</v>
      </c>
    </row>
    <row r="5828" spans="1:12" x14ac:dyDescent="0.25">
      <c r="A5828">
        <v>3665</v>
      </c>
      <c r="B5828">
        <v>331</v>
      </c>
      <c r="C5828">
        <f t="shared" si="91"/>
        <v>82.75</v>
      </c>
      <c r="D5828">
        <v>88</v>
      </c>
      <c r="E5828">
        <v>313</v>
      </c>
      <c r="F5828" t="str">
        <f>VLOOKUP($D5828,[1]LUTs!$P$2:$T$152, 5, FALSE)</f>
        <v>Grey</v>
      </c>
      <c r="G5828" t="str">
        <f>VLOOKUP($D5828,[1]LUTs!$P$2:$T$152, 4, FALSE)</f>
        <v>SA</v>
      </c>
      <c r="H5828" t="str">
        <f>VLOOKUP(G5828,[1]LUTs!V$2:W$9, 2, FALSE)</f>
        <v>South Australia</v>
      </c>
      <c r="I5828" t="str">
        <f>VLOOKUP(E5828,[1]LUTs!$AA$2:$AG$194, 4, FALSE)</f>
        <v>Plantation forests (commercial and other)</v>
      </c>
      <c r="J5828" t="str">
        <f>VLOOKUP($E5828,[1]LUTs!$AA$2:$AG$194,5,FALSE)</f>
        <v>Forests and plantations</v>
      </c>
      <c r="K5828" t="str">
        <f>VLOOKUP(E5828,[1]LUTs!$AA$2:$AG$194,6,FALSE)</f>
        <v>Non-agriculture</v>
      </c>
      <c r="L5828" t="str">
        <f>VLOOKUP(E5828,[1]LUTs!$AA$2:$AG$194,7,FALSE)</f>
        <v>Dryland</v>
      </c>
    </row>
    <row r="5829" spans="1:12" x14ac:dyDescent="0.25">
      <c r="A5829">
        <v>3269</v>
      </c>
      <c r="B5829">
        <v>3948</v>
      </c>
      <c r="C5829">
        <f t="shared" si="91"/>
        <v>987</v>
      </c>
      <c r="D5829">
        <v>88</v>
      </c>
      <c r="E5829">
        <v>314</v>
      </c>
      <c r="F5829" t="str">
        <f>VLOOKUP($D5829,[1]LUTs!$P$2:$T$152, 5, FALSE)</f>
        <v>Grey</v>
      </c>
      <c r="G5829" t="str">
        <f>VLOOKUP($D5829,[1]LUTs!$P$2:$T$152, 4, FALSE)</f>
        <v>SA</v>
      </c>
      <c r="H5829" t="str">
        <f>VLOOKUP(G5829,[1]LUTs!V$2:W$9, 2, FALSE)</f>
        <v>South Australia</v>
      </c>
      <c r="I5829" t="str">
        <f>VLOOKUP(E5829,[1]LUTs!$AA$2:$AG$194, 4, FALSE)</f>
        <v>Plantation forests (commercial and other)</v>
      </c>
      <c r="J5829" t="str">
        <f>VLOOKUP($E5829,[1]LUTs!$AA$2:$AG$194,5,FALSE)</f>
        <v>Forests and plantations</v>
      </c>
      <c r="K5829" t="str">
        <f>VLOOKUP(E5829,[1]LUTs!$AA$2:$AG$194,6,FALSE)</f>
        <v>Non-agriculture</v>
      </c>
      <c r="L5829" t="str">
        <f>VLOOKUP(E5829,[1]LUTs!$AA$2:$AG$194,7,FALSE)</f>
        <v>Dryland</v>
      </c>
    </row>
    <row r="5830" spans="1:12" x14ac:dyDescent="0.25">
      <c r="A5830">
        <v>2770</v>
      </c>
      <c r="B5830">
        <v>8010565</v>
      </c>
      <c r="C5830">
        <f t="shared" si="91"/>
        <v>2002641.25</v>
      </c>
      <c r="D5830">
        <v>88</v>
      </c>
      <c r="E5830">
        <v>320</v>
      </c>
      <c r="F5830" t="str">
        <f>VLOOKUP($D5830,[1]LUTs!$P$2:$T$152, 5, FALSE)</f>
        <v>Grey</v>
      </c>
      <c r="G5830" t="str">
        <f>VLOOKUP($D5830,[1]LUTs!$P$2:$T$152, 4, FALSE)</f>
        <v>SA</v>
      </c>
      <c r="H5830" t="str">
        <f>VLOOKUP(G5830,[1]LUTs!V$2:W$9, 2, FALSE)</f>
        <v>South Australia</v>
      </c>
      <c r="I5830" t="str">
        <f>VLOOKUP(E5830,[1]LUTs!$AA$2:$AG$194, 4, FALSE)</f>
        <v>Grazing modified pastures</v>
      </c>
      <c r="J5830" t="str">
        <f>VLOOKUP($E5830,[1]LUTs!$AA$2:$AG$194,5,FALSE)</f>
        <v>Livestock production</v>
      </c>
      <c r="K5830" t="str">
        <f>VLOOKUP(E5830,[1]LUTs!$AA$2:$AG$194,6,FALSE)</f>
        <v>Agriculture</v>
      </c>
      <c r="L5830" t="str">
        <f>VLOOKUP(E5830,[1]LUTs!$AA$2:$AG$194,7,FALSE)</f>
        <v>Dryland</v>
      </c>
    </row>
    <row r="5831" spans="1:12" x14ac:dyDescent="0.25">
      <c r="A5831">
        <v>2897</v>
      </c>
      <c r="B5831">
        <v>130318</v>
      </c>
      <c r="C5831">
        <f t="shared" si="91"/>
        <v>32579.5</v>
      </c>
      <c r="D5831">
        <v>88</v>
      </c>
      <c r="E5831">
        <v>321</v>
      </c>
      <c r="F5831" t="str">
        <f>VLOOKUP($D5831,[1]LUTs!$P$2:$T$152, 5, FALSE)</f>
        <v>Grey</v>
      </c>
      <c r="G5831" t="str">
        <f>VLOOKUP($D5831,[1]LUTs!$P$2:$T$152, 4, FALSE)</f>
        <v>SA</v>
      </c>
      <c r="H5831" t="str">
        <f>VLOOKUP(G5831,[1]LUTs!V$2:W$9, 2, FALSE)</f>
        <v>South Australia</v>
      </c>
      <c r="I5831" t="str">
        <f>VLOOKUP(E5831,[1]LUTs!$AA$2:$AG$194, 4, FALSE)</f>
        <v>Grazing modified pastures</v>
      </c>
      <c r="J5831" t="str">
        <f>VLOOKUP($E5831,[1]LUTs!$AA$2:$AG$194,5,FALSE)</f>
        <v>Livestock production</v>
      </c>
      <c r="K5831" t="str">
        <f>VLOOKUP(E5831,[1]LUTs!$AA$2:$AG$194,6,FALSE)</f>
        <v>Agriculture</v>
      </c>
      <c r="L5831" t="str">
        <f>VLOOKUP(E5831,[1]LUTs!$AA$2:$AG$194,7,FALSE)</f>
        <v>Dryland</v>
      </c>
    </row>
    <row r="5832" spans="1:12" x14ac:dyDescent="0.25">
      <c r="A5832">
        <v>2904</v>
      </c>
      <c r="B5832">
        <v>21527</v>
      </c>
      <c r="C5832">
        <f t="shared" si="91"/>
        <v>5381.75</v>
      </c>
      <c r="D5832">
        <v>88</v>
      </c>
      <c r="E5832">
        <v>322</v>
      </c>
      <c r="F5832" t="str">
        <f>VLOOKUP($D5832,[1]LUTs!$P$2:$T$152, 5, FALSE)</f>
        <v>Grey</v>
      </c>
      <c r="G5832" t="str">
        <f>VLOOKUP($D5832,[1]LUTs!$P$2:$T$152, 4, FALSE)</f>
        <v>SA</v>
      </c>
      <c r="H5832" t="str">
        <f>VLOOKUP(G5832,[1]LUTs!V$2:W$9, 2, FALSE)</f>
        <v>South Australia</v>
      </c>
      <c r="I5832" t="str">
        <f>VLOOKUP(E5832,[1]LUTs!$AA$2:$AG$194, 4, FALSE)</f>
        <v>Grazing modified pastures</v>
      </c>
      <c r="J5832" t="str">
        <f>VLOOKUP($E5832,[1]LUTs!$AA$2:$AG$194,5,FALSE)</f>
        <v>Livestock production</v>
      </c>
      <c r="K5832" t="str">
        <f>VLOOKUP(E5832,[1]LUTs!$AA$2:$AG$194,6,FALSE)</f>
        <v>Agriculture</v>
      </c>
      <c r="L5832" t="str">
        <f>VLOOKUP(E5832,[1]LUTs!$AA$2:$AG$194,7,FALSE)</f>
        <v>Dryland</v>
      </c>
    </row>
    <row r="5833" spans="1:12" x14ac:dyDescent="0.25">
      <c r="A5833">
        <v>3621</v>
      </c>
      <c r="B5833">
        <v>47436</v>
      </c>
      <c r="C5833">
        <f t="shared" si="91"/>
        <v>11859</v>
      </c>
      <c r="D5833">
        <v>88</v>
      </c>
      <c r="E5833">
        <v>323</v>
      </c>
      <c r="F5833" t="str">
        <f>VLOOKUP($D5833,[1]LUTs!$P$2:$T$152, 5, FALSE)</f>
        <v>Grey</v>
      </c>
      <c r="G5833" t="str">
        <f>VLOOKUP($D5833,[1]LUTs!$P$2:$T$152, 4, FALSE)</f>
        <v>SA</v>
      </c>
      <c r="H5833" t="str">
        <f>VLOOKUP(G5833,[1]LUTs!V$2:W$9, 2, FALSE)</f>
        <v>South Australia</v>
      </c>
      <c r="I5833" t="str">
        <f>VLOOKUP(E5833,[1]LUTs!$AA$2:$AG$194, 4, FALSE)</f>
        <v>Grazing modified pastures</v>
      </c>
      <c r="J5833" t="str">
        <f>VLOOKUP($E5833,[1]LUTs!$AA$2:$AG$194,5,FALSE)</f>
        <v>Livestock production</v>
      </c>
      <c r="K5833" t="str">
        <f>VLOOKUP(E5833,[1]LUTs!$AA$2:$AG$194,6,FALSE)</f>
        <v>Agriculture</v>
      </c>
      <c r="L5833" t="str">
        <f>VLOOKUP(E5833,[1]LUTs!$AA$2:$AG$194,7,FALSE)</f>
        <v>Dryland</v>
      </c>
    </row>
    <row r="5834" spans="1:12" x14ac:dyDescent="0.25">
      <c r="A5834">
        <v>3461</v>
      </c>
      <c r="B5834">
        <v>59038</v>
      </c>
      <c r="C5834">
        <f t="shared" si="91"/>
        <v>14759.5</v>
      </c>
      <c r="D5834">
        <v>88</v>
      </c>
      <c r="E5834">
        <v>324</v>
      </c>
      <c r="F5834" t="str">
        <f>VLOOKUP($D5834,[1]LUTs!$P$2:$T$152, 5, FALSE)</f>
        <v>Grey</v>
      </c>
      <c r="G5834" t="str">
        <f>VLOOKUP($D5834,[1]LUTs!$P$2:$T$152, 4, FALSE)</f>
        <v>SA</v>
      </c>
      <c r="H5834" t="str">
        <f>VLOOKUP(G5834,[1]LUTs!V$2:W$9, 2, FALSE)</f>
        <v>South Australia</v>
      </c>
      <c r="I5834" t="str">
        <f>VLOOKUP(E5834,[1]LUTs!$AA$2:$AG$194, 4, FALSE)</f>
        <v>Grazing modified pastures</v>
      </c>
      <c r="J5834" t="str">
        <f>VLOOKUP($E5834,[1]LUTs!$AA$2:$AG$194,5,FALSE)</f>
        <v>Livestock production</v>
      </c>
      <c r="K5834" t="str">
        <f>VLOOKUP(E5834,[1]LUTs!$AA$2:$AG$194,6,FALSE)</f>
        <v>Agriculture</v>
      </c>
      <c r="L5834" t="str">
        <f>VLOOKUP(E5834,[1]LUTs!$AA$2:$AG$194,7,FALSE)</f>
        <v>Dryland</v>
      </c>
    </row>
    <row r="5835" spans="1:12" x14ac:dyDescent="0.25">
      <c r="A5835">
        <v>2902</v>
      </c>
      <c r="B5835">
        <v>15358</v>
      </c>
      <c r="C5835">
        <f t="shared" si="91"/>
        <v>3839.5</v>
      </c>
      <c r="D5835">
        <v>88</v>
      </c>
      <c r="E5835">
        <v>325</v>
      </c>
      <c r="F5835" t="str">
        <f>VLOOKUP($D5835,[1]LUTs!$P$2:$T$152, 5, FALSE)</f>
        <v>Grey</v>
      </c>
      <c r="G5835" t="str">
        <f>VLOOKUP($D5835,[1]LUTs!$P$2:$T$152, 4, FALSE)</f>
        <v>SA</v>
      </c>
      <c r="H5835" t="str">
        <f>VLOOKUP(G5835,[1]LUTs!V$2:W$9, 2, FALSE)</f>
        <v>South Australia</v>
      </c>
      <c r="I5835" t="str">
        <f>VLOOKUP(E5835,[1]LUTs!$AA$2:$AG$194, 4, FALSE)</f>
        <v>Grazing modified pastures</v>
      </c>
      <c r="J5835" t="str">
        <f>VLOOKUP($E5835,[1]LUTs!$AA$2:$AG$194,5,FALSE)</f>
        <v>Livestock production</v>
      </c>
      <c r="K5835" t="str">
        <f>VLOOKUP(E5835,[1]LUTs!$AA$2:$AG$194,6,FALSE)</f>
        <v>Agriculture</v>
      </c>
      <c r="L5835" t="str">
        <f>VLOOKUP(E5835,[1]LUTs!$AA$2:$AG$194,7,FALSE)</f>
        <v>Dryland</v>
      </c>
    </row>
    <row r="5836" spans="1:12" x14ac:dyDescent="0.25">
      <c r="A5836">
        <v>3004</v>
      </c>
      <c r="B5836">
        <v>887887</v>
      </c>
      <c r="C5836">
        <f t="shared" si="91"/>
        <v>221971.75</v>
      </c>
      <c r="D5836">
        <v>88</v>
      </c>
      <c r="E5836">
        <v>330</v>
      </c>
      <c r="F5836" t="str">
        <f>VLOOKUP($D5836,[1]LUTs!$P$2:$T$152, 5, FALSE)</f>
        <v>Grey</v>
      </c>
      <c r="G5836" t="str">
        <f>VLOOKUP($D5836,[1]LUTs!$P$2:$T$152, 4, FALSE)</f>
        <v>SA</v>
      </c>
      <c r="H5836" t="str">
        <f>VLOOKUP(G5836,[1]LUTs!V$2:W$9, 2, FALSE)</f>
        <v>South Australia</v>
      </c>
      <c r="I5836" t="str">
        <f>VLOOKUP(E5836,[1]LUTs!$AA$2:$AG$194, 4, FALSE)</f>
        <v>Dryland cropping</v>
      </c>
      <c r="J5836" t="str">
        <f>VLOOKUP($E5836,[1]LUTs!$AA$2:$AG$194,5,FALSE)</f>
        <v>Cropping</v>
      </c>
      <c r="K5836" t="str">
        <f>VLOOKUP(E5836,[1]LUTs!$AA$2:$AG$194,6,FALSE)</f>
        <v>Agriculture</v>
      </c>
      <c r="L5836" t="str">
        <f>VLOOKUP(E5836,[1]LUTs!$AA$2:$AG$194,7,FALSE)</f>
        <v>Dryland</v>
      </c>
    </row>
    <row r="5837" spans="1:12" x14ac:dyDescent="0.25">
      <c r="A5837">
        <v>2811</v>
      </c>
      <c r="B5837">
        <v>13755501</v>
      </c>
      <c r="C5837">
        <f t="shared" si="91"/>
        <v>3438875.25</v>
      </c>
      <c r="D5837">
        <v>88</v>
      </c>
      <c r="E5837">
        <v>331</v>
      </c>
      <c r="F5837" t="str">
        <f>VLOOKUP($D5837,[1]LUTs!$P$2:$T$152, 5, FALSE)</f>
        <v>Grey</v>
      </c>
      <c r="G5837" t="str">
        <f>VLOOKUP($D5837,[1]LUTs!$P$2:$T$152, 4, FALSE)</f>
        <v>SA</v>
      </c>
      <c r="H5837" t="str">
        <f>VLOOKUP(G5837,[1]LUTs!V$2:W$9, 2, FALSE)</f>
        <v>South Australia</v>
      </c>
      <c r="I5837" t="str">
        <f>VLOOKUP(E5837,[1]LUTs!$AA$2:$AG$194, 4, FALSE)</f>
        <v>Dryland cropping</v>
      </c>
      <c r="J5837" t="str">
        <f>VLOOKUP($E5837,[1]LUTs!$AA$2:$AG$194,5,FALSE)</f>
        <v>Cropping</v>
      </c>
      <c r="K5837" t="str">
        <f>VLOOKUP(E5837,[1]LUTs!$AA$2:$AG$194,6,FALSE)</f>
        <v>Agriculture</v>
      </c>
      <c r="L5837" t="str">
        <f>VLOOKUP(E5837,[1]LUTs!$AA$2:$AG$194,7,FALSE)</f>
        <v>Dryland</v>
      </c>
    </row>
    <row r="5838" spans="1:12" x14ac:dyDescent="0.25">
      <c r="A5838">
        <v>6187</v>
      </c>
      <c r="B5838">
        <v>483</v>
      </c>
      <c r="C5838">
        <f t="shared" si="91"/>
        <v>120.75</v>
      </c>
      <c r="D5838">
        <v>88</v>
      </c>
      <c r="E5838">
        <v>332</v>
      </c>
      <c r="F5838" t="str">
        <f>VLOOKUP($D5838,[1]LUTs!$P$2:$T$152, 5, FALSE)</f>
        <v>Grey</v>
      </c>
      <c r="G5838" t="str">
        <f>VLOOKUP($D5838,[1]LUTs!$P$2:$T$152, 4, FALSE)</f>
        <v>SA</v>
      </c>
      <c r="H5838" t="str">
        <f>VLOOKUP(G5838,[1]LUTs!V$2:W$9, 2, FALSE)</f>
        <v>South Australia</v>
      </c>
      <c r="I5838" t="str">
        <f>VLOOKUP(E5838,[1]LUTs!$AA$2:$AG$194, 4, FALSE)</f>
        <v>Dryland cropping</v>
      </c>
      <c r="J5838" t="str">
        <f>VLOOKUP($E5838,[1]LUTs!$AA$2:$AG$194,5,FALSE)</f>
        <v>Cropping</v>
      </c>
      <c r="K5838" t="str">
        <f>VLOOKUP(E5838,[1]LUTs!$AA$2:$AG$194,6,FALSE)</f>
        <v>Agriculture</v>
      </c>
      <c r="L5838" t="str">
        <f>VLOOKUP(E5838,[1]LUTs!$AA$2:$AG$194,7,FALSE)</f>
        <v>Dryland</v>
      </c>
    </row>
    <row r="5839" spans="1:12" x14ac:dyDescent="0.25">
      <c r="A5839">
        <v>2952</v>
      </c>
      <c r="B5839">
        <v>10769</v>
      </c>
      <c r="C5839">
        <f t="shared" si="91"/>
        <v>2692.25</v>
      </c>
      <c r="D5839">
        <v>88</v>
      </c>
      <c r="E5839">
        <v>333</v>
      </c>
      <c r="F5839" t="str">
        <f>VLOOKUP($D5839,[1]LUTs!$P$2:$T$152, 5, FALSE)</f>
        <v>Grey</v>
      </c>
      <c r="G5839" t="str">
        <f>VLOOKUP($D5839,[1]LUTs!$P$2:$T$152, 4, FALSE)</f>
        <v>SA</v>
      </c>
      <c r="H5839" t="str">
        <f>VLOOKUP(G5839,[1]LUTs!V$2:W$9, 2, FALSE)</f>
        <v>South Australia</v>
      </c>
      <c r="I5839" t="str">
        <f>VLOOKUP(E5839,[1]LUTs!$AA$2:$AG$194, 4, FALSE)</f>
        <v>Dryland cropping</v>
      </c>
      <c r="J5839" t="str">
        <f>VLOOKUP($E5839,[1]LUTs!$AA$2:$AG$194,5,FALSE)</f>
        <v>Cropping</v>
      </c>
      <c r="K5839" t="str">
        <f>VLOOKUP(E5839,[1]LUTs!$AA$2:$AG$194,6,FALSE)</f>
        <v>Agriculture</v>
      </c>
      <c r="L5839" t="str">
        <f>VLOOKUP(E5839,[1]LUTs!$AA$2:$AG$194,7,FALSE)</f>
        <v>Dryland</v>
      </c>
    </row>
    <row r="5840" spans="1:12" x14ac:dyDescent="0.25">
      <c r="A5840">
        <v>3272</v>
      </c>
      <c r="B5840">
        <v>394133</v>
      </c>
      <c r="C5840">
        <f t="shared" si="91"/>
        <v>98533.25</v>
      </c>
      <c r="D5840">
        <v>88</v>
      </c>
      <c r="E5840">
        <v>334</v>
      </c>
      <c r="F5840" t="str">
        <f>VLOOKUP($D5840,[1]LUTs!$P$2:$T$152, 5, FALSE)</f>
        <v>Grey</v>
      </c>
      <c r="G5840" t="str">
        <f>VLOOKUP($D5840,[1]LUTs!$P$2:$T$152, 4, FALSE)</f>
        <v>SA</v>
      </c>
      <c r="H5840" t="str">
        <f>VLOOKUP(G5840,[1]LUTs!V$2:W$9, 2, FALSE)</f>
        <v>South Australia</v>
      </c>
      <c r="I5840" t="str">
        <f>VLOOKUP(E5840,[1]LUTs!$AA$2:$AG$194, 4, FALSE)</f>
        <v>Dryland cropping</v>
      </c>
      <c r="J5840" t="str">
        <f>VLOOKUP($E5840,[1]LUTs!$AA$2:$AG$194,5,FALSE)</f>
        <v>Cropping</v>
      </c>
      <c r="K5840" t="str">
        <f>VLOOKUP(E5840,[1]LUTs!$AA$2:$AG$194,6,FALSE)</f>
        <v>Agriculture</v>
      </c>
      <c r="L5840" t="str">
        <f>VLOOKUP(E5840,[1]LUTs!$AA$2:$AG$194,7,FALSE)</f>
        <v>Dryland</v>
      </c>
    </row>
    <row r="5841" spans="1:12" x14ac:dyDescent="0.25">
      <c r="A5841">
        <v>2996</v>
      </c>
      <c r="B5841">
        <v>750509</v>
      </c>
      <c r="C5841">
        <f t="shared" si="91"/>
        <v>187627.25</v>
      </c>
      <c r="D5841">
        <v>88</v>
      </c>
      <c r="E5841">
        <v>338</v>
      </c>
      <c r="F5841" t="str">
        <f>VLOOKUP($D5841,[1]LUTs!$P$2:$T$152, 5, FALSE)</f>
        <v>Grey</v>
      </c>
      <c r="G5841" t="str">
        <f>VLOOKUP($D5841,[1]LUTs!$P$2:$T$152, 4, FALSE)</f>
        <v>SA</v>
      </c>
      <c r="H5841" t="str">
        <f>VLOOKUP(G5841,[1]LUTs!V$2:W$9, 2, FALSE)</f>
        <v>South Australia</v>
      </c>
      <c r="I5841" t="str">
        <f>VLOOKUP(E5841,[1]LUTs!$AA$2:$AG$194, 4, FALSE)</f>
        <v>Dryland cropping</v>
      </c>
      <c r="J5841" t="str">
        <f>VLOOKUP($E5841,[1]LUTs!$AA$2:$AG$194,5,FALSE)</f>
        <v>Cropping</v>
      </c>
      <c r="K5841" t="str">
        <f>VLOOKUP(E5841,[1]LUTs!$AA$2:$AG$194,6,FALSE)</f>
        <v>Agriculture</v>
      </c>
      <c r="L5841" t="str">
        <f>VLOOKUP(E5841,[1]LUTs!$AA$2:$AG$194,7,FALSE)</f>
        <v>Dryland</v>
      </c>
    </row>
    <row r="5842" spans="1:12" x14ac:dyDescent="0.25">
      <c r="A5842">
        <v>4161</v>
      </c>
      <c r="B5842">
        <v>594</v>
      </c>
      <c r="C5842">
        <f t="shared" si="91"/>
        <v>148.5</v>
      </c>
      <c r="D5842">
        <v>88</v>
      </c>
      <c r="E5842">
        <v>340</v>
      </c>
      <c r="F5842" t="str">
        <f>VLOOKUP($D5842,[1]LUTs!$P$2:$T$152, 5, FALSE)</f>
        <v>Grey</v>
      </c>
      <c r="G5842" t="str">
        <f>VLOOKUP($D5842,[1]LUTs!$P$2:$T$152, 4, FALSE)</f>
        <v>SA</v>
      </c>
      <c r="H5842" t="str">
        <f>VLOOKUP(G5842,[1]LUTs!V$2:W$9, 2, FALSE)</f>
        <v>South Australia</v>
      </c>
      <c r="I5842" t="str">
        <f>VLOOKUP(E5842,[1]LUTs!$AA$2:$AG$194, 4, FALSE)</f>
        <v>Dryland horticulture</v>
      </c>
      <c r="J5842" t="str">
        <f>VLOOKUP($E5842,[1]LUTs!$AA$2:$AG$194,5,FALSE)</f>
        <v>Horticulture</v>
      </c>
      <c r="K5842" t="str">
        <f>VLOOKUP(E5842,[1]LUTs!$AA$2:$AG$194,6,FALSE)</f>
        <v>Agriculture</v>
      </c>
      <c r="L5842" t="str">
        <f>VLOOKUP(E5842,[1]LUTs!$AA$2:$AG$194,7,FALSE)</f>
        <v>Dryland</v>
      </c>
    </row>
    <row r="5843" spans="1:12" x14ac:dyDescent="0.25">
      <c r="A5843">
        <v>4048</v>
      </c>
      <c r="B5843">
        <v>38</v>
      </c>
      <c r="C5843">
        <f t="shared" si="91"/>
        <v>9.5</v>
      </c>
      <c r="D5843">
        <v>88</v>
      </c>
      <c r="E5843">
        <v>341</v>
      </c>
      <c r="F5843" t="str">
        <f>VLOOKUP($D5843,[1]LUTs!$P$2:$T$152, 5, FALSE)</f>
        <v>Grey</v>
      </c>
      <c r="G5843" t="str">
        <f>VLOOKUP($D5843,[1]LUTs!$P$2:$T$152, 4, FALSE)</f>
        <v>SA</v>
      </c>
      <c r="H5843" t="str">
        <f>VLOOKUP(G5843,[1]LUTs!V$2:W$9, 2, FALSE)</f>
        <v>South Australia</v>
      </c>
      <c r="I5843" t="str">
        <f>VLOOKUP(E5843,[1]LUTs!$AA$2:$AG$194, 4, FALSE)</f>
        <v>Dryland horticulture</v>
      </c>
      <c r="J5843" t="str">
        <f>VLOOKUP($E5843,[1]LUTs!$AA$2:$AG$194,5,FALSE)</f>
        <v>Horticulture</v>
      </c>
      <c r="K5843" t="str">
        <f>VLOOKUP(E5843,[1]LUTs!$AA$2:$AG$194,6,FALSE)</f>
        <v>Agriculture</v>
      </c>
      <c r="L5843" t="str">
        <f>VLOOKUP(E5843,[1]LUTs!$AA$2:$AG$194,7,FALSE)</f>
        <v>Dryland</v>
      </c>
    </row>
    <row r="5844" spans="1:12" x14ac:dyDescent="0.25">
      <c r="A5844">
        <v>3332</v>
      </c>
      <c r="B5844">
        <v>2763</v>
      </c>
      <c r="C5844">
        <f t="shared" si="91"/>
        <v>690.75</v>
      </c>
      <c r="D5844">
        <v>88</v>
      </c>
      <c r="E5844">
        <v>342</v>
      </c>
      <c r="F5844" t="str">
        <f>VLOOKUP($D5844,[1]LUTs!$P$2:$T$152, 5, FALSE)</f>
        <v>Grey</v>
      </c>
      <c r="G5844" t="str">
        <f>VLOOKUP($D5844,[1]LUTs!$P$2:$T$152, 4, FALSE)</f>
        <v>SA</v>
      </c>
      <c r="H5844" t="str">
        <f>VLOOKUP(G5844,[1]LUTs!V$2:W$9, 2, FALSE)</f>
        <v>South Australia</v>
      </c>
      <c r="I5844" t="str">
        <f>VLOOKUP(E5844,[1]LUTs!$AA$2:$AG$194, 4, FALSE)</f>
        <v>Dryland horticulture</v>
      </c>
      <c r="J5844" t="str">
        <f>VLOOKUP($E5844,[1]LUTs!$AA$2:$AG$194,5,FALSE)</f>
        <v>Horticulture</v>
      </c>
      <c r="K5844" t="str">
        <f>VLOOKUP(E5844,[1]LUTs!$AA$2:$AG$194,6,FALSE)</f>
        <v>Agriculture</v>
      </c>
      <c r="L5844" t="str">
        <f>VLOOKUP(E5844,[1]LUTs!$AA$2:$AG$194,7,FALSE)</f>
        <v>Dryland</v>
      </c>
    </row>
    <row r="5845" spans="1:12" x14ac:dyDescent="0.25">
      <c r="A5845">
        <v>4955</v>
      </c>
      <c r="B5845">
        <v>75</v>
      </c>
      <c r="C5845">
        <f t="shared" si="91"/>
        <v>18.75</v>
      </c>
      <c r="D5845">
        <v>88</v>
      </c>
      <c r="E5845">
        <v>343</v>
      </c>
      <c r="F5845" t="str">
        <f>VLOOKUP($D5845,[1]LUTs!$P$2:$T$152, 5, FALSE)</f>
        <v>Grey</v>
      </c>
      <c r="G5845" t="str">
        <f>VLOOKUP($D5845,[1]LUTs!$P$2:$T$152, 4, FALSE)</f>
        <v>SA</v>
      </c>
      <c r="H5845" t="str">
        <f>VLOOKUP(G5845,[1]LUTs!V$2:W$9, 2, FALSE)</f>
        <v>South Australia</v>
      </c>
      <c r="I5845" t="str">
        <f>VLOOKUP(E5845,[1]LUTs!$AA$2:$AG$194, 4, FALSE)</f>
        <v>Dryland horticulture</v>
      </c>
      <c r="J5845" t="str">
        <f>VLOOKUP($E5845,[1]LUTs!$AA$2:$AG$194,5,FALSE)</f>
        <v>Horticulture</v>
      </c>
      <c r="K5845" t="str">
        <f>VLOOKUP(E5845,[1]LUTs!$AA$2:$AG$194,6,FALSE)</f>
        <v>Agriculture</v>
      </c>
      <c r="L5845" t="str">
        <f>VLOOKUP(E5845,[1]LUTs!$AA$2:$AG$194,7,FALSE)</f>
        <v>Dryland</v>
      </c>
    </row>
    <row r="5846" spans="1:12" x14ac:dyDescent="0.25">
      <c r="A5846">
        <v>4081</v>
      </c>
      <c r="B5846">
        <v>183</v>
      </c>
      <c r="C5846">
        <f t="shared" si="91"/>
        <v>45.75</v>
      </c>
      <c r="D5846">
        <v>88</v>
      </c>
      <c r="E5846">
        <v>344</v>
      </c>
      <c r="F5846" t="str">
        <f>VLOOKUP($D5846,[1]LUTs!$P$2:$T$152, 5, FALSE)</f>
        <v>Grey</v>
      </c>
      <c r="G5846" t="str">
        <f>VLOOKUP($D5846,[1]LUTs!$P$2:$T$152, 4, FALSE)</f>
        <v>SA</v>
      </c>
      <c r="H5846" t="str">
        <f>VLOOKUP(G5846,[1]LUTs!V$2:W$9, 2, FALSE)</f>
        <v>South Australia</v>
      </c>
      <c r="I5846" t="str">
        <f>VLOOKUP(E5846,[1]LUTs!$AA$2:$AG$194, 4, FALSE)</f>
        <v>Dryland horticulture</v>
      </c>
      <c r="J5846" t="str">
        <f>VLOOKUP($E5846,[1]LUTs!$AA$2:$AG$194,5,FALSE)</f>
        <v>Horticulture</v>
      </c>
      <c r="K5846" t="str">
        <f>VLOOKUP(E5846,[1]LUTs!$AA$2:$AG$194,6,FALSE)</f>
        <v>Agriculture</v>
      </c>
      <c r="L5846" t="str">
        <f>VLOOKUP(E5846,[1]LUTs!$AA$2:$AG$194,7,FALSE)</f>
        <v>Dryland</v>
      </c>
    </row>
    <row r="5847" spans="1:12" x14ac:dyDescent="0.25">
      <c r="A5847">
        <v>4938</v>
      </c>
      <c r="B5847">
        <v>2</v>
      </c>
      <c r="C5847">
        <f t="shared" si="91"/>
        <v>0.5</v>
      </c>
      <c r="D5847">
        <v>88</v>
      </c>
      <c r="E5847">
        <v>345</v>
      </c>
      <c r="F5847" t="str">
        <f>VLOOKUP($D5847,[1]LUTs!$P$2:$T$152, 5, FALSE)</f>
        <v>Grey</v>
      </c>
      <c r="G5847" t="str">
        <f>VLOOKUP($D5847,[1]LUTs!$P$2:$T$152, 4, FALSE)</f>
        <v>SA</v>
      </c>
      <c r="H5847" t="str">
        <f>VLOOKUP(G5847,[1]LUTs!V$2:W$9, 2, FALSE)</f>
        <v>South Australia</v>
      </c>
      <c r="I5847" t="str">
        <f>VLOOKUP(E5847,[1]LUTs!$AA$2:$AG$194, 4, FALSE)</f>
        <v>Dryland horticulture</v>
      </c>
      <c r="J5847" t="str">
        <f>VLOOKUP($E5847,[1]LUTs!$AA$2:$AG$194,5,FALSE)</f>
        <v>Horticulture</v>
      </c>
      <c r="K5847" t="str">
        <f>VLOOKUP(E5847,[1]LUTs!$AA$2:$AG$194,6,FALSE)</f>
        <v>Agriculture</v>
      </c>
      <c r="L5847" t="str">
        <f>VLOOKUP(E5847,[1]LUTs!$AA$2:$AG$194,7,FALSE)</f>
        <v>Dryland</v>
      </c>
    </row>
    <row r="5848" spans="1:12" x14ac:dyDescent="0.25">
      <c r="A5848">
        <v>4615</v>
      </c>
      <c r="B5848">
        <v>961</v>
      </c>
      <c r="C5848">
        <f t="shared" si="91"/>
        <v>240.25</v>
      </c>
      <c r="D5848">
        <v>88</v>
      </c>
      <c r="E5848">
        <v>360</v>
      </c>
      <c r="F5848" t="str">
        <f>VLOOKUP($D5848,[1]LUTs!$P$2:$T$152, 5, FALSE)</f>
        <v>Grey</v>
      </c>
      <c r="G5848" t="str">
        <f>VLOOKUP($D5848,[1]LUTs!$P$2:$T$152, 4, FALSE)</f>
        <v>SA</v>
      </c>
      <c r="H5848" t="str">
        <f>VLOOKUP(G5848,[1]LUTs!V$2:W$9, 2, FALSE)</f>
        <v>South Australia</v>
      </c>
      <c r="I5848" t="str">
        <f>VLOOKUP(E5848,[1]LUTs!$AA$2:$AG$194, 4, FALSE)</f>
        <v>Land in transition</v>
      </c>
      <c r="J5848" t="str">
        <f>VLOOKUP($E5848,[1]LUTs!$AA$2:$AG$194,5,FALSE)</f>
        <v>Livestock production</v>
      </c>
      <c r="K5848" t="str">
        <f>VLOOKUP(E5848,[1]LUTs!$AA$2:$AG$194,6,FALSE)</f>
        <v>Agriculture</v>
      </c>
      <c r="L5848" t="str">
        <f>VLOOKUP(E5848,[1]LUTs!$AA$2:$AG$194,7,FALSE)</f>
        <v>Dryland</v>
      </c>
    </row>
    <row r="5849" spans="1:12" x14ac:dyDescent="0.25">
      <c r="A5849">
        <v>3672</v>
      </c>
      <c r="B5849">
        <v>1540</v>
      </c>
      <c r="C5849">
        <f t="shared" si="91"/>
        <v>385</v>
      </c>
      <c r="D5849">
        <v>88</v>
      </c>
      <c r="E5849">
        <v>361</v>
      </c>
      <c r="F5849" t="str">
        <f>VLOOKUP($D5849,[1]LUTs!$P$2:$T$152, 5, FALSE)</f>
        <v>Grey</v>
      </c>
      <c r="G5849" t="str">
        <f>VLOOKUP($D5849,[1]LUTs!$P$2:$T$152, 4, FALSE)</f>
        <v>SA</v>
      </c>
      <c r="H5849" t="str">
        <f>VLOOKUP(G5849,[1]LUTs!V$2:W$9, 2, FALSE)</f>
        <v>South Australia</v>
      </c>
      <c r="I5849" t="str">
        <f>VLOOKUP(E5849,[1]LUTs!$AA$2:$AG$194, 4, FALSE)</f>
        <v>Land in transition</v>
      </c>
      <c r="J5849" t="str">
        <f>VLOOKUP($E5849,[1]LUTs!$AA$2:$AG$194,5,FALSE)</f>
        <v>Livestock production</v>
      </c>
      <c r="K5849" t="str">
        <f>VLOOKUP(E5849,[1]LUTs!$AA$2:$AG$194,6,FALSE)</f>
        <v>Agriculture</v>
      </c>
      <c r="L5849" t="str">
        <f>VLOOKUP(E5849,[1]LUTs!$AA$2:$AG$194,7,FALSE)</f>
        <v>Dryland</v>
      </c>
    </row>
    <row r="5850" spans="1:12" x14ac:dyDescent="0.25">
      <c r="A5850">
        <v>4998</v>
      </c>
      <c r="B5850">
        <v>2137</v>
      </c>
      <c r="C5850">
        <f t="shared" si="91"/>
        <v>534.25</v>
      </c>
      <c r="D5850">
        <v>88</v>
      </c>
      <c r="E5850">
        <v>362</v>
      </c>
      <c r="F5850" t="str">
        <f>VLOOKUP($D5850,[1]LUTs!$P$2:$T$152, 5, FALSE)</f>
        <v>Grey</v>
      </c>
      <c r="G5850" t="str">
        <f>VLOOKUP($D5850,[1]LUTs!$P$2:$T$152, 4, FALSE)</f>
        <v>SA</v>
      </c>
      <c r="H5850" t="str">
        <f>VLOOKUP(G5850,[1]LUTs!V$2:W$9, 2, FALSE)</f>
        <v>South Australia</v>
      </c>
      <c r="I5850" t="str">
        <f>VLOOKUP(E5850,[1]LUTs!$AA$2:$AG$194, 4, FALSE)</f>
        <v>Land in transition</v>
      </c>
      <c r="J5850" t="str">
        <f>VLOOKUP($E5850,[1]LUTs!$AA$2:$AG$194,5,FALSE)</f>
        <v>Livestock production</v>
      </c>
      <c r="K5850" t="str">
        <f>VLOOKUP(E5850,[1]LUTs!$AA$2:$AG$194,6,FALSE)</f>
        <v>Agriculture</v>
      </c>
      <c r="L5850" t="str">
        <f>VLOOKUP(E5850,[1]LUTs!$AA$2:$AG$194,7,FALSE)</f>
        <v>Dryland</v>
      </c>
    </row>
    <row r="5851" spans="1:12" x14ac:dyDescent="0.25">
      <c r="A5851">
        <v>3860</v>
      </c>
      <c r="B5851">
        <v>393</v>
      </c>
      <c r="C5851">
        <f t="shared" si="91"/>
        <v>98.25</v>
      </c>
      <c r="D5851">
        <v>88</v>
      </c>
      <c r="E5851">
        <v>363</v>
      </c>
      <c r="F5851" t="str">
        <f>VLOOKUP($D5851,[1]LUTs!$P$2:$T$152, 5, FALSE)</f>
        <v>Grey</v>
      </c>
      <c r="G5851" t="str">
        <f>VLOOKUP($D5851,[1]LUTs!$P$2:$T$152, 4, FALSE)</f>
        <v>SA</v>
      </c>
      <c r="H5851" t="str">
        <f>VLOOKUP(G5851,[1]LUTs!V$2:W$9, 2, FALSE)</f>
        <v>South Australia</v>
      </c>
      <c r="I5851" t="str">
        <f>VLOOKUP(E5851,[1]LUTs!$AA$2:$AG$194, 4, FALSE)</f>
        <v>Land in transition</v>
      </c>
      <c r="J5851" t="str">
        <f>VLOOKUP($E5851,[1]LUTs!$AA$2:$AG$194,5,FALSE)</f>
        <v>Livestock production</v>
      </c>
      <c r="K5851" t="str">
        <f>VLOOKUP(E5851,[1]LUTs!$AA$2:$AG$194,6,FALSE)</f>
        <v>Agriculture</v>
      </c>
      <c r="L5851" t="str">
        <f>VLOOKUP(E5851,[1]LUTs!$AA$2:$AG$194,7,FALSE)</f>
        <v>Dryland</v>
      </c>
    </row>
    <row r="5852" spans="1:12" x14ac:dyDescent="0.25">
      <c r="A5852">
        <v>3736</v>
      </c>
      <c r="B5852">
        <v>1598</v>
      </c>
      <c r="C5852">
        <f t="shared" si="91"/>
        <v>399.5</v>
      </c>
      <c r="D5852">
        <v>88</v>
      </c>
      <c r="E5852">
        <v>364</v>
      </c>
      <c r="F5852" t="str">
        <f>VLOOKUP($D5852,[1]LUTs!$P$2:$T$152, 5, FALSE)</f>
        <v>Grey</v>
      </c>
      <c r="G5852" t="str">
        <f>VLOOKUP($D5852,[1]LUTs!$P$2:$T$152, 4, FALSE)</f>
        <v>SA</v>
      </c>
      <c r="H5852" t="str">
        <f>VLOOKUP(G5852,[1]LUTs!V$2:W$9, 2, FALSE)</f>
        <v>South Australia</v>
      </c>
      <c r="I5852" t="str">
        <f>VLOOKUP(E5852,[1]LUTs!$AA$2:$AG$194, 4, FALSE)</f>
        <v>Land in transition</v>
      </c>
      <c r="J5852" t="str">
        <f>VLOOKUP($E5852,[1]LUTs!$AA$2:$AG$194,5,FALSE)</f>
        <v>Livestock production</v>
      </c>
      <c r="K5852" t="str">
        <f>VLOOKUP(E5852,[1]LUTs!$AA$2:$AG$194,6,FALSE)</f>
        <v>Agriculture</v>
      </c>
      <c r="L5852" t="str">
        <f>VLOOKUP(E5852,[1]LUTs!$AA$2:$AG$194,7,FALSE)</f>
        <v>Dryland</v>
      </c>
    </row>
    <row r="5853" spans="1:12" x14ac:dyDescent="0.25">
      <c r="A5853">
        <v>4777</v>
      </c>
      <c r="B5853">
        <v>6</v>
      </c>
      <c r="C5853">
        <f t="shared" si="91"/>
        <v>1.5</v>
      </c>
      <c r="D5853">
        <v>88</v>
      </c>
      <c r="E5853">
        <v>365</v>
      </c>
      <c r="F5853" t="str">
        <f>VLOOKUP($D5853,[1]LUTs!$P$2:$T$152, 5, FALSE)</f>
        <v>Grey</v>
      </c>
      <c r="G5853" t="str">
        <f>VLOOKUP($D5853,[1]LUTs!$P$2:$T$152, 4, FALSE)</f>
        <v>SA</v>
      </c>
      <c r="H5853" t="str">
        <f>VLOOKUP(G5853,[1]LUTs!V$2:W$9, 2, FALSE)</f>
        <v>South Australia</v>
      </c>
      <c r="I5853" t="str">
        <f>VLOOKUP(E5853,[1]LUTs!$AA$2:$AG$194, 4, FALSE)</f>
        <v>Land in transition</v>
      </c>
      <c r="J5853" t="str">
        <f>VLOOKUP($E5853,[1]LUTs!$AA$2:$AG$194,5,FALSE)</f>
        <v>Livestock production</v>
      </c>
      <c r="K5853" t="str">
        <f>VLOOKUP(E5853,[1]LUTs!$AA$2:$AG$194,6,FALSE)</f>
        <v>Agriculture</v>
      </c>
      <c r="L5853" t="str">
        <f>VLOOKUP(E5853,[1]LUTs!$AA$2:$AG$194,7,FALSE)</f>
        <v>Dryland</v>
      </c>
    </row>
    <row r="5854" spans="1:12" x14ac:dyDescent="0.25">
      <c r="A5854">
        <v>3580</v>
      </c>
      <c r="B5854">
        <v>191</v>
      </c>
      <c r="C5854">
        <f t="shared" si="91"/>
        <v>47.75</v>
      </c>
      <c r="D5854">
        <v>88</v>
      </c>
      <c r="E5854">
        <v>420</v>
      </c>
      <c r="F5854" t="str">
        <f>VLOOKUP($D5854,[1]LUTs!$P$2:$T$152, 5, FALSE)</f>
        <v>Grey</v>
      </c>
      <c r="G5854" t="str">
        <f>VLOOKUP($D5854,[1]LUTs!$P$2:$T$152, 4, FALSE)</f>
        <v>SA</v>
      </c>
      <c r="H5854" t="str">
        <f>VLOOKUP(G5854,[1]LUTs!V$2:W$9, 2, FALSE)</f>
        <v>South Australia</v>
      </c>
      <c r="I5854" t="str">
        <f>VLOOKUP(E5854,[1]LUTs!$AA$2:$AG$194, 4, FALSE)</f>
        <v xml:space="preserve">Irrigated pastures </v>
      </c>
      <c r="J5854" t="str">
        <f>VLOOKUP($E5854,[1]LUTs!$AA$2:$AG$194,5,FALSE)</f>
        <v>Livestock production</v>
      </c>
      <c r="K5854" t="str">
        <f>VLOOKUP(E5854,[1]LUTs!$AA$2:$AG$194,6,FALSE)</f>
        <v>Agriculture</v>
      </c>
      <c r="L5854" t="str">
        <f>VLOOKUP(E5854,[1]LUTs!$AA$2:$AG$194,7,FALSE)</f>
        <v>Irrigated</v>
      </c>
    </row>
    <row r="5855" spans="1:12" x14ac:dyDescent="0.25">
      <c r="A5855">
        <v>3920</v>
      </c>
      <c r="B5855">
        <v>1478</v>
      </c>
      <c r="C5855">
        <f t="shared" si="91"/>
        <v>369.5</v>
      </c>
      <c r="D5855">
        <v>88</v>
      </c>
      <c r="E5855">
        <v>422</v>
      </c>
      <c r="F5855" t="str">
        <f>VLOOKUP($D5855,[1]LUTs!$P$2:$T$152, 5, FALSE)</f>
        <v>Grey</v>
      </c>
      <c r="G5855" t="str">
        <f>VLOOKUP($D5855,[1]LUTs!$P$2:$T$152, 4, FALSE)</f>
        <v>SA</v>
      </c>
      <c r="H5855" t="str">
        <f>VLOOKUP(G5855,[1]LUTs!V$2:W$9, 2, FALSE)</f>
        <v>South Australia</v>
      </c>
      <c r="I5855" t="str">
        <f>VLOOKUP(E5855,[1]LUTs!$AA$2:$AG$194, 4, FALSE)</f>
        <v xml:space="preserve">Irrigated pastures </v>
      </c>
      <c r="J5855" t="str">
        <f>VLOOKUP($E5855,[1]LUTs!$AA$2:$AG$194,5,FALSE)</f>
        <v>Livestock production</v>
      </c>
      <c r="K5855" t="str">
        <f>VLOOKUP(E5855,[1]LUTs!$AA$2:$AG$194,6,FALSE)</f>
        <v>Agriculture</v>
      </c>
      <c r="L5855" t="str">
        <f>VLOOKUP(E5855,[1]LUTs!$AA$2:$AG$194,7,FALSE)</f>
        <v>Irrigated</v>
      </c>
    </row>
    <row r="5856" spans="1:12" x14ac:dyDescent="0.25">
      <c r="A5856">
        <v>3780</v>
      </c>
      <c r="B5856">
        <v>158</v>
      </c>
      <c r="C5856">
        <f t="shared" si="91"/>
        <v>39.5</v>
      </c>
      <c r="D5856">
        <v>88</v>
      </c>
      <c r="E5856">
        <v>423</v>
      </c>
      <c r="F5856" t="str">
        <f>VLOOKUP($D5856,[1]LUTs!$P$2:$T$152, 5, FALSE)</f>
        <v>Grey</v>
      </c>
      <c r="G5856" t="str">
        <f>VLOOKUP($D5856,[1]LUTs!$P$2:$T$152, 4, FALSE)</f>
        <v>SA</v>
      </c>
      <c r="H5856" t="str">
        <f>VLOOKUP(G5856,[1]LUTs!V$2:W$9, 2, FALSE)</f>
        <v>South Australia</v>
      </c>
      <c r="I5856" t="str">
        <f>VLOOKUP(E5856,[1]LUTs!$AA$2:$AG$194, 4, FALSE)</f>
        <v xml:space="preserve">Irrigated pastures </v>
      </c>
      <c r="J5856" t="str">
        <f>VLOOKUP($E5856,[1]LUTs!$AA$2:$AG$194,5,FALSE)</f>
        <v>Livestock production</v>
      </c>
      <c r="K5856" t="str">
        <f>VLOOKUP(E5856,[1]LUTs!$AA$2:$AG$194,6,FALSE)</f>
        <v>Agriculture</v>
      </c>
      <c r="L5856" t="str">
        <f>VLOOKUP(E5856,[1]LUTs!$AA$2:$AG$194,7,FALSE)</f>
        <v>Irrigated</v>
      </c>
    </row>
    <row r="5857" spans="1:12" x14ac:dyDescent="0.25">
      <c r="A5857">
        <v>3307</v>
      </c>
      <c r="B5857">
        <v>6778</v>
      </c>
      <c r="C5857">
        <f t="shared" si="91"/>
        <v>1694.5</v>
      </c>
      <c r="D5857">
        <v>88</v>
      </c>
      <c r="E5857">
        <v>424</v>
      </c>
      <c r="F5857" t="str">
        <f>VLOOKUP($D5857,[1]LUTs!$P$2:$T$152, 5, FALSE)</f>
        <v>Grey</v>
      </c>
      <c r="G5857" t="str">
        <f>VLOOKUP($D5857,[1]LUTs!$P$2:$T$152, 4, FALSE)</f>
        <v>SA</v>
      </c>
      <c r="H5857" t="str">
        <f>VLOOKUP(G5857,[1]LUTs!V$2:W$9, 2, FALSE)</f>
        <v>South Australia</v>
      </c>
      <c r="I5857" t="str">
        <f>VLOOKUP(E5857,[1]LUTs!$AA$2:$AG$194, 4, FALSE)</f>
        <v xml:space="preserve">Irrigated pastures </v>
      </c>
      <c r="J5857" t="str">
        <f>VLOOKUP($E5857,[1]LUTs!$AA$2:$AG$194,5,FALSE)</f>
        <v>Livestock production</v>
      </c>
      <c r="K5857" t="str">
        <f>VLOOKUP(E5857,[1]LUTs!$AA$2:$AG$194,6,FALSE)</f>
        <v>Agriculture</v>
      </c>
      <c r="L5857" t="str">
        <f>VLOOKUP(E5857,[1]LUTs!$AA$2:$AG$194,7,FALSE)</f>
        <v>Irrigated</v>
      </c>
    </row>
    <row r="5858" spans="1:12" x14ac:dyDescent="0.25">
      <c r="A5858">
        <v>3176</v>
      </c>
      <c r="B5858">
        <v>824</v>
      </c>
      <c r="C5858">
        <f t="shared" si="91"/>
        <v>206</v>
      </c>
      <c r="D5858">
        <v>88</v>
      </c>
      <c r="E5858">
        <v>430</v>
      </c>
      <c r="F5858" t="str">
        <f>VLOOKUP($D5858,[1]LUTs!$P$2:$T$152, 5, FALSE)</f>
        <v>Grey</v>
      </c>
      <c r="G5858" t="str">
        <f>VLOOKUP($D5858,[1]LUTs!$P$2:$T$152, 4, FALSE)</f>
        <v>SA</v>
      </c>
      <c r="H5858" t="str">
        <f>VLOOKUP(G5858,[1]LUTs!V$2:W$9, 2, FALSE)</f>
        <v>South Australia</v>
      </c>
      <c r="I5858" t="str">
        <f>VLOOKUP(E5858,[1]LUTs!$AA$2:$AG$194, 4, FALSE)</f>
        <v>Irrigated cropping</v>
      </c>
      <c r="J5858" t="str">
        <f>VLOOKUP($E5858,[1]LUTs!$AA$2:$AG$194,5,FALSE)</f>
        <v>Cropping</v>
      </c>
      <c r="K5858" t="str">
        <f>VLOOKUP(E5858,[1]LUTs!$AA$2:$AG$194,6,FALSE)</f>
        <v>Agriculture</v>
      </c>
      <c r="L5858" t="str">
        <f>VLOOKUP(E5858,[1]LUTs!$AA$2:$AG$194,7,FALSE)</f>
        <v>Irrigated</v>
      </c>
    </row>
    <row r="5859" spans="1:12" x14ac:dyDescent="0.25">
      <c r="A5859">
        <v>3121</v>
      </c>
      <c r="B5859">
        <v>1348</v>
      </c>
      <c r="C5859">
        <f t="shared" si="91"/>
        <v>337</v>
      </c>
      <c r="D5859">
        <v>88</v>
      </c>
      <c r="E5859">
        <v>431</v>
      </c>
      <c r="F5859" t="str">
        <f>VLOOKUP($D5859,[1]LUTs!$P$2:$T$152, 5, FALSE)</f>
        <v>Grey</v>
      </c>
      <c r="G5859" t="str">
        <f>VLOOKUP($D5859,[1]LUTs!$P$2:$T$152, 4, FALSE)</f>
        <v>SA</v>
      </c>
      <c r="H5859" t="str">
        <f>VLOOKUP(G5859,[1]LUTs!V$2:W$9, 2, FALSE)</f>
        <v>South Australia</v>
      </c>
      <c r="I5859" t="str">
        <f>VLOOKUP(E5859,[1]LUTs!$AA$2:$AG$194, 4, FALSE)</f>
        <v>Irrigated cropping</v>
      </c>
      <c r="J5859" t="str">
        <f>VLOOKUP($E5859,[1]LUTs!$AA$2:$AG$194,5,FALSE)</f>
        <v>Cropping</v>
      </c>
      <c r="K5859" t="str">
        <f>VLOOKUP(E5859,[1]LUTs!$AA$2:$AG$194,6,FALSE)</f>
        <v>Agriculture</v>
      </c>
      <c r="L5859" t="str">
        <f>VLOOKUP(E5859,[1]LUTs!$AA$2:$AG$194,7,FALSE)</f>
        <v>Irrigated</v>
      </c>
    </row>
    <row r="5860" spans="1:12" x14ac:dyDescent="0.25">
      <c r="A5860">
        <v>5085</v>
      </c>
      <c r="B5860">
        <v>76</v>
      </c>
      <c r="C5860">
        <f t="shared" si="91"/>
        <v>19</v>
      </c>
      <c r="D5860">
        <v>88</v>
      </c>
      <c r="E5860">
        <v>438</v>
      </c>
      <c r="F5860" t="str">
        <f>VLOOKUP($D5860,[1]LUTs!$P$2:$T$152, 5, FALSE)</f>
        <v>Grey</v>
      </c>
      <c r="G5860" t="str">
        <f>VLOOKUP($D5860,[1]LUTs!$P$2:$T$152, 4, FALSE)</f>
        <v>SA</v>
      </c>
      <c r="H5860" t="str">
        <f>VLOOKUP(G5860,[1]LUTs!V$2:W$9, 2, FALSE)</f>
        <v>South Australia</v>
      </c>
      <c r="I5860" t="str">
        <f>VLOOKUP(E5860,[1]LUTs!$AA$2:$AG$194, 4, FALSE)</f>
        <v>Irrigated cropping</v>
      </c>
      <c r="J5860" t="str">
        <f>VLOOKUP($E5860,[1]LUTs!$AA$2:$AG$194,5,FALSE)</f>
        <v>Cropping</v>
      </c>
      <c r="K5860" t="str">
        <f>VLOOKUP(E5860,[1]LUTs!$AA$2:$AG$194,6,FALSE)</f>
        <v>Agriculture</v>
      </c>
      <c r="L5860" t="str">
        <f>VLOOKUP(E5860,[1]LUTs!$AA$2:$AG$194,7,FALSE)</f>
        <v>Irrigated</v>
      </c>
    </row>
    <row r="5861" spans="1:12" x14ac:dyDescent="0.25">
      <c r="A5861">
        <v>3003</v>
      </c>
      <c r="B5861">
        <v>1195</v>
      </c>
      <c r="C5861">
        <f t="shared" si="91"/>
        <v>298.75</v>
      </c>
      <c r="D5861">
        <v>88</v>
      </c>
      <c r="E5861">
        <v>440</v>
      </c>
      <c r="F5861" t="str">
        <f>VLOOKUP($D5861,[1]LUTs!$P$2:$T$152, 5, FALSE)</f>
        <v>Grey</v>
      </c>
      <c r="G5861" t="str">
        <f>VLOOKUP($D5861,[1]LUTs!$P$2:$T$152, 4, FALSE)</f>
        <v>SA</v>
      </c>
      <c r="H5861" t="str">
        <f>VLOOKUP(G5861,[1]LUTs!V$2:W$9, 2, FALSE)</f>
        <v>South Australia</v>
      </c>
      <c r="I5861" t="str">
        <f>VLOOKUP(E5861,[1]LUTs!$AA$2:$AG$194, 4, FALSE)</f>
        <v>Irrigated horticulture</v>
      </c>
      <c r="J5861" t="str">
        <f>VLOOKUP($E5861,[1]LUTs!$AA$2:$AG$194,5,FALSE)</f>
        <v>Horticulture</v>
      </c>
      <c r="K5861" t="str">
        <f>VLOOKUP(E5861,[1]LUTs!$AA$2:$AG$194,6,FALSE)</f>
        <v>Agriculture</v>
      </c>
      <c r="L5861" t="str">
        <f>VLOOKUP(E5861,[1]LUTs!$AA$2:$AG$194,7,FALSE)</f>
        <v>Irrigated</v>
      </c>
    </row>
    <row r="5862" spans="1:12" x14ac:dyDescent="0.25">
      <c r="A5862">
        <v>3661</v>
      </c>
      <c r="B5862">
        <v>761</v>
      </c>
      <c r="C5862">
        <f t="shared" si="91"/>
        <v>190.25</v>
      </c>
      <c r="D5862">
        <v>88</v>
      </c>
      <c r="E5862">
        <v>441</v>
      </c>
      <c r="F5862" t="str">
        <f>VLOOKUP($D5862,[1]LUTs!$P$2:$T$152, 5, FALSE)</f>
        <v>Grey</v>
      </c>
      <c r="G5862" t="str">
        <f>VLOOKUP($D5862,[1]LUTs!$P$2:$T$152, 4, FALSE)</f>
        <v>SA</v>
      </c>
      <c r="H5862" t="str">
        <f>VLOOKUP(G5862,[1]LUTs!V$2:W$9, 2, FALSE)</f>
        <v>South Australia</v>
      </c>
      <c r="I5862" t="str">
        <f>VLOOKUP(E5862,[1]LUTs!$AA$2:$AG$194, 4, FALSE)</f>
        <v>Irrigated horticulture</v>
      </c>
      <c r="J5862" t="str">
        <f>VLOOKUP($E5862,[1]LUTs!$AA$2:$AG$194,5,FALSE)</f>
        <v>Horticulture</v>
      </c>
      <c r="K5862" t="str">
        <f>VLOOKUP(E5862,[1]LUTs!$AA$2:$AG$194,6,FALSE)</f>
        <v>Agriculture</v>
      </c>
      <c r="L5862" t="str">
        <f>VLOOKUP(E5862,[1]LUTs!$AA$2:$AG$194,7,FALSE)</f>
        <v>Irrigated</v>
      </c>
    </row>
    <row r="5863" spans="1:12" x14ac:dyDescent="0.25">
      <c r="A5863">
        <v>3036</v>
      </c>
      <c r="B5863">
        <v>3549</v>
      </c>
      <c r="C5863">
        <f t="shared" si="91"/>
        <v>887.25</v>
      </c>
      <c r="D5863">
        <v>88</v>
      </c>
      <c r="E5863">
        <v>442</v>
      </c>
      <c r="F5863" t="str">
        <f>VLOOKUP($D5863,[1]LUTs!$P$2:$T$152, 5, FALSE)</f>
        <v>Grey</v>
      </c>
      <c r="G5863" t="str">
        <f>VLOOKUP($D5863,[1]LUTs!$P$2:$T$152, 4, FALSE)</f>
        <v>SA</v>
      </c>
      <c r="H5863" t="str">
        <f>VLOOKUP(G5863,[1]LUTs!V$2:W$9, 2, FALSE)</f>
        <v>South Australia</v>
      </c>
      <c r="I5863" t="str">
        <f>VLOOKUP(E5863,[1]LUTs!$AA$2:$AG$194, 4, FALSE)</f>
        <v>Irrigated horticulture</v>
      </c>
      <c r="J5863" t="str">
        <f>VLOOKUP($E5863,[1]LUTs!$AA$2:$AG$194,5,FALSE)</f>
        <v>Horticulture</v>
      </c>
      <c r="K5863" t="str">
        <f>VLOOKUP(E5863,[1]LUTs!$AA$2:$AG$194,6,FALSE)</f>
        <v>Agriculture</v>
      </c>
      <c r="L5863" t="str">
        <f>VLOOKUP(E5863,[1]LUTs!$AA$2:$AG$194,7,FALSE)</f>
        <v>Irrigated</v>
      </c>
    </row>
    <row r="5864" spans="1:12" x14ac:dyDescent="0.25">
      <c r="A5864">
        <v>3870</v>
      </c>
      <c r="B5864">
        <v>881</v>
      </c>
      <c r="C5864">
        <f t="shared" si="91"/>
        <v>220.25</v>
      </c>
      <c r="D5864">
        <v>88</v>
      </c>
      <c r="E5864">
        <v>443</v>
      </c>
      <c r="F5864" t="str">
        <f>VLOOKUP($D5864,[1]LUTs!$P$2:$T$152, 5, FALSE)</f>
        <v>Grey</v>
      </c>
      <c r="G5864" t="str">
        <f>VLOOKUP($D5864,[1]LUTs!$P$2:$T$152, 4, FALSE)</f>
        <v>SA</v>
      </c>
      <c r="H5864" t="str">
        <f>VLOOKUP(G5864,[1]LUTs!V$2:W$9, 2, FALSE)</f>
        <v>South Australia</v>
      </c>
      <c r="I5864" t="str">
        <f>VLOOKUP(E5864,[1]LUTs!$AA$2:$AG$194, 4, FALSE)</f>
        <v>Irrigated horticulture</v>
      </c>
      <c r="J5864" t="str">
        <f>VLOOKUP($E5864,[1]LUTs!$AA$2:$AG$194,5,FALSE)</f>
        <v>Horticulture</v>
      </c>
      <c r="K5864" t="str">
        <f>VLOOKUP(E5864,[1]LUTs!$AA$2:$AG$194,6,FALSE)</f>
        <v>Agriculture</v>
      </c>
      <c r="L5864" t="str">
        <f>VLOOKUP(E5864,[1]LUTs!$AA$2:$AG$194,7,FALSE)</f>
        <v>Irrigated</v>
      </c>
    </row>
    <row r="5865" spans="1:12" x14ac:dyDescent="0.25">
      <c r="A5865">
        <v>2819</v>
      </c>
      <c r="B5865">
        <v>32645</v>
      </c>
      <c r="C5865">
        <f t="shared" si="91"/>
        <v>8161.25</v>
      </c>
      <c r="D5865">
        <v>88</v>
      </c>
      <c r="E5865">
        <v>444</v>
      </c>
      <c r="F5865" t="str">
        <f>VLOOKUP($D5865,[1]LUTs!$P$2:$T$152, 5, FALSE)</f>
        <v>Grey</v>
      </c>
      <c r="G5865" t="str">
        <f>VLOOKUP($D5865,[1]LUTs!$P$2:$T$152, 4, FALSE)</f>
        <v>SA</v>
      </c>
      <c r="H5865" t="str">
        <f>VLOOKUP(G5865,[1]LUTs!V$2:W$9, 2, FALSE)</f>
        <v>South Australia</v>
      </c>
      <c r="I5865" t="str">
        <f>VLOOKUP(E5865,[1]LUTs!$AA$2:$AG$194, 4, FALSE)</f>
        <v>Irrigated horticulture</v>
      </c>
      <c r="J5865" t="str">
        <f>VLOOKUP($E5865,[1]LUTs!$AA$2:$AG$194,5,FALSE)</f>
        <v>Horticulture</v>
      </c>
      <c r="K5865" t="str">
        <f>VLOOKUP(E5865,[1]LUTs!$AA$2:$AG$194,6,FALSE)</f>
        <v>Agriculture</v>
      </c>
      <c r="L5865" t="str">
        <f>VLOOKUP(E5865,[1]LUTs!$AA$2:$AG$194,7,FALSE)</f>
        <v>Irrigated</v>
      </c>
    </row>
    <row r="5866" spans="1:12" x14ac:dyDescent="0.25">
      <c r="A5866">
        <v>5154</v>
      </c>
      <c r="B5866">
        <v>14</v>
      </c>
      <c r="C5866">
        <f t="shared" si="91"/>
        <v>3.5</v>
      </c>
      <c r="D5866">
        <v>88</v>
      </c>
      <c r="E5866">
        <v>447</v>
      </c>
      <c r="F5866" t="str">
        <f>VLOOKUP($D5866,[1]LUTs!$P$2:$T$152, 5, FALSE)</f>
        <v>Grey</v>
      </c>
      <c r="G5866" t="str">
        <f>VLOOKUP($D5866,[1]LUTs!$P$2:$T$152, 4, FALSE)</f>
        <v>SA</v>
      </c>
      <c r="H5866" t="str">
        <f>VLOOKUP(G5866,[1]LUTs!V$2:W$9, 2, FALSE)</f>
        <v>South Australia</v>
      </c>
      <c r="I5866" t="str">
        <f>VLOOKUP(E5866,[1]LUTs!$AA$2:$AG$194, 4, FALSE)</f>
        <v>Irrigated horticulture</v>
      </c>
      <c r="J5866" t="str">
        <f>VLOOKUP($E5866,[1]LUTs!$AA$2:$AG$194,5,FALSE)</f>
        <v>Horticulture</v>
      </c>
      <c r="K5866" t="str">
        <f>VLOOKUP(E5866,[1]LUTs!$AA$2:$AG$194,6,FALSE)</f>
        <v>Agriculture</v>
      </c>
      <c r="L5866" t="str">
        <f>VLOOKUP(E5866,[1]LUTs!$AA$2:$AG$194,7,FALSE)</f>
        <v>Irrigated</v>
      </c>
    </row>
    <row r="5867" spans="1:12" x14ac:dyDescent="0.25">
      <c r="A5867">
        <v>5042</v>
      </c>
      <c r="B5867">
        <v>725</v>
      </c>
      <c r="C5867">
        <f t="shared" si="91"/>
        <v>181.25</v>
      </c>
      <c r="D5867">
        <v>88</v>
      </c>
      <c r="E5867">
        <v>449</v>
      </c>
      <c r="F5867" t="str">
        <f>VLOOKUP($D5867,[1]LUTs!$P$2:$T$152, 5, FALSE)</f>
        <v>Grey</v>
      </c>
      <c r="G5867" t="str">
        <f>VLOOKUP($D5867,[1]LUTs!$P$2:$T$152, 4, FALSE)</f>
        <v>SA</v>
      </c>
      <c r="H5867" t="str">
        <f>VLOOKUP(G5867,[1]LUTs!V$2:W$9, 2, FALSE)</f>
        <v>South Australia</v>
      </c>
      <c r="I5867" t="str">
        <f>VLOOKUP(E5867,[1]LUTs!$AA$2:$AG$194, 4, FALSE)</f>
        <v>Irrigated horticulture</v>
      </c>
      <c r="J5867" t="str">
        <f>VLOOKUP($E5867,[1]LUTs!$AA$2:$AG$194,5,FALSE)</f>
        <v>Horticulture</v>
      </c>
      <c r="K5867" t="str">
        <f>VLOOKUP(E5867,[1]LUTs!$AA$2:$AG$194,6,FALSE)</f>
        <v>Agriculture</v>
      </c>
      <c r="L5867" t="str">
        <f>VLOOKUP(E5867,[1]LUTs!$AA$2:$AG$194,7,FALSE)</f>
        <v>Irrigated</v>
      </c>
    </row>
    <row r="5868" spans="1:12" x14ac:dyDescent="0.25">
      <c r="A5868">
        <v>4152</v>
      </c>
      <c r="B5868">
        <v>150</v>
      </c>
      <c r="C5868">
        <f t="shared" si="91"/>
        <v>37.5</v>
      </c>
      <c r="D5868">
        <v>88</v>
      </c>
      <c r="E5868">
        <v>450</v>
      </c>
      <c r="F5868" t="str">
        <f>VLOOKUP($D5868,[1]LUTs!$P$2:$T$152, 5, FALSE)</f>
        <v>Grey</v>
      </c>
      <c r="G5868" t="str">
        <f>VLOOKUP($D5868,[1]LUTs!$P$2:$T$152, 4, FALSE)</f>
        <v>SA</v>
      </c>
      <c r="H5868" t="str">
        <f>VLOOKUP(G5868,[1]LUTs!V$2:W$9, 2, FALSE)</f>
        <v>South Australia</v>
      </c>
      <c r="I5868" t="str">
        <f>VLOOKUP(E5868,[1]LUTs!$AA$2:$AG$194, 4, FALSE)</f>
        <v>Irrigated horticulture</v>
      </c>
      <c r="J5868" t="str">
        <f>VLOOKUP($E5868,[1]LUTs!$AA$2:$AG$194,5,FALSE)</f>
        <v>Horticulture</v>
      </c>
      <c r="K5868" t="str">
        <f>VLOOKUP(E5868,[1]LUTs!$AA$2:$AG$194,6,FALSE)</f>
        <v>Agriculture</v>
      </c>
      <c r="L5868" t="str">
        <f>VLOOKUP(E5868,[1]LUTs!$AA$2:$AG$194,7,FALSE)</f>
        <v>Irrigated</v>
      </c>
    </row>
    <row r="5869" spans="1:12" x14ac:dyDescent="0.25">
      <c r="A5869">
        <v>3594</v>
      </c>
      <c r="B5869">
        <v>5336</v>
      </c>
      <c r="C5869">
        <f t="shared" si="91"/>
        <v>1334</v>
      </c>
      <c r="D5869">
        <v>88</v>
      </c>
      <c r="E5869">
        <v>453</v>
      </c>
      <c r="F5869" t="str">
        <f>VLOOKUP($D5869,[1]LUTs!$P$2:$T$152, 5, FALSE)</f>
        <v>Grey</v>
      </c>
      <c r="G5869" t="str">
        <f>VLOOKUP($D5869,[1]LUTs!$P$2:$T$152, 4, FALSE)</f>
        <v>SA</v>
      </c>
      <c r="H5869" t="str">
        <f>VLOOKUP(G5869,[1]LUTs!V$2:W$9, 2, FALSE)</f>
        <v>South Australia</v>
      </c>
      <c r="I5869" t="str">
        <f>VLOOKUP(E5869,[1]LUTs!$AA$2:$AG$194, 4, FALSE)</f>
        <v>Irrigated horticulture</v>
      </c>
      <c r="J5869" t="str">
        <f>VLOOKUP($E5869,[1]LUTs!$AA$2:$AG$194,5,FALSE)</f>
        <v>Horticulture</v>
      </c>
      <c r="K5869" t="str">
        <f>VLOOKUP(E5869,[1]LUTs!$AA$2:$AG$194,6,FALSE)</f>
        <v>Agriculture</v>
      </c>
      <c r="L5869" t="str">
        <f>VLOOKUP(E5869,[1]LUTs!$AA$2:$AG$194,7,FALSE)</f>
        <v>Irrigated</v>
      </c>
    </row>
    <row r="5870" spans="1:12" x14ac:dyDescent="0.25">
      <c r="A5870">
        <v>4948</v>
      </c>
      <c r="B5870">
        <v>502</v>
      </c>
      <c r="C5870">
        <f t="shared" si="91"/>
        <v>125.5</v>
      </c>
      <c r="D5870">
        <v>88</v>
      </c>
      <c r="E5870">
        <v>460</v>
      </c>
      <c r="F5870" t="str">
        <f>VLOOKUP($D5870,[1]LUTs!$P$2:$T$152, 5, FALSE)</f>
        <v>Grey</v>
      </c>
      <c r="G5870" t="str">
        <f>VLOOKUP($D5870,[1]LUTs!$P$2:$T$152, 4, FALSE)</f>
        <v>SA</v>
      </c>
      <c r="H5870" t="str">
        <f>VLOOKUP(G5870,[1]LUTs!V$2:W$9, 2, FALSE)</f>
        <v>South Australia</v>
      </c>
      <c r="I5870" t="str">
        <f>VLOOKUP(E5870,[1]LUTs!$AA$2:$AG$194, 4, FALSE)</f>
        <v>Land in transition</v>
      </c>
      <c r="J5870" t="str">
        <f>VLOOKUP($E5870,[1]LUTs!$AA$2:$AG$194,5,FALSE)</f>
        <v>Livestock production</v>
      </c>
      <c r="K5870" t="str">
        <f>VLOOKUP(E5870,[1]LUTs!$AA$2:$AG$194,6,FALSE)</f>
        <v>Agriculture</v>
      </c>
      <c r="L5870" t="str">
        <f>VLOOKUP(E5870,[1]LUTs!$AA$2:$AG$194,7,FALSE)</f>
        <v>Irrigated</v>
      </c>
    </row>
    <row r="5871" spans="1:12" x14ac:dyDescent="0.25">
      <c r="A5871">
        <v>5098</v>
      </c>
      <c r="B5871">
        <v>3</v>
      </c>
      <c r="C5871">
        <f t="shared" si="91"/>
        <v>0.75</v>
      </c>
      <c r="D5871">
        <v>88</v>
      </c>
      <c r="E5871">
        <v>461</v>
      </c>
      <c r="F5871" t="str">
        <f>VLOOKUP($D5871,[1]LUTs!$P$2:$T$152, 5, FALSE)</f>
        <v>Grey</v>
      </c>
      <c r="G5871" t="str">
        <f>VLOOKUP($D5871,[1]LUTs!$P$2:$T$152, 4, FALSE)</f>
        <v>SA</v>
      </c>
      <c r="H5871" t="str">
        <f>VLOOKUP(G5871,[1]LUTs!V$2:W$9, 2, FALSE)</f>
        <v>South Australia</v>
      </c>
      <c r="I5871" t="str">
        <f>VLOOKUP(E5871,[1]LUTs!$AA$2:$AG$194, 4, FALSE)</f>
        <v>Land in transition</v>
      </c>
      <c r="J5871" t="str">
        <f>VLOOKUP($E5871,[1]LUTs!$AA$2:$AG$194,5,FALSE)</f>
        <v>Livestock production</v>
      </c>
      <c r="K5871" t="str">
        <f>VLOOKUP(E5871,[1]LUTs!$AA$2:$AG$194,6,FALSE)</f>
        <v>Agriculture</v>
      </c>
      <c r="L5871" t="str">
        <f>VLOOKUP(E5871,[1]LUTs!$AA$2:$AG$194,7,FALSE)</f>
        <v>Irrigated</v>
      </c>
    </row>
    <row r="5872" spans="1:12" x14ac:dyDescent="0.25">
      <c r="A5872">
        <v>5059</v>
      </c>
      <c r="B5872">
        <v>220</v>
      </c>
      <c r="C5872">
        <f t="shared" si="91"/>
        <v>55</v>
      </c>
      <c r="D5872">
        <v>88</v>
      </c>
      <c r="E5872">
        <v>462</v>
      </c>
      <c r="F5872" t="str">
        <f>VLOOKUP($D5872,[1]LUTs!$P$2:$T$152, 5, FALSE)</f>
        <v>Grey</v>
      </c>
      <c r="G5872" t="str">
        <f>VLOOKUP($D5872,[1]LUTs!$P$2:$T$152, 4, FALSE)</f>
        <v>SA</v>
      </c>
      <c r="H5872" t="str">
        <f>VLOOKUP(G5872,[1]LUTs!V$2:W$9, 2, FALSE)</f>
        <v>South Australia</v>
      </c>
      <c r="I5872" t="str">
        <f>VLOOKUP(E5872,[1]LUTs!$AA$2:$AG$194, 4, FALSE)</f>
        <v>Land in transition</v>
      </c>
      <c r="J5872" t="str">
        <f>VLOOKUP($E5872,[1]LUTs!$AA$2:$AG$194,5,FALSE)</f>
        <v>Livestock production</v>
      </c>
      <c r="K5872" t="str">
        <f>VLOOKUP(E5872,[1]LUTs!$AA$2:$AG$194,6,FALSE)</f>
        <v>Agriculture</v>
      </c>
      <c r="L5872" t="str">
        <f>VLOOKUP(E5872,[1]LUTs!$AA$2:$AG$194,7,FALSE)</f>
        <v>Irrigated</v>
      </c>
    </row>
    <row r="5873" spans="1:12" x14ac:dyDescent="0.25">
      <c r="A5873">
        <v>4984</v>
      </c>
      <c r="B5873">
        <v>139</v>
      </c>
      <c r="C5873">
        <f t="shared" si="91"/>
        <v>34.75</v>
      </c>
      <c r="D5873">
        <v>88</v>
      </c>
      <c r="E5873">
        <v>464</v>
      </c>
      <c r="F5873" t="str">
        <f>VLOOKUP($D5873,[1]LUTs!$P$2:$T$152, 5, FALSE)</f>
        <v>Grey</v>
      </c>
      <c r="G5873" t="str">
        <f>VLOOKUP($D5873,[1]LUTs!$P$2:$T$152, 4, FALSE)</f>
        <v>SA</v>
      </c>
      <c r="H5873" t="str">
        <f>VLOOKUP(G5873,[1]LUTs!V$2:W$9, 2, FALSE)</f>
        <v>South Australia</v>
      </c>
      <c r="I5873" t="str">
        <f>VLOOKUP(E5873,[1]LUTs!$AA$2:$AG$194, 4, FALSE)</f>
        <v>Land in transition</v>
      </c>
      <c r="J5873" t="str">
        <f>VLOOKUP($E5873,[1]LUTs!$AA$2:$AG$194,5,FALSE)</f>
        <v>Livestock production</v>
      </c>
      <c r="K5873" t="str">
        <f>VLOOKUP(E5873,[1]LUTs!$AA$2:$AG$194,6,FALSE)</f>
        <v>Agriculture</v>
      </c>
      <c r="L5873" t="str">
        <f>VLOOKUP(E5873,[1]LUTs!$AA$2:$AG$194,7,FALSE)</f>
        <v>Irrigated</v>
      </c>
    </row>
    <row r="5874" spans="1:12" x14ac:dyDescent="0.25">
      <c r="A5874">
        <v>4278</v>
      </c>
      <c r="B5874">
        <v>32</v>
      </c>
      <c r="C5874">
        <f t="shared" si="91"/>
        <v>8</v>
      </c>
      <c r="D5874">
        <v>88</v>
      </c>
      <c r="E5874">
        <v>510</v>
      </c>
      <c r="F5874" t="str">
        <f>VLOOKUP($D5874,[1]LUTs!$P$2:$T$152, 5, FALSE)</f>
        <v>Grey</v>
      </c>
      <c r="G5874" t="str">
        <f>VLOOKUP($D5874,[1]LUTs!$P$2:$T$152, 4, FALSE)</f>
        <v>SA</v>
      </c>
      <c r="H5874" t="str">
        <f>VLOOKUP(G5874,[1]LUTs!V$2:W$9, 2, FALSE)</f>
        <v>South Australia</v>
      </c>
      <c r="I5874" t="str">
        <f>VLOOKUP(E5874,[1]LUTs!$AA$2:$AG$194, 4, FALSE)</f>
        <v>Intensive plant production</v>
      </c>
      <c r="J5874" t="str">
        <f>VLOOKUP($E5874,[1]LUTs!$AA$2:$AG$194,5,FALSE)</f>
        <v>Horticulture</v>
      </c>
      <c r="K5874" t="str">
        <f>VLOOKUP(E5874,[1]LUTs!$AA$2:$AG$194,6,FALSE)</f>
        <v>Agriculture</v>
      </c>
      <c r="L5874" t="str">
        <f>VLOOKUP(E5874,[1]LUTs!$AA$2:$AG$194,7,FALSE)</f>
        <v>Irrigated</v>
      </c>
    </row>
    <row r="5875" spans="1:12" x14ac:dyDescent="0.25">
      <c r="A5875">
        <v>4494</v>
      </c>
      <c r="B5875">
        <v>34</v>
      </c>
      <c r="C5875">
        <f t="shared" si="91"/>
        <v>8.5</v>
      </c>
      <c r="D5875">
        <v>88</v>
      </c>
      <c r="E5875">
        <v>512</v>
      </c>
      <c r="F5875" t="str">
        <f>VLOOKUP($D5875,[1]LUTs!$P$2:$T$152, 5, FALSE)</f>
        <v>Grey</v>
      </c>
      <c r="G5875" t="str">
        <f>VLOOKUP($D5875,[1]LUTs!$P$2:$T$152, 4, FALSE)</f>
        <v>SA</v>
      </c>
      <c r="H5875" t="str">
        <f>VLOOKUP(G5875,[1]LUTs!V$2:W$9, 2, FALSE)</f>
        <v>South Australia</v>
      </c>
      <c r="I5875" t="str">
        <f>VLOOKUP(E5875,[1]LUTs!$AA$2:$AG$194, 4, FALSE)</f>
        <v>Intensive plant production</v>
      </c>
      <c r="J5875" t="str">
        <f>VLOOKUP($E5875,[1]LUTs!$AA$2:$AG$194,5,FALSE)</f>
        <v>Horticulture</v>
      </c>
      <c r="K5875" t="str">
        <f>VLOOKUP(E5875,[1]LUTs!$AA$2:$AG$194,6,FALSE)</f>
        <v>Agriculture</v>
      </c>
      <c r="L5875" t="str">
        <f>VLOOKUP(E5875,[1]LUTs!$AA$2:$AG$194,7,FALSE)</f>
        <v>Irrigated</v>
      </c>
    </row>
    <row r="5876" spans="1:12" x14ac:dyDescent="0.25">
      <c r="A5876">
        <v>4804</v>
      </c>
      <c r="B5876">
        <v>1051</v>
      </c>
      <c r="C5876">
        <f t="shared" si="91"/>
        <v>262.75</v>
      </c>
      <c r="D5876">
        <v>88</v>
      </c>
      <c r="E5876">
        <v>513</v>
      </c>
      <c r="F5876" t="str">
        <f>VLOOKUP($D5876,[1]LUTs!$P$2:$T$152, 5, FALSE)</f>
        <v>Grey</v>
      </c>
      <c r="G5876" t="str">
        <f>VLOOKUP($D5876,[1]LUTs!$P$2:$T$152, 4, FALSE)</f>
        <v>SA</v>
      </c>
      <c r="H5876" t="str">
        <f>VLOOKUP(G5876,[1]LUTs!V$2:W$9, 2, FALSE)</f>
        <v>South Australia</v>
      </c>
      <c r="I5876" t="str">
        <f>VLOOKUP(E5876,[1]LUTs!$AA$2:$AG$194, 4, FALSE)</f>
        <v>Intensive plant production</v>
      </c>
      <c r="J5876" t="str">
        <f>VLOOKUP($E5876,[1]LUTs!$AA$2:$AG$194,5,FALSE)</f>
        <v>Horticulture</v>
      </c>
      <c r="K5876" t="str">
        <f>VLOOKUP(E5876,[1]LUTs!$AA$2:$AG$194,6,FALSE)</f>
        <v>Agriculture</v>
      </c>
      <c r="L5876" t="str">
        <f>VLOOKUP(E5876,[1]LUTs!$AA$2:$AG$194,7,FALSE)</f>
        <v>Irrigated</v>
      </c>
    </row>
    <row r="5877" spans="1:12" x14ac:dyDescent="0.25">
      <c r="A5877">
        <v>4942</v>
      </c>
      <c r="B5877">
        <v>302</v>
      </c>
      <c r="C5877">
        <f t="shared" si="91"/>
        <v>75.5</v>
      </c>
      <c r="D5877">
        <v>88</v>
      </c>
      <c r="E5877">
        <v>514</v>
      </c>
      <c r="F5877" t="str">
        <f>VLOOKUP($D5877,[1]LUTs!$P$2:$T$152, 5, FALSE)</f>
        <v>Grey</v>
      </c>
      <c r="G5877" t="str">
        <f>VLOOKUP($D5877,[1]LUTs!$P$2:$T$152, 4, FALSE)</f>
        <v>SA</v>
      </c>
      <c r="H5877" t="str">
        <f>VLOOKUP(G5877,[1]LUTs!V$2:W$9, 2, FALSE)</f>
        <v>South Australia</v>
      </c>
      <c r="I5877" t="str">
        <f>VLOOKUP(E5877,[1]LUTs!$AA$2:$AG$194, 4, FALSE)</f>
        <v>Intensive plant production</v>
      </c>
      <c r="J5877" t="str">
        <f>VLOOKUP($E5877,[1]LUTs!$AA$2:$AG$194,5,FALSE)</f>
        <v>Horticulture</v>
      </c>
      <c r="K5877" t="str">
        <f>VLOOKUP(E5877,[1]LUTs!$AA$2:$AG$194,6,FALSE)</f>
        <v>Agriculture</v>
      </c>
      <c r="L5877" t="str">
        <f>VLOOKUP(E5877,[1]LUTs!$AA$2:$AG$194,7,FALSE)</f>
        <v>Irrigated</v>
      </c>
    </row>
    <row r="5878" spans="1:12" x14ac:dyDescent="0.25">
      <c r="A5878">
        <v>4919</v>
      </c>
      <c r="B5878">
        <v>131</v>
      </c>
      <c r="C5878">
        <f t="shared" si="91"/>
        <v>32.75</v>
      </c>
      <c r="D5878">
        <v>88</v>
      </c>
      <c r="E5878">
        <v>515</v>
      </c>
      <c r="F5878" t="str">
        <f>VLOOKUP($D5878,[1]LUTs!$P$2:$T$152, 5, FALSE)</f>
        <v>Grey</v>
      </c>
      <c r="G5878" t="str">
        <f>VLOOKUP($D5878,[1]LUTs!$P$2:$T$152, 4, FALSE)</f>
        <v>SA</v>
      </c>
      <c r="H5878" t="str">
        <f>VLOOKUP(G5878,[1]LUTs!V$2:W$9, 2, FALSE)</f>
        <v>South Australia</v>
      </c>
      <c r="I5878" t="str">
        <f>VLOOKUP(E5878,[1]LUTs!$AA$2:$AG$194, 4, FALSE)</f>
        <v>Intensive plant production</v>
      </c>
      <c r="J5878" t="str">
        <f>VLOOKUP($E5878,[1]LUTs!$AA$2:$AG$194,5,FALSE)</f>
        <v>Horticulture</v>
      </c>
      <c r="K5878" t="str">
        <f>VLOOKUP(E5878,[1]LUTs!$AA$2:$AG$194,6,FALSE)</f>
        <v>Agriculture</v>
      </c>
      <c r="L5878" t="str">
        <f>VLOOKUP(E5878,[1]LUTs!$AA$2:$AG$194,7,FALSE)</f>
        <v>Dryland</v>
      </c>
    </row>
    <row r="5879" spans="1:12" x14ac:dyDescent="0.25">
      <c r="A5879">
        <v>3299</v>
      </c>
      <c r="B5879">
        <v>575</v>
      </c>
      <c r="C5879">
        <f t="shared" si="91"/>
        <v>143.75</v>
      </c>
      <c r="D5879">
        <v>88</v>
      </c>
      <c r="E5879">
        <v>520</v>
      </c>
      <c r="F5879" t="str">
        <f>VLOOKUP($D5879,[1]LUTs!$P$2:$T$152, 5, FALSE)</f>
        <v>Grey</v>
      </c>
      <c r="G5879" t="str">
        <f>VLOOKUP($D5879,[1]LUTs!$P$2:$T$152, 4, FALSE)</f>
        <v>SA</v>
      </c>
      <c r="H5879" t="str">
        <f>VLOOKUP(G5879,[1]LUTs!V$2:W$9, 2, FALSE)</f>
        <v>South Australia</v>
      </c>
      <c r="I5879" t="str">
        <f>VLOOKUP(E5879,[1]LUTs!$AA$2:$AG$194, 4, FALSE)</f>
        <v>Intensive animal production</v>
      </c>
      <c r="J5879" t="str">
        <f>VLOOKUP($E5879,[1]LUTs!$AA$2:$AG$194,5,FALSE)</f>
        <v>Livestock production</v>
      </c>
      <c r="K5879" t="str">
        <f>VLOOKUP(E5879,[1]LUTs!$AA$2:$AG$194,6,FALSE)</f>
        <v>Agriculture</v>
      </c>
      <c r="L5879" t="str">
        <f>VLOOKUP(E5879,[1]LUTs!$AA$2:$AG$194,7,FALSE)</f>
        <v>Dryland</v>
      </c>
    </row>
    <row r="5880" spans="1:12" x14ac:dyDescent="0.25">
      <c r="A5880">
        <v>4344</v>
      </c>
      <c r="B5880">
        <v>45</v>
      </c>
      <c r="C5880">
        <f t="shared" si="91"/>
        <v>11.25</v>
      </c>
      <c r="D5880">
        <v>88</v>
      </c>
      <c r="E5880">
        <v>521</v>
      </c>
      <c r="F5880" t="str">
        <f>VLOOKUP($D5880,[1]LUTs!$P$2:$T$152, 5, FALSE)</f>
        <v>Grey</v>
      </c>
      <c r="G5880" t="str">
        <f>VLOOKUP($D5880,[1]LUTs!$P$2:$T$152, 4, FALSE)</f>
        <v>SA</v>
      </c>
      <c r="H5880" t="str">
        <f>VLOOKUP(G5880,[1]LUTs!V$2:W$9, 2, FALSE)</f>
        <v>South Australia</v>
      </c>
      <c r="I5880" t="str">
        <f>VLOOKUP(E5880,[1]LUTs!$AA$2:$AG$194, 4, FALSE)</f>
        <v>Intensive animal production</v>
      </c>
      <c r="J5880" t="str">
        <f>VLOOKUP($E5880,[1]LUTs!$AA$2:$AG$194,5,FALSE)</f>
        <v>Livestock production</v>
      </c>
      <c r="K5880" t="str">
        <f>VLOOKUP(E5880,[1]LUTs!$AA$2:$AG$194,6,FALSE)</f>
        <v>Agriculture</v>
      </c>
      <c r="L5880" t="str">
        <f>VLOOKUP(E5880,[1]LUTs!$AA$2:$AG$194,7,FALSE)</f>
        <v>Dryland</v>
      </c>
    </row>
    <row r="5881" spans="1:12" x14ac:dyDescent="0.25">
      <c r="A5881">
        <v>4003</v>
      </c>
      <c r="B5881">
        <v>2073</v>
      </c>
      <c r="C5881">
        <f t="shared" si="91"/>
        <v>518.25</v>
      </c>
      <c r="D5881">
        <v>88</v>
      </c>
      <c r="E5881">
        <v>522</v>
      </c>
      <c r="F5881" t="str">
        <f>VLOOKUP($D5881,[1]LUTs!$P$2:$T$152, 5, FALSE)</f>
        <v>Grey</v>
      </c>
      <c r="G5881" t="str">
        <f>VLOOKUP($D5881,[1]LUTs!$P$2:$T$152, 4, FALSE)</f>
        <v>SA</v>
      </c>
      <c r="H5881" t="str">
        <f>VLOOKUP(G5881,[1]LUTs!V$2:W$9, 2, FALSE)</f>
        <v>South Australia</v>
      </c>
      <c r="I5881" t="str">
        <f>VLOOKUP(E5881,[1]LUTs!$AA$2:$AG$194, 4, FALSE)</f>
        <v>Intensive animal production</v>
      </c>
      <c r="J5881" t="str">
        <f>VLOOKUP($E5881,[1]LUTs!$AA$2:$AG$194,5,FALSE)</f>
        <v>Livestock production</v>
      </c>
      <c r="K5881" t="str">
        <f>VLOOKUP(E5881,[1]LUTs!$AA$2:$AG$194,6,FALSE)</f>
        <v>Agriculture</v>
      </c>
      <c r="L5881" t="str">
        <f>VLOOKUP(E5881,[1]LUTs!$AA$2:$AG$194,7,FALSE)</f>
        <v>Dryland</v>
      </c>
    </row>
    <row r="5882" spans="1:12" x14ac:dyDescent="0.25">
      <c r="A5882">
        <v>3622</v>
      </c>
      <c r="B5882">
        <v>1690</v>
      </c>
      <c r="C5882">
        <f t="shared" si="91"/>
        <v>422.5</v>
      </c>
      <c r="D5882">
        <v>88</v>
      </c>
      <c r="E5882">
        <v>523</v>
      </c>
      <c r="F5882" t="str">
        <f>VLOOKUP($D5882,[1]LUTs!$P$2:$T$152, 5, FALSE)</f>
        <v>Grey</v>
      </c>
      <c r="G5882" t="str">
        <f>VLOOKUP($D5882,[1]LUTs!$P$2:$T$152, 4, FALSE)</f>
        <v>SA</v>
      </c>
      <c r="H5882" t="str">
        <f>VLOOKUP(G5882,[1]LUTs!V$2:W$9, 2, FALSE)</f>
        <v>South Australia</v>
      </c>
      <c r="I5882" t="str">
        <f>VLOOKUP(E5882,[1]LUTs!$AA$2:$AG$194, 4, FALSE)</f>
        <v>Intensive animal production</v>
      </c>
      <c r="J5882" t="str">
        <f>VLOOKUP($E5882,[1]LUTs!$AA$2:$AG$194,5,FALSE)</f>
        <v>Livestock production</v>
      </c>
      <c r="K5882" t="str">
        <f>VLOOKUP(E5882,[1]LUTs!$AA$2:$AG$194,6,FALSE)</f>
        <v>Agriculture</v>
      </c>
      <c r="L5882" t="str">
        <f>VLOOKUP(E5882,[1]LUTs!$AA$2:$AG$194,7,FALSE)</f>
        <v>Dryland</v>
      </c>
    </row>
    <row r="5883" spans="1:12" x14ac:dyDescent="0.25">
      <c r="A5883">
        <v>3116</v>
      </c>
      <c r="B5883">
        <v>1699</v>
      </c>
      <c r="C5883">
        <f t="shared" si="91"/>
        <v>424.75</v>
      </c>
      <c r="D5883">
        <v>88</v>
      </c>
      <c r="E5883">
        <v>524</v>
      </c>
      <c r="F5883" t="str">
        <f>VLOOKUP($D5883,[1]LUTs!$P$2:$T$152, 5, FALSE)</f>
        <v>Grey</v>
      </c>
      <c r="G5883" t="str">
        <f>VLOOKUP($D5883,[1]LUTs!$P$2:$T$152, 4, FALSE)</f>
        <v>SA</v>
      </c>
      <c r="H5883" t="str">
        <f>VLOOKUP(G5883,[1]LUTs!V$2:W$9, 2, FALSE)</f>
        <v>South Australia</v>
      </c>
      <c r="I5883" t="str">
        <f>VLOOKUP(E5883,[1]LUTs!$AA$2:$AG$194, 4, FALSE)</f>
        <v>Intensive animal production</v>
      </c>
      <c r="J5883" t="str">
        <f>VLOOKUP($E5883,[1]LUTs!$AA$2:$AG$194,5,FALSE)</f>
        <v>Livestock production</v>
      </c>
      <c r="K5883" t="str">
        <f>VLOOKUP(E5883,[1]LUTs!$AA$2:$AG$194,6,FALSE)</f>
        <v>Agriculture</v>
      </c>
      <c r="L5883" t="str">
        <f>VLOOKUP(E5883,[1]LUTs!$AA$2:$AG$194,7,FALSE)</f>
        <v>Dryland</v>
      </c>
    </row>
    <row r="5884" spans="1:12" x14ac:dyDescent="0.25">
      <c r="A5884">
        <v>3227</v>
      </c>
      <c r="B5884">
        <v>614</v>
      </c>
      <c r="C5884">
        <f t="shared" si="91"/>
        <v>153.5</v>
      </c>
      <c r="D5884">
        <v>88</v>
      </c>
      <c r="E5884">
        <v>525</v>
      </c>
      <c r="F5884" t="str">
        <f>VLOOKUP($D5884,[1]LUTs!$P$2:$T$152, 5, FALSE)</f>
        <v>Grey</v>
      </c>
      <c r="G5884" t="str">
        <f>VLOOKUP($D5884,[1]LUTs!$P$2:$T$152, 4, FALSE)</f>
        <v>SA</v>
      </c>
      <c r="H5884" t="str">
        <f>VLOOKUP(G5884,[1]LUTs!V$2:W$9, 2, FALSE)</f>
        <v>South Australia</v>
      </c>
      <c r="I5884" t="str">
        <f>VLOOKUP(E5884,[1]LUTs!$AA$2:$AG$194, 4, FALSE)</f>
        <v>Intensive animal production</v>
      </c>
      <c r="J5884" t="str">
        <f>VLOOKUP($E5884,[1]LUTs!$AA$2:$AG$194,5,FALSE)</f>
        <v>Livestock production</v>
      </c>
      <c r="K5884" t="str">
        <f>VLOOKUP(E5884,[1]LUTs!$AA$2:$AG$194,6,FALSE)</f>
        <v>Agriculture</v>
      </c>
      <c r="L5884" t="str">
        <f>VLOOKUP(E5884,[1]LUTs!$AA$2:$AG$194,7,FALSE)</f>
        <v>Dryland</v>
      </c>
    </row>
    <row r="5885" spans="1:12" x14ac:dyDescent="0.25">
      <c r="A5885">
        <v>4864</v>
      </c>
      <c r="B5885">
        <v>691</v>
      </c>
      <c r="C5885">
        <f t="shared" si="91"/>
        <v>172.75</v>
      </c>
      <c r="D5885">
        <v>88</v>
      </c>
      <c r="E5885">
        <v>526</v>
      </c>
      <c r="F5885" t="str">
        <f>VLOOKUP($D5885,[1]LUTs!$P$2:$T$152, 5, FALSE)</f>
        <v>Grey</v>
      </c>
      <c r="G5885" t="str">
        <f>VLOOKUP($D5885,[1]LUTs!$P$2:$T$152, 4, FALSE)</f>
        <v>SA</v>
      </c>
      <c r="H5885" t="str">
        <f>VLOOKUP(G5885,[1]LUTs!V$2:W$9, 2, FALSE)</f>
        <v>South Australia</v>
      </c>
      <c r="I5885" t="str">
        <f>VLOOKUP(E5885,[1]LUTs!$AA$2:$AG$194, 4, FALSE)</f>
        <v>Intensive animal production</v>
      </c>
      <c r="J5885" t="str">
        <f>VLOOKUP($E5885,[1]LUTs!$AA$2:$AG$194,5,FALSE)</f>
        <v>Livestock production</v>
      </c>
      <c r="K5885" t="str">
        <f>VLOOKUP(E5885,[1]LUTs!$AA$2:$AG$194,6,FALSE)</f>
        <v>Agriculture</v>
      </c>
      <c r="L5885" t="str">
        <f>VLOOKUP(E5885,[1]LUTs!$AA$2:$AG$194,7,FALSE)</f>
        <v>Dryland</v>
      </c>
    </row>
    <row r="5886" spans="1:12" x14ac:dyDescent="0.25">
      <c r="A5886">
        <v>4846</v>
      </c>
      <c r="B5886">
        <v>193</v>
      </c>
      <c r="C5886">
        <f t="shared" si="91"/>
        <v>48.25</v>
      </c>
      <c r="D5886">
        <v>88</v>
      </c>
      <c r="E5886">
        <v>527</v>
      </c>
      <c r="F5886" t="str">
        <f>VLOOKUP($D5886,[1]LUTs!$P$2:$T$152, 5, FALSE)</f>
        <v>Grey</v>
      </c>
      <c r="G5886" t="str">
        <f>VLOOKUP($D5886,[1]LUTs!$P$2:$T$152, 4, FALSE)</f>
        <v>SA</v>
      </c>
      <c r="H5886" t="str">
        <f>VLOOKUP(G5886,[1]LUTs!V$2:W$9, 2, FALSE)</f>
        <v>South Australia</v>
      </c>
      <c r="I5886" t="str">
        <f>VLOOKUP(E5886,[1]LUTs!$AA$2:$AG$194, 4, FALSE)</f>
        <v>Intensive animal production</v>
      </c>
      <c r="J5886" t="str">
        <f>VLOOKUP($E5886,[1]LUTs!$AA$2:$AG$194,5,FALSE)</f>
        <v>Livestock production</v>
      </c>
      <c r="K5886" t="str">
        <f>VLOOKUP(E5886,[1]LUTs!$AA$2:$AG$194,6,FALSE)</f>
        <v>Agriculture</v>
      </c>
      <c r="L5886" t="str">
        <f>VLOOKUP(E5886,[1]LUTs!$AA$2:$AG$194,7,FALSE)</f>
        <v>Dryland</v>
      </c>
    </row>
    <row r="5887" spans="1:12" x14ac:dyDescent="0.25">
      <c r="A5887">
        <v>4934</v>
      </c>
      <c r="B5887">
        <v>77</v>
      </c>
      <c r="C5887">
        <f t="shared" si="91"/>
        <v>19.25</v>
      </c>
      <c r="D5887">
        <v>88</v>
      </c>
      <c r="E5887">
        <v>528</v>
      </c>
      <c r="F5887" t="str">
        <f>VLOOKUP($D5887,[1]LUTs!$P$2:$T$152, 5, FALSE)</f>
        <v>Grey</v>
      </c>
      <c r="G5887" t="str">
        <f>VLOOKUP($D5887,[1]LUTs!$P$2:$T$152, 4, FALSE)</f>
        <v>SA</v>
      </c>
      <c r="H5887" t="str">
        <f>VLOOKUP(G5887,[1]LUTs!V$2:W$9, 2, FALSE)</f>
        <v>South Australia</v>
      </c>
      <c r="I5887" t="str">
        <f>VLOOKUP(E5887,[1]LUTs!$AA$2:$AG$194, 4, FALSE)</f>
        <v>Intensive animal production</v>
      </c>
      <c r="J5887" t="str">
        <f>VLOOKUP($E5887,[1]LUTs!$AA$2:$AG$194,5,FALSE)</f>
        <v>Livestock production</v>
      </c>
      <c r="K5887" t="str">
        <f>VLOOKUP(E5887,[1]LUTs!$AA$2:$AG$194,6,FALSE)</f>
        <v>Agriculture</v>
      </c>
      <c r="L5887" t="str">
        <f>VLOOKUP(E5887,[1]LUTs!$AA$2:$AG$194,7,FALSE)</f>
        <v>Dryland</v>
      </c>
    </row>
    <row r="5888" spans="1:12" x14ac:dyDescent="0.25">
      <c r="A5888">
        <v>1182</v>
      </c>
      <c r="B5888">
        <v>8681</v>
      </c>
      <c r="C5888">
        <f t="shared" si="91"/>
        <v>2170.25</v>
      </c>
      <c r="D5888">
        <v>88</v>
      </c>
      <c r="E5888">
        <v>530</v>
      </c>
      <c r="F5888" t="str">
        <f>VLOOKUP($D5888,[1]LUTs!$P$2:$T$152, 5, FALSE)</f>
        <v>Grey</v>
      </c>
      <c r="G5888" t="str">
        <f>VLOOKUP($D5888,[1]LUTs!$P$2:$T$152, 4, FALSE)</f>
        <v>SA</v>
      </c>
      <c r="H5888" t="str">
        <f>VLOOKUP(G5888,[1]LUTs!V$2:W$9, 2, FALSE)</f>
        <v>South Australia</v>
      </c>
      <c r="I5888" t="str">
        <f>VLOOKUP(E5888,[1]LUTs!$AA$2:$AG$194, 4, FALSE)</f>
        <v>Urban intensive uses</v>
      </c>
      <c r="J5888" t="str">
        <f>VLOOKUP($E5888,[1]LUTs!$AA$2:$AG$194,5,FALSE)</f>
        <v>Intensive uses</v>
      </c>
      <c r="K5888" t="str">
        <f>VLOOKUP(E5888,[1]LUTs!$AA$2:$AG$194,6,FALSE)</f>
        <v>Non-agriculture</v>
      </c>
      <c r="L5888" t="str">
        <f>VLOOKUP(E5888,[1]LUTs!$AA$2:$AG$194,7,FALSE)</f>
        <v>Dryland</v>
      </c>
    </row>
    <row r="5889" spans="1:12" x14ac:dyDescent="0.25">
      <c r="A5889">
        <v>5049</v>
      </c>
      <c r="B5889">
        <v>17</v>
      </c>
      <c r="C5889">
        <f t="shared" si="91"/>
        <v>4.25</v>
      </c>
      <c r="D5889">
        <v>88</v>
      </c>
      <c r="E5889">
        <v>532</v>
      </c>
      <c r="F5889" t="str">
        <f>VLOOKUP($D5889,[1]LUTs!$P$2:$T$152, 5, FALSE)</f>
        <v>Grey</v>
      </c>
      <c r="G5889" t="str">
        <f>VLOOKUP($D5889,[1]LUTs!$P$2:$T$152, 4, FALSE)</f>
        <v>SA</v>
      </c>
      <c r="H5889" t="str">
        <f>VLOOKUP(G5889,[1]LUTs!V$2:W$9, 2, FALSE)</f>
        <v>South Australia</v>
      </c>
      <c r="I5889" t="str">
        <f>VLOOKUP(E5889,[1]LUTs!$AA$2:$AG$194, 4, FALSE)</f>
        <v>Urban intensive uses</v>
      </c>
      <c r="J5889" t="str">
        <f>VLOOKUP($E5889,[1]LUTs!$AA$2:$AG$194,5,FALSE)</f>
        <v>Intensive uses</v>
      </c>
      <c r="K5889" t="str">
        <f>VLOOKUP(E5889,[1]LUTs!$AA$2:$AG$194,6,FALSE)</f>
        <v>Non-agriculture</v>
      </c>
      <c r="L5889" t="str">
        <f>VLOOKUP(E5889,[1]LUTs!$AA$2:$AG$194,7,FALSE)</f>
        <v>Dryland</v>
      </c>
    </row>
    <row r="5890" spans="1:12" x14ac:dyDescent="0.25">
      <c r="A5890">
        <v>4719</v>
      </c>
      <c r="B5890">
        <v>179</v>
      </c>
      <c r="C5890">
        <f t="shared" ref="C5890:C5953" si="92">B5890/4</f>
        <v>44.75</v>
      </c>
      <c r="D5890">
        <v>88</v>
      </c>
      <c r="E5890">
        <v>534</v>
      </c>
      <c r="F5890" t="str">
        <f>VLOOKUP($D5890,[1]LUTs!$P$2:$T$152, 5, FALSE)</f>
        <v>Grey</v>
      </c>
      <c r="G5890" t="str">
        <f>VLOOKUP($D5890,[1]LUTs!$P$2:$T$152, 4, FALSE)</f>
        <v>SA</v>
      </c>
      <c r="H5890" t="str">
        <f>VLOOKUP(G5890,[1]LUTs!V$2:W$9, 2, FALSE)</f>
        <v>South Australia</v>
      </c>
      <c r="I5890" t="str">
        <f>VLOOKUP(E5890,[1]LUTs!$AA$2:$AG$194, 4, FALSE)</f>
        <v>Urban intensive uses</v>
      </c>
      <c r="J5890" t="str">
        <f>VLOOKUP($E5890,[1]LUTs!$AA$2:$AG$194,5,FALSE)</f>
        <v>Intensive uses</v>
      </c>
      <c r="K5890" t="str">
        <f>VLOOKUP(E5890,[1]LUTs!$AA$2:$AG$194,6,FALSE)</f>
        <v>Non-agriculture</v>
      </c>
      <c r="L5890" t="str">
        <f>VLOOKUP(E5890,[1]LUTs!$AA$2:$AG$194,7,FALSE)</f>
        <v>Dryland</v>
      </c>
    </row>
    <row r="5891" spans="1:12" x14ac:dyDescent="0.25">
      <c r="A5891">
        <v>4967</v>
      </c>
      <c r="B5891">
        <v>49</v>
      </c>
      <c r="C5891">
        <f t="shared" si="92"/>
        <v>12.25</v>
      </c>
      <c r="D5891">
        <v>88</v>
      </c>
      <c r="E5891">
        <v>535</v>
      </c>
      <c r="F5891" t="str">
        <f>VLOOKUP($D5891,[1]LUTs!$P$2:$T$152, 5, FALSE)</f>
        <v>Grey</v>
      </c>
      <c r="G5891" t="str">
        <f>VLOOKUP($D5891,[1]LUTs!$P$2:$T$152, 4, FALSE)</f>
        <v>SA</v>
      </c>
      <c r="H5891" t="str">
        <f>VLOOKUP(G5891,[1]LUTs!V$2:W$9, 2, FALSE)</f>
        <v>South Australia</v>
      </c>
      <c r="I5891" t="str">
        <f>VLOOKUP(E5891,[1]LUTs!$AA$2:$AG$194, 4, FALSE)</f>
        <v>Urban intensive uses</v>
      </c>
      <c r="J5891" t="str">
        <f>VLOOKUP($E5891,[1]LUTs!$AA$2:$AG$194,5,FALSE)</f>
        <v>Intensive uses</v>
      </c>
      <c r="K5891" t="str">
        <f>VLOOKUP(E5891,[1]LUTs!$AA$2:$AG$194,6,FALSE)</f>
        <v>Non-agriculture</v>
      </c>
      <c r="L5891" t="str">
        <f>VLOOKUP(E5891,[1]LUTs!$AA$2:$AG$194,7,FALSE)</f>
        <v>Dryland</v>
      </c>
    </row>
    <row r="5892" spans="1:12" x14ac:dyDescent="0.25">
      <c r="A5892">
        <v>1177</v>
      </c>
      <c r="B5892">
        <v>7995</v>
      </c>
      <c r="C5892">
        <f t="shared" si="92"/>
        <v>1998.75</v>
      </c>
      <c r="D5892">
        <v>88</v>
      </c>
      <c r="E5892">
        <v>540</v>
      </c>
      <c r="F5892" t="str">
        <f>VLOOKUP($D5892,[1]LUTs!$P$2:$T$152, 5, FALSE)</f>
        <v>Grey</v>
      </c>
      <c r="G5892" t="str">
        <f>VLOOKUP($D5892,[1]LUTs!$P$2:$T$152, 4, FALSE)</f>
        <v>SA</v>
      </c>
      <c r="H5892" t="str">
        <f>VLOOKUP(G5892,[1]LUTs!V$2:W$9, 2, FALSE)</f>
        <v>South Australia</v>
      </c>
      <c r="I5892" t="str">
        <f>VLOOKUP(E5892,[1]LUTs!$AA$2:$AG$194, 4, FALSE)</f>
        <v>Urban intensive uses</v>
      </c>
      <c r="J5892" t="str">
        <f>VLOOKUP($E5892,[1]LUTs!$AA$2:$AG$194,5,FALSE)</f>
        <v>Intensive uses</v>
      </c>
      <c r="K5892" t="str">
        <f>VLOOKUP(E5892,[1]LUTs!$AA$2:$AG$194,6,FALSE)</f>
        <v>Non-agriculture</v>
      </c>
      <c r="L5892" t="str">
        <f>VLOOKUP(E5892,[1]LUTs!$AA$2:$AG$194,7,FALSE)</f>
        <v>Dryland</v>
      </c>
    </row>
    <row r="5893" spans="1:12" x14ac:dyDescent="0.25">
      <c r="A5893">
        <v>1179</v>
      </c>
      <c r="B5893">
        <v>54780</v>
      </c>
      <c r="C5893">
        <f t="shared" si="92"/>
        <v>13695</v>
      </c>
      <c r="D5893">
        <v>88</v>
      </c>
      <c r="E5893">
        <v>541</v>
      </c>
      <c r="F5893" t="str">
        <f>VLOOKUP($D5893,[1]LUTs!$P$2:$T$152, 5, FALSE)</f>
        <v>Grey</v>
      </c>
      <c r="G5893" t="str">
        <f>VLOOKUP($D5893,[1]LUTs!$P$2:$T$152, 4, FALSE)</f>
        <v>SA</v>
      </c>
      <c r="H5893" t="str">
        <f>VLOOKUP(G5893,[1]LUTs!V$2:W$9, 2, FALSE)</f>
        <v>South Australia</v>
      </c>
      <c r="I5893" t="str">
        <f>VLOOKUP(E5893,[1]LUTs!$AA$2:$AG$194, 4, FALSE)</f>
        <v>Urban intensive uses</v>
      </c>
      <c r="J5893" t="str">
        <f>VLOOKUP($E5893,[1]LUTs!$AA$2:$AG$194,5,FALSE)</f>
        <v>Intensive uses</v>
      </c>
      <c r="K5893" t="str">
        <f>VLOOKUP(E5893,[1]LUTs!$AA$2:$AG$194,6,FALSE)</f>
        <v>Non-agriculture</v>
      </c>
      <c r="L5893" t="str">
        <f>VLOOKUP(E5893,[1]LUTs!$AA$2:$AG$194,7,FALSE)</f>
        <v>Dryland</v>
      </c>
    </row>
    <row r="5894" spans="1:12" x14ac:dyDescent="0.25">
      <c r="A5894">
        <v>2759</v>
      </c>
      <c r="B5894">
        <v>48369</v>
      </c>
      <c r="C5894">
        <f t="shared" si="92"/>
        <v>12092.25</v>
      </c>
      <c r="D5894">
        <v>88</v>
      </c>
      <c r="E5894">
        <v>542</v>
      </c>
      <c r="F5894" t="str">
        <f>VLOOKUP($D5894,[1]LUTs!$P$2:$T$152, 5, FALSE)</f>
        <v>Grey</v>
      </c>
      <c r="G5894" t="str">
        <f>VLOOKUP($D5894,[1]LUTs!$P$2:$T$152, 4, FALSE)</f>
        <v>SA</v>
      </c>
      <c r="H5894" t="str">
        <f>VLOOKUP(G5894,[1]LUTs!V$2:W$9, 2, FALSE)</f>
        <v>South Australia</v>
      </c>
      <c r="I5894" t="str">
        <f>VLOOKUP(E5894,[1]LUTs!$AA$2:$AG$194, 4, FALSE)</f>
        <v>Rural residential and farm infrastructure</v>
      </c>
      <c r="J5894" t="str">
        <f>VLOOKUP($E5894,[1]LUTs!$AA$2:$AG$194,5,FALSE)</f>
        <v>Intensive uses</v>
      </c>
      <c r="K5894" t="str">
        <f>VLOOKUP(E5894,[1]LUTs!$AA$2:$AG$194,6,FALSE)</f>
        <v>Non-agriculture</v>
      </c>
      <c r="L5894" t="str">
        <f>VLOOKUP(E5894,[1]LUTs!$AA$2:$AG$194,7,FALSE)</f>
        <v>Dryland</v>
      </c>
    </row>
    <row r="5895" spans="1:12" x14ac:dyDescent="0.25">
      <c r="A5895">
        <v>2903</v>
      </c>
      <c r="B5895">
        <v>9941</v>
      </c>
      <c r="C5895">
        <f t="shared" si="92"/>
        <v>2485.25</v>
      </c>
      <c r="D5895">
        <v>88</v>
      </c>
      <c r="E5895">
        <v>543</v>
      </c>
      <c r="F5895" t="str">
        <f>VLOOKUP($D5895,[1]LUTs!$P$2:$T$152, 5, FALSE)</f>
        <v>Grey</v>
      </c>
      <c r="G5895" t="str">
        <f>VLOOKUP($D5895,[1]LUTs!$P$2:$T$152, 4, FALSE)</f>
        <v>SA</v>
      </c>
      <c r="H5895" t="str">
        <f>VLOOKUP(G5895,[1]LUTs!V$2:W$9, 2, FALSE)</f>
        <v>South Australia</v>
      </c>
      <c r="I5895" t="str">
        <f>VLOOKUP(E5895,[1]LUTs!$AA$2:$AG$194, 4, FALSE)</f>
        <v>Rural residential and farm infrastructure</v>
      </c>
      <c r="J5895" t="str">
        <f>VLOOKUP($E5895,[1]LUTs!$AA$2:$AG$194,5,FALSE)</f>
        <v>Intensive uses</v>
      </c>
      <c r="K5895" t="str">
        <f>VLOOKUP(E5895,[1]LUTs!$AA$2:$AG$194,6,FALSE)</f>
        <v>Non-agriculture</v>
      </c>
      <c r="L5895" t="str">
        <f>VLOOKUP(E5895,[1]LUTs!$AA$2:$AG$194,7,FALSE)</f>
        <v>Dryland</v>
      </c>
    </row>
    <row r="5896" spans="1:12" x14ac:dyDescent="0.25">
      <c r="A5896">
        <v>969</v>
      </c>
      <c r="B5896">
        <v>167</v>
      </c>
      <c r="C5896">
        <f t="shared" si="92"/>
        <v>41.75</v>
      </c>
      <c r="D5896">
        <v>88</v>
      </c>
      <c r="E5896">
        <v>544</v>
      </c>
      <c r="F5896" t="str">
        <f>VLOOKUP($D5896,[1]LUTs!$P$2:$T$152, 5, FALSE)</f>
        <v>Grey</v>
      </c>
      <c r="G5896" t="str">
        <f>VLOOKUP($D5896,[1]LUTs!$P$2:$T$152, 4, FALSE)</f>
        <v>SA</v>
      </c>
      <c r="H5896" t="str">
        <f>VLOOKUP(G5896,[1]LUTs!V$2:W$9, 2, FALSE)</f>
        <v>South Australia</v>
      </c>
      <c r="I5896" t="str">
        <f>VLOOKUP(E5896,[1]LUTs!$AA$2:$AG$194, 4, FALSE)</f>
        <v>Rural residential and farm infrastructure</v>
      </c>
      <c r="J5896" t="str">
        <f>VLOOKUP($E5896,[1]LUTs!$AA$2:$AG$194,5,FALSE)</f>
        <v>Intensive uses</v>
      </c>
      <c r="K5896" t="str">
        <f>VLOOKUP(E5896,[1]LUTs!$AA$2:$AG$194,6,FALSE)</f>
        <v>Non-agriculture</v>
      </c>
      <c r="L5896" t="str">
        <f>VLOOKUP(E5896,[1]LUTs!$AA$2:$AG$194,7,FALSE)</f>
        <v>Dryland</v>
      </c>
    </row>
    <row r="5897" spans="1:12" x14ac:dyDescent="0.25">
      <c r="A5897">
        <v>4636</v>
      </c>
      <c r="B5897">
        <v>2524</v>
      </c>
      <c r="C5897">
        <f t="shared" si="92"/>
        <v>631</v>
      </c>
      <c r="D5897">
        <v>88</v>
      </c>
      <c r="E5897">
        <v>545</v>
      </c>
      <c r="F5897" t="str">
        <f>VLOOKUP($D5897,[1]LUTs!$P$2:$T$152, 5, FALSE)</f>
        <v>Grey</v>
      </c>
      <c r="G5897" t="str">
        <f>VLOOKUP($D5897,[1]LUTs!$P$2:$T$152, 4, FALSE)</f>
        <v>SA</v>
      </c>
      <c r="H5897" t="str">
        <f>VLOOKUP(G5897,[1]LUTs!V$2:W$9, 2, FALSE)</f>
        <v>South Australia</v>
      </c>
      <c r="I5897" t="str">
        <f>VLOOKUP(E5897,[1]LUTs!$AA$2:$AG$194, 4, FALSE)</f>
        <v>Rural residential and farm infrastructure</v>
      </c>
      <c r="J5897" t="str">
        <f>VLOOKUP($E5897,[1]LUTs!$AA$2:$AG$194,5,FALSE)</f>
        <v>Intensive uses</v>
      </c>
      <c r="K5897" t="str">
        <f>VLOOKUP(E5897,[1]LUTs!$AA$2:$AG$194,6,FALSE)</f>
        <v>Non-agriculture</v>
      </c>
      <c r="L5897" t="str">
        <f>VLOOKUP(E5897,[1]LUTs!$AA$2:$AG$194,7,FALSE)</f>
        <v>Dryland</v>
      </c>
    </row>
    <row r="5898" spans="1:12" x14ac:dyDescent="0.25">
      <c r="A5898">
        <v>2987</v>
      </c>
      <c r="B5898">
        <v>326</v>
      </c>
      <c r="C5898">
        <f t="shared" si="92"/>
        <v>81.5</v>
      </c>
      <c r="D5898">
        <v>88</v>
      </c>
      <c r="E5898">
        <v>550</v>
      </c>
      <c r="F5898" t="str">
        <f>VLOOKUP($D5898,[1]LUTs!$P$2:$T$152, 5, FALSE)</f>
        <v>Grey</v>
      </c>
      <c r="G5898" t="str">
        <f>VLOOKUP($D5898,[1]LUTs!$P$2:$T$152, 4, FALSE)</f>
        <v>SA</v>
      </c>
      <c r="H5898" t="str">
        <f>VLOOKUP(G5898,[1]LUTs!V$2:W$9, 2, FALSE)</f>
        <v>South Australia</v>
      </c>
      <c r="I5898" t="str">
        <f>VLOOKUP(E5898,[1]LUTs!$AA$2:$AG$194, 4, FALSE)</f>
        <v>Urban intensive uses</v>
      </c>
      <c r="J5898" t="str">
        <f>VLOOKUP($E5898,[1]LUTs!$AA$2:$AG$194,5,FALSE)</f>
        <v>Intensive uses</v>
      </c>
      <c r="K5898" t="str">
        <f>VLOOKUP(E5898,[1]LUTs!$AA$2:$AG$194,6,FALSE)</f>
        <v>Non-agriculture</v>
      </c>
      <c r="L5898" t="str">
        <f>VLOOKUP(E5898,[1]LUTs!$AA$2:$AG$194,7,FALSE)</f>
        <v>Dryland</v>
      </c>
    </row>
    <row r="5899" spans="1:12" x14ac:dyDescent="0.25">
      <c r="A5899">
        <v>1181</v>
      </c>
      <c r="B5899">
        <v>25163</v>
      </c>
      <c r="C5899">
        <f t="shared" si="92"/>
        <v>6290.75</v>
      </c>
      <c r="D5899">
        <v>88</v>
      </c>
      <c r="E5899">
        <v>551</v>
      </c>
      <c r="F5899" t="str">
        <f>VLOOKUP($D5899,[1]LUTs!$P$2:$T$152, 5, FALSE)</f>
        <v>Grey</v>
      </c>
      <c r="G5899" t="str">
        <f>VLOOKUP($D5899,[1]LUTs!$P$2:$T$152, 4, FALSE)</f>
        <v>SA</v>
      </c>
      <c r="H5899" t="str">
        <f>VLOOKUP(G5899,[1]LUTs!V$2:W$9, 2, FALSE)</f>
        <v>South Australia</v>
      </c>
      <c r="I5899" t="str">
        <f>VLOOKUP(E5899,[1]LUTs!$AA$2:$AG$194, 4, FALSE)</f>
        <v>Urban intensive uses</v>
      </c>
      <c r="J5899" t="str">
        <f>VLOOKUP($E5899,[1]LUTs!$AA$2:$AG$194,5,FALSE)</f>
        <v>Intensive uses</v>
      </c>
      <c r="K5899" t="str">
        <f>VLOOKUP(E5899,[1]LUTs!$AA$2:$AG$194,6,FALSE)</f>
        <v>Non-agriculture</v>
      </c>
      <c r="L5899" t="str">
        <f>VLOOKUP(E5899,[1]LUTs!$AA$2:$AG$194,7,FALSE)</f>
        <v>Dryland</v>
      </c>
    </row>
    <row r="5900" spans="1:12" x14ac:dyDescent="0.25">
      <c r="A5900">
        <v>1180</v>
      </c>
      <c r="B5900">
        <v>7305</v>
      </c>
      <c r="C5900">
        <f t="shared" si="92"/>
        <v>1826.25</v>
      </c>
      <c r="D5900">
        <v>88</v>
      </c>
      <c r="E5900">
        <v>552</v>
      </c>
      <c r="F5900" t="str">
        <f>VLOOKUP($D5900,[1]LUTs!$P$2:$T$152, 5, FALSE)</f>
        <v>Grey</v>
      </c>
      <c r="G5900" t="str">
        <f>VLOOKUP($D5900,[1]LUTs!$P$2:$T$152, 4, FALSE)</f>
        <v>SA</v>
      </c>
      <c r="H5900" t="str">
        <f>VLOOKUP(G5900,[1]LUTs!V$2:W$9, 2, FALSE)</f>
        <v>South Australia</v>
      </c>
      <c r="I5900" t="str">
        <f>VLOOKUP(E5900,[1]LUTs!$AA$2:$AG$194, 4, FALSE)</f>
        <v>Urban intensive uses</v>
      </c>
      <c r="J5900" t="str">
        <f>VLOOKUP($E5900,[1]LUTs!$AA$2:$AG$194,5,FALSE)</f>
        <v>Intensive uses</v>
      </c>
      <c r="K5900" t="str">
        <f>VLOOKUP(E5900,[1]LUTs!$AA$2:$AG$194,6,FALSE)</f>
        <v>Non-agriculture</v>
      </c>
      <c r="L5900" t="str">
        <f>VLOOKUP(E5900,[1]LUTs!$AA$2:$AG$194,7,FALSE)</f>
        <v>Dryland</v>
      </c>
    </row>
    <row r="5901" spans="1:12" x14ac:dyDescent="0.25">
      <c r="A5901">
        <v>1178</v>
      </c>
      <c r="B5901">
        <v>39857</v>
      </c>
      <c r="C5901">
        <f t="shared" si="92"/>
        <v>9964.25</v>
      </c>
      <c r="D5901">
        <v>88</v>
      </c>
      <c r="E5901">
        <v>553</v>
      </c>
      <c r="F5901" t="str">
        <f>VLOOKUP($D5901,[1]LUTs!$P$2:$T$152, 5, FALSE)</f>
        <v>Grey</v>
      </c>
      <c r="G5901" t="str">
        <f>VLOOKUP($D5901,[1]LUTs!$P$2:$T$152, 4, FALSE)</f>
        <v>SA</v>
      </c>
      <c r="H5901" t="str">
        <f>VLOOKUP(G5901,[1]LUTs!V$2:W$9, 2, FALSE)</f>
        <v>South Australia</v>
      </c>
      <c r="I5901" t="str">
        <f>VLOOKUP(E5901,[1]LUTs!$AA$2:$AG$194, 4, FALSE)</f>
        <v>Urban intensive uses</v>
      </c>
      <c r="J5901" t="str">
        <f>VLOOKUP($E5901,[1]LUTs!$AA$2:$AG$194,5,FALSE)</f>
        <v>Intensive uses</v>
      </c>
      <c r="K5901" t="str">
        <f>VLOOKUP(E5901,[1]LUTs!$AA$2:$AG$194,6,FALSE)</f>
        <v>Non-agriculture</v>
      </c>
      <c r="L5901" t="str">
        <f>VLOOKUP(E5901,[1]LUTs!$AA$2:$AG$194,7,FALSE)</f>
        <v>Dryland</v>
      </c>
    </row>
    <row r="5902" spans="1:12" x14ac:dyDescent="0.25">
      <c r="A5902">
        <v>2741</v>
      </c>
      <c r="B5902">
        <v>18497</v>
      </c>
      <c r="C5902">
        <f t="shared" si="92"/>
        <v>4624.25</v>
      </c>
      <c r="D5902">
        <v>88</v>
      </c>
      <c r="E5902">
        <v>554</v>
      </c>
      <c r="F5902" t="str">
        <f>VLOOKUP($D5902,[1]LUTs!$P$2:$T$152, 5, FALSE)</f>
        <v>Grey</v>
      </c>
      <c r="G5902" t="str">
        <f>VLOOKUP($D5902,[1]LUTs!$P$2:$T$152, 4, FALSE)</f>
        <v>SA</v>
      </c>
      <c r="H5902" t="str">
        <f>VLOOKUP(G5902,[1]LUTs!V$2:W$9, 2, FALSE)</f>
        <v>South Australia</v>
      </c>
      <c r="I5902" t="str">
        <f>VLOOKUP(E5902,[1]LUTs!$AA$2:$AG$194, 4, FALSE)</f>
        <v>Urban intensive uses</v>
      </c>
      <c r="J5902" t="str">
        <f>VLOOKUP($E5902,[1]LUTs!$AA$2:$AG$194,5,FALSE)</f>
        <v>Intensive uses</v>
      </c>
      <c r="K5902" t="str">
        <f>VLOOKUP(E5902,[1]LUTs!$AA$2:$AG$194,6,FALSE)</f>
        <v>Non-agriculture</v>
      </c>
      <c r="L5902" t="str">
        <f>VLOOKUP(E5902,[1]LUTs!$AA$2:$AG$194,7,FALSE)</f>
        <v>Dryland</v>
      </c>
    </row>
    <row r="5903" spans="1:12" x14ac:dyDescent="0.25">
      <c r="A5903">
        <v>2881</v>
      </c>
      <c r="B5903">
        <v>2454</v>
      </c>
      <c r="C5903">
        <f t="shared" si="92"/>
        <v>613.5</v>
      </c>
      <c r="D5903">
        <v>88</v>
      </c>
      <c r="E5903">
        <v>555</v>
      </c>
      <c r="F5903" t="str">
        <f>VLOOKUP($D5903,[1]LUTs!$P$2:$T$152, 5, FALSE)</f>
        <v>Grey</v>
      </c>
      <c r="G5903" t="str">
        <f>VLOOKUP($D5903,[1]LUTs!$P$2:$T$152, 4, FALSE)</f>
        <v>SA</v>
      </c>
      <c r="H5903" t="str">
        <f>VLOOKUP(G5903,[1]LUTs!V$2:W$9, 2, FALSE)</f>
        <v>South Australia</v>
      </c>
      <c r="I5903" t="str">
        <f>VLOOKUP(E5903,[1]LUTs!$AA$2:$AG$194, 4, FALSE)</f>
        <v>Urban intensive uses</v>
      </c>
      <c r="J5903" t="str">
        <f>VLOOKUP($E5903,[1]LUTs!$AA$2:$AG$194,5,FALSE)</f>
        <v>Intensive uses</v>
      </c>
      <c r="K5903" t="str">
        <f>VLOOKUP(E5903,[1]LUTs!$AA$2:$AG$194,6,FALSE)</f>
        <v>Non-agriculture</v>
      </c>
      <c r="L5903" t="str">
        <f>VLOOKUP(E5903,[1]LUTs!$AA$2:$AG$194,7,FALSE)</f>
        <v>Dryland</v>
      </c>
    </row>
    <row r="5904" spans="1:12" x14ac:dyDescent="0.25">
      <c r="A5904">
        <v>1184</v>
      </c>
      <c r="B5904">
        <v>5747</v>
      </c>
      <c r="C5904">
        <f t="shared" si="92"/>
        <v>1436.75</v>
      </c>
      <c r="D5904">
        <v>88</v>
      </c>
      <c r="E5904">
        <v>560</v>
      </c>
      <c r="F5904" t="str">
        <f>VLOOKUP($D5904,[1]LUTs!$P$2:$T$152, 5, FALSE)</f>
        <v>Grey</v>
      </c>
      <c r="G5904" t="str">
        <f>VLOOKUP($D5904,[1]LUTs!$P$2:$T$152, 4, FALSE)</f>
        <v>SA</v>
      </c>
      <c r="H5904" t="str">
        <f>VLOOKUP(G5904,[1]LUTs!V$2:W$9, 2, FALSE)</f>
        <v>South Australia</v>
      </c>
      <c r="I5904" t="str">
        <f>VLOOKUP(E5904,[1]LUTs!$AA$2:$AG$194, 4, FALSE)</f>
        <v>Urban intensive uses</v>
      </c>
      <c r="J5904" t="str">
        <f>VLOOKUP($E5904,[1]LUTs!$AA$2:$AG$194,5,FALSE)</f>
        <v>Intensive uses</v>
      </c>
      <c r="K5904" t="str">
        <f>VLOOKUP(E5904,[1]LUTs!$AA$2:$AG$194,6,FALSE)</f>
        <v>Non-agriculture</v>
      </c>
      <c r="L5904" t="str">
        <f>VLOOKUP(E5904,[1]LUTs!$AA$2:$AG$194,7,FALSE)</f>
        <v>Dryland</v>
      </c>
    </row>
    <row r="5905" spans="1:12" x14ac:dyDescent="0.25">
      <c r="A5905">
        <v>2003</v>
      </c>
      <c r="B5905">
        <v>14619</v>
      </c>
      <c r="C5905">
        <f t="shared" si="92"/>
        <v>3654.75</v>
      </c>
      <c r="D5905">
        <v>88</v>
      </c>
      <c r="E5905">
        <v>565</v>
      </c>
      <c r="F5905" t="str">
        <f>VLOOKUP($D5905,[1]LUTs!$P$2:$T$152, 5, FALSE)</f>
        <v>Grey</v>
      </c>
      <c r="G5905" t="str">
        <f>VLOOKUP($D5905,[1]LUTs!$P$2:$T$152, 4, FALSE)</f>
        <v>SA</v>
      </c>
      <c r="H5905" t="str">
        <f>VLOOKUP(G5905,[1]LUTs!V$2:W$9, 2, FALSE)</f>
        <v>South Australia</v>
      </c>
      <c r="I5905" t="str">
        <f>VLOOKUP(E5905,[1]LUTs!$AA$2:$AG$194, 4, FALSE)</f>
        <v>Urban intensive uses</v>
      </c>
      <c r="J5905" t="str">
        <f>VLOOKUP($E5905,[1]LUTs!$AA$2:$AG$194,5,FALSE)</f>
        <v>Intensive uses</v>
      </c>
      <c r="K5905" t="str">
        <f>VLOOKUP(E5905,[1]LUTs!$AA$2:$AG$194,6,FALSE)</f>
        <v>Non-agriculture</v>
      </c>
      <c r="L5905" t="str">
        <f>VLOOKUP(E5905,[1]LUTs!$AA$2:$AG$194,7,FALSE)</f>
        <v>Dryland</v>
      </c>
    </row>
    <row r="5906" spans="1:12" x14ac:dyDescent="0.25">
      <c r="A5906">
        <v>1463</v>
      </c>
      <c r="B5906">
        <v>6000</v>
      </c>
      <c r="C5906">
        <f t="shared" si="92"/>
        <v>1500</v>
      </c>
      <c r="D5906">
        <v>88</v>
      </c>
      <c r="E5906">
        <v>566</v>
      </c>
      <c r="F5906" t="str">
        <f>VLOOKUP($D5906,[1]LUTs!$P$2:$T$152, 5, FALSE)</f>
        <v>Grey</v>
      </c>
      <c r="G5906" t="str">
        <f>VLOOKUP($D5906,[1]LUTs!$P$2:$T$152, 4, FALSE)</f>
        <v>SA</v>
      </c>
      <c r="H5906" t="str">
        <f>VLOOKUP(G5906,[1]LUTs!V$2:W$9, 2, FALSE)</f>
        <v>South Australia</v>
      </c>
      <c r="I5906" t="str">
        <f>VLOOKUP(E5906,[1]LUTs!$AA$2:$AG$194, 4, FALSE)</f>
        <v>Urban intensive uses</v>
      </c>
      <c r="J5906" t="str">
        <f>VLOOKUP($E5906,[1]LUTs!$AA$2:$AG$194,5,FALSE)</f>
        <v>Intensive uses</v>
      </c>
      <c r="K5906" t="str">
        <f>VLOOKUP(E5906,[1]LUTs!$AA$2:$AG$194,6,FALSE)</f>
        <v>Non-agriculture</v>
      </c>
      <c r="L5906" t="str">
        <f>VLOOKUP(E5906,[1]LUTs!$AA$2:$AG$194,7,FALSE)</f>
        <v>Dryland</v>
      </c>
    </row>
    <row r="5907" spans="1:12" x14ac:dyDescent="0.25">
      <c r="A5907">
        <v>1183</v>
      </c>
      <c r="B5907">
        <v>992</v>
      </c>
      <c r="C5907">
        <f t="shared" si="92"/>
        <v>248</v>
      </c>
      <c r="D5907">
        <v>88</v>
      </c>
      <c r="E5907">
        <v>570</v>
      </c>
      <c r="F5907" t="str">
        <f>VLOOKUP($D5907,[1]LUTs!$P$2:$T$152, 5, FALSE)</f>
        <v>Grey</v>
      </c>
      <c r="G5907" t="str">
        <f>VLOOKUP($D5907,[1]LUTs!$P$2:$T$152, 4, FALSE)</f>
        <v>SA</v>
      </c>
      <c r="H5907" t="str">
        <f>VLOOKUP(G5907,[1]LUTs!V$2:W$9, 2, FALSE)</f>
        <v>South Australia</v>
      </c>
      <c r="I5907" t="str">
        <f>VLOOKUP(E5907,[1]LUTs!$AA$2:$AG$194, 4, FALSE)</f>
        <v>Urban intensive uses</v>
      </c>
      <c r="J5907" t="str">
        <f>VLOOKUP($E5907,[1]LUTs!$AA$2:$AG$194,5,FALSE)</f>
        <v>Intensive uses</v>
      </c>
      <c r="K5907" t="str">
        <f>VLOOKUP(E5907,[1]LUTs!$AA$2:$AG$194,6,FALSE)</f>
        <v>Non-agriculture</v>
      </c>
      <c r="L5907" t="str">
        <f>VLOOKUP(E5907,[1]LUTs!$AA$2:$AG$194,7,FALSE)</f>
        <v>Dryland</v>
      </c>
    </row>
    <row r="5908" spans="1:12" x14ac:dyDescent="0.25">
      <c r="A5908">
        <v>1189</v>
      </c>
      <c r="B5908">
        <v>12395</v>
      </c>
      <c r="C5908">
        <f t="shared" si="92"/>
        <v>3098.75</v>
      </c>
      <c r="D5908">
        <v>88</v>
      </c>
      <c r="E5908">
        <v>571</v>
      </c>
      <c r="F5908" t="str">
        <f>VLOOKUP($D5908,[1]LUTs!$P$2:$T$152, 5, FALSE)</f>
        <v>Grey</v>
      </c>
      <c r="G5908" t="str">
        <f>VLOOKUP($D5908,[1]LUTs!$P$2:$T$152, 4, FALSE)</f>
        <v>SA</v>
      </c>
      <c r="H5908" t="str">
        <f>VLOOKUP(G5908,[1]LUTs!V$2:W$9, 2, FALSE)</f>
        <v>South Australia</v>
      </c>
      <c r="I5908" t="str">
        <f>VLOOKUP(E5908,[1]LUTs!$AA$2:$AG$194, 4, FALSE)</f>
        <v>Urban intensive uses</v>
      </c>
      <c r="J5908" t="str">
        <f>VLOOKUP($E5908,[1]LUTs!$AA$2:$AG$194,5,FALSE)</f>
        <v>Intensive uses</v>
      </c>
      <c r="K5908" t="str">
        <f>VLOOKUP(E5908,[1]LUTs!$AA$2:$AG$194,6,FALSE)</f>
        <v>Non-agriculture</v>
      </c>
      <c r="L5908" t="str">
        <f>VLOOKUP(E5908,[1]LUTs!$AA$2:$AG$194,7,FALSE)</f>
        <v>Dryland</v>
      </c>
    </row>
    <row r="5909" spans="1:12" x14ac:dyDescent="0.25">
      <c r="A5909">
        <v>970</v>
      </c>
      <c r="B5909">
        <v>696260</v>
      </c>
      <c r="C5909">
        <f t="shared" si="92"/>
        <v>174065</v>
      </c>
      <c r="D5909">
        <v>88</v>
      </c>
      <c r="E5909">
        <v>572</v>
      </c>
      <c r="F5909" t="str">
        <f>VLOOKUP($D5909,[1]LUTs!$P$2:$T$152, 5, FALSE)</f>
        <v>Grey</v>
      </c>
      <c r="G5909" t="str">
        <f>VLOOKUP($D5909,[1]LUTs!$P$2:$T$152, 4, FALSE)</f>
        <v>SA</v>
      </c>
      <c r="H5909" t="str">
        <f>VLOOKUP(G5909,[1]LUTs!V$2:W$9, 2, FALSE)</f>
        <v>South Australia</v>
      </c>
      <c r="I5909" t="str">
        <f>VLOOKUP(E5909,[1]LUTs!$AA$2:$AG$194, 4, FALSE)</f>
        <v>Urban intensive uses</v>
      </c>
      <c r="J5909" t="str">
        <f>VLOOKUP($E5909,[1]LUTs!$AA$2:$AG$194,5,FALSE)</f>
        <v>Intensive uses</v>
      </c>
      <c r="K5909" t="str">
        <f>VLOOKUP(E5909,[1]LUTs!$AA$2:$AG$194,6,FALSE)</f>
        <v>Non-agriculture</v>
      </c>
      <c r="L5909" t="str">
        <f>VLOOKUP(E5909,[1]LUTs!$AA$2:$AG$194,7,FALSE)</f>
        <v>Dryland</v>
      </c>
    </row>
    <row r="5910" spans="1:12" x14ac:dyDescent="0.25">
      <c r="A5910">
        <v>972</v>
      </c>
      <c r="B5910">
        <v>257104</v>
      </c>
      <c r="C5910">
        <f t="shared" si="92"/>
        <v>64276</v>
      </c>
      <c r="D5910">
        <v>88</v>
      </c>
      <c r="E5910">
        <v>573</v>
      </c>
      <c r="F5910" t="str">
        <f>VLOOKUP($D5910,[1]LUTs!$P$2:$T$152, 5, FALSE)</f>
        <v>Grey</v>
      </c>
      <c r="G5910" t="str">
        <f>VLOOKUP($D5910,[1]LUTs!$P$2:$T$152, 4, FALSE)</f>
        <v>SA</v>
      </c>
      <c r="H5910" t="str">
        <f>VLOOKUP(G5910,[1]LUTs!V$2:W$9, 2, FALSE)</f>
        <v>South Australia</v>
      </c>
      <c r="I5910" t="str">
        <f>VLOOKUP(E5910,[1]LUTs!$AA$2:$AG$194, 4, FALSE)</f>
        <v>Urban intensive uses</v>
      </c>
      <c r="J5910" t="str">
        <f>VLOOKUP($E5910,[1]LUTs!$AA$2:$AG$194,5,FALSE)</f>
        <v>Intensive uses</v>
      </c>
      <c r="K5910" t="str">
        <f>VLOOKUP(E5910,[1]LUTs!$AA$2:$AG$194,6,FALSE)</f>
        <v>Non-agriculture</v>
      </c>
      <c r="L5910" t="str">
        <f>VLOOKUP(E5910,[1]LUTs!$AA$2:$AG$194,7,FALSE)</f>
        <v>Dryland</v>
      </c>
    </row>
    <row r="5911" spans="1:12" x14ac:dyDescent="0.25">
      <c r="A5911">
        <v>2947</v>
      </c>
      <c r="B5911">
        <v>242</v>
      </c>
      <c r="C5911">
        <f t="shared" si="92"/>
        <v>60.5</v>
      </c>
      <c r="D5911">
        <v>88</v>
      </c>
      <c r="E5911">
        <v>574</v>
      </c>
      <c r="F5911" t="str">
        <f>VLOOKUP($D5911,[1]LUTs!$P$2:$T$152, 5, FALSE)</f>
        <v>Grey</v>
      </c>
      <c r="G5911" t="str">
        <f>VLOOKUP($D5911,[1]LUTs!$P$2:$T$152, 4, FALSE)</f>
        <v>SA</v>
      </c>
      <c r="H5911" t="str">
        <f>VLOOKUP(G5911,[1]LUTs!V$2:W$9, 2, FALSE)</f>
        <v>South Australia</v>
      </c>
      <c r="I5911" t="str">
        <f>VLOOKUP(E5911,[1]LUTs!$AA$2:$AG$194, 4, FALSE)</f>
        <v>Urban intensive uses</v>
      </c>
      <c r="J5911" t="str">
        <f>VLOOKUP($E5911,[1]LUTs!$AA$2:$AG$194,5,FALSE)</f>
        <v>Intensive uses</v>
      </c>
      <c r="K5911" t="str">
        <f>VLOOKUP(E5911,[1]LUTs!$AA$2:$AG$194,6,FALSE)</f>
        <v>Non-agriculture</v>
      </c>
      <c r="L5911" t="str">
        <f>VLOOKUP(E5911,[1]LUTs!$AA$2:$AG$194,7,FALSE)</f>
        <v>Dryland</v>
      </c>
    </row>
    <row r="5912" spans="1:12" x14ac:dyDescent="0.25">
      <c r="A5912">
        <v>1185</v>
      </c>
      <c r="B5912">
        <v>708</v>
      </c>
      <c r="C5912">
        <f t="shared" si="92"/>
        <v>177</v>
      </c>
      <c r="D5912">
        <v>88</v>
      </c>
      <c r="E5912">
        <v>575</v>
      </c>
      <c r="F5912" t="str">
        <f>VLOOKUP($D5912,[1]LUTs!$P$2:$T$152, 5, FALSE)</f>
        <v>Grey</v>
      </c>
      <c r="G5912" t="str">
        <f>VLOOKUP($D5912,[1]LUTs!$P$2:$T$152, 4, FALSE)</f>
        <v>SA</v>
      </c>
      <c r="H5912" t="str">
        <f>VLOOKUP(G5912,[1]LUTs!V$2:W$9, 2, FALSE)</f>
        <v>South Australia</v>
      </c>
      <c r="I5912" t="str">
        <f>VLOOKUP(E5912,[1]LUTs!$AA$2:$AG$194, 4, FALSE)</f>
        <v>Urban intensive uses</v>
      </c>
      <c r="J5912" t="str">
        <f>VLOOKUP($E5912,[1]LUTs!$AA$2:$AG$194,5,FALSE)</f>
        <v>Intensive uses</v>
      </c>
      <c r="K5912" t="str">
        <f>VLOOKUP(E5912,[1]LUTs!$AA$2:$AG$194,6,FALSE)</f>
        <v>Non-agriculture</v>
      </c>
      <c r="L5912" t="str">
        <f>VLOOKUP(E5912,[1]LUTs!$AA$2:$AG$194,7,FALSE)</f>
        <v>Dryland</v>
      </c>
    </row>
    <row r="5913" spans="1:12" x14ac:dyDescent="0.25">
      <c r="A5913">
        <v>1165</v>
      </c>
      <c r="B5913">
        <v>1687995</v>
      </c>
      <c r="C5913">
        <f t="shared" si="92"/>
        <v>421998.75</v>
      </c>
      <c r="D5913">
        <v>88</v>
      </c>
      <c r="E5913">
        <v>580</v>
      </c>
      <c r="F5913" t="str">
        <f>VLOOKUP($D5913,[1]LUTs!$P$2:$T$152, 5, FALSE)</f>
        <v>Grey</v>
      </c>
      <c r="G5913" t="str">
        <f>VLOOKUP($D5913,[1]LUTs!$P$2:$T$152, 4, FALSE)</f>
        <v>SA</v>
      </c>
      <c r="H5913" t="str">
        <f>VLOOKUP(G5913,[1]LUTs!V$2:W$9, 2, FALSE)</f>
        <v>South Australia</v>
      </c>
      <c r="I5913" t="str">
        <f>VLOOKUP(E5913,[1]LUTs!$AA$2:$AG$194, 4, FALSE)</f>
        <v>Mining and waste</v>
      </c>
      <c r="J5913" t="str">
        <f>VLOOKUP($E5913,[1]LUTs!$AA$2:$AG$194,5,FALSE)</f>
        <v>Intensive uses</v>
      </c>
      <c r="K5913" t="str">
        <f>VLOOKUP(E5913,[1]LUTs!$AA$2:$AG$194,6,FALSE)</f>
        <v>Non-agriculture</v>
      </c>
      <c r="L5913" t="str">
        <f>VLOOKUP(E5913,[1]LUTs!$AA$2:$AG$194,7,FALSE)</f>
        <v>Dryland</v>
      </c>
    </row>
    <row r="5914" spans="1:12" x14ac:dyDescent="0.25">
      <c r="A5914">
        <v>989</v>
      </c>
      <c r="B5914">
        <v>521229</v>
      </c>
      <c r="C5914">
        <f t="shared" si="92"/>
        <v>130307.25</v>
      </c>
      <c r="D5914">
        <v>88</v>
      </c>
      <c r="E5914">
        <v>581</v>
      </c>
      <c r="F5914" t="str">
        <f>VLOOKUP($D5914,[1]LUTs!$P$2:$T$152, 5, FALSE)</f>
        <v>Grey</v>
      </c>
      <c r="G5914" t="str">
        <f>VLOOKUP($D5914,[1]LUTs!$P$2:$T$152, 4, FALSE)</f>
        <v>SA</v>
      </c>
      <c r="H5914" t="str">
        <f>VLOOKUP(G5914,[1]LUTs!V$2:W$9, 2, FALSE)</f>
        <v>South Australia</v>
      </c>
      <c r="I5914" t="str">
        <f>VLOOKUP(E5914,[1]LUTs!$AA$2:$AG$194, 4, FALSE)</f>
        <v>Mining and waste</v>
      </c>
      <c r="J5914" t="str">
        <f>VLOOKUP($E5914,[1]LUTs!$AA$2:$AG$194,5,FALSE)</f>
        <v>Intensive uses</v>
      </c>
      <c r="K5914" t="str">
        <f>VLOOKUP(E5914,[1]LUTs!$AA$2:$AG$194,6,FALSE)</f>
        <v>Non-agriculture</v>
      </c>
      <c r="L5914" t="str">
        <f>VLOOKUP(E5914,[1]LUTs!$AA$2:$AG$194,7,FALSE)</f>
        <v>Dryland</v>
      </c>
    </row>
    <row r="5915" spans="1:12" x14ac:dyDescent="0.25">
      <c r="A5915">
        <v>2765</v>
      </c>
      <c r="B5915">
        <v>31518</v>
      </c>
      <c r="C5915">
        <f t="shared" si="92"/>
        <v>7879.5</v>
      </c>
      <c r="D5915">
        <v>88</v>
      </c>
      <c r="E5915">
        <v>582</v>
      </c>
      <c r="F5915" t="str">
        <f>VLOOKUP($D5915,[1]LUTs!$P$2:$T$152, 5, FALSE)</f>
        <v>Grey</v>
      </c>
      <c r="G5915" t="str">
        <f>VLOOKUP($D5915,[1]LUTs!$P$2:$T$152, 4, FALSE)</f>
        <v>SA</v>
      </c>
      <c r="H5915" t="str">
        <f>VLOOKUP(G5915,[1]LUTs!V$2:W$9, 2, FALSE)</f>
        <v>South Australia</v>
      </c>
      <c r="I5915" t="str">
        <f>VLOOKUP(E5915,[1]LUTs!$AA$2:$AG$194, 4, FALSE)</f>
        <v>Mining and waste</v>
      </c>
      <c r="J5915" t="str">
        <f>VLOOKUP($E5915,[1]LUTs!$AA$2:$AG$194,5,FALSE)</f>
        <v>Intensive uses</v>
      </c>
      <c r="K5915" t="str">
        <f>VLOOKUP(E5915,[1]LUTs!$AA$2:$AG$194,6,FALSE)</f>
        <v>Non-agriculture</v>
      </c>
      <c r="L5915" t="str">
        <f>VLOOKUP(E5915,[1]LUTs!$AA$2:$AG$194,7,FALSE)</f>
        <v>Dryland</v>
      </c>
    </row>
    <row r="5916" spans="1:12" x14ac:dyDescent="0.25">
      <c r="A5916">
        <v>2674</v>
      </c>
      <c r="B5916">
        <v>2211</v>
      </c>
      <c r="C5916">
        <f t="shared" si="92"/>
        <v>552.75</v>
      </c>
      <c r="D5916">
        <v>88</v>
      </c>
      <c r="E5916">
        <v>583</v>
      </c>
      <c r="F5916" t="str">
        <f>VLOOKUP($D5916,[1]LUTs!$P$2:$T$152, 5, FALSE)</f>
        <v>Grey</v>
      </c>
      <c r="G5916" t="str">
        <f>VLOOKUP($D5916,[1]LUTs!$P$2:$T$152, 4, FALSE)</f>
        <v>SA</v>
      </c>
      <c r="H5916" t="str">
        <f>VLOOKUP(G5916,[1]LUTs!V$2:W$9, 2, FALSE)</f>
        <v>South Australia</v>
      </c>
      <c r="I5916" t="str">
        <f>VLOOKUP(E5916,[1]LUTs!$AA$2:$AG$194, 4, FALSE)</f>
        <v>Mining and waste</v>
      </c>
      <c r="J5916" t="str">
        <f>VLOOKUP($E5916,[1]LUTs!$AA$2:$AG$194,5,FALSE)</f>
        <v>Intensive uses</v>
      </c>
      <c r="K5916" t="str">
        <f>VLOOKUP(E5916,[1]LUTs!$AA$2:$AG$194,6,FALSE)</f>
        <v>Non-agriculture</v>
      </c>
      <c r="L5916" t="str">
        <f>VLOOKUP(E5916,[1]LUTs!$AA$2:$AG$194,7,FALSE)</f>
        <v>Dryland</v>
      </c>
    </row>
    <row r="5917" spans="1:12" x14ac:dyDescent="0.25">
      <c r="A5917">
        <v>3616</v>
      </c>
      <c r="B5917">
        <v>1345</v>
      </c>
      <c r="C5917">
        <f t="shared" si="92"/>
        <v>336.25</v>
      </c>
      <c r="D5917">
        <v>88</v>
      </c>
      <c r="E5917">
        <v>590</v>
      </c>
      <c r="F5917" t="str">
        <f>VLOOKUP($D5917,[1]LUTs!$P$2:$T$152, 5, FALSE)</f>
        <v>Grey</v>
      </c>
      <c r="G5917" t="str">
        <f>VLOOKUP($D5917,[1]LUTs!$P$2:$T$152, 4, FALSE)</f>
        <v>SA</v>
      </c>
      <c r="H5917" t="str">
        <f>VLOOKUP(G5917,[1]LUTs!V$2:W$9, 2, FALSE)</f>
        <v>South Australia</v>
      </c>
      <c r="I5917" t="str">
        <f>VLOOKUP(E5917,[1]LUTs!$AA$2:$AG$194, 4, FALSE)</f>
        <v>Mining and waste</v>
      </c>
      <c r="J5917" t="str">
        <f>VLOOKUP($E5917,[1]LUTs!$AA$2:$AG$194,5,FALSE)</f>
        <v>Intensive uses</v>
      </c>
      <c r="K5917" t="str">
        <f>VLOOKUP(E5917,[1]LUTs!$AA$2:$AG$194,6,FALSE)</f>
        <v>Non-agriculture</v>
      </c>
      <c r="L5917" t="str">
        <f>VLOOKUP(E5917,[1]LUTs!$AA$2:$AG$194,7,FALSE)</f>
        <v>Dryland</v>
      </c>
    </row>
    <row r="5918" spans="1:12" x14ac:dyDescent="0.25">
      <c r="A5918">
        <v>3056</v>
      </c>
      <c r="B5918">
        <v>200</v>
      </c>
      <c r="C5918">
        <f t="shared" si="92"/>
        <v>50</v>
      </c>
      <c r="D5918">
        <v>88</v>
      </c>
      <c r="E5918">
        <v>591</v>
      </c>
      <c r="F5918" t="str">
        <f>VLOOKUP($D5918,[1]LUTs!$P$2:$T$152, 5, FALSE)</f>
        <v>Grey</v>
      </c>
      <c r="G5918" t="str">
        <f>VLOOKUP($D5918,[1]LUTs!$P$2:$T$152, 4, FALSE)</f>
        <v>SA</v>
      </c>
      <c r="H5918" t="str">
        <f>VLOOKUP(G5918,[1]LUTs!V$2:W$9, 2, FALSE)</f>
        <v>South Australia</v>
      </c>
      <c r="I5918" t="str">
        <f>VLOOKUP(E5918,[1]LUTs!$AA$2:$AG$194, 4, FALSE)</f>
        <v>Mining and waste</v>
      </c>
      <c r="J5918" t="str">
        <f>VLOOKUP($E5918,[1]LUTs!$AA$2:$AG$194,5,FALSE)</f>
        <v>Intensive uses</v>
      </c>
      <c r="K5918" t="str">
        <f>VLOOKUP(E5918,[1]LUTs!$AA$2:$AG$194,6,FALSE)</f>
        <v>Non-agriculture</v>
      </c>
      <c r="L5918" t="str">
        <f>VLOOKUP(E5918,[1]LUTs!$AA$2:$AG$194,7,FALSE)</f>
        <v>Dryland</v>
      </c>
    </row>
    <row r="5919" spans="1:12" x14ac:dyDescent="0.25">
      <c r="A5919">
        <v>1924</v>
      </c>
      <c r="B5919">
        <v>244</v>
      </c>
      <c r="C5919">
        <f t="shared" si="92"/>
        <v>61</v>
      </c>
      <c r="D5919">
        <v>88</v>
      </c>
      <c r="E5919">
        <v>592</v>
      </c>
      <c r="F5919" t="str">
        <f>VLOOKUP($D5919,[1]LUTs!$P$2:$T$152, 5, FALSE)</f>
        <v>Grey</v>
      </c>
      <c r="G5919" t="str">
        <f>VLOOKUP($D5919,[1]LUTs!$P$2:$T$152, 4, FALSE)</f>
        <v>SA</v>
      </c>
      <c r="H5919" t="str">
        <f>VLOOKUP(G5919,[1]LUTs!V$2:W$9, 2, FALSE)</f>
        <v>South Australia</v>
      </c>
      <c r="I5919" t="str">
        <f>VLOOKUP(E5919,[1]LUTs!$AA$2:$AG$194, 4, FALSE)</f>
        <v>Mining and waste</v>
      </c>
      <c r="J5919" t="str">
        <f>VLOOKUP($E5919,[1]LUTs!$AA$2:$AG$194,5,FALSE)</f>
        <v>Intensive uses</v>
      </c>
      <c r="K5919" t="str">
        <f>VLOOKUP(E5919,[1]LUTs!$AA$2:$AG$194,6,FALSE)</f>
        <v>Non-agriculture</v>
      </c>
      <c r="L5919" t="str">
        <f>VLOOKUP(E5919,[1]LUTs!$AA$2:$AG$194,7,FALSE)</f>
        <v>Dryland</v>
      </c>
    </row>
    <row r="5920" spans="1:12" x14ac:dyDescent="0.25">
      <c r="A5920">
        <v>2706</v>
      </c>
      <c r="B5920">
        <v>2466</v>
      </c>
      <c r="C5920">
        <f t="shared" si="92"/>
        <v>616.5</v>
      </c>
      <c r="D5920">
        <v>88</v>
      </c>
      <c r="E5920">
        <v>593</v>
      </c>
      <c r="F5920" t="str">
        <f>VLOOKUP($D5920,[1]LUTs!$P$2:$T$152, 5, FALSE)</f>
        <v>Grey</v>
      </c>
      <c r="G5920" t="str">
        <f>VLOOKUP($D5920,[1]LUTs!$P$2:$T$152, 4, FALSE)</f>
        <v>SA</v>
      </c>
      <c r="H5920" t="str">
        <f>VLOOKUP(G5920,[1]LUTs!V$2:W$9, 2, FALSE)</f>
        <v>South Australia</v>
      </c>
      <c r="I5920" t="str">
        <f>VLOOKUP(E5920,[1]LUTs!$AA$2:$AG$194, 4, FALSE)</f>
        <v>Mining and waste</v>
      </c>
      <c r="J5920" t="str">
        <f>VLOOKUP($E5920,[1]LUTs!$AA$2:$AG$194,5,FALSE)</f>
        <v>Intensive uses</v>
      </c>
      <c r="K5920" t="str">
        <f>VLOOKUP(E5920,[1]LUTs!$AA$2:$AG$194,6,FALSE)</f>
        <v>Non-agriculture</v>
      </c>
      <c r="L5920" t="str">
        <f>VLOOKUP(E5920,[1]LUTs!$AA$2:$AG$194,7,FALSE)</f>
        <v>Dryland</v>
      </c>
    </row>
    <row r="5921" spans="1:12" x14ac:dyDescent="0.25">
      <c r="A5921">
        <v>1949</v>
      </c>
      <c r="B5921">
        <v>988</v>
      </c>
      <c r="C5921">
        <f t="shared" si="92"/>
        <v>247</v>
      </c>
      <c r="D5921">
        <v>88</v>
      </c>
      <c r="E5921">
        <v>595</v>
      </c>
      <c r="F5921" t="str">
        <f>VLOOKUP($D5921,[1]LUTs!$P$2:$T$152, 5, FALSE)</f>
        <v>Grey</v>
      </c>
      <c r="G5921" t="str">
        <f>VLOOKUP($D5921,[1]LUTs!$P$2:$T$152, 4, FALSE)</f>
        <v>SA</v>
      </c>
      <c r="H5921" t="str">
        <f>VLOOKUP(G5921,[1]LUTs!V$2:W$9, 2, FALSE)</f>
        <v>South Australia</v>
      </c>
      <c r="I5921" t="str">
        <f>VLOOKUP(E5921,[1]LUTs!$AA$2:$AG$194, 4, FALSE)</f>
        <v>Mining and waste</v>
      </c>
      <c r="J5921" t="str">
        <f>VLOOKUP($E5921,[1]LUTs!$AA$2:$AG$194,5,FALSE)</f>
        <v>Intensive uses</v>
      </c>
      <c r="K5921" t="str">
        <f>VLOOKUP(E5921,[1]LUTs!$AA$2:$AG$194,6,FALSE)</f>
        <v>Non-agriculture</v>
      </c>
      <c r="L5921" t="str">
        <f>VLOOKUP(E5921,[1]LUTs!$AA$2:$AG$194,7,FALSE)</f>
        <v>Dryland</v>
      </c>
    </row>
    <row r="5922" spans="1:12" x14ac:dyDescent="0.25">
      <c r="A5922">
        <v>977</v>
      </c>
      <c r="B5922">
        <v>3864132</v>
      </c>
      <c r="C5922">
        <f t="shared" si="92"/>
        <v>966033</v>
      </c>
      <c r="D5922">
        <v>88</v>
      </c>
      <c r="E5922">
        <v>610</v>
      </c>
      <c r="F5922" t="str">
        <f>VLOOKUP($D5922,[1]LUTs!$P$2:$T$152, 5, FALSE)</f>
        <v>Grey</v>
      </c>
      <c r="G5922" t="str">
        <f>VLOOKUP($D5922,[1]LUTs!$P$2:$T$152, 4, FALSE)</f>
        <v>SA</v>
      </c>
      <c r="H5922" t="str">
        <f>VLOOKUP(G5922,[1]LUTs!V$2:W$9, 2, FALSE)</f>
        <v>South Australia</v>
      </c>
      <c r="I5922" t="str">
        <f>VLOOKUP(E5922,[1]LUTs!$AA$2:$AG$194, 4, FALSE)</f>
        <v>Water</v>
      </c>
      <c r="J5922" t="str">
        <f>VLOOKUP($E5922,[1]LUTs!$AA$2:$AG$194,5,FALSE)</f>
        <v>Water</v>
      </c>
      <c r="K5922" t="str">
        <f>VLOOKUP(E5922,[1]LUTs!$AA$2:$AG$194,6,FALSE)</f>
        <v>Non-agriculture</v>
      </c>
      <c r="L5922" t="str">
        <f>VLOOKUP(E5922,[1]LUTs!$AA$2:$AG$194,7,FALSE)</f>
        <v>Dryland</v>
      </c>
    </row>
    <row r="5923" spans="1:12" x14ac:dyDescent="0.25">
      <c r="A5923">
        <v>987</v>
      </c>
      <c r="B5923">
        <v>11687819</v>
      </c>
      <c r="C5923">
        <f t="shared" si="92"/>
        <v>2921954.75</v>
      </c>
      <c r="D5923">
        <v>88</v>
      </c>
      <c r="E5923">
        <v>611</v>
      </c>
      <c r="F5923" t="str">
        <f>VLOOKUP($D5923,[1]LUTs!$P$2:$T$152, 5, FALSE)</f>
        <v>Grey</v>
      </c>
      <c r="G5923" t="str">
        <f>VLOOKUP($D5923,[1]LUTs!$P$2:$T$152, 4, FALSE)</f>
        <v>SA</v>
      </c>
      <c r="H5923" t="str">
        <f>VLOOKUP(G5923,[1]LUTs!V$2:W$9, 2, FALSE)</f>
        <v>South Australia</v>
      </c>
      <c r="I5923" t="str">
        <f>VLOOKUP(E5923,[1]LUTs!$AA$2:$AG$194, 4, FALSE)</f>
        <v>Water</v>
      </c>
      <c r="J5923" t="str">
        <f>VLOOKUP($E5923,[1]LUTs!$AA$2:$AG$194,5,FALSE)</f>
        <v>Water</v>
      </c>
      <c r="K5923" t="str">
        <f>VLOOKUP(E5923,[1]LUTs!$AA$2:$AG$194,6,FALSE)</f>
        <v>Non-agriculture</v>
      </c>
      <c r="L5923" t="str">
        <f>VLOOKUP(E5923,[1]LUTs!$AA$2:$AG$194,7,FALSE)</f>
        <v>Dryland</v>
      </c>
    </row>
    <row r="5924" spans="1:12" x14ac:dyDescent="0.25">
      <c r="A5924">
        <v>4142</v>
      </c>
      <c r="B5924">
        <v>5507</v>
      </c>
      <c r="C5924">
        <f t="shared" si="92"/>
        <v>1376.75</v>
      </c>
      <c r="D5924">
        <v>88</v>
      </c>
      <c r="E5924">
        <v>612</v>
      </c>
      <c r="F5924" t="str">
        <f>VLOOKUP($D5924,[1]LUTs!$P$2:$T$152, 5, FALSE)</f>
        <v>Grey</v>
      </c>
      <c r="G5924" t="str">
        <f>VLOOKUP($D5924,[1]LUTs!$P$2:$T$152, 4, FALSE)</f>
        <v>SA</v>
      </c>
      <c r="H5924" t="str">
        <f>VLOOKUP(G5924,[1]LUTs!V$2:W$9, 2, FALSE)</f>
        <v>South Australia</v>
      </c>
      <c r="I5924" t="str">
        <f>VLOOKUP(E5924,[1]LUTs!$AA$2:$AG$194, 4, FALSE)</f>
        <v>Water</v>
      </c>
      <c r="J5924" t="str">
        <f>VLOOKUP($E5924,[1]LUTs!$AA$2:$AG$194,5,FALSE)</f>
        <v>Water</v>
      </c>
      <c r="K5924" t="str">
        <f>VLOOKUP(E5924,[1]LUTs!$AA$2:$AG$194,6,FALSE)</f>
        <v>Non-agriculture</v>
      </c>
      <c r="L5924" t="str">
        <f>VLOOKUP(E5924,[1]LUTs!$AA$2:$AG$194,7,FALSE)</f>
        <v>Dryland</v>
      </c>
    </row>
    <row r="5925" spans="1:12" x14ac:dyDescent="0.25">
      <c r="A5925">
        <v>3541</v>
      </c>
      <c r="B5925">
        <v>13177</v>
      </c>
      <c r="C5925">
        <f t="shared" si="92"/>
        <v>3294.25</v>
      </c>
      <c r="D5925">
        <v>88</v>
      </c>
      <c r="E5925">
        <v>613</v>
      </c>
      <c r="F5925" t="str">
        <f>VLOOKUP($D5925,[1]LUTs!$P$2:$T$152, 5, FALSE)</f>
        <v>Grey</v>
      </c>
      <c r="G5925" t="str">
        <f>VLOOKUP($D5925,[1]LUTs!$P$2:$T$152, 4, FALSE)</f>
        <v>SA</v>
      </c>
      <c r="H5925" t="str">
        <f>VLOOKUP(G5925,[1]LUTs!V$2:W$9, 2, FALSE)</f>
        <v>South Australia</v>
      </c>
      <c r="I5925" t="str">
        <f>VLOOKUP(E5925,[1]LUTs!$AA$2:$AG$194, 4, FALSE)</f>
        <v>Water</v>
      </c>
      <c r="J5925" t="str">
        <f>VLOOKUP($E5925,[1]LUTs!$AA$2:$AG$194,5,FALSE)</f>
        <v>Water</v>
      </c>
      <c r="K5925" t="str">
        <f>VLOOKUP(E5925,[1]LUTs!$AA$2:$AG$194,6,FALSE)</f>
        <v>Non-agriculture</v>
      </c>
      <c r="L5925" t="str">
        <f>VLOOKUP(E5925,[1]LUTs!$AA$2:$AG$194,7,FALSE)</f>
        <v>Dryland</v>
      </c>
    </row>
    <row r="5926" spans="1:12" x14ac:dyDescent="0.25">
      <c r="A5926">
        <v>4826</v>
      </c>
      <c r="B5926">
        <v>20</v>
      </c>
      <c r="C5926">
        <f t="shared" si="92"/>
        <v>5</v>
      </c>
      <c r="D5926">
        <v>88</v>
      </c>
      <c r="E5926">
        <v>614</v>
      </c>
      <c r="F5926" t="str">
        <f>VLOOKUP($D5926,[1]LUTs!$P$2:$T$152, 5, FALSE)</f>
        <v>Grey</v>
      </c>
      <c r="G5926" t="str">
        <f>VLOOKUP($D5926,[1]LUTs!$P$2:$T$152, 4, FALSE)</f>
        <v>SA</v>
      </c>
      <c r="H5926" t="str">
        <f>VLOOKUP(G5926,[1]LUTs!V$2:W$9, 2, FALSE)</f>
        <v>South Australia</v>
      </c>
      <c r="I5926" t="str">
        <f>VLOOKUP(E5926,[1]LUTs!$AA$2:$AG$194, 4, FALSE)</f>
        <v>Water</v>
      </c>
      <c r="J5926" t="str">
        <f>VLOOKUP($E5926,[1]LUTs!$AA$2:$AG$194,5,FALSE)</f>
        <v>Water</v>
      </c>
      <c r="K5926" t="str">
        <f>VLOOKUP(E5926,[1]LUTs!$AA$2:$AG$194,6,FALSE)</f>
        <v>Non-agriculture</v>
      </c>
      <c r="L5926" t="str">
        <f>VLOOKUP(E5926,[1]LUTs!$AA$2:$AG$194,7,FALSE)</f>
        <v>Dryland</v>
      </c>
    </row>
    <row r="5927" spans="1:12" x14ac:dyDescent="0.25">
      <c r="A5927">
        <v>2923</v>
      </c>
      <c r="B5927">
        <v>912</v>
      </c>
      <c r="C5927">
        <f t="shared" si="92"/>
        <v>228</v>
      </c>
      <c r="D5927">
        <v>88</v>
      </c>
      <c r="E5927">
        <v>620</v>
      </c>
      <c r="F5927" t="str">
        <f>VLOOKUP($D5927,[1]LUTs!$P$2:$T$152, 5, FALSE)</f>
        <v>Grey</v>
      </c>
      <c r="G5927" t="str">
        <f>VLOOKUP($D5927,[1]LUTs!$P$2:$T$152, 4, FALSE)</f>
        <v>SA</v>
      </c>
      <c r="H5927" t="str">
        <f>VLOOKUP(G5927,[1]LUTs!V$2:W$9, 2, FALSE)</f>
        <v>South Australia</v>
      </c>
      <c r="I5927" t="str">
        <f>VLOOKUP(E5927,[1]LUTs!$AA$2:$AG$194, 4, FALSE)</f>
        <v>Water</v>
      </c>
      <c r="J5927" t="str">
        <f>VLOOKUP($E5927,[1]LUTs!$AA$2:$AG$194,5,FALSE)</f>
        <v>Water</v>
      </c>
      <c r="K5927" t="str">
        <f>VLOOKUP(E5927,[1]LUTs!$AA$2:$AG$194,6,FALSE)</f>
        <v>Non-agriculture</v>
      </c>
      <c r="L5927" t="str">
        <f>VLOOKUP(E5927,[1]LUTs!$AA$2:$AG$194,7,FALSE)</f>
        <v>Dryland</v>
      </c>
    </row>
    <row r="5928" spans="1:12" x14ac:dyDescent="0.25">
      <c r="A5928">
        <v>1229</v>
      </c>
      <c r="B5928">
        <v>2926</v>
      </c>
      <c r="C5928">
        <f t="shared" si="92"/>
        <v>731.5</v>
      </c>
      <c r="D5928">
        <v>88</v>
      </c>
      <c r="E5928">
        <v>621</v>
      </c>
      <c r="F5928" t="str">
        <f>VLOOKUP($D5928,[1]LUTs!$P$2:$T$152, 5, FALSE)</f>
        <v>Grey</v>
      </c>
      <c r="G5928" t="str">
        <f>VLOOKUP($D5928,[1]LUTs!$P$2:$T$152, 4, FALSE)</f>
        <v>SA</v>
      </c>
      <c r="H5928" t="str">
        <f>VLOOKUP(G5928,[1]LUTs!V$2:W$9, 2, FALSE)</f>
        <v>South Australia</v>
      </c>
      <c r="I5928" t="str">
        <f>VLOOKUP(E5928,[1]LUTs!$AA$2:$AG$194, 4, FALSE)</f>
        <v>Water</v>
      </c>
      <c r="J5928" t="str">
        <f>VLOOKUP($E5928,[1]LUTs!$AA$2:$AG$194,5,FALSE)</f>
        <v>Water</v>
      </c>
      <c r="K5928" t="str">
        <f>VLOOKUP(E5928,[1]LUTs!$AA$2:$AG$194,6,FALSE)</f>
        <v>Non-agriculture</v>
      </c>
      <c r="L5928" t="str">
        <f>VLOOKUP(E5928,[1]LUTs!$AA$2:$AG$194,7,FALSE)</f>
        <v>Dryland</v>
      </c>
    </row>
    <row r="5929" spans="1:12" x14ac:dyDescent="0.25">
      <c r="A5929">
        <v>2721</v>
      </c>
      <c r="B5929">
        <v>3230</v>
      </c>
      <c r="C5929">
        <f t="shared" si="92"/>
        <v>807.5</v>
      </c>
      <c r="D5929">
        <v>88</v>
      </c>
      <c r="E5929">
        <v>622</v>
      </c>
      <c r="F5929" t="str">
        <f>VLOOKUP($D5929,[1]LUTs!$P$2:$T$152, 5, FALSE)</f>
        <v>Grey</v>
      </c>
      <c r="G5929" t="str">
        <f>VLOOKUP($D5929,[1]LUTs!$P$2:$T$152, 4, FALSE)</f>
        <v>SA</v>
      </c>
      <c r="H5929" t="str">
        <f>VLOOKUP(G5929,[1]LUTs!V$2:W$9, 2, FALSE)</f>
        <v>South Australia</v>
      </c>
      <c r="I5929" t="str">
        <f>VLOOKUP(E5929,[1]LUTs!$AA$2:$AG$194, 4, FALSE)</f>
        <v>Water</v>
      </c>
      <c r="J5929" t="str">
        <f>VLOOKUP($E5929,[1]LUTs!$AA$2:$AG$194,5,FALSE)</f>
        <v>Water</v>
      </c>
      <c r="K5929" t="str">
        <f>VLOOKUP(E5929,[1]LUTs!$AA$2:$AG$194,6,FALSE)</f>
        <v>Non-agriculture</v>
      </c>
      <c r="L5929" t="str">
        <f>VLOOKUP(E5929,[1]LUTs!$AA$2:$AG$194,7,FALSE)</f>
        <v>Dryland</v>
      </c>
    </row>
    <row r="5930" spans="1:12" x14ac:dyDescent="0.25">
      <c r="A5930">
        <v>5015</v>
      </c>
      <c r="B5930">
        <v>4267</v>
      </c>
      <c r="C5930">
        <f t="shared" si="92"/>
        <v>1066.75</v>
      </c>
      <c r="D5930">
        <v>88</v>
      </c>
      <c r="E5930">
        <v>623</v>
      </c>
      <c r="F5930" t="str">
        <f>VLOOKUP($D5930,[1]LUTs!$P$2:$T$152, 5, FALSE)</f>
        <v>Grey</v>
      </c>
      <c r="G5930" t="str">
        <f>VLOOKUP($D5930,[1]LUTs!$P$2:$T$152, 4, FALSE)</f>
        <v>SA</v>
      </c>
      <c r="H5930" t="str">
        <f>VLOOKUP(G5930,[1]LUTs!V$2:W$9, 2, FALSE)</f>
        <v>South Australia</v>
      </c>
      <c r="I5930" t="str">
        <f>VLOOKUP(E5930,[1]LUTs!$AA$2:$AG$194, 4, FALSE)</f>
        <v>Water</v>
      </c>
      <c r="J5930" t="str">
        <f>VLOOKUP($E5930,[1]LUTs!$AA$2:$AG$194,5,FALSE)</f>
        <v>Water</v>
      </c>
      <c r="K5930" t="str">
        <f>VLOOKUP(E5930,[1]LUTs!$AA$2:$AG$194,6,FALSE)</f>
        <v>Non-agriculture</v>
      </c>
      <c r="L5930" t="str">
        <f>VLOOKUP(E5930,[1]LUTs!$AA$2:$AG$194,7,FALSE)</f>
        <v>Dryland</v>
      </c>
    </row>
    <row r="5931" spans="1:12" x14ac:dyDescent="0.25">
      <c r="A5931">
        <v>973</v>
      </c>
      <c r="B5931">
        <v>637674</v>
      </c>
      <c r="C5931">
        <f t="shared" si="92"/>
        <v>159418.5</v>
      </c>
      <c r="D5931">
        <v>88</v>
      </c>
      <c r="E5931">
        <v>630</v>
      </c>
      <c r="F5931" t="str">
        <f>VLOOKUP($D5931,[1]LUTs!$P$2:$T$152, 5, FALSE)</f>
        <v>Grey</v>
      </c>
      <c r="G5931" t="str">
        <f>VLOOKUP($D5931,[1]LUTs!$P$2:$T$152, 4, FALSE)</f>
        <v>SA</v>
      </c>
      <c r="H5931" t="str">
        <f>VLOOKUP(G5931,[1]LUTs!V$2:W$9, 2, FALSE)</f>
        <v>South Australia</v>
      </c>
      <c r="I5931" t="str">
        <f>VLOOKUP(E5931,[1]LUTs!$AA$2:$AG$194, 4, FALSE)</f>
        <v>Water</v>
      </c>
      <c r="J5931" t="str">
        <f>VLOOKUP($E5931,[1]LUTs!$AA$2:$AG$194,5,FALSE)</f>
        <v>Water</v>
      </c>
      <c r="K5931" t="str">
        <f>VLOOKUP(E5931,[1]LUTs!$AA$2:$AG$194,6,FALSE)</f>
        <v>Non-agriculture</v>
      </c>
      <c r="L5931" t="str">
        <f>VLOOKUP(E5931,[1]LUTs!$AA$2:$AG$194,7,FALSE)</f>
        <v>Dryland</v>
      </c>
    </row>
    <row r="5932" spans="1:12" x14ac:dyDescent="0.25">
      <c r="A5932">
        <v>1172</v>
      </c>
      <c r="B5932">
        <v>13422</v>
      </c>
      <c r="C5932">
        <f t="shared" si="92"/>
        <v>3355.5</v>
      </c>
      <c r="D5932">
        <v>88</v>
      </c>
      <c r="E5932">
        <v>631</v>
      </c>
      <c r="F5932" t="str">
        <f>VLOOKUP($D5932,[1]LUTs!$P$2:$T$152, 5, FALSE)</f>
        <v>Grey</v>
      </c>
      <c r="G5932" t="str">
        <f>VLOOKUP($D5932,[1]LUTs!$P$2:$T$152, 4, FALSE)</f>
        <v>SA</v>
      </c>
      <c r="H5932" t="str">
        <f>VLOOKUP(G5932,[1]LUTs!V$2:W$9, 2, FALSE)</f>
        <v>South Australia</v>
      </c>
      <c r="I5932" t="str">
        <f>VLOOKUP(E5932,[1]LUTs!$AA$2:$AG$194, 4, FALSE)</f>
        <v>Water</v>
      </c>
      <c r="J5932" t="str">
        <f>VLOOKUP($E5932,[1]LUTs!$AA$2:$AG$194,5,FALSE)</f>
        <v>Water</v>
      </c>
      <c r="K5932" t="str">
        <f>VLOOKUP(E5932,[1]LUTs!$AA$2:$AG$194,6,FALSE)</f>
        <v>Non-agriculture</v>
      </c>
      <c r="L5932" t="str">
        <f>VLOOKUP(E5932,[1]LUTs!$AA$2:$AG$194,7,FALSE)</f>
        <v>Dryland</v>
      </c>
    </row>
    <row r="5933" spans="1:12" x14ac:dyDescent="0.25">
      <c r="A5933">
        <v>4239</v>
      </c>
      <c r="B5933">
        <v>82</v>
      </c>
      <c r="C5933">
        <f t="shared" si="92"/>
        <v>20.5</v>
      </c>
      <c r="D5933">
        <v>88</v>
      </c>
      <c r="E5933">
        <v>640</v>
      </c>
      <c r="F5933" t="str">
        <f>VLOOKUP($D5933,[1]LUTs!$P$2:$T$152, 5, FALSE)</f>
        <v>Grey</v>
      </c>
      <c r="G5933" t="str">
        <f>VLOOKUP($D5933,[1]LUTs!$P$2:$T$152, 4, FALSE)</f>
        <v>SA</v>
      </c>
      <c r="H5933" t="str">
        <f>VLOOKUP(G5933,[1]LUTs!V$2:W$9, 2, FALSE)</f>
        <v>South Australia</v>
      </c>
      <c r="I5933" t="str">
        <f>VLOOKUP(E5933,[1]LUTs!$AA$2:$AG$194, 4, FALSE)</f>
        <v>Water</v>
      </c>
      <c r="J5933" t="str">
        <f>VLOOKUP($E5933,[1]LUTs!$AA$2:$AG$194,5,FALSE)</f>
        <v>Water</v>
      </c>
      <c r="K5933" t="str">
        <f>VLOOKUP(E5933,[1]LUTs!$AA$2:$AG$194,6,FALSE)</f>
        <v>Non-agriculture</v>
      </c>
      <c r="L5933" t="str">
        <f>VLOOKUP(E5933,[1]LUTs!$AA$2:$AG$194,7,FALSE)</f>
        <v>Dryland</v>
      </c>
    </row>
    <row r="5934" spans="1:12" x14ac:dyDescent="0.25">
      <c r="A5934">
        <v>3722</v>
      </c>
      <c r="B5934">
        <v>4</v>
      </c>
      <c r="C5934">
        <f t="shared" si="92"/>
        <v>1</v>
      </c>
      <c r="D5934">
        <v>88</v>
      </c>
      <c r="E5934">
        <v>642</v>
      </c>
      <c r="F5934" t="str">
        <f>VLOOKUP($D5934,[1]LUTs!$P$2:$T$152, 5, FALSE)</f>
        <v>Grey</v>
      </c>
      <c r="G5934" t="str">
        <f>VLOOKUP($D5934,[1]LUTs!$P$2:$T$152, 4, FALSE)</f>
        <v>SA</v>
      </c>
      <c r="H5934" t="str">
        <f>VLOOKUP(G5934,[1]LUTs!V$2:W$9, 2, FALSE)</f>
        <v>South Australia</v>
      </c>
      <c r="I5934" t="str">
        <f>VLOOKUP(E5934,[1]LUTs!$AA$2:$AG$194, 4, FALSE)</f>
        <v>Water</v>
      </c>
      <c r="J5934" t="str">
        <f>VLOOKUP($E5934,[1]LUTs!$AA$2:$AG$194,5,FALSE)</f>
        <v>Water</v>
      </c>
      <c r="K5934" t="str">
        <f>VLOOKUP(E5934,[1]LUTs!$AA$2:$AG$194,6,FALSE)</f>
        <v>Non-agriculture</v>
      </c>
      <c r="L5934" t="str">
        <f>VLOOKUP(E5934,[1]LUTs!$AA$2:$AG$194,7,FALSE)</f>
        <v>Dryland</v>
      </c>
    </row>
    <row r="5935" spans="1:12" x14ac:dyDescent="0.25">
      <c r="A5935">
        <v>3916</v>
      </c>
      <c r="B5935">
        <v>43</v>
      </c>
      <c r="C5935">
        <f t="shared" si="92"/>
        <v>10.75</v>
      </c>
      <c r="D5935">
        <v>88</v>
      </c>
      <c r="E5935">
        <v>643</v>
      </c>
      <c r="F5935" t="str">
        <f>VLOOKUP($D5935,[1]LUTs!$P$2:$T$152, 5, FALSE)</f>
        <v>Grey</v>
      </c>
      <c r="G5935" t="str">
        <f>VLOOKUP($D5935,[1]LUTs!$P$2:$T$152, 4, FALSE)</f>
        <v>SA</v>
      </c>
      <c r="H5935" t="str">
        <f>VLOOKUP(G5935,[1]LUTs!V$2:W$9, 2, FALSE)</f>
        <v>South Australia</v>
      </c>
      <c r="I5935" t="str">
        <f>VLOOKUP(E5935,[1]LUTs!$AA$2:$AG$194, 4, FALSE)</f>
        <v>Water</v>
      </c>
      <c r="J5935" t="str">
        <f>VLOOKUP($E5935,[1]LUTs!$AA$2:$AG$194,5,FALSE)</f>
        <v>Water</v>
      </c>
      <c r="K5935" t="str">
        <f>VLOOKUP(E5935,[1]LUTs!$AA$2:$AG$194,6,FALSE)</f>
        <v>Non-agriculture</v>
      </c>
      <c r="L5935" t="str">
        <f>VLOOKUP(E5935,[1]LUTs!$AA$2:$AG$194,7,FALSE)</f>
        <v>Dryland</v>
      </c>
    </row>
    <row r="5936" spans="1:12" x14ac:dyDescent="0.25">
      <c r="A5936">
        <v>1020</v>
      </c>
      <c r="B5936">
        <v>740117</v>
      </c>
      <c r="C5936">
        <f t="shared" si="92"/>
        <v>185029.25</v>
      </c>
      <c r="D5936">
        <v>88</v>
      </c>
      <c r="E5936">
        <v>650</v>
      </c>
      <c r="F5936" t="str">
        <f>VLOOKUP($D5936,[1]LUTs!$P$2:$T$152, 5, FALSE)</f>
        <v>Grey</v>
      </c>
      <c r="G5936" t="str">
        <f>VLOOKUP($D5936,[1]LUTs!$P$2:$T$152, 4, FALSE)</f>
        <v>SA</v>
      </c>
      <c r="H5936" t="str">
        <f>VLOOKUP(G5936,[1]LUTs!V$2:W$9, 2, FALSE)</f>
        <v>South Australia</v>
      </c>
      <c r="I5936" t="str">
        <f>VLOOKUP(E5936,[1]LUTs!$AA$2:$AG$194, 4, FALSE)</f>
        <v>Water</v>
      </c>
      <c r="J5936" t="str">
        <f>VLOOKUP($E5936,[1]LUTs!$AA$2:$AG$194,5,FALSE)</f>
        <v>Water</v>
      </c>
      <c r="K5936" t="str">
        <f>VLOOKUP(E5936,[1]LUTs!$AA$2:$AG$194,6,FALSE)</f>
        <v>Non-agriculture</v>
      </c>
      <c r="L5936" t="str">
        <f>VLOOKUP(E5936,[1]LUTs!$AA$2:$AG$194,7,FALSE)</f>
        <v>Dryland</v>
      </c>
    </row>
    <row r="5937" spans="1:12" x14ac:dyDescent="0.25">
      <c r="A5937">
        <v>986</v>
      </c>
      <c r="B5937">
        <v>210276</v>
      </c>
      <c r="C5937">
        <f t="shared" si="92"/>
        <v>52569</v>
      </c>
      <c r="D5937">
        <v>88</v>
      </c>
      <c r="E5937">
        <v>651</v>
      </c>
      <c r="F5937" t="str">
        <f>VLOOKUP($D5937,[1]LUTs!$P$2:$T$152, 5, FALSE)</f>
        <v>Grey</v>
      </c>
      <c r="G5937" t="str">
        <f>VLOOKUP($D5937,[1]LUTs!$P$2:$T$152, 4, FALSE)</f>
        <v>SA</v>
      </c>
      <c r="H5937" t="str">
        <f>VLOOKUP(G5937,[1]LUTs!V$2:W$9, 2, FALSE)</f>
        <v>South Australia</v>
      </c>
      <c r="I5937" t="str">
        <f>VLOOKUP(E5937,[1]LUTs!$AA$2:$AG$194, 4, FALSE)</f>
        <v>Water</v>
      </c>
      <c r="J5937" t="str">
        <f>VLOOKUP($E5937,[1]LUTs!$AA$2:$AG$194,5,FALSE)</f>
        <v>Water</v>
      </c>
      <c r="K5937" t="str">
        <f>VLOOKUP(E5937,[1]LUTs!$AA$2:$AG$194,6,FALSE)</f>
        <v>Non-agriculture</v>
      </c>
      <c r="L5937" t="str">
        <f>VLOOKUP(E5937,[1]LUTs!$AA$2:$AG$194,7,FALSE)</f>
        <v>Dryland</v>
      </c>
    </row>
    <row r="5938" spans="1:12" x14ac:dyDescent="0.25">
      <c r="A5938">
        <v>991</v>
      </c>
      <c r="B5938">
        <v>6068</v>
      </c>
      <c r="C5938">
        <f t="shared" si="92"/>
        <v>1517</v>
      </c>
      <c r="D5938">
        <v>88</v>
      </c>
      <c r="E5938">
        <v>652</v>
      </c>
      <c r="F5938" t="str">
        <f>VLOOKUP($D5938,[1]LUTs!$P$2:$T$152, 5, FALSE)</f>
        <v>Grey</v>
      </c>
      <c r="G5938" t="str">
        <f>VLOOKUP($D5938,[1]LUTs!$P$2:$T$152, 4, FALSE)</f>
        <v>SA</v>
      </c>
      <c r="H5938" t="str">
        <f>VLOOKUP(G5938,[1]LUTs!V$2:W$9, 2, FALSE)</f>
        <v>South Australia</v>
      </c>
      <c r="I5938" t="str">
        <f>VLOOKUP(E5938,[1]LUTs!$AA$2:$AG$194, 4, FALSE)</f>
        <v>Water</v>
      </c>
      <c r="J5938" t="str">
        <f>VLOOKUP($E5938,[1]LUTs!$AA$2:$AG$194,5,FALSE)</f>
        <v>Water</v>
      </c>
      <c r="K5938" t="str">
        <f>VLOOKUP(E5938,[1]LUTs!$AA$2:$AG$194,6,FALSE)</f>
        <v>Non-agriculture</v>
      </c>
      <c r="L5938" t="str">
        <f>VLOOKUP(E5938,[1]LUTs!$AA$2:$AG$194,7,FALSE)</f>
        <v>Dryland</v>
      </c>
    </row>
    <row r="5939" spans="1:12" x14ac:dyDescent="0.25">
      <c r="A5939">
        <v>4634</v>
      </c>
      <c r="B5939">
        <v>3687</v>
      </c>
      <c r="C5939">
        <f t="shared" si="92"/>
        <v>921.75</v>
      </c>
      <c r="D5939">
        <v>88</v>
      </c>
      <c r="E5939">
        <v>654</v>
      </c>
      <c r="F5939" t="str">
        <f>VLOOKUP($D5939,[1]LUTs!$P$2:$T$152, 5, FALSE)</f>
        <v>Grey</v>
      </c>
      <c r="G5939" t="str">
        <f>VLOOKUP($D5939,[1]LUTs!$P$2:$T$152, 4, FALSE)</f>
        <v>SA</v>
      </c>
      <c r="H5939" t="str">
        <f>VLOOKUP(G5939,[1]LUTs!V$2:W$9, 2, FALSE)</f>
        <v>South Australia</v>
      </c>
      <c r="I5939" t="str">
        <f>VLOOKUP(E5939,[1]LUTs!$AA$2:$AG$194, 4, FALSE)</f>
        <v>Water</v>
      </c>
      <c r="J5939" t="str">
        <f>VLOOKUP($E5939,[1]LUTs!$AA$2:$AG$194,5,FALSE)</f>
        <v>Water</v>
      </c>
      <c r="K5939" t="str">
        <f>VLOOKUP(E5939,[1]LUTs!$AA$2:$AG$194,6,FALSE)</f>
        <v>Non-agriculture</v>
      </c>
      <c r="L5939" t="str">
        <f>VLOOKUP(E5939,[1]LUTs!$AA$2:$AG$194,7,FALSE)</f>
        <v>Dryland</v>
      </c>
    </row>
    <row r="5940" spans="1:12" x14ac:dyDescent="0.25">
      <c r="A5940">
        <v>3025</v>
      </c>
      <c r="B5940">
        <v>966</v>
      </c>
      <c r="C5940">
        <f t="shared" si="92"/>
        <v>241.5</v>
      </c>
      <c r="D5940">
        <v>88</v>
      </c>
      <c r="E5940">
        <v>660</v>
      </c>
      <c r="F5940" t="str">
        <f>VLOOKUP($D5940,[1]LUTs!$P$2:$T$152, 5, FALSE)</f>
        <v>Grey</v>
      </c>
      <c r="G5940" t="str">
        <f>VLOOKUP($D5940,[1]LUTs!$P$2:$T$152, 4, FALSE)</f>
        <v>SA</v>
      </c>
      <c r="H5940" t="str">
        <f>VLOOKUP(G5940,[1]LUTs!V$2:W$9, 2, FALSE)</f>
        <v>South Australia</v>
      </c>
      <c r="I5940" t="str">
        <f>VLOOKUP(E5940,[1]LUTs!$AA$2:$AG$194, 4, FALSE)</f>
        <v>Water</v>
      </c>
      <c r="J5940" t="str">
        <f>VLOOKUP($E5940,[1]LUTs!$AA$2:$AG$194,5,FALSE)</f>
        <v>Water</v>
      </c>
      <c r="K5940" t="str">
        <f>VLOOKUP(E5940,[1]LUTs!$AA$2:$AG$194,6,FALSE)</f>
        <v>Non-agriculture</v>
      </c>
      <c r="L5940" t="str">
        <f>VLOOKUP(E5940,[1]LUTs!$AA$2:$AG$194,7,FALSE)</f>
        <v>Dryland</v>
      </c>
    </row>
    <row r="5941" spans="1:12" x14ac:dyDescent="0.25">
      <c r="A5941">
        <v>2912</v>
      </c>
      <c r="B5941">
        <v>13823</v>
      </c>
      <c r="C5941">
        <f t="shared" si="92"/>
        <v>3455.75</v>
      </c>
      <c r="D5941">
        <v>88</v>
      </c>
      <c r="E5941">
        <v>661</v>
      </c>
      <c r="F5941" t="str">
        <f>VLOOKUP($D5941,[1]LUTs!$P$2:$T$152, 5, FALSE)</f>
        <v>Grey</v>
      </c>
      <c r="G5941" t="str">
        <f>VLOOKUP($D5941,[1]LUTs!$P$2:$T$152, 4, FALSE)</f>
        <v>SA</v>
      </c>
      <c r="H5941" t="str">
        <f>VLOOKUP(G5941,[1]LUTs!V$2:W$9, 2, FALSE)</f>
        <v>South Australia</v>
      </c>
      <c r="I5941" t="str">
        <f>VLOOKUP(E5941,[1]LUTs!$AA$2:$AG$194, 4, FALSE)</f>
        <v>Water</v>
      </c>
      <c r="J5941" t="str">
        <f>VLOOKUP($E5941,[1]LUTs!$AA$2:$AG$194,5,FALSE)</f>
        <v>Water</v>
      </c>
      <c r="K5941" t="str">
        <f>VLOOKUP(E5941,[1]LUTs!$AA$2:$AG$194,6,FALSE)</f>
        <v>Non-agriculture</v>
      </c>
      <c r="L5941" t="str">
        <f>VLOOKUP(E5941,[1]LUTs!$AA$2:$AG$194,7,FALSE)</f>
        <v>Dryland</v>
      </c>
    </row>
    <row r="5942" spans="1:12" x14ac:dyDescent="0.25">
      <c r="A5942">
        <v>4992</v>
      </c>
      <c r="B5942">
        <v>60</v>
      </c>
      <c r="C5942">
        <f t="shared" si="92"/>
        <v>15</v>
      </c>
      <c r="D5942">
        <v>88</v>
      </c>
      <c r="E5942">
        <v>662</v>
      </c>
      <c r="F5942" t="str">
        <f>VLOOKUP($D5942,[1]LUTs!$P$2:$T$152, 5, FALSE)</f>
        <v>Grey</v>
      </c>
      <c r="G5942" t="str">
        <f>VLOOKUP($D5942,[1]LUTs!$P$2:$T$152, 4, FALSE)</f>
        <v>SA</v>
      </c>
      <c r="H5942" t="str">
        <f>VLOOKUP(G5942,[1]LUTs!V$2:W$9, 2, FALSE)</f>
        <v>South Australia</v>
      </c>
      <c r="I5942" t="str">
        <f>VLOOKUP(E5942,[1]LUTs!$AA$2:$AG$194, 4, FALSE)</f>
        <v>Water</v>
      </c>
      <c r="J5942" t="str">
        <f>VLOOKUP($E5942,[1]LUTs!$AA$2:$AG$194,5,FALSE)</f>
        <v>Water</v>
      </c>
      <c r="K5942" t="str">
        <f>VLOOKUP(E5942,[1]LUTs!$AA$2:$AG$194,6,FALSE)</f>
        <v>Non-agriculture</v>
      </c>
      <c r="L5942" t="str">
        <f>VLOOKUP(E5942,[1]LUTs!$AA$2:$AG$194,7,FALSE)</f>
        <v>Dryland</v>
      </c>
    </row>
    <row r="5943" spans="1:12" x14ac:dyDescent="0.25">
      <c r="A5943">
        <v>3150</v>
      </c>
      <c r="B5943">
        <v>314</v>
      </c>
      <c r="C5943">
        <f t="shared" si="92"/>
        <v>78.5</v>
      </c>
      <c r="D5943">
        <v>88</v>
      </c>
      <c r="E5943">
        <v>663</v>
      </c>
      <c r="F5943" t="str">
        <f>VLOOKUP($D5943,[1]LUTs!$P$2:$T$152, 5, FALSE)</f>
        <v>Grey</v>
      </c>
      <c r="G5943" t="str">
        <f>VLOOKUP($D5943,[1]LUTs!$P$2:$T$152, 4, FALSE)</f>
        <v>SA</v>
      </c>
      <c r="H5943" t="str">
        <f>VLOOKUP(G5943,[1]LUTs!V$2:W$9, 2, FALSE)</f>
        <v>South Australia</v>
      </c>
      <c r="I5943" t="str">
        <f>VLOOKUP(E5943,[1]LUTs!$AA$2:$AG$194, 4, FALSE)</f>
        <v>Water</v>
      </c>
      <c r="J5943" t="str">
        <f>VLOOKUP($E5943,[1]LUTs!$AA$2:$AG$194,5,FALSE)</f>
        <v>Water</v>
      </c>
      <c r="K5943" t="str">
        <f>VLOOKUP(E5943,[1]LUTs!$AA$2:$AG$194,6,FALSE)</f>
        <v>Non-agriculture</v>
      </c>
      <c r="L5943" t="str">
        <f>VLOOKUP(E5943,[1]LUTs!$AA$2:$AG$194,7,FALSE)</f>
        <v>Dryland</v>
      </c>
    </row>
    <row r="5944" spans="1:12" x14ac:dyDescent="0.25">
      <c r="A5944">
        <v>5474</v>
      </c>
      <c r="B5944">
        <v>828</v>
      </c>
      <c r="C5944">
        <f t="shared" si="92"/>
        <v>207</v>
      </c>
      <c r="D5944">
        <v>89</v>
      </c>
      <c r="E5944">
        <v>124</v>
      </c>
      <c r="F5944" t="str">
        <f>VLOOKUP($D5944,[1]LUTs!$P$2:$T$152, 5, FALSE)</f>
        <v>Hindmarsh</v>
      </c>
      <c r="G5944" t="str">
        <f>VLOOKUP($D5944,[1]LUTs!$P$2:$T$152, 4, FALSE)</f>
        <v>SA</v>
      </c>
      <c r="H5944" t="str">
        <f>VLOOKUP(G5944,[1]LUTs!V$2:W$9, 2, FALSE)</f>
        <v>South Australia</v>
      </c>
      <c r="I5944" t="str">
        <f>VLOOKUP(E5944,[1]LUTs!$AA$2:$AG$194, 4, FALSE)</f>
        <v>Other protected areas including indigenous uses</v>
      </c>
      <c r="J5944" t="str">
        <f>VLOOKUP($E5944,[1]LUTs!$AA$2:$AG$194,5,FALSE)</f>
        <v>Nature conservation</v>
      </c>
      <c r="K5944" t="str">
        <f>VLOOKUP(E5944,[1]LUTs!$AA$2:$AG$194,6,FALSE)</f>
        <v>Non-agriculture</v>
      </c>
      <c r="L5944" t="str">
        <f>VLOOKUP(E5944,[1]LUTs!$AA$2:$AG$194,7,FALSE)</f>
        <v>Dryland</v>
      </c>
    </row>
    <row r="5945" spans="1:12" x14ac:dyDescent="0.25">
      <c r="A5945">
        <v>5457</v>
      </c>
      <c r="B5945">
        <v>9420</v>
      </c>
      <c r="C5945">
        <f t="shared" si="92"/>
        <v>2355</v>
      </c>
      <c r="D5945">
        <v>89</v>
      </c>
      <c r="E5945">
        <v>530</v>
      </c>
      <c r="F5945" t="str">
        <f>VLOOKUP($D5945,[1]LUTs!$P$2:$T$152, 5, FALSE)</f>
        <v>Hindmarsh</v>
      </c>
      <c r="G5945" t="str">
        <f>VLOOKUP($D5945,[1]LUTs!$P$2:$T$152, 4, FALSE)</f>
        <v>SA</v>
      </c>
      <c r="H5945" t="str">
        <f>VLOOKUP(G5945,[1]LUTs!V$2:W$9, 2, FALSE)</f>
        <v>South Australia</v>
      </c>
      <c r="I5945" t="str">
        <f>VLOOKUP(E5945,[1]LUTs!$AA$2:$AG$194, 4, FALSE)</f>
        <v>Urban intensive uses</v>
      </c>
      <c r="J5945" t="str">
        <f>VLOOKUP($E5945,[1]LUTs!$AA$2:$AG$194,5,FALSE)</f>
        <v>Intensive uses</v>
      </c>
      <c r="K5945" t="str">
        <f>VLOOKUP(E5945,[1]LUTs!$AA$2:$AG$194,6,FALSE)</f>
        <v>Non-agriculture</v>
      </c>
      <c r="L5945" t="str">
        <f>VLOOKUP(E5945,[1]LUTs!$AA$2:$AG$194,7,FALSE)</f>
        <v>Dryland</v>
      </c>
    </row>
    <row r="5946" spans="1:12" x14ac:dyDescent="0.25">
      <c r="A5946">
        <v>5495</v>
      </c>
      <c r="B5946">
        <v>23018</v>
      </c>
      <c r="C5946">
        <f t="shared" si="92"/>
        <v>5754.5</v>
      </c>
      <c r="D5946">
        <v>89</v>
      </c>
      <c r="E5946">
        <v>541</v>
      </c>
      <c r="F5946" t="str">
        <f>VLOOKUP($D5946,[1]LUTs!$P$2:$T$152, 5, FALSE)</f>
        <v>Hindmarsh</v>
      </c>
      <c r="G5946" t="str">
        <f>VLOOKUP($D5946,[1]LUTs!$P$2:$T$152, 4, FALSE)</f>
        <v>SA</v>
      </c>
      <c r="H5946" t="str">
        <f>VLOOKUP(G5946,[1]LUTs!V$2:W$9, 2, FALSE)</f>
        <v>South Australia</v>
      </c>
      <c r="I5946" t="str">
        <f>VLOOKUP(E5946,[1]LUTs!$AA$2:$AG$194, 4, FALSE)</f>
        <v>Urban intensive uses</v>
      </c>
      <c r="J5946" t="str">
        <f>VLOOKUP($E5946,[1]LUTs!$AA$2:$AG$194,5,FALSE)</f>
        <v>Intensive uses</v>
      </c>
      <c r="K5946" t="str">
        <f>VLOOKUP(E5946,[1]LUTs!$AA$2:$AG$194,6,FALSE)</f>
        <v>Non-agriculture</v>
      </c>
      <c r="L5946" t="str">
        <f>VLOOKUP(E5946,[1]LUTs!$AA$2:$AG$194,7,FALSE)</f>
        <v>Dryland</v>
      </c>
    </row>
    <row r="5947" spans="1:12" x14ac:dyDescent="0.25">
      <c r="A5947">
        <v>5521</v>
      </c>
      <c r="B5947">
        <v>2161</v>
      </c>
      <c r="C5947">
        <f t="shared" si="92"/>
        <v>540.25</v>
      </c>
      <c r="D5947">
        <v>89</v>
      </c>
      <c r="E5947">
        <v>551</v>
      </c>
      <c r="F5947" t="str">
        <f>VLOOKUP($D5947,[1]LUTs!$P$2:$T$152, 5, FALSE)</f>
        <v>Hindmarsh</v>
      </c>
      <c r="G5947" t="str">
        <f>VLOOKUP($D5947,[1]LUTs!$P$2:$T$152, 4, FALSE)</f>
        <v>SA</v>
      </c>
      <c r="H5947" t="str">
        <f>VLOOKUP(G5947,[1]LUTs!V$2:W$9, 2, FALSE)</f>
        <v>South Australia</v>
      </c>
      <c r="I5947" t="str">
        <f>VLOOKUP(E5947,[1]LUTs!$AA$2:$AG$194, 4, FALSE)</f>
        <v>Urban intensive uses</v>
      </c>
      <c r="J5947" t="str">
        <f>VLOOKUP($E5947,[1]LUTs!$AA$2:$AG$194,5,FALSE)</f>
        <v>Intensive uses</v>
      </c>
      <c r="K5947" t="str">
        <f>VLOOKUP(E5947,[1]LUTs!$AA$2:$AG$194,6,FALSE)</f>
        <v>Non-agriculture</v>
      </c>
      <c r="L5947" t="str">
        <f>VLOOKUP(E5947,[1]LUTs!$AA$2:$AG$194,7,FALSE)</f>
        <v>Dryland</v>
      </c>
    </row>
    <row r="5948" spans="1:12" x14ac:dyDescent="0.25">
      <c r="A5948">
        <v>5537</v>
      </c>
      <c r="B5948">
        <v>831</v>
      </c>
      <c r="C5948">
        <f t="shared" si="92"/>
        <v>207.75</v>
      </c>
      <c r="D5948">
        <v>89</v>
      </c>
      <c r="E5948">
        <v>552</v>
      </c>
      <c r="F5948" t="str">
        <f>VLOOKUP($D5948,[1]LUTs!$P$2:$T$152, 5, FALSE)</f>
        <v>Hindmarsh</v>
      </c>
      <c r="G5948" t="str">
        <f>VLOOKUP($D5948,[1]LUTs!$P$2:$T$152, 4, FALSE)</f>
        <v>SA</v>
      </c>
      <c r="H5948" t="str">
        <f>VLOOKUP(G5948,[1]LUTs!V$2:W$9, 2, FALSE)</f>
        <v>South Australia</v>
      </c>
      <c r="I5948" t="str">
        <f>VLOOKUP(E5948,[1]LUTs!$AA$2:$AG$194, 4, FALSE)</f>
        <v>Urban intensive uses</v>
      </c>
      <c r="J5948" t="str">
        <f>VLOOKUP($E5948,[1]LUTs!$AA$2:$AG$194,5,FALSE)</f>
        <v>Intensive uses</v>
      </c>
      <c r="K5948" t="str">
        <f>VLOOKUP(E5948,[1]LUTs!$AA$2:$AG$194,6,FALSE)</f>
        <v>Non-agriculture</v>
      </c>
      <c r="L5948" t="str">
        <f>VLOOKUP(E5948,[1]LUTs!$AA$2:$AG$194,7,FALSE)</f>
        <v>Dryland</v>
      </c>
    </row>
    <row r="5949" spans="1:12" x14ac:dyDescent="0.25">
      <c r="A5949">
        <v>5445</v>
      </c>
      <c r="B5949">
        <v>7468</v>
      </c>
      <c r="C5949">
        <f t="shared" si="92"/>
        <v>1867</v>
      </c>
      <c r="D5949">
        <v>89</v>
      </c>
      <c r="E5949">
        <v>553</v>
      </c>
      <c r="F5949" t="str">
        <f>VLOOKUP($D5949,[1]LUTs!$P$2:$T$152, 5, FALSE)</f>
        <v>Hindmarsh</v>
      </c>
      <c r="G5949" t="str">
        <f>VLOOKUP($D5949,[1]LUTs!$P$2:$T$152, 4, FALSE)</f>
        <v>SA</v>
      </c>
      <c r="H5949" t="str">
        <f>VLOOKUP(G5949,[1]LUTs!V$2:W$9, 2, FALSE)</f>
        <v>South Australia</v>
      </c>
      <c r="I5949" t="str">
        <f>VLOOKUP(E5949,[1]LUTs!$AA$2:$AG$194, 4, FALSE)</f>
        <v>Urban intensive uses</v>
      </c>
      <c r="J5949" t="str">
        <f>VLOOKUP($E5949,[1]LUTs!$AA$2:$AG$194,5,FALSE)</f>
        <v>Intensive uses</v>
      </c>
      <c r="K5949" t="str">
        <f>VLOOKUP(E5949,[1]LUTs!$AA$2:$AG$194,6,FALSE)</f>
        <v>Non-agriculture</v>
      </c>
      <c r="L5949" t="str">
        <f>VLOOKUP(E5949,[1]LUTs!$AA$2:$AG$194,7,FALSE)</f>
        <v>Dryland</v>
      </c>
    </row>
    <row r="5950" spans="1:12" x14ac:dyDescent="0.25">
      <c r="A5950">
        <v>5588</v>
      </c>
      <c r="B5950">
        <v>269</v>
      </c>
      <c r="C5950">
        <f t="shared" si="92"/>
        <v>67.25</v>
      </c>
      <c r="D5950">
        <v>89</v>
      </c>
      <c r="E5950">
        <v>560</v>
      </c>
      <c r="F5950" t="str">
        <f>VLOOKUP($D5950,[1]LUTs!$P$2:$T$152, 5, FALSE)</f>
        <v>Hindmarsh</v>
      </c>
      <c r="G5950" t="str">
        <f>VLOOKUP($D5950,[1]LUTs!$P$2:$T$152, 4, FALSE)</f>
        <v>SA</v>
      </c>
      <c r="H5950" t="str">
        <f>VLOOKUP(G5950,[1]LUTs!V$2:W$9, 2, FALSE)</f>
        <v>South Australia</v>
      </c>
      <c r="I5950" t="str">
        <f>VLOOKUP(E5950,[1]LUTs!$AA$2:$AG$194, 4, FALSE)</f>
        <v>Urban intensive uses</v>
      </c>
      <c r="J5950" t="str">
        <f>VLOOKUP($E5950,[1]LUTs!$AA$2:$AG$194,5,FALSE)</f>
        <v>Intensive uses</v>
      </c>
      <c r="K5950" t="str">
        <f>VLOOKUP(E5950,[1]LUTs!$AA$2:$AG$194,6,FALSE)</f>
        <v>Non-agriculture</v>
      </c>
      <c r="L5950" t="str">
        <f>VLOOKUP(E5950,[1]LUTs!$AA$2:$AG$194,7,FALSE)</f>
        <v>Dryland</v>
      </c>
    </row>
    <row r="5951" spans="1:12" x14ac:dyDescent="0.25">
      <c r="A5951">
        <v>5577</v>
      </c>
      <c r="B5951">
        <v>159</v>
      </c>
      <c r="C5951">
        <f t="shared" si="92"/>
        <v>39.75</v>
      </c>
      <c r="D5951">
        <v>89</v>
      </c>
      <c r="E5951">
        <v>565</v>
      </c>
      <c r="F5951" t="str">
        <f>VLOOKUP($D5951,[1]LUTs!$P$2:$T$152, 5, FALSE)</f>
        <v>Hindmarsh</v>
      </c>
      <c r="G5951" t="str">
        <f>VLOOKUP($D5951,[1]LUTs!$P$2:$T$152, 4, FALSE)</f>
        <v>SA</v>
      </c>
      <c r="H5951" t="str">
        <f>VLOOKUP(G5951,[1]LUTs!V$2:W$9, 2, FALSE)</f>
        <v>South Australia</v>
      </c>
      <c r="I5951" t="str">
        <f>VLOOKUP(E5951,[1]LUTs!$AA$2:$AG$194, 4, FALSE)</f>
        <v>Urban intensive uses</v>
      </c>
      <c r="J5951" t="str">
        <f>VLOOKUP($E5951,[1]LUTs!$AA$2:$AG$194,5,FALSE)</f>
        <v>Intensive uses</v>
      </c>
      <c r="K5951" t="str">
        <f>VLOOKUP(E5951,[1]LUTs!$AA$2:$AG$194,6,FALSE)</f>
        <v>Non-agriculture</v>
      </c>
      <c r="L5951" t="str">
        <f>VLOOKUP(E5951,[1]LUTs!$AA$2:$AG$194,7,FALSE)</f>
        <v>Dryland</v>
      </c>
    </row>
    <row r="5952" spans="1:12" x14ac:dyDescent="0.25">
      <c r="A5952">
        <v>5703</v>
      </c>
      <c r="B5952">
        <v>456</v>
      </c>
      <c r="C5952">
        <f t="shared" si="92"/>
        <v>114</v>
      </c>
      <c r="D5952">
        <v>89</v>
      </c>
      <c r="E5952">
        <v>570</v>
      </c>
      <c r="F5952" t="str">
        <f>VLOOKUP($D5952,[1]LUTs!$P$2:$T$152, 5, FALSE)</f>
        <v>Hindmarsh</v>
      </c>
      <c r="G5952" t="str">
        <f>VLOOKUP($D5952,[1]LUTs!$P$2:$T$152, 4, FALSE)</f>
        <v>SA</v>
      </c>
      <c r="H5952" t="str">
        <f>VLOOKUP(G5952,[1]LUTs!V$2:W$9, 2, FALSE)</f>
        <v>South Australia</v>
      </c>
      <c r="I5952" t="str">
        <f>VLOOKUP(E5952,[1]LUTs!$AA$2:$AG$194, 4, FALSE)</f>
        <v>Urban intensive uses</v>
      </c>
      <c r="J5952" t="str">
        <f>VLOOKUP($E5952,[1]LUTs!$AA$2:$AG$194,5,FALSE)</f>
        <v>Intensive uses</v>
      </c>
      <c r="K5952" t="str">
        <f>VLOOKUP(E5952,[1]LUTs!$AA$2:$AG$194,6,FALSE)</f>
        <v>Non-agriculture</v>
      </c>
      <c r="L5952" t="str">
        <f>VLOOKUP(E5952,[1]LUTs!$AA$2:$AG$194,7,FALSE)</f>
        <v>Dryland</v>
      </c>
    </row>
    <row r="5953" spans="1:12" x14ac:dyDescent="0.25">
      <c r="A5953">
        <v>6057</v>
      </c>
      <c r="B5953">
        <v>2556</v>
      </c>
      <c r="C5953">
        <f t="shared" si="92"/>
        <v>639</v>
      </c>
      <c r="D5953">
        <v>89</v>
      </c>
      <c r="E5953">
        <v>571</v>
      </c>
      <c r="F5953" t="str">
        <f>VLOOKUP($D5953,[1]LUTs!$P$2:$T$152, 5, FALSE)</f>
        <v>Hindmarsh</v>
      </c>
      <c r="G5953" t="str">
        <f>VLOOKUP($D5953,[1]LUTs!$P$2:$T$152, 4, FALSE)</f>
        <v>SA</v>
      </c>
      <c r="H5953" t="str">
        <f>VLOOKUP(G5953,[1]LUTs!V$2:W$9, 2, FALSE)</f>
        <v>South Australia</v>
      </c>
      <c r="I5953" t="str">
        <f>VLOOKUP(E5953,[1]LUTs!$AA$2:$AG$194, 4, FALSE)</f>
        <v>Urban intensive uses</v>
      </c>
      <c r="J5953" t="str">
        <f>VLOOKUP($E5953,[1]LUTs!$AA$2:$AG$194,5,FALSE)</f>
        <v>Intensive uses</v>
      </c>
      <c r="K5953" t="str">
        <f>VLOOKUP(E5953,[1]LUTs!$AA$2:$AG$194,6,FALSE)</f>
        <v>Non-agriculture</v>
      </c>
      <c r="L5953" t="str">
        <f>VLOOKUP(E5953,[1]LUTs!$AA$2:$AG$194,7,FALSE)</f>
        <v>Dryland</v>
      </c>
    </row>
    <row r="5954" spans="1:12" x14ac:dyDescent="0.25">
      <c r="A5954">
        <v>5666</v>
      </c>
      <c r="B5954">
        <v>15</v>
      </c>
      <c r="C5954">
        <f t="shared" ref="C5954:C6017" si="93">B5954/4</f>
        <v>3.75</v>
      </c>
      <c r="D5954">
        <v>89</v>
      </c>
      <c r="E5954">
        <v>572</v>
      </c>
      <c r="F5954" t="str">
        <f>VLOOKUP($D5954,[1]LUTs!$P$2:$T$152, 5, FALSE)</f>
        <v>Hindmarsh</v>
      </c>
      <c r="G5954" t="str">
        <f>VLOOKUP($D5954,[1]LUTs!$P$2:$T$152, 4, FALSE)</f>
        <v>SA</v>
      </c>
      <c r="H5954" t="str">
        <f>VLOOKUP(G5954,[1]LUTs!V$2:W$9, 2, FALSE)</f>
        <v>South Australia</v>
      </c>
      <c r="I5954" t="str">
        <f>VLOOKUP(E5954,[1]LUTs!$AA$2:$AG$194, 4, FALSE)</f>
        <v>Urban intensive uses</v>
      </c>
      <c r="J5954" t="str">
        <f>VLOOKUP($E5954,[1]LUTs!$AA$2:$AG$194,5,FALSE)</f>
        <v>Intensive uses</v>
      </c>
      <c r="K5954" t="str">
        <f>VLOOKUP(E5954,[1]LUTs!$AA$2:$AG$194,6,FALSE)</f>
        <v>Non-agriculture</v>
      </c>
      <c r="L5954" t="str">
        <f>VLOOKUP(E5954,[1]LUTs!$AA$2:$AG$194,7,FALSE)</f>
        <v>Dryland</v>
      </c>
    </row>
    <row r="5955" spans="1:12" x14ac:dyDescent="0.25">
      <c r="A5955">
        <v>5591</v>
      </c>
      <c r="B5955">
        <v>18</v>
      </c>
      <c r="C5955">
        <f t="shared" si="93"/>
        <v>4.5</v>
      </c>
      <c r="D5955">
        <v>89</v>
      </c>
      <c r="E5955">
        <v>574</v>
      </c>
      <c r="F5955" t="str">
        <f>VLOOKUP($D5955,[1]LUTs!$P$2:$T$152, 5, FALSE)</f>
        <v>Hindmarsh</v>
      </c>
      <c r="G5955" t="str">
        <f>VLOOKUP($D5955,[1]LUTs!$P$2:$T$152, 4, FALSE)</f>
        <v>SA</v>
      </c>
      <c r="H5955" t="str">
        <f>VLOOKUP(G5955,[1]LUTs!V$2:W$9, 2, FALSE)</f>
        <v>South Australia</v>
      </c>
      <c r="I5955" t="str">
        <f>VLOOKUP(E5955,[1]LUTs!$AA$2:$AG$194, 4, FALSE)</f>
        <v>Urban intensive uses</v>
      </c>
      <c r="J5955" t="str">
        <f>VLOOKUP($E5955,[1]LUTs!$AA$2:$AG$194,5,FALSE)</f>
        <v>Intensive uses</v>
      </c>
      <c r="K5955" t="str">
        <f>VLOOKUP(E5955,[1]LUTs!$AA$2:$AG$194,6,FALSE)</f>
        <v>Non-agriculture</v>
      </c>
      <c r="L5955" t="str">
        <f>VLOOKUP(E5955,[1]LUTs!$AA$2:$AG$194,7,FALSE)</f>
        <v>Dryland</v>
      </c>
    </row>
    <row r="5956" spans="1:12" x14ac:dyDescent="0.25">
      <c r="A5956">
        <v>5799</v>
      </c>
      <c r="B5956">
        <v>89</v>
      </c>
      <c r="C5956">
        <f t="shared" si="93"/>
        <v>22.25</v>
      </c>
      <c r="D5956">
        <v>89</v>
      </c>
      <c r="E5956">
        <v>591</v>
      </c>
      <c r="F5956" t="str">
        <f>VLOOKUP($D5956,[1]LUTs!$P$2:$T$152, 5, FALSE)</f>
        <v>Hindmarsh</v>
      </c>
      <c r="G5956" t="str">
        <f>VLOOKUP($D5956,[1]LUTs!$P$2:$T$152, 4, FALSE)</f>
        <v>SA</v>
      </c>
      <c r="H5956" t="str">
        <f>VLOOKUP(G5956,[1]LUTs!V$2:W$9, 2, FALSE)</f>
        <v>South Australia</v>
      </c>
      <c r="I5956" t="str">
        <f>VLOOKUP(E5956,[1]LUTs!$AA$2:$AG$194, 4, FALSE)</f>
        <v>Mining and waste</v>
      </c>
      <c r="J5956" t="str">
        <f>VLOOKUP($E5956,[1]LUTs!$AA$2:$AG$194,5,FALSE)</f>
        <v>Intensive uses</v>
      </c>
      <c r="K5956" t="str">
        <f>VLOOKUP(E5956,[1]LUTs!$AA$2:$AG$194,6,FALSE)</f>
        <v>Non-agriculture</v>
      </c>
      <c r="L5956" t="str">
        <f>VLOOKUP(E5956,[1]LUTs!$AA$2:$AG$194,7,FALSE)</f>
        <v>Dryland</v>
      </c>
    </row>
    <row r="5957" spans="1:12" x14ac:dyDescent="0.25">
      <c r="A5957">
        <v>5636</v>
      </c>
      <c r="B5957">
        <v>524</v>
      </c>
      <c r="C5957">
        <f t="shared" si="93"/>
        <v>131</v>
      </c>
      <c r="D5957">
        <v>89</v>
      </c>
      <c r="E5957">
        <v>610</v>
      </c>
      <c r="F5957" t="str">
        <f>VLOOKUP($D5957,[1]LUTs!$P$2:$T$152, 5, FALSE)</f>
        <v>Hindmarsh</v>
      </c>
      <c r="G5957" t="str">
        <f>VLOOKUP($D5957,[1]LUTs!$P$2:$T$152, 4, FALSE)</f>
        <v>SA</v>
      </c>
      <c r="H5957" t="str">
        <f>VLOOKUP(G5957,[1]LUTs!V$2:W$9, 2, FALSE)</f>
        <v>South Australia</v>
      </c>
      <c r="I5957" t="str">
        <f>VLOOKUP(E5957,[1]LUTs!$AA$2:$AG$194, 4, FALSE)</f>
        <v>Water</v>
      </c>
      <c r="J5957" t="str">
        <f>VLOOKUP($E5957,[1]LUTs!$AA$2:$AG$194,5,FALSE)</f>
        <v>Water</v>
      </c>
      <c r="K5957" t="str">
        <f>VLOOKUP(E5957,[1]LUTs!$AA$2:$AG$194,6,FALSE)</f>
        <v>Non-agriculture</v>
      </c>
      <c r="L5957" t="str">
        <f>VLOOKUP(E5957,[1]LUTs!$AA$2:$AG$194,7,FALSE)</f>
        <v>Dryland</v>
      </c>
    </row>
    <row r="5958" spans="1:12" x14ac:dyDescent="0.25">
      <c r="A5958">
        <v>5675</v>
      </c>
      <c r="B5958">
        <v>1</v>
      </c>
      <c r="C5958">
        <f t="shared" si="93"/>
        <v>0.25</v>
      </c>
      <c r="D5958">
        <v>89</v>
      </c>
      <c r="E5958">
        <v>623</v>
      </c>
      <c r="F5958" t="str">
        <f>VLOOKUP($D5958,[1]LUTs!$P$2:$T$152, 5, FALSE)</f>
        <v>Hindmarsh</v>
      </c>
      <c r="G5958" t="str">
        <f>VLOOKUP($D5958,[1]LUTs!$P$2:$T$152, 4, FALSE)</f>
        <v>SA</v>
      </c>
      <c r="H5958" t="str">
        <f>VLOOKUP(G5958,[1]LUTs!V$2:W$9, 2, FALSE)</f>
        <v>South Australia</v>
      </c>
      <c r="I5958" t="str">
        <f>VLOOKUP(E5958,[1]LUTs!$AA$2:$AG$194, 4, FALSE)</f>
        <v>Water</v>
      </c>
      <c r="J5958" t="str">
        <f>VLOOKUP($E5958,[1]LUTs!$AA$2:$AG$194,5,FALSE)</f>
        <v>Water</v>
      </c>
      <c r="K5958" t="str">
        <f>VLOOKUP(E5958,[1]LUTs!$AA$2:$AG$194,6,FALSE)</f>
        <v>Non-agriculture</v>
      </c>
      <c r="L5958" t="str">
        <f>VLOOKUP(E5958,[1]LUTs!$AA$2:$AG$194,7,FALSE)</f>
        <v>Dryland</v>
      </c>
    </row>
    <row r="5959" spans="1:12" x14ac:dyDescent="0.25">
      <c r="A5959">
        <v>5649</v>
      </c>
      <c r="B5959">
        <v>285</v>
      </c>
      <c r="C5959">
        <f t="shared" si="93"/>
        <v>71.25</v>
      </c>
      <c r="D5959">
        <v>89</v>
      </c>
      <c r="E5959">
        <v>650</v>
      </c>
      <c r="F5959" t="str">
        <f>VLOOKUP($D5959,[1]LUTs!$P$2:$T$152, 5, FALSE)</f>
        <v>Hindmarsh</v>
      </c>
      <c r="G5959" t="str">
        <f>VLOOKUP($D5959,[1]LUTs!$P$2:$T$152, 4, FALSE)</f>
        <v>SA</v>
      </c>
      <c r="H5959" t="str">
        <f>VLOOKUP(G5959,[1]LUTs!V$2:W$9, 2, FALSE)</f>
        <v>South Australia</v>
      </c>
      <c r="I5959" t="str">
        <f>VLOOKUP(E5959,[1]LUTs!$AA$2:$AG$194, 4, FALSE)</f>
        <v>Water</v>
      </c>
      <c r="J5959" t="str">
        <f>VLOOKUP($E5959,[1]LUTs!$AA$2:$AG$194,5,FALSE)</f>
        <v>Water</v>
      </c>
      <c r="K5959" t="str">
        <f>VLOOKUP(E5959,[1]LUTs!$AA$2:$AG$194,6,FALSE)</f>
        <v>Non-agriculture</v>
      </c>
      <c r="L5959" t="str">
        <f>VLOOKUP(E5959,[1]LUTs!$AA$2:$AG$194,7,FALSE)</f>
        <v>Dryland</v>
      </c>
    </row>
    <row r="5960" spans="1:12" x14ac:dyDescent="0.25">
      <c r="A5960">
        <v>5545</v>
      </c>
      <c r="B5960">
        <v>397</v>
      </c>
      <c r="C5960">
        <f t="shared" si="93"/>
        <v>99.25</v>
      </c>
      <c r="D5960">
        <v>89</v>
      </c>
      <c r="E5960">
        <v>660</v>
      </c>
      <c r="F5960" t="str">
        <f>VLOOKUP($D5960,[1]LUTs!$P$2:$T$152, 5, FALSE)</f>
        <v>Hindmarsh</v>
      </c>
      <c r="G5960" t="str">
        <f>VLOOKUP($D5960,[1]LUTs!$P$2:$T$152, 4, FALSE)</f>
        <v>SA</v>
      </c>
      <c r="H5960" t="str">
        <f>VLOOKUP(G5960,[1]LUTs!V$2:W$9, 2, FALSE)</f>
        <v>South Australia</v>
      </c>
      <c r="I5960" t="str">
        <f>VLOOKUP(E5960,[1]LUTs!$AA$2:$AG$194, 4, FALSE)</f>
        <v>Water</v>
      </c>
      <c r="J5960" t="str">
        <f>VLOOKUP($E5960,[1]LUTs!$AA$2:$AG$194,5,FALSE)</f>
        <v>Water</v>
      </c>
      <c r="K5960" t="str">
        <f>VLOOKUP(E5960,[1]LUTs!$AA$2:$AG$194,6,FALSE)</f>
        <v>Non-agriculture</v>
      </c>
      <c r="L5960" t="str">
        <f>VLOOKUP(E5960,[1]LUTs!$AA$2:$AG$194,7,FALSE)</f>
        <v>Dryland</v>
      </c>
    </row>
    <row r="5961" spans="1:12" x14ac:dyDescent="0.25">
      <c r="A5961">
        <v>6503</v>
      </c>
      <c r="B5961">
        <v>2881</v>
      </c>
      <c r="C5961">
        <f t="shared" si="93"/>
        <v>720.25</v>
      </c>
      <c r="D5961">
        <v>90</v>
      </c>
      <c r="E5961">
        <v>113</v>
      </c>
      <c r="F5961" t="str">
        <f>VLOOKUP($D5961,[1]LUTs!$P$2:$T$152, 5, FALSE)</f>
        <v>Kingston</v>
      </c>
      <c r="G5961" t="str">
        <f>VLOOKUP($D5961,[1]LUTs!$P$2:$T$152, 4, FALSE)</f>
        <v>SA</v>
      </c>
      <c r="H5961" t="str">
        <f>VLOOKUP(G5961,[1]LUTs!V$2:W$9, 2, FALSE)</f>
        <v>South Australia</v>
      </c>
      <c r="I5961" t="str">
        <f>VLOOKUP(E5961,[1]LUTs!$AA$2:$AG$194, 4, FALSE)</f>
        <v>Nature conservation</v>
      </c>
      <c r="J5961" t="str">
        <f>VLOOKUP($E5961,[1]LUTs!$AA$2:$AG$194,5,FALSE)</f>
        <v>Nature conservation</v>
      </c>
      <c r="K5961" t="str">
        <f>VLOOKUP(E5961,[1]LUTs!$AA$2:$AG$194,6,FALSE)</f>
        <v>Non-agriculture</v>
      </c>
      <c r="L5961" t="str">
        <f>VLOOKUP(E5961,[1]LUTs!$AA$2:$AG$194,7,FALSE)</f>
        <v>Dryland</v>
      </c>
    </row>
    <row r="5962" spans="1:12" x14ac:dyDescent="0.25">
      <c r="A5962">
        <v>6554</v>
      </c>
      <c r="B5962">
        <v>171</v>
      </c>
      <c r="C5962">
        <f t="shared" si="93"/>
        <v>42.75</v>
      </c>
      <c r="D5962">
        <v>90</v>
      </c>
      <c r="E5962">
        <v>124</v>
      </c>
      <c r="F5962" t="str">
        <f>VLOOKUP($D5962,[1]LUTs!$P$2:$T$152, 5, FALSE)</f>
        <v>Kingston</v>
      </c>
      <c r="G5962" t="str">
        <f>VLOOKUP($D5962,[1]LUTs!$P$2:$T$152, 4, FALSE)</f>
        <v>SA</v>
      </c>
      <c r="H5962" t="str">
        <f>VLOOKUP(G5962,[1]LUTs!V$2:W$9, 2, FALSE)</f>
        <v>South Australia</v>
      </c>
      <c r="I5962" t="str">
        <f>VLOOKUP(E5962,[1]LUTs!$AA$2:$AG$194, 4, FALSE)</f>
        <v>Other protected areas including indigenous uses</v>
      </c>
      <c r="J5962" t="str">
        <f>VLOOKUP($E5962,[1]LUTs!$AA$2:$AG$194,5,FALSE)</f>
        <v>Nature conservation</v>
      </c>
      <c r="K5962" t="str">
        <f>VLOOKUP(E5962,[1]LUTs!$AA$2:$AG$194,6,FALSE)</f>
        <v>Non-agriculture</v>
      </c>
      <c r="L5962" t="str">
        <f>VLOOKUP(E5962,[1]LUTs!$AA$2:$AG$194,7,FALSE)</f>
        <v>Dryland</v>
      </c>
    </row>
    <row r="5963" spans="1:12" x14ac:dyDescent="0.25">
      <c r="A5963">
        <v>6443</v>
      </c>
      <c r="B5963">
        <v>641</v>
      </c>
      <c r="C5963">
        <f t="shared" si="93"/>
        <v>160.25</v>
      </c>
      <c r="D5963">
        <v>90</v>
      </c>
      <c r="E5963">
        <v>133</v>
      </c>
      <c r="F5963" t="str">
        <f>VLOOKUP($D5963,[1]LUTs!$P$2:$T$152, 5, FALSE)</f>
        <v>Kingston</v>
      </c>
      <c r="G5963" t="str">
        <f>VLOOKUP($D5963,[1]LUTs!$P$2:$T$152, 4, FALSE)</f>
        <v>SA</v>
      </c>
      <c r="H5963" t="str">
        <f>VLOOKUP(G5963,[1]LUTs!V$2:W$9, 2, FALSE)</f>
        <v>South Australia</v>
      </c>
      <c r="I5963" t="str">
        <f>VLOOKUP(E5963,[1]LUTs!$AA$2:$AG$194, 4, FALSE)</f>
        <v>Minimal use</v>
      </c>
      <c r="J5963" t="str">
        <f>VLOOKUP($E5963,[1]LUTs!$AA$2:$AG$194,5,FALSE)</f>
        <v>Nature conservation</v>
      </c>
      <c r="K5963" t="str">
        <f>VLOOKUP(E5963,[1]LUTs!$AA$2:$AG$194,6,FALSE)</f>
        <v>Non-agriculture</v>
      </c>
      <c r="L5963" t="str">
        <f>VLOOKUP(E5963,[1]LUTs!$AA$2:$AG$194,7,FALSE)</f>
        <v>Dryland</v>
      </c>
    </row>
    <row r="5964" spans="1:12" x14ac:dyDescent="0.25">
      <c r="A5964">
        <v>6536</v>
      </c>
      <c r="B5964">
        <v>8</v>
      </c>
      <c r="C5964">
        <f t="shared" si="93"/>
        <v>2</v>
      </c>
      <c r="D5964">
        <v>90</v>
      </c>
      <c r="E5964">
        <v>134</v>
      </c>
      <c r="F5964" t="str">
        <f>VLOOKUP($D5964,[1]LUTs!$P$2:$T$152, 5, FALSE)</f>
        <v>Kingston</v>
      </c>
      <c r="G5964" t="str">
        <f>VLOOKUP($D5964,[1]LUTs!$P$2:$T$152, 4, FALSE)</f>
        <v>SA</v>
      </c>
      <c r="H5964" t="str">
        <f>VLOOKUP(G5964,[1]LUTs!V$2:W$9, 2, FALSE)</f>
        <v>South Australia</v>
      </c>
      <c r="I5964" t="str">
        <f>VLOOKUP(E5964,[1]LUTs!$AA$2:$AG$194, 4, FALSE)</f>
        <v>Minimal use</v>
      </c>
      <c r="J5964" t="str">
        <f>VLOOKUP($E5964,[1]LUTs!$AA$2:$AG$194,5,FALSE)</f>
        <v>Nature conservation</v>
      </c>
      <c r="K5964" t="str">
        <f>VLOOKUP(E5964,[1]LUTs!$AA$2:$AG$194,6,FALSE)</f>
        <v>Non-agriculture</v>
      </c>
      <c r="L5964" t="str">
        <f>VLOOKUP(E5964,[1]LUTs!$AA$2:$AG$194,7,FALSE)</f>
        <v>Dryland</v>
      </c>
    </row>
    <row r="5965" spans="1:12" x14ac:dyDescent="0.25">
      <c r="A5965">
        <v>6487</v>
      </c>
      <c r="B5965">
        <v>15</v>
      </c>
      <c r="C5965">
        <f t="shared" si="93"/>
        <v>3.75</v>
      </c>
      <c r="D5965">
        <v>90</v>
      </c>
      <c r="E5965">
        <v>312</v>
      </c>
      <c r="F5965" t="str">
        <f>VLOOKUP($D5965,[1]LUTs!$P$2:$T$152, 5, FALSE)</f>
        <v>Kingston</v>
      </c>
      <c r="G5965" t="str">
        <f>VLOOKUP($D5965,[1]LUTs!$P$2:$T$152, 4, FALSE)</f>
        <v>SA</v>
      </c>
      <c r="H5965" t="str">
        <f>VLOOKUP(G5965,[1]LUTs!V$2:W$9, 2, FALSE)</f>
        <v>South Australia</v>
      </c>
      <c r="I5965" t="str">
        <f>VLOOKUP(E5965,[1]LUTs!$AA$2:$AG$194, 4, FALSE)</f>
        <v>Plantation forests (commercial and other)</v>
      </c>
      <c r="J5965" t="str">
        <f>VLOOKUP($E5965,[1]LUTs!$AA$2:$AG$194,5,FALSE)</f>
        <v>Forests and plantations</v>
      </c>
      <c r="K5965" t="str">
        <f>VLOOKUP(E5965,[1]LUTs!$AA$2:$AG$194,6,FALSE)</f>
        <v>Non-agriculture</v>
      </c>
      <c r="L5965" t="str">
        <f>VLOOKUP(E5965,[1]LUTs!$AA$2:$AG$194,7,FALSE)</f>
        <v>Dryland</v>
      </c>
    </row>
    <row r="5966" spans="1:12" x14ac:dyDescent="0.25">
      <c r="A5966">
        <v>6488</v>
      </c>
      <c r="B5966">
        <v>18</v>
      </c>
      <c r="C5966">
        <f t="shared" si="93"/>
        <v>4.5</v>
      </c>
      <c r="D5966">
        <v>90</v>
      </c>
      <c r="E5966">
        <v>313</v>
      </c>
      <c r="F5966" t="str">
        <f>VLOOKUP($D5966,[1]LUTs!$P$2:$T$152, 5, FALSE)</f>
        <v>Kingston</v>
      </c>
      <c r="G5966" t="str">
        <f>VLOOKUP($D5966,[1]LUTs!$P$2:$T$152, 4, FALSE)</f>
        <v>SA</v>
      </c>
      <c r="H5966" t="str">
        <f>VLOOKUP(G5966,[1]LUTs!V$2:W$9, 2, FALSE)</f>
        <v>South Australia</v>
      </c>
      <c r="I5966" t="str">
        <f>VLOOKUP(E5966,[1]LUTs!$AA$2:$AG$194, 4, FALSE)</f>
        <v>Plantation forests (commercial and other)</v>
      </c>
      <c r="J5966" t="str">
        <f>VLOOKUP($E5966,[1]LUTs!$AA$2:$AG$194,5,FALSE)</f>
        <v>Forests and plantations</v>
      </c>
      <c r="K5966" t="str">
        <f>VLOOKUP(E5966,[1]LUTs!$AA$2:$AG$194,6,FALSE)</f>
        <v>Non-agriculture</v>
      </c>
      <c r="L5966" t="str">
        <f>VLOOKUP(E5966,[1]LUTs!$AA$2:$AG$194,7,FALSE)</f>
        <v>Dryland</v>
      </c>
    </row>
    <row r="5967" spans="1:12" x14ac:dyDescent="0.25">
      <c r="A5967">
        <v>6523</v>
      </c>
      <c r="B5967">
        <v>15</v>
      </c>
      <c r="C5967">
        <f t="shared" si="93"/>
        <v>3.75</v>
      </c>
      <c r="D5967">
        <v>90</v>
      </c>
      <c r="E5967">
        <v>314</v>
      </c>
      <c r="F5967" t="str">
        <f>VLOOKUP($D5967,[1]LUTs!$P$2:$T$152, 5, FALSE)</f>
        <v>Kingston</v>
      </c>
      <c r="G5967" t="str">
        <f>VLOOKUP($D5967,[1]LUTs!$P$2:$T$152, 4, FALSE)</f>
        <v>SA</v>
      </c>
      <c r="H5967" t="str">
        <f>VLOOKUP(G5967,[1]LUTs!V$2:W$9, 2, FALSE)</f>
        <v>South Australia</v>
      </c>
      <c r="I5967" t="str">
        <f>VLOOKUP(E5967,[1]LUTs!$AA$2:$AG$194, 4, FALSE)</f>
        <v>Plantation forests (commercial and other)</v>
      </c>
      <c r="J5967" t="str">
        <f>VLOOKUP($E5967,[1]LUTs!$AA$2:$AG$194,5,FALSE)</f>
        <v>Forests and plantations</v>
      </c>
      <c r="K5967" t="str">
        <f>VLOOKUP(E5967,[1]LUTs!$AA$2:$AG$194,6,FALSE)</f>
        <v>Non-agriculture</v>
      </c>
      <c r="L5967" t="str">
        <f>VLOOKUP(E5967,[1]LUTs!$AA$2:$AG$194,7,FALSE)</f>
        <v>Dryland</v>
      </c>
    </row>
    <row r="5968" spans="1:12" x14ac:dyDescent="0.25">
      <c r="A5968">
        <v>6466</v>
      </c>
      <c r="B5968">
        <v>238</v>
      </c>
      <c r="C5968">
        <f t="shared" si="93"/>
        <v>59.5</v>
      </c>
      <c r="D5968">
        <v>90</v>
      </c>
      <c r="E5968">
        <v>320</v>
      </c>
      <c r="F5968" t="str">
        <f>VLOOKUP($D5968,[1]LUTs!$P$2:$T$152, 5, FALSE)</f>
        <v>Kingston</v>
      </c>
      <c r="G5968" t="str">
        <f>VLOOKUP($D5968,[1]LUTs!$P$2:$T$152, 4, FALSE)</f>
        <v>SA</v>
      </c>
      <c r="H5968" t="str">
        <f>VLOOKUP(G5968,[1]LUTs!V$2:W$9, 2, FALSE)</f>
        <v>South Australia</v>
      </c>
      <c r="I5968" t="str">
        <f>VLOOKUP(E5968,[1]LUTs!$AA$2:$AG$194, 4, FALSE)</f>
        <v>Grazing modified pastures</v>
      </c>
      <c r="J5968" t="str">
        <f>VLOOKUP($E5968,[1]LUTs!$AA$2:$AG$194,5,FALSE)</f>
        <v>Livestock production</v>
      </c>
      <c r="K5968" t="str">
        <f>VLOOKUP(E5968,[1]LUTs!$AA$2:$AG$194,6,FALSE)</f>
        <v>Agriculture</v>
      </c>
      <c r="L5968" t="str">
        <f>VLOOKUP(E5968,[1]LUTs!$AA$2:$AG$194,7,FALSE)</f>
        <v>Dryland</v>
      </c>
    </row>
    <row r="5969" spans="1:12" x14ac:dyDescent="0.25">
      <c r="A5969">
        <v>6386</v>
      </c>
      <c r="B5969">
        <v>1688</v>
      </c>
      <c r="C5969">
        <f t="shared" si="93"/>
        <v>422</v>
      </c>
      <c r="D5969">
        <v>90</v>
      </c>
      <c r="E5969">
        <v>321</v>
      </c>
      <c r="F5969" t="str">
        <f>VLOOKUP($D5969,[1]LUTs!$P$2:$T$152, 5, FALSE)</f>
        <v>Kingston</v>
      </c>
      <c r="G5969" t="str">
        <f>VLOOKUP($D5969,[1]LUTs!$P$2:$T$152, 4, FALSE)</f>
        <v>SA</v>
      </c>
      <c r="H5969" t="str">
        <f>VLOOKUP(G5969,[1]LUTs!V$2:W$9, 2, FALSE)</f>
        <v>South Australia</v>
      </c>
      <c r="I5969" t="str">
        <f>VLOOKUP(E5969,[1]LUTs!$AA$2:$AG$194, 4, FALSE)</f>
        <v>Grazing modified pastures</v>
      </c>
      <c r="J5969" t="str">
        <f>VLOOKUP($E5969,[1]LUTs!$AA$2:$AG$194,5,FALSE)</f>
        <v>Livestock production</v>
      </c>
      <c r="K5969" t="str">
        <f>VLOOKUP(E5969,[1]LUTs!$AA$2:$AG$194,6,FALSE)</f>
        <v>Agriculture</v>
      </c>
      <c r="L5969" t="str">
        <f>VLOOKUP(E5969,[1]LUTs!$AA$2:$AG$194,7,FALSE)</f>
        <v>Dryland</v>
      </c>
    </row>
    <row r="5970" spans="1:12" x14ac:dyDescent="0.25">
      <c r="A5970">
        <v>6448</v>
      </c>
      <c r="B5970">
        <v>1432</v>
      </c>
      <c r="C5970">
        <f t="shared" si="93"/>
        <v>358</v>
      </c>
      <c r="D5970">
        <v>90</v>
      </c>
      <c r="E5970">
        <v>324</v>
      </c>
      <c r="F5970" t="str">
        <f>VLOOKUP($D5970,[1]LUTs!$P$2:$T$152, 5, FALSE)</f>
        <v>Kingston</v>
      </c>
      <c r="G5970" t="str">
        <f>VLOOKUP($D5970,[1]LUTs!$P$2:$T$152, 4, FALSE)</f>
        <v>SA</v>
      </c>
      <c r="H5970" t="str">
        <f>VLOOKUP(G5970,[1]LUTs!V$2:W$9, 2, FALSE)</f>
        <v>South Australia</v>
      </c>
      <c r="I5970" t="str">
        <f>VLOOKUP(E5970,[1]LUTs!$AA$2:$AG$194, 4, FALSE)</f>
        <v>Grazing modified pastures</v>
      </c>
      <c r="J5970" t="str">
        <f>VLOOKUP($E5970,[1]LUTs!$AA$2:$AG$194,5,FALSE)</f>
        <v>Livestock production</v>
      </c>
      <c r="K5970" t="str">
        <f>VLOOKUP(E5970,[1]LUTs!$AA$2:$AG$194,6,FALSE)</f>
        <v>Agriculture</v>
      </c>
      <c r="L5970" t="str">
        <f>VLOOKUP(E5970,[1]LUTs!$AA$2:$AG$194,7,FALSE)</f>
        <v>Dryland</v>
      </c>
    </row>
    <row r="5971" spans="1:12" x14ac:dyDescent="0.25">
      <c r="A5971">
        <v>6518</v>
      </c>
      <c r="B5971">
        <v>568</v>
      </c>
      <c r="C5971">
        <f t="shared" si="93"/>
        <v>142</v>
      </c>
      <c r="D5971">
        <v>90</v>
      </c>
      <c r="E5971">
        <v>331</v>
      </c>
      <c r="F5971" t="str">
        <f>VLOOKUP($D5971,[1]LUTs!$P$2:$T$152, 5, FALSE)</f>
        <v>Kingston</v>
      </c>
      <c r="G5971" t="str">
        <f>VLOOKUP($D5971,[1]LUTs!$P$2:$T$152, 4, FALSE)</f>
        <v>SA</v>
      </c>
      <c r="H5971" t="str">
        <f>VLOOKUP(G5971,[1]LUTs!V$2:W$9, 2, FALSE)</f>
        <v>South Australia</v>
      </c>
      <c r="I5971" t="str">
        <f>VLOOKUP(E5971,[1]LUTs!$AA$2:$AG$194, 4, FALSE)</f>
        <v>Dryland cropping</v>
      </c>
      <c r="J5971" t="str">
        <f>VLOOKUP($E5971,[1]LUTs!$AA$2:$AG$194,5,FALSE)</f>
        <v>Cropping</v>
      </c>
      <c r="K5971" t="str">
        <f>VLOOKUP(E5971,[1]LUTs!$AA$2:$AG$194,6,FALSE)</f>
        <v>Agriculture</v>
      </c>
      <c r="L5971" t="str">
        <f>VLOOKUP(E5971,[1]LUTs!$AA$2:$AG$194,7,FALSE)</f>
        <v>Dryland</v>
      </c>
    </row>
    <row r="5972" spans="1:12" x14ac:dyDescent="0.25">
      <c r="A5972">
        <v>6559</v>
      </c>
      <c r="B5972">
        <v>328</v>
      </c>
      <c r="C5972">
        <f t="shared" si="93"/>
        <v>82</v>
      </c>
      <c r="D5972">
        <v>90</v>
      </c>
      <c r="E5972">
        <v>333</v>
      </c>
      <c r="F5972" t="str">
        <f>VLOOKUP($D5972,[1]LUTs!$P$2:$T$152, 5, FALSE)</f>
        <v>Kingston</v>
      </c>
      <c r="G5972" t="str">
        <f>VLOOKUP($D5972,[1]LUTs!$P$2:$T$152, 4, FALSE)</f>
        <v>SA</v>
      </c>
      <c r="H5972" t="str">
        <f>VLOOKUP(G5972,[1]LUTs!V$2:W$9, 2, FALSE)</f>
        <v>South Australia</v>
      </c>
      <c r="I5972" t="str">
        <f>VLOOKUP(E5972,[1]LUTs!$AA$2:$AG$194, 4, FALSE)</f>
        <v>Dryland cropping</v>
      </c>
      <c r="J5972" t="str">
        <f>VLOOKUP($E5972,[1]LUTs!$AA$2:$AG$194,5,FALSE)</f>
        <v>Cropping</v>
      </c>
      <c r="K5972" t="str">
        <f>VLOOKUP(E5972,[1]LUTs!$AA$2:$AG$194,6,FALSE)</f>
        <v>Agriculture</v>
      </c>
      <c r="L5972" t="str">
        <f>VLOOKUP(E5972,[1]LUTs!$AA$2:$AG$194,7,FALSE)</f>
        <v>Dryland</v>
      </c>
    </row>
    <row r="5973" spans="1:12" x14ac:dyDescent="0.25">
      <c r="A5973">
        <v>6539</v>
      </c>
      <c r="B5973">
        <v>571</v>
      </c>
      <c r="C5973">
        <f t="shared" si="93"/>
        <v>142.75</v>
      </c>
      <c r="D5973">
        <v>90</v>
      </c>
      <c r="E5973">
        <v>338</v>
      </c>
      <c r="F5973" t="str">
        <f>VLOOKUP($D5973,[1]LUTs!$P$2:$T$152, 5, FALSE)</f>
        <v>Kingston</v>
      </c>
      <c r="G5973" t="str">
        <f>VLOOKUP($D5973,[1]LUTs!$P$2:$T$152, 4, FALSE)</f>
        <v>SA</v>
      </c>
      <c r="H5973" t="str">
        <f>VLOOKUP(G5973,[1]LUTs!V$2:W$9, 2, FALSE)</f>
        <v>South Australia</v>
      </c>
      <c r="I5973" t="str">
        <f>VLOOKUP(E5973,[1]LUTs!$AA$2:$AG$194, 4, FALSE)</f>
        <v>Dryland cropping</v>
      </c>
      <c r="J5973" t="str">
        <f>VLOOKUP($E5973,[1]LUTs!$AA$2:$AG$194,5,FALSE)</f>
        <v>Cropping</v>
      </c>
      <c r="K5973" t="str">
        <f>VLOOKUP(E5973,[1]LUTs!$AA$2:$AG$194,6,FALSE)</f>
        <v>Agriculture</v>
      </c>
      <c r="L5973" t="str">
        <f>VLOOKUP(E5973,[1]LUTs!$AA$2:$AG$194,7,FALSE)</f>
        <v>Dryland</v>
      </c>
    </row>
    <row r="5974" spans="1:12" x14ac:dyDescent="0.25">
      <c r="A5974">
        <v>6482</v>
      </c>
      <c r="B5974">
        <v>180</v>
      </c>
      <c r="C5974">
        <f t="shared" si="93"/>
        <v>45</v>
      </c>
      <c r="D5974">
        <v>90</v>
      </c>
      <c r="E5974">
        <v>342</v>
      </c>
      <c r="F5974" t="str">
        <f>VLOOKUP($D5974,[1]LUTs!$P$2:$T$152, 5, FALSE)</f>
        <v>Kingston</v>
      </c>
      <c r="G5974" t="str">
        <f>VLOOKUP($D5974,[1]LUTs!$P$2:$T$152, 4, FALSE)</f>
        <v>SA</v>
      </c>
      <c r="H5974" t="str">
        <f>VLOOKUP(G5974,[1]LUTs!V$2:W$9, 2, FALSE)</f>
        <v>South Australia</v>
      </c>
      <c r="I5974" t="str">
        <f>VLOOKUP(E5974,[1]LUTs!$AA$2:$AG$194, 4, FALSE)</f>
        <v>Dryland horticulture</v>
      </c>
      <c r="J5974" t="str">
        <f>VLOOKUP($E5974,[1]LUTs!$AA$2:$AG$194,5,FALSE)</f>
        <v>Horticulture</v>
      </c>
      <c r="K5974" t="str">
        <f>VLOOKUP(E5974,[1]LUTs!$AA$2:$AG$194,6,FALSE)</f>
        <v>Agriculture</v>
      </c>
      <c r="L5974" t="str">
        <f>VLOOKUP(E5974,[1]LUTs!$AA$2:$AG$194,7,FALSE)</f>
        <v>Dryland</v>
      </c>
    </row>
    <row r="5975" spans="1:12" x14ac:dyDescent="0.25">
      <c r="A5975">
        <v>6492</v>
      </c>
      <c r="B5975">
        <v>11</v>
      </c>
      <c r="C5975">
        <f t="shared" si="93"/>
        <v>2.75</v>
      </c>
      <c r="D5975">
        <v>90</v>
      </c>
      <c r="E5975">
        <v>343</v>
      </c>
      <c r="F5975" t="str">
        <f>VLOOKUP($D5975,[1]LUTs!$P$2:$T$152, 5, FALSE)</f>
        <v>Kingston</v>
      </c>
      <c r="G5975" t="str">
        <f>VLOOKUP($D5975,[1]LUTs!$P$2:$T$152, 4, FALSE)</f>
        <v>SA</v>
      </c>
      <c r="H5975" t="str">
        <f>VLOOKUP(G5975,[1]LUTs!V$2:W$9, 2, FALSE)</f>
        <v>South Australia</v>
      </c>
      <c r="I5975" t="str">
        <f>VLOOKUP(E5975,[1]LUTs!$AA$2:$AG$194, 4, FALSE)</f>
        <v>Dryland horticulture</v>
      </c>
      <c r="J5975" t="str">
        <f>VLOOKUP($E5975,[1]LUTs!$AA$2:$AG$194,5,FALSE)</f>
        <v>Horticulture</v>
      </c>
      <c r="K5975" t="str">
        <f>VLOOKUP(E5975,[1]LUTs!$AA$2:$AG$194,6,FALSE)</f>
        <v>Agriculture</v>
      </c>
      <c r="L5975" t="str">
        <f>VLOOKUP(E5975,[1]LUTs!$AA$2:$AG$194,7,FALSE)</f>
        <v>Dryland</v>
      </c>
    </row>
    <row r="5976" spans="1:12" x14ac:dyDescent="0.25">
      <c r="A5976">
        <v>6519</v>
      </c>
      <c r="B5976">
        <v>4</v>
      </c>
      <c r="C5976">
        <f t="shared" si="93"/>
        <v>1</v>
      </c>
      <c r="D5976">
        <v>90</v>
      </c>
      <c r="E5976">
        <v>361</v>
      </c>
      <c r="F5976" t="str">
        <f>VLOOKUP($D5976,[1]LUTs!$P$2:$T$152, 5, FALSE)</f>
        <v>Kingston</v>
      </c>
      <c r="G5976" t="str">
        <f>VLOOKUP($D5976,[1]LUTs!$P$2:$T$152, 4, FALSE)</f>
        <v>SA</v>
      </c>
      <c r="H5976" t="str">
        <f>VLOOKUP(G5976,[1]LUTs!V$2:W$9, 2, FALSE)</f>
        <v>South Australia</v>
      </c>
      <c r="I5976" t="str">
        <f>VLOOKUP(E5976,[1]LUTs!$AA$2:$AG$194, 4, FALSE)</f>
        <v>Land in transition</v>
      </c>
      <c r="J5976" t="str">
        <f>VLOOKUP($E5976,[1]LUTs!$AA$2:$AG$194,5,FALSE)</f>
        <v>Livestock production</v>
      </c>
      <c r="K5976" t="str">
        <f>VLOOKUP(E5976,[1]LUTs!$AA$2:$AG$194,6,FALSE)</f>
        <v>Agriculture</v>
      </c>
      <c r="L5976" t="str">
        <f>VLOOKUP(E5976,[1]LUTs!$AA$2:$AG$194,7,FALSE)</f>
        <v>Dryland</v>
      </c>
    </row>
    <row r="5977" spans="1:12" x14ac:dyDescent="0.25">
      <c r="A5977">
        <v>6525</v>
      </c>
      <c r="B5977">
        <v>87</v>
      </c>
      <c r="C5977">
        <f t="shared" si="93"/>
        <v>21.75</v>
      </c>
      <c r="D5977">
        <v>90</v>
      </c>
      <c r="E5977">
        <v>364</v>
      </c>
      <c r="F5977" t="str">
        <f>VLOOKUP($D5977,[1]LUTs!$P$2:$T$152, 5, FALSE)</f>
        <v>Kingston</v>
      </c>
      <c r="G5977" t="str">
        <f>VLOOKUP($D5977,[1]LUTs!$P$2:$T$152, 4, FALSE)</f>
        <v>SA</v>
      </c>
      <c r="H5977" t="str">
        <f>VLOOKUP(G5977,[1]LUTs!V$2:W$9, 2, FALSE)</f>
        <v>South Australia</v>
      </c>
      <c r="I5977" t="str">
        <f>VLOOKUP(E5977,[1]LUTs!$AA$2:$AG$194, 4, FALSE)</f>
        <v>Land in transition</v>
      </c>
      <c r="J5977" t="str">
        <f>VLOOKUP($E5977,[1]LUTs!$AA$2:$AG$194,5,FALSE)</f>
        <v>Livestock production</v>
      </c>
      <c r="K5977" t="str">
        <f>VLOOKUP(E5977,[1]LUTs!$AA$2:$AG$194,6,FALSE)</f>
        <v>Agriculture</v>
      </c>
      <c r="L5977" t="str">
        <f>VLOOKUP(E5977,[1]LUTs!$AA$2:$AG$194,7,FALSE)</f>
        <v>Dryland</v>
      </c>
    </row>
    <row r="5978" spans="1:12" x14ac:dyDescent="0.25">
      <c r="A5978">
        <v>6505</v>
      </c>
      <c r="B5978">
        <v>26</v>
      </c>
      <c r="C5978">
        <f t="shared" si="93"/>
        <v>6.5</v>
      </c>
      <c r="D5978">
        <v>90</v>
      </c>
      <c r="E5978">
        <v>441</v>
      </c>
      <c r="F5978" t="str">
        <f>VLOOKUP($D5978,[1]LUTs!$P$2:$T$152, 5, FALSE)</f>
        <v>Kingston</v>
      </c>
      <c r="G5978" t="str">
        <f>VLOOKUP($D5978,[1]LUTs!$P$2:$T$152, 4, FALSE)</f>
        <v>SA</v>
      </c>
      <c r="H5978" t="str">
        <f>VLOOKUP(G5978,[1]LUTs!V$2:W$9, 2, FALSE)</f>
        <v>South Australia</v>
      </c>
      <c r="I5978" t="str">
        <f>VLOOKUP(E5978,[1]LUTs!$AA$2:$AG$194, 4, FALSE)</f>
        <v>Irrigated horticulture</v>
      </c>
      <c r="J5978" t="str">
        <f>VLOOKUP($E5978,[1]LUTs!$AA$2:$AG$194,5,FALSE)</f>
        <v>Horticulture</v>
      </c>
      <c r="K5978" t="str">
        <f>VLOOKUP(E5978,[1]LUTs!$AA$2:$AG$194,6,FALSE)</f>
        <v>Agriculture</v>
      </c>
      <c r="L5978" t="str">
        <f>VLOOKUP(E5978,[1]LUTs!$AA$2:$AG$194,7,FALSE)</f>
        <v>Irrigated</v>
      </c>
    </row>
    <row r="5979" spans="1:12" x14ac:dyDescent="0.25">
      <c r="A5979">
        <v>6500</v>
      </c>
      <c r="B5979">
        <v>510</v>
      </c>
      <c r="C5979">
        <f t="shared" si="93"/>
        <v>127.5</v>
      </c>
      <c r="D5979">
        <v>90</v>
      </c>
      <c r="E5979">
        <v>449</v>
      </c>
      <c r="F5979" t="str">
        <f>VLOOKUP($D5979,[1]LUTs!$P$2:$T$152, 5, FALSE)</f>
        <v>Kingston</v>
      </c>
      <c r="G5979" t="str">
        <f>VLOOKUP($D5979,[1]LUTs!$P$2:$T$152, 4, FALSE)</f>
        <v>SA</v>
      </c>
      <c r="H5979" t="str">
        <f>VLOOKUP(G5979,[1]LUTs!V$2:W$9, 2, FALSE)</f>
        <v>South Australia</v>
      </c>
      <c r="I5979" t="str">
        <f>VLOOKUP(E5979,[1]LUTs!$AA$2:$AG$194, 4, FALSE)</f>
        <v>Irrigated horticulture</v>
      </c>
      <c r="J5979" t="str">
        <f>VLOOKUP($E5979,[1]LUTs!$AA$2:$AG$194,5,FALSE)</f>
        <v>Horticulture</v>
      </c>
      <c r="K5979" t="str">
        <f>VLOOKUP(E5979,[1]LUTs!$AA$2:$AG$194,6,FALSE)</f>
        <v>Agriculture</v>
      </c>
      <c r="L5979" t="str">
        <f>VLOOKUP(E5979,[1]LUTs!$AA$2:$AG$194,7,FALSE)</f>
        <v>Irrigated</v>
      </c>
    </row>
    <row r="5980" spans="1:12" x14ac:dyDescent="0.25">
      <c r="A5980">
        <v>6576</v>
      </c>
      <c r="B5980">
        <v>3</v>
      </c>
      <c r="C5980">
        <f t="shared" si="93"/>
        <v>0.75</v>
      </c>
      <c r="D5980">
        <v>90</v>
      </c>
      <c r="E5980">
        <v>452</v>
      </c>
      <c r="F5980" t="str">
        <f>VLOOKUP($D5980,[1]LUTs!$P$2:$T$152, 5, FALSE)</f>
        <v>Kingston</v>
      </c>
      <c r="G5980" t="str">
        <f>VLOOKUP($D5980,[1]LUTs!$P$2:$T$152, 4, FALSE)</f>
        <v>SA</v>
      </c>
      <c r="H5980" t="str">
        <f>VLOOKUP(G5980,[1]LUTs!V$2:W$9, 2, FALSE)</f>
        <v>South Australia</v>
      </c>
      <c r="I5980" t="str">
        <f>VLOOKUP(E5980,[1]LUTs!$AA$2:$AG$194, 4, FALSE)</f>
        <v>Irrigated horticulture</v>
      </c>
      <c r="J5980" t="str">
        <f>VLOOKUP($E5980,[1]LUTs!$AA$2:$AG$194,5,FALSE)</f>
        <v>Horticulture</v>
      </c>
      <c r="K5980" t="str">
        <f>VLOOKUP(E5980,[1]LUTs!$AA$2:$AG$194,6,FALSE)</f>
        <v>Agriculture</v>
      </c>
      <c r="L5980" t="str">
        <f>VLOOKUP(E5980,[1]LUTs!$AA$2:$AG$194,7,FALSE)</f>
        <v>Irrigated</v>
      </c>
    </row>
    <row r="5981" spans="1:12" x14ac:dyDescent="0.25">
      <c r="A5981">
        <v>6571</v>
      </c>
      <c r="B5981">
        <v>17</v>
      </c>
      <c r="C5981">
        <f t="shared" si="93"/>
        <v>4.25</v>
      </c>
      <c r="D5981">
        <v>90</v>
      </c>
      <c r="E5981">
        <v>465</v>
      </c>
      <c r="F5981" t="str">
        <f>VLOOKUP($D5981,[1]LUTs!$P$2:$T$152, 5, FALSE)</f>
        <v>Kingston</v>
      </c>
      <c r="G5981" t="str">
        <f>VLOOKUP($D5981,[1]LUTs!$P$2:$T$152, 4, FALSE)</f>
        <v>SA</v>
      </c>
      <c r="H5981" t="str">
        <f>VLOOKUP(G5981,[1]LUTs!V$2:W$9, 2, FALSE)</f>
        <v>South Australia</v>
      </c>
      <c r="I5981" t="str">
        <f>VLOOKUP(E5981,[1]LUTs!$AA$2:$AG$194, 4, FALSE)</f>
        <v>Land in transition</v>
      </c>
      <c r="J5981" t="str">
        <f>VLOOKUP($E5981,[1]LUTs!$AA$2:$AG$194,5,FALSE)</f>
        <v>Livestock production</v>
      </c>
      <c r="K5981" t="str">
        <f>VLOOKUP(E5981,[1]LUTs!$AA$2:$AG$194,6,FALSE)</f>
        <v>Agriculture</v>
      </c>
      <c r="L5981" t="str">
        <f>VLOOKUP(E5981,[1]LUTs!$AA$2:$AG$194,7,FALSE)</f>
        <v>Irrigated</v>
      </c>
    </row>
    <row r="5982" spans="1:12" x14ac:dyDescent="0.25">
      <c r="A5982">
        <v>6512</v>
      </c>
      <c r="B5982">
        <v>2</v>
      </c>
      <c r="C5982">
        <f t="shared" si="93"/>
        <v>0.5</v>
      </c>
      <c r="D5982">
        <v>90</v>
      </c>
      <c r="E5982">
        <v>511</v>
      </c>
      <c r="F5982" t="str">
        <f>VLOOKUP($D5982,[1]LUTs!$P$2:$T$152, 5, FALSE)</f>
        <v>Kingston</v>
      </c>
      <c r="G5982" t="str">
        <f>VLOOKUP($D5982,[1]LUTs!$P$2:$T$152, 4, FALSE)</f>
        <v>SA</v>
      </c>
      <c r="H5982" t="str">
        <f>VLOOKUP(G5982,[1]LUTs!V$2:W$9, 2, FALSE)</f>
        <v>South Australia</v>
      </c>
      <c r="I5982" t="str">
        <f>VLOOKUP(E5982,[1]LUTs!$AA$2:$AG$194, 4, FALSE)</f>
        <v>Intensive plant production</v>
      </c>
      <c r="J5982" t="str">
        <f>VLOOKUP($E5982,[1]LUTs!$AA$2:$AG$194,5,FALSE)</f>
        <v>Horticulture</v>
      </c>
      <c r="K5982" t="str">
        <f>VLOOKUP(E5982,[1]LUTs!$AA$2:$AG$194,6,FALSE)</f>
        <v>Agriculture</v>
      </c>
      <c r="L5982" t="str">
        <f>VLOOKUP(E5982,[1]LUTs!$AA$2:$AG$194,7,FALSE)</f>
        <v>Irrigated</v>
      </c>
    </row>
    <row r="5983" spans="1:12" x14ac:dyDescent="0.25">
      <c r="A5983">
        <v>6439</v>
      </c>
      <c r="B5983">
        <v>49</v>
      </c>
      <c r="C5983">
        <f t="shared" si="93"/>
        <v>12.25</v>
      </c>
      <c r="D5983">
        <v>90</v>
      </c>
      <c r="E5983">
        <v>526</v>
      </c>
      <c r="F5983" t="str">
        <f>VLOOKUP($D5983,[1]LUTs!$P$2:$T$152, 5, FALSE)</f>
        <v>Kingston</v>
      </c>
      <c r="G5983" t="str">
        <f>VLOOKUP($D5983,[1]LUTs!$P$2:$T$152, 4, FALSE)</f>
        <v>SA</v>
      </c>
      <c r="H5983" t="str">
        <f>VLOOKUP(G5983,[1]LUTs!V$2:W$9, 2, FALSE)</f>
        <v>South Australia</v>
      </c>
      <c r="I5983" t="str">
        <f>VLOOKUP(E5983,[1]LUTs!$AA$2:$AG$194, 4, FALSE)</f>
        <v>Intensive animal production</v>
      </c>
      <c r="J5983" t="str">
        <f>VLOOKUP($E5983,[1]LUTs!$AA$2:$AG$194,5,FALSE)</f>
        <v>Livestock production</v>
      </c>
      <c r="K5983" t="str">
        <f>VLOOKUP(E5983,[1]LUTs!$AA$2:$AG$194,6,FALSE)</f>
        <v>Agriculture</v>
      </c>
      <c r="L5983" t="str">
        <f>VLOOKUP(E5983,[1]LUTs!$AA$2:$AG$194,7,FALSE)</f>
        <v>Dryland</v>
      </c>
    </row>
    <row r="5984" spans="1:12" x14ac:dyDescent="0.25">
      <c r="A5984">
        <v>6415</v>
      </c>
      <c r="B5984">
        <v>3264</v>
      </c>
      <c r="C5984">
        <f t="shared" si="93"/>
        <v>816</v>
      </c>
      <c r="D5984">
        <v>90</v>
      </c>
      <c r="E5984">
        <v>530</v>
      </c>
      <c r="F5984" t="str">
        <f>VLOOKUP($D5984,[1]LUTs!$P$2:$T$152, 5, FALSE)</f>
        <v>Kingston</v>
      </c>
      <c r="G5984" t="str">
        <f>VLOOKUP($D5984,[1]LUTs!$P$2:$T$152, 4, FALSE)</f>
        <v>SA</v>
      </c>
      <c r="H5984" t="str">
        <f>VLOOKUP(G5984,[1]LUTs!V$2:W$9, 2, FALSE)</f>
        <v>South Australia</v>
      </c>
      <c r="I5984" t="str">
        <f>VLOOKUP(E5984,[1]LUTs!$AA$2:$AG$194, 4, FALSE)</f>
        <v>Urban intensive uses</v>
      </c>
      <c r="J5984" t="str">
        <f>VLOOKUP($E5984,[1]LUTs!$AA$2:$AG$194,5,FALSE)</f>
        <v>Intensive uses</v>
      </c>
      <c r="K5984" t="str">
        <f>VLOOKUP(E5984,[1]LUTs!$AA$2:$AG$194,6,FALSE)</f>
        <v>Non-agriculture</v>
      </c>
      <c r="L5984" t="str">
        <f>VLOOKUP(E5984,[1]LUTs!$AA$2:$AG$194,7,FALSE)</f>
        <v>Dryland</v>
      </c>
    </row>
    <row r="5985" spans="1:12" x14ac:dyDescent="0.25">
      <c r="A5985">
        <v>6470</v>
      </c>
      <c r="B5985">
        <v>389</v>
      </c>
      <c r="C5985">
        <f t="shared" si="93"/>
        <v>97.25</v>
      </c>
      <c r="D5985">
        <v>90</v>
      </c>
      <c r="E5985">
        <v>533</v>
      </c>
      <c r="F5985" t="str">
        <f>VLOOKUP($D5985,[1]LUTs!$P$2:$T$152, 5, FALSE)</f>
        <v>Kingston</v>
      </c>
      <c r="G5985" t="str">
        <f>VLOOKUP($D5985,[1]LUTs!$P$2:$T$152, 4, FALSE)</f>
        <v>SA</v>
      </c>
      <c r="H5985" t="str">
        <f>VLOOKUP(G5985,[1]LUTs!V$2:W$9, 2, FALSE)</f>
        <v>South Australia</v>
      </c>
      <c r="I5985" t="str">
        <f>VLOOKUP(E5985,[1]LUTs!$AA$2:$AG$194, 4, FALSE)</f>
        <v>Urban intensive uses</v>
      </c>
      <c r="J5985" t="str">
        <f>VLOOKUP($E5985,[1]LUTs!$AA$2:$AG$194,5,FALSE)</f>
        <v>Intensive uses</v>
      </c>
      <c r="K5985" t="str">
        <f>VLOOKUP(E5985,[1]LUTs!$AA$2:$AG$194,6,FALSE)</f>
        <v>Non-agriculture</v>
      </c>
      <c r="L5985" t="str">
        <f>VLOOKUP(E5985,[1]LUTs!$AA$2:$AG$194,7,FALSE)</f>
        <v>Dryland</v>
      </c>
    </row>
    <row r="5986" spans="1:12" x14ac:dyDescent="0.25">
      <c r="A5986">
        <v>6480</v>
      </c>
      <c r="B5986">
        <v>636</v>
      </c>
      <c r="C5986">
        <f t="shared" si="93"/>
        <v>159</v>
      </c>
      <c r="D5986">
        <v>90</v>
      </c>
      <c r="E5986">
        <v>536</v>
      </c>
      <c r="F5986" t="str">
        <f>VLOOKUP($D5986,[1]LUTs!$P$2:$T$152, 5, FALSE)</f>
        <v>Kingston</v>
      </c>
      <c r="G5986" t="str">
        <f>VLOOKUP($D5986,[1]LUTs!$P$2:$T$152, 4, FALSE)</f>
        <v>SA</v>
      </c>
      <c r="H5986" t="str">
        <f>VLOOKUP(G5986,[1]LUTs!V$2:W$9, 2, FALSE)</f>
        <v>South Australia</v>
      </c>
      <c r="I5986" t="str">
        <f>VLOOKUP(E5986,[1]LUTs!$AA$2:$AG$194, 4, FALSE)</f>
        <v>Urban intensive uses</v>
      </c>
      <c r="J5986" t="str">
        <f>VLOOKUP($E5986,[1]LUTs!$AA$2:$AG$194,5,FALSE)</f>
        <v>Intensive uses</v>
      </c>
      <c r="K5986" t="str">
        <f>VLOOKUP(E5986,[1]LUTs!$AA$2:$AG$194,6,FALSE)</f>
        <v>Non-agriculture</v>
      </c>
      <c r="L5986" t="str">
        <f>VLOOKUP(E5986,[1]LUTs!$AA$2:$AG$194,7,FALSE)</f>
        <v>Dryland</v>
      </c>
    </row>
    <row r="5987" spans="1:12" x14ac:dyDescent="0.25">
      <c r="A5987">
        <v>6490</v>
      </c>
      <c r="B5987">
        <v>170</v>
      </c>
      <c r="C5987">
        <f t="shared" si="93"/>
        <v>42.5</v>
      </c>
      <c r="D5987">
        <v>90</v>
      </c>
      <c r="E5987">
        <v>540</v>
      </c>
      <c r="F5987" t="str">
        <f>VLOOKUP($D5987,[1]LUTs!$P$2:$T$152, 5, FALSE)</f>
        <v>Kingston</v>
      </c>
      <c r="G5987" t="str">
        <f>VLOOKUP($D5987,[1]LUTs!$P$2:$T$152, 4, FALSE)</f>
        <v>SA</v>
      </c>
      <c r="H5987" t="str">
        <f>VLOOKUP(G5987,[1]LUTs!V$2:W$9, 2, FALSE)</f>
        <v>South Australia</v>
      </c>
      <c r="I5987" t="str">
        <f>VLOOKUP(E5987,[1]LUTs!$AA$2:$AG$194, 4, FALSE)</f>
        <v>Urban intensive uses</v>
      </c>
      <c r="J5987" t="str">
        <f>VLOOKUP($E5987,[1]LUTs!$AA$2:$AG$194,5,FALSE)</f>
        <v>Intensive uses</v>
      </c>
      <c r="K5987" t="str">
        <f>VLOOKUP(E5987,[1]LUTs!$AA$2:$AG$194,6,FALSE)</f>
        <v>Non-agriculture</v>
      </c>
      <c r="L5987" t="str">
        <f>VLOOKUP(E5987,[1]LUTs!$AA$2:$AG$194,7,FALSE)</f>
        <v>Dryland</v>
      </c>
    </row>
    <row r="5988" spans="1:12" x14ac:dyDescent="0.25">
      <c r="A5988">
        <v>6374</v>
      </c>
      <c r="B5988">
        <v>27831</v>
      </c>
      <c r="C5988">
        <f t="shared" si="93"/>
        <v>6957.75</v>
      </c>
      <c r="D5988">
        <v>90</v>
      </c>
      <c r="E5988">
        <v>541</v>
      </c>
      <c r="F5988" t="str">
        <f>VLOOKUP($D5988,[1]LUTs!$P$2:$T$152, 5, FALSE)</f>
        <v>Kingston</v>
      </c>
      <c r="G5988" t="str">
        <f>VLOOKUP($D5988,[1]LUTs!$P$2:$T$152, 4, FALSE)</f>
        <v>SA</v>
      </c>
      <c r="H5988" t="str">
        <f>VLOOKUP(G5988,[1]LUTs!V$2:W$9, 2, FALSE)</f>
        <v>South Australia</v>
      </c>
      <c r="I5988" t="str">
        <f>VLOOKUP(E5988,[1]LUTs!$AA$2:$AG$194, 4, FALSE)</f>
        <v>Urban intensive uses</v>
      </c>
      <c r="J5988" t="str">
        <f>VLOOKUP($E5988,[1]LUTs!$AA$2:$AG$194,5,FALSE)</f>
        <v>Intensive uses</v>
      </c>
      <c r="K5988" t="str">
        <f>VLOOKUP(E5988,[1]LUTs!$AA$2:$AG$194,6,FALSE)</f>
        <v>Non-agriculture</v>
      </c>
      <c r="L5988" t="str">
        <f>VLOOKUP(E5988,[1]LUTs!$AA$2:$AG$194,7,FALSE)</f>
        <v>Dryland</v>
      </c>
    </row>
    <row r="5989" spans="1:12" x14ac:dyDescent="0.25">
      <c r="A5989">
        <v>6427</v>
      </c>
      <c r="B5989">
        <v>1935</v>
      </c>
      <c r="C5989">
        <f t="shared" si="93"/>
        <v>483.75</v>
      </c>
      <c r="D5989">
        <v>90</v>
      </c>
      <c r="E5989">
        <v>542</v>
      </c>
      <c r="F5989" t="str">
        <f>VLOOKUP($D5989,[1]LUTs!$P$2:$T$152, 5, FALSE)</f>
        <v>Kingston</v>
      </c>
      <c r="G5989" t="str">
        <f>VLOOKUP($D5989,[1]LUTs!$P$2:$T$152, 4, FALSE)</f>
        <v>SA</v>
      </c>
      <c r="H5989" t="str">
        <f>VLOOKUP(G5989,[1]LUTs!V$2:W$9, 2, FALSE)</f>
        <v>South Australia</v>
      </c>
      <c r="I5989" t="str">
        <f>VLOOKUP(E5989,[1]LUTs!$AA$2:$AG$194, 4, FALSE)</f>
        <v>Rural residential and farm infrastructure</v>
      </c>
      <c r="J5989" t="str">
        <f>VLOOKUP($E5989,[1]LUTs!$AA$2:$AG$194,5,FALSE)</f>
        <v>Intensive uses</v>
      </c>
      <c r="K5989" t="str">
        <f>VLOOKUP(E5989,[1]LUTs!$AA$2:$AG$194,6,FALSE)</f>
        <v>Non-agriculture</v>
      </c>
      <c r="L5989" t="str">
        <f>VLOOKUP(E5989,[1]LUTs!$AA$2:$AG$194,7,FALSE)</f>
        <v>Dryland</v>
      </c>
    </row>
    <row r="5990" spans="1:12" x14ac:dyDescent="0.25">
      <c r="A5990">
        <v>6388</v>
      </c>
      <c r="B5990">
        <v>6915</v>
      </c>
      <c r="C5990">
        <f t="shared" si="93"/>
        <v>1728.75</v>
      </c>
      <c r="D5990">
        <v>90</v>
      </c>
      <c r="E5990">
        <v>543</v>
      </c>
      <c r="F5990" t="str">
        <f>VLOOKUP($D5990,[1]LUTs!$P$2:$T$152, 5, FALSE)</f>
        <v>Kingston</v>
      </c>
      <c r="G5990" t="str">
        <f>VLOOKUP($D5990,[1]LUTs!$P$2:$T$152, 4, FALSE)</f>
        <v>SA</v>
      </c>
      <c r="H5990" t="str">
        <f>VLOOKUP(G5990,[1]LUTs!V$2:W$9, 2, FALSE)</f>
        <v>South Australia</v>
      </c>
      <c r="I5990" t="str">
        <f>VLOOKUP(E5990,[1]LUTs!$AA$2:$AG$194, 4, FALSE)</f>
        <v>Rural residential and farm infrastructure</v>
      </c>
      <c r="J5990" t="str">
        <f>VLOOKUP($E5990,[1]LUTs!$AA$2:$AG$194,5,FALSE)</f>
        <v>Intensive uses</v>
      </c>
      <c r="K5990" t="str">
        <f>VLOOKUP(E5990,[1]LUTs!$AA$2:$AG$194,6,FALSE)</f>
        <v>Non-agriculture</v>
      </c>
      <c r="L5990" t="str">
        <f>VLOOKUP(E5990,[1]LUTs!$AA$2:$AG$194,7,FALSE)</f>
        <v>Dryland</v>
      </c>
    </row>
    <row r="5991" spans="1:12" x14ac:dyDescent="0.25">
      <c r="A5991">
        <v>6460</v>
      </c>
      <c r="B5991">
        <v>22</v>
      </c>
      <c r="C5991">
        <f t="shared" si="93"/>
        <v>5.5</v>
      </c>
      <c r="D5991">
        <v>90</v>
      </c>
      <c r="E5991">
        <v>545</v>
      </c>
      <c r="F5991" t="str">
        <f>VLOOKUP($D5991,[1]LUTs!$P$2:$T$152, 5, FALSE)</f>
        <v>Kingston</v>
      </c>
      <c r="G5991" t="str">
        <f>VLOOKUP($D5991,[1]LUTs!$P$2:$T$152, 4, FALSE)</f>
        <v>SA</v>
      </c>
      <c r="H5991" t="str">
        <f>VLOOKUP(G5991,[1]LUTs!V$2:W$9, 2, FALSE)</f>
        <v>South Australia</v>
      </c>
      <c r="I5991" t="str">
        <f>VLOOKUP(E5991,[1]LUTs!$AA$2:$AG$194, 4, FALSE)</f>
        <v>Rural residential and farm infrastructure</v>
      </c>
      <c r="J5991" t="str">
        <f>VLOOKUP($E5991,[1]LUTs!$AA$2:$AG$194,5,FALSE)</f>
        <v>Intensive uses</v>
      </c>
      <c r="K5991" t="str">
        <f>VLOOKUP(E5991,[1]LUTs!$AA$2:$AG$194,6,FALSE)</f>
        <v>Non-agriculture</v>
      </c>
      <c r="L5991" t="str">
        <f>VLOOKUP(E5991,[1]LUTs!$AA$2:$AG$194,7,FALSE)</f>
        <v>Dryland</v>
      </c>
    </row>
    <row r="5992" spans="1:12" x14ac:dyDescent="0.25">
      <c r="A5992">
        <v>6430</v>
      </c>
      <c r="B5992">
        <v>1529</v>
      </c>
      <c r="C5992">
        <f t="shared" si="93"/>
        <v>382.25</v>
      </c>
      <c r="D5992">
        <v>90</v>
      </c>
      <c r="E5992">
        <v>551</v>
      </c>
      <c r="F5992" t="str">
        <f>VLOOKUP($D5992,[1]LUTs!$P$2:$T$152, 5, FALSE)</f>
        <v>Kingston</v>
      </c>
      <c r="G5992" t="str">
        <f>VLOOKUP($D5992,[1]LUTs!$P$2:$T$152, 4, FALSE)</f>
        <v>SA</v>
      </c>
      <c r="H5992" t="str">
        <f>VLOOKUP(G5992,[1]LUTs!V$2:W$9, 2, FALSE)</f>
        <v>South Australia</v>
      </c>
      <c r="I5992" t="str">
        <f>VLOOKUP(E5992,[1]LUTs!$AA$2:$AG$194, 4, FALSE)</f>
        <v>Urban intensive uses</v>
      </c>
      <c r="J5992" t="str">
        <f>VLOOKUP($E5992,[1]LUTs!$AA$2:$AG$194,5,FALSE)</f>
        <v>Intensive uses</v>
      </c>
      <c r="K5992" t="str">
        <f>VLOOKUP(E5992,[1]LUTs!$AA$2:$AG$194,6,FALSE)</f>
        <v>Non-agriculture</v>
      </c>
      <c r="L5992" t="str">
        <f>VLOOKUP(E5992,[1]LUTs!$AA$2:$AG$194,7,FALSE)</f>
        <v>Dryland</v>
      </c>
    </row>
    <row r="5993" spans="1:12" x14ac:dyDescent="0.25">
      <c r="A5993">
        <v>6410</v>
      </c>
      <c r="B5993">
        <v>1153</v>
      </c>
      <c r="C5993">
        <f t="shared" si="93"/>
        <v>288.25</v>
      </c>
      <c r="D5993">
        <v>90</v>
      </c>
      <c r="E5993">
        <v>552</v>
      </c>
      <c r="F5993" t="str">
        <f>VLOOKUP($D5993,[1]LUTs!$P$2:$T$152, 5, FALSE)</f>
        <v>Kingston</v>
      </c>
      <c r="G5993" t="str">
        <f>VLOOKUP($D5993,[1]LUTs!$P$2:$T$152, 4, FALSE)</f>
        <v>SA</v>
      </c>
      <c r="H5993" t="str">
        <f>VLOOKUP(G5993,[1]LUTs!V$2:W$9, 2, FALSE)</f>
        <v>South Australia</v>
      </c>
      <c r="I5993" t="str">
        <f>VLOOKUP(E5993,[1]LUTs!$AA$2:$AG$194, 4, FALSE)</f>
        <v>Urban intensive uses</v>
      </c>
      <c r="J5993" t="str">
        <f>VLOOKUP($E5993,[1]LUTs!$AA$2:$AG$194,5,FALSE)</f>
        <v>Intensive uses</v>
      </c>
      <c r="K5993" t="str">
        <f>VLOOKUP(E5993,[1]LUTs!$AA$2:$AG$194,6,FALSE)</f>
        <v>Non-agriculture</v>
      </c>
      <c r="L5993" t="str">
        <f>VLOOKUP(E5993,[1]LUTs!$AA$2:$AG$194,7,FALSE)</f>
        <v>Dryland</v>
      </c>
    </row>
    <row r="5994" spans="1:12" x14ac:dyDescent="0.25">
      <c r="A5994">
        <v>6377</v>
      </c>
      <c r="B5994">
        <v>10609</v>
      </c>
      <c r="C5994">
        <f t="shared" si="93"/>
        <v>2652.25</v>
      </c>
      <c r="D5994">
        <v>90</v>
      </c>
      <c r="E5994">
        <v>553</v>
      </c>
      <c r="F5994" t="str">
        <f>VLOOKUP($D5994,[1]LUTs!$P$2:$T$152, 5, FALSE)</f>
        <v>Kingston</v>
      </c>
      <c r="G5994" t="str">
        <f>VLOOKUP($D5994,[1]LUTs!$P$2:$T$152, 4, FALSE)</f>
        <v>SA</v>
      </c>
      <c r="H5994" t="str">
        <f>VLOOKUP(G5994,[1]LUTs!V$2:W$9, 2, FALSE)</f>
        <v>South Australia</v>
      </c>
      <c r="I5994" t="str">
        <f>VLOOKUP(E5994,[1]LUTs!$AA$2:$AG$194, 4, FALSE)</f>
        <v>Urban intensive uses</v>
      </c>
      <c r="J5994" t="str">
        <f>VLOOKUP($E5994,[1]LUTs!$AA$2:$AG$194,5,FALSE)</f>
        <v>Intensive uses</v>
      </c>
      <c r="K5994" t="str">
        <f>VLOOKUP(E5994,[1]LUTs!$AA$2:$AG$194,6,FALSE)</f>
        <v>Non-agriculture</v>
      </c>
      <c r="L5994" t="str">
        <f>VLOOKUP(E5994,[1]LUTs!$AA$2:$AG$194,7,FALSE)</f>
        <v>Dryland</v>
      </c>
    </row>
    <row r="5995" spans="1:12" x14ac:dyDescent="0.25">
      <c r="A5995">
        <v>6451</v>
      </c>
      <c r="B5995">
        <v>9</v>
      </c>
      <c r="C5995">
        <f t="shared" si="93"/>
        <v>2.25</v>
      </c>
      <c r="D5995">
        <v>90</v>
      </c>
      <c r="E5995">
        <v>567</v>
      </c>
      <c r="F5995" t="str">
        <f>VLOOKUP($D5995,[1]LUTs!$P$2:$T$152, 5, FALSE)</f>
        <v>Kingston</v>
      </c>
      <c r="G5995" t="str">
        <f>VLOOKUP($D5995,[1]LUTs!$P$2:$T$152, 4, FALSE)</f>
        <v>SA</v>
      </c>
      <c r="H5995" t="str">
        <f>VLOOKUP(G5995,[1]LUTs!V$2:W$9, 2, FALSE)</f>
        <v>South Australia</v>
      </c>
      <c r="I5995" t="str">
        <f>VLOOKUP(E5995,[1]LUTs!$AA$2:$AG$194, 4, FALSE)</f>
        <v>Urban intensive uses</v>
      </c>
      <c r="J5995" t="str">
        <f>VLOOKUP($E5995,[1]LUTs!$AA$2:$AG$194,5,FALSE)</f>
        <v>Intensive uses</v>
      </c>
      <c r="K5995" t="str">
        <f>VLOOKUP(E5995,[1]LUTs!$AA$2:$AG$194,6,FALSE)</f>
        <v>Non-agriculture</v>
      </c>
      <c r="L5995" t="str">
        <f>VLOOKUP(E5995,[1]LUTs!$AA$2:$AG$194,7,FALSE)</f>
        <v>Dryland</v>
      </c>
    </row>
    <row r="5996" spans="1:12" x14ac:dyDescent="0.25">
      <c r="A5996">
        <v>6535</v>
      </c>
      <c r="B5996">
        <v>10</v>
      </c>
      <c r="C5996">
        <f t="shared" si="93"/>
        <v>2.5</v>
      </c>
      <c r="D5996">
        <v>90</v>
      </c>
      <c r="E5996">
        <v>570</v>
      </c>
      <c r="F5996" t="str">
        <f>VLOOKUP($D5996,[1]LUTs!$P$2:$T$152, 5, FALSE)</f>
        <v>Kingston</v>
      </c>
      <c r="G5996" t="str">
        <f>VLOOKUP($D5996,[1]LUTs!$P$2:$T$152, 4, FALSE)</f>
        <v>SA</v>
      </c>
      <c r="H5996" t="str">
        <f>VLOOKUP(G5996,[1]LUTs!V$2:W$9, 2, FALSE)</f>
        <v>South Australia</v>
      </c>
      <c r="I5996" t="str">
        <f>VLOOKUP(E5996,[1]LUTs!$AA$2:$AG$194, 4, FALSE)</f>
        <v>Urban intensive uses</v>
      </c>
      <c r="J5996" t="str">
        <f>VLOOKUP($E5996,[1]LUTs!$AA$2:$AG$194,5,FALSE)</f>
        <v>Intensive uses</v>
      </c>
      <c r="K5996" t="str">
        <f>VLOOKUP(E5996,[1]LUTs!$AA$2:$AG$194,6,FALSE)</f>
        <v>Non-agriculture</v>
      </c>
      <c r="L5996" t="str">
        <f>VLOOKUP(E5996,[1]LUTs!$AA$2:$AG$194,7,FALSE)</f>
        <v>Dryland</v>
      </c>
    </row>
    <row r="5997" spans="1:12" x14ac:dyDescent="0.25">
      <c r="A5997">
        <v>6431</v>
      </c>
      <c r="B5997">
        <v>727</v>
      </c>
      <c r="C5997">
        <f t="shared" si="93"/>
        <v>181.75</v>
      </c>
      <c r="D5997">
        <v>90</v>
      </c>
      <c r="E5997">
        <v>572</v>
      </c>
      <c r="F5997" t="str">
        <f>VLOOKUP($D5997,[1]LUTs!$P$2:$T$152, 5, FALSE)</f>
        <v>Kingston</v>
      </c>
      <c r="G5997" t="str">
        <f>VLOOKUP($D5997,[1]LUTs!$P$2:$T$152, 4, FALSE)</f>
        <v>SA</v>
      </c>
      <c r="H5997" t="str">
        <f>VLOOKUP(G5997,[1]LUTs!V$2:W$9, 2, FALSE)</f>
        <v>South Australia</v>
      </c>
      <c r="I5997" t="str">
        <f>VLOOKUP(E5997,[1]LUTs!$AA$2:$AG$194, 4, FALSE)</f>
        <v>Urban intensive uses</v>
      </c>
      <c r="J5997" t="str">
        <f>VLOOKUP($E5997,[1]LUTs!$AA$2:$AG$194,5,FALSE)</f>
        <v>Intensive uses</v>
      </c>
      <c r="K5997" t="str">
        <f>VLOOKUP(E5997,[1]LUTs!$AA$2:$AG$194,6,FALSE)</f>
        <v>Non-agriculture</v>
      </c>
      <c r="L5997" t="str">
        <f>VLOOKUP(E5997,[1]LUTs!$AA$2:$AG$194,7,FALSE)</f>
        <v>Dryland</v>
      </c>
    </row>
    <row r="5998" spans="1:12" x14ac:dyDescent="0.25">
      <c r="A5998">
        <v>6484</v>
      </c>
      <c r="B5998">
        <v>19</v>
      </c>
      <c r="C5998">
        <f t="shared" si="93"/>
        <v>4.75</v>
      </c>
      <c r="D5998">
        <v>90</v>
      </c>
      <c r="E5998">
        <v>575</v>
      </c>
      <c r="F5998" t="str">
        <f>VLOOKUP($D5998,[1]LUTs!$P$2:$T$152, 5, FALSE)</f>
        <v>Kingston</v>
      </c>
      <c r="G5998" t="str">
        <f>VLOOKUP($D5998,[1]LUTs!$P$2:$T$152, 4, FALSE)</f>
        <v>SA</v>
      </c>
      <c r="H5998" t="str">
        <f>VLOOKUP(G5998,[1]LUTs!V$2:W$9, 2, FALSE)</f>
        <v>South Australia</v>
      </c>
      <c r="I5998" t="str">
        <f>VLOOKUP(E5998,[1]LUTs!$AA$2:$AG$194, 4, FALSE)</f>
        <v>Urban intensive uses</v>
      </c>
      <c r="J5998" t="str">
        <f>VLOOKUP($E5998,[1]LUTs!$AA$2:$AG$194,5,FALSE)</f>
        <v>Intensive uses</v>
      </c>
      <c r="K5998" t="str">
        <f>VLOOKUP(E5998,[1]LUTs!$AA$2:$AG$194,6,FALSE)</f>
        <v>Non-agriculture</v>
      </c>
      <c r="L5998" t="str">
        <f>VLOOKUP(E5998,[1]LUTs!$AA$2:$AG$194,7,FALSE)</f>
        <v>Dryland</v>
      </c>
    </row>
    <row r="5999" spans="1:12" x14ac:dyDescent="0.25">
      <c r="A5999">
        <v>6413</v>
      </c>
      <c r="B5999">
        <v>148</v>
      </c>
      <c r="C5999">
        <f t="shared" si="93"/>
        <v>37</v>
      </c>
      <c r="D5999">
        <v>90</v>
      </c>
      <c r="E5999">
        <v>580</v>
      </c>
      <c r="F5999" t="str">
        <f>VLOOKUP($D5999,[1]LUTs!$P$2:$T$152, 5, FALSE)</f>
        <v>Kingston</v>
      </c>
      <c r="G5999" t="str">
        <f>VLOOKUP($D5999,[1]LUTs!$P$2:$T$152, 4, FALSE)</f>
        <v>SA</v>
      </c>
      <c r="H5999" t="str">
        <f>VLOOKUP(G5999,[1]LUTs!V$2:W$9, 2, FALSE)</f>
        <v>South Australia</v>
      </c>
      <c r="I5999" t="str">
        <f>VLOOKUP(E5999,[1]LUTs!$AA$2:$AG$194, 4, FALSE)</f>
        <v>Mining and waste</v>
      </c>
      <c r="J5999" t="str">
        <f>VLOOKUP($E5999,[1]LUTs!$AA$2:$AG$194,5,FALSE)</f>
        <v>Intensive uses</v>
      </c>
      <c r="K5999" t="str">
        <f>VLOOKUP(E5999,[1]LUTs!$AA$2:$AG$194,6,FALSE)</f>
        <v>Non-agriculture</v>
      </c>
      <c r="L5999" t="str">
        <f>VLOOKUP(E5999,[1]LUTs!$AA$2:$AG$194,7,FALSE)</f>
        <v>Dryland</v>
      </c>
    </row>
    <row r="6000" spans="1:12" x14ac:dyDescent="0.25">
      <c r="A6000">
        <v>6553</v>
      </c>
      <c r="B6000">
        <v>298</v>
      </c>
      <c r="C6000">
        <f t="shared" si="93"/>
        <v>74.5</v>
      </c>
      <c r="D6000">
        <v>90</v>
      </c>
      <c r="E6000">
        <v>582</v>
      </c>
      <c r="F6000" t="str">
        <f>VLOOKUP($D6000,[1]LUTs!$P$2:$T$152, 5, FALSE)</f>
        <v>Kingston</v>
      </c>
      <c r="G6000" t="str">
        <f>VLOOKUP($D6000,[1]LUTs!$P$2:$T$152, 4, FALSE)</f>
        <v>SA</v>
      </c>
      <c r="H6000" t="str">
        <f>VLOOKUP(G6000,[1]LUTs!V$2:W$9, 2, FALSE)</f>
        <v>South Australia</v>
      </c>
      <c r="I6000" t="str">
        <f>VLOOKUP(E6000,[1]LUTs!$AA$2:$AG$194, 4, FALSE)</f>
        <v>Mining and waste</v>
      </c>
      <c r="J6000" t="str">
        <f>VLOOKUP($E6000,[1]LUTs!$AA$2:$AG$194,5,FALSE)</f>
        <v>Intensive uses</v>
      </c>
      <c r="K6000" t="str">
        <f>VLOOKUP(E6000,[1]LUTs!$AA$2:$AG$194,6,FALSE)</f>
        <v>Non-agriculture</v>
      </c>
      <c r="L6000" t="str">
        <f>VLOOKUP(E6000,[1]LUTs!$AA$2:$AG$194,7,FALSE)</f>
        <v>Dryland</v>
      </c>
    </row>
    <row r="6001" spans="1:12" x14ac:dyDescent="0.25">
      <c r="A6001">
        <v>6563</v>
      </c>
      <c r="B6001">
        <v>18</v>
      </c>
      <c r="C6001">
        <f t="shared" si="93"/>
        <v>4.5</v>
      </c>
      <c r="D6001">
        <v>90</v>
      </c>
      <c r="E6001">
        <v>583</v>
      </c>
      <c r="F6001" t="str">
        <f>VLOOKUP($D6001,[1]LUTs!$P$2:$T$152, 5, FALSE)</f>
        <v>Kingston</v>
      </c>
      <c r="G6001" t="str">
        <f>VLOOKUP($D6001,[1]LUTs!$P$2:$T$152, 4, FALSE)</f>
        <v>SA</v>
      </c>
      <c r="H6001" t="str">
        <f>VLOOKUP(G6001,[1]LUTs!V$2:W$9, 2, FALSE)</f>
        <v>South Australia</v>
      </c>
      <c r="I6001" t="str">
        <f>VLOOKUP(E6001,[1]LUTs!$AA$2:$AG$194, 4, FALSE)</f>
        <v>Mining and waste</v>
      </c>
      <c r="J6001" t="str">
        <f>VLOOKUP($E6001,[1]LUTs!$AA$2:$AG$194,5,FALSE)</f>
        <v>Intensive uses</v>
      </c>
      <c r="K6001" t="str">
        <f>VLOOKUP(E6001,[1]LUTs!$AA$2:$AG$194,6,FALSE)</f>
        <v>Non-agriculture</v>
      </c>
      <c r="L6001" t="str">
        <f>VLOOKUP(E6001,[1]LUTs!$AA$2:$AG$194,7,FALSE)</f>
        <v>Dryland</v>
      </c>
    </row>
    <row r="6002" spans="1:12" x14ac:dyDescent="0.25">
      <c r="A6002">
        <v>6558</v>
      </c>
      <c r="B6002">
        <v>106</v>
      </c>
      <c r="C6002">
        <f t="shared" si="93"/>
        <v>26.5</v>
      </c>
      <c r="D6002">
        <v>90</v>
      </c>
      <c r="E6002">
        <v>584</v>
      </c>
      <c r="F6002" t="str">
        <f>VLOOKUP($D6002,[1]LUTs!$P$2:$T$152, 5, FALSE)</f>
        <v>Kingston</v>
      </c>
      <c r="G6002" t="str">
        <f>VLOOKUP($D6002,[1]LUTs!$P$2:$T$152, 4, FALSE)</f>
        <v>SA</v>
      </c>
      <c r="H6002" t="str">
        <f>VLOOKUP(G6002,[1]LUTs!V$2:W$9, 2, FALSE)</f>
        <v>South Australia</v>
      </c>
      <c r="I6002" t="str">
        <f>VLOOKUP(E6002,[1]LUTs!$AA$2:$AG$194, 4, FALSE)</f>
        <v>Mining and waste</v>
      </c>
      <c r="J6002" t="str">
        <f>VLOOKUP($E6002,[1]LUTs!$AA$2:$AG$194,5,FALSE)</f>
        <v>Intensive uses</v>
      </c>
      <c r="K6002" t="str">
        <f>VLOOKUP(E6002,[1]LUTs!$AA$2:$AG$194,6,FALSE)</f>
        <v>Non-agriculture</v>
      </c>
      <c r="L6002" t="str">
        <f>VLOOKUP(E6002,[1]LUTs!$AA$2:$AG$194,7,FALSE)</f>
        <v>Dryland</v>
      </c>
    </row>
    <row r="6003" spans="1:12" x14ac:dyDescent="0.25">
      <c r="A6003">
        <v>6495</v>
      </c>
      <c r="B6003">
        <v>71</v>
      </c>
      <c r="C6003">
        <f t="shared" si="93"/>
        <v>17.75</v>
      </c>
      <c r="D6003">
        <v>90</v>
      </c>
      <c r="E6003">
        <v>591</v>
      </c>
      <c r="F6003" t="str">
        <f>VLOOKUP($D6003,[1]LUTs!$P$2:$T$152, 5, FALSE)</f>
        <v>Kingston</v>
      </c>
      <c r="G6003" t="str">
        <f>VLOOKUP($D6003,[1]LUTs!$P$2:$T$152, 4, FALSE)</f>
        <v>SA</v>
      </c>
      <c r="H6003" t="str">
        <f>VLOOKUP(G6003,[1]LUTs!V$2:W$9, 2, FALSE)</f>
        <v>South Australia</v>
      </c>
      <c r="I6003" t="str">
        <f>VLOOKUP(E6003,[1]LUTs!$AA$2:$AG$194, 4, FALSE)</f>
        <v>Mining and waste</v>
      </c>
      <c r="J6003" t="str">
        <f>VLOOKUP($E6003,[1]LUTs!$AA$2:$AG$194,5,FALSE)</f>
        <v>Intensive uses</v>
      </c>
      <c r="K6003" t="str">
        <f>VLOOKUP(E6003,[1]LUTs!$AA$2:$AG$194,6,FALSE)</f>
        <v>Non-agriculture</v>
      </c>
      <c r="L6003" t="str">
        <f>VLOOKUP(E6003,[1]LUTs!$AA$2:$AG$194,7,FALSE)</f>
        <v>Dryland</v>
      </c>
    </row>
    <row r="6004" spans="1:12" x14ac:dyDescent="0.25">
      <c r="A6004">
        <v>6426</v>
      </c>
      <c r="B6004">
        <v>703</v>
      </c>
      <c r="C6004">
        <f t="shared" si="93"/>
        <v>175.75</v>
      </c>
      <c r="D6004">
        <v>90</v>
      </c>
      <c r="E6004">
        <v>621</v>
      </c>
      <c r="F6004" t="str">
        <f>VLOOKUP($D6004,[1]LUTs!$P$2:$T$152, 5, FALSE)</f>
        <v>Kingston</v>
      </c>
      <c r="G6004" t="str">
        <f>VLOOKUP($D6004,[1]LUTs!$P$2:$T$152, 4, FALSE)</f>
        <v>SA</v>
      </c>
      <c r="H6004" t="str">
        <f>VLOOKUP(G6004,[1]LUTs!V$2:W$9, 2, FALSE)</f>
        <v>South Australia</v>
      </c>
      <c r="I6004" t="str">
        <f>VLOOKUP(E6004,[1]LUTs!$AA$2:$AG$194, 4, FALSE)</f>
        <v>Water</v>
      </c>
      <c r="J6004" t="str">
        <f>VLOOKUP($E6004,[1]LUTs!$AA$2:$AG$194,5,FALSE)</f>
        <v>Water</v>
      </c>
      <c r="K6004" t="str">
        <f>VLOOKUP(E6004,[1]LUTs!$AA$2:$AG$194,6,FALSE)</f>
        <v>Non-agriculture</v>
      </c>
      <c r="L6004" t="str">
        <f>VLOOKUP(E6004,[1]LUTs!$AA$2:$AG$194,7,FALSE)</f>
        <v>Dryland</v>
      </c>
    </row>
    <row r="6005" spans="1:12" x14ac:dyDescent="0.25">
      <c r="A6005">
        <v>6459</v>
      </c>
      <c r="B6005">
        <v>10</v>
      </c>
      <c r="C6005">
        <f t="shared" si="93"/>
        <v>2.5</v>
      </c>
      <c r="D6005">
        <v>90</v>
      </c>
      <c r="E6005">
        <v>622</v>
      </c>
      <c r="F6005" t="str">
        <f>VLOOKUP($D6005,[1]LUTs!$P$2:$T$152, 5, FALSE)</f>
        <v>Kingston</v>
      </c>
      <c r="G6005" t="str">
        <f>VLOOKUP($D6005,[1]LUTs!$P$2:$T$152, 4, FALSE)</f>
        <v>SA</v>
      </c>
      <c r="H6005" t="str">
        <f>VLOOKUP(G6005,[1]LUTs!V$2:W$9, 2, FALSE)</f>
        <v>South Australia</v>
      </c>
      <c r="I6005" t="str">
        <f>VLOOKUP(E6005,[1]LUTs!$AA$2:$AG$194, 4, FALSE)</f>
        <v>Water</v>
      </c>
      <c r="J6005" t="str">
        <f>VLOOKUP($E6005,[1]LUTs!$AA$2:$AG$194,5,FALSE)</f>
        <v>Water</v>
      </c>
      <c r="K6005" t="str">
        <f>VLOOKUP(E6005,[1]LUTs!$AA$2:$AG$194,6,FALSE)</f>
        <v>Non-agriculture</v>
      </c>
      <c r="L6005" t="str">
        <f>VLOOKUP(E6005,[1]LUTs!$AA$2:$AG$194,7,FALSE)</f>
        <v>Dryland</v>
      </c>
    </row>
    <row r="6006" spans="1:12" x14ac:dyDescent="0.25">
      <c r="A6006">
        <v>6557</v>
      </c>
      <c r="B6006">
        <v>40</v>
      </c>
      <c r="C6006">
        <f t="shared" si="93"/>
        <v>10</v>
      </c>
      <c r="D6006">
        <v>90</v>
      </c>
      <c r="E6006">
        <v>660</v>
      </c>
      <c r="F6006" t="str">
        <f>VLOOKUP($D6006,[1]LUTs!$P$2:$T$152, 5, FALSE)</f>
        <v>Kingston</v>
      </c>
      <c r="G6006" t="str">
        <f>VLOOKUP($D6006,[1]LUTs!$P$2:$T$152, 4, FALSE)</f>
        <v>SA</v>
      </c>
      <c r="H6006" t="str">
        <f>VLOOKUP(G6006,[1]LUTs!V$2:W$9, 2, FALSE)</f>
        <v>South Australia</v>
      </c>
      <c r="I6006" t="str">
        <f>VLOOKUP(E6006,[1]LUTs!$AA$2:$AG$194, 4, FALSE)</f>
        <v>Water</v>
      </c>
      <c r="J6006" t="str">
        <f>VLOOKUP($E6006,[1]LUTs!$AA$2:$AG$194,5,FALSE)</f>
        <v>Water</v>
      </c>
      <c r="K6006" t="str">
        <f>VLOOKUP(E6006,[1]LUTs!$AA$2:$AG$194,6,FALSE)</f>
        <v>Non-agriculture</v>
      </c>
      <c r="L6006" t="str">
        <f>VLOOKUP(E6006,[1]LUTs!$AA$2:$AG$194,7,FALSE)</f>
        <v>Dryland</v>
      </c>
    </row>
    <row r="6007" spans="1:12" x14ac:dyDescent="0.25">
      <c r="A6007">
        <v>5660</v>
      </c>
      <c r="B6007">
        <v>1344</v>
      </c>
      <c r="C6007">
        <f t="shared" si="93"/>
        <v>336</v>
      </c>
      <c r="D6007">
        <v>91</v>
      </c>
      <c r="E6007">
        <v>114</v>
      </c>
      <c r="F6007" t="str">
        <f>VLOOKUP($D6007,[1]LUTs!$P$2:$T$152, 5, FALSE)</f>
        <v>Makin</v>
      </c>
      <c r="G6007" t="str">
        <f>VLOOKUP($D6007,[1]LUTs!$P$2:$T$152, 4, FALSE)</f>
        <v>SA</v>
      </c>
      <c r="H6007" t="str">
        <f>VLOOKUP(G6007,[1]LUTs!V$2:W$9, 2, FALSE)</f>
        <v>South Australia</v>
      </c>
      <c r="I6007" t="str">
        <f>VLOOKUP(E6007,[1]LUTs!$AA$2:$AG$194, 4, FALSE)</f>
        <v>Nature conservation</v>
      </c>
      <c r="J6007" t="str">
        <f>VLOOKUP($E6007,[1]LUTs!$AA$2:$AG$194,5,FALSE)</f>
        <v>Nature conservation</v>
      </c>
      <c r="K6007" t="str">
        <f>VLOOKUP(E6007,[1]LUTs!$AA$2:$AG$194,6,FALSE)</f>
        <v>Non-agriculture</v>
      </c>
      <c r="L6007" t="str">
        <f>VLOOKUP(E6007,[1]LUTs!$AA$2:$AG$194,7,FALSE)</f>
        <v>Dryland</v>
      </c>
    </row>
    <row r="6008" spans="1:12" x14ac:dyDescent="0.25">
      <c r="A6008">
        <v>5494</v>
      </c>
      <c r="B6008">
        <v>167</v>
      </c>
      <c r="C6008">
        <f t="shared" si="93"/>
        <v>41.75</v>
      </c>
      <c r="D6008">
        <v>91</v>
      </c>
      <c r="E6008">
        <v>117</v>
      </c>
      <c r="F6008" t="str">
        <f>VLOOKUP($D6008,[1]LUTs!$P$2:$T$152, 5, FALSE)</f>
        <v>Makin</v>
      </c>
      <c r="G6008" t="str">
        <f>VLOOKUP($D6008,[1]LUTs!$P$2:$T$152, 4, FALSE)</f>
        <v>SA</v>
      </c>
      <c r="H6008" t="str">
        <f>VLOOKUP(G6008,[1]LUTs!V$2:W$9, 2, FALSE)</f>
        <v>South Australia</v>
      </c>
      <c r="I6008" t="str">
        <f>VLOOKUP(E6008,[1]LUTs!$AA$2:$AG$194, 4, FALSE)</f>
        <v>Nature conservation</v>
      </c>
      <c r="J6008" t="str">
        <f>VLOOKUP($E6008,[1]LUTs!$AA$2:$AG$194,5,FALSE)</f>
        <v>Nature conservation</v>
      </c>
      <c r="K6008" t="str">
        <f>VLOOKUP(E6008,[1]LUTs!$AA$2:$AG$194,6,FALSE)</f>
        <v>Non-agriculture</v>
      </c>
      <c r="L6008" t="str">
        <f>VLOOKUP(E6008,[1]LUTs!$AA$2:$AG$194,7,FALSE)</f>
        <v>Dryland</v>
      </c>
    </row>
    <row r="6009" spans="1:12" x14ac:dyDescent="0.25">
      <c r="A6009">
        <v>5419</v>
      </c>
      <c r="B6009">
        <v>2597</v>
      </c>
      <c r="C6009">
        <f t="shared" si="93"/>
        <v>649.25</v>
      </c>
      <c r="D6009">
        <v>91</v>
      </c>
      <c r="E6009">
        <v>122</v>
      </c>
      <c r="F6009" t="str">
        <f>VLOOKUP($D6009,[1]LUTs!$P$2:$T$152, 5, FALSE)</f>
        <v>Makin</v>
      </c>
      <c r="G6009" t="str">
        <f>VLOOKUP($D6009,[1]LUTs!$P$2:$T$152, 4, FALSE)</f>
        <v>SA</v>
      </c>
      <c r="H6009" t="str">
        <f>VLOOKUP(G6009,[1]LUTs!V$2:W$9, 2, FALSE)</f>
        <v>South Australia</v>
      </c>
      <c r="I6009" t="str">
        <f>VLOOKUP(E6009,[1]LUTs!$AA$2:$AG$194, 4, FALSE)</f>
        <v>Other protected areas including indigenous uses</v>
      </c>
      <c r="J6009" t="str">
        <f>VLOOKUP($E6009,[1]LUTs!$AA$2:$AG$194,5,FALSE)</f>
        <v>Nature conservation</v>
      </c>
      <c r="K6009" t="str">
        <f>VLOOKUP(E6009,[1]LUTs!$AA$2:$AG$194,6,FALSE)</f>
        <v>Non-agriculture</v>
      </c>
      <c r="L6009" t="str">
        <f>VLOOKUP(E6009,[1]LUTs!$AA$2:$AG$194,7,FALSE)</f>
        <v>Dryland</v>
      </c>
    </row>
    <row r="6010" spans="1:12" x14ac:dyDescent="0.25">
      <c r="A6010">
        <v>5570</v>
      </c>
      <c r="B6010">
        <v>3</v>
      </c>
      <c r="C6010">
        <f t="shared" si="93"/>
        <v>0.75</v>
      </c>
      <c r="D6010">
        <v>91</v>
      </c>
      <c r="E6010">
        <v>124</v>
      </c>
      <c r="F6010" t="str">
        <f>VLOOKUP($D6010,[1]LUTs!$P$2:$T$152, 5, FALSE)</f>
        <v>Makin</v>
      </c>
      <c r="G6010" t="str">
        <f>VLOOKUP($D6010,[1]LUTs!$P$2:$T$152, 4, FALSE)</f>
        <v>SA</v>
      </c>
      <c r="H6010" t="str">
        <f>VLOOKUP(G6010,[1]LUTs!V$2:W$9, 2, FALSE)</f>
        <v>South Australia</v>
      </c>
      <c r="I6010" t="str">
        <f>VLOOKUP(E6010,[1]LUTs!$AA$2:$AG$194, 4, FALSE)</f>
        <v>Other protected areas including indigenous uses</v>
      </c>
      <c r="J6010" t="str">
        <f>VLOOKUP($E6010,[1]LUTs!$AA$2:$AG$194,5,FALSE)</f>
        <v>Nature conservation</v>
      </c>
      <c r="K6010" t="str">
        <f>VLOOKUP(E6010,[1]LUTs!$AA$2:$AG$194,6,FALSE)</f>
        <v>Non-agriculture</v>
      </c>
      <c r="L6010" t="str">
        <f>VLOOKUP(E6010,[1]LUTs!$AA$2:$AG$194,7,FALSE)</f>
        <v>Dryland</v>
      </c>
    </row>
    <row r="6011" spans="1:12" x14ac:dyDescent="0.25">
      <c r="A6011">
        <v>5438</v>
      </c>
      <c r="B6011">
        <v>520</v>
      </c>
      <c r="C6011">
        <f t="shared" si="93"/>
        <v>130</v>
      </c>
      <c r="D6011">
        <v>91</v>
      </c>
      <c r="E6011">
        <v>133</v>
      </c>
      <c r="F6011" t="str">
        <f>VLOOKUP($D6011,[1]LUTs!$P$2:$T$152, 5, FALSE)</f>
        <v>Makin</v>
      </c>
      <c r="G6011" t="str">
        <f>VLOOKUP($D6011,[1]LUTs!$P$2:$T$152, 4, FALSE)</f>
        <v>SA</v>
      </c>
      <c r="H6011" t="str">
        <f>VLOOKUP(G6011,[1]LUTs!V$2:W$9, 2, FALSE)</f>
        <v>South Australia</v>
      </c>
      <c r="I6011" t="str">
        <f>VLOOKUP(E6011,[1]LUTs!$AA$2:$AG$194, 4, FALSE)</f>
        <v>Minimal use</v>
      </c>
      <c r="J6011" t="str">
        <f>VLOOKUP($E6011,[1]LUTs!$AA$2:$AG$194,5,FALSE)</f>
        <v>Nature conservation</v>
      </c>
      <c r="K6011" t="str">
        <f>VLOOKUP(E6011,[1]LUTs!$AA$2:$AG$194,6,FALSE)</f>
        <v>Non-agriculture</v>
      </c>
      <c r="L6011" t="str">
        <f>VLOOKUP(E6011,[1]LUTs!$AA$2:$AG$194,7,FALSE)</f>
        <v>Dryland</v>
      </c>
    </row>
    <row r="6012" spans="1:12" x14ac:dyDescent="0.25">
      <c r="A6012">
        <v>5654</v>
      </c>
      <c r="B6012">
        <v>12</v>
      </c>
      <c r="C6012">
        <f t="shared" si="93"/>
        <v>3</v>
      </c>
      <c r="D6012">
        <v>91</v>
      </c>
      <c r="E6012">
        <v>210</v>
      </c>
      <c r="F6012" t="str">
        <f>VLOOKUP($D6012,[1]LUTs!$P$2:$T$152, 5, FALSE)</f>
        <v>Makin</v>
      </c>
      <c r="G6012" t="str">
        <f>VLOOKUP($D6012,[1]LUTs!$P$2:$T$152, 4, FALSE)</f>
        <v>SA</v>
      </c>
      <c r="H6012" t="str">
        <f>VLOOKUP(G6012,[1]LUTs!V$2:W$9, 2, FALSE)</f>
        <v>South Australia</v>
      </c>
      <c r="I6012" t="str">
        <f>VLOOKUP(E6012,[1]LUTs!$AA$2:$AG$194, 4, FALSE)</f>
        <v>Grazing native vegetation</v>
      </c>
      <c r="J6012" t="str">
        <f>VLOOKUP($E6012,[1]LUTs!$AA$2:$AG$194,5,FALSE)</f>
        <v>Livestock production</v>
      </c>
      <c r="K6012" t="str">
        <f>VLOOKUP(E6012,[1]LUTs!$AA$2:$AG$194,6,FALSE)</f>
        <v>Agriculture</v>
      </c>
      <c r="L6012" t="str">
        <f>VLOOKUP(E6012,[1]LUTs!$AA$2:$AG$194,7,FALSE)</f>
        <v>Dryland</v>
      </c>
    </row>
    <row r="6013" spans="1:12" x14ac:dyDescent="0.25">
      <c r="A6013">
        <v>5504</v>
      </c>
      <c r="B6013">
        <v>9</v>
      </c>
      <c r="C6013">
        <f t="shared" si="93"/>
        <v>2.25</v>
      </c>
      <c r="D6013">
        <v>91</v>
      </c>
      <c r="E6013">
        <v>312</v>
      </c>
      <c r="F6013" t="str">
        <f>VLOOKUP($D6013,[1]LUTs!$P$2:$T$152, 5, FALSE)</f>
        <v>Makin</v>
      </c>
      <c r="G6013" t="str">
        <f>VLOOKUP($D6013,[1]LUTs!$P$2:$T$152, 4, FALSE)</f>
        <v>SA</v>
      </c>
      <c r="H6013" t="str">
        <f>VLOOKUP(G6013,[1]LUTs!V$2:W$9, 2, FALSE)</f>
        <v>South Australia</v>
      </c>
      <c r="I6013" t="str">
        <f>VLOOKUP(E6013,[1]LUTs!$AA$2:$AG$194, 4, FALSE)</f>
        <v>Plantation forests (commercial and other)</v>
      </c>
      <c r="J6013" t="str">
        <f>VLOOKUP($E6013,[1]LUTs!$AA$2:$AG$194,5,FALSE)</f>
        <v>Forests and plantations</v>
      </c>
      <c r="K6013" t="str">
        <f>VLOOKUP(E6013,[1]LUTs!$AA$2:$AG$194,6,FALSE)</f>
        <v>Non-agriculture</v>
      </c>
      <c r="L6013" t="str">
        <f>VLOOKUP(E6013,[1]LUTs!$AA$2:$AG$194,7,FALSE)</f>
        <v>Dryland</v>
      </c>
    </row>
    <row r="6014" spans="1:12" x14ac:dyDescent="0.25">
      <c r="A6014">
        <v>5538</v>
      </c>
      <c r="B6014">
        <v>4</v>
      </c>
      <c r="C6014">
        <f t="shared" si="93"/>
        <v>1</v>
      </c>
      <c r="D6014">
        <v>91</v>
      </c>
      <c r="E6014">
        <v>314</v>
      </c>
      <c r="F6014" t="str">
        <f>VLOOKUP($D6014,[1]LUTs!$P$2:$T$152, 5, FALSE)</f>
        <v>Makin</v>
      </c>
      <c r="G6014" t="str">
        <f>VLOOKUP($D6014,[1]LUTs!$P$2:$T$152, 4, FALSE)</f>
        <v>SA</v>
      </c>
      <c r="H6014" t="str">
        <f>VLOOKUP(G6014,[1]LUTs!V$2:W$9, 2, FALSE)</f>
        <v>South Australia</v>
      </c>
      <c r="I6014" t="str">
        <f>VLOOKUP(E6014,[1]LUTs!$AA$2:$AG$194, 4, FALSE)</f>
        <v>Plantation forests (commercial and other)</v>
      </c>
      <c r="J6014" t="str">
        <f>VLOOKUP($E6014,[1]LUTs!$AA$2:$AG$194,5,FALSE)</f>
        <v>Forests and plantations</v>
      </c>
      <c r="K6014" t="str">
        <f>VLOOKUP(E6014,[1]LUTs!$AA$2:$AG$194,6,FALSE)</f>
        <v>Non-agriculture</v>
      </c>
      <c r="L6014" t="str">
        <f>VLOOKUP(E6014,[1]LUTs!$AA$2:$AG$194,7,FALSE)</f>
        <v>Dryland</v>
      </c>
    </row>
    <row r="6015" spans="1:12" x14ac:dyDescent="0.25">
      <c r="A6015">
        <v>5443</v>
      </c>
      <c r="B6015">
        <v>740</v>
      </c>
      <c r="C6015">
        <f t="shared" si="93"/>
        <v>185</v>
      </c>
      <c r="D6015">
        <v>91</v>
      </c>
      <c r="E6015">
        <v>320</v>
      </c>
      <c r="F6015" t="str">
        <f>VLOOKUP($D6015,[1]LUTs!$P$2:$T$152, 5, FALSE)</f>
        <v>Makin</v>
      </c>
      <c r="G6015" t="str">
        <f>VLOOKUP($D6015,[1]LUTs!$P$2:$T$152, 4, FALSE)</f>
        <v>SA</v>
      </c>
      <c r="H6015" t="str">
        <f>VLOOKUP(G6015,[1]LUTs!V$2:W$9, 2, FALSE)</f>
        <v>South Australia</v>
      </c>
      <c r="I6015" t="str">
        <f>VLOOKUP(E6015,[1]LUTs!$AA$2:$AG$194, 4, FALSE)</f>
        <v>Grazing modified pastures</v>
      </c>
      <c r="J6015" t="str">
        <f>VLOOKUP($E6015,[1]LUTs!$AA$2:$AG$194,5,FALSE)</f>
        <v>Livestock production</v>
      </c>
      <c r="K6015" t="str">
        <f>VLOOKUP(E6015,[1]LUTs!$AA$2:$AG$194,6,FALSE)</f>
        <v>Agriculture</v>
      </c>
      <c r="L6015" t="str">
        <f>VLOOKUP(E6015,[1]LUTs!$AA$2:$AG$194,7,FALSE)</f>
        <v>Dryland</v>
      </c>
    </row>
    <row r="6016" spans="1:12" x14ac:dyDescent="0.25">
      <c r="A6016">
        <v>5459</v>
      </c>
      <c r="B6016">
        <v>658</v>
      </c>
      <c r="C6016">
        <f t="shared" si="93"/>
        <v>164.5</v>
      </c>
      <c r="D6016">
        <v>91</v>
      </c>
      <c r="E6016">
        <v>321</v>
      </c>
      <c r="F6016" t="str">
        <f>VLOOKUP($D6016,[1]LUTs!$P$2:$T$152, 5, FALSE)</f>
        <v>Makin</v>
      </c>
      <c r="G6016" t="str">
        <f>VLOOKUP($D6016,[1]LUTs!$P$2:$T$152, 4, FALSE)</f>
        <v>SA</v>
      </c>
      <c r="H6016" t="str">
        <f>VLOOKUP(G6016,[1]LUTs!V$2:W$9, 2, FALSE)</f>
        <v>South Australia</v>
      </c>
      <c r="I6016" t="str">
        <f>VLOOKUP(E6016,[1]LUTs!$AA$2:$AG$194, 4, FALSE)</f>
        <v>Grazing modified pastures</v>
      </c>
      <c r="J6016" t="str">
        <f>VLOOKUP($E6016,[1]LUTs!$AA$2:$AG$194,5,FALSE)</f>
        <v>Livestock production</v>
      </c>
      <c r="K6016" t="str">
        <f>VLOOKUP(E6016,[1]LUTs!$AA$2:$AG$194,6,FALSE)</f>
        <v>Agriculture</v>
      </c>
      <c r="L6016" t="str">
        <f>VLOOKUP(E6016,[1]LUTs!$AA$2:$AG$194,7,FALSE)</f>
        <v>Dryland</v>
      </c>
    </row>
    <row r="6017" spans="1:12" x14ac:dyDescent="0.25">
      <c r="A6017">
        <v>5416</v>
      </c>
      <c r="B6017">
        <v>2251</v>
      </c>
      <c r="C6017">
        <f t="shared" si="93"/>
        <v>562.75</v>
      </c>
      <c r="D6017">
        <v>91</v>
      </c>
      <c r="E6017">
        <v>324</v>
      </c>
      <c r="F6017" t="str">
        <f>VLOOKUP($D6017,[1]LUTs!$P$2:$T$152, 5, FALSE)</f>
        <v>Makin</v>
      </c>
      <c r="G6017" t="str">
        <f>VLOOKUP($D6017,[1]LUTs!$P$2:$T$152, 4, FALSE)</f>
        <v>SA</v>
      </c>
      <c r="H6017" t="str">
        <f>VLOOKUP(G6017,[1]LUTs!V$2:W$9, 2, FALSE)</f>
        <v>South Australia</v>
      </c>
      <c r="I6017" t="str">
        <f>VLOOKUP(E6017,[1]LUTs!$AA$2:$AG$194, 4, FALSE)</f>
        <v>Grazing modified pastures</v>
      </c>
      <c r="J6017" t="str">
        <f>VLOOKUP($E6017,[1]LUTs!$AA$2:$AG$194,5,FALSE)</f>
        <v>Livestock production</v>
      </c>
      <c r="K6017" t="str">
        <f>VLOOKUP(E6017,[1]LUTs!$AA$2:$AG$194,6,FALSE)</f>
        <v>Agriculture</v>
      </c>
      <c r="L6017" t="str">
        <f>VLOOKUP(E6017,[1]LUTs!$AA$2:$AG$194,7,FALSE)</f>
        <v>Dryland</v>
      </c>
    </row>
    <row r="6018" spans="1:12" x14ac:dyDescent="0.25">
      <c r="A6018">
        <v>5469</v>
      </c>
      <c r="B6018">
        <v>12</v>
      </c>
      <c r="C6018">
        <f t="shared" ref="C6018:C6081" si="94">B6018/4</f>
        <v>3</v>
      </c>
      <c r="D6018">
        <v>91</v>
      </c>
      <c r="E6018">
        <v>331</v>
      </c>
      <c r="F6018" t="str">
        <f>VLOOKUP($D6018,[1]LUTs!$P$2:$T$152, 5, FALSE)</f>
        <v>Makin</v>
      </c>
      <c r="G6018" t="str">
        <f>VLOOKUP($D6018,[1]LUTs!$P$2:$T$152, 4, FALSE)</f>
        <v>SA</v>
      </c>
      <c r="H6018" t="str">
        <f>VLOOKUP(G6018,[1]LUTs!V$2:W$9, 2, FALSE)</f>
        <v>South Australia</v>
      </c>
      <c r="I6018" t="str">
        <f>VLOOKUP(E6018,[1]LUTs!$AA$2:$AG$194, 4, FALSE)</f>
        <v>Dryland cropping</v>
      </c>
      <c r="J6018" t="str">
        <f>VLOOKUP($E6018,[1]LUTs!$AA$2:$AG$194,5,FALSE)</f>
        <v>Cropping</v>
      </c>
      <c r="K6018" t="str">
        <f>VLOOKUP(E6018,[1]LUTs!$AA$2:$AG$194,6,FALSE)</f>
        <v>Agriculture</v>
      </c>
      <c r="L6018" t="str">
        <f>VLOOKUP(E6018,[1]LUTs!$AA$2:$AG$194,7,FALSE)</f>
        <v>Dryland</v>
      </c>
    </row>
    <row r="6019" spans="1:12" x14ac:dyDescent="0.25">
      <c r="A6019">
        <v>5529</v>
      </c>
      <c r="B6019">
        <v>34</v>
      </c>
      <c r="C6019">
        <f t="shared" si="94"/>
        <v>8.5</v>
      </c>
      <c r="D6019">
        <v>91</v>
      </c>
      <c r="E6019">
        <v>361</v>
      </c>
      <c r="F6019" t="str">
        <f>VLOOKUP($D6019,[1]LUTs!$P$2:$T$152, 5, FALSE)</f>
        <v>Makin</v>
      </c>
      <c r="G6019" t="str">
        <f>VLOOKUP($D6019,[1]LUTs!$P$2:$T$152, 4, FALSE)</f>
        <v>SA</v>
      </c>
      <c r="H6019" t="str">
        <f>VLOOKUP(G6019,[1]LUTs!V$2:W$9, 2, FALSE)</f>
        <v>South Australia</v>
      </c>
      <c r="I6019" t="str">
        <f>VLOOKUP(E6019,[1]LUTs!$AA$2:$AG$194, 4, FALSE)</f>
        <v>Land in transition</v>
      </c>
      <c r="J6019" t="str">
        <f>VLOOKUP($E6019,[1]LUTs!$AA$2:$AG$194,5,FALSE)</f>
        <v>Livestock production</v>
      </c>
      <c r="K6019" t="str">
        <f>VLOOKUP(E6019,[1]LUTs!$AA$2:$AG$194,6,FALSE)</f>
        <v>Agriculture</v>
      </c>
      <c r="L6019" t="str">
        <f>VLOOKUP(E6019,[1]LUTs!$AA$2:$AG$194,7,FALSE)</f>
        <v>Dryland</v>
      </c>
    </row>
    <row r="6020" spans="1:12" x14ac:dyDescent="0.25">
      <c r="A6020">
        <v>5499</v>
      </c>
      <c r="B6020">
        <v>88</v>
      </c>
      <c r="C6020">
        <f t="shared" si="94"/>
        <v>22</v>
      </c>
      <c r="D6020">
        <v>91</v>
      </c>
      <c r="E6020">
        <v>362</v>
      </c>
      <c r="F6020" t="str">
        <f>VLOOKUP($D6020,[1]LUTs!$P$2:$T$152, 5, FALSE)</f>
        <v>Makin</v>
      </c>
      <c r="G6020" t="str">
        <f>VLOOKUP($D6020,[1]LUTs!$P$2:$T$152, 4, FALSE)</f>
        <v>SA</v>
      </c>
      <c r="H6020" t="str">
        <f>VLOOKUP(G6020,[1]LUTs!V$2:W$9, 2, FALSE)</f>
        <v>South Australia</v>
      </c>
      <c r="I6020" t="str">
        <f>VLOOKUP(E6020,[1]LUTs!$AA$2:$AG$194, 4, FALSE)</f>
        <v>Land in transition</v>
      </c>
      <c r="J6020" t="str">
        <f>VLOOKUP($E6020,[1]LUTs!$AA$2:$AG$194,5,FALSE)</f>
        <v>Livestock production</v>
      </c>
      <c r="K6020" t="str">
        <f>VLOOKUP(E6020,[1]LUTs!$AA$2:$AG$194,6,FALSE)</f>
        <v>Agriculture</v>
      </c>
      <c r="L6020" t="str">
        <f>VLOOKUP(E6020,[1]LUTs!$AA$2:$AG$194,7,FALSE)</f>
        <v>Dryland</v>
      </c>
    </row>
    <row r="6021" spans="1:12" x14ac:dyDescent="0.25">
      <c r="A6021">
        <v>5456</v>
      </c>
      <c r="B6021">
        <v>177</v>
      </c>
      <c r="C6021">
        <f t="shared" si="94"/>
        <v>44.25</v>
      </c>
      <c r="D6021">
        <v>91</v>
      </c>
      <c r="E6021">
        <v>364</v>
      </c>
      <c r="F6021" t="str">
        <f>VLOOKUP($D6021,[1]LUTs!$P$2:$T$152, 5, FALSE)</f>
        <v>Makin</v>
      </c>
      <c r="G6021" t="str">
        <f>VLOOKUP($D6021,[1]LUTs!$P$2:$T$152, 4, FALSE)</f>
        <v>SA</v>
      </c>
      <c r="H6021" t="str">
        <f>VLOOKUP(G6021,[1]LUTs!V$2:W$9, 2, FALSE)</f>
        <v>South Australia</v>
      </c>
      <c r="I6021" t="str">
        <f>VLOOKUP(E6021,[1]LUTs!$AA$2:$AG$194, 4, FALSE)</f>
        <v>Land in transition</v>
      </c>
      <c r="J6021" t="str">
        <f>VLOOKUP($E6021,[1]LUTs!$AA$2:$AG$194,5,FALSE)</f>
        <v>Livestock production</v>
      </c>
      <c r="K6021" t="str">
        <f>VLOOKUP(E6021,[1]LUTs!$AA$2:$AG$194,6,FALSE)</f>
        <v>Agriculture</v>
      </c>
      <c r="L6021" t="str">
        <f>VLOOKUP(E6021,[1]LUTs!$AA$2:$AG$194,7,FALSE)</f>
        <v>Dryland</v>
      </c>
    </row>
    <row r="6022" spans="1:12" x14ac:dyDescent="0.25">
      <c r="A6022">
        <v>5632</v>
      </c>
      <c r="B6022">
        <v>29</v>
      </c>
      <c r="C6022">
        <f t="shared" si="94"/>
        <v>7.25</v>
      </c>
      <c r="D6022">
        <v>91</v>
      </c>
      <c r="E6022">
        <v>441</v>
      </c>
      <c r="F6022" t="str">
        <f>VLOOKUP($D6022,[1]LUTs!$P$2:$T$152, 5, FALSE)</f>
        <v>Makin</v>
      </c>
      <c r="G6022" t="str">
        <f>VLOOKUP($D6022,[1]LUTs!$P$2:$T$152, 4, FALSE)</f>
        <v>SA</v>
      </c>
      <c r="H6022" t="str">
        <f>VLOOKUP(G6022,[1]LUTs!V$2:W$9, 2, FALSE)</f>
        <v>South Australia</v>
      </c>
      <c r="I6022" t="str">
        <f>VLOOKUP(E6022,[1]LUTs!$AA$2:$AG$194, 4, FALSE)</f>
        <v>Irrigated horticulture</v>
      </c>
      <c r="J6022" t="str">
        <f>VLOOKUP($E6022,[1]LUTs!$AA$2:$AG$194,5,FALSE)</f>
        <v>Horticulture</v>
      </c>
      <c r="K6022" t="str">
        <f>VLOOKUP(E6022,[1]LUTs!$AA$2:$AG$194,6,FALSE)</f>
        <v>Agriculture</v>
      </c>
      <c r="L6022" t="str">
        <f>VLOOKUP(E6022,[1]LUTs!$AA$2:$AG$194,7,FALSE)</f>
        <v>Irrigated</v>
      </c>
    </row>
    <row r="6023" spans="1:12" x14ac:dyDescent="0.25">
      <c r="A6023">
        <v>5482</v>
      </c>
      <c r="B6023">
        <v>128</v>
      </c>
      <c r="C6023">
        <f t="shared" si="94"/>
        <v>32</v>
      </c>
      <c r="D6023">
        <v>91</v>
      </c>
      <c r="E6023">
        <v>442</v>
      </c>
      <c r="F6023" t="str">
        <f>VLOOKUP($D6023,[1]LUTs!$P$2:$T$152, 5, FALSE)</f>
        <v>Makin</v>
      </c>
      <c r="G6023" t="str">
        <f>VLOOKUP($D6023,[1]LUTs!$P$2:$T$152, 4, FALSE)</f>
        <v>SA</v>
      </c>
      <c r="H6023" t="str">
        <f>VLOOKUP(G6023,[1]LUTs!V$2:W$9, 2, FALSE)</f>
        <v>South Australia</v>
      </c>
      <c r="I6023" t="str">
        <f>VLOOKUP(E6023,[1]LUTs!$AA$2:$AG$194, 4, FALSE)</f>
        <v>Irrigated horticulture</v>
      </c>
      <c r="J6023" t="str">
        <f>VLOOKUP($E6023,[1]LUTs!$AA$2:$AG$194,5,FALSE)</f>
        <v>Horticulture</v>
      </c>
      <c r="K6023" t="str">
        <f>VLOOKUP(E6023,[1]LUTs!$AA$2:$AG$194,6,FALSE)</f>
        <v>Agriculture</v>
      </c>
      <c r="L6023" t="str">
        <f>VLOOKUP(E6023,[1]LUTs!$AA$2:$AG$194,7,FALSE)</f>
        <v>Irrigated</v>
      </c>
    </row>
    <row r="6024" spans="1:12" x14ac:dyDescent="0.25">
      <c r="A6024">
        <v>5493</v>
      </c>
      <c r="B6024">
        <v>14</v>
      </c>
      <c r="C6024">
        <f t="shared" si="94"/>
        <v>3.5</v>
      </c>
      <c r="D6024">
        <v>91</v>
      </c>
      <c r="E6024">
        <v>446</v>
      </c>
      <c r="F6024" t="str">
        <f>VLOOKUP($D6024,[1]LUTs!$P$2:$T$152, 5, FALSE)</f>
        <v>Makin</v>
      </c>
      <c r="G6024" t="str">
        <f>VLOOKUP($D6024,[1]LUTs!$P$2:$T$152, 4, FALSE)</f>
        <v>SA</v>
      </c>
      <c r="H6024" t="str">
        <f>VLOOKUP(G6024,[1]LUTs!V$2:W$9, 2, FALSE)</f>
        <v>South Australia</v>
      </c>
      <c r="I6024" t="str">
        <f>VLOOKUP(E6024,[1]LUTs!$AA$2:$AG$194, 4, FALSE)</f>
        <v>Irrigated horticulture</v>
      </c>
      <c r="J6024" t="str">
        <f>VLOOKUP($E6024,[1]LUTs!$AA$2:$AG$194,5,FALSE)</f>
        <v>Horticulture</v>
      </c>
      <c r="K6024" t="str">
        <f>VLOOKUP(E6024,[1]LUTs!$AA$2:$AG$194,6,FALSE)</f>
        <v>Agriculture</v>
      </c>
      <c r="L6024" t="str">
        <f>VLOOKUP(E6024,[1]LUTs!$AA$2:$AG$194,7,FALSE)</f>
        <v>Irrigated</v>
      </c>
    </row>
    <row r="6025" spans="1:12" x14ac:dyDescent="0.25">
      <c r="A6025">
        <v>5481</v>
      </c>
      <c r="B6025">
        <v>68</v>
      </c>
      <c r="C6025">
        <f t="shared" si="94"/>
        <v>17</v>
      </c>
      <c r="D6025">
        <v>91</v>
      </c>
      <c r="E6025">
        <v>449</v>
      </c>
      <c r="F6025" t="str">
        <f>VLOOKUP($D6025,[1]LUTs!$P$2:$T$152, 5, FALSE)</f>
        <v>Makin</v>
      </c>
      <c r="G6025" t="str">
        <f>VLOOKUP($D6025,[1]LUTs!$P$2:$T$152, 4, FALSE)</f>
        <v>SA</v>
      </c>
      <c r="H6025" t="str">
        <f>VLOOKUP(G6025,[1]LUTs!V$2:W$9, 2, FALSE)</f>
        <v>South Australia</v>
      </c>
      <c r="I6025" t="str">
        <f>VLOOKUP(E6025,[1]LUTs!$AA$2:$AG$194, 4, FALSE)</f>
        <v>Irrigated horticulture</v>
      </c>
      <c r="J6025" t="str">
        <f>VLOOKUP($E6025,[1]LUTs!$AA$2:$AG$194,5,FALSE)</f>
        <v>Horticulture</v>
      </c>
      <c r="K6025" t="str">
        <f>VLOOKUP(E6025,[1]LUTs!$AA$2:$AG$194,6,FALSE)</f>
        <v>Agriculture</v>
      </c>
      <c r="L6025" t="str">
        <f>VLOOKUP(E6025,[1]LUTs!$AA$2:$AG$194,7,FALSE)</f>
        <v>Irrigated</v>
      </c>
    </row>
    <row r="6026" spans="1:12" x14ac:dyDescent="0.25">
      <c r="A6026">
        <v>5488</v>
      </c>
      <c r="B6026">
        <v>44</v>
      </c>
      <c r="C6026">
        <f t="shared" si="94"/>
        <v>11</v>
      </c>
      <c r="D6026">
        <v>91</v>
      </c>
      <c r="E6026">
        <v>453</v>
      </c>
      <c r="F6026" t="str">
        <f>VLOOKUP($D6026,[1]LUTs!$P$2:$T$152, 5, FALSE)</f>
        <v>Makin</v>
      </c>
      <c r="G6026" t="str">
        <f>VLOOKUP($D6026,[1]LUTs!$P$2:$T$152, 4, FALSE)</f>
        <v>SA</v>
      </c>
      <c r="H6026" t="str">
        <f>VLOOKUP(G6026,[1]LUTs!V$2:W$9, 2, FALSE)</f>
        <v>South Australia</v>
      </c>
      <c r="I6026" t="str">
        <f>VLOOKUP(E6026,[1]LUTs!$AA$2:$AG$194, 4, FALSE)</f>
        <v>Irrigated horticulture</v>
      </c>
      <c r="J6026" t="str">
        <f>VLOOKUP($E6026,[1]LUTs!$AA$2:$AG$194,5,FALSE)</f>
        <v>Horticulture</v>
      </c>
      <c r="K6026" t="str">
        <f>VLOOKUP(E6026,[1]LUTs!$AA$2:$AG$194,6,FALSE)</f>
        <v>Agriculture</v>
      </c>
      <c r="L6026" t="str">
        <f>VLOOKUP(E6026,[1]LUTs!$AA$2:$AG$194,7,FALSE)</f>
        <v>Irrigated</v>
      </c>
    </row>
    <row r="6027" spans="1:12" x14ac:dyDescent="0.25">
      <c r="A6027">
        <v>5506</v>
      </c>
      <c r="B6027">
        <v>8</v>
      </c>
      <c r="C6027">
        <f t="shared" si="94"/>
        <v>2</v>
      </c>
      <c r="D6027">
        <v>91</v>
      </c>
      <c r="E6027">
        <v>460</v>
      </c>
      <c r="F6027" t="str">
        <f>VLOOKUP($D6027,[1]LUTs!$P$2:$T$152, 5, FALSE)</f>
        <v>Makin</v>
      </c>
      <c r="G6027" t="str">
        <f>VLOOKUP($D6027,[1]LUTs!$P$2:$T$152, 4, FALSE)</f>
        <v>SA</v>
      </c>
      <c r="H6027" t="str">
        <f>VLOOKUP(G6027,[1]LUTs!V$2:W$9, 2, FALSE)</f>
        <v>South Australia</v>
      </c>
      <c r="I6027" t="str">
        <f>VLOOKUP(E6027,[1]LUTs!$AA$2:$AG$194, 4, FALSE)</f>
        <v>Land in transition</v>
      </c>
      <c r="J6027" t="str">
        <f>VLOOKUP($E6027,[1]LUTs!$AA$2:$AG$194,5,FALSE)</f>
        <v>Livestock production</v>
      </c>
      <c r="K6027" t="str">
        <f>VLOOKUP(E6027,[1]LUTs!$AA$2:$AG$194,6,FALSE)</f>
        <v>Agriculture</v>
      </c>
      <c r="L6027" t="str">
        <f>VLOOKUP(E6027,[1]LUTs!$AA$2:$AG$194,7,FALSE)</f>
        <v>Irrigated</v>
      </c>
    </row>
    <row r="6028" spans="1:12" x14ac:dyDescent="0.25">
      <c r="A6028">
        <v>5658</v>
      </c>
      <c r="B6028">
        <v>23</v>
      </c>
      <c r="C6028">
        <f t="shared" si="94"/>
        <v>5.75</v>
      </c>
      <c r="D6028">
        <v>91</v>
      </c>
      <c r="E6028">
        <v>511</v>
      </c>
      <c r="F6028" t="str">
        <f>VLOOKUP($D6028,[1]LUTs!$P$2:$T$152, 5, FALSE)</f>
        <v>Makin</v>
      </c>
      <c r="G6028" t="str">
        <f>VLOOKUP($D6028,[1]LUTs!$P$2:$T$152, 4, FALSE)</f>
        <v>SA</v>
      </c>
      <c r="H6028" t="str">
        <f>VLOOKUP(G6028,[1]LUTs!V$2:W$9, 2, FALSE)</f>
        <v>South Australia</v>
      </c>
      <c r="I6028" t="str">
        <f>VLOOKUP(E6028,[1]LUTs!$AA$2:$AG$194, 4, FALSE)</f>
        <v>Intensive plant production</v>
      </c>
      <c r="J6028" t="str">
        <f>VLOOKUP($E6028,[1]LUTs!$AA$2:$AG$194,5,FALSE)</f>
        <v>Horticulture</v>
      </c>
      <c r="K6028" t="str">
        <f>VLOOKUP(E6028,[1]LUTs!$AA$2:$AG$194,6,FALSE)</f>
        <v>Agriculture</v>
      </c>
      <c r="L6028" t="str">
        <f>VLOOKUP(E6028,[1]LUTs!$AA$2:$AG$194,7,FALSE)</f>
        <v>Irrigated</v>
      </c>
    </row>
    <row r="6029" spans="1:12" x14ac:dyDescent="0.25">
      <c r="A6029">
        <v>5585</v>
      </c>
      <c r="B6029">
        <v>4</v>
      </c>
      <c r="C6029">
        <f t="shared" si="94"/>
        <v>1</v>
      </c>
      <c r="D6029">
        <v>91</v>
      </c>
      <c r="E6029">
        <v>520</v>
      </c>
      <c r="F6029" t="str">
        <f>VLOOKUP($D6029,[1]LUTs!$P$2:$T$152, 5, FALSE)</f>
        <v>Makin</v>
      </c>
      <c r="G6029" t="str">
        <f>VLOOKUP($D6029,[1]LUTs!$P$2:$T$152, 4, FALSE)</f>
        <v>SA</v>
      </c>
      <c r="H6029" t="str">
        <f>VLOOKUP(G6029,[1]LUTs!V$2:W$9, 2, FALSE)</f>
        <v>South Australia</v>
      </c>
      <c r="I6029" t="str">
        <f>VLOOKUP(E6029,[1]LUTs!$AA$2:$AG$194, 4, FALSE)</f>
        <v>Intensive animal production</v>
      </c>
      <c r="J6029" t="str">
        <f>VLOOKUP($E6029,[1]LUTs!$AA$2:$AG$194,5,FALSE)</f>
        <v>Livestock production</v>
      </c>
      <c r="K6029" t="str">
        <f>VLOOKUP(E6029,[1]LUTs!$AA$2:$AG$194,6,FALSE)</f>
        <v>Agriculture</v>
      </c>
      <c r="L6029" t="str">
        <f>VLOOKUP(E6029,[1]LUTs!$AA$2:$AG$194,7,FALSE)</f>
        <v>Dryland</v>
      </c>
    </row>
    <row r="6030" spans="1:12" x14ac:dyDescent="0.25">
      <c r="A6030">
        <v>5532</v>
      </c>
      <c r="B6030">
        <v>31</v>
      </c>
      <c r="C6030">
        <f t="shared" si="94"/>
        <v>7.75</v>
      </c>
      <c r="D6030">
        <v>91</v>
      </c>
      <c r="E6030">
        <v>526</v>
      </c>
      <c r="F6030" t="str">
        <f>VLOOKUP($D6030,[1]LUTs!$P$2:$T$152, 5, FALSE)</f>
        <v>Makin</v>
      </c>
      <c r="G6030" t="str">
        <f>VLOOKUP($D6030,[1]LUTs!$P$2:$T$152, 4, FALSE)</f>
        <v>SA</v>
      </c>
      <c r="H6030" t="str">
        <f>VLOOKUP(G6030,[1]LUTs!V$2:W$9, 2, FALSE)</f>
        <v>South Australia</v>
      </c>
      <c r="I6030" t="str">
        <f>VLOOKUP(E6030,[1]LUTs!$AA$2:$AG$194, 4, FALSE)</f>
        <v>Intensive animal production</v>
      </c>
      <c r="J6030" t="str">
        <f>VLOOKUP($E6030,[1]LUTs!$AA$2:$AG$194,5,FALSE)</f>
        <v>Livestock production</v>
      </c>
      <c r="K6030" t="str">
        <f>VLOOKUP(E6030,[1]LUTs!$AA$2:$AG$194,6,FALSE)</f>
        <v>Agriculture</v>
      </c>
      <c r="L6030" t="str">
        <f>VLOOKUP(E6030,[1]LUTs!$AA$2:$AG$194,7,FALSE)</f>
        <v>Dryland</v>
      </c>
    </row>
    <row r="6031" spans="1:12" x14ac:dyDescent="0.25">
      <c r="A6031">
        <v>5496</v>
      </c>
      <c r="B6031">
        <v>4429</v>
      </c>
      <c r="C6031">
        <f t="shared" si="94"/>
        <v>1107.25</v>
      </c>
      <c r="D6031">
        <v>91</v>
      </c>
      <c r="E6031">
        <v>530</v>
      </c>
      <c r="F6031" t="str">
        <f>VLOOKUP($D6031,[1]LUTs!$P$2:$T$152, 5, FALSE)</f>
        <v>Makin</v>
      </c>
      <c r="G6031" t="str">
        <f>VLOOKUP($D6031,[1]LUTs!$P$2:$T$152, 4, FALSE)</f>
        <v>SA</v>
      </c>
      <c r="H6031" t="str">
        <f>VLOOKUP(G6031,[1]LUTs!V$2:W$9, 2, FALSE)</f>
        <v>South Australia</v>
      </c>
      <c r="I6031" t="str">
        <f>VLOOKUP(E6031,[1]LUTs!$AA$2:$AG$194, 4, FALSE)</f>
        <v>Urban intensive uses</v>
      </c>
      <c r="J6031" t="str">
        <f>VLOOKUP($E6031,[1]LUTs!$AA$2:$AG$194,5,FALSE)</f>
        <v>Intensive uses</v>
      </c>
      <c r="K6031" t="str">
        <f>VLOOKUP(E6031,[1]LUTs!$AA$2:$AG$194,6,FALSE)</f>
        <v>Non-agriculture</v>
      </c>
      <c r="L6031" t="str">
        <f>VLOOKUP(E6031,[1]LUTs!$AA$2:$AG$194,7,FALSE)</f>
        <v>Dryland</v>
      </c>
    </row>
    <row r="6032" spans="1:12" x14ac:dyDescent="0.25">
      <c r="A6032">
        <v>5655</v>
      </c>
      <c r="B6032">
        <v>1</v>
      </c>
      <c r="C6032">
        <f t="shared" si="94"/>
        <v>0.25</v>
      </c>
      <c r="D6032">
        <v>91</v>
      </c>
      <c r="E6032">
        <v>536</v>
      </c>
      <c r="F6032" t="str">
        <f>VLOOKUP($D6032,[1]LUTs!$P$2:$T$152, 5, FALSE)</f>
        <v>Makin</v>
      </c>
      <c r="G6032" t="str">
        <f>VLOOKUP($D6032,[1]LUTs!$P$2:$T$152, 4, FALSE)</f>
        <v>SA</v>
      </c>
      <c r="H6032" t="str">
        <f>VLOOKUP(G6032,[1]LUTs!V$2:W$9, 2, FALSE)</f>
        <v>South Australia</v>
      </c>
      <c r="I6032" t="str">
        <f>VLOOKUP(E6032,[1]LUTs!$AA$2:$AG$194, 4, FALSE)</f>
        <v>Urban intensive uses</v>
      </c>
      <c r="J6032" t="str">
        <f>VLOOKUP($E6032,[1]LUTs!$AA$2:$AG$194,5,FALSE)</f>
        <v>Intensive uses</v>
      </c>
      <c r="K6032" t="str">
        <f>VLOOKUP(E6032,[1]LUTs!$AA$2:$AG$194,6,FALSE)</f>
        <v>Non-agriculture</v>
      </c>
      <c r="L6032" t="str">
        <f>VLOOKUP(E6032,[1]LUTs!$AA$2:$AG$194,7,FALSE)</f>
        <v>Dryland</v>
      </c>
    </row>
    <row r="6033" spans="1:12" x14ac:dyDescent="0.25">
      <c r="A6033">
        <v>5503</v>
      </c>
      <c r="B6033">
        <v>46</v>
      </c>
      <c r="C6033">
        <f t="shared" si="94"/>
        <v>11.5</v>
      </c>
      <c r="D6033">
        <v>91</v>
      </c>
      <c r="E6033">
        <v>540</v>
      </c>
      <c r="F6033" t="str">
        <f>VLOOKUP($D6033,[1]LUTs!$P$2:$T$152, 5, FALSE)</f>
        <v>Makin</v>
      </c>
      <c r="G6033" t="str">
        <f>VLOOKUP($D6033,[1]LUTs!$P$2:$T$152, 4, FALSE)</f>
        <v>SA</v>
      </c>
      <c r="H6033" t="str">
        <f>VLOOKUP(G6033,[1]LUTs!V$2:W$9, 2, FALSE)</f>
        <v>South Australia</v>
      </c>
      <c r="I6033" t="str">
        <f>VLOOKUP(E6033,[1]LUTs!$AA$2:$AG$194, 4, FALSE)</f>
        <v>Urban intensive uses</v>
      </c>
      <c r="J6033" t="str">
        <f>VLOOKUP($E6033,[1]LUTs!$AA$2:$AG$194,5,FALSE)</f>
        <v>Intensive uses</v>
      </c>
      <c r="K6033" t="str">
        <f>VLOOKUP(E6033,[1]LUTs!$AA$2:$AG$194,6,FALSE)</f>
        <v>Non-agriculture</v>
      </c>
      <c r="L6033" t="str">
        <f>VLOOKUP(E6033,[1]LUTs!$AA$2:$AG$194,7,FALSE)</f>
        <v>Dryland</v>
      </c>
    </row>
    <row r="6034" spans="1:12" x14ac:dyDescent="0.25">
      <c r="A6034">
        <v>5458</v>
      </c>
      <c r="B6034">
        <v>25976</v>
      </c>
      <c r="C6034">
        <f t="shared" si="94"/>
        <v>6494</v>
      </c>
      <c r="D6034">
        <v>91</v>
      </c>
      <c r="E6034">
        <v>541</v>
      </c>
      <c r="F6034" t="str">
        <f>VLOOKUP($D6034,[1]LUTs!$P$2:$T$152, 5, FALSE)</f>
        <v>Makin</v>
      </c>
      <c r="G6034" t="str">
        <f>VLOOKUP($D6034,[1]LUTs!$P$2:$T$152, 4, FALSE)</f>
        <v>SA</v>
      </c>
      <c r="H6034" t="str">
        <f>VLOOKUP(G6034,[1]LUTs!V$2:W$9, 2, FALSE)</f>
        <v>South Australia</v>
      </c>
      <c r="I6034" t="str">
        <f>VLOOKUP(E6034,[1]LUTs!$AA$2:$AG$194, 4, FALSE)</f>
        <v>Urban intensive uses</v>
      </c>
      <c r="J6034" t="str">
        <f>VLOOKUP($E6034,[1]LUTs!$AA$2:$AG$194,5,FALSE)</f>
        <v>Intensive uses</v>
      </c>
      <c r="K6034" t="str">
        <f>VLOOKUP(E6034,[1]LUTs!$AA$2:$AG$194,6,FALSE)</f>
        <v>Non-agriculture</v>
      </c>
      <c r="L6034" t="str">
        <f>VLOOKUP(E6034,[1]LUTs!$AA$2:$AG$194,7,FALSE)</f>
        <v>Dryland</v>
      </c>
    </row>
    <row r="6035" spans="1:12" x14ac:dyDescent="0.25">
      <c r="A6035">
        <v>5427</v>
      </c>
      <c r="B6035">
        <v>2443</v>
      </c>
      <c r="C6035">
        <f t="shared" si="94"/>
        <v>610.75</v>
      </c>
      <c r="D6035">
        <v>91</v>
      </c>
      <c r="E6035">
        <v>542</v>
      </c>
      <c r="F6035" t="str">
        <f>VLOOKUP($D6035,[1]LUTs!$P$2:$T$152, 5, FALSE)</f>
        <v>Makin</v>
      </c>
      <c r="G6035" t="str">
        <f>VLOOKUP($D6035,[1]LUTs!$P$2:$T$152, 4, FALSE)</f>
        <v>SA</v>
      </c>
      <c r="H6035" t="str">
        <f>VLOOKUP(G6035,[1]LUTs!V$2:W$9, 2, FALSE)</f>
        <v>South Australia</v>
      </c>
      <c r="I6035" t="str">
        <f>VLOOKUP(E6035,[1]LUTs!$AA$2:$AG$194, 4, FALSE)</f>
        <v>Rural residential and farm infrastructure</v>
      </c>
      <c r="J6035" t="str">
        <f>VLOOKUP($E6035,[1]LUTs!$AA$2:$AG$194,5,FALSE)</f>
        <v>Intensive uses</v>
      </c>
      <c r="K6035" t="str">
        <f>VLOOKUP(E6035,[1]LUTs!$AA$2:$AG$194,6,FALSE)</f>
        <v>Non-agriculture</v>
      </c>
      <c r="L6035" t="str">
        <f>VLOOKUP(E6035,[1]LUTs!$AA$2:$AG$194,7,FALSE)</f>
        <v>Dryland</v>
      </c>
    </row>
    <row r="6036" spans="1:12" x14ac:dyDescent="0.25">
      <c r="A6036">
        <v>5490</v>
      </c>
      <c r="B6036">
        <v>553</v>
      </c>
      <c r="C6036">
        <f t="shared" si="94"/>
        <v>138.25</v>
      </c>
      <c r="D6036">
        <v>91</v>
      </c>
      <c r="E6036">
        <v>543</v>
      </c>
      <c r="F6036" t="str">
        <f>VLOOKUP($D6036,[1]LUTs!$P$2:$T$152, 5, FALSE)</f>
        <v>Makin</v>
      </c>
      <c r="G6036" t="str">
        <f>VLOOKUP($D6036,[1]LUTs!$P$2:$T$152, 4, FALSE)</f>
        <v>SA</v>
      </c>
      <c r="H6036" t="str">
        <f>VLOOKUP(G6036,[1]LUTs!V$2:W$9, 2, FALSE)</f>
        <v>South Australia</v>
      </c>
      <c r="I6036" t="str">
        <f>VLOOKUP(E6036,[1]LUTs!$AA$2:$AG$194, 4, FALSE)</f>
        <v>Rural residential and farm infrastructure</v>
      </c>
      <c r="J6036" t="str">
        <f>VLOOKUP($E6036,[1]LUTs!$AA$2:$AG$194,5,FALSE)</f>
        <v>Intensive uses</v>
      </c>
      <c r="K6036" t="str">
        <f>VLOOKUP(E6036,[1]LUTs!$AA$2:$AG$194,6,FALSE)</f>
        <v>Non-agriculture</v>
      </c>
      <c r="L6036" t="str">
        <f>VLOOKUP(E6036,[1]LUTs!$AA$2:$AG$194,7,FALSE)</f>
        <v>Dryland</v>
      </c>
    </row>
    <row r="6037" spans="1:12" x14ac:dyDescent="0.25">
      <c r="A6037">
        <v>5579</v>
      </c>
      <c r="B6037">
        <v>29</v>
      </c>
      <c r="C6037">
        <f t="shared" si="94"/>
        <v>7.25</v>
      </c>
      <c r="D6037">
        <v>91</v>
      </c>
      <c r="E6037">
        <v>545</v>
      </c>
      <c r="F6037" t="str">
        <f>VLOOKUP($D6037,[1]LUTs!$P$2:$T$152, 5, FALSE)</f>
        <v>Makin</v>
      </c>
      <c r="G6037" t="str">
        <f>VLOOKUP($D6037,[1]LUTs!$P$2:$T$152, 4, FALSE)</f>
        <v>SA</v>
      </c>
      <c r="H6037" t="str">
        <f>VLOOKUP(G6037,[1]LUTs!V$2:W$9, 2, FALSE)</f>
        <v>South Australia</v>
      </c>
      <c r="I6037" t="str">
        <f>VLOOKUP(E6037,[1]LUTs!$AA$2:$AG$194, 4, FALSE)</f>
        <v>Rural residential and farm infrastructure</v>
      </c>
      <c r="J6037" t="str">
        <f>VLOOKUP($E6037,[1]LUTs!$AA$2:$AG$194,5,FALSE)</f>
        <v>Intensive uses</v>
      </c>
      <c r="K6037" t="str">
        <f>VLOOKUP(E6037,[1]LUTs!$AA$2:$AG$194,6,FALSE)</f>
        <v>Non-agriculture</v>
      </c>
      <c r="L6037" t="str">
        <f>VLOOKUP(E6037,[1]LUTs!$AA$2:$AG$194,7,FALSE)</f>
        <v>Dryland</v>
      </c>
    </row>
    <row r="6038" spans="1:12" x14ac:dyDescent="0.25">
      <c r="A6038">
        <v>5489</v>
      </c>
      <c r="B6038">
        <v>1973</v>
      </c>
      <c r="C6038">
        <f t="shared" si="94"/>
        <v>493.25</v>
      </c>
      <c r="D6038">
        <v>91</v>
      </c>
      <c r="E6038">
        <v>551</v>
      </c>
      <c r="F6038" t="str">
        <f>VLOOKUP($D6038,[1]LUTs!$P$2:$T$152, 5, FALSE)</f>
        <v>Makin</v>
      </c>
      <c r="G6038" t="str">
        <f>VLOOKUP($D6038,[1]LUTs!$P$2:$T$152, 4, FALSE)</f>
        <v>SA</v>
      </c>
      <c r="H6038" t="str">
        <f>VLOOKUP(G6038,[1]LUTs!V$2:W$9, 2, FALSE)</f>
        <v>South Australia</v>
      </c>
      <c r="I6038" t="str">
        <f>VLOOKUP(E6038,[1]LUTs!$AA$2:$AG$194, 4, FALSE)</f>
        <v>Urban intensive uses</v>
      </c>
      <c r="J6038" t="str">
        <f>VLOOKUP($E6038,[1]LUTs!$AA$2:$AG$194,5,FALSE)</f>
        <v>Intensive uses</v>
      </c>
      <c r="K6038" t="str">
        <f>VLOOKUP(E6038,[1]LUTs!$AA$2:$AG$194,6,FALSE)</f>
        <v>Non-agriculture</v>
      </c>
      <c r="L6038" t="str">
        <f>VLOOKUP(E6038,[1]LUTs!$AA$2:$AG$194,7,FALSE)</f>
        <v>Dryland</v>
      </c>
    </row>
    <row r="6039" spans="1:12" x14ac:dyDescent="0.25">
      <c r="A6039">
        <v>5465</v>
      </c>
      <c r="B6039">
        <v>1558</v>
      </c>
      <c r="C6039">
        <f t="shared" si="94"/>
        <v>389.5</v>
      </c>
      <c r="D6039">
        <v>91</v>
      </c>
      <c r="E6039">
        <v>552</v>
      </c>
      <c r="F6039" t="str">
        <f>VLOOKUP($D6039,[1]LUTs!$P$2:$T$152, 5, FALSE)</f>
        <v>Makin</v>
      </c>
      <c r="G6039" t="str">
        <f>VLOOKUP($D6039,[1]LUTs!$P$2:$T$152, 4, FALSE)</f>
        <v>SA</v>
      </c>
      <c r="H6039" t="str">
        <f>VLOOKUP(G6039,[1]LUTs!V$2:W$9, 2, FALSE)</f>
        <v>South Australia</v>
      </c>
      <c r="I6039" t="str">
        <f>VLOOKUP(E6039,[1]LUTs!$AA$2:$AG$194, 4, FALSE)</f>
        <v>Urban intensive uses</v>
      </c>
      <c r="J6039" t="str">
        <f>VLOOKUP($E6039,[1]LUTs!$AA$2:$AG$194,5,FALSE)</f>
        <v>Intensive uses</v>
      </c>
      <c r="K6039" t="str">
        <f>VLOOKUP(E6039,[1]LUTs!$AA$2:$AG$194,6,FALSE)</f>
        <v>Non-agriculture</v>
      </c>
      <c r="L6039" t="str">
        <f>VLOOKUP(E6039,[1]LUTs!$AA$2:$AG$194,7,FALSE)</f>
        <v>Dryland</v>
      </c>
    </row>
    <row r="6040" spans="1:12" x14ac:dyDescent="0.25">
      <c r="A6040">
        <v>5455</v>
      </c>
      <c r="B6040">
        <v>8443</v>
      </c>
      <c r="C6040">
        <f t="shared" si="94"/>
        <v>2110.75</v>
      </c>
      <c r="D6040">
        <v>91</v>
      </c>
      <c r="E6040">
        <v>553</v>
      </c>
      <c r="F6040" t="str">
        <f>VLOOKUP($D6040,[1]LUTs!$P$2:$T$152, 5, FALSE)</f>
        <v>Makin</v>
      </c>
      <c r="G6040" t="str">
        <f>VLOOKUP($D6040,[1]LUTs!$P$2:$T$152, 4, FALSE)</f>
        <v>SA</v>
      </c>
      <c r="H6040" t="str">
        <f>VLOOKUP(G6040,[1]LUTs!V$2:W$9, 2, FALSE)</f>
        <v>South Australia</v>
      </c>
      <c r="I6040" t="str">
        <f>VLOOKUP(E6040,[1]LUTs!$AA$2:$AG$194, 4, FALSE)</f>
        <v>Urban intensive uses</v>
      </c>
      <c r="J6040" t="str">
        <f>VLOOKUP($E6040,[1]LUTs!$AA$2:$AG$194,5,FALSE)</f>
        <v>Intensive uses</v>
      </c>
      <c r="K6040" t="str">
        <f>VLOOKUP(E6040,[1]LUTs!$AA$2:$AG$194,6,FALSE)</f>
        <v>Non-agriculture</v>
      </c>
      <c r="L6040" t="str">
        <f>VLOOKUP(E6040,[1]LUTs!$AA$2:$AG$194,7,FALSE)</f>
        <v>Dryland</v>
      </c>
    </row>
    <row r="6041" spans="1:12" x14ac:dyDescent="0.25">
      <c r="A6041">
        <v>5581</v>
      </c>
      <c r="B6041">
        <v>46</v>
      </c>
      <c r="C6041">
        <f t="shared" si="94"/>
        <v>11.5</v>
      </c>
      <c r="D6041">
        <v>91</v>
      </c>
      <c r="E6041">
        <v>560</v>
      </c>
      <c r="F6041" t="str">
        <f>VLOOKUP($D6041,[1]LUTs!$P$2:$T$152, 5, FALSE)</f>
        <v>Makin</v>
      </c>
      <c r="G6041" t="str">
        <f>VLOOKUP($D6041,[1]LUTs!$P$2:$T$152, 4, FALSE)</f>
        <v>SA</v>
      </c>
      <c r="H6041" t="str">
        <f>VLOOKUP(G6041,[1]LUTs!V$2:W$9, 2, FALSE)</f>
        <v>South Australia</v>
      </c>
      <c r="I6041" t="str">
        <f>VLOOKUP(E6041,[1]LUTs!$AA$2:$AG$194, 4, FALSE)</f>
        <v>Urban intensive uses</v>
      </c>
      <c r="J6041" t="str">
        <f>VLOOKUP($E6041,[1]LUTs!$AA$2:$AG$194,5,FALSE)</f>
        <v>Intensive uses</v>
      </c>
      <c r="K6041" t="str">
        <f>VLOOKUP(E6041,[1]LUTs!$AA$2:$AG$194,6,FALSE)</f>
        <v>Non-agriculture</v>
      </c>
      <c r="L6041" t="str">
        <f>VLOOKUP(E6041,[1]LUTs!$AA$2:$AG$194,7,FALSE)</f>
        <v>Dryland</v>
      </c>
    </row>
    <row r="6042" spans="1:12" x14ac:dyDescent="0.25">
      <c r="A6042">
        <v>5670</v>
      </c>
      <c r="B6042">
        <v>3</v>
      </c>
      <c r="C6042">
        <f t="shared" si="94"/>
        <v>0.75</v>
      </c>
      <c r="D6042">
        <v>91</v>
      </c>
      <c r="E6042">
        <v>566</v>
      </c>
      <c r="F6042" t="str">
        <f>VLOOKUP($D6042,[1]LUTs!$P$2:$T$152, 5, FALSE)</f>
        <v>Makin</v>
      </c>
      <c r="G6042" t="str">
        <f>VLOOKUP($D6042,[1]LUTs!$P$2:$T$152, 4, FALSE)</f>
        <v>SA</v>
      </c>
      <c r="H6042" t="str">
        <f>VLOOKUP(G6042,[1]LUTs!V$2:W$9, 2, FALSE)</f>
        <v>South Australia</v>
      </c>
      <c r="I6042" t="str">
        <f>VLOOKUP(E6042,[1]LUTs!$AA$2:$AG$194, 4, FALSE)</f>
        <v>Urban intensive uses</v>
      </c>
      <c r="J6042" t="str">
        <f>VLOOKUP($E6042,[1]LUTs!$AA$2:$AG$194,5,FALSE)</f>
        <v>Intensive uses</v>
      </c>
      <c r="K6042" t="str">
        <f>VLOOKUP(E6042,[1]LUTs!$AA$2:$AG$194,6,FALSE)</f>
        <v>Non-agriculture</v>
      </c>
      <c r="L6042" t="str">
        <f>VLOOKUP(E6042,[1]LUTs!$AA$2:$AG$194,7,FALSE)</f>
        <v>Dryland</v>
      </c>
    </row>
    <row r="6043" spans="1:12" x14ac:dyDescent="0.25">
      <c r="A6043">
        <v>5464</v>
      </c>
      <c r="B6043">
        <v>17</v>
      </c>
      <c r="C6043">
        <f t="shared" si="94"/>
        <v>4.25</v>
      </c>
      <c r="D6043">
        <v>91</v>
      </c>
      <c r="E6043">
        <v>567</v>
      </c>
      <c r="F6043" t="str">
        <f>VLOOKUP($D6043,[1]LUTs!$P$2:$T$152, 5, FALSE)</f>
        <v>Makin</v>
      </c>
      <c r="G6043" t="str">
        <f>VLOOKUP($D6043,[1]LUTs!$P$2:$T$152, 4, FALSE)</f>
        <v>SA</v>
      </c>
      <c r="H6043" t="str">
        <f>VLOOKUP(G6043,[1]LUTs!V$2:W$9, 2, FALSE)</f>
        <v>South Australia</v>
      </c>
      <c r="I6043" t="str">
        <f>VLOOKUP(E6043,[1]LUTs!$AA$2:$AG$194, 4, FALSE)</f>
        <v>Urban intensive uses</v>
      </c>
      <c r="J6043" t="str">
        <f>VLOOKUP($E6043,[1]LUTs!$AA$2:$AG$194,5,FALSE)</f>
        <v>Intensive uses</v>
      </c>
      <c r="K6043" t="str">
        <f>VLOOKUP(E6043,[1]LUTs!$AA$2:$AG$194,6,FALSE)</f>
        <v>Non-agriculture</v>
      </c>
      <c r="L6043" t="str">
        <f>VLOOKUP(E6043,[1]LUTs!$AA$2:$AG$194,7,FALSE)</f>
        <v>Dryland</v>
      </c>
    </row>
    <row r="6044" spans="1:12" x14ac:dyDescent="0.25">
      <c r="A6044">
        <v>5536</v>
      </c>
      <c r="B6044">
        <v>1612</v>
      </c>
      <c r="C6044">
        <f t="shared" si="94"/>
        <v>403</v>
      </c>
      <c r="D6044">
        <v>91</v>
      </c>
      <c r="E6044">
        <v>571</v>
      </c>
      <c r="F6044" t="str">
        <f>VLOOKUP($D6044,[1]LUTs!$P$2:$T$152, 5, FALSE)</f>
        <v>Makin</v>
      </c>
      <c r="G6044" t="str">
        <f>VLOOKUP($D6044,[1]LUTs!$P$2:$T$152, 4, FALSE)</f>
        <v>SA</v>
      </c>
      <c r="H6044" t="str">
        <f>VLOOKUP(G6044,[1]LUTs!V$2:W$9, 2, FALSE)</f>
        <v>South Australia</v>
      </c>
      <c r="I6044" t="str">
        <f>VLOOKUP(E6044,[1]LUTs!$AA$2:$AG$194, 4, FALSE)</f>
        <v>Urban intensive uses</v>
      </c>
      <c r="J6044" t="str">
        <f>VLOOKUP($E6044,[1]LUTs!$AA$2:$AG$194,5,FALSE)</f>
        <v>Intensive uses</v>
      </c>
      <c r="K6044" t="str">
        <f>VLOOKUP(E6044,[1]LUTs!$AA$2:$AG$194,6,FALSE)</f>
        <v>Non-agriculture</v>
      </c>
      <c r="L6044" t="str">
        <f>VLOOKUP(E6044,[1]LUTs!$AA$2:$AG$194,7,FALSE)</f>
        <v>Dryland</v>
      </c>
    </row>
    <row r="6045" spans="1:12" x14ac:dyDescent="0.25">
      <c r="A6045">
        <v>5421</v>
      </c>
      <c r="B6045">
        <v>528</v>
      </c>
      <c r="C6045">
        <f t="shared" si="94"/>
        <v>132</v>
      </c>
      <c r="D6045">
        <v>91</v>
      </c>
      <c r="E6045">
        <v>572</v>
      </c>
      <c r="F6045" t="str">
        <f>VLOOKUP($D6045,[1]LUTs!$P$2:$T$152, 5, FALSE)</f>
        <v>Makin</v>
      </c>
      <c r="G6045" t="str">
        <f>VLOOKUP($D6045,[1]LUTs!$P$2:$T$152, 4, FALSE)</f>
        <v>SA</v>
      </c>
      <c r="H6045" t="str">
        <f>VLOOKUP(G6045,[1]LUTs!V$2:W$9, 2, FALSE)</f>
        <v>South Australia</v>
      </c>
      <c r="I6045" t="str">
        <f>VLOOKUP(E6045,[1]LUTs!$AA$2:$AG$194, 4, FALSE)</f>
        <v>Urban intensive uses</v>
      </c>
      <c r="J6045" t="str">
        <f>VLOOKUP($E6045,[1]LUTs!$AA$2:$AG$194,5,FALSE)</f>
        <v>Intensive uses</v>
      </c>
      <c r="K6045" t="str">
        <f>VLOOKUP(E6045,[1]LUTs!$AA$2:$AG$194,6,FALSE)</f>
        <v>Non-agriculture</v>
      </c>
      <c r="L6045" t="str">
        <f>VLOOKUP(E6045,[1]LUTs!$AA$2:$AG$194,7,FALSE)</f>
        <v>Dryland</v>
      </c>
    </row>
    <row r="6046" spans="1:12" x14ac:dyDescent="0.25">
      <c r="A6046">
        <v>5552</v>
      </c>
      <c r="B6046">
        <v>140</v>
      </c>
      <c r="C6046">
        <f t="shared" si="94"/>
        <v>35</v>
      </c>
      <c r="D6046">
        <v>91</v>
      </c>
      <c r="E6046">
        <v>580</v>
      </c>
      <c r="F6046" t="str">
        <f>VLOOKUP($D6046,[1]LUTs!$P$2:$T$152, 5, FALSE)</f>
        <v>Makin</v>
      </c>
      <c r="G6046" t="str">
        <f>VLOOKUP($D6046,[1]LUTs!$P$2:$T$152, 4, FALSE)</f>
        <v>SA</v>
      </c>
      <c r="H6046" t="str">
        <f>VLOOKUP(G6046,[1]LUTs!V$2:W$9, 2, FALSE)</f>
        <v>South Australia</v>
      </c>
      <c r="I6046" t="str">
        <f>VLOOKUP(E6046,[1]LUTs!$AA$2:$AG$194, 4, FALSE)</f>
        <v>Mining and waste</v>
      </c>
      <c r="J6046" t="str">
        <f>VLOOKUP($E6046,[1]LUTs!$AA$2:$AG$194,5,FALSE)</f>
        <v>Intensive uses</v>
      </c>
      <c r="K6046" t="str">
        <f>VLOOKUP(E6046,[1]LUTs!$AA$2:$AG$194,6,FALSE)</f>
        <v>Non-agriculture</v>
      </c>
      <c r="L6046" t="str">
        <f>VLOOKUP(E6046,[1]LUTs!$AA$2:$AG$194,7,FALSE)</f>
        <v>Dryland</v>
      </c>
    </row>
    <row r="6047" spans="1:12" x14ac:dyDescent="0.25">
      <c r="A6047">
        <v>5514</v>
      </c>
      <c r="B6047">
        <v>1086</v>
      </c>
      <c r="C6047">
        <f t="shared" si="94"/>
        <v>271.5</v>
      </c>
      <c r="D6047">
        <v>91</v>
      </c>
      <c r="E6047">
        <v>582</v>
      </c>
      <c r="F6047" t="str">
        <f>VLOOKUP($D6047,[1]LUTs!$P$2:$T$152, 5, FALSE)</f>
        <v>Makin</v>
      </c>
      <c r="G6047" t="str">
        <f>VLOOKUP($D6047,[1]LUTs!$P$2:$T$152, 4, FALSE)</f>
        <v>SA</v>
      </c>
      <c r="H6047" t="str">
        <f>VLOOKUP(G6047,[1]LUTs!V$2:W$9, 2, FALSE)</f>
        <v>South Australia</v>
      </c>
      <c r="I6047" t="str">
        <f>VLOOKUP(E6047,[1]LUTs!$AA$2:$AG$194, 4, FALSE)</f>
        <v>Mining and waste</v>
      </c>
      <c r="J6047" t="str">
        <f>VLOOKUP($E6047,[1]LUTs!$AA$2:$AG$194,5,FALSE)</f>
        <v>Intensive uses</v>
      </c>
      <c r="K6047" t="str">
        <f>VLOOKUP(E6047,[1]LUTs!$AA$2:$AG$194,6,FALSE)</f>
        <v>Non-agriculture</v>
      </c>
      <c r="L6047" t="str">
        <f>VLOOKUP(E6047,[1]LUTs!$AA$2:$AG$194,7,FALSE)</f>
        <v>Dryland</v>
      </c>
    </row>
    <row r="6048" spans="1:12" x14ac:dyDescent="0.25">
      <c r="A6048">
        <v>5625</v>
      </c>
      <c r="B6048">
        <v>31</v>
      </c>
      <c r="C6048">
        <f t="shared" si="94"/>
        <v>7.75</v>
      </c>
      <c r="D6048">
        <v>91</v>
      </c>
      <c r="E6048">
        <v>610</v>
      </c>
      <c r="F6048" t="str">
        <f>VLOOKUP($D6048,[1]LUTs!$P$2:$T$152, 5, FALSE)</f>
        <v>Makin</v>
      </c>
      <c r="G6048" t="str">
        <f>VLOOKUP($D6048,[1]LUTs!$P$2:$T$152, 4, FALSE)</f>
        <v>SA</v>
      </c>
      <c r="H6048" t="str">
        <f>VLOOKUP(G6048,[1]LUTs!V$2:W$9, 2, FALSE)</f>
        <v>South Australia</v>
      </c>
      <c r="I6048" t="str">
        <f>VLOOKUP(E6048,[1]LUTs!$AA$2:$AG$194, 4, FALSE)</f>
        <v>Water</v>
      </c>
      <c r="J6048" t="str">
        <f>VLOOKUP($E6048,[1]LUTs!$AA$2:$AG$194,5,FALSE)</f>
        <v>Water</v>
      </c>
      <c r="K6048" t="str">
        <f>VLOOKUP(E6048,[1]LUTs!$AA$2:$AG$194,6,FALSE)</f>
        <v>Non-agriculture</v>
      </c>
      <c r="L6048" t="str">
        <f>VLOOKUP(E6048,[1]LUTs!$AA$2:$AG$194,7,FALSE)</f>
        <v>Dryland</v>
      </c>
    </row>
    <row r="6049" spans="1:12" x14ac:dyDescent="0.25">
      <c r="A6049">
        <v>5415</v>
      </c>
      <c r="B6049">
        <v>320</v>
      </c>
      <c r="C6049">
        <f t="shared" si="94"/>
        <v>80</v>
      </c>
      <c r="D6049">
        <v>91</v>
      </c>
      <c r="E6049">
        <v>621</v>
      </c>
      <c r="F6049" t="str">
        <f>VLOOKUP($D6049,[1]LUTs!$P$2:$T$152, 5, FALSE)</f>
        <v>Makin</v>
      </c>
      <c r="G6049" t="str">
        <f>VLOOKUP($D6049,[1]LUTs!$P$2:$T$152, 4, FALSE)</f>
        <v>SA</v>
      </c>
      <c r="H6049" t="str">
        <f>VLOOKUP(G6049,[1]LUTs!V$2:W$9, 2, FALSE)</f>
        <v>South Australia</v>
      </c>
      <c r="I6049" t="str">
        <f>VLOOKUP(E6049,[1]LUTs!$AA$2:$AG$194, 4, FALSE)</f>
        <v>Water</v>
      </c>
      <c r="J6049" t="str">
        <f>VLOOKUP($E6049,[1]LUTs!$AA$2:$AG$194,5,FALSE)</f>
        <v>Water</v>
      </c>
      <c r="K6049" t="str">
        <f>VLOOKUP(E6049,[1]LUTs!$AA$2:$AG$194,6,FALSE)</f>
        <v>Non-agriculture</v>
      </c>
      <c r="L6049" t="str">
        <f>VLOOKUP(E6049,[1]LUTs!$AA$2:$AG$194,7,FALSE)</f>
        <v>Dryland</v>
      </c>
    </row>
    <row r="6050" spans="1:12" x14ac:dyDescent="0.25">
      <c r="A6050">
        <v>5515</v>
      </c>
      <c r="B6050">
        <v>100</v>
      </c>
      <c r="C6050">
        <f t="shared" si="94"/>
        <v>25</v>
      </c>
      <c r="D6050">
        <v>91</v>
      </c>
      <c r="E6050">
        <v>622</v>
      </c>
      <c r="F6050" t="str">
        <f>VLOOKUP($D6050,[1]LUTs!$P$2:$T$152, 5, FALSE)</f>
        <v>Makin</v>
      </c>
      <c r="G6050" t="str">
        <f>VLOOKUP($D6050,[1]LUTs!$P$2:$T$152, 4, FALSE)</f>
        <v>SA</v>
      </c>
      <c r="H6050" t="str">
        <f>VLOOKUP(G6050,[1]LUTs!V$2:W$9, 2, FALSE)</f>
        <v>South Australia</v>
      </c>
      <c r="I6050" t="str">
        <f>VLOOKUP(E6050,[1]LUTs!$AA$2:$AG$194, 4, FALSE)</f>
        <v>Water</v>
      </c>
      <c r="J6050" t="str">
        <f>VLOOKUP($E6050,[1]LUTs!$AA$2:$AG$194,5,FALSE)</f>
        <v>Water</v>
      </c>
      <c r="K6050" t="str">
        <f>VLOOKUP(E6050,[1]LUTs!$AA$2:$AG$194,6,FALSE)</f>
        <v>Non-agriculture</v>
      </c>
      <c r="L6050" t="str">
        <f>VLOOKUP(E6050,[1]LUTs!$AA$2:$AG$194,7,FALSE)</f>
        <v>Dryland</v>
      </c>
    </row>
    <row r="6051" spans="1:12" x14ac:dyDescent="0.25">
      <c r="A6051">
        <v>5548</v>
      </c>
      <c r="B6051">
        <v>51</v>
      </c>
      <c r="C6051">
        <f t="shared" si="94"/>
        <v>12.75</v>
      </c>
      <c r="D6051">
        <v>91</v>
      </c>
      <c r="E6051">
        <v>623</v>
      </c>
      <c r="F6051" t="str">
        <f>VLOOKUP($D6051,[1]LUTs!$P$2:$T$152, 5, FALSE)</f>
        <v>Makin</v>
      </c>
      <c r="G6051" t="str">
        <f>VLOOKUP($D6051,[1]LUTs!$P$2:$T$152, 4, FALSE)</f>
        <v>SA</v>
      </c>
      <c r="H6051" t="str">
        <f>VLOOKUP(G6051,[1]LUTs!V$2:W$9, 2, FALSE)</f>
        <v>South Australia</v>
      </c>
      <c r="I6051" t="str">
        <f>VLOOKUP(E6051,[1]LUTs!$AA$2:$AG$194, 4, FALSE)</f>
        <v>Water</v>
      </c>
      <c r="J6051" t="str">
        <f>VLOOKUP($E6051,[1]LUTs!$AA$2:$AG$194,5,FALSE)</f>
        <v>Water</v>
      </c>
      <c r="K6051" t="str">
        <f>VLOOKUP(E6051,[1]LUTs!$AA$2:$AG$194,6,FALSE)</f>
        <v>Non-agriculture</v>
      </c>
      <c r="L6051" t="str">
        <f>VLOOKUP(E6051,[1]LUTs!$AA$2:$AG$194,7,FALSE)</f>
        <v>Dryland</v>
      </c>
    </row>
    <row r="6052" spans="1:12" x14ac:dyDescent="0.25">
      <c r="A6052">
        <v>5477</v>
      </c>
      <c r="B6052">
        <v>120</v>
      </c>
      <c r="C6052">
        <f t="shared" si="94"/>
        <v>30</v>
      </c>
      <c r="D6052">
        <v>91</v>
      </c>
      <c r="E6052">
        <v>630</v>
      </c>
      <c r="F6052" t="str">
        <f>VLOOKUP($D6052,[1]LUTs!$P$2:$T$152, 5, FALSE)</f>
        <v>Makin</v>
      </c>
      <c r="G6052" t="str">
        <f>VLOOKUP($D6052,[1]LUTs!$P$2:$T$152, 4, FALSE)</f>
        <v>SA</v>
      </c>
      <c r="H6052" t="str">
        <f>VLOOKUP(G6052,[1]LUTs!V$2:W$9, 2, FALSE)</f>
        <v>South Australia</v>
      </c>
      <c r="I6052" t="str">
        <f>VLOOKUP(E6052,[1]LUTs!$AA$2:$AG$194, 4, FALSE)</f>
        <v>Water</v>
      </c>
      <c r="J6052" t="str">
        <f>VLOOKUP($E6052,[1]LUTs!$AA$2:$AG$194,5,FALSE)</f>
        <v>Water</v>
      </c>
      <c r="K6052" t="str">
        <f>VLOOKUP(E6052,[1]LUTs!$AA$2:$AG$194,6,FALSE)</f>
        <v>Non-agriculture</v>
      </c>
      <c r="L6052" t="str">
        <f>VLOOKUP(E6052,[1]LUTs!$AA$2:$AG$194,7,FALSE)</f>
        <v>Dryland</v>
      </c>
    </row>
    <row r="6053" spans="1:12" x14ac:dyDescent="0.25">
      <c r="A6053">
        <v>5531</v>
      </c>
      <c r="B6053">
        <v>17</v>
      </c>
      <c r="C6053">
        <f t="shared" si="94"/>
        <v>4.25</v>
      </c>
      <c r="D6053">
        <v>91</v>
      </c>
      <c r="E6053">
        <v>640</v>
      </c>
      <c r="F6053" t="str">
        <f>VLOOKUP($D6053,[1]LUTs!$P$2:$T$152, 5, FALSE)</f>
        <v>Makin</v>
      </c>
      <c r="G6053" t="str">
        <f>VLOOKUP($D6053,[1]LUTs!$P$2:$T$152, 4, FALSE)</f>
        <v>SA</v>
      </c>
      <c r="H6053" t="str">
        <f>VLOOKUP(G6053,[1]LUTs!V$2:W$9, 2, FALSE)</f>
        <v>South Australia</v>
      </c>
      <c r="I6053" t="str">
        <f>VLOOKUP(E6053,[1]LUTs!$AA$2:$AG$194, 4, FALSE)</f>
        <v>Water</v>
      </c>
      <c r="J6053" t="str">
        <f>VLOOKUP($E6053,[1]LUTs!$AA$2:$AG$194,5,FALSE)</f>
        <v>Water</v>
      </c>
      <c r="K6053" t="str">
        <f>VLOOKUP(E6053,[1]LUTs!$AA$2:$AG$194,6,FALSE)</f>
        <v>Non-agriculture</v>
      </c>
      <c r="L6053" t="str">
        <f>VLOOKUP(E6053,[1]LUTs!$AA$2:$AG$194,7,FALSE)</f>
        <v>Dryland</v>
      </c>
    </row>
    <row r="6054" spans="1:12" x14ac:dyDescent="0.25">
      <c r="A6054">
        <v>5561</v>
      </c>
      <c r="B6054">
        <v>82</v>
      </c>
      <c r="C6054">
        <f t="shared" si="94"/>
        <v>20.5</v>
      </c>
      <c r="D6054">
        <v>91</v>
      </c>
      <c r="E6054">
        <v>642</v>
      </c>
      <c r="F6054" t="str">
        <f>VLOOKUP($D6054,[1]LUTs!$P$2:$T$152, 5, FALSE)</f>
        <v>Makin</v>
      </c>
      <c r="G6054" t="str">
        <f>VLOOKUP($D6054,[1]LUTs!$P$2:$T$152, 4, FALSE)</f>
        <v>SA</v>
      </c>
      <c r="H6054" t="str">
        <f>VLOOKUP(G6054,[1]LUTs!V$2:W$9, 2, FALSE)</f>
        <v>South Australia</v>
      </c>
      <c r="I6054" t="str">
        <f>VLOOKUP(E6054,[1]LUTs!$AA$2:$AG$194, 4, FALSE)</f>
        <v>Water</v>
      </c>
      <c r="J6054" t="str">
        <f>VLOOKUP($E6054,[1]LUTs!$AA$2:$AG$194,5,FALSE)</f>
        <v>Water</v>
      </c>
      <c r="K6054" t="str">
        <f>VLOOKUP(E6054,[1]LUTs!$AA$2:$AG$194,6,FALSE)</f>
        <v>Non-agriculture</v>
      </c>
      <c r="L6054" t="str">
        <f>VLOOKUP(E6054,[1]LUTs!$AA$2:$AG$194,7,FALSE)</f>
        <v>Dryland</v>
      </c>
    </row>
    <row r="6055" spans="1:12" x14ac:dyDescent="0.25">
      <c r="A6055">
        <v>5522</v>
      </c>
      <c r="B6055">
        <v>451</v>
      </c>
      <c r="C6055">
        <f t="shared" si="94"/>
        <v>112.75</v>
      </c>
      <c r="D6055">
        <v>91</v>
      </c>
      <c r="E6055">
        <v>650</v>
      </c>
      <c r="F6055" t="str">
        <f>VLOOKUP($D6055,[1]LUTs!$P$2:$T$152, 5, FALSE)</f>
        <v>Makin</v>
      </c>
      <c r="G6055" t="str">
        <f>VLOOKUP($D6055,[1]LUTs!$P$2:$T$152, 4, FALSE)</f>
        <v>SA</v>
      </c>
      <c r="H6055" t="str">
        <f>VLOOKUP(G6055,[1]LUTs!V$2:W$9, 2, FALSE)</f>
        <v>South Australia</v>
      </c>
      <c r="I6055" t="str">
        <f>VLOOKUP(E6055,[1]LUTs!$AA$2:$AG$194, 4, FALSE)</f>
        <v>Water</v>
      </c>
      <c r="J6055" t="str">
        <f>VLOOKUP($E6055,[1]LUTs!$AA$2:$AG$194,5,FALSE)</f>
        <v>Water</v>
      </c>
      <c r="K6055" t="str">
        <f>VLOOKUP(E6055,[1]LUTs!$AA$2:$AG$194,6,FALSE)</f>
        <v>Non-agriculture</v>
      </c>
      <c r="L6055" t="str">
        <f>VLOOKUP(E6055,[1]LUTs!$AA$2:$AG$194,7,FALSE)</f>
        <v>Dryland</v>
      </c>
    </row>
    <row r="6056" spans="1:12" x14ac:dyDescent="0.25">
      <c r="A6056">
        <v>5483</v>
      </c>
      <c r="B6056">
        <v>78</v>
      </c>
      <c r="C6056">
        <f t="shared" si="94"/>
        <v>19.5</v>
      </c>
      <c r="D6056">
        <v>91</v>
      </c>
      <c r="E6056">
        <v>651</v>
      </c>
      <c r="F6056" t="str">
        <f>VLOOKUP($D6056,[1]LUTs!$P$2:$T$152, 5, FALSE)</f>
        <v>Makin</v>
      </c>
      <c r="G6056" t="str">
        <f>VLOOKUP($D6056,[1]LUTs!$P$2:$T$152, 4, FALSE)</f>
        <v>SA</v>
      </c>
      <c r="H6056" t="str">
        <f>VLOOKUP(G6056,[1]LUTs!V$2:W$9, 2, FALSE)</f>
        <v>South Australia</v>
      </c>
      <c r="I6056" t="str">
        <f>VLOOKUP(E6056,[1]LUTs!$AA$2:$AG$194, 4, FALSE)</f>
        <v>Water</v>
      </c>
      <c r="J6056" t="str">
        <f>VLOOKUP($E6056,[1]LUTs!$AA$2:$AG$194,5,FALSE)</f>
        <v>Water</v>
      </c>
      <c r="K6056" t="str">
        <f>VLOOKUP(E6056,[1]LUTs!$AA$2:$AG$194,6,FALSE)</f>
        <v>Non-agriculture</v>
      </c>
      <c r="L6056" t="str">
        <f>VLOOKUP(E6056,[1]LUTs!$AA$2:$AG$194,7,FALSE)</f>
        <v>Dryland</v>
      </c>
    </row>
    <row r="6057" spans="1:12" x14ac:dyDescent="0.25">
      <c r="A6057">
        <v>5528</v>
      </c>
      <c r="B6057">
        <v>5714</v>
      </c>
      <c r="C6057">
        <f t="shared" si="94"/>
        <v>1428.5</v>
      </c>
      <c r="D6057">
        <v>91</v>
      </c>
      <c r="E6057">
        <v>660</v>
      </c>
      <c r="F6057" t="str">
        <f>VLOOKUP($D6057,[1]LUTs!$P$2:$T$152, 5, FALSE)</f>
        <v>Makin</v>
      </c>
      <c r="G6057" t="str">
        <f>VLOOKUP($D6057,[1]LUTs!$P$2:$T$152, 4, FALSE)</f>
        <v>SA</v>
      </c>
      <c r="H6057" t="str">
        <f>VLOOKUP(G6057,[1]LUTs!V$2:W$9, 2, FALSE)</f>
        <v>South Australia</v>
      </c>
      <c r="I6057" t="str">
        <f>VLOOKUP(E6057,[1]LUTs!$AA$2:$AG$194, 4, FALSE)</f>
        <v>Water</v>
      </c>
      <c r="J6057" t="str">
        <f>VLOOKUP($E6057,[1]LUTs!$AA$2:$AG$194,5,FALSE)</f>
        <v>Water</v>
      </c>
      <c r="K6057" t="str">
        <f>VLOOKUP(E6057,[1]LUTs!$AA$2:$AG$194,6,FALSE)</f>
        <v>Non-agriculture</v>
      </c>
      <c r="L6057" t="str">
        <f>VLOOKUP(E6057,[1]LUTs!$AA$2:$AG$194,7,FALSE)</f>
        <v>Dryland</v>
      </c>
    </row>
    <row r="6058" spans="1:12" x14ac:dyDescent="0.25">
      <c r="A6058">
        <v>5864</v>
      </c>
      <c r="B6058">
        <v>571</v>
      </c>
      <c r="C6058">
        <f t="shared" si="94"/>
        <v>142.75</v>
      </c>
      <c r="D6058">
        <v>92</v>
      </c>
      <c r="E6058">
        <v>110</v>
      </c>
      <c r="F6058" t="str">
        <f>VLOOKUP($D6058,[1]LUTs!$P$2:$T$152, 5, FALSE)</f>
        <v>Mayo</v>
      </c>
      <c r="G6058" t="str">
        <f>VLOOKUP($D6058,[1]LUTs!$P$2:$T$152, 4, FALSE)</f>
        <v>SA</v>
      </c>
      <c r="H6058" t="str">
        <f>VLOOKUP(G6058,[1]LUTs!V$2:W$9, 2, FALSE)</f>
        <v>South Australia</v>
      </c>
      <c r="I6058" t="str">
        <f>VLOOKUP(E6058,[1]LUTs!$AA$2:$AG$194, 4, FALSE)</f>
        <v>Nature conservation</v>
      </c>
      <c r="J6058" t="str">
        <f>VLOOKUP($E6058,[1]LUTs!$AA$2:$AG$194,5,FALSE)</f>
        <v>Nature conservation</v>
      </c>
      <c r="K6058" t="str">
        <f>VLOOKUP(E6058,[1]LUTs!$AA$2:$AG$194,6,FALSE)</f>
        <v>Non-agriculture</v>
      </c>
      <c r="L6058" t="str">
        <f>VLOOKUP(E6058,[1]LUTs!$AA$2:$AG$194,7,FALSE)</f>
        <v>Dryland</v>
      </c>
    </row>
    <row r="6059" spans="1:12" x14ac:dyDescent="0.25">
      <c r="A6059">
        <v>6056</v>
      </c>
      <c r="B6059">
        <v>29166</v>
      </c>
      <c r="C6059">
        <f t="shared" si="94"/>
        <v>7291.5</v>
      </c>
      <c r="D6059">
        <v>92</v>
      </c>
      <c r="E6059">
        <v>111</v>
      </c>
      <c r="F6059" t="str">
        <f>VLOOKUP($D6059,[1]LUTs!$P$2:$T$152, 5, FALSE)</f>
        <v>Mayo</v>
      </c>
      <c r="G6059" t="str">
        <f>VLOOKUP($D6059,[1]LUTs!$P$2:$T$152, 4, FALSE)</f>
        <v>SA</v>
      </c>
      <c r="H6059" t="str">
        <f>VLOOKUP(G6059,[1]LUTs!V$2:W$9, 2, FALSE)</f>
        <v>South Australia</v>
      </c>
      <c r="I6059" t="str">
        <f>VLOOKUP(E6059,[1]LUTs!$AA$2:$AG$194, 4, FALSE)</f>
        <v>Nature conservation</v>
      </c>
      <c r="J6059" t="str">
        <f>VLOOKUP($E6059,[1]LUTs!$AA$2:$AG$194,5,FALSE)</f>
        <v>Nature conservation</v>
      </c>
      <c r="K6059" t="str">
        <f>VLOOKUP(E6059,[1]LUTs!$AA$2:$AG$194,6,FALSE)</f>
        <v>Non-agriculture</v>
      </c>
      <c r="L6059" t="str">
        <f>VLOOKUP(E6059,[1]LUTs!$AA$2:$AG$194,7,FALSE)</f>
        <v>Dryland</v>
      </c>
    </row>
    <row r="6060" spans="1:12" x14ac:dyDescent="0.25">
      <c r="A6060">
        <v>6815</v>
      </c>
      <c r="B6060">
        <v>278733</v>
      </c>
      <c r="C6060">
        <f t="shared" si="94"/>
        <v>69683.25</v>
      </c>
      <c r="D6060">
        <v>92</v>
      </c>
      <c r="E6060">
        <v>112</v>
      </c>
      <c r="F6060" t="str">
        <f>VLOOKUP($D6060,[1]LUTs!$P$2:$T$152, 5, FALSE)</f>
        <v>Mayo</v>
      </c>
      <c r="G6060" t="str">
        <f>VLOOKUP($D6060,[1]LUTs!$P$2:$T$152, 4, FALSE)</f>
        <v>SA</v>
      </c>
      <c r="H6060" t="str">
        <f>VLOOKUP(G6060,[1]LUTs!V$2:W$9, 2, FALSE)</f>
        <v>South Australia</v>
      </c>
      <c r="I6060" t="str">
        <f>VLOOKUP(E6060,[1]LUTs!$AA$2:$AG$194, 4, FALSE)</f>
        <v>Nature conservation</v>
      </c>
      <c r="J6060" t="str">
        <f>VLOOKUP($E6060,[1]LUTs!$AA$2:$AG$194,5,FALSE)</f>
        <v>Nature conservation</v>
      </c>
      <c r="K6060" t="str">
        <f>VLOOKUP(E6060,[1]LUTs!$AA$2:$AG$194,6,FALSE)</f>
        <v>Non-agriculture</v>
      </c>
      <c r="L6060" t="str">
        <f>VLOOKUP(E6060,[1]LUTs!$AA$2:$AG$194,7,FALSE)</f>
        <v>Dryland</v>
      </c>
    </row>
    <row r="6061" spans="1:12" x14ac:dyDescent="0.25">
      <c r="A6061">
        <v>6155</v>
      </c>
      <c r="B6061">
        <v>154047</v>
      </c>
      <c r="C6061">
        <f t="shared" si="94"/>
        <v>38511.75</v>
      </c>
      <c r="D6061">
        <v>92</v>
      </c>
      <c r="E6061">
        <v>113</v>
      </c>
      <c r="F6061" t="str">
        <f>VLOOKUP($D6061,[1]LUTs!$P$2:$T$152, 5, FALSE)</f>
        <v>Mayo</v>
      </c>
      <c r="G6061" t="str">
        <f>VLOOKUP($D6061,[1]LUTs!$P$2:$T$152, 4, FALSE)</f>
        <v>SA</v>
      </c>
      <c r="H6061" t="str">
        <f>VLOOKUP(G6061,[1]LUTs!V$2:W$9, 2, FALSE)</f>
        <v>South Australia</v>
      </c>
      <c r="I6061" t="str">
        <f>VLOOKUP(E6061,[1]LUTs!$AA$2:$AG$194, 4, FALSE)</f>
        <v>Nature conservation</v>
      </c>
      <c r="J6061" t="str">
        <f>VLOOKUP($E6061,[1]LUTs!$AA$2:$AG$194,5,FALSE)</f>
        <v>Nature conservation</v>
      </c>
      <c r="K6061" t="str">
        <f>VLOOKUP(E6061,[1]LUTs!$AA$2:$AG$194,6,FALSE)</f>
        <v>Non-agriculture</v>
      </c>
      <c r="L6061" t="str">
        <f>VLOOKUP(E6061,[1]LUTs!$AA$2:$AG$194,7,FALSE)</f>
        <v>Dryland</v>
      </c>
    </row>
    <row r="6062" spans="1:12" x14ac:dyDescent="0.25">
      <c r="A6062">
        <v>5354</v>
      </c>
      <c r="B6062">
        <v>66963</v>
      </c>
      <c r="C6062">
        <f t="shared" si="94"/>
        <v>16740.75</v>
      </c>
      <c r="D6062">
        <v>92</v>
      </c>
      <c r="E6062">
        <v>114</v>
      </c>
      <c r="F6062" t="str">
        <f>VLOOKUP($D6062,[1]LUTs!$P$2:$T$152, 5, FALSE)</f>
        <v>Mayo</v>
      </c>
      <c r="G6062" t="str">
        <f>VLOOKUP($D6062,[1]LUTs!$P$2:$T$152, 4, FALSE)</f>
        <v>SA</v>
      </c>
      <c r="H6062" t="str">
        <f>VLOOKUP(G6062,[1]LUTs!V$2:W$9, 2, FALSE)</f>
        <v>South Australia</v>
      </c>
      <c r="I6062" t="str">
        <f>VLOOKUP(E6062,[1]LUTs!$AA$2:$AG$194, 4, FALSE)</f>
        <v>Nature conservation</v>
      </c>
      <c r="J6062" t="str">
        <f>VLOOKUP($E6062,[1]LUTs!$AA$2:$AG$194,5,FALSE)</f>
        <v>Nature conservation</v>
      </c>
      <c r="K6062" t="str">
        <f>VLOOKUP(E6062,[1]LUTs!$AA$2:$AG$194,6,FALSE)</f>
        <v>Non-agriculture</v>
      </c>
      <c r="L6062" t="str">
        <f>VLOOKUP(E6062,[1]LUTs!$AA$2:$AG$194,7,FALSE)</f>
        <v>Dryland</v>
      </c>
    </row>
    <row r="6063" spans="1:12" x14ac:dyDescent="0.25">
      <c r="A6063">
        <v>6633</v>
      </c>
      <c r="B6063">
        <v>1292</v>
      </c>
      <c r="C6063">
        <f t="shared" si="94"/>
        <v>323</v>
      </c>
      <c r="D6063">
        <v>92</v>
      </c>
      <c r="E6063">
        <v>115</v>
      </c>
      <c r="F6063" t="str">
        <f>VLOOKUP($D6063,[1]LUTs!$P$2:$T$152, 5, FALSE)</f>
        <v>Mayo</v>
      </c>
      <c r="G6063" t="str">
        <f>VLOOKUP($D6063,[1]LUTs!$P$2:$T$152, 4, FALSE)</f>
        <v>SA</v>
      </c>
      <c r="H6063" t="str">
        <f>VLOOKUP(G6063,[1]LUTs!V$2:W$9, 2, FALSE)</f>
        <v>South Australia</v>
      </c>
      <c r="I6063" t="str">
        <f>VLOOKUP(E6063,[1]LUTs!$AA$2:$AG$194, 4, FALSE)</f>
        <v>Nature conservation</v>
      </c>
      <c r="J6063" t="str">
        <f>VLOOKUP($E6063,[1]LUTs!$AA$2:$AG$194,5,FALSE)</f>
        <v>Nature conservation</v>
      </c>
      <c r="K6063" t="str">
        <f>VLOOKUP(E6063,[1]LUTs!$AA$2:$AG$194,6,FALSE)</f>
        <v>Non-agriculture</v>
      </c>
      <c r="L6063" t="str">
        <f>VLOOKUP(E6063,[1]LUTs!$AA$2:$AG$194,7,FALSE)</f>
        <v>Dryland</v>
      </c>
    </row>
    <row r="6064" spans="1:12" x14ac:dyDescent="0.25">
      <c r="A6064">
        <v>6616</v>
      </c>
      <c r="B6064">
        <v>126</v>
      </c>
      <c r="C6064">
        <f t="shared" si="94"/>
        <v>31.5</v>
      </c>
      <c r="D6064">
        <v>92</v>
      </c>
      <c r="E6064">
        <v>116</v>
      </c>
      <c r="F6064" t="str">
        <f>VLOOKUP($D6064,[1]LUTs!$P$2:$T$152, 5, FALSE)</f>
        <v>Mayo</v>
      </c>
      <c r="G6064" t="str">
        <f>VLOOKUP($D6064,[1]LUTs!$P$2:$T$152, 4, FALSE)</f>
        <v>SA</v>
      </c>
      <c r="H6064" t="str">
        <f>VLOOKUP(G6064,[1]LUTs!V$2:W$9, 2, FALSE)</f>
        <v>South Australia</v>
      </c>
      <c r="I6064" t="str">
        <f>VLOOKUP(E6064,[1]LUTs!$AA$2:$AG$194, 4, FALSE)</f>
        <v>Nature conservation</v>
      </c>
      <c r="J6064" t="str">
        <f>VLOOKUP($E6064,[1]LUTs!$AA$2:$AG$194,5,FALSE)</f>
        <v>Nature conservation</v>
      </c>
      <c r="K6064" t="str">
        <f>VLOOKUP(E6064,[1]LUTs!$AA$2:$AG$194,6,FALSE)</f>
        <v>Non-agriculture</v>
      </c>
      <c r="L6064" t="str">
        <f>VLOOKUP(E6064,[1]LUTs!$AA$2:$AG$194,7,FALSE)</f>
        <v>Dryland</v>
      </c>
    </row>
    <row r="6065" spans="1:12" x14ac:dyDescent="0.25">
      <c r="A6065">
        <v>5436</v>
      </c>
      <c r="B6065">
        <v>111039</v>
      </c>
      <c r="C6065">
        <f t="shared" si="94"/>
        <v>27759.75</v>
      </c>
      <c r="D6065">
        <v>92</v>
      </c>
      <c r="E6065">
        <v>117</v>
      </c>
      <c r="F6065" t="str">
        <f>VLOOKUP($D6065,[1]LUTs!$P$2:$T$152, 5, FALSE)</f>
        <v>Mayo</v>
      </c>
      <c r="G6065" t="str">
        <f>VLOOKUP($D6065,[1]LUTs!$P$2:$T$152, 4, FALSE)</f>
        <v>SA</v>
      </c>
      <c r="H6065" t="str">
        <f>VLOOKUP(G6065,[1]LUTs!V$2:W$9, 2, FALSE)</f>
        <v>South Australia</v>
      </c>
      <c r="I6065" t="str">
        <f>VLOOKUP(E6065,[1]LUTs!$AA$2:$AG$194, 4, FALSE)</f>
        <v>Nature conservation</v>
      </c>
      <c r="J6065" t="str">
        <f>VLOOKUP($E6065,[1]LUTs!$AA$2:$AG$194,5,FALSE)</f>
        <v>Nature conservation</v>
      </c>
      <c r="K6065" t="str">
        <f>VLOOKUP(E6065,[1]LUTs!$AA$2:$AG$194,6,FALSE)</f>
        <v>Non-agriculture</v>
      </c>
      <c r="L6065" t="str">
        <f>VLOOKUP(E6065,[1]LUTs!$AA$2:$AG$194,7,FALSE)</f>
        <v>Dryland</v>
      </c>
    </row>
    <row r="6066" spans="1:12" x14ac:dyDescent="0.25">
      <c r="A6066">
        <v>6399</v>
      </c>
      <c r="B6066">
        <v>1041</v>
      </c>
      <c r="C6066">
        <f t="shared" si="94"/>
        <v>260.25</v>
      </c>
      <c r="D6066">
        <v>92</v>
      </c>
      <c r="E6066">
        <v>121</v>
      </c>
      <c r="F6066" t="str">
        <f>VLOOKUP($D6066,[1]LUTs!$P$2:$T$152, 5, FALSE)</f>
        <v>Mayo</v>
      </c>
      <c r="G6066" t="str">
        <f>VLOOKUP($D6066,[1]LUTs!$P$2:$T$152, 4, FALSE)</f>
        <v>SA</v>
      </c>
      <c r="H6066" t="str">
        <f>VLOOKUP(G6066,[1]LUTs!V$2:W$9, 2, FALSE)</f>
        <v>South Australia</v>
      </c>
      <c r="I6066" t="str">
        <f>VLOOKUP(E6066,[1]LUTs!$AA$2:$AG$194, 4, FALSE)</f>
        <v>Other protected areas including indigenous uses</v>
      </c>
      <c r="J6066" t="str">
        <f>VLOOKUP($E6066,[1]LUTs!$AA$2:$AG$194,5,FALSE)</f>
        <v>Nature conservation</v>
      </c>
      <c r="K6066" t="str">
        <f>VLOOKUP(E6066,[1]LUTs!$AA$2:$AG$194,6,FALSE)</f>
        <v>Non-agriculture</v>
      </c>
      <c r="L6066" t="str">
        <f>VLOOKUP(E6066,[1]LUTs!$AA$2:$AG$194,7,FALSE)</f>
        <v>Dryland</v>
      </c>
    </row>
    <row r="6067" spans="1:12" x14ac:dyDescent="0.25">
      <c r="A6067">
        <v>5280</v>
      </c>
      <c r="B6067">
        <v>21007</v>
      </c>
      <c r="C6067">
        <f t="shared" si="94"/>
        <v>5251.75</v>
      </c>
      <c r="D6067">
        <v>92</v>
      </c>
      <c r="E6067">
        <v>122</v>
      </c>
      <c r="F6067" t="str">
        <f>VLOOKUP($D6067,[1]LUTs!$P$2:$T$152, 5, FALSE)</f>
        <v>Mayo</v>
      </c>
      <c r="G6067" t="str">
        <f>VLOOKUP($D6067,[1]LUTs!$P$2:$T$152, 4, FALSE)</f>
        <v>SA</v>
      </c>
      <c r="H6067" t="str">
        <f>VLOOKUP(G6067,[1]LUTs!V$2:W$9, 2, FALSE)</f>
        <v>South Australia</v>
      </c>
      <c r="I6067" t="str">
        <f>VLOOKUP(E6067,[1]LUTs!$AA$2:$AG$194, 4, FALSE)</f>
        <v>Other protected areas including indigenous uses</v>
      </c>
      <c r="J6067" t="str">
        <f>VLOOKUP($E6067,[1]LUTs!$AA$2:$AG$194,5,FALSE)</f>
        <v>Nature conservation</v>
      </c>
      <c r="K6067" t="str">
        <f>VLOOKUP(E6067,[1]LUTs!$AA$2:$AG$194,6,FALSE)</f>
        <v>Non-agriculture</v>
      </c>
      <c r="L6067" t="str">
        <f>VLOOKUP(E6067,[1]LUTs!$AA$2:$AG$194,7,FALSE)</f>
        <v>Dryland</v>
      </c>
    </row>
    <row r="6068" spans="1:12" x14ac:dyDescent="0.25">
      <c r="A6068">
        <v>5610</v>
      </c>
      <c r="B6068">
        <v>13328</v>
      </c>
      <c r="C6068">
        <f t="shared" si="94"/>
        <v>3332</v>
      </c>
      <c r="D6068">
        <v>92</v>
      </c>
      <c r="E6068">
        <v>124</v>
      </c>
      <c r="F6068" t="str">
        <f>VLOOKUP($D6068,[1]LUTs!$P$2:$T$152, 5, FALSE)</f>
        <v>Mayo</v>
      </c>
      <c r="G6068" t="str">
        <f>VLOOKUP($D6068,[1]LUTs!$P$2:$T$152, 4, FALSE)</f>
        <v>SA</v>
      </c>
      <c r="H6068" t="str">
        <f>VLOOKUP(G6068,[1]LUTs!V$2:W$9, 2, FALSE)</f>
        <v>South Australia</v>
      </c>
      <c r="I6068" t="str">
        <f>VLOOKUP(E6068,[1]LUTs!$AA$2:$AG$194, 4, FALSE)</f>
        <v>Other protected areas including indigenous uses</v>
      </c>
      <c r="J6068" t="str">
        <f>VLOOKUP($E6068,[1]LUTs!$AA$2:$AG$194,5,FALSE)</f>
        <v>Nature conservation</v>
      </c>
      <c r="K6068" t="str">
        <f>VLOOKUP(E6068,[1]LUTs!$AA$2:$AG$194,6,FALSE)</f>
        <v>Non-agriculture</v>
      </c>
      <c r="L6068" t="str">
        <f>VLOOKUP(E6068,[1]LUTs!$AA$2:$AG$194,7,FALSE)</f>
        <v>Dryland</v>
      </c>
    </row>
    <row r="6069" spans="1:12" x14ac:dyDescent="0.25">
      <c r="A6069">
        <v>6054</v>
      </c>
      <c r="B6069">
        <v>218</v>
      </c>
      <c r="C6069">
        <f t="shared" si="94"/>
        <v>54.5</v>
      </c>
      <c r="D6069">
        <v>92</v>
      </c>
      <c r="E6069">
        <v>130</v>
      </c>
      <c r="F6069" t="str">
        <f>VLOOKUP($D6069,[1]LUTs!$P$2:$T$152, 5, FALSE)</f>
        <v>Mayo</v>
      </c>
      <c r="G6069" t="str">
        <f>VLOOKUP($D6069,[1]LUTs!$P$2:$T$152, 4, FALSE)</f>
        <v>SA</v>
      </c>
      <c r="H6069" t="str">
        <f>VLOOKUP(G6069,[1]LUTs!V$2:W$9, 2, FALSE)</f>
        <v>South Australia</v>
      </c>
      <c r="I6069" t="str">
        <f>VLOOKUP(E6069,[1]LUTs!$AA$2:$AG$194, 4, FALSE)</f>
        <v>Minimal use</v>
      </c>
      <c r="J6069" t="str">
        <f>VLOOKUP($E6069,[1]LUTs!$AA$2:$AG$194,5,FALSE)</f>
        <v>Nature conservation</v>
      </c>
      <c r="K6069" t="str">
        <f>VLOOKUP(E6069,[1]LUTs!$AA$2:$AG$194,6,FALSE)</f>
        <v>Non-agriculture</v>
      </c>
      <c r="L6069" t="str">
        <f>VLOOKUP(E6069,[1]LUTs!$AA$2:$AG$194,7,FALSE)</f>
        <v>Dryland</v>
      </c>
    </row>
    <row r="6070" spans="1:12" x14ac:dyDescent="0.25">
      <c r="A6070">
        <v>5750</v>
      </c>
      <c r="B6070">
        <v>50</v>
      </c>
      <c r="C6070">
        <f t="shared" si="94"/>
        <v>12.5</v>
      </c>
      <c r="D6070">
        <v>92</v>
      </c>
      <c r="E6070">
        <v>132</v>
      </c>
      <c r="F6070" t="str">
        <f>VLOOKUP($D6070,[1]LUTs!$P$2:$T$152, 5, FALSE)</f>
        <v>Mayo</v>
      </c>
      <c r="G6070" t="str">
        <f>VLOOKUP($D6070,[1]LUTs!$P$2:$T$152, 4, FALSE)</f>
        <v>SA</v>
      </c>
      <c r="H6070" t="str">
        <f>VLOOKUP(G6070,[1]LUTs!V$2:W$9, 2, FALSE)</f>
        <v>South Australia</v>
      </c>
      <c r="I6070" t="str">
        <f>VLOOKUP(E6070,[1]LUTs!$AA$2:$AG$194, 4, FALSE)</f>
        <v>Minimal use</v>
      </c>
      <c r="J6070" t="str">
        <f>VLOOKUP($E6070,[1]LUTs!$AA$2:$AG$194,5,FALSE)</f>
        <v>Nature conservation</v>
      </c>
      <c r="K6070" t="str">
        <f>VLOOKUP(E6070,[1]LUTs!$AA$2:$AG$194,6,FALSE)</f>
        <v>Non-agriculture</v>
      </c>
      <c r="L6070" t="str">
        <f>VLOOKUP(E6070,[1]LUTs!$AA$2:$AG$194,7,FALSE)</f>
        <v>Dryland</v>
      </c>
    </row>
    <row r="6071" spans="1:12" x14ac:dyDescent="0.25">
      <c r="A6071">
        <v>5336</v>
      </c>
      <c r="B6071">
        <v>423166</v>
      </c>
      <c r="C6071">
        <f t="shared" si="94"/>
        <v>105791.5</v>
      </c>
      <c r="D6071">
        <v>92</v>
      </c>
      <c r="E6071">
        <v>133</v>
      </c>
      <c r="F6071" t="str">
        <f>VLOOKUP($D6071,[1]LUTs!$P$2:$T$152, 5, FALSE)</f>
        <v>Mayo</v>
      </c>
      <c r="G6071" t="str">
        <f>VLOOKUP($D6071,[1]LUTs!$P$2:$T$152, 4, FALSE)</f>
        <v>SA</v>
      </c>
      <c r="H6071" t="str">
        <f>VLOOKUP(G6071,[1]LUTs!V$2:W$9, 2, FALSE)</f>
        <v>South Australia</v>
      </c>
      <c r="I6071" t="str">
        <f>VLOOKUP(E6071,[1]LUTs!$AA$2:$AG$194, 4, FALSE)</f>
        <v>Minimal use</v>
      </c>
      <c r="J6071" t="str">
        <f>VLOOKUP($E6071,[1]LUTs!$AA$2:$AG$194,5,FALSE)</f>
        <v>Nature conservation</v>
      </c>
      <c r="K6071" t="str">
        <f>VLOOKUP(E6071,[1]LUTs!$AA$2:$AG$194,6,FALSE)</f>
        <v>Non-agriculture</v>
      </c>
      <c r="L6071" t="str">
        <f>VLOOKUP(E6071,[1]LUTs!$AA$2:$AG$194,7,FALSE)</f>
        <v>Dryland</v>
      </c>
    </row>
    <row r="6072" spans="1:12" x14ac:dyDescent="0.25">
      <c r="A6072">
        <v>5842</v>
      </c>
      <c r="B6072">
        <v>3120</v>
      </c>
      <c r="C6072">
        <f t="shared" si="94"/>
        <v>780</v>
      </c>
      <c r="D6072">
        <v>92</v>
      </c>
      <c r="E6072">
        <v>134</v>
      </c>
      <c r="F6072" t="str">
        <f>VLOOKUP($D6072,[1]LUTs!$P$2:$T$152, 5, FALSE)</f>
        <v>Mayo</v>
      </c>
      <c r="G6072" t="str">
        <f>VLOOKUP($D6072,[1]LUTs!$P$2:$T$152, 4, FALSE)</f>
        <v>SA</v>
      </c>
      <c r="H6072" t="str">
        <f>VLOOKUP(G6072,[1]LUTs!V$2:W$9, 2, FALSE)</f>
        <v>South Australia</v>
      </c>
      <c r="I6072" t="str">
        <f>VLOOKUP(E6072,[1]LUTs!$AA$2:$AG$194, 4, FALSE)</f>
        <v>Minimal use</v>
      </c>
      <c r="J6072" t="str">
        <f>VLOOKUP($E6072,[1]LUTs!$AA$2:$AG$194,5,FALSE)</f>
        <v>Nature conservation</v>
      </c>
      <c r="K6072" t="str">
        <f>VLOOKUP(E6072,[1]LUTs!$AA$2:$AG$194,6,FALSE)</f>
        <v>Non-agriculture</v>
      </c>
      <c r="L6072" t="str">
        <f>VLOOKUP(E6072,[1]LUTs!$AA$2:$AG$194,7,FALSE)</f>
        <v>Dryland</v>
      </c>
    </row>
    <row r="6073" spans="1:12" x14ac:dyDescent="0.25">
      <c r="A6073">
        <v>5372</v>
      </c>
      <c r="B6073">
        <v>2421</v>
      </c>
      <c r="C6073">
        <f t="shared" si="94"/>
        <v>605.25</v>
      </c>
      <c r="D6073">
        <v>92</v>
      </c>
      <c r="E6073">
        <v>210</v>
      </c>
      <c r="F6073" t="str">
        <f>VLOOKUP($D6073,[1]LUTs!$P$2:$T$152, 5, FALSE)</f>
        <v>Mayo</v>
      </c>
      <c r="G6073" t="str">
        <f>VLOOKUP($D6073,[1]LUTs!$P$2:$T$152, 4, FALSE)</f>
        <v>SA</v>
      </c>
      <c r="H6073" t="str">
        <f>VLOOKUP(G6073,[1]LUTs!V$2:W$9, 2, FALSE)</f>
        <v>South Australia</v>
      </c>
      <c r="I6073" t="str">
        <f>VLOOKUP(E6073,[1]LUTs!$AA$2:$AG$194, 4, FALSE)</f>
        <v>Grazing native vegetation</v>
      </c>
      <c r="J6073" t="str">
        <f>VLOOKUP($E6073,[1]LUTs!$AA$2:$AG$194,5,FALSE)</f>
        <v>Livestock production</v>
      </c>
      <c r="K6073" t="str">
        <f>VLOOKUP(E6073,[1]LUTs!$AA$2:$AG$194,6,FALSE)</f>
        <v>Agriculture</v>
      </c>
      <c r="L6073" t="str">
        <f>VLOOKUP(E6073,[1]LUTs!$AA$2:$AG$194,7,FALSE)</f>
        <v>Dryland</v>
      </c>
    </row>
    <row r="6074" spans="1:12" x14ac:dyDescent="0.25">
      <c r="A6074">
        <v>6485</v>
      </c>
      <c r="B6074">
        <v>4</v>
      </c>
      <c r="C6074">
        <f t="shared" si="94"/>
        <v>1</v>
      </c>
      <c r="D6074">
        <v>92</v>
      </c>
      <c r="E6074">
        <v>221</v>
      </c>
      <c r="F6074" t="str">
        <f>VLOOKUP($D6074,[1]LUTs!$P$2:$T$152, 5, FALSE)</f>
        <v>Mayo</v>
      </c>
      <c r="G6074" t="str">
        <f>VLOOKUP($D6074,[1]LUTs!$P$2:$T$152, 4, FALSE)</f>
        <v>SA</v>
      </c>
      <c r="H6074" t="str">
        <f>VLOOKUP(G6074,[1]LUTs!V$2:W$9, 2, FALSE)</f>
        <v>South Australia</v>
      </c>
      <c r="I6074" t="str">
        <f>VLOOKUP(E6074,[1]LUTs!$AA$2:$AG$194, 4, FALSE)</f>
        <v>Production native forests</v>
      </c>
      <c r="J6074" t="str">
        <f>VLOOKUP($E6074,[1]LUTs!$AA$2:$AG$194,5,FALSE)</f>
        <v>Forests and plantations</v>
      </c>
      <c r="K6074" t="str">
        <f>VLOOKUP(E6074,[1]LUTs!$AA$2:$AG$194,6,FALSE)</f>
        <v>Non-agriculture</v>
      </c>
      <c r="L6074" t="str">
        <f>VLOOKUP(E6074,[1]LUTs!$AA$2:$AG$194,7,FALSE)</f>
        <v>Dryland</v>
      </c>
    </row>
    <row r="6075" spans="1:12" x14ac:dyDescent="0.25">
      <c r="A6075">
        <v>6403</v>
      </c>
      <c r="B6075">
        <v>35</v>
      </c>
      <c r="C6075">
        <f t="shared" si="94"/>
        <v>8.75</v>
      </c>
      <c r="D6075">
        <v>92</v>
      </c>
      <c r="E6075">
        <v>222</v>
      </c>
      <c r="F6075" t="str">
        <f>VLOOKUP($D6075,[1]LUTs!$P$2:$T$152, 5, FALSE)</f>
        <v>Mayo</v>
      </c>
      <c r="G6075" t="str">
        <f>VLOOKUP($D6075,[1]LUTs!$P$2:$T$152, 4, FALSE)</f>
        <v>SA</v>
      </c>
      <c r="H6075" t="str">
        <f>VLOOKUP(G6075,[1]LUTs!V$2:W$9, 2, FALSE)</f>
        <v>South Australia</v>
      </c>
      <c r="I6075" t="str">
        <f>VLOOKUP(E6075,[1]LUTs!$AA$2:$AG$194, 4, FALSE)</f>
        <v>Production native forests</v>
      </c>
      <c r="J6075" t="str">
        <f>VLOOKUP($E6075,[1]LUTs!$AA$2:$AG$194,5,FALSE)</f>
        <v>Forests and plantations</v>
      </c>
      <c r="K6075" t="str">
        <f>VLOOKUP(E6075,[1]LUTs!$AA$2:$AG$194,6,FALSE)</f>
        <v>Non-agriculture</v>
      </c>
      <c r="L6075" t="str">
        <f>VLOOKUP(E6075,[1]LUTs!$AA$2:$AG$194,7,FALSE)</f>
        <v>Dryland</v>
      </c>
    </row>
    <row r="6076" spans="1:12" x14ac:dyDescent="0.25">
      <c r="A6076">
        <v>5501</v>
      </c>
      <c r="B6076">
        <v>4113</v>
      </c>
      <c r="C6076">
        <f t="shared" si="94"/>
        <v>1028.25</v>
      </c>
      <c r="D6076">
        <v>92</v>
      </c>
      <c r="E6076">
        <v>310</v>
      </c>
      <c r="F6076" t="str">
        <f>VLOOKUP($D6076,[1]LUTs!$P$2:$T$152, 5, FALSE)</f>
        <v>Mayo</v>
      </c>
      <c r="G6076" t="str">
        <f>VLOOKUP($D6076,[1]LUTs!$P$2:$T$152, 4, FALSE)</f>
        <v>SA</v>
      </c>
      <c r="H6076" t="str">
        <f>VLOOKUP(G6076,[1]LUTs!V$2:W$9, 2, FALSE)</f>
        <v>South Australia</v>
      </c>
      <c r="I6076" t="str">
        <f>VLOOKUP(E6076,[1]LUTs!$AA$2:$AG$194, 4, FALSE)</f>
        <v>Plantation forests (commercial and other)</v>
      </c>
      <c r="J6076" t="str">
        <f>VLOOKUP($E6076,[1]LUTs!$AA$2:$AG$194,5,FALSE)</f>
        <v>Forests and plantations</v>
      </c>
      <c r="K6076" t="str">
        <f>VLOOKUP(E6076,[1]LUTs!$AA$2:$AG$194,6,FALSE)</f>
        <v>Non-agriculture</v>
      </c>
      <c r="L6076" t="str">
        <f>VLOOKUP(E6076,[1]LUTs!$AA$2:$AG$194,7,FALSE)</f>
        <v>Dryland</v>
      </c>
    </row>
    <row r="6077" spans="1:12" x14ac:dyDescent="0.25">
      <c r="A6077">
        <v>5543</v>
      </c>
      <c r="B6077">
        <v>76653</v>
      </c>
      <c r="C6077">
        <f t="shared" si="94"/>
        <v>19163.25</v>
      </c>
      <c r="D6077">
        <v>92</v>
      </c>
      <c r="E6077">
        <v>311</v>
      </c>
      <c r="F6077" t="str">
        <f>VLOOKUP($D6077,[1]LUTs!$P$2:$T$152, 5, FALSE)</f>
        <v>Mayo</v>
      </c>
      <c r="G6077" t="str">
        <f>VLOOKUP($D6077,[1]LUTs!$P$2:$T$152, 4, FALSE)</f>
        <v>SA</v>
      </c>
      <c r="H6077" t="str">
        <f>VLOOKUP(G6077,[1]LUTs!V$2:W$9, 2, FALSE)</f>
        <v>South Australia</v>
      </c>
      <c r="I6077" t="str">
        <f>VLOOKUP(E6077,[1]LUTs!$AA$2:$AG$194, 4, FALSE)</f>
        <v>Plantation forests (commercial and other)</v>
      </c>
      <c r="J6077" t="str">
        <f>VLOOKUP($E6077,[1]LUTs!$AA$2:$AG$194,5,FALSE)</f>
        <v>Forests and plantations</v>
      </c>
      <c r="K6077" t="str">
        <f>VLOOKUP(E6077,[1]LUTs!$AA$2:$AG$194,6,FALSE)</f>
        <v>Non-agriculture</v>
      </c>
      <c r="L6077" t="str">
        <f>VLOOKUP(E6077,[1]LUTs!$AA$2:$AG$194,7,FALSE)</f>
        <v>Dryland</v>
      </c>
    </row>
    <row r="6078" spans="1:12" x14ac:dyDescent="0.25">
      <c r="A6078">
        <v>5315</v>
      </c>
      <c r="B6078">
        <v>56240</v>
      </c>
      <c r="C6078">
        <f t="shared" si="94"/>
        <v>14060</v>
      </c>
      <c r="D6078">
        <v>92</v>
      </c>
      <c r="E6078">
        <v>312</v>
      </c>
      <c r="F6078" t="str">
        <f>VLOOKUP($D6078,[1]LUTs!$P$2:$T$152, 5, FALSE)</f>
        <v>Mayo</v>
      </c>
      <c r="G6078" t="str">
        <f>VLOOKUP($D6078,[1]LUTs!$P$2:$T$152, 4, FALSE)</f>
        <v>SA</v>
      </c>
      <c r="H6078" t="str">
        <f>VLOOKUP(G6078,[1]LUTs!V$2:W$9, 2, FALSE)</f>
        <v>South Australia</v>
      </c>
      <c r="I6078" t="str">
        <f>VLOOKUP(E6078,[1]LUTs!$AA$2:$AG$194, 4, FALSE)</f>
        <v>Plantation forests (commercial and other)</v>
      </c>
      <c r="J6078" t="str">
        <f>VLOOKUP($E6078,[1]LUTs!$AA$2:$AG$194,5,FALSE)</f>
        <v>Forests and plantations</v>
      </c>
      <c r="K6078" t="str">
        <f>VLOOKUP(E6078,[1]LUTs!$AA$2:$AG$194,6,FALSE)</f>
        <v>Non-agriculture</v>
      </c>
      <c r="L6078" t="str">
        <f>VLOOKUP(E6078,[1]LUTs!$AA$2:$AG$194,7,FALSE)</f>
        <v>Dryland</v>
      </c>
    </row>
    <row r="6079" spans="1:12" x14ac:dyDescent="0.25">
      <c r="A6079">
        <v>5435</v>
      </c>
      <c r="B6079">
        <v>4181</v>
      </c>
      <c r="C6079">
        <f t="shared" si="94"/>
        <v>1045.25</v>
      </c>
      <c r="D6079">
        <v>92</v>
      </c>
      <c r="E6079">
        <v>313</v>
      </c>
      <c r="F6079" t="str">
        <f>VLOOKUP($D6079,[1]LUTs!$P$2:$T$152, 5, FALSE)</f>
        <v>Mayo</v>
      </c>
      <c r="G6079" t="str">
        <f>VLOOKUP($D6079,[1]LUTs!$P$2:$T$152, 4, FALSE)</f>
        <v>SA</v>
      </c>
      <c r="H6079" t="str">
        <f>VLOOKUP(G6079,[1]LUTs!V$2:W$9, 2, FALSE)</f>
        <v>South Australia</v>
      </c>
      <c r="I6079" t="str">
        <f>VLOOKUP(E6079,[1]LUTs!$AA$2:$AG$194, 4, FALSE)</f>
        <v>Plantation forests (commercial and other)</v>
      </c>
      <c r="J6079" t="str">
        <f>VLOOKUP($E6079,[1]LUTs!$AA$2:$AG$194,5,FALSE)</f>
        <v>Forests and plantations</v>
      </c>
      <c r="K6079" t="str">
        <f>VLOOKUP(E6079,[1]LUTs!$AA$2:$AG$194,6,FALSE)</f>
        <v>Non-agriculture</v>
      </c>
      <c r="L6079" t="str">
        <f>VLOOKUP(E6079,[1]LUTs!$AA$2:$AG$194,7,FALSE)</f>
        <v>Dryland</v>
      </c>
    </row>
    <row r="6080" spans="1:12" x14ac:dyDescent="0.25">
      <c r="A6080">
        <v>5412</v>
      </c>
      <c r="B6080">
        <v>6049</v>
      </c>
      <c r="C6080">
        <f t="shared" si="94"/>
        <v>1512.25</v>
      </c>
      <c r="D6080">
        <v>92</v>
      </c>
      <c r="E6080">
        <v>314</v>
      </c>
      <c r="F6080" t="str">
        <f>VLOOKUP($D6080,[1]LUTs!$P$2:$T$152, 5, FALSE)</f>
        <v>Mayo</v>
      </c>
      <c r="G6080" t="str">
        <f>VLOOKUP($D6080,[1]LUTs!$P$2:$T$152, 4, FALSE)</f>
        <v>SA</v>
      </c>
      <c r="H6080" t="str">
        <f>VLOOKUP(G6080,[1]LUTs!V$2:W$9, 2, FALSE)</f>
        <v>South Australia</v>
      </c>
      <c r="I6080" t="str">
        <f>VLOOKUP(E6080,[1]LUTs!$AA$2:$AG$194, 4, FALSE)</f>
        <v>Plantation forests (commercial and other)</v>
      </c>
      <c r="J6080" t="str">
        <f>VLOOKUP($E6080,[1]LUTs!$AA$2:$AG$194,5,FALSE)</f>
        <v>Forests and plantations</v>
      </c>
      <c r="K6080" t="str">
        <f>VLOOKUP(E6080,[1]LUTs!$AA$2:$AG$194,6,FALSE)</f>
        <v>Non-agriculture</v>
      </c>
      <c r="L6080" t="str">
        <f>VLOOKUP(E6080,[1]LUTs!$AA$2:$AG$194,7,FALSE)</f>
        <v>Dryland</v>
      </c>
    </row>
    <row r="6081" spans="1:12" x14ac:dyDescent="0.25">
      <c r="A6081">
        <v>5360</v>
      </c>
      <c r="B6081">
        <v>1189241</v>
      </c>
      <c r="C6081">
        <f t="shared" si="94"/>
        <v>297310.25</v>
      </c>
      <c r="D6081">
        <v>92</v>
      </c>
      <c r="E6081">
        <v>320</v>
      </c>
      <c r="F6081" t="str">
        <f>VLOOKUP($D6081,[1]LUTs!$P$2:$T$152, 5, FALSE)</f>
        <v>Mayo</v>
      </c>
      <c r="G6081" t="str">
        <f>VLOOKUP($D6081,[1]LUTs!$P$2:$T$152, 4, FALSE)</f>
        <v>SA</v>
      </c>
      <c r="H6081" t="str">
        <f>VLOOKUP(G6081,[1]LUTs!V$2:W$9, 2, FALSE)</f>
        <v>South Australia</v>
      </c>
      <c r="I6081" t="str">
        <f>VLOOKUP(E6081,[1]LUTs!$AA$2:$AG$194, 4, FALSE)</f>
        <v>Grazing modified pastures</v>
      </c>
      <c r="J6081" t="str">
        <f>VLOOKUP($E6081,[1]LUTs!$AA$2:$AG$194,5,FALSE)</f>
        <v>Livestock production</v>
      </c>
      <c r="K6081" t="str">
        <f>VLOOKUP(E6081,[1]LUTs!$AA$2:$AG$194,6,FALSE)</f>
        <v>Agriculture</v>
      </c>
      <c r="L6081" t="str">
        <f>VLOOKUP(E6081,[1]LUTs!$AA$2:$AG$194,7,FALSE)</f>
        <v>Dryland</v>
      </c>
    </row>
    <row r="6082" spans="1:12" x14ac:dyDescent="0.25">
      <c r="A6082">
        <v>5403</v>
      </c>
      <c r="B6082">
        <v>119313</v>
      </c>
      <c r="C6082">
        <f t="shared" ref="C6082:C6145" si="95">B6082/4</f>
        <v>29828.25</v>
      </c>
      <c r="D6082">
        <v>92</v>
      </c>
      <c r="E6082">
        <v>321</v>
      </c>
      <c r="F6082" t="str">
        <f>VLOOKUP($D6082,[1]LUTs!$P$2:$T$152, 5, FALSE)</f>
        <v>Mayo</v>
      </c>
      <c r="G6082" t="str">
        <f>VLOOKUP($D6082,[1]LUTs!$P$2:$T$152, 4, FALSE)</f>
        <v>SA</v>
      </c>
      <c r="H6082" t="str">
        <f>VLOOKUP(G6082,[1]LUTs!V$2:W$9, 2, FALSE)</f>
        <v>South Australia</v>
      </c>
      <c r="I6082" t="str">
        <f>VLOOKUP(E6082,[1]LUTs!$AA$2:$AG$194, 4, FALSE)</f>
        <v>Grazing modified pastures</v>
      </c>
      <c r="J6082" t="str">
        <f>VLOOKUP($E6082,[1]LUTs!$AA$2:$AG$194,5,FALSE)</f>
        <v>Livestock production</v>
      </c>
      <c r="K6082" t="str">
        <f>VLOOKUP(E6082,[1]LUTs!$AA$2:$AG$194,6,FALSE)</f>
        <v>Agriculture</v>
      </c>
      <c r="L6082" t="str">
        <f>VLOOKUP(E6082,[1]LUTs!$AA$2:$AG$194,7,FALSE)</f>
        <v>Dryland</v>
      </c>
    </row>
    <row r="6083" spans="1:12" x14ac:dyDescent="0.25">
      <c r="A6083">
        <v>6599</v>
      </c>
      <c r="B6083">
        <v>780</v>
      </c>
      <c r="C6083">
        <f t="shared" si="95"/>
        <v>195</v>
      </c>
      <c r="D6083">
        <v>92</v>
      </c>
      <c r="E6083">
        <v>322</v>
      </c>
      <c r="F6083" t="str">
        <f>VLOOKUP($D6083,[1]LUTs!$P$2:$T$152, 5, FALSE)</f>
        <v>Mayo</v>
      </c>
      <c r="G6083" t="str">
        <f>VLOOKUP($D6083,[1]LUTs!$P$2:$T$152, 4, FALSE)</f>
        <v>SA</v>
      </c>
      <c r="H6083" t="str">
        <f>VLOOKUP(G6083,[1]LUTs!V$2:W$9, 2, FALSE)</f>
        <v>South Australia</v>
      </c>
      <c r="I6083" t="str">
        <f>VLOOKUP(E6083,[1]LUTs!$AA$2:$AG$194, 4, FALSE)</f>
        <v>Grazing modified pastures</v>
      </c>
      <c r="J6083" t="str">
        <f>VLOOKUP($E6083,[1]LUTs!$AA$2:$AG$194,5,FALSE)</f>
        <v>Livestock production</v>
      </c>
      <c r="K6083" t="str">
        <f>VLOOKUP(E6083,[1]LUTs!$AA$2:$AG$194,6,FALSE)</f>
        <v>Agriculture</v>
      </c>
      <c r="L6083" t="str">
        <f>VLOOKUP(E6083,[1]LUTs!$AA$2:$AG$194,7,FALSE)</f>
        <v>Dryland</v>
      </c>
    </row>
    <row r="6084" spans="1:12" x14ac:dyDescent="0.25">
      <c r="A6084">
        <v>5827</v>
      </c>
      <c r="B6084">
        <v>4952</v>
      </c>
      <c r="C6084">
        <f t="shared" si="95"/>
        <v>1238</v>
      </c>
      <c r="D6084">
        <v>92</v>
      </c>
      <c r="E6084">
        <v>323</v>
      </c>
      <c r="F6084" t="str">
        <f>VLOOKUP($D6084,[1]LUTs!$P$2:$T$152, 5, FALSE)</f>
        <v>Mayo</v>
      </c>
      <c r="G6084" t="str">
        <f>VLOOKUP($D6084,[1]LUTs!$P$2:$T$152, 4, FALSE)</f>
        <v>SA</v>
      </c>
      <c r="H6084" t="str">
        <f>VLOOKUP(G6084,[1]LUTs!V$2:W$9, 2, FALSE)</f>
        <v>South Australia</v>
      </c>
      <c r="I6084" t="str">
        <f>VLOOKUP(E6084,[1]LUTs!$AA$2:$AG$194, 4, FALSE)</f>
        <v>Grazing modified pastures</v>
      </c>
      <c r="J6084" t="str">
        <f>VLOOKUP($E6084,[1]LUTs!$AA$2:$AG$194,5,FALSE)</f>
        <v>Livestock production</v>
      </c>
      <c r="K6084" t="str">
        <f>VLOOKUP(E6084,[1]LUTs!$AA$2:$AG$194,6,FALSE)</f>
        <v>Agriculture</v>
      </c>
      <c r="L6084" t="str">
        <f>VLOOKUP(E6084,[1]LUTs!$AA$2:$AG$194,7,FALSE)</f>
        <v>Dryland</v>
      </c>
    </row>
    <row r="6085" spans="1:12" x14ac:dyDescent="0.25">
      <c r="A6085">
        <v>5386</v>
      </c>
      <c r="B6085">
        <v>121858</v>
      </c>
      <c r="C6085">
        <f t="shared" si="95"/>
        <v>30464.5</v>
      </c>
      <c r="D6085">
        <v>92</v>
      </c>
      <c r="E6085">
        <v>324</v>
      </c>
      <c r="F6085" t="str">
        <f>VLOOKUP($D6085,[1]LUTs!$P$2:$T$152, 5, FALSE)</f>
        <v>Mayo</v>
      </c>
      <c r="G6085" t="str">
        <f>VLOOKUP($D6085,[1]LUTs!$P$2:$T$152, 4, FALSE)</f>
        <v>SA</v>
      </c>
      <c r="H6085" t="str">
        <f>VLOOKUP(G6085,[1]LUTs!V$2:W$9, 2, FALSE)</f>
        <v>South Australia</v>
      </c>
      <c r="I6085" t="str">
        <f>VLOOKUP(E6085,[1]LUTs!$AA$2:$AG$194, 4, FALSE)</f>
        <v>Grazing modified pastures</v>
      </c>
      <c r="J6085" t="str">
        <f>VLOOKUP($E6085,[1]LUTs!$AA$2:$AG$194,5,FALSE)</f>
        <v>Livestock production</v>
      </c>
      <c r="K6085" t="str">
        <f>VLOOKUP(E6085,[1]LUTs!$AA$2:$AG$194,6,FALSE)</f>
        <v>Agriculture</v>
      </c>
      <c r="L6085" t="str">
        <f>VLOOKUP(E6085,[1]LUTs!$AA$2:$AG$194,7,FALSE)</f>
        <v>Dryland</v>
      </c>
    </row>
    <row r="6086" spans="1:12" x14ac:dyDescent="0.25">
      <c r="A6086">
        <v>5433</v>
      </c>
      <c r="B6086">
        <v>53417</v>
      </c>
      <c r="C6086">
        <f t="shared" si="95"/>
        <v>13354.25</v>
      </c>
      <c r="D6086">
        <v>92</v>
      </c>
      <c r="E6086">
        <v>325</v>
      </c>
      <c r="F6086" t="str">
        <f>VLOOKUP($D6086,[1]LUTs!$P$2:$T$152, 5, FALSE)</f>
        <v>Mayo</v>
      </c>
      <c r="G6086" t="str">
        <f>VLOOKUP($D6086,[1]LUTs!$P$2:$T$152, 4, FALSE)</f>
        <v>SA</v>
      </c>
      <c r="H6086" t="str">
        <f>VLOOKUP(G6086,[1]LUTs!V$2:W$9, 2, FALSE)</f>
        <v>South Australia</v>
      </c>
      <c r="I6086" t="str">
        <f>VLOOKUP(E6086,[1]LUTs!$AA$2:$AG$194, 4, FALSE)</f>
        <v>Grazing modified pastures</v>
      </c>
      <c r="J6086" t="str">
        <f>VLOOKUP($E6086,[1]LUTs!$AA$2:$AG$194,5,FALSE)</f>
        <v>Livestock production</v>
      </c>
      <c r="K6086" t="str">
        <f>VLOOKUP(E6086,[1]LUTs!$AA$2:$AG$194,6,FALSE)</f>
        <v>Agriculture</v>
      </c>
      <c r="L6086" t="str">
        <f>VLOOKUP(E6086,[1]LUTs!$AA$2:$AG$194,7,FALSE)</f>
        <v>Dryland</v>
      </c>
    </row>
    <row r="6087" spans="1:12" x14ac:dyDescent="0.25">
      <c r="A6087">
        <v>5627</v>
      </c>
      <c r="B6087">
        <v>61402</v>
      </c>
      <c r="C6087">
        <f t="shared" si="95"/>
        <v>15350.5</v>
      </c>
      <c r="D6087">
        <v>92</v>
      </c>
      <c r="E6087">
        <v>330</v>
      </c>
      <c r="F6087" t="str">
        <f>VLOOKUP($D6087,[1]LUTs!$P$2:$T$152, 5, FALSE)</f>
        <v>Mayo</v>
      </c>
      <c r="G6087" t="str">
        <f>VLOOKUP($D6087,[1]LUTs!$P$2:$T$152, 4, FALSE)</f>
        <v>SA</v>
      </c>
      <c r="H6087" t="str">
        <f>VLOOKUP(G6087,[1]LUTs!V$2:W$9, 2, FALSE)</f>
        <v>South Australia</v>
      </c>
      <c r="I6087" t="str">
        <f>VLOOKUP(E6087,[1]LUTs!$AA$2:$AG$194, 4, FALSE)</f>
        <v>Dryland cropping</v>
      </c>
      <c r="J6087" t="str">
        <f>VLOOKUP($E6087,[1]LUTs!$AA$2:$AG$194,5,FALSE)</f>
        <v>Cropping</v>
      </c>
      <c r="K6087" t="str">
        <f>VLOOKUP(E6087,[1]LUTs!$AA$2:$AG$194,6,FALSE)</f>
        <v>Agriculture</v>
      </c>
      <c r="L6087" t="str">
        <f>VLOOKUP(E6087,[1]LUTs!$AA$2:$AG$194,7,FALSE)</f>
        <v>Dryland</v>
      </c>
    </row>
    <row r="6088" spans="1:12" x14ac:dyDescent="0.25">
      <c r="A6088">
        <v>5624</v>
      </c>
      <c r="B6088">
        <v>150483</v>
      </c>
      <c r="C6088">
        <f t="shared" si="95"/>
        <v>37620.75</v>
      </c>
      <c r="D6088">
        <v>92</v>
      </c>
      <c r="E6088">
        <v>331</v>
      </c>
      <c r="F6088" t="str">
        <f>VLOOKUP($D6088,[1]LUTs!$P$2:$T$152, 5, FALSE)</f>
        <v>Mayo</v>
      </c>
      <c r="G6088" t="str">
        <f>VLOOKUP($D6088,[1]LUTs!$P$2:$T$152, 4, FALSE)</f>
        <v>SA</v>
      </c>
      <c r="H6088" t="str">
        <f>VLOOKUP(G6088,[1]LUTs!V$2:W$9, 2, FALSE)</f>
        <v>South Australia</v>
      </c>
      <c r="I6088" t="str">
        <f>VLOOKUP(E6088,[1]LUTs!$AA$2:$AG$194, 4, FALSE)</f>
        <v>Dryland cropping</v>
      </c>
      <c r="J6088" t="str">
        <f>VLOOKUP($E6088,[1]LUTs!$AA$2:$AG$194,5,FALSE)</f>
        <v>Cropping</v>
      </c>
      <c r="K6088" t="str">
        <f>VLOOKUP(E6088,[1]LUTs!$AA$2:$AG$194,6,FALSE)</f>
        <v>Agriculture</v>
      </c>
      <c r="L6088" t="str">
        <f>VLOOKUP(E6088,[1]LUTs!$AA$2:$AG$194,7,FALSE)</f>
        <v>Dryland</v>
      </c>
    </row>
    <row r="6089" spans="1:12" x14ac:dyDescent="0.25">
      <c r="A6089">
        <v>5425</v>
      </c>
      <c r="B6089">
        <v>72280</v>
      </c>
      <c r="C6089">
        <f t="shared" si="95"/>
        <v>18070</v>
      </c>
      <c r="D6089">
        <v>92</v>
      </c>
      <c r="E6089">
        <v>333</v>
      </c>
      <c r="F6089" t="str">
        <f>VLOOKUP($D6089,[1]LUTs!$P$2:$T$152, 5, FALSE)</f>
        <v>Mayo</v>
      </c>
      <c r="G6089" t="str">
        <f>VLOOKUP($D6089,[1]LUTs!$P$2:$T$152, 4, FALSE)</f>
        <v>SA</v>
      </c>
      <c r="H6089" t="str">
        <f>VLOOKUP(G6089,[1]LUTs!V$2:W$9, 2, FALSE)</f>
        <v>South Australia</v>
      </c>
      <c r="I6089" t="str">
        <f>VLOOKUP(E6089,[1]LUTs!$AA$2:$AG$194, 4, FALSE)</f>
        <v>Dryland cropping</v>
      </c>
      <c r="J6089" t="str">
        <f>VLOOKUP($E6089,[1]LUTs!$AA$2:$AG$194,5,FALSE)</f>
        <v>Cropping</v>
      </c>
      <c r="K6089" t="str">
        <f>VLOOKUP(E6089,[1]LUTs!$AA$2:$AG$194,6,FALSE)</f>
        <v>Agriculture</v>
      </c>
      <c r="L6089" t="str">
        <f>VLOOKUP(E6089,[1]LUTs!$AA$2:$AG$194,7,FALSE)</f>
        <v>Dryland</v>
      </c>
    </row>
    <row r="6090" spans="1:12" x14ac:dyDescent="0.25">
      <c r="A6090">
        <v>6529</v>
      </c>
      <c r="B6090">
        <v>18669</v>
      </c>
      <c r="C6090">
        <f t="shared" si="95"/>
        <v>4667.25</v>
      </c>
      <c r="D6090">
        <v>92</v>
      </c>
      <c r="E6090">
        <v>334</v>
      </c>
      <c r="F6090" t="str">
        <f>VLOOKUP($D6090,[1]LUTs!$P$2:$T$152, 5, FALSE)</f>
        <v>Mayo</v>
      </c>
      <c r="G6090" t="str">
        <f>VLOOKUP($D6090,[1]LUTs!$P$2:$T$152, 4, FALSE)</f>
        <v>SA</v>
      </c>
      <c r="H6090" t="str">
        <f>VLOOKUP(G6090,[1]LUTs!V$2:W$9, 2, FALSE)</f>
        <v>South Australia</v>
      </c>
      <c r="I6090" t="str">
        <f>VLOOKUP(E6090,[1]LUTs!$AA$2:$AG$194, 4, FALSE)</f>
        <v>Dryland cropping</v>
      </c>
      <c r="J6090" t="str">
        <f>VLOOKUP($E6090,[1]LUTs!$AA$2:$AG$194,5,FALSE)</f>
        <v>Cropping</v>
      </c>
      <c r="K6090" t="str">
        <f>VLOOKUP(E6090,[1]LUTs!$AA$2:$AG$194,6,FALSE)</f>
        <v>Agriculture</v>
      </c>
      <c r="L6090" t="str">
        <f>VLOOKUP(E6090,[1]LUTs!$AA$2:$AG$194,7,FALSE)</f>
        <v>Dryland</v>
      </c>
    </row>
    <row r="6091" spans="1:12" x14ac:dyDescent="0.25">
      <c r="A6091">
        <v>6423</v>
      </c>
      <c r="B6091">
        <v>5619</v>
      </c>
      <c r="C6091">
        <f t="shared" si="95"/>
        <v>1404.75</v>
      </c>
      <c r="D6091">
        <v>92</v>
      </c>
      <c r="E6091">
        <v>338</v>
      </c>
      <c r="F6091" t="str">
        <f>VLOOKUP($D6091,[1]LUTs!$P$2:$T$152, 5, FALSE)</f>
        <v>Mayo</v>
      </c>
      <c r="G6091" t="str">
        <f>VLOOKUP($D6091,[1]LUTs!$P$2:$T$152, 4, FALSE)</f>
        <v>SA</v>
      </c>
      <c r="H6091" t="str">
        <f>VLOOKUP(G6091,[1]LUTs!V$2:W$9, 2, FALSE)</f>
        <v>South Australia</v>
      </c>
      <c r="I6091" t="str">
        <f>VLOOKUP(E6091,[1]LUTs!$AA$2:$AG$194, 4, FALSE)</f>
        <v>Dryland cropping</v>
      </c>
      <c r="J6091" t="str">
        <f>VLOOKUP($E6091,[1]LUTs!$AA$2:$AG$194,5,FALSE)</f>
        <v>Cropping</v>
      </c>
      <c r="K6091" t="str">
        <f>VLOOKUP(E6091,[1]LUTs!$AA$2:$AG$194,6,FALSE)</f>
        <v>Agriculture</v>
      </c>
      <c r="L6091" t="str">
        <f>VLOOKUP(E6091,[1]LUTs!$AA$2:$AG$194,7,FALSE)</f>
        <v>Dryland</v>
      </c>
    </row>
    <row r="6092" spans="1:12" x14ac:dyDescent="0.25">
      <c r="A6092">
        <v>5805</v>
      </c>
      <c r="B6092">
        <v>229</v>
      </c>
      <c r="C6092">
        <f t="shared" si="95"/>
        <v>57.25</v>
      </c>
      <c r="D6092">
        <v>92</v>
      </c>
      <c r="E6092">
        <v>340</v>
      </c>
      <c r="F6092" t="str">
        <f>VLOOKUP($D6092,[1]LUTs!$P$2:$T$152, 5, FALSE)</f>
        <v>Mayo</v>
      </c>
      <c r="G6092" t="str">
        <f>VLOOKUP($D6092,[1]LUTs!$P$2:$T$152, 4, FALSE)</f>
        <v>SA</v>
      </c>
      <c r="H6092" t="str">
        <f>VLOOKUP(G6092,[1]LUTs!V$2:W$9, 2, FALSE)</f>
        <v>South Australia</v>
      </c>
      <c r="I6092" t="str">
        <f>VLOOKUP(E6092,[1]LUTs!$AA$2:$AG$194, 4, FALSE)</f>
        <v>Dryland horticulture</v>
      </c>
      <c r="J6092" t="str">
        <f>VLOOKUP($E6092,[1]LUTs!$AA$2:$AG$194,5,FALSE)</f>
        <v>Horticulture</v>
      </c>
      <c r="K6092" t="str">
        <f>VLOOKUP(E6092,[1]LUTs!$AA$2:$AG$194,6,FALSE)</f>
        <v>Agriculture</v>
      </c>
      <c r="L6092" t="str">
        <f>VLOOKUP(E6092,[1]LUTs!$AA$2:$AG$194,7,FALSE)</f>
        <v>Dryland</v>
      </c>
    </row>
    <row r="6093" spans="1:12" x14ac:dyDescent="0.25">
      <c r="A6093">
        <v>5884</v>
      </c>
      <c r="B6093">
        <v>45</v>
      </c>
      <c r="C6093">
        <f t="shared" si="95"/>
        <v>11.25</v>
      </c>
      <c r="D6093">
        <v>92</v>
      </c>
      <c r="E6093">
        <v>341</v>
      </c>
      <c r="F6093" t="str">
        <f>VLOOKUP($D6093,[1]LUTs!$P$2:$T$152, 5, FALSE)</f>
        <v>Mayo</v>
      </c>
      <c r="G6093" t="str">
        <f>VLOOKUP($D6093,[1]LUTs!$P$2:$T$152, 4, FALSE)</f>
        <v>SA</v>
      </c>
      <c r="H6093" t="str">
        <f>VLOOKUP(G6093,[1]LUTs!V$2:W$9, 2, FALSE)</f>
        <v>South Australia</v>
      </c>
      <c r="I6093" t="str">
        <f>VLOOKUP(E6093,[1]LUTs!$AA$2:$AG$194, 4, FALSE)</f>
        <v>Dryland horticulture</v>
      </c>
      <c r="J6093" t="str">
        <f>VLOOKUP($E6093,[1]LUTs!$AA$2:$AG$194,5,FALSE)</f>
        <v>Horticulture</v>
      </c>
      <c r="K6093" t="str">
        <f>VLOOKUP(E6093,[1]LUTs!$AA$2:$AG$194,6,FALSE)</f>
        <v>Agriculture</v>
      </c>
      <c r="L6093" t="str">
        <f>VLOOKUP(E6093,[1]LUTs!$AA$2:$AG$194,7,FALSE)</f>
        <v>Dryland</v>
      </c>
    </row>
    <row r="6094" spans="1:12" x14ac:dyDescent="0.25">
      <c r="A6094">
        <v>5472</v>
      </c>
      <c r="B6094">
        <v>595</v>
      </c>
      <c r="C6094">
        <f t="shared" si="95"/>
        <v>148.75</v>
      </c>
      <c r="D6094">
        <v>92</v>
      </c>
      <c r="E6094">
        <v>342</v>
      </c>
      <c r="F6094" t="str">
        <f>VLOOKUP($D6094,[1]LUTs!$P$2:$T$152, 5, FALSE)</f>
        <v>Mayo</v>
      </c>
      <c r="G6094" t="str">
        <f>VLOOKUP($D6094,[1]LUTs!$P$2:$T$152, 4, FALSE)</f>
        <v>SA</v>
      </c>
      <c r="H6094" t="str">
        <f>VLOOKUP(G6094,[1]LUTs!V$2:W$9, 2, FALSE)</f>
        <v>South Australia</v>
      </c>
      <c r="I6094" t="str">
        <f>VLOOKUP(E6094,[1]LUTs!$AA$2:$AG$194, 4, FALSE)</f>
        <v>Dryland horticulture</v>
      </c>
      <c r="J6094" t="str">
        <f>VLOOKUP($E6094,[1]LUTs!$AA$2:$AG$194,5,FALSE)</f>
        <v>Horticulture</v>
      </c>
      <c r="K6094" t="str">
        <f>VLOOKUP(E6094,[1]LUTs!$AA$2:$AG$194,6,FALSE)</f>
        <v>Agriculture</v>
      </c>
      <c r="L6094" t="str">
        <f>VLOOKUP(E6094,[1]LUTs!$AA$2:$AG$194,7,FALSE)</f>
        <v>Dryland</v>
      </c>
    </row>
    <row r="6095" spans="1:12" x14ac:dyDescent="0.25">
      <c r="A6095">
        <v>6375</v>
      </c>
      <c r="B6095">
        <v>236</v>
      </c>
      <c r="C6095">
        <f t="shared" si="95"/>
        <v>59</v>
      </c>
      <c r="D6095">
        <v>92</v>
      </c>
      <c r="E6095">
        <v>343</v>
      </c>
      <c r="F6095" t="str">
        <f>VLOOKUP($D6095,[1]LUTs!$P$2:$T$152, 5, FALSE)</f>
        <v>Mayo</v>
      </c>
      <c r="G6095" t="str">
        <f>VLOOKUP($D6095,[1]LUTs!$P$2:$T$152, 4, FALSE)</f>
        <v>SA</v>
      </c>
      <c r="H6095" t="str">
        <f>VLOOKUP(G6095,[1]LUTs!V$2:W$9, 2, FALSE)</f>
        <v>South Australia</v>
      </c>
      <c r="I6095" t="str">
        <f>VLOOKUP(E6095,[1]LUTs!$AA$2:$AG$194, 4, FALSE)</f>
        <v>Dryland horticulture</v>
      </c>
      <c r="J6095" t="str">
        <f>VLOOKUP($E6095,[1]LUTs!$AA$2:$AG$194,5,FALSE)</f>
        <v>Horticulture</v>
      </c>
      <c r="K6095" t="str">
        <f>VLOOKUP(E6095,[1]LUTs!$AA$2:$AG$194,6,FALSE)</f>
        <v>Agriculture</v>
      </c>
      <c r="L6095" t="str">
        <f>VLOOKUP(E6095,[1]LUTs!$AA$2:$AG$194,7,FALSE)</f>
        <v>Dryland</v>
      </c>
    </row>
    <row r="6096" spans="1:12" x14ac:dyDescent="0.25">
      <c r="A6096">
        <v>6095</v>
      </c>
      <c r="B6096">
        <v>13</v>
      </c>
      <c r="C6096">
        <f t="shared" si="95"/>
        <v>3.25</v>
      </c>
      <c r="D6096">
        <v>92</v>
      </c>
      <c r="E6096">
        <v>345</v>
      </c>
      <c r="F6096" t="str">
        <f>VLOOKUP($D6096,[1]LUTs!$P$2:$T$152, 5, FALSE)</f>
        <v>Mayo</v>
      </c>
      <c r="G6096" t="str">
        <f>VLOOKUP($D6096,[1]LUTs!$P$2:$T$152, 4, FALSE)</f>
        <v>SA</v>
      </c>
      <c r="H6096" t="str">
        <f>VLOOKUP(G6096,[1]LUTs!V$2:W$9, 2, FALSE)</f>
        <v>South Australia</v>
      </c>
      <c r="I6096" t="str">
        <f>VLOOKUP(E6096,[1]LUTs!$AA$2:$AG$194, 4, FALSE)</f>
        <v>Dryland horticulture</v>
      </c>
      <c r="J6096" t="str">
        <f>VLOOKUP($E6096,[1]LUTs!$AA$2:$AG$194,5,FALSE)</f>
        <v>Horticulture</v>
      </c>
      <c r="K6096" t="str">
        <f>VLOOKUP(E6096,[1]LUTs!$AA$2:$AG$194,6,FALSE)</f>
        <v>Agriculture</v>
      </c>
      <c r="L6096" t="str">
        <f>VLOOKUP(E6096,[1]LUTs!$AA$2:$AG$194,7,FALSE)</f>
        <v>Dryland</v>
      </c>
    </row>
    <row r="6097" spans="1:12" x14ac:dyDescent="0.25">
      <c r="A6097">
        <v>6052</v>
      </c>
      <c r="B6097">
        <v>309</v>
      </c>
      <c r="C6097">
        <f t="shared" si="95"/>
        <v>77.25</v>
      </c>
      <c r="D6097">
        <v>92</v>
      </c>
      <c r="E6097">
        <v>346</v>
      </c>
      <c r="F6097" t="str">
        <f>VLOOKUP($D6097,[1]LUTs!$P$2:$T$152, 5, FALSE)</f>
        <v>Mayo</v>
      </c>
      <c r="G6097" t="str">
        <f>VLOOKUP($D6097,[1]LUTs!$P$2:$T$152, 4, FALSE)</f>
        <v>SA</v>
      </c>
      <c r="H6097" t="str">
        <f>VLOOKUP(G6097,[1]LUTs!V$2:W$9, 2, FALSE)</f>
        <v>South Australia</v>
      </c>
      <c r="I6097" t="str">
        <f>VLOOKUP(E6097,[1]LUTs!$AA$2:$AG$194, 4, FALSE)</f>
        <v>Dryland horticulture</v>
      </c>
      <c r="J6097" t="str">
        <f>VLOOKUP($E6097,[1]LUTs!$AA$2:$AG$194,5,FALSE)</f>
        <v>Horticulture</v>
      </c>
      <c r="K6097" t="str">
        <f>VLOOKUP(E6097,[1]LUTs!$AA$2:$AG$194,6,FALSE)</f>
        <v>Agriculture</v>
      </c>
      <c r="L6097" t="str">
        <f>VLOOKUP(E6097,[1]LUTs!$AA$2:$AG$194,7,FALSE)</f>
        <v>Dryland</v>
      </c>
    </row>
    <row r="6098" spans="1:12" x14ac:dyDescent="0.25">
      <c r="A6098">
        <v>6036</v>
      </c>
      <c r="B6098">
        <v>3</v>
      </c>
      <c r="C6098">
        <f t="shared" si="95"/>
        <v>0.75</v>
      </c>
      <c r="D6098">
        <v>92</v>
      </c>
      <c r="E6098">
        <v>348</v>
      </c>
      <c r="F6098" t="str">
        <f>VLOOKUP($D6098,[1]LUTs!$P$2:$T$152, 5, FALSE)</f>
        <v>Mayo</v>
      </c>
      <c r="G6098" t="str">
        <f>VLOOKUP($D6098,[1]LUTs!$P$2:$T$152, 4, FALSE)</f>
        <v>SA</v>
      </c>
      <c r="H6098" t="str">
        <f>VLOOKUP(G6098,[1]LUTs!V$2:W$9, 2, FALSE)</f>
        <v>South Australia</v>
      </c>
      <c r="I6098" t="str">
        <f>VLOOKUP(E6098,[1]LUTs!$AA$2:$AG$194, 4, FALSE)</f>
        <v>Dryland horticulture</v>
      </c>
      <c r="J6098" t="str">
        <f>VLOOKUP($E6098,[1]LUTs!$AA$2:$AG$194,5,FALSE)</f>
        <v>Horticulture</v>
      </c>
      <c r="K6098" t="str">
        <f>VLOOKUP(E6098,[1]LUTs!$AA$2:$AG$194,6,FALSE)</f>
        <v>Agriculture</v>
      </c>
      <c r="L6098" t="str">
        <f>VLOOKUP(E6098,[1]LUTs!$AA$2:$AG$194,7,FALSE)</f>
        <v>Dryland</v>
      </c>
    </row>
    <row r="6099" spans="1:12" x14ac:dyDescent="0.25">
      <c r="A6099">
        <v>6756</v>
      </c>
      <c r="B6099">
        <v>107</v>
      </c>
      <c r="C6099">
        <f t="shared" si="95"/>
        <v>26.75</v>
      </c>
      <c r="D6099">
        <v>92</v>
      </c>
      <c r="E6099">
        <v>352</v>
      </c>
      <c r="F6099" t="str">
        <f>VLOOKUP($D6099,[1]LUTs!$P$2:$T$152, 5, FALSE)</f>
        <v>Mayo</v>
      </c>
      <c r="G6099" t="str">
        <f>VLOOKUP($D6099,[1]LUTs!$P$2:$T$152, 4, FALSE)</f>
        <v>SA</v>
      </c>
      <c r="H6099" t="str">
        <f>VLOOKUP(G6099,[1]LUTs!V$2:W$9, 2, FALSE)</f>
        <v>South Australia</v>
      </c>
      <c r="I6099" t="str">
        <f>VLOOKUP(E6099,[1]LUTs!$AA$2:$AG$194, 4, FALSE)</f>
        <v>Dryland horticulture</v>
      </c>
      <c r="J6099" t="str">
        <f>VLOOKUP($E6099,[1]LUTs!$AA$2:$AG$194,5,FALSE)</f>
        <v>Horticulture</v>
      </c>
      <c r="K6099" t="str">
        <f>VLOOKUP(E6099,[1]LUTs!$AA$2:$AG$194,6,FALSE)</f>
        <v>Agriculture</v>
      </c>
      <c r="L6099" t="str">
        <f>VLOOKUP(E6099,[1]LUTs!$AA$2:$AG$194,7,FALSE)</f>
        <v>Dryland</v>
      </c>
    </row>
    <row r="6100" spans="1:12" x14ac:dyDescent="0.25">
      <c r="A6100">
        <v>5337</v>
      </c>
      <c r="B6100">
        <v>2930</v>
      </c>
      <c r="C6100">
        <f t="shared" si="95"/>
        <v>732.5</v>
      </c>
      <c r="D6100">
        <v>92</v>
      </c>
      <c r="E6100">
        <v>360</v>
      </c>
      <c r="F6100" t="str">
        <f>VLOOKUP($D6100,[1]LUTs!$P$2:$T$152, 5, FALSE)</f>
        <v>Mayo</v>
      </c>
      <c r="G6100" t="str">
        <f>VLOOKUP($D6100,[1]LUTs!$P$2:$T$152, 4, FALSE)</f>
        <v>SA</v>
      </c>
      <c r="H6100" t="str">
        <f>VLOOKUP(G6100,[1]LUTs!V$2:W$9, 2, FALSE)</f>
        <v>South Australia</v>
      </c>
      <c r="I6100" t="str">
        <f>VLOOKUP(E6100,[1]LUTs!$AA$2:$AG$194, 4, FALSE)</f>
        <v>Land in transition</v>
      </c>
      <c r="J6100" t="str">
        <f>VLOOKUP($E6100,[1]LUTs!$AA$2:$AG$194,5,FALSE)</f>
        <v>Livestock production</v>
      </c>
      <c r="K6100" t="str">
        <f>VLOOKUP(E6100,[1]LUTs!$AA$2:$AG$194,6,FALSE)</f>
        <v>Agriculture</v>
      </c>
      <c r="L6100" t="str">
        <f>VLOOKUP(E6100,[1]LUTs!$AA$2:$AG$194,7,FALSE)</f>
        <v>Dryland</v>
      </c>
    </row>
    <row r="6101" spans="1:12" x14ac:dyDescent="0.25">
      <c r="A6101">
        <v>6150</v>
      </c>
      <c r="B6101">
        <v>3426</v>
      </c>
      <c r="C6101">
        <f t="shared" si="95"/>
        <v>856.5</v>
      </c>
      <c r="D6101">
        <v>92</v>
      </c>
      <c r="E6101">
        <v>361</v>
      </c>
      <c r="F6101" t="str">
        <f>VLOOKUP($D6101,[1]LUTs!$P$2:$T$152, 5, FALSE)</f>
        <v>Mayo</v>
      </c>
      <c r="G6101" t="str">
        <f>VLOOKUP($D6101,[1]LUTs!$P$2:$T$152, 4, FALSE)</f>
        <v>SA</v>
      </c>
      <c r="H6101" t="str">
        <f>VLOOKUP(G6101,[1]LUTs!V$2:W$9, 2, FALSE)</f>
        <v>South Australia</v>
      </c>
      <c r="I6101" t="str">
        <f>VLOOKUP(E6101,[1]LUTs!$AA$2:$AG$194, 4, FALSE)</f>
        <v>Land in transition</v>
      </c>
      <c r="J6101" t="str">
        <f>VLOOKUP($E6101,[1]LUTs!$AA$2:$AG$194,5,FALSE)</f>
        <v>Livestock production</v>
      </c>
      <c r="K6101" t="str">
        <f>VLOOKUP(E6101,[1]LUTs!$AA$2:$AG$194,6,FALSE)</f>
        <v>Agriculture</v>
      </c>
      <c r="L6101" t="str">
        <f>VLOOKUP(E6101,[1]LUTs!$AA$2:$AG$194,7,FALSE)</f>
        <v>Dryland</v>
      </c>
    </row>
    <row r="6102" spans="1:12" x14ac:dyDescent="0.25">
      <c r="A6102">
        <v>6400</v>
      </c>
      <c r="B6102">
        <v>174</v>
      </c>
      <c r="C6102">
        <f t="shared" si="95"/>
        <v>43.5</v>
      </c>
      <c r="D6102">
        <v>92</v>
      </c>
      <c r="E6102">
        <v>362</v>
      </c>
      <c r="F6102" t="str">
        <f>VLOOKUP($D6102,[1]LUTs!$P$2:$T$152, 5, FALSE)</f>
        <v>Mayo</v>
      </c>
      <c r="G6102" t="str">
        <f>VLOOKUP($D6102,[1]LUTs!$P$2:$T$152, 4, FALSE)</f>
        <v>SA</v>
      </c>
      <c r="H6102" t="str">
        <f>VLOOKUP(G6102,[1]LUTs!V$2:W$9, 2, FALSE)</f>
        <v>South Australia</v>
      </c>
      <c r="I6102" t="str">
        <f>VLOOKUP(E6102,[1]LUTs!$AA$2:$AG$194, 4, FALSE)</f>
        <v>Land in transition</v>
      </c>
      <c r="J6102" t="str">
        <f>VLOOKUP($E6102,[1]LUTs!$AA$2:$AG$194,5,FALSE)</f>
        <v>Livestock production</v>
      </c>
      <c r="K6102" t="str">
        <f>VLOOKUP(E6102,[1]LUTs!$AA$2:$AG$194,6,FALSE)</f>
        <v>Agriculture</v>
      </c>
      <c r="L6102" t="str">
        <f>VLOOKUP(E6102,[1]LUTs!$AA$2:$AG$194,7,FALSE)</f>
        <v>Dryland</v>
      </c>
    </row>
    <row r="6103" spans="1:12" x14ac:dyDescent="0.25">
      <c r="A6103">
        <v>5500</v>
      </c>
      <c r="B6103">
        <v>796</v>
      </c>
      <c r="C6103">
        <f t="shared" si="95"/>
        <v>199</v>
      </c>
      <c r="D6103">
        <v>92</v>
      </c>
      <c r="E6103">
        <v>363</v>
      </c>
      <c r="F6103" t="str">
        <f>VLOOKUP($D6103,[1]LUTs!$P$2:$T$152, 5, FALSE)</f>
        <v>Mayo</v>
      </c>
      <c r="G6103" t="str">
        <f>VLOOKUP($D6103,[1]LUTs!$P$2:$T$152, 4, FALSE)</f>
        <v>SA</v>
      </c>
      <c r="H6103" t="str">
        <f>VLOOKUP(G6103,[1]LUTs!V$2:W$9, 2, FALSE)</f>
        <v>South Australia</v>
      </c>
      <c r="I6103" t="str">
        <f>VLOOKUP(E6103,[1]LUTs!$AA$2:$AG$194, 4, FALSE)</f>
        <v>Land in transition</v>
      </c>
      <c r="J6103" t="str">
        <f>VLOOKUP($E6103,[1]LUTs!$AA$2:$AG$194,5,FALSE)</f>
        <v>Livestock production</v>
      </c>
      <c r="K6103" t="str">
        <f>VLOOKUP(E6103,[1]LUTs!$AA$2:$AG$194,6,FALSE)</f>
        <v>Agriculture</v>
      </c>
      <c r="L6103" t="str">
        <f>VLOOKUP(E6103,[1]LUTs!$AA$2:$AG$194,7,FALSE)</f>
        <v>Dryland</v>
      </c>
    </row>
    <row r="6104" spans="1:12" x14ac:dyDescent="0.25">
      <c r="A6104">
        <v>5492</v>
      </c>
      <c r="B6104">
        <v>4661</v>
      </c>
      <c r="C6104">
        <f t="shared" si="95"/>
        <v>1165.25</v>
      </c>
      <c r="D6104">
        <v>92</v>
      </c>
      <c r="E6104">
        <v>364</v>
      </c>
      <c r="F6104" t="str">
        <f>VLOOKUP($D6104,[1]LUTs!$P$2:$T$152, 5, FALSE)</f>
        <v>Mayo</v>
      </c>
      <c r="G6104" t="str">
        <f>VLOOKUP($D6104,[1]LUTs!$P$2:$T$152, 4, FALSE)</f>
        <v>SA</v>
      </c>
      <c r="H6104" t="str">
        <f>VLOOKUP(G6104,[1]LUTs!V$2:W$9, 2, FALSE)</f>
        <v>South Australia</v>
      </c>
      <c r="I6104" t="str">
        <f>VLOOKUP(E6104,[1]LUTs!$AA$2:$AG$194, 4, FALSE)</f>
        <v>Land in transition</v>
      </c>
      <c r="J6104" t="str">
        <f>VLOOKUP($E6104,[1]LUTs!$AA$2:$AG$194,5,FALSE)</f>
        <v>Livestock production</v>
      </c>
      <c r="K6104" t="str">
        <f>VLOOKUP(E6104,[1]LUTs!$AA$2:$AG$194,6,FALSE)</f>
        <v>Agriculture</v>
      </c>
      <c r="L6104" t="str">
        <f>VLOOKUP(E6104,[1]LUTs!$AA$2:$AG$194,7,FALSE)</f>
        <v>Dryland</v>
      </c>
    </row>
    <row r="6105" spans="1:12" x14ac:dyDescent="0.25">
      <c r="A6105">
        <v>6494</v>
      </c>
      <c r="B6105">
        <v>75</v>
      </c>
      <c r="C6105">
        <f t="shared" si="95"/>
        <v>18.75</v>
      </c>
      <c r="D6105">
        <v>92</v>
      </c>
      <c r="E6105">
        <v>365</v>
      </c>
      <c r="F6105" t="str">
        <f>VLOOKUP($D6105,[1]LUTs!$P$2:$T$152, 5, FALSE)</f>
        <v>Mayo</v>
      </c>
      <c r="G6105" t="str">
        <f>VLOOKUP($D6105,[1]LUTs!$P$2:$T$152, 4, FALSE)</f>
        <v>SA</v>
      </c>
      <c r="H6105" t="str">
        <f>VLOOKUP(G6105,[1]LUTs!V$2:W$9, 2, FALSE)</f>
        <v>South Australia</v>
      </c>
      <c r="I6105" t="str">
        <f>VLOOKUP(E6105,[1]LUTs!$AA$2:$AG$194, 4, FALSE)</f>
        <v>Land in transition</v>
      </c>
      <c r="J6105" t="str">
        <f>VLOOKUP($E6105,[1]LUTs!$AA$2:$AG$194,5,FALSE)</f>
        <v>Livestock production</v>
      </c>
      <c r="K6105" t="str">
        <f>VLOOKUP(E6105,[1]LUTs!$AA$2:$AG$194,6,FALSE)</f>
        <v>Agriculture</v>
      </c>
      <c r="L6105" t="str">
        <f>VLOOKUP(E6105,[1]LUTs!$AA$2:$AG$194,7,FALSE)</f>
        <v>Dryland</v>
      </c>
    </row>
    <row r="6106" spans="1:12" x14ac:dyDescent="0.25">
      <c r="A6106">
        <v>5702</v>
      </c>
      <c r="B6106">
        <v>47</v>
      </c>
      <c r="C6106">
        <f t="shared" si="95"/>
        <v>11.75</v>
      </c>
      <c r="D6106">
        <v>92</v>
      </c>
      <c r="E6106">
        <v>411</v>
      </c>
      <c r="F6106" t="str">
        <f>VLOOKUP($D6106,[1]LUTs!$P$2:$T$152, 5, FALSE)</f>
        <v>Mayo</v>
      </c>
      <c r="G6106" t="str">
        <f>VLOOKUP($D6106,[1]LUTs!$P$2:$T$152, 4, FALSE)</f>
        <v>SA</v>
      </c>
      <c r="H6106" t="str">
        <f>VLOOKUP(G6106,[1]LUTs!V$2:W$9, 2, FALSE)</f>
        <v>South Australia</v>
      </c>
      <c r="I6106" t="str">
        <f>VLOOKUP(E6106,[1]LUTs!$AA$2:$AG$194, 4, FALSE)</f>
        <v>Plantation forests (commercial and other)</v>
      </c>
      <c r="J6106" t="str">
        <f>VLOOKUP($E6106,[1]LUTs!$AA$2:$AG$194,5,FALSE)</f>
        <v>Forests and plantations</v>
      </c>
      <c r="K6106" t="str">
        <f>VLOOKUP(E6106,[1]LUTs!$AA$2:$AG$194,6,FALSE)</f>
        <v>Non-agriculture</v>
      </c>
      <c r="L6106" t="str">
        <f>VLOOKUP(E6106,[1]LUTs!$AA$2:$AG$194,7,FALSE)</f>
        <v>Irrigated</v>
      </c>
    </row>
    <row r="6107" spans="1:12" x14ac:dyDescent="0.25">
      <c r="A6107">
        <v>6405</v>
      </c>
      <c r="B6107">
        <v>47</v>
      </c>
      <c r="C6107">
        <f t="shared" si="95"/>
        <v>11.75</v>
      </c>
      <c r="D6107">
        <v>92</v>
      </c>
      <c r="E6107">
        <v>413</v>
      </c>
      <c r="F6107" t="str">
        <f>VLOOKUP($D6107,[1]LUTs!$P$2:$T$152, 5, FALSE)</f>
        <v>Mayo</v>
      </c>
      <c r="G6107" t="str">
        <f>VLOOKUP($D6107,[1]LUTs!$P$2:$T$152, 4, FALSE)</f>
        <v>SA</v>
      </c>
      <c r="H6107" t="str">
        <f>VLOOKUP(G6107,[1]LUTs!V$2:W$9, 2, FALSE)</f>
        <v>South Australia</v>
      </c>
      <c r="I6107" t="str">
        <f>VLOOKUP(E6107,[1]LUTs!$AA$2:$AG$194, 4, FALSE)</f>
        <v>Plantation forests (commercial and other)</v>
      </c>
      <c r="J6107" t="str">
        <f>VLOOKUP($E6107,[1]LUTs!$AA$2:$AG$194,5,FALSE)</f>
        <v>Forests and plantations</v>
      </c>
      <c r="K6107" t="str">
        <f>VLOOKUP(E6107,[1]LUTs!$AA$2:$AG$194,6,FALSE)</f>
        <v>Non-agriculture</v>
      </c>
      <c r="L6107" t="str">
        <f>VLOOKUP(E6107,[1]LUTs!$AA$2:$AG$194,7,FALSE)</f>
        <v>Irrigated</v>
      </c>
    </row>
    <row r="6108" spans="1:12" x14ac:dyDescent="0.25">
      <c r="A6108">
        <v>6614</v>
      </c>
      <c r="B6108">
        <v>33</v>
      </c>
      <c r="C6108">
        <f t="shared" si="95"/>
        <v>8.25</v>
      </c>
      <c r="D6108">
        <v>92</v>
      </c>
      <c r="E6108">
        <v>414</v>
      </c>
      <c r="F6108" t="str">
        <f>VLOOKUP($D6108,[1]LUTs!$P$2:$T$152, 5, FALSE)</f>
        <v>Mayo</v>
      </c>
      <c r="G6108" t="str">
        <f>VLOOKUP($D6108,[1]LUTs!$P$2:$T$152, 4, FALSE)</f>
        <v>SA</v>
      </c>
      <c r="H6108" t="str">
        <f>VLOOKUP(G6108,[1]LUTs!V$2:W$9, 2, FALSE)</f>
        <v>South Australia</v>
      </c>
      <c r="I6108" t="str">
        <f>VLOOKUP(E6108,[1]LUTs!$AA$2:$AG$194, 4, FALSE)</f>
        <v>Plantation forests (commercial and other)</v>
      </c>
      <c r="J6108" t="str">
        <f>VLOOKUP($E6108,[1]LUTs!$AA$2:$AG$194,5,FALSE)</f>
        <v>Forests and plantations</v>
      </c>
      <c r="K6108" t="str">
        <f>VLOOKUP(E6108,[1]LUTs!$AA$2:$AG$194,6,FALSE)</f>
        <v>Non-agriculture</v>
      </c>
      <c r="L6108" t="str">
        <f>VLOOKUP(E6108,[1]LUTs!$AA$2:$AG$194,7,FALSE)</f>
        <v>Irrigated</v>
      </c>
    </row>
    <row r="6109" spans="1:12" x14ac:dyDescent="0.25">
      <c r="A6109">
        <v>5518</v>
      </c>
      <c r="B6109">
        <v>5372</v>
      </c>
      <c r="C6109">
        <f t="shared" si="95"/>
        <v>1343</v>
      </c>
      <c r="D6109">
        <v>92</v>
      </c>
      <c r="E6109">
        <v>420</v>
      </c>
      <c r="F6109" t="str">
        <f>VLOOKUP($D6109,[1]LUTs!$P$2:$T$152, 5, FALSE)</f>
        <v>Mayo</v>
      </c>
      <c r="G6109" t="str">
        <f>VLOOKUP($D6109,[1]LUTs!$P$2:$T$152, 4, FALSE)</f>
        <v>SA</v>
      </c>
      <c r="H6109" t="str">
        <f>VLOOKUP(G6109,[1]LUTs!V$2:W$9, 2, FALSE)</f>
        <v>South Australia</v>
      </c>
      <c r="I6109" t="str">
        <f>VLOOKUP(E6109,[1]LUTs!$AA$2:$AG$194, 4, FALSE)</f>
        <v xml:space="preserve">Irrigated pastures </v>
      </c>
      <c r="J6109" t="str">
        <f>VLOOKUP($E6109,[1]LUTs!$AA$2:$AG$194,5,FALSE)</f>
        <v>Livestock production</v>
      </c>
      <c r="K6109" t="str">
        <f>VLOOKUP(E6109,[1]LUTs!$AA$2:$AG$194,6,FALSE)</f>
        <v>Agriculture</v>
      </c>
      <c r="L6109" t="str">
        <f>VLOOKUP(E6109,[1]LUTs!$AA$2:$AG$194,7,FALSE)</f>
        <v>Irrigated</v>
      </c>
    </row>
    <row r="6110" spans="1:12" x14ac:dyDescent="0.25">
      <c r="A6110">
        <v>5700</v>
      </c>
      <c r="B6110">
        <v>4353</v>
      </c>
      <c r="C6110">
        <f t="shared" si="95"/>
        <v>1088.25</v>
      </c>
      <c r="D6110">
        <v>92</v>
      </c>
      <c r="E6110">
        <v>422</v>
      </c>
      <c r="F6110" t="str">
        <f>VLOOKUP($D6110,[1]LUTs!$P$2:$T$152, 5, FALSE)</f>
        <v>Mayo</v>
      </c>
      <c r="G6110" t="str">
        <f>VLOOKUP($D6110,[1]LUTs!$P$2:$T$152, 4, FALSE)</f>
        <v>SA</v>
      </c>
      <c r="H6110" t="str">
        <f>VLOOKUP(G6110,[1]LUTs!V$2:W$9, 2, FALSE)</f>
        <v>South Australia</v>
      </c>
      <c r="I6110" t="str">
        <f>VLOOKUP(E6110,[1]LUTs!$AA$2:$AG$194, 4, FALSE)</f>
        <v xml:space="preserve">Irrigated pastures </v>
      </c>
      <c r="J6110" t="str">
        <f>VLOOKUP($E6110,[1]LUTs!$AA$2:$AG$194,5,FALSE)</f>
        <v>Livestock production</v>
      </c>
      <c r="K6110" t="str">
        <f>VLOOKUP(E6110,[1]LUTs!$AA$2:$AG$194,6,FALSE)</f>
        <v>Agriculture</v>
      </c>
      <c r="L6110" t="str">
        <f>VLOOKUP(E6110,[1]LUTs!$AA$2:$AG$194,7,FALSE)</f>
        <v>Irrigated</v>
      </c>
    </row>
    <row r="6111" spans="1:12" x14ac:dyDescent="0.25">
      <c r="A6111">
        <v>5781</v>
      </c>
      <c r="B6111">
        <v>1153</v>
      </c>
      <c r="C6111">
        <f t="shared" si="95"/>
        <v>288.25</v>
      </c>
      <c r="D6111">
        <v>92</v>
      </c>
      <c r="E6111">
        <v>423</v>
      </c>
      <c r="F6111" t="str">
        <f>VLOOKUP($D6111,[1]LUTs!$P$2:$T$152, 5, FALSE)</f>
        <v>Mayo</v>
      </c>
      <c r="G6111" t="str">
        <f>VLOOKUP($D6111,[1]LUTs!$P$2:$T$152, 4, FALSE)</f>
        <v>SA</v>
      </c>
      <c r="H6111" t="str">
        <f>VLOOKUP(G6111,[1]LUTs!V$2:W$9, 2, FALSE)</f>
        <v>South Australia</v>
      </c>
      <c r="I6111" t="str">
        <f>VLOOKUP(E6111,[1]LUTs!$AA$2:$AG$194, 4, FALSE)</f>
        <v xml:space="preserve">Irrigated pastures </v>
      </c>
      <c r="J6111" t="str">
        <f>VLOOKUP($E6111,[1]LUTs!$AA$2:$AG$194,5,FALSE)</f>
        <v>Livestock production</v>
      </c>
      <c r="K6111" t="str">
        <f>VLOOKUP(E6111,[1]LUTs!$AA$2:$AG$194,6,FALSE)</f>
        <v>Agriculture</v>
      </c>
      <c r="L6111" t="str">
        <f>VLOOKUP(E6111,[1]LUTs!$AA$2:$AG$194,7,FALSE)</f>
        <v>Irrigated</v>
      </c>
    </row>
    <row r="6112" spans="1:12" x14ac:dyDescent="0.25">
      <c r="A6112">
        <v>5525</v>
      </c>
      <c r="B6112">
        <v>10701</v>
      </c>
      <c r="C6112">
        <f t="shared" si="95"/>
        <v>2675.25</v>
      </c>
      <c r="D6112">
        <v>92</v>
      </c>
      <c r="E6112">
        <v>424</v>
      </c>
      <c r="F6112" t="str">
        <f>VLOOKUP($D6112,[1]LUTs!$P$2:$T$152, 5, FALSE)</f>
        <v>Mayo</v>
      </c>
      <c r="G6112" t="str">
        <f>VLOOKUP($D6112,[1]LUTs!$P$2:$T$152, 4, FALSE)</f>
        <v>SA</v>
      </c>
      <c r="H6112" t="str">
        <f>VLOOKUP(G6112,[1]LUTs!V$2:W$9, 2, FALSE)</f>
        <v>South Australia</v>
      </c>
      <c r="I6112" t="str">
        <f>VLOOKUP(E6112,[1]LUTs!$AA$2:$AG$194, 4, FALSE)</f>
        <v xml:space="preserve">Irrigated pastures </v>
      </c>
      <c r="J6112" t="str">
        <f>VLOOKUP($E6112,[1]LUTs!$AA$2:$AG$194,5,FALSE)</f>
        <v>Livestock production</v>
      </c>
      <c r="K6112" t="str">
        <f>VLOOKUP(E6112,[1]LUTs!$AA$2:$AG$194,6,FALSE)</f>
        <v>Agriculture</v>
      </c>
      <c r="L6112" t="str">
        <f>VLOOKUP(E6112,[1]LUTs!$AA$2:$AG$194,7,FALSE)</f>
        <v>Irrigated</v>
      </c>
    </row>
    <row r="6113" spans="1:12" x14ac:dyDescent="0.25">
      <c r="A6113">
        <v>6040</v>
      </c>
      <c r="B6113">
        <v>2000</v>
      </c>
      <c r="C6113">
        <f t="shared" si="95"/>
        <v>500</v>
      </c>
      <c r="D6113">
        <v>92</v>
      </c>
      <c r="E6113">
        <v>430</v>
      </c>
      <c r="F6113" t="str">
        <f>VLOOKUP($D6113,[1]LUTs!$P$2:$T$152, 5, FALSE)</f>
        <v>Mayo</v>
      </c>
      <c r="G6113" t="str">
        <f>VLOOKUP($D6113,[1]LUTs!$P$2:$T$152, 4, FALSE)</f>
        <v>SA</v>
      </c>
      <c r="H6113" t="str">
        <f>VLOOKUP(G6113,[1]LUTs!V$2:W$9, 2, FALSE)</f>
        <v>South Australia</v>
      </c>
      <c r="I6113" t="str">
        <f>VLOOKUP(E6113,[1]LUTs!$AA$2:$AG$194, 4, FALSE)</f>
        <v>Irrigated cropping</v>
      </c>
      <c r="J6113" t="str">
        <f>VLOOKUP($E6113,[1]LUTs!$AA$2:$AG$194,5,FALSE)</f>
        <v>Cropping</v>
      </c>
      <c r="K6113" t="str">
        <f>VLOOKUP(E6113,[1]LUTs!$AA$2:$AG$194,6,FALSE)</f>
        <v>Agriculture</v>
      </c>
      <c r="L6113" t="str">
        <f>VLOOKUP(E6113,[1]LUTs!$AA$2:$AG$194,7,FALSE)</f>
        <v>Irrigated</v>
      </c>
    </row>
    <row r="6114" spans="1:12" x14ac:dyDescent="0.25">
      <c r="A6114">
        <v>5626</v>
      </c>
      <c r="B6114">
        <v>430</v>
      </c>
      <c r="C6114">
        <f t="shared" si="95"/>
        <v>107.5</v>
      </c>
      <c r="D6114">
        <v>92</v>
      </c>
      <c r="E6114">
        <v>431</v>
      </c>
      <c r="F6114" t="str">
        <f>VLOOKUP($D6114,[1]LUTs!$P$2:$T$152, 5, FALSE)</f>
        <v>Mayo</v>
      </c>
      <c r="G6114" t="str">
        <f>VLOOKUP($D6114,[1]LUTs!$P$2:$T$152, 4, FALSE)</f>
        <v>SA</v>
      </c>
      <c r="H6114" t="str">
        <f>VLOOKUP(G6114,[1]LUTs!V$2:W$9, 2, FALSE)</f>
        <v>South Australia</v>
      </c>
      <c r="I6114" t="str">
        <f>VLOOKUP(E6114,[1]LUTs!$AA$2:$AG$194, 4, FALSE)</f>
        <v>Irrigated cropping</v>
      </c>
      <c r="J6114" t="str">
        <f>VLOOKUP($E6114,[1]LUTs!$AA$2:$AG$194,5,FALSE)</f>
        <v>Cropping</v>
      </c>
      <c r="K6114" t="str">
        <f>VLOOKUP(E6114,[1]LUTs!$AA$2:$AG$194,6,FALSE)</f>
        <v>Agriculture</v>
      </c>
      <c r="L6114" t="str">
        <f>VLOOKUP(E6114,[1]LUTs!$AA$2:$AG$194,7,FALSE)</f>
        <v>Irrigated</v>
      </c>
    </row>
    <row r="6115" spans="1:12" x14ac:dyDescent="0.25">
      <c r="A6115">
        <v>6000</v>
      </c>
      <c r="B6115">
        <v>2140</v>
      </c>
      <c r="C6115">
        <f t="shared" si="95"/>
        <v>535</v>
      </c>
      <c r="D6115">
        <v>92</v>
      </c>
      <c r="E6115">
        <v>433</v>
      </c>
      <c r="F6115" t="str">
        <f>VLOOKUP($D6115,[1]LUTs!$P$2:$T$152, 5, FALSE)</f>
        <v>Mayo</v>
      </c>
      <c r="G6115" t="str">
        <f>VLOOKUP($D6115,[1]LUTs!$P$2:$T$152, 4, FALSE)</f>
        <v>SA</v>
      </c>
      <c r="H6115" t="str">
        <f>VLOOKUP(G6115,[1]LUTs!V$2:W$9, 2, FALSE)</f>
        <v>South Australia</v>
      </c>
      <c r="I6115" t="str">
        <f>VLOOKUP(E6115,[1]LUTs!$AA$2:$AG$194, 4, FALSE)</f>
        <v>Irrigated cropping</v>
      </c>
      <c r="J6115" t="str">
        <f>VLOOKUP($E6115,[1]LUTs!$AA$2:$AG$194,5,FALSE)</f>
        <v>Cropping</v>
      </c>
      <c r="K6115" t="str">
        <f>VLOOKUP(E6115,[1]LUTs!$AA$2:$AG$194,6,FALSE)</f>
        <v>Agriculture</v>
      </c>
      <c r="L6115" t="str">
        <f>VLOOKUP(E6115,[1]LUTs!$AA$2:$AG$194,7,FALSE)</f>
        <v>Irrigated</v>
      </c>
    </row>
    <row r="6116" spans="1:12" x14ac:dyDescent="0.25">
      <c r="A6116">
        <v>5800</v>
      </c>
      <c r="B6116">
        <v>1062</v>
      </c>
      <c r="C6116">
        <f t="shared" si="95"/>
        <v>265.5</v>
      </c>
      <c r="D6116">
        <v>92</v>
      </c>
      <c r="E6116">
        <v>440</v>
      </c>
      <c r="F6116" t="str">
        <f>VLOOKUP($D6116,[1]LUTs!$P$2:$T$152, 5, FALSE)</f>
        <v>Mayo</v>
      </c>
      <c r="G6116" t="str">
        <f>VLOOKUP($D6116,[1]LUTs!$P$2:$T$152, 4, FALSE)</f>
        <v>SA</v>
      </c>
      <c r="H6116" t="str">
        <f>VLOOKUP(G6116,[1]LUTs!V$2:W$9, 2, FALSE)</f>
        <v>South Australia</v>
      </c>
      <c r="I6116" t="str">
        <f>VLOOKUP(E6116,[1]LUTs!$AA$2:$AG$194, 4, FALSE)</f>
        <v>Irrigated horticulture</v>
      </c>
      <c r="J6116" t="str">
        <f>VLOOKUP($E6116,[1]LUTs!$AA$2:$AG$194,5,FALSE)</f>
        <v>Horticulture</v>
      </c>
      <c r="K6116" t="str">
        <f>VLOOKUP(E6116,[1]LUTs!$AA$2:$AG$194,6,FALSE)</f>
        <v>Agriculture</v>
      </c>
      <c r="L6116" t="str">
        <f>VLOOKUP(E6116,[1]LUTs!$AA$2:$AG$194,7,FALSE)</f>
        <v>Irrigated</v>
      </c>
    </row>
    <row r="6117" spans="1:12" x14ac:dyDescent="0.25">
      <c r="A6117">
        <v>5430</v>
      </c>
      <c r="B6117">
        <v>9922</v>
      </c>
      <c r="C6117">
        <f t="shared" si="95"/>
        <v>2480.5</v>
      </c>
      <c r="D6117">
        <v>92</v>
      </c>
      <c r="E6117">
        <v>441</v>
      </c>
      <c r="F6117" t="str">
        <f>VLOOKUP($D6117,[1]LUTs!$P$2:$T$152, 5, FALSE)</f>
        <v>Mayo</v>
      </c>
      <c r="G6117" t="str">
        <f>VLOOKUP($D6117,[1]LUTs!$P$2:$T$152, 4, FALSE)</f>
        <v>SA</v>
      </c>
      <c r="H6117" t="str">
        <f>VLOOKUP(G6117,[1]LUTs!V$2:W$9, 2, FALSE)</f>
        <v>South Australia</v>
      </c>
      <c r="I6117" t="str">
        <f>VLOOKUP(E6117,[1]LUTs!$AA$2:$AG$194, 4, FALSE)</f>
        <v>Irrigated horticulture</v>
      </c>
      <c r="J6117" t="str">
        <f>VLOOKUP($E6117,[1]LUTs!$AA$2:$AG$194,5,FALSE)</f>
        <v>Horticulture</v>
      </c>
      <c r="K6117" t="str">
        <f>VLOOKUP(E6117,[1]LUTs!$AA$2:$AG$194,6,FALSE)</f>
        <v>Agriculture</v>
      </c>
      <c r="L6117" t="str">
        <f>VLOOKUP(E6117,[1]LUTs!$AA$2:$AG$194,7,FALSE)</f>
        <v>Irrigated</v>
      </c>
    </row>
    <row r="6118" spans="1:12" x14ac:dyDescent="0.25">
      <c r="A6118">
        <v>5473</v>
      </c>
      <c r="B6118">
        <v>4827</v>
      </c>
      <c r="C6118">
        <f t="shared" si="95"/>
        <v>1206.75</v>
      </c>
      <c r="D6118">
        <v>92</v>
      </c>
      <c r="E6118">
        <v>442</v>
      </c>
      <c r="F6118" t="str">
        <f>VLOOKUP($D6118,[1]LUTs!$P$2:$T$152, 5, FALSE)</f>
        <v>Mayo</v>
      </c>
      <c r="G6118" t="str">
        <f>VLOOKUP($D6118,[1]LUTs!$P$2:$T$152, 4, FALSE)</f>
        <v>SA</v>
      </c>
      <c r="H6118" t="str">
        <f>VLOOKUP(G6118,[1]LUTs!V$2:W$9, 2, FALSE)</f>
        <v>South Australia</v>
      </c>
      <c r="I6118" t="str">
        <f>VLOOKUP(E6118,[1]LUTs!$AA$2:$AG$194, 4, FALSE)</f>
        <v>Irrigated horticulture</v>
      </c>
      <c r="J6118" t="str">
        <f>VLOOKUP($E6118,[1]LUTs!$AA$2:$AG$194,5,FALSE)</f>
        <v>Horticulture</v>
      </c>
      <c r="K6118" t="str">
        <f>VLOOKUP(E6118,[1]LUTs!$AA$2:$AG$194,6,FALSE)</f>
        <v>Agriculture</v>
      </c>
      <c r="L6118" t="str">
        <f>VLOOKUP(E6118,[1]LUTs!$AA$2:$AG$194,7,FALSE)</f>
        <v>Irrigated</v>
      </c>
    </row>
    <row r="6119" spans="1:12" x14ac:dyDescent="0.25">
      <c r="A6119">
        <v>5589</v>
      </c>
      <c r="B6119">
        <v>1385</v>
      </c>
      <c r="C6119">
        <f t="shared" si="95"/>
        <v>346.25</v>
      </c>
      <c r="D6119">
        <v>92</v>
      </c>
      <c r="E6119">
        <v>443</v>
      </c>
      <c r="F6119" t="str">
        <f>VLOOKUP($D6119,[1]LUTs!$P$2:$T$152, 5, FALSE)</f>
        <v>Mayo</v>
      </c>
      <c r="G6119" t="str">
        <f>VLOOKUP($D6119,[1]LUTs!$P$2:$T$152, 4, FALSE)</f>
        <v>SA</v>
      </c>
      <c r="H6119" t="str">
        <f>VLOOKUP(G6119,[1]LUTs!V$2:W$9, 2, FALSE)</f>
        <v>South Australia</v>
      </c>
      <c r="I6119" t="str">
        <f>VLOOKUP(E6119,[1]LUTs!$AA$2:$AG$194, 4, FALSE)</f>
        <v>Irrigated horticulture</v>
      </c>
      <c r="J6119" t="str">
        <f>VLOOKUP($E6119,[1]LUTs!$AA$2:$AG$194,5,FALSE)</f>
        <v>Horticulture</v>
      </c>
      <c r="K6119" t="str">
        <f>VLOOKUP(E6119,[1]LUTs!$AA$2:$AG$194,6,FALSE)</f>
        <v>Agriculture</v>
      </c>
      <c r="L6119" t="str">
        <f>VLOOKUP(E6119,[1]LUTs!$AA$2:$AG$194,7,FALSE)</f>
        <v>Irrigated</v>
      </c>
    </row>
    <row r="6120" spans="1:12" x14ac:dyDescent="0.25">
      <c r="A6120">
        <v>5993</v>
      </c>
      <c r="B6120">
        <v>1322</v>
      </c>
      <c r="C6120">
        <f t="shared" si="95"/>
        <v>330.5</v>
      </c>
      <c r="D6120">
        <v>92</v>
      </c>
      <c r="E6120">
        <v>444</v>
      </c>
      <c r="F6120" t="str">
        <f>VLOOKUP($D6120,[1]LUTs!$P$2:$T$152, 5, FALSE)</f>
        <v>Mayo</v>
      </c>
      <c r="G6120" t="str">
        <f>VLOOKUP($D6120,[1]LUTs!$P$2:$T$152, 4, FALSE)</f>
        <v>SA</v>
      </c>
      <c r="H6120" t="str">
        <f>VLOOKUP(G6120,[1]LUTs!V$2:W$9, 2, FALSE)</f>
        <v>South Australia</v>
      </c>
      <c r="I6120" t="str">
        <f>VLOOKUP(E6120,[1]LUTs!$AA$2:$AG$194, 4, FALSE)</f>
        <v>Irrigated horticulture</v>
      </c>
      <c r="J6120" t="str">
        <f>VLOOKUP($E6120,[1]LUTs!$AA$2:$AG$194,5,FALSE)</f>
        <v>Horticulture</v>
      </c>
      <c r="K6120" t="str">
        <f>VLOOKUP(E6120,[1]LUTs!$AA$2:$AG$194,6,FALSE)</f>
        <v>Agriculture</v>
      </c>
      <c r="L6120" t="str">
        <f>VLOOKUP(E6120,[1]LUTs!$AA$2:$AG$194,7,FALSE)</f>
        <v>Irrigated</v>
      </c>
    </row>
    <row r="6121" spans="1:12" x14ac:dyDescent="0.25">
      <c r="A6121">
        <v>5797</v>
      </c>
      <c r="B6121">
        <v>1088</v>
      </c>
      <c r="C6121">
        <f t="shared" si="95"/>
        <v>272</v>
      </c>
      <c r="D6121">
        <v>92</v>
      </c>
      <c r="E6121">
        <v>445</v>
      </c>
      <c r="F6121" t="str">
        <f>VLOOKUP($D6121,[1]LUTs!$P$2:$T$152, 5, FALSE)</f>
        <v>Mayo</v>
      </c>
      <c r="G6121" t="str">
        <f>VLOOKUP($D6121,[1]LUTs!$P$2:$T$152, 4, FALSE)</f>
        <v>SA</v>
      </c>
      <c r="H6121" t="str">
        <f>VLOOKUP(G6121,[1]LUTs!V$2:W$9, 2, FALSE)</f>
        <v>South Australia</v>
      </c>
      <c r="I6121" t="str">
        <f>VLOOKUP(E6121,[1]LUTs!$AA$2:$AG$194, 4, FALSE)</f>
        <v>Irrigated horticulture</v>
      </c>
      <c r="J6121" t="str">
        <f>VLOOKUP($E6121,[1]LUTs!$AA$2:$AG$194,5,FALSE)</f>
        <v>Horticulture</v>
      </c>
      <c r="K6121" t="str">
        <f>VLOOKUP(E6121,[1]LUTs!$AA$2:$AG$194,6,FALSE)</f>
        <v>Agriculture</v>
      </c>
      <c r="L6121" t="str">
        <f>VLOOKUP(E6121,[1]LUTs!$AA$2:$AG$194,7,FALSE)</f>
        <v>Irrigated</v>
      </c>
    </row>
    <row r="6122" spans="1:12" x14ac:dyDescent="0.25">
      <c r="A6122">
        <v>6027</v>
      </c>
      <c r="B6122">
        <v>409</v>
      </c>
      <c r="C6122">
        <f t="shared" si="95"/>
        <v>102.25</v>
      </c>
      <c r="D6122">
        <v>92</v>
      </c>
      <c r="E6122">
        <v>446</v>
      </c>
      <c r="F6122" t="str">
        <f>VLOOKUP($D6122,[1]LUTs!$P$2:$T$152, 5, FALSE)</f>
        <v>Mayo</v>
      </c>
      <c r="G6122" t="str">
        <f>VLOOKUP($D6122,[1]LUTs!$P$2:$T$152, 4, FALSE)</f>
        <v>SA</v>
      </c>
      <c r="H6122" t="str">
        <f>VLOOKUP(G6122,[1]LUTs!V$2:W$9, 2, FALSE)</f>
        <v>South Australia</v>
      </c>
      <c r="I6122" t="str">
        <f>VLOOKUP(E6122,[1]LUTs!$AA$2:$AG$194, 4, FALSE)</f>
        <v>Irrigated horticulture</v>
      </c>
      <c r="J6122" t="str">
        <f>VLOOKUP($E6122,[1]LUTs!$AA$2:$AG$194,5,FALSE)</f>
        <v>Horticulture</v>
      </c>
      <c r="K6122" t="str">
        <f>VLOOKUP(E6122,[1]LUTs!$AA$2:$AG$194,6,FALSE)</f>
        <v>Agriculture</v>
      </c>
      <c r="L6122" t="str">
        <f>VLOOKUP(E6122,[1]LUTs!$AA$2:$AG$194,7,FALSE)</f>
        <v>Irrigated</v>
      </c>
    </row>
    <row r="6123" spans="1:12" x14ac:dyDescent="0.25">
      <c r="A6123">
        <v>6032</v>
      </c>
      <c r="B6123">
        <v>39</v>
      </c>
      <c r="C6123">
        <f t="shared" si="95"/>
        <v>9.75</v>
      </c>
      <c r="D6123">
        <v>92</v>
      </c>
      <c r="E6123">
        <v>447</v>
      </c>
      <c r="F6123" t="str">
        <f>VLOOKUP($D6123,[1]LUTs!$P$2:$T$152, 5, FALSE)</f>
        <v>Mayo</v>
      </c>
      <c r="G6123" t="str">
        <f>VLOOKUP($D6123,[1]LUTs!$P$2:$T$152, 4, FALSE)</f>
        <v>SA</v>
      </c>
      <c r="H6123" t="str">
        <f>VLOOKUP(G6123,[1]LUTs!V$2:W$9, 2, FALSE)</f>
        <v>South Australia</v>
      </c>
      <c r="I6123" t="str">
        <f>VLOOKUP(E6123,[1]LUTs!$AA$2:$AG$194, 4, FALSE)</f>
        <v>Irrigated horticulture</v>
      </c>
      <c r="J6123" t="str">
        <f>VLOOKUP($E6123,[1]LUTs!$AA$2:$AG$194,5,FALSE)</f>
        <v>Horticulture</v>
      </c>
      <c r="K6123" t="str">
        <f>VLOOKUP(E6123,[1]LUTs!$AA$2:$AG$194,6,FALSE)</f>
        <v>Agriculture</v>
      </c>
      <c r="L6123" t="str">
        <f>VLOOKUP(E6123,[1]LUTs!$AA$2:$AG$194,7,FALSE)</f>
        <v>Irrigated</v>
      </c>
    </row>
    <row r="6124" spans="1:12" x14ac:dyDescent="0.25">
      <c r="A6124">
        <v>5927</v>
      </c>
      <c r="B6124">
        <v>20</v>
      </c>
      <c r="C6124">
        <f t="shared" si="95"/>
        <v>5</v>
      </c>
      <c r="D6124">
        <v>92</v>
      </c>
      <c r="E6124">
        <v>448</v>
      </c>
      <c r="F6124" t="str">
        <f>VLOOKUP($D6124,[1]LUTs!$P$2:$T$152, 5, FALSE)</f>
        <v>Mayo</v>
      </c>
      <c r="G6124" t="str">
        <f>VLOOKUP($D6124,[1]LUTs!$P$2:$T$152, 4, FALSE)</f>
        <v>SA</v>
      </c>
      <c r="H6124" t="str">
        <f>VLOOKUP(G6124,[1]LUTs!V$2:W$9, 2, FALSE)</f>
        <v>South Australia</v>
      </c>
      <c r="I6124" t="str">
        <f>VLOOKUP(E6124,[1]LUTs!$AA$2:$AG$194, 4, FALSE)</f>
        <v>Irrigated horticulture</v>
      </c>
      <c r="J6124" t="str">
        <f>VLOOKUP($E6124,[1]LUTs!$AA$2:$AG$194,5,FALSE)</f>
        <v>Horticulture</v>
      </c>
      <c r="K6124" t="str">
        <f>VLOOKUP(E6124,[1]LUTs!$AA$2:$AG$194,6,FALSE)</f>
        <v>Agriculture</v>
      </c>
      <c r="L6124" t="str">
        <f>VLOOKUP(E6124,[1]LUTs!$AA$2:$AG$194,7,FALSE)</f>
        <v>Irrigated</v>
      </c>
    </row>
    <row r="6125" spans="1:12" x14ac:dyDescent="0.25">
      <c r="A6125">
        <v>5349</v>
      </c>
      <c r="B6125">
        <v>87678</v>
      </c>
      <c r="C6125">
        <f t="shared" si="95"/>
        <v>21919.5</v>
      </c>
      <c r="D6125">
        <v>92</v>
      </c>
      <c r="E6125">
        <v>449</v>
      </c>
      <c r="F6125" t="str">
        <f>VLOOKUP($D6125,[1]LUTs!$P$2:$T$152, 5, FALSE)</f>
        <v>Mayo</v>
      </c>
      <c r="G6125" t="str">
        <f>VLOOKUP($D6125,[1]LUTs!$P$2:$T$152, 4, FALSE)</f>
        <v>SA</v>
      </c>
      <c r="H6125" t="str">
        <f>VLOOKUP(G6125,[1]LUTs!V$2:W$9, 2, FALSE)</f>
        <v>South Australia</v>
      </c>
      <c r="I6125" t="str">
        <f>VLOOKUP(E6125,[1]LUTs!$AA$2:$AG$194, 4, FALSE)</f>
        <v>Irrigated horticulture</v>
      </c>
      <c r="J6125" t="str">
        <f>VLOOKUP($E6125,[1]LUTs!$AA$2:$AG$194,5,FALSE)</f>
        <v>Horticulture</v>
      </c>
      <c r="K6125" t="str">
        <f>VLOOKUP(E6125,[1]LUTs!$AA$2:$AG$194,6,FALSE)</f>
        <v>Agriculture</v>
      </c>
      <c r="L6125" t="str">
        <f>VLOOKUP(E6125,[1]LUTs!$AA$2:$AG$194,7,FALSE)</f>
        <v>Irrigated</v>
      </c>
    </row>
    <row r="6126" spans="1:12" x14ac:dyDescent="0.25">
      <c r="A6126">
        <v>5622</v>
      </c>
      <c r="B6126">
        <v>439</v>
      </c>
      <c r="C6126">
        <f t="shared" si="95"/>
        <v>109.75</v>
      </c>
      <c r="D6126">
        <v>92</v>
      </c>
      <c r="E6126">
        <v>450</v>
      </c>
      <c r="F6126" t="str">
        <f>VLOOKUP($D6126,[1]LUTs!$P$2:$T$152, 5, FALSE)</f>
        <v>Mayo</v>
      </c>
      <c r="G6126" t="str">
        <f>VLOOKUP($D6126,[1]LUTs!$P$2:$T$152, 4, FALSE)</f>
        <v>SA</v>
      </c>
      <c r="H6126" t="str">
        <f>VLOOKUP(G6126,[1]LUTs!V$2:W$9, 2, FALSE)</f>
        <v>South Australia</v>
      </c>
      <c r="I6126" t="str">
        <f>VLOOKUP(E6126,[1]LUTs!$AA$2:$AG$194, 4, FALSE)</f>
        <v>Irrigated horticulture</v>
      </c>
      <c r="J6126" t="str">
        <f>VLOOKUP($E6126,[1]LUTs!$AA$2:$AG$194,5,FALSE)</f>
        <v>Horticulture</v>
      </c>
      <c r="K6126" t="str">
        <f>VLOOKUP(E6126,[1]LUTs!$AA$2:$AG$194,6,FALSE)</f>
        <v>Agriculture</v>
      </c>
      <c r="L6126" t="str">
        <f>VLOOKUP(E6126,[1]LUTs!$AA$2:$AG$194,7,FALSE)</f>
        <v>Irrigated</v>
      </c>
    </row>
    <row r="6127" spans="1:12" x14ac:dyDescent="0.25">
      <c r="A6127">
        <v>6434</v>
      </c>
      <c r="B6127">
        <v>23</v>
      </c>
      <c r="C6127">
        <f t="shared" si="95"/>
        <v>5.75</v>
      </c>
      <c r="D6127">
        <v>92</v>
      </c>
      <c r="E6127">
        <v>451</v>
      </c>
      <c r="F6127" t="str">
        <f>VLOOKUP($D6127,[1]LUTs!$P$2:$T$152, 5, FALSE)</f>
        <v>Mayo</v>
      </c>
      <c r="G6127" t="str">
        <f>VLOOKUP($D6127,[1]LUTs!$P$2:$T$152, 4, FALSE)</f>
        <v>SA</v>
      </c>
      <c r="H6127" t="str">
        <f>VLOOKUP(G6127,[1]LUTs!V$2:W$9, 2, FALSE)</f>
        <v>South Australia</v>
      </c>
      <c r="I6127" t="str">
        <f>VLOOKUP(E6127,[1]LUTs!$AA$2:$AG$194, 4, FALSE)</f>
        <v>Irrigated horticulture</v>
      </c>
      <c r="J6127" t="str">
        <f>VLOOKUP($E6127,[1]LUTs!$AA$2:$AG$194,5,FALSE)</f>
        <v>Horticulture</v>
      </c>
      <c r="K6127" t="str">
        <f>VLOOKUP(E6127,[1]LUTs!$AA$2:$AG$194,6,FALSE)</f>
        <v>Agriculture</v>
      </c>
      <c r="L6127" t="str">
        <f>VLOOKUP(E6127,[1]LUTs!$AA$2:$AG$194,7,FALSE)</f>
        <v>Irrigated</v>
      </c>
    </row>
    <row r="6128" spans="1:12" x14ac:dyDescent="0.25">
      <c r="A6128">
        <v>5497</v>
      </c>
      <c r="B6128">
        <v>159</v>
      </c>
      <c r="C6128">
        <f t="shared" si="95"/>
        <v>39.75</v>
      </c>
      <c r="D6128">
        <v>92</v>
      </c>
      <c r="E6128">
        <v>452</v>
      </c>
      <c r="F6128" t="str">
        <f>VLOOKUP($D6128,[1]LUTs!$P$2:$T$152, 5, FALSE)</f>
        <v>Mayo</v>
      </c>
      <c r="G6128" t="str">
        <f>VLOOKUP($D6128,[1]LUTs!$P$2:$T$152, 4, FALSE)</f>
        <v>SA</v>
      </c>
      <c r="H6128" t="str">
        <f>VLOOKUP(G6128,[1]LUTs!V$2:W$9, 2, FALSE)</f>
        <v>South Australia</v>
      </c>
      <c r="I6128" t="str">
        <f>VLOOKUP(E6128,[1]LUTs!$AA$2:$AG$194, 4, FALSE)</f>
        <v>Irrigated horticulture</v>
      </c>
      <c r="J6128" t="str">
        <f>VLOOKUP($E6128,[1]LUTs!$AA$2:$AG$194,5,FALSE)</f>
        <v>Horticulture</v>
      </c>
      <c r="K6128" t="str">
        <f>VLOOKUP(E6128,[1]LUTs!$AA$2:$AG$194,6,FALSE)</f>
        <v>Agriculture</v>
      </c>
      <c r="L6128" t="str">
        <f>VLOOKUP(E6128,[1]LUTs!$AA$2:$AG$194,7,FALSE)</f>
        <v>Irrigated</v>
      </c>
    </row>
    <row r="6129" spans="1:12" x14ac:dyDescent="0.25">
      <c r="A6129">
        <v>5717</v>
      </c>
      <c r="B6129">
        <v>3149</v>
      </c>
      <c r="C6129">
        <f t="shared" si="95"/>
        <v>787.25</v>
      </c>
      <c r="D6129">
        <v>92</v>
      </c>
      <c r="E6129">
        <v>453</v>
      </c>
      <c r="F6129" t="str">
        <f>VLOOKUP($D6129,[1]LUTs!$P$2:$T$152, 5, FALSE)</f>
        <v>Mayo</v>
      </c>
      <c r="G6129" t="str">
        <f>VLOOKUP($D6129,[1]LUTs!$P$2:$T$152, 4, FALSE)</f>
        <v>SA</v>
      </c>
      <c r="H6129" t="str">
        <f>VLOOKUP(G6129,[1]LUTs!V$2:W$9, 2, FALSE)</f>
        <v>South Australia</v>
      </c>
      <c r="I6129" t="str">
        <f>VLOOKUP(E6129,[1]LUTs!$AA$2:$AG$194, 4, FALSE)</f>
        <v>Irrigated horticulture</v>
      </c>
      <c r="J6129" t="str">
        <f>VLOOKUP($E6129,[1]LUTs!$AA$2:$AG$194,5,FALSE)</f>
        <v>Horticulture</v>
      </c>
      <c r="K6129" t="str">
        <f>VLOOKUP(E6129,[1]LUTs!$AA$2:$AG$194,6,FALSE)</f>
        <v>Agriculture</v>
      </c>
      <c r="L6129" t="str">
        <f>VLOOKUP(E6129,[1]LUTs!$AA$2:$AG$194,7,FALSE)</f>
        <v>Irrigated</v>
      </c>
    </row>
    <row r="6130" spans="1:12" x14ac:dyDescent="0.25">
      <c r="A6130">
        <v>6618</v>
      </c>
      <c r="B6130">
        <v>799</v>
      </c>
      <c r="C6130">
        <f t="shared" si="95"/>
        <v>199.75</v>
      </c>
      <c r="D6130">
        <v>92</v>
      </c>
      <c r="E6130">
        <v>454</v>
      </c>
      <c r="F6130" t="str">
        <f>VLOOKUP($D6130,[1]LUTs!$P$2:$T$152, 5, FALSE)</f>
        <v>Mayo</v>
      </c>
      <c r="G6130" t="str">
        <f>VLOOKUP($D6130,[1]LUTs!$P$2:$T$152, 4, FALSE)</f>
        <v>SA</v>
      </c>
      <c r="H6130" t="str">
        <f>VLOOKUP(G6130,[1]LUTs!V$2:W$9, 2, FALSE)</f>
        <v>South Australia</v>
      </c>
      <c r="I6130" t="str">
        <f>VLOOKUP(E6130,[1]LUTs!$AA$2:$AG$194, 4, FALSE)</f>
        <v>Irrigated horticulture</v>
      </c>
      <c r="J6130" t="str">
        <f>VLOOKUP($E6130,[1]LUTs!$AA$2:$AG$194,5,FALSE)</f>
        <v>Horticulture</v>
      </c>
      <c r="K6130" t="str">
        <f>VLOOKUP(E6130,[1]LUTs!$AA$2:$AG$194,6,FALSE)</f>
        <v>Agriculture</v>
      </c>
      <c r="L6130" t="str">
        <f>VLOOKUP(E6130,[1]LUTs!$AA$2:$AG$194,7,FALSE)</f>
        <v>Irrigated</v>
      </c>
    </row>
    <row r="6131" spans="1:12" x14ac:dyDescent="0.25">
      <c r="A6131">
        <v>5462</v>
      </c>
      <c r="B6131">
        <v>2196</v>
      </c>
      <c r="C6131">
        <f t="shared" si="95"/>
        <v>549</v>
      </c>
      <c r="D6131">
        <v>92</v>
      </c>
      <c r="E6131">
        <v>460</v>
      </c>
      <c r="F6131" t="str">
        <f>VLOOKUP($D6131,[1]LUTs!$P$2:$T$152, 5, FALSE)</f>
        <v>Mayo</v>
      </c>
      <c r="G6131" t="str">
        <f>VLOOKUP($D6131,[1]LUTs!$P$2:$T$152, 4, FALSE)</f>
        <v>SA</v>
      </c>
      <c r="H6131" t="str">
        <f>VLOOKUP(G6131,[1]LUTs!V$2:W$9, 2, FALSE)</f>
        <v>South Australia</v>
      </c>
      <c r="I6131" t="str">
        <f>VLOOKUP(E6131,[1]LUTs!$AA$2:$AG$194, 4, FALSE)</f>
        <v>Land in transition</v>
      </c>
      <c r="J6131" t="str">
        <f>VLOOKUP($E6131,[1]LUTs!$AA$2:$AG$194,5,FALSE)</f>
        <v>Livestock production</v>
      </c>
      <c r="K6131" t="str">
        <f>VLOOKUP(E6131,[1]LUTs!$AA$2:$AG$194,6,FALSE)</f>
        <v>Agriculture</v>
      </c>
      <c r="L6131" t="str">
        <f>VLOOKUP(E6131,[1]LUTs!$AA$2:$AG$194,7,FALSE)</f>
        <v>Irrigated</v>
      </c>
    </row>
    <row r="6132" spans="1:12" x14ac:dyDescent="0.25">
      <c r="A6132">
        <v>5711</v>
      </c>
      <c r="B6132">
        <v>560</v>
      </c>
      <c r="C6132">
        <f t="shared" si="95"/>
        <v>140</v>
      </c>
      <c r="D6132">
        <v>92</v>
      </c>
      <c r="E6132">
        <v>461</v>
      </c>
      <c r="F6132" t="str">
        <f>VLOOKUP($D6132,[1]LUTs!$P$2:$T$152, 5, FALSE)</f>
        <v>Mayo</v>
      </c>
      <c r="G6132" t="str">
        <f>VLOOKUP($D6132,[1]LUTs!$P$2:$T$152, 4, FALSE)</f>
        <v>SA</v>
      </c>
      <c r="H6132" t="str">
        <f>VLOOKUP(G6132,[1]LUTs!V$2:W$9, 2, FALSE)</f>
        <v>South Australia</v>
      </c>
      <c r="I6132" t="str">
        <f>VLOOKUP(E6132,[1]LUTs!$AA$2:$AG$194, 4, FALSE)</f>
        <v>Land in transition</v>
      </c>
      <c r="J6132" t="str">
        <f>VLOOKUP($E6132,[1]LUTs!$AA$2:$AG$194,5,FALSE)</f>
        <v>Livestock production</v>
      </c>
      <c r="K6132" t="str">
        <f>VLOOKUP(E6132,[1]LUTs!$AA$2:$AG$194,6,FALSE)</f>
        <v>Agriculture</v>
      </c>
      <c r="L6132" t="str">
        <f>VLOOKUP(E6132,[1]LUTs!$AA$2:$AG$194,7,FALSE)</f>
        <v>Irrigated</v>
      </c>
    </row>
    <row r="6133" spans="1:12" x14ac:dyDescent="0.25">
      <c r="A6133">
        <v>5618</v>
      </c>
      <c r="B6133">
        <v>272</v>
      </c>
      <c r="C6133">
        <f t="shared" si="95"/>
        <v>68</v>
      </c>
      <c r="D6133">
        <v>92</v>
      </c>
      <c r="E6133">
        <v>462</v>
      </c>
      <c r="F6133" t="str">
        <f>VLOOKUP($D6133,[1]LUTs!$P$2:$T$152, 5, FALSE)</f>
        <v>Mayo</v>
      </c>
      <c r="G6133" t="str">
        <f>VLOOKUP($D6133,[1]LUTs!$P$2:$T$152, 4, FALSE)</f>
        <v>SA</v>
      </c>
      <c r="H6133" t="str">
        <f>VLOOKUP(G6133,[1]LUTs!V$2:W$9, 2, FALSE)</f>
        <v>South Australia</v>
      </c>
      <c r="I6133" t="str">
        <f>VLOOKUP(E6133,[1]LUTs!$AA$2:$AG$194, 4, FALSE)</f>
        <v>Land in transition</v>
      </c>
      <c r="J6133" t="str">
        <f>VLOOKUP($E6133,[1]LUTs!$AA$2:$AG$194,5,FALSE)</f>
        <v>Livestock production</v>
      </c>
      <c r="K6133" t="str">
        <f>VLOOKUP(E6133,[1]LUTs!$AA$2:$AG$194,6,FALSE)</f>
        <v>Agriculture</v>
      </c>
      <c r="L6133" t="str">
        <f>VLOOKUP(E6133,[1]LUTs!$AA$2:$AG$194,7,FALSE)</f>
        <v>Irrigated</v>
      </c>
    </row>
    <row r="6134" spans="1:12" x14ac:dyDescent="0.25">
      <c r="A6134">
        <v>6042</v>
      </c>
      <c r="B6134">
        <v>45</v>
      </c>
      <c r="C6134">
        <f t="shared" si="95"/>
        <v>11.25</v>
      </c>
      <c r="D6134">
        <v>92</v>
      </c>
      <c r="E6134">
        <v>464</v>
      </c>
      <c r="F6134" t="str">
        <f>VLOOKUP($D6134,[1]LUTs!$P$2:$T$152, 5, FALSE)</f>
        <v>Mayo</v>
      </c>
      <c r="G6134" t="str">
        <f>VLOOKUP($D6134,[1]LUTs!$P$2:$T$152, 4, FALSE)</f>
        <v>SA</v>
      </c>
      <c r="H6134" t="str">
        <f>VLOOKUP(G6134,[1]LUTs!V$2:W$9, 2, FALSE)</f>
        <v>South Australia</v>
      </c>
      <c r="I6134" t="str">
        <f>VLOOKUP(E6134,[1]LUTs!$AA$2:$AG$194, 4, FALSE)</f>
        <v>Land in transition</v>
      </c>
      <c r="J6134" t="str">
        <f>VLOOKUP($E6134,[1]LUTs!$AA$2:$AG$194,5,FALSE)</f>
        <v>Livestock production</v>
      </c>
      <c r="K6134" t="str">
        <f>VLOOKUP(E6134,[1]LUTs!$AA$2:$AG$194,6,FALSE)</f>
        <v>Agriculture</v>
      </c>
      <c r="L6134" t="str">
        <f>VLOOKUP(E6134,[1]LUTs!$AA$2:$AG$194,7,FALSE)</f>
        <v>Irrigated</v>
      </c>
    </row>
    <row r="6135" spans="1:12" x14ac:dyDescent="0.25">
      <c r="A6135">
        <v>5979</v>
      </c>
      <c r="B6135">
        <v>234</v>
      </c>
      <c r="C6135">
        <f t="shared" si="95"/>
        <v>58.5</v>
      </c>
      <c r="D6135">
        <v>92</v>
      </c>
      <c r="E6135">
        <v>465</v>
      </c>
      <c r="F6135" t="str">
        <f>VLOOKUP($D6135,[1]LUTs!$P$2:$T$152, 5, FALSE)</f>
        <v>Mayo</v>
      </c>
      <c r="G6135" t="str">
        <f>VLOOKUP($D6135,[1]LUTs!$P$2:$T$152, 4, FALSE)</f>
        <v>SA</v>
      </c>
      <c r="H6135" t="str">
        <f>VLOOKUP(G6135,[1]LUTs!V$2:W$9, 2, FALSE)</f>
        <v>South Australia</v>
      </c>
      <c r="I6135" t="str">
        <f>VLOOKUP(E6135,[1]LUTs!$AA$2:$AG$194, 4, FALSE)</f>
        <v>Land in transition</v>
      </c>
      <c r="J6135" t="str">
        <f>VLOOKUP($E6135,[1]LUTs!$AA$2:$AG$194,5,FALSE)</f>
        <v>Livestock production</v>
      </c>
      <c r="K6135" t="str">
        <f>VLOOKUP(E6135,[1]LUTs!$AA$2:$AG$194,6,FALSE)</f>
        <v>Agriculture</v>
      </c>
      <c r="L6135" t="str">
        <f>VLOOKUP(E6135,[1]LUTs!$AA$2:$AG$194,7,FALSE)</f>
        <v>Irrigated</v>
      </c>
    </row>
    <row r="6136" spans="1:12" x14ac:dyDescent="0.25">
      <c r="A6136">
        <v>5709</v>
      </c>
      <c r="B6136">
        <v>93</v>
      </c>
      <c r="C6136">
        <f t="shared" si="95"/>
        <v>23.25</v>
      </c>
      <c r="D6136">
        <v>92</v>
      </c>
      <c r="E6136">
        <v>510</v>
      </c>
      <c r="F6136" t="str">
        <f>VLOOKUP($D6136,[1]LUTs!$P$2:$T$152, 5, FALSE)</f>
        <v>Mayo</v>
      </c>
      <c r="G6136" t="str">
        <f>VLOOKUP($D6136,[1]LUTs!$P$2:$T$152, 4, FALSE)</f>
        <v>SA</v>
      </c>
      <c r="H6136" t="str">
        <f>VLOOKUP(G6136,[1]LUTs!V$2:W$9, 2, FALSE)</f>
        <v>South Australia</v>
      </c>
      <c r="I6136" t="str">
        <f>VLOOKUP(E6136,[1]LUTs!$AA$2:$AG$194, 4, FALSE)</f>
        <v>Intensive plant production</v>
      </c>
      <c r="J6136" t="str">
        <f>VLOOKUP($E6136,[1]LUTs!$AA$2:$AG$194,5,FALSE)</f>
        <v>Horticulture</v>
      </c>
      <c r="K6136" t="str">
        <f>VLOOKUP(E6136,[1]LUTs!$AA$2:$AG$194,6,FALSE)</f>
        <v>Agriculture</v>
      </c>
      <c r="L6136" t="str">
        <f>VLOOKUP(E6136,[1]LUTs!$AA$2:$AG$194,7,FALSE)</f>
        <v>Irrigated</v>
      </c>
    </row>
    <row r="6137" spans="1:12" x14ac:dyDescent="0.25">
      <c r="A6137">
        <v>5757</v>
      </c>
      <c r="B6137">
        <v>353</v>
      </c>
      <c r="C6137">
        <f t="shared" si="95"/>
        <v>88.25</v>
      </c>
      <c r="D6137">
        <v>92</v>
      </c>
      <c r="E6137">
        <v>511</v>
      </c>
      <c r="F6137" t="str">
        <f>VLOOKUP($D6137,[1]LUTs!$P$2:$T$152, 5, FALSE)</f>
        <v>Mayo</v>
      </c>
      <c r="G6137" t="str">
        <f>VLOOKUP($D6137,[1]LUTs!$P$2:$T$152, 4, FALSE)</f>
        <v>SA</v>
      </c>
      <c r="H6137" t="str">
        <f>VLOOKUP(G6137,[1]LUTs!V$2:W$9, 2, FALSE)</f>
        <v>South Australia</v>
      </c>
      <c r="I6137" t="str">
        <f>VLOOKUP(E6137,[1]LUTs!$AA$2:$AG$194, 4, FALSE)</f>
        <v>Intensive plant production</v>
      </c>
      <c r="J6137" t="str">
        <f>VLOOKUP($E6137,[1]LUTs!$AA$2:$AG$194,5,FALSE)</f>
        <v>Horticulture</v>
      </c>
      <c r="K6137" t="str">
        <f>VLOOKUP(E6137,[1]LUTs!$AA$2:$AG$194,6,FALSE)</f>
        <v>Agriculture</v>
      </c>
      <c r="L6137" t="str">
        <f>VLOOKUP(E6137,[1]LUTs!$AA$2:$AG$194,7,FALSE)</f>
        <v>Irrigated</v>
      </c>
    </row>
    <row r="6138" spans="1:12" x14ac:dyDescent="0.25">
      <c r="A6138">
        <v>5620</v>
      </c>
      <c r="B6138">
        <v>102</v>
      </c>
      <c r="C6138">
        <f t="shared" si="95"/>
        <v>25.5</v>
      </c>
      <c r="D6138">
        <v>92</v>
      </c>
      <c r="E6138">
        <v>512</v>
      </c>
      <c r="F6138" t="str">
        <f>VLOOKUP($D6138,[1]LUTs!$P$2:$T$152, 5, FALSE)</f>
        <v>Mayo</v>
      </c>
      <c r="G6138" t="str">
        <f>VLOOKUP($D6138,[1]LUTs!$P$2:$T$152, 4, FALSE)</f>
        <v>SA</v>
      </c>
      <c r="H6138" t="str">
        <f>VLOOKUP(G6138,[1]LUTs!V$2:W$9, 2, FALSE)</f>
        <v>South Australia</v>
      </c>
      <c r="I6138" t="str">
        <f>VLOOKUP(E6138,[1]LUTs!$AA$2:$AG$194, 4, FALSE)</f>
        <v>Intensive plant production</v>
      </c>
      <c r="J6138" t="str">
        <f>VLOOKUP($E6138,[1]LUTs!$AA$2:$AG$194,5,FALSE)</f>
        <v>Horticulture</v>
      </c>
      <c r="K6138" t="str">
        <f>VLOOKUP(E6138,[1]LUTs!$AA$2:$AG$194,6,FALSE)</f>
        <v>Agriculture</v>
      </c>
      <c r="L6138" t="str">
        <f>VLOOKUP(E6138,[1]LUTs!$AA$2:$AG$194,7,FALSE)</f>
        <v>Irrigated</v>
      </c>
    </row>
    <row r="6139" spans="1:12" x14ac:dyDescent="0.25">
      <c r="A6139">
        <v>5770</v>
      </c>
      <c r="B6139">
        <v>128</v>
      </c>
      <c r="C6139">
        <f t="shared" si="95"/>
        <v>32</v>
      </c>
      <c r="D6139">
        <v>92</v>
      </c>
      <c r="E6139">
        <v>513</v>
      </c>
      <c r="F6139" t="str">
        <f>VLOOKUP($D6139,[1]LUTs!$P$2:$T$152, 5, FALSE)</f>
        <v>Mayo</v>
      </c>
      <c r="G6139" t="str">
        <f>VLOOKUP($D6139,[1]LUTs!$P$2:$T$152, 4, FALSE)</f>
        <v>SA</v>
      </c>
      <c r="H6139" t="str">
        <f>VLOOKUP(G6139,[1]LUTs!V$2:W$9, 2, FALSE)</f>
        <v>South Australia</v>
      </c>
      <c r="I6139" t="str">
        <f>VLOOKUP(E6139,[1]LUTs!$AA$2:$AG$194, 4, FALSE)</f>
        <v>Intensive plant production</v>
      </c>
      <c r="J6139" t="str">
        <f>VLOOKUP($E6139,[1]LUTs!$AA$2:$AG$194,5,FALSE)</f>
        <v>Horticulture</v>
      </c>
      <c r="K6139" t="str">
        <f>VLOOKUP(E6139,[1]LUTs!$AA$2:$AG$194,6,FALSE)</f>
        <v>Agriculture</v>
      </c>
      <c r="L6139" t="str">
        <f>VLOOKUP(E6139,[1]LUTs!$AA$2:$AG$194,7,FALSE)</f>
        <v>Irrigated</v>
      </c>
    </row>
    <row r="6140" spans="1:12" x14ac:dyDescent="0.25">
      <c r="A6140">
        <v>6585</v>
      </c>
      <c r="B6140">
        <v>16</v>
      </c>
      <c r="C6140">
        <f t="shared" si="95"/>
        <v>4</v>
      </c>
      <c r="D6140">
        <v>92</v>
      </c>
      <c r="E6140">
        <v>515</v>
      </c>
      <c r="F6140" t="str">
        <f>VLOOKUP($D6140,[1]LUTs!$P$2:$T$152, 5, FALSE)</f>
        <v>Mayo</v>
      </c>
      <c r="G6140" t="str">
        <f>VLOOKUP($D6140,[1]LUTs!$P$2:$T$152, 4, FALSE)</f>
        <v>SA</v>
      </c>
      <c r="H6140" t="str">
        <f>VLOOKUP(G6140,[1]LUTs!V$2:W$9, 2, FALSE)</f>
        <v>South Australia</v>
      </c>
      <c r="I6140" t="str">
        <f>VLOOKUP(E6140,[1]LUTs!$AA$2:$AG$194, 4, FALSE)</f>
        <v>Intensive plant production</v>
      </c>
      <c r="J6140" t="str">
        <f>VLOOKUP($E6140,[1]LUTs!$AA$2:$AG$194,5,FALSE)</f>
        <v>Horticulture</v>
      </c>
      <c r="K6140" t="str">
        <f>VLOOKUP(E6140,[1]LUTs!$AA$2:$AG$194,6,FALSE)</f>
        <v>Agriculture</v>
      </c>
      <c r="L6140" t="str">
        <f>VLOOKUP(E6140,[1]LUTs!$AA$2:$AG$194,7,FALSE)</f>
        <v>Dryland</v>
      </c>
    </row>
    <row r="6141" spans="1:12" x14ac:dyDescent="0.25">
      <c r="A6141">
        <v>6476</v>
      </c>
      <c r="B6141">
        <v>231</v>
      </c>
      <c r="C6141">
        <f t="shared" si="95"/>
        <v>57.75</v>
      </c>
      <c r="D6141">
        <v>92</v>
      </c>
      <c r="E6141">
        <v>520</v>
      </c>
      <c r="F6141" t="str">
        <f>VLOOKUP($D6141,[1]LUTs!$P$2:$T$152, 5, FALSE)</f>
        <v>Mayo</v>
      </c>
      <c r="G6141" t="str">
        <f>VLOOKUP($D6141,[1]LUTs!$P$2:$T$152, 4, FALSE)</f>
        <v>SA</v>
      </c>
      <c r="H6141" t="str">
        <f>VLOOKUP(G6141,[1]LUTs!V$2:W$9, 2, FALSE)</f>
        <v>South Australia</v>
      </c>
      <c r="I6141" t="str">
        <f>VLOOKUP(E6141,[1]LUTs!$AA$2:$AG$194, 4, FALSE)</f>
        <v>Intensive animal production</v>
      </c>
      <c r="J6141" t="str">
        <f>VLOOKUP($E6141,[1]LUTs!$AA$2:$AG$194,5,FALSE)</f>
        <v>Livestock production</v>
      </c>
      <c r="K6141" t="str">
        <f>VLOOKUP(E6141,[1]LUTs!$AA$2:$AG$194,6,FALSE)</f>
        <v>Agriculture</v>
      </c>
      <c r="L6141" t="str">
        <f>VLOOKUP(E6141,[1]LUTs!$AA$2:$AG$194,7,FALSE)</f>
        <v>Dryland</v>
      </c>
    </row>
    <row r="6142" spans="1:12" x14ac:dyDescent="0.25">
      <c r="A6142">
        <v>5604</v>
      </c>
      <c r="B6142">
        <v>492</v>
      </c>
      <c r="C6142">
        <f t="shared" si="95"/>
        <v>123</v>
      </c>
      <c r="D6142">
        <v>92</v>
      </c>
      <c r="E6142">
        <v>521</v>
      </c>
      <c r="F6142" t="str">
        <f>VLOOKUP($D6142,[1]LUTs!$P$2:$T$152, 5, FALSE)</f>
        <v>Mayo</v>
      </c>
      <c r="G6142" t="str">
        <f>VLOOKUP($D6142,[1]LUTs!$P$2:$T$152, 4, FALSE)</f>
        <v>SA</v>
      </c>
      <c r="H6142" t="str">
        <f>VLOOKUP(G6142,[1]LUTs!V$2:W$9, 2, FALSE)</f>
        <v>South Australia</v>
      </c>
      <c r="I6142" t="str">
        <f>VLOOKUP(E6142,[1]LUTs!$AA$2:$AG$194, 4, FALSE)</f>
        <v>Intensive animal production</v>
      </c>
      <c r="J6142" t="str">
        <f>VLOOKUP($E6142,[1]LUTs!$AA$2:$AG$194,5,FALSE)</f>
        <v>Livestock production</v>
      </c>
      <c r="K6142" t="str">
        <f>VLOOKUP(E6142,[1]LUTs!$AA$2:$AG$194,6,FALSE)</f>
        <v>Agriculture</v>
      </c>
      <c r="L6142" t="str">
        <f>VLOOKUP(E6142,[1]LUTs!$AA$2:$AG$194,7,FALSE)</f>
        <v>Dryland</v>
      </c>
    </row>
    <row r="6143" spans="1:12" x14ac:dyDescent="0.25">
      <c r="A6143">
        <v>6469</v>
      </c>
      <c r="B6143">
        <v>23</v>
      </c>
      <c r="C6143">
        <f t="shared" si="95"/>
        <v>5.75</v>
      </c>
      <c r="D6143">
        <v>92</v>
      </c>
      <c r="E6143">
        <v>522</v>
      </c>
      <c r="F6143" t="str">
        <f>VLOOKUP($D6143,[1]LUTs!$P$2:$T$152, 5, FALSE)</f>
        <v>Mayo</v>
      </c>
      <c r="G6143" t="str">
        <f>VLOOKUP($D6143,[1]LUTs!$P$2:$T$152, 4, FALSE)</f>
        <v>SA</v>
      </c>
      <c r="H6143" t="str">
        <f>VLOOKUP(G6143,[1]LUTs!V$2:W$9, 2, FALSE)</f>
        <v>South Australia</v>
      </c>
      <c r="I6143" t="str">
        <f>VLOOKUP(E6143,[1]LUTs!$AA$2:$AG$194, 4, FALSE)</f>
        <v>Intensive animal production</v>
      </c>
      <c r="J6143" t="str">
        <f>VLOOKUP($E6143,[1]LUTs!$AA$2:$AG$194,5,FALSE)</f>
        <v>Livestock production</v>
      </c>
      <c r="K6143" t="str">
        <f>VLOOKUP(E6143,[1]LUTs!$AA$2:$AG$194,6,FALSE)</f>
        <v>Agriculture</v>
      </c>
      <c r="L6143" t="str">
        <f>VLOOKUP(E6143,[1]LUTs!$AA$2:$AG$194,7,FALSE)</f>
        <v>Dryland</v>
      </c>
    </row>
    <row r="6144" spans="1:12" x14ac:dyDescent="0.25">
      <c r="A6144">
        <v>5990</v>
      </c>
      <c r="B6144">
        <v>470</v>
      </c>
      <c r="C6144">
        <f t="shared" si="95"/>
        <v>117.5</v>
      </c>
      <c r="D6144">
        <v>92</v>
      </c>
      <c r="E6144">
        <v>523</v>
      </c>
      <c r="F6144" t="str">
        <f>VLOOKUP($D6144,[1]LUTs!$P$2:$T$152, 5, FALSE)</f>
        <v>Mayo</v>
      </c>
      <c r="G6144" t="str">
        <f>VLOOKUP($D6144,[1]LUTs!$P$2:$T$152, 4, FALSE)</f>
        <v>SA</v>
      </c>
      <c r="H6144" t="str">
        <f>VLOOKUP(G6144,[1]LUTs!V$2:W$9, 2, FALSE)</f>
        <v>South Australia</v>
      </c>
      <c r="I6144" t="str">
        <f>VLOOKUP(E6144,[1]LUTs!$AA$2:$AG$194, 4, FALSE)</f>
        <v>Intensive animal production</v>
      </c>
      <c r="J6144" t="str">
        <f>VLOOKUP($E6144,[1]LUTs!$AA$2:$AG$194,5,FALSE)</f>
        <v>Livestock production</v>
      </c>
      <c r="K6144" t="str">
        <f>VLOOKUP(E6144,[1]LUTs!$AA$2:$AG$194,6,FALSE)</f>
        <v>Agriculture</v>
      </c>
      <c r="L6144" t="str">
        <f>VLOOKUP(E6144,[1]LUTs!$AA$2:$AG$194,7,FALSE)</f>
        <v>Dryland</v>
      </c>
    </row>
    <row r="6145" spans="1:12" x14ac:dyDescent="0.25">
      <c r="A6145">
        <v>6194</v>
      </c>
      <c r="B6145">
        <v>10</v>
      </c>
      <c r="C6145">
        <f t="shared" si="95"/>
        <v>2.5</v>
      </c>
      <c r="D6145">
        <v>92</v>
      </c>
      <c r="E6145">
        <v>524</v>
      </c>
      <c r="F6145" t="str">
        <f>VLOOKUP($D6145,[1]LUTs!$P$2:$T$152, 5, FALSE)</f>
        <v>Mayo</v>
      </c>
      <c r="G6145" t="str">
        <f>VLOOKUP($D6145,[1]LUTs!$P$2:$T$152, 4, FALSE)</f>
        <v>SA</v>
      </c>
      <c r="H6145" t="str">
        <f>VLOOKUP(G6145,[1]LUTs!V$2:W$9, 2, FALSE)</f>
        <v>South Australia</v>
      </c>
      <c r="I6145" t="str">
        <f>VLOOKUP(E6145,[1]LUTs!$AA$2:$AG$194, 4, FALSE)</f>
        <v>Intensive animal production</v>
      </c>
      <c r="J6145" t="str">
        <f>VLOOKUP($E6145,[1]LUTs!$AA$2:$AG$194,5,FALSE)</f>
        <v>Livestock production</v>
      </c>
      <c r="K6145" t="str">
        <f>VLOOKUP(E6145,[1]LUTs!$AA$2:$AG$194,6,FALSE)</f>
        <v>Agriculture</v>
      </c>
      <c r="L6145" t="str">
        <f>VLOOKUP(E6145,[1]LUTs!$AA$2:$AG$194,7,FALSE)</f>
        <v>Dryland</v>
      </c>
    </row>
    <row r="6146" spans="1:12" x14ac:dyDescent="0.25">
      <c r="A6146">
        <v>5728</v>
      </c>
      <c r="B6146">
        <v>1079</v>
      </c>
      <c r="C6146">
        <f t="shared" ref="C6146:C6209" si="96">B6146/4</f>
        <v>269.75</v>
      </c>
      <c r="D6146">
        <v>92</v>
      </c>
      <c r="E6146">
        <v>525</v>
      </c>
      <c r="F6146" t="str">
        <f>VLOOKUP($D6146,[1]LUTs!$P$2:$T$152, 5, FALSE)</f>
        <v>Mayo</v>
      </c>
      <c r="G6146" t="str">
        <f>VLOOKUP($D6146,[1]LUTs!$P$2:$T$152, 4, FALSE)</f>
        <v>SA</v>
      </c>
      <c r="H6146" t="str">
        <f>VLOOKUP(G6146,[1]LUTs!V$2:W$9, 2, FALSE)</f>
        <v>South Australia</v>
      </c>
      <c r="I6146" t="str">
        <f>VLOOKUP(E6146,[1]LUTs!$AA$2:$AG$194, 4, FALSE)</f>
        <v>Intensive animal production</v>
      </c>
      <c r="J6146" t="str">
        <f>VLOOKUP($E6146,[1]LUTs!$AA$2:$AG$194,5,FALSE)</f>
        <v>Livestock production</v>
      </c>
      <c r="K6146" t="str">
        <f>VLOOKUP(E6146,[1]LUTs!$AA$2:$AG$194,6,FALSE)</f>
        <v>Agriculture</v>
      </c>
      <c r="L6146" t="str">
        <f>VLOOKUP(E6146,[1]LUTs!$AA$2:$AG$194,7,FALSE)</f>
        <v>Dryland</v>
      </c>
    </row>
    <row r="6147" spans="1:12" x14ac:dyDescent="0.25">
      <c r="A6147">
        <v>5564</v>
      </c>
      <c r="B6147">
        <v>2962</v>
      </c>
      <c r="C6147">
        <f t="shared" si="96"/>
        <v>740.5</v>
      </c>
      <c r="D6147">
        <v>92</v>
      </c>
      <c r="E6147">
        <v>526</v>
      </c>
      <c r="F6147" t="str">
        <f>VLOOKUP($D6147,[1]LUTs!$P$2:$T$152, 5, FALSE)</f>
        <v>Mayo</v>
      </c>
      <c r="G6147" t="str">
        <f>VLOOKUP($D6147,[1]LUTs!$P$2:$T$152, 4, FALSE)</f>
        <v>SA</v>
      </c>
      <c r="H6147" t="str">
        <f>VLOOKUP(G6147,[1]LUTs!V$2:W$9, 2, FALSE)</f>
        <v>South Australia</v>
      </c>
      <c r="I6147" t="str">
        <f>VLOOKUP(E6147,[1]LUTs!$AA$2:$AG$194, 4, FALSE)</f>
        <v>Intensive animal production</v>
      </c>
      <c r="J6147" t="str">
        <f>VLOOKUP($E6147,[1]LUTs!$AA$2:$AG$194,5,FALSE)</f>
        <v>Livestock production</v>
      </c>
      <c r="K6147" t="str">
        <f>VLOOKUP(E6147,[1]LUTs!$AA$2:$AG$194,6,FALSE)</f>
        <v>Agriculture</v>
      </c>
      <c r="L6147" t="str">
        <f>VLOOKUP(E6147,[1]LUTs!$AA$2:$AG$194,7,FALSE)</f>
        <v>Dryland</v>
      </c>
    </row>
    <row r="6148" spans="1:12" x14ac:dyDescent="0.25">
      <c r="A6148">
        <v>6594</v>
      </c>
      <c r="B6148">
        <v>43</v>
      </c>
      <c r="C6148">
        <f t="shared" si="96"/>
        <v>10.75</v>
      </c>
      <c r="D6148">
        <v>92</v>
      </c>
      <c r="E6148">
        <v>527</v>
      </c>
      <c r="F6148" t="str">
        <f>VLOOKUP($D6148,[1]LUTs!$P$2:$T$152, 5, FALSE)</f>
        <v>Mayo</v>
      </c>
      <c r="G6148" t="str">
        <f>VLOOKUP($D6148,[1]LUTs!$P$2:$T$152, 4, FALSE)</f>
        <v>SA</v>
      </c>
      <c r="H6148" t="str">
        <f>VLOOKUP(G6148,[1]LUTs!V$2:W$9, 2, FALSE)</f>
        <v>South Australia</v>
      </c>
      <c r="I6148" t="str">
        <f>VLOOKUP(E6148,[1]LUTs!$AA$2:$AG$194, 4, FALSE)</f>
        <v>Intensive animal production</v>
      </c>
      <c r="J6148" t="str">
        <f>VLOOKUP($E6148,[1]LUTs!$AA$2:$AG$194,5,FALSE)</f>
        <v>Livestock production</v>
      </c>
      <c r="K6148" t="str">
        <f>VLOOKUP(E6148,[1]LUTs!$AA$2:$AG$194,6,FALSE)</f>
        <v>Agriculture</v>
      </c>
      <c r="L6148" t="str">
        <f>VLOOKUP(E6148,[1]LUTs!$AA$2:$AG$194,7,FALSE)</f>
        <v>Dryland</v>
      </c>
    </row>
    <row r="6149" spans="1:12" x14ac:dyDescent="0.25">
      <c r="A6149">
        <v>5994</v>
      </c>
      <c r="B6149">
        <v>82</v>
      </c>
      <c r="C6149">
        <f t="shared" si="96"/>
        <v>20.5</v>
      </c>
      <c r="D6149">
        <v>92</v>
      </c>
      <c r="E6149">
        <v>528</v>
      </c>
      <c r="F6149" t="str">
        <f>VLOOKUP($D6149,[1]LUTs!$P$2:$T$152, 5, FALSE)</f>
        <v>Mayo</v>
      </c>
      <c r="G6149" t="str">
        <f>VLOOKUP($D6149,[1]LUTs!$P$2:$T$152, 4, FALSE)</f>
        <v>SA</v>
      </c>
      <c r="H6149" t="str">
        <f>VLOOKUP(G6149,[1]LUTs!V$2:W$9, 2, FALSE)</f>
        <v>South Australia</v>
      </c>
      <c r="I6149" t="str">
        <f>VLOOKUP(E6149,[1]LUTs!$AA$2:$AG$194, 4, FALSE)</f>
        <v>Intensive animal production</v>
      </c>
      <c r="J6149" t="str">
        <f>VLOOKUP($E6149,[1]LUTs!$AA$2:$AG$194,5,FALSE)</f>
        <v>Livestock production</v>
      </c>
      <c r="K6149" t="str">
        <f>VLOOKUP(E6149,[1]LUTs!$AA$2:$AG$194,6,FALSE)</f>
        <v>Agriculture</v>
      </c>
      <c r="L6149" t="str">
        <f>VLOOKUP(E6149,[1]LUTs!$AA$2:$AG$194,7,FALSE)</f>
        <v>Dryland</v>
      </c>
    </row>
    <row r="6150" spans="1:12" x14ac:dyDescent="0.25">
      <c r="A6150">
        <v>5646</v>
      </c>
      <c r="B6150">
        <v>837</v>
      </c>
      <c r="C6150">
        <f t="shared" si="96"/>
        <v>209.25</v>
      </c>
      <c r="D6150">
        <v>92</v>
      </c>
      <c r="E6150">
        <v>530</v>
      </c>
      <c r="F6150" t="str">
        <f>VLOOKUP($D6150,[1]LUTs!$P$2:$T$152, 5, FALSE)</f>
        <v>Mayo</v>
      </c>
      <c r="G6150" t="str">
        <f>VLOOKUP($D6150,[1]LUTs!$P$2:$T$152, 4, FALSE)</f>
        <v>SA</v>
      </c>
      <c r="H6150" t="str">
        <f>VLOOKUP(G6150,[1]LUTs!V$2:W$9, 2, FALSE)</f>
        <v>South Australia</v>
      </c>
      <c r="I6150" t="str">
        <f>VLOOKUP(E6150,[1]LUTs!$AA$2:$AG$194, 4, FALSE)</f>
        <v>Urban intensive uses</v>
      </c>
      <c r="J6150" t="str">
        <f>VLOOKUP($E6150,[1]LUTs!$AA$2:$AG$194,5,FALSE)</f>
        <v>Intensive uses</v>
      </c>
      <c r="K6150" t="str">
        <f>VLOOKUP(E6150,[1]LUTs!$AA$2:$AG$194,6,FALSE)</f>
        <v>Non-agriculture</v>
      </c>
      <c r="L6150" t="str">
        <f>VLOOKUP(E6150,[1]LUTs!$AA$2:$AG$194,7,FALSE)</f>
        <v>Dryland</v>
      </c>
    </row>
    <row r="6151" spans="1:12" x14ac:dyDescent="0.25">
      <c r="A6151">
        <v>6458</v>
      </c>
      <c r="B6151">
        <v>17</v>
      </c>
      <c r="C6151">
        <f t="shared" si="96"/>
        <v>4.25</v>
      </c>
      <c r="D6151">
        <v>92</v>
      </c>
      <c r="E6151">
        <v>531</v>
      </c>
      <c r="F6151" t="str">
        <f>VLOOKUP($D6151,[1]LUTs!$P$2:$T$152, 5, FALSE)</f>
        <v>Mayo</v>
      </c>
      <c r="G6151" t="str">
        <f>VLOOKUP($D6151,[1]LUTs!$P$2:$T$152, 4, FALSE)</f>
        <v>SA</v>
      </c>
      <c r="H6151" t="str">
        <f>VLOOKUP(G6151,[1]LUTs!V$2:W$9, 2, FALSE)</f>
        <v>South Australia</v>
      </c>
      <c r="I6151" t="str">
        <f>VLOOKUP(E6151,[1]LUTs!$AA$2:$AG$194, 4, FALSE)</f>
        <v>Urban intensive uses</v>
      </c>
      <c r="J6151" t="str">
        <f>VLOOKUP($E6151,[1]LUTs!$AA$2:$AG$194,5,FALSE)</f>
        <v>Intensive uses</v>
      </c>
      <c r="K6151" t="str">
        <f>VLOOKUP(E6151,[1]LUTs!$AA$2:$AG$194,6,FALSE)</f>
        <v>Non-agriculture</v>
      </c>
      <c r="L6151" t="str">
        <f>VLOOKUP(E6151,[1]LUTs!$AA$2:$AG$194,7,FALSE)</f>
        <v>Dryland</v>
      </c>
    </row>
    <row r="6152" spans="1:12" x14ac:dyDescent="0.25">
      <c r="A6152">
        <v>5821</v>
      </c>
      <c r="B6152">
        <v>409</v>
      </c>
      <c r="C6152">
        <f t="shared" si="96"/>
        <v>102.25</v>
      </c>
      <c r="D6152">
        <v>92</v>
      </c>
      <c r="E6152">
        <v>532</v>
      </c>
      <c r="F6152" t="str">
        <f>VLOOKUP($D6152,[1]LUTs!$P$2:$T$152, 5, FALSE)</f>
        <v>Mayo</v>
      </c>
      <c r="G6152" t="str">
        <f>VLOOKUP($D6152,[1]LUTs!$P$2:$T$152, 4, FALSE)</f>
        <v>SA</v>
      </c>
      <c r="H6152" t="str">
        <f>VLOOKUP(G6152,[1]LUTs!V$2:W$9, 2, FALSE)</f>
        <v>South Australia</v>
      </c>
      <c r="I6152" t="str">
        <f>VLOOKUP(E6152,[1]LUTs!$AA$2:$AG$194, 4, FALSE)</f>
        <v>Urban intensive uses</v>
      </c>
      <c r="J6152" t="str">
        <f>VLOOKUP($E6152,[1]LUTs!$AA$2:$AG$194,5,FALSE)</f>
        <v>Intensive uses</v>
      </c>
      <c r="K6152" t="str">
        <f>VLOOKUP(E6152,[1]LUTs!$AA$2:$AG$194,6,FALSE)</f>
        <v>Non-agriculture</v>
      </c>
      <c r="L6152" t="str">
        <f>VLOOKUP(E6152,[1]LUTs!$AA$2:$AG$194,7,FALSE)</f>
        <v>Dryland</v>
      </c>
    </row>
    <row r="6153" spans="1:12" x14ac:dyDescent="0.25">
      <c r="A6153">
        <v>6589</v>
      </c>
      <c r="B6153">
        <v>59</v>
      </c>
      <c r="C6153">
        <f t="shared" si="96"/>
        <v>14.75</v>
      </c>
      <c r="D6153">
        <v>92</v>
      </c>
      <c r="E6153">
        <v>534</v>
      </c>
      <c r="F6153" t="str">
        <f>VLOOKUP($D6153,[1]LUTs!$P$2:$T$152, 5, FALSE)</f>
        <v>Mayo</v>
      </c>
      <c r="G6153" t="str">
        <f>VLOOKUP($D6153,[1]LUTs!$P$2:$T$152, 4, FALSE)</f>
        <v>SA</v>
      </c>
      <c r="H6153" t="str">
        <f>VLOOKUP(G6153,[1]LUTs!V$2:W$9, 2, FALSE)</f>
        <v>South Australia</v>
      </c>
      <c r="I6153" t="str">
        <f>VLOOKUP(E6153,[1]LUTs!$AA$2:$AG$194, 4, FALSE)</f>
        <v>Urban intensive uses</v>
      </c>
      <c r="J6153" t="str">
        <f>VLOOKUP($E6153,[1]LUTs!$AA$2:$AG$194,5,FALSE)</f>
        <v>Intensive uses</v>
      </c>
      <c r="K6153" t="str">
        <f>VLOOKUP(E6153,[1]LUTs!$AA$2:$AG$194,6,FALSE)</f>
        <v>Non-agriculture</v>
      </c>
      <c r="L6153" t="str">
        <f>VLOOKUP(E6153,[1]LUTs!$AA$2:$AG$194,7,FALSE)</f>
        <v>Dryland</v>
      </c>
    </row>
    <row r="6154" spans="1:12" x14ac:dyDescent="0.25">
      <c r="A6154">
        <v>5962</v>
      </c>
      <c r="B6154">
        <v>37</v>
      </c>
      <c r="C6154">
        <f t="shared" si="96"/>
        <v>9.25</v>
      </c>
      <c r="D6154">
        <v>92</v>
      </c>
      <c r="E6154">
        <v>535</v>
      </c>
      <c r="F6154" t="str">
        <f>VLOOKUP($D6154,[1]LUTs!$P$2:$T$152, 5, FALSE)</f>
        <v>Mayo</v>
      </c>
      <c r="G6154" t="str">
        <f>VLOOKUP($D6154,[1]LUTs!$P$2:$T$152, 4, FALSE)</f>
        <v>SA</v>
      </c>
      <c r="H6154" t="str">
        <f>VLOOKUP(G6154,[1]LUTs!V$2:W$9, 2, FALSE)</f>
        <v>South Australia</v>
      </c>
      <c r="I6154" t="str">
        <f>VLOOKUP(E6154,[1]LUTs!$AA$2:$AG$194, 4, FALSE)</f>
        <v>Urban intensive uses</v>
      </c>
      <c r="J6154" t="str">
        <f>VLOOKUP($E6154,[1]LUTs!$AA$2:$AG$194,5,FALSE)</f>
        <v>Intensive uses</v>
      </c>
      <c r="K6154" t="str">
        <f>VLOOKUP(E6154,[1]LUTs!$AA$2:$AG$194,6,FALSE)</f>
        <v>Non-agriculture</v>
      </c>
      <c r="L6154" t="str">
        <f>VLOOKUP(E6154,[1]LUTs!$AA$2:$AG$194,7,FALSE)</f>
        <v>Dryland</v>
      </c>
    </row>
    <row r="6155" spans="1:12" x14ac:dyDescent="0.25">
      <c r="A6155">
        <v>6175</v>
      </c>
      <c r="B6155">
        <v>28</v>
      </c>
      <c r="C6155">
        <f t="shared" si="96"/>
        <v>7</v>
      </c>
      <c r="D6155">
        <v>92</v>
      </c>
      <c r="E6155">
        <v>537</v>
      </c>
      <c r="F6155" t="str">
        <f>VLOOKUP($D6155,[1]LUTs!$P$2:$T$152, 5, FALSE)</f>
        <v>Mayo</v>
      </c>
      <c r="G6155" t="str">
        <f>VLOOKUP($D6155,[1]LUTs!$P$2:$T$152, 4, FALSE)</f>
        <v>SA</v>
      </c>
      <c r="H6155" t="str">
        <f>VLOOKUP(G6155,[1]LUTs!V$2:W$9, 2, FALSE)</f>
        <v>South Australia</v>
      </c>
      <c r="I6155" t="str">
        <f>VLOOKUP(E6155,[1]LUTs!$AA$2:$AG$194, 4, FALSE)</f>
        <v>Urban intensive uses</v>
      </c>
      <c r="J6155" t="str">
        <f>VLOOKUP($E6155,[1]LUTs!$AA$2:$AG$194,5,FALSE)</f>
        <v>Intensive uses</v>
      </c>
      <c r="K6155" t="str">
        <f>VLOOKUP(E6155,[1]LUTs!$AA$2:$AG$194,6,FALSE)</f>
        <v>Non-agriculture</v>
      </c>
      <c r="L6155" t="str">
        <f>VLOOKUP(E6155,[1]LUTs!$AA$2:$AG$194,7,FALSE)</f>
        <v>Dryland</v>
      </c>
    </row>
    <row r="6156" spans="1:12" x14ac:dyDescent="0.25">
      <c r="A6156">
        <v>5705</v>
      </c>
      <c r="B6156">
        <v>1516</v>
      </c>
      <c r="C6156">
        <f t="shared" si="96"/>
        <v>379</v>
      </c>
      <c r="D6156">
        <v>92</v>
      </c>
      <c r="E6156">
        <v>540</v>
      </c>
      <c r="F6156" t="str">
        <f>VLOOKUP($D6156,[1]LUTs!$P$2:$T$152, 5, FALSE)</f>
        <v>Mayo</v>
      </c>
      <c r="G6156" t="str">
        <f>VLOOKUP($D6156,[1]LUTs!$P$2:$T$152, 4, FALSE)</f>
        <v>SA</v>
      </c>
      <c r="H6156" t="str">
        <f>VLOOKUP(G6156,[1]LUTs!V$2:W$9, 2, FALSE)</f>
        <v>South Australia</v>
      </c>
      <c r="I6156" t="str">
        <f>VLOOKUP(E6156,[1]LUTs!$AA$2:$AG$194, 4, FALSE)</f>
        <v>Urban intensive uses</v>
      </c>
      <c r="J6156" t="str">
        <f>VLOOKUP($E6156,[1]LUTs!$AA$2:$AG$194,5,FALSE)</f>
        <v>Intensive uses</v>
      </c>
      <c r="K6156" t="str">
        <f>VLOOKUP(E6156,[1]LUTs!$AA$2:$AG$194,6,FALSE)</f>
        <v>Non-agriculture</v>
      </c>
      <c r="L6156" t="str">
        <f>VLOOKUP(E6156,[1]LUTs!$AA$2:$AG$194,7,FALSE)</f>
        <v>Dryland</v>
      </c>
    </row>
    <row r="6157" spans="1:12" x14ac:dyDescent="0.25">
      <c r="A6157">
        <v>5550</v>
      </c>
      <c r="B6157">
        <v>34065</v>
      </c>
      <c r="C6157">
        <f t="shared" si="96"/>
        <v>8516.25</v>
      </c>
      <c r="D6157">
        <v>92</v>
      </c>
      <c r="E6157">
        <v>541</v>
      </c>
      <c r="F6157" t="str">
        <f>VLOOKUP($D6157,[1]LUTs!$P$2:$T$152, 5, FALSE)</f>
        <v>Mayo</v>
      </c>
      <c r="G6157" t="str">
        <f>VLOOKUP($D6157,[1]LUTs!$P$2:$T$152, 4, FALSE)</f>
        <v>SA</v>
      </c>
      <c r="H6157" t="str">
        <f>VLOOKUP(G6157,[1]LUTs!V$2:W$9, 2, FALSE)</f>
        <v>South Australia</v>
      </c>
      <c r="I6157" t="str">
        <f>VLOOKUP(E6157,[1]LUTs!$AA$2:$AG$194, 4, FALSE)</f>
        <v>Urban intensive uses</v>
      </c>
      <c r="J6157" t="str">
        <f>VLOOKUP($E6157,[1]LUTs!$AA$2:$AG$194,5,FALSE)</f>
        <v>Intensive uses</v>
      </c>
      <c r="K6157" t="str">
        <f>VLOOKUP(E6157,[1]LUTs!$AA$2:$AG$194,6,FALSE)</f>
        <v>Non-agriculture</v>
      </c>
      <c r="L6157" t="str">
        <f>VLOOKUP(E6157,[1]LUTs!$AA$2:$AG$194,7,FALSE)</f>
        <v>Dryland</v>
      </c>
    </row>
    <row r="6158" spans="1:12" x14ac:dyDescent="0.25">
      <c r="A6158">
        <v>5373</v>
      </c>
      <c r="B6158">
        <v>96433</v>
      </c>
      <c r="C6158">
        <f t="shared" si="96"/>
        <v>24108.25</v>
      </c>
      <c r="D6158">
        <v>92</v>
      </c>
      <c r="E6158">
        <v>542</v>
      </c>
      <c r="F6158" t="str">
        <f>VLOOKUP($D6158,[1]LUTs!$P$2:$T$152, 5, FALSE)</f>
        <v>Mayo</v>
      </c>
      <c r="G6158" t="str">
        <f>VLOOKUP($D6158,[1]LUTs!$P$2:$T$152, 4, FALSE)</f>
        <v>SA</v>
      </c>
      <c r="H6158" t="str">
        <f>VLOOKUP(G6158,[1]LUTs!V$2:W$9, 2, FALSE)</f>
        <v>South Australia</v>
      </c>
      <c r="I6158" t="str">
        <f>VLOOKUP(E6158,[1]LUTs!$AA$2:$AG$194, 4, FALSE)</f>
        <v>Rural residential and farm infrastructure</v>
      </c>
      <c r="J6158" t="str">
        <f>VLOOKUP($E6158,[1]LUTs!$AA$2:$AG$194,5,FALSE)</f>
        <v>Intensive uses</v>
      </c>
      <c r="K6158" t="str">
        <f>VLOOKUP(E6158,[1]LUTs!$AA$2:$AG$194,6,FALSE)</f>
        <v>Non-agriculture</v>
      </c>
      <c r="L6158" t="str">
        <f>VLOOKUP(E6158,[1]LUTs!$AA$2:$AG$194,7,FALSE)</f>
        <v>Dryland</v>
      </c>
    </row>
    <row r="6159" spans="1:12" x14ac:dyDescent="0.25">
      <c r="A6159">
        <v>5364</v>
      </c>
      <c r="B6159">
        <v>30205</v>
      </c>
      <c r="C6159">
        <f t="shared" si="96"/>
        <v>7551.25</v>
      </c>
      <c r="D6159">
        <v>92</v>
      </c>
      <c r="E6159">
        <v>543</v>
      </c>
      <c r="F6159" t="str">
        <f>VLOOKUP($D6159,[1]LUTs!$P$2:$T$152, 5, FALSE)</f>
        <v>Mayo</v>
      </c>
      <c r="G6159" t="str">
        <f>VLOOKUP($D6159,[1]LUTs!$P$2:$T$152, 4, FALSE)</f>
        <v>SA</v>
      </c>
      <c r="H6159" t="str">
        <f>VLOOKUP(G6159,[1]LUTs!V$2:W$9, 2, FALSE)</f>
        <v>South Australia</v>
      </c>
      <c r="I6159" t="str">
        <f>VLOOKUP(E6159,[1]LUTs!$AA$2:$AG$194, 4, FALSE)</f>
        <v>Rural residential and farm infrastructure</v>
      </c>
      <c r="J6159" t="str">
        <f>VLOOKUP($E6159,[1]LUTs!$AA$2:$AG$194,5,FALSE)</f>
        <v>Intensive uses</v>
      </c>
      <c r="K6159" t="str">
        <f>VLOOKUP(E6159,[1]LUTs!$AA$2:$AG$194,6,FALSE)</f>
        <v>Non-agriculture</v>
      </c>
      <c r="L6159" t="str">
        <f>VLOOKUP(E6159,[1]LUTs!$AA$2:$AG$194,7,FALSE)</f>
        <v>Dryland</v>
      </c>
    </row>
    <row r="6160" spans="1:12" x14ac:dyDescent="0.25">
      <c r="A6160">
        <v>6371</v>
      </c>
      <c r="B6160">
        <v>16</v>
      </c>
      <c r="C6160">
        <f t="shared" si="96"/>
        <v>4</v>
      </c>
      <c r="D6160">
        <v>92</v>
      </c>
      <c r="E6160">
        <v>544</v>
      </c>
      <c r="F6160" t="str">
        <f>VLOOKUP($D6160,[1]LUTs!$P$2:$T$152, 5, FALSE)</f>
        <v>Mayo</v>
      </c>
      <c r="G6160" t="str">
        <f>VLOOKUP($D6160,[1]LUTs!$P$2:$T$152, 4, FALSE)</f>
        <v>SA</v>
      </c>
      <c r="H6160" t="str">
        <f>VLOOKUP(G6160,[1]LUTs!V$2:W$9, 2, FALSE)</f>
        <v>South Australia</v>
      </c>
      <c r="I6160" t="str">
        <f>VLOOKUP(E6160,[1]LUTs!$AA$2:$AG$194, 4, FALSE)</f>
        <v>Rural residential and farm infrastructure</v>
      </c>
      <c r="J6160" t="str">
        <f>VLOOKUP($E6160,[1]LUTs!$AA$2:$AG$194,5,FALSE)</f>
        <v>Intensive uses</v>
      </c>
      <c r="K6160" t="str">
        <f>VLOOKUP(E6160,[1]LUTs!$AA$2:$AG$194,6,FALSE)</f>
        <v>Non-agriculture</v>
      </c>
      <c r="L6160" t="str">
        <f>VLOOKUP(E6160,[1]LUTs!$AA$2:$AG$194,7,FALSE)</f>
        <v>Dryland</v>
      </c>
    </row>
    <row r="6161" spans="1:12" x14ac:dyDescent="0.25">
      <c r="A6161">
        <v>5523</v>
      </c>
      <c r="B6161">
        <v>3911</v>
      </c>
      <c r="C6161">
        <f t="shared" si="96"/>
        <v>977.75</v>
      </c>
      <c r="D6161">
        <v>92</v>
      </c>
      <c r="E6161">
        <v>545</v>
      </c>
      <c r="F6161" t="str">
        <f>VLOOKUP($D6161,[1]LUTs!$P$2:$T$152, 5, FALSE)</f>
        <v>Mayo</v>
      </c>
      <c r="G6161" t="str">
        <f>VLOOKUP($D6161,[1]LUTs!$P$2:$T$152, 4, FALSE)</f>
        <v>SA</v>
      </c>
      <c r="H6161" t="str">
        <f>VLOOKUP(G6161,[1]LUTs!V$2:W$9, 2, FALSE)</f>
        <v>South Australia</v>
      </c>
      <c r="I6161" t="str">
        <f>VLOOKUP(E6161,[1]LUTs!$AA$2:$AG$194, 4, FALSE)</f>
        <v>Rural residential and farm infrastructure</v>
      </c>
      <c r="J6161" t="str">
        <f>VLOOKUP($E6161,[1]LUTs!$AA$2:$AG$194,5,FALSE)</f>
        <v>Intensive uses</v>
      </c>
      <c r="K6161" t="str">
        <f>VLOOKUP(E6161,[1]LUTs!$AA$2:$AG$194,6,FALSE)</f>
        <v>Non-agriculture</v>
      </c>
      <c r="L6161" t="str">
        <f>VLOOKUP(E6161,[1]LUTs!$AA$2:$AG$194,7,FALSE)</f>
        <v>Dryland</v>
      </c>
    </row>
    <row r="6162" spans="1:12" x14ac:dyDescent="0.25">
      <c r="A6162">
        <v>6119</v>
      </c>
      <c r="B6162">
        <v>96</v>
      </c>
      <c r="C6162">
        <f t="shared" si="96"/>
        <v>24</v>
      </c>
      <c r="D6162">
        <v>92</v>
      </c>
      <c r="E6162">
        <v>550</v>
      </c>
      <c r="F6162" t="str">
        <f>VLOOKUP($D6162,[1]LUTs!$P$2:$T$152, 5, FALSE)</f>
        <v>Mayo</v>
      </c>
      <c r="G6162" t="str">
        <f>VLOOKUP($D6162,[1]LUTs!$P$2:$T$152, 4, FALSE)</f>
        <v>SA</v>
      </c>
      <c r="H6162" t="str">
        <f>VLOOKUP(G6162,[1]LUTs!V$2:W$9, 2, FALSE)</f>
        <v>South Australia</v>
      </c>
      <c r="I6162" t="str">
        <f>VLOOKUP(E6162,[1]LUTs!$AA$2:$AG$194, 4, FALSE)</f>
        <v>Urban intensive uses</v>
      </c>
      <c r="J6162" t="str">
        <f>VLOOKUP($E6162,[1]LUTs!$AA$2:$AG$194,5,FALSE)</f>
        <v>Intensive uses</v>
      </c>
      <c r="K6162" t="str">
        <f>VLOOKUP(E6162,[1]LUTs!$AA$2:$AG$194,6,FALSE)</f>
        <v>Non-agriculture</v>
      </c>
      <c r="L6162" t="str">
        <f>VLOOKUP(E6162,[1]LUTs!$AA$2:$AG$194,7,FALSE)</f>
        <v>Dryland</v>
      </c>
    </row>
    <row r="6163" spans="1:12" x14ac:dyDescent="0.25">
      <c r="A6163">
        <v>5553</v>
      </c>
      <c r="B6163">
        <v>3354</v>
      </c>
      <c r="C6163">
        <f t="shared" si="96"/>
        <v>838.5</v>
      </c>
      <c r="D6163">
        <v>92</v>
      </c>
      <c r="E6163">
        <v>551</v>
      </c>
      <c r="F6163" t="str">
        <f>VLOOKUP($D6163,[1]LUTs!$P$2:$T$152, 5, FALSE)</f>
        <v>Mayo</v>
      </c>
      <c r="G6163" t="str">
        <f>VLOOKUP($D6163,[1]LUTs!$P$2:$T$152, 4, FALSE)</f>
        <v>SA</v>
      </c>
      <c r="H6163" t="str">
        <f>VLOOKUP(G6163,[1]LUTs!V$2:W$9, 2, FALSE)</f>
        <v>South Australia</v>
      </c>
      <c r="I6163" t="str">
        <f>VLOOKUP(E6163,[1]LUTs!$AA$2:$AG$194, 4, FALSE)</f>
        <v>Urban intensive uses</v>
      </c>
      <c r="J6163" t="str">
        <f>VLOOKUP($E6163,[1]LUTs!$AA$2:$AG$194,5,FALSE)</f>
        <v>Intensive uses</v>
      </c>
      <c r="K6163" t="str">
        <f>VLOOKUP(E6163,[1]LUTs!$AA$2:$AG$194,6,FALSE)</f>
        <v>Non-agriculture</v>
      </c>
      <c r="L6163" t="str">
        <f>VLOOKUP(E6163,[1]LUTs!$AA$2:$AG$194,7,FALSE)</f>
        <v>Dryland</v>
      </c>
    </row>
    <row r="6164" spans="1:12" x14ac:dyDescent="0.25">
      <c r="A6164">
        <v>5546</v>
      </c>
      <c r="B6164">
        <v>3144</v>
      </c>
      <c r="C6164">
        <f t="shared" si="96"/>
        <v>786</v>
      </c>
      <c r="D6164">
        <v>92</v>
      </c>
      <c r="E6164">
        <v>552</v>
      </c>
      <c r="F6164" t="str">
        <f>VLOOKUP($D6164,[1]LUTs!$P$2:$T$152, 5, FALSE)</f>
        <v>Mayo</v>
      </c>
      <c r="G6164" t="str">
        <f>VLOOKUP($D6164,[1]LUTs!$P$2:$T$152, 4, FALSE)</f>
        <v>SA</v>
      </c>
      <c r="H6164" t="str">
        <f>VLOOKUP(G6164,[1]LUTs!V$2:W$9, 2, FALSE)</f>
        <v>South Australia</v>
      </c>
      <c r="I6164" t="str">
        <f>VLOOKUP(E6164,[1]LUTs!$AA$2:$AG$194, 4, FALSE)</f>
        <v>Urban intensive uses</v>
      </c>
      <c r="J6164" t="str">
        <f>VLOOKUP($E6164,[1]LUTs!$AA$2:$AG$194,5,FALSE)</f>
        <v>Intensive uses</v>
      </c>
      <c r="K6164" t="str">
        <f>VLOOKUP(E6164,[1]LUTs!$AA$2:$AG$194,6,FALSE)</f>
        <v>Non-agriculture</v>
      </c>
      <c r="L6164" t="str">
        <f>VLOOKUP(E6164,[1]LUTs!$AA$2:$AG$194,7,FALSE)</f>
        <v>Dryland</v>
      </c>
    </row>
    <row r="6165" spans="1:12" x14ac:dyDescent="0.25">
      <c r="A6165">
        <v>5491</v>
      </c>
      <c r="B6165">
        <v>13630</v>
      </c>
      <c r="C6165">
        <f t="shared" si="96"/>
        <v>3407.5</v>
      </c>
      <c r="D6165">
        <v>92</v>
      </c>
      <c r="E6165">
        <v>553</v>
      </c>
      <c r="F6165" t="str">
        <f>VLOOKUP($D6165,[1]LUTs!$P$2:$T$152, 5, FALSE)</f>
        <v>Mayo</v>
      </c>
      <c r="G6165" t="str">
        <f>VLOOKUP($D6165,[1]LUTs!$P$2:$T$152, 4, FALSE)</f>
        <v>SA</v>
      </c>
      <c r="H6165" t="str">
        <f>VLOOKUP(G6165,[1]LUTs!V$2:W$9, 2, FALSE)</f>
        <v>South Australia</v>
      </c>
      <c r="I6165" t="str">
        <f>VLOOKUP(E6165,[1]LUTs!$AA$2:$AG$194, 4, FALSE)</f>
        <v>Urban intensive uses</v>
      </c>
      <c r="J6165" t="str">
        <f>VLOOKUP($E6165,[1]LUTs!$AA$2:$AG$194,5,FALSE)</f>
        <v>Intensive uses</v>
      </c>
      <c r="K6165" t="str">
        <f>VLOOKUP(E6165,[1]LUTs!$AA$2:$AG$194,6,FALSE)</f>
        <v>Non-agriculture</v>
      </c>
      <c r="L6165" t="str">
        <f>VLOOKUP(E6165,[1]LUTs!$AA$2:$AG$194,7,FALSE)</f>
        <v>Dryland</v>
      </c>
    </row>
    <row r="6166" spans="1:12" x14ac:dyDescent="0.25">
      <c r="A6166">
        <v>6282</v>
      </c>
      <c r="B6166">
        <v>681</v>
      </c>
      <c r="C6166">
        <f t="shared" si="96"/>
        <v>170.25</v>
      </c>
      <c r="D6166">
        <v>92</v>
      </c>
      <c r="E6166">
        <v>554</v>
      </c>
      <c r="F6166" t="str">
        <f>VLOOKUP($D6166,[1]LUTs!$P$2:$T$152, 5, FALSE)</f>
        <v>Mayo</v>
      </c>
      <c r="G6166" t="str">
        <f>VLOOKUP($D6166,[1]LUTs!$P$2:$T$152, 4, FALSE)</f>
        <v>SA</v>
      </c>
      <c r="H6166" t="str">
        <f>VLOOKUP(G6166,[1]LUTs!V$2:W$9, 2, FALSE)</f>
        <v>South Australia</v>
      </c>
      <c r="I6166" t="str">
        <f>VLOOKUP(E6166,[1]LUTs!$AA$2:$AG$194, 4, FALSE)</f>
        <v>Urban intensive uses</v>
      </c>
      <c r="J6166" t="str">
        <f>VLOOKUP($E6166,[1]LUTs!$AA$2:$AG$194,5,FALSE)</f>
        <v>Intensive uses</v>
      </c>
      <c r="K6166" t="str">
        <f>VLOOKUP(E6166,[1]LUTs!$AA$2:$AG$194,6,FALSE)</f>
        <v>Non-agriculture</v>
      </c>
      <c r="L6166" t="str">
        <f>VLOOKUP(E6166,[1]LUTs!$AA$2:$AG$194,7,FALSE)</f>
        <v>Dryland</v>
      </c>
    </row>
    <row r="6167" spans="1:12" x14ac:dyDescent="0.25">
      <c r="A6167">
        <v>5859</v>
      </c>
      <c r="B6167">
        <v>743</v>
      </c>
      <c r="C6167">
        <f t="shared" si="96"/>
        <v>185.75</v>
      </c>
      <c r="D6167">
        <v>92</v>
      </c>
      <c r="E6167">
        <v>555</v>
      </c>
      <c r="F6167" t="str">
        <f>VLOOKUP($D6167,[1]LUTs!$P$2:$T$152, 5, FALSE)</f>
        <v>Mayo</v>
      </c>
      <c r="G6167" t="str">
        <f>VLOOKUP($D6167,[1]LUTs!$P$2:$T$152, 4, FALSE)</f>
        <v>SA</v>
      </c>
      <c r="H6167" t="str">
        <f>VLOOKUP(G6167,[1]LUTs!V$2:W$9, 2, FALSE)</f>
        <v>South Australia</v>
      </c>
      <c r="I6167" t="str">
        <f>VLOOKUP(E6167,[1]LUTs!$AA$2:$AG$194, 4, FALSE)</f>
        <v>Urban intensive uses</v>
      </c>
      <c r="J6167" t="str">
        <f>VLOOKUP($E6167,[1]LUTs!$AA$2:$AG$194,5,FALSE)</f>
        <v>Intensive uses</v>
      </c>
      <c r="K6167" t="str">
        <f>VLOOKUP(E6167,[1]LUTs!$AA$2:$AG$194,6,FALSE)</f>
        <v>Non-agriculture</v>
      </c>
      <c r="L6167" t="str">
        <f>VLOOKUP(E6167,[1]LUTs!$AA$2:$AG$194,7,FALSE)</f>
        <v>Dryland</v>
      </c>
    </row>
    <row r="6168" spans="1:12" x14ac:dyDescent="0.25">
      <c r="A6168">
        <v>5701</v>
      </c>
      <c r="B6168">
        <v>149</v>
      </c>
      <c r="C6168">
        <f t="shared" si="96"/>
        <v>37.25</v>
      </c>
      <c r="D6168">
        <v>92</v>
      </c>
      <c r="E6168">
        <v>560</v>
      </c>
      <c r="F6168" t="str">
        <f>VLOOKUP($D6168,[1]LUTs!$P$2:$T$152, 5, FALSE)</f>
        <v>Mayo</v>
      </c>
      <c r="G6168" t="str">
        <f>VLOOKUP($D6168,[1]LUTs!$P$2:$T$152, 4, FALSE)</f>
        <v>SA</v>
      </c>
      <c r="H6168" t="str">
        <f>VLOOKUP(G6168,[1]LUTs!V$2:W$9, 2, FALSE)</f>
        <v>South Australia</v>
      </c>
      <c r="I6168" t="str">
        <f>VLOOKUP(E6168,[1]LUTs!$AA$2:$AG$194, 4, FALSE)</f>
        <v>Urban intensive uses</v>
      </c>
      <c r="J6168" t="str">
        <f>VLOOKUP($E6168,[1]LUTs!$AA$2:$AG$194,5,FALSE)</f>
        <v>Intensive uses</v>
      </c>
      <c r="K6168" t="str">
        <f>VLOOKUP(E6168,[1]LUTs!$AA$2:$AG$194,6,FALSE)</f>
        <v>Non-agriculture</v>
      </c>
      <c r="L6168" t="str">
        <f>VLOOKUP(E6168,[1]LUTs!$AA$2:$AG$194,7,FALSE)</f>
        <v>Dryland</v>
      </c>
    </row>
    <row r="6169" spans="1:12" x14ac:dyDescent="0.25">
      <c r="A6169">
        <v>6584</v>
      </c>
      <c r="B6169">
        <v>5</v>
      </c>
      <c r="C6169">
        <f t="shared" si="96"/>
        <v>1.25</v>
      </c>
      <c r="D6169">
        <v>92</v>
      </c>
      <c r="E6169">
        <v>561</v>
      </c>
      <c r="F6169" t="str">
        <f>VLOOKUP($D6169,[1]LUTs!$P$2:$T$152, 5, FALSE)</f>
        <v>Mayo</v>
      </c>
      <c r="G6169" t="str">
        <f>VLOOKUP($D6169,[1]LUTs!$P$2:$T$152, 4, FALSE)</f>
        <v>SA</v>
      </c>
      <c r="H6169" t="str">
        <f>VLOOKUP(G6169,[1]LUTs!V$2:W$9, 2, FALSE)</f>
        <v>South Australia</v>
      </c>
      <c r="I6169" t="str">
        <f>VLOOKUP(E6169,[1]LUTs!$AA$2:$AG$194, 4, FALSE)</f>
        <v>Urban intensive uses</v>
      </c>
      <c r="J6169" t="str">
        <f>VLOOKUP($E6169,[1]LUTs!$AA$2:$AG$194,5,FALSE)</f>
        <v>Intensive uses</v>
      </c>
      <c r="K6169" t="str">
        <f>VLOOKUP(E6169,[1]LUTs!$AA$2:$AG$194,6,FALSE)</f>
        <v>Non-agriculture</v>
      </c>
      <c r="L6169" t="str">
        <f>VLOOKUP(E6169,[1]LUTs!$AA$2:$AG$194,7,FALSE)</f>
        <v>Dryland</v>
      </c>
    </row>
    <row r="6170" spans="1:12" x14ac:dyDescent="0.25">
      <c r="A6170">
        <v>5980</v>
      </c>
      <c r="B6170">
        <v>517</v>
      </c>
      <c r="C6170">
        <f t="shared" si="96"/>
        <v>129.25</v>
      </c>
      <c r="D6170">
        <v>92</v>
      </c>
      <c r="E6170">
        <v>565</v>
      </c>
      <c r="F6170" t="str">
        <f>VLOOKUP($D6170,[1]LUTs!$P$2:$T$152, 5, FALSE)</f>
        <v>Mayo</v>
      </c>
      <c r="G6170" t="str">
        <f>VLOOKUP($D6170,[1]LUTs!$P$2:$T$152, 4, FALSE)</f>
        <v>SA</v>
      </c>
      <c r="H6170" t="str">
        <f>VLOOKUP(G6170,[1]LUTs!V$2:W$9, 2, FALSE)</f>
        <v>South Australia</v>
      </c>
      <c r="I6170" t="str">
        <f>VLOOKUP(E6170,[1]LUTs!$AA$2:$AG$194, 4, FALSE)</f>
        <v>Urban intensive uses</v>
      </c>
      <c r="J6170" t="str">
        <f>VLOOKUP($E6170,[1]LUTs!$AA$2:$AG$194,5,FALSE)</f>
        <v>Intensive uses</v>
      </c>
      <c r="K6170" t="str">
        <f>VLOOKUP(E6170,[1]LUTs!$AA$2:$AG$194,6,FALSE)</f>
        <v>Non-agriculture</v>
      </c>
      <c r="L6170" t="str">
        <f>VLOOKUP(E6170,[1]LUTs!$AA$2:$AG$194,7,FALSE)</f>
        <v>Dryland</v>
      </c>
    </row>
    <row r="6171" spans="1:12" x14ac:dyDescent="0.25">
      <c r="A6171">
        <v>5716</v>
      </c>
      <c r="B6171">
        <v>346</v>
      </c>
      <c r="C6171">
        <f t="shared" si="96"/>
        <v>86.5</v>
      </c>
      <c r="D6171">
        <v>92</v>
      </c>
      <c r="E6171">
        <v>567</v>
      </c>
      <c r="F6171" t="str">
        <f>VLOOKUP($D6171,[1]LUTs!$P$2:$T$152, 5, FALSE)</f>
        <v>Mayo</v>
      </c>
      <c r="G6171" t="str">
        <f>VLOOKUP($D6171,[1]LUTs!$P$2:$T$152, 4, FALSE)</f>
        <v>SA</v>
      </c>
      <c r="H6171" t="str">
        <f>VLOOKUP(G6171,[1]LUTs!V$2:W$9, 2, FALSE)</f>
        <v>South Australia</v>
      </c>
      <c r="I6171" t="str">
        <f>VLOOKUP(E6171,[1]LUTs!$AA$2:$AG$194, 4, FALSE)</f>
        <v>Urban intensive uses</v>
      </c>
      <c r="J6171" t="str">
        <f>VLOOKUP($E6171,[1]LUTs!$AA$2:$AG$194,5,FALSE)</f>
        <v>Intensive uses</v>
      </c>
      <c r="K6171" t="str">
        <f>VLOOKUP(E6171,[1]LUTs!$AA$2:$AG$194,6,FALSE)</f>
        <v>Non-agriculture</v>
      </c>
      <c r="L6171" t="str">
        <f>VLOOKUP(E6171,[1]LUTs!$AA$2:$AG$194,7,FALSE)</f>
        <v>Dryland</v>
      </c>
    </row>
    <row r="6172" spans="1:12" x14ac:dyDescent="0.25">
      <c r="A6172">
        <v>6471</v>
      </c>
      <c r="B6172">
        <v>19</v>
      </c>
      <c r="C6172">
        <f t="shared" si="96"/>
        <v>4.75</v>
      </c>
      <c r="D6172">
        <v>92</v>
      </c>
      <c r="E6172">
        <v>570</v>
      </c>
      <c r="F6172" t="str">
        <f>VLOOKUP($D6172,[1]LUTs!$P$2:$T$152, 5, FALSE)</f>
        <v>Mayo</v>
      </c>
      <c r="G6172" t="str">
        <f>VLOOKUP($D6172,[1]LUTs!$P$2:$T$152, 4, FALSE)</f>
        <v>SA</v>
      </c>
      <c r="H6172" t="str">
        <f>VLOOKUP(G6172,[1]LUTs!V$2:W$9, 2, FALSE)</f>
        <v>South Australia</v>
      </c>
      <c r="I6172" t="str">
        <f>VLOOKUP(E6172,[1]LUTs!$AA$2:$AG$194, 4, FALSE)</f>
        <v>Urban intensive uses</v>
      </c>
      <c r="J6172" t="str">
        <f>VLOOKUP($E6172,[1]LUTs!$AA$2:$AG$194,5,FALSE)</f>
        <v>Intensive uses</v>
      </c>
      <c r="K6172" t="str">
        <f>VLOOKUP(E6172,[1]LUTs!$AA$2:$AG$194,6,FALSE)</f>
        <v>Non-agriculture</v>
      </c>
      <c r="L6172" t="str">
        <f>VLOOKUP(E6172,[1]LUTs!$AA$2:$AG$194,7,FALSE)</f>
        <v>Dryland</v>
      </c>
    </row>
    <row r="6173" spans="1:12" x14ac:dyDescent="0.25">
      <c r="A6173">
        <v>6221</v>
      </c>
      <c r="B6173">
        <v>2386</v>
      </c>
      <c r="C6173">
        <f t="shared" si="96"/>
        <v>596.5</v>
      </c>
      <c r="D6173">
        <v>92</v>
      </c>
      <c r="E6173">
        <v>571</v>
      </c>
      <c r="F6173" t="str">
        <f>VLOOKUP($D6173,[1]LUTs!$P$2:$T$152, 5, FALSE)</f>
        <v>Mayo</v>
      </c>
      <c r="G6173" t="str">
        <f>VLOOKUP($D6173,[1]LUTs!$P$2:$T$152, 4, FALSE)</f>
        <v>SA</v>
      </c>
      <c r="H6173" t="str">
        <f>VLOOKUP(G6173,[1]LUTs!V$2:W$9, 2, FALSE)</f>
        <v>South Australia</v>
      </c>
      <c r="I6173" t="str">
        <f>VLOOKUP(E6173,[1]LUTs!$AA$2:$AG$194, 4, FALSE)</f>
        <v>Urban intensive uses</v>
      </c>
      <c r="J6173" t="str">
        <f>VLOOKUP($E6173,[1]LUTs!$AA$2:$AG$194,5,FALSE)</f>
        <v>Intensive uses</v>
      </c>
      <c r="K6173" t="str">
        <f>VLOOKUP(E6173,[1]LUTs!$AA$2:$AG$194,6,FALSE)</f>
        <v>Non-agriculture</v>
      </c>
      <c r="L6173" t="str">
        <f>VLOOKUP(E6173,[1]LUTs!$AA$2:$AG$194,7,FALSE)</f>
        <v>Dryland</v>
      </c>
    </row>
    <row r="6174" spans="1:12" x14ac:dyDescent="0.25">
      <c r="A6174">
        <v>5278</v>
      </c>
      <c r="B6174">
        <v>77536</v>
      </c>
      <c r="C6174">
        <f t="shared" si="96"/>
        <v>19384</v>
      </c>
      <c r="D6174">
        <v>92</v>
      </c>
      <c r="E6174">
        <v>572</v>
      </c>
      <c r="F6174" t="str">
        <f>VLOOKUP($D6174,[1]LUTs!$P$2:$T$152, 5, FALSE)</f>
        <v>Mayo</v>
      </c>
      <c r="G6174" t="str">
        <f>VLOOKUP($D6174,[1]LUTs!$P$2:$T$152, 4, FALSE)</f>
        <v>SA</v>
      </c>
      <c r="H6174" t="str">
        <f>VLOOKUP(G6174,[1]LUTs!V$2:W$9, 2, FALSE)</f>
        <v>South Australia</v>
      </c>
      <c r="I6174" t="str">
        <f>VLOOKUP(E6174,[1]LUTs!$AA$2:$AG$194, 4, FALSE)</f>
        <v>Urban intensive uses</v>
      </c>
      <c r="J6174" t="str">
        <f>VLOOKUP($E6174,[1]LUTs!$AA$2:$AG$194,5,FALSE)</f>
        <v>Intensive uses</v>
      </c>
      <c r="K6174" t="str">
        <f>VLOOKUP(E6174,[1]LUTs!$AA$2:$AG$194,6,FALSE)</f>
        <v>Non-agriculture</v>
      </c>
      <c r="L6174" t="str">
        <f>VLOOKUP(E6174,[1]LUTs!$AA$2:$AG$194,7,FALSE)</f>
        <v>Dryland</v>
      </c>
    </row>
    <row r="6175" spans="1:12" x14ac:dyDescent="0.25">
      <c r="A6175">
        <v>6326</v>
      </c>
      <c r="B6175">
        <v>1603</v>
      </c>
      <c r="C6175">
        <f t="shared" si="96"/>
        <v>400.75</v>
      </c>
      <c r="D6175">
        <v>92</v>
      </c>
      <c r="E6175">
        <v>573</v>
      </c>
      <c r="F6175" t="str">
        <f>VLOOKUP($D6175,[1]LUTs!$P$2:$T$152, 5, FALSE)</f>
        <v>Mayo</v>
      </c>
      <c r="G6175" t="str">
        <f>VLOOKUP($D6175,[1]LUTs!$P$2:$T$152, 4, FALSE)</f>
        <v>SA</v>
      </c>
      <c r="H6175" t="str">
        <f>VLOOKUP(G6175,[1]LUTs!V$2:W$9, 2, FALSE)</f>
        <v>South Australia</v>
      </c>
      <c r="I6175" t="str">
        <f>VLOOKUP(E6175,[1]LUTs!$AA$2:$AG$194, 4, FALSE)</f>
        <v>Urban intensive uses</v>
      </c>
      <c r="J6175" t="str">
        <f>VLOOKUP($E6175,[1]LUTs!$AA$2:$AG$194,5,FALSE)</f>
        <v>Intensive uses</v>
      </c>
      <c r="K6175" t="str">
        <f>VLOOKUP(E6175,[1]LUTs!$AA$2:$AG$194,6,FALSE)</f>
        <v>Non-agriculture</v>
      </c>
      <c r="L6175" t="str">
        <f>VLOOKUP(E6175,[1]LUTs!$AA$2:$AG$194,7,FALSE)</f>
        <v>Dryland</v>
      </c>
    </row>
    <row r="6176" spans="1:12" x14ac:dyDescent="0.25">
      <c r="A6176">
        <v>6738</v>
      </c>
      <c r="B6176">
        <v>240</v>
      </c>
      <c r="C6176">
        <f t="shared" si="96"/>
        <v>60</v>
      </c>
      <c r="D6176">
        <v>92</v>
      </c>
      <c r="E6176">
        <v>574</v>
      </c>
      <c r="F6176" t="str">
        <f>VLOOKUP($D6176,[1]LUTs!$P$2:$T$152, 5, FALSE)</f>
        <v>Mayo</v>
      </c>
      <c r="G6176" t="str">
        <f>VLOOKUP($D6176,[1]LUTs!$P$2:$T$152, 4, FALSE)</f>
        <v>SA</v>
      </c>
      <c r="H6176" t="str">
        <f>VLOOKUP(G6176,[1]LUTs!V$2:W$9, 2, FALSE)</f>
        <v>South Australia</v>
      </c>
      <c r="I6176" t="str">
        <f>VLOOKUP(E6176,[1]LUTs!$AA$2:$AG$194, 4, FALSE)</f>
        <v>Urban intensive uses</v>
      </c>
      <c r="J6176" t="str">
        <f>VLOOKUP($E6176,[1]LUTs!$AA$2:$AG$194,5,FALSE)</f>
        <v>Intensive uses</v>
      </c>
      <c r="K6176" t="str">
        <f>VLOOKUP(E6176,[1]LUTs!$AA$2:$AG$194,6,FALSE)</f>
        <v>Non-agriculture</v>
      </c>
      <c r="L6176" t="str">
        <f>VLOOKUP(E6176,[1]LUTs!$AA$2:$AG$194,7,FALSE)</f>
        <v>Dryland</v>
      </c>
    </row>
    <row r="6177" spans="1:12" x14ac:dyDescent="0.25">
      <c r="A6177">
        <v>5652</v>
      </c>
      <c r="B6177">
        <v>117</v>
      </c>
      <c r="C6177">
        <f t="shared" si="96"/>
        <v>29.25</v>
      </c>
      <c r="D6177">
        <v>92</v>
      </c>
      <c r="E6177">
        <v>575</v>
      </c>
      <c r="F6177" t="str">
        <f>VLOOKUP($D6177,[1]LUTs!$P$2:$T$152, 5, FALSE)</f>
        <v>Mayo</v>
      </c>
      <c r="G6177" t="str">
        <f>VLOOKUP($D6177,[1]LUTs!$P$2:$T$152, 4, FALSE)</f>
        <v>SA</v>
      </c>
      <c r="H6177" t="str">
        <f>VLOOKUP(G6177,[1]LUTs!V$2:W$9, 2, FALSE)</f>
        <v>South Australia</v>
      </c>
      <c r="I6177" t="str">
        <f>VLOOKUP(E6177,[1]LUTs!$AA$2:$AG$194, 4, FALSE)</f>
        <v>Urban intensive uses</v>
      </c>
      <c r="J6177" t="str">
        <f>VLOOKUP($E6177,[1]LUTs!$AA$2:$AG$194,5,FALSE)</f>
        <v>Intensive uses</v>
      </c>
      <c r="K6177" t="str">
        <f>VLOOKUP(E6177,[1]LUTs!$AA$2:$AG$194,6,FALSE)</f>
        <v>Non-agriculture</v>
      </c>
      <c r="L6177" t="str">
        <f>VLOOKUP(E6177,[1]LUTs!$AA$2:$AG$194,7,FALSE)</f>
        <v>Dryland</v>
      </c>
    </row>
    <row r="6178" spans="1:12" x14ac:dyDescent="0.25">
      <c r="A6178">
        <v>6356</v>
      </c>
      <c r="B6178">
        <v>562</v>
      </c>
      <c r="C6178">
        <f t="shared" si="96"/>
        <v>140.5</v>
      </c>
      <c r="D6178">
        <v>92</v>
      </c>
      <c r="E6178">
        <v>580</v>
      </c>
      <c r="F6178" t="str">
        <f>VLOOKUP($D6178,[1]LUTs!$P$2:$T$152, 5, FALSE)</f>
        <v>Mayo</v>
      </c>
      <c r="G6178" t="str">
        <f>VLOOKUP($D6178,[1]LUTs!$P$2:$T$152, 4, FALSE)</f>
        <v>SA</v>
      </c>
      <c r="H6178" t="str">
        <f>VLOOKUP(G6178,[1]LUTs!V$2:W$9, 2, FALSE)</f>
        <v>South Australia</v>
      </c>
      <c r="I6178" t="str">
        <f>VLOOKUP(E6178,[1]LUTs!$AA$2:$AG$194, 4, FALSE)</f>
        <v>Mining and waste</v>
      </c>
      <c r="J6178" t="str">
        <f>VLOOKUP($E6178,[1]LUTs!$AA$2:$AG$194,5,FALSE)</f>
        <v>Intensive uses</v>
      </c>
      <c r="K6178" t="str">
        <f>VLOOKUP(E6178,[1]LUTs!$AA$2:$AG$194,6,FALSE)</f>
        <v>Non-agriculture</v>
      </c>
      <c r="L6178" t="str">
        <f>VLOOKUP(E6178,[1]LUTs!$AA$2:$AG$194,7,FALSE)</f>
        <v>Dryland</v>
      </c>
    </row>
    <row r="6179" spans="1:12" x14ac:dyDescent="0.25">
      <c r="A6179">
        <v>6486</v>
      </c>
      <c r="B6179">
        <v>373</v>
      </c>
      <c r="C6179">
        <f t="shared" si="96"/>
        <v>93.25</v>
      </c>
      <c r="D6179">
        <v>92</v>
      </c>
      <c r="E6179">
        <v>581</v>
      </c>
      <c r="F6179" t="str">
        <f>VLOOKUP($D6179,[1]LUTs!$P$2:$T$152, 5, FALSE)</f>
        <v>Mayo</v>
      </c>
      <c r="G6179" t="str">
        <f>VLOOKUP($D6179,[1]LUTs!$P$2:$T$152, 4, FALSE)</f>
        <v>SA</v>
      </c>
      <c r="H6179" t="str">
        <f>VLOOKUP(G6179,[1]LUTs!V$2:W$9, 2, FALSE)</f>
        <v>South Australia</v>
      </c>
      <c r="I6179" t="str">
        <f>VLOOKUP(E6179,[1]LUTs!$AA$2:$AG$194, 4, FALSE)</f>
        <v>Mining and waste</v>
      </c>
      <c r="J6179" t="str">
        <f>VLOOKUP($E6179,[1]LUTs!$AA$2:$AG$194,5,FALSE)</f>
        <v>Intensive uses</v>
      </c>
      <c r="K6179" t="str">
        <f>VLOOKUP(E6179,[1]LUTs!$AA$2:$AG$194,6,FALSE)</f>
        <v>Non-agriculture</v>
      </c>
      <c r="L6179" t="str">
        <f>VLOOKUP(E6179,[1]LUTs!$AA$2:$AG$194,7,FALSE)</f>
        <v>Dryland</v>
      </c>
    </row>
    <row r="6180" spans="1:12" x14ac:dyDescent="0.25">
      <c r="A6180">
        <v>5542</v>
      </c>
      <c r="B6180">
        <v>5086</v>
      </c>
      <c r="C6180">
        <f t="shared" si="96"/>
        <v>1271.5</v>
      </c>
      <c r="D6180">
        <v>92</v>
      </c>
      <c r="E6180">
        <v>582</v>
      </c>
      <c r="F6180" t="str">
        <f>VLOOKUP($D6180,[1]LUTs!$P$2:$T$152, 5, FALSE)</f>
        <v>Mayo</v>
      </c>
      <c r="G6180" t="str">
        <f>VLOOKUP($D6180,[1]LUTs!$P$2:$T$152, 4, FALSE)</f>
        <v>SA</v>
      </c>
      <c r="H6180" t="str">
        <f>VLOOKUP(G6180,[1]LUTs!V$2:W$9, 2, FALSE)</f>
        <v>South Australia</v>
      </c>
      <c r="I6180" t="str">
        <f>VLOOKUP(E6180,[1]LUTs!$AA$2:$AG$194, 4, FALSE)</f>
        <v>Mining and waste</v>
      </c>
      <c r="J6180" t="str">
        <f>VLOOKUP($E6180,[1]LUTs!$AA$2:$AG$194,5,FALSE)</f>
        <v>Intensive uses</v>
      </c>
      <c r="K6180" t="str">
        <f>VLOOKUP(E6180,[1]LUTs!$AA$2:$AG$194,6,FALSE)</f>
        <v>Non-agriculture</v>
      </c>
      <c r="L6180" t="str">
        <f>VLOOKUP(E6180,[1]LUTs!$AA$2:$AG$194,7,FALSE)</f>
        <v>Dryland</v>
      </c>
    </row>
    <row r="6181" spans="1:12" x14ac:dyDescent="0.25">
      <c r="A6181">
        <v>5621</v>
      </c>
      <c r="B6181">
        <v>573</v>
      </c>
      <c r="C6181">
        <f t="shared" si="96"/>
        <v>143.25</v>
      </c>
      <c r="D6181">
        <v>92</v>
      </c>
      <c r="E6181">
        <v>583</v>
      </c>
      <c r="F6181" t="str">
        <f>VLOOKUP($D6181,[1]LUTs!$P$2:$T$152, 5, FALSE)</f>
        <v>Mayo</v>
      </c>
      <c r="G6181" t="str">
        <f>VLOOKUP($D6181,[1]LUTs!$P$2:$T$152, 4, FALSE)</f>
        <v>SA</v>
      </c>
      <c r="H6181" t="str">
        <f>VLOOKUP(G6181,[1]LUTs!V$2:W$9, 2, FALSE)</f>
        <v>South Australia</v>
      </c>
      <c r="I6181" t="str">
        <f>VLOOKUP(E6181,[1]LUTs!$AA$2:$AG$194, 4, FALSE)</f>
        <v>Mining and waste</v>
      </c>
      <c r="J6181" t="str">
        <f>VLOOKUP($E6181,[1]LUTs!$AA$2:$AG$194,5,FALSE)</f>
        <v>Intensive uses</v>
      </c>
      <c r="K6181" t="str">
        <f>VLOOKUP(E6181,[1]LUTs!$AA$2:$AG$194,6,FALSE)</f>
        <v>Non-agriculture</v>
      </c>
      <c r="L6181" t="str">
        <f>VLOOKUP(E6181,[1]LUTs!$AA$2:$AG$194,7,FALSE)</f>
        <v>Dryland</v>
      </c>
    </row>
    <row r="6182" spans="1:12" x14ac:dyDescent="0.25">
      <c r="A6182">
        <v>6555</v>
      </c>
      <c r="B6182">
        <v>11</v>
      </c>
      <c r="C6182">
        <f t="shared" si="96"/>
        <v>2.75</v>
      </c>
      <c r="D6182">
        <v>92</v>
      </c>
      <c r="E6182">
        <v>584</v>
      </c>
      <c r="F6182" t="str">
        <f>VLOOKUP($D6182,[1]LUTs!$P$2:$T$152, 5, FALSE)</f>
        <v>Mayo</v>
      </c>
      <c r="G6182" t="str">
        <f>VLOOKUP($D6182,[1]LUTs!$P$2:$T$152, 4, FALSE)</f>
        <v>SA</v>
      </c>
      <c r="H6182" t="str">
        <f>VLOOKUP(G6182,[1]LUTs!V$2:W$9, 2, FALSE)</f>
        <v>South Australia</v>
      </c>
      <c r="I6182" t="str">
        <f>VLOOKUP(E6182,[1]LUTs!$AA$2:$AG$194, 4, FALSE)</f>
        <v>Mining and waste</v>
      </c>
      <c r="J6182" t="str">
        <f>VLOOKUP($E6182,[1]LUTs!$AA$2:$AG$194,5,FALSE)</f>
        <v>Intensive uses</v>
      </c>
      <c r="K6182" t="str">
        <f>VLOOKUP(E6182,[1]LUTs!$AA$2:$AG$194,6,FALSE)</f>
        <v>Non-agriculture</v>
      </c>
      <c r="L6182" t="str">
        <f>VLOOKUP(E6182,[1]LUTs!$AA$2:$AG$194,7,FALSE)</f>
        <v>Dryland</v>
      </c>
    </row>
    <row r="6183" spans="1:12" x14ac:dyDescent="0.25">
      <c r="A6183">
        <v>6367</v>
      </c>
      <c r="B6183">
        <v>20</v>
      </c>
      <c r="C6183">
        <f t="shared" si="96"/>
        <v>5</v>
      </c>
      <c r="D6183">
        <v>92</v>
      </c>
      <c r="E6183">
        <v>590</v>
      </c>
      <c r="F6183" t="str">
        <f>VLOOKUP($D6183,[1]LUTs!$P$2:$T$152, 5, FALSE)</f>
        <v>Mayo</v>
      </c>
      <c r="G6183" t="str">
        <f>VLOOKUP($D6183,[1]LUTs!$P$2:$T$152, 4, FALSE)</f>
        <v>SA</v>
      </c>
      <c r="H6183" t="str">
        <f>VLOOKUP(G6183,[1]LUTs!V$2:W$9, 2, FALSE)</f>
        <v>South Australia</v>
      </c>
      <c r="I6183" t="str">
        <f>VLOOKUP(E6183,[1]LUTs!$AA$2:$AG$194, 4, FALSE)</f>
        <v>Mining and waste</v>
      </c>
      <c r="J6183" t="str">
        <f>VLOOKUP($E6183,[1]LUTs!$AA$2:$AG$194,5,FALSE)</f>
        <v>Intensive uses</v>
      </c>
      <c r="K6183" t="str">
        <f>VLOOKUP(E6183,[1]LUTs!$AA$2:$AG$194,6,FALSE)</f>
        <v>Non-agriculture</v>
      </c>
      <c r="L6183" t="str">
        <f>VLOOKUP(E6183,[1]LUTs!$AA$2:$AG$194,7,FALSE)</f>
        <v>Dryland</v>
      </c>
    </row>
    <row r="6184" spans="1:12" x14ac:dyDescent="0.25">
      <c r="A6184">
        <v>6692</v>
      </c>
      <c r="B6184">
        <v>4</v>
      </c>
      <c r="C6184">
        <f t="shared" si="96"/>
        <v>1</v>
      </c>
      <c r="D6184">
        <v>92</v>
      </c>
      <c r="E6184">
        <v>591</v>
      </c>
      <c r="F6184" t="str">
        <f>VLOOKUP($D6184,[1]LUTs!$P$2:$T$152, 5, FALSE)</f>
        <v>Mayo</v>
      </c>
      <c r="G6184" t="str">
        <f>VLOOKUP($D6184,[1]LUTs!$P$2:$T$152, 4, FALSE)</f>
        <v>SA</v>
      </c>
      <c r="H6184" t="str">
        <f>VLOOKUP(G6184,[1]LUTs!V$2:W$9, 2, FALSE)</f>
        <v>South Australia</v>
      </c>
      <c r="I6184" t="str">
        <f>VLOOKUP(E6184,[1]LUTs!$AA$2:$AG$194, 4, FALSE)</f>
        <v>Mining and waste</v>
      </c>
      <c r="J6184" t="str">
        <f>VLOOKUP($E6184,[1]LUTs!$AA$2:$AG$194,5,FALSE)</f>
        <v>Intensive uses</v>
      </c>
      <c r="K6184" t="str">
        <f>VLOOKUP(E6184,[1]LUTs!$AA$2:$AG$194,6,FALSE)</f>
        <v>Non-agriculture</v>
      </c>
      <c r="L6184" t="str">
        <f>VLOOKUP(E6184,[1]LUTs!$AA$2:$AG$194,7,FALSE)</f>
        <v>Dryland</v>
      </c>
    </row>
    <row r="6185" spans="1:12" x14ac:dyDescent="0.25">
      <c r="A6185">
        <v>6093</v>
      </c>
      <c r="B6185">
        <v>707</v>
      </c>
      <c r="C6185">
        <f t="shared" si="96"/>
        <v>176.75</v>
      </c>
      <c r="D6185">
        <v>92</v>
      </c>
      <c r="E6185">
        <v>592</v>
      </c>
      <c r="F6185" t="str">
        <f>VLOOKUP($D6185,[1]LUTs!$P$2:$T$152, 5, FALSE)</f>
        <v>Mayo</v>
      </c>
      <c r="G6185" t="str">
        <f>VLOOKUP($D6185,[1]LUTs!$P$2:$T$152, 4, FALSE)</f>
        <v>SA</v>
      </c>
      <c r="H6185" t="str">
        <f>VLOOKUP(G6185,[1]LUTs!V$2:W$9, 2, FALSE)</f>
        <v>South Australia</v>
      </c>
      <c r="I6185" t="str">
        <f>VLOOKUP(E6185,[1]LUTs!$AA$2:$AG$194, 4, FALSE)</f>
        <v>Mining and waste</v>
      </c>
      <c r="J6185" t="str">
        <f>VLOOKUP($E6185,[1]LUTs!$AA$2:$AG$194,5,FALSE)</f>
        <v>Intensive uses</v>
      </c>
      <c r="K6185" t="str">
        <f>VLOOKUP(E6185,[1]LUTs!$AA$2:$AG$194,6,FALSE)</f>
        <v>Non-agriculture</v>
      </c>
      <c r="L6185" t="str">
        <f>VLOOKUP(E6185,[1]LUTs!$AA$2:$AG$194,7,FALSE)</f>
        <v>Dryland</v>
      </c>
    </row>
    <row r="6186" spans="1:12" x14ac:dyDescent="0.25">
      <c r="A6186">
        <v>6587</v>
      </c>
      <c r="B6186">
        <v>89</v>
      </c>
      <c r="C6186">
        <f t="shared" si="96"/>
        <v>22.25</v>
      </c>
      <c r="D6186">
        <v>92</v>
      </c>
      <c r="E6186">
        <v>593</v>
      </c>
      <c r="F6186" t="str">
        <f>VLOOKUP($D6186,[1]LUTs!$P$2:$T$152, 5, FALSE)</f>
        <v>Mayo</v>
      </c>
      <c r="G6186" t="str">
        <f>VLOOKUP($D6186,[1]LUTs!$P$2:$T$152, 4, FALSE)</f>
        <v>SA</v>
      </c>
      <c r="H6186" t="str">
        <f>VLOOKUP(G6186,[1]LUTs!V$2:W$9, 2, FALSE)</f>
        <v>South Australia</v>
      </c>
      <c r="I6186" t="str">
        <f>VLOOKUP(E6186,[1]LUTs!$AA$2:$AG$194, 4, FALSE)</f>
        <v>Mining and waste</v>
      </c>
      <c r="J6186" t="str">
        <f>VLOOKUP($E6186,[1]LUTs!$AA$2:$AG$194,5,FALSE)</f>
        <v>Intensive uses</v>
      </c>
      <c r="K6186" t="str">
        <f>VLOOKUP(E6186,[1]LUTs!$AA$2:$AG$194,6,FALSE)</f>
        <v>Non-agriculture</v>
      </c>
      <c r="L6186" t="str">
        <f>VLOOKUP(E6186,[1]LUTs!$AA$2:$AG$194,7,FALSE)</f>
        <v>Dryland</v>
      </c>
    </row>
    <row r="6187" spans="1:12" x14ac:dyDescent="0.25">
      <c r="A6187">
        <v>5568</v>
      </c>
      <c r="B6187">
        <v>1061</v>
      </c>
      <c r="C6187">
        <f t="shared" si="96"/>
        <v>265.25</v>
      </c>
      <c r="D6187">
        <v>92</v>
      </c>
      <c r="E6187">
        <v>595</v>
      </c>
      <c r="F6187" t="str">
        <f>VLOOKUP($D6187,[1]LUTs!$P$2:$T$152, 5, FALSE)</f>
        <v>Mayo</v>
      </c>
      <c r="G6187" t="str">
        <f>VLOOKUP($D6187,[1]LUTs!$P$2:$T$152, 4, FALSE)</f>
        <v>SA</v>
      </c>
      <c r="H6187" t="str">
        <f>VLOOKUP(G6187,[1]LUTs!V$2:W$9, 2, FALSE)</f>
        <v>South Australia</v>
      </c>
      <c r="I6187" t="str">
        <f>VLOOKUP(E6187,[1]LUTs!$AA$2:$AG$194, 4, FALSE)</f>
        <v>Mining and waste</v>
      </c>
      <c r="J6187" t="str">
        <f>VLOOKUP($E6187,[1]LUTs!$AA$2:$AG$194,5,FALSE)</f>
        <v>Intensive uses</v>
      </c>
      <c r="K6187" t="str">
        <f>VLOOKUP(E6187,[1]LUTs!$AA$2:$AG$194,6,FALSE)</f>
        <v>Non-agriculture</v>
      </c>
      <c r="L6187" t="str">
        <f>VLOOKUP(E6187,[1]LUTs!$AA$2:$AG$194,7,FALSE)</f>
        <v>Dryland</v>
      </c>
    </row>
    <row r="6188" spans="1:12" x14ac:dyDescent="0.25">
      <c r="A6188">
        <v>6378</v>
      </c>
      <c r="B6188">
        <v>7855</v>
      </c>
      <c r="C6188">
        <f t="shared" si="96"/>
        <v>1963.75</v>
      </c>
      <c r="D6188">
        <v>92</v>
      </c>
      <c r="E6188">
        <v>610</v>
      </c>
      <c r="F6188" t="str">
        <f>VLOOKUP($D6188,[1]LUTs!$P$2:$T$152, 5, FALSE)</f>
        <v>Mayo</v>
      </c>
      <c r="G6188" t="str">
        <f>VLOOKUP($D6188,[1]LUTs!$P$2:$T$152, 4, FALSE)</f>
        <v>SA</v>
      </c>
      <c r="H6188" t="str">
        <f>VLOOKUP(G6188,[1]LUTs!V$2:W$9, 2, FALSE)</f>
        <v>South Australia</v>
      </c>
      <c r="I6188" t="str">
        <f>VLOOKUP(E6188,[1]LUTs!$AA$2:$AG$194, 4, FALSE)</f>
        <v>Water</v>
      </c>
      <c r="J6188" t="str">
        <f>VLOOKUP($E6188,[1]LUTs!$AA$2:$AG$194,5,FALSE)</f>
        <v>Water</v>
      </c>
      <c r="K6188" t="str">
        <f>VLOOKUP(E6188,[1]LUTs!$AA$2:$AG$194,6,FALSE)</f>
        <v>Non-agriculture</v>
      </c>
      <c r="L6188" t="str">
        <f>VLOOKUP(E6188,[1]LUTs!$AA$2:$AG$194,7,FALSE)</f>
        <v>Dryland</v>
      </c>
    </row>
    <row r="6189" spans="1:12" x14ac:dyDescent="0.25">
      <c r="A6189">
        <v>6743</v>
      </c>
      <c r="B6189">
        <v>7313</v>
      </c>
      <c r="C6189">
        <f t="shared" si="96"/>
        <v>1828.25</v>
      </c>
      <c r="D6189">
        <v>92</v>
      </c>
      <c r="E6189">
        <v>611</v>
      </c>
      <c r="F6189" t="str">
        <f>VLOOKUP($D6189,[1]LUTs!$P$2:$T$152, 5, FALSE)</f>
        <v>Mayo</v>
      </c>
      <c r="G6189" t="str">
        <f>VLOOKUP($D6189,[1]LUTs!$P$2:$T$152, 4, FALSE)</f>
        <v>SA</v>
      </c>
      <c r="H6189" t="str">
        <f>VLOOKUP(G6189,[1]LUTs!V$2:W$9, 2, FALSE)</f>
        <v>South Australia</v>
      </c>
      <c r="I6189" t="str">
        <f>VLOOKUP(E6189,[1]LUTs!$AA$2:$AG$194, 4, FALSE)</f>
        <v>Water</v>
      </c>
      <c r="J6189" t="str">
        <f>VLOOKUP($E6189,[1]LUTs!$AA$2:$AG$194,5,FALSE)</f>
        <v>Water</v>
      </c>
      <c r="K6189" t="str">
        <f>VLOOKUP(E6189,[1]LUTs!$AA$2:$AG$194,6,FALSE)</f>
        <v>Non-agriculture</v>
      </c>
      <c r="L6189" t="str">
        <f>VLOOKUP(E6189,[1]LUTs!$AA$2:$AG$194,7,FALSE)</f>
        <v>Dryland</v>
      </c>
    </row>
    <row r="6190" spans="1:12" x14ac:dyDescent="0.25">
      <c r="A6190">
        <v>6629</v>
      </c>
      <c r="B6190">
        <v>89928</v>
      </c>
      <c r="C6190">
        <f t="shared" si="96"/>
        <v>22482</v>
      </c>
      <c r="D6190">
        <v>92</v>
      </c>
      <c r="E6190">
        <v>612</v>
      </c>
      <c r="F6190" t="str">
        <f>VLOOKUP($D6190,[1]LUTs!$P$2:$T$152, 5, FALSE)</f>
        <v>Mayo</v>
      </c>
      <c r="G6190" t="str">
        <f>VLOOKUP($D6190,[1]LUTs!$P$2:$T$152, 4, FALSE)</f>
        <v>SA</v>
      </c>
      <c r="H6190" t="str">
        <f>VLOOKUP(G6190,[1]LUTs!V$2:W$9, 2, FALSE)</f>
        <v>South Australia</v>
      </c>
      <c r="I6190" t="str">
        <f>VLOOKUP(E6190,[1]LUTs!$AA$2:$AG$194, 4, FALSE)</f>
        <v>Water</v>
      </c>
      <c r="J6190" t="str">
        <f>VLOOKUP($E6190,[1]LUTs!$AA$2:$AG$194,5,FALSE)</f>
        <v>Water</v>
      </c>
      <c r="K6190" t="str">
        <f>VLOOKUP(E6190,[1]LUTs!$AA$2:$AG$194,6,FALSE)</f>
        <v>Non-agriculture</v>
      </c>
      <c r="L6190" t="str">
        <f>VLOOKUP(E6190,[1]LUTs!$AA$2:$AG$194,7,FALSE)</f>
        <v>Dryland</v>
      </c>
    </row>
    <row r="6191" spans="1:12" x14ac:dyDescent="0.25">
      <c r="A6191">
        <v>6747</v>
      </c>
      <c r="B6191">
        <v>193</v>
      </c>
      <c r="C6191">
        <f t="shared" si="96"/>
        <v>48.25</v>
      </c>
      <c r="D6191">
        <v>92</v>
      </c>
      <c r="E6191">
        <v>613</v>
      </c>
      <c r="F6191" t="str">
        <f>VLOOKUP($D6191,[1]LUTs!$P$2:$T$152, 5, FALSE)</f>
        <v>Mayo</v>
      </c>
      <c r="G6191" t="str">
        <f>VLOOKUP($D6191,[1]LUTs!$P$2:$T$152, 4, FALSE)</f>
        <v>SA</v>
      </c>
      <c r="H6191" t="str">
        <f>VLOOKUP(G6191,[1]LUTs!V$2:W$9, 2, FALSE)</f>
        <v>South Australia</v>
      </c>
      <c r="I6191" t="str">
        <f>VLOOKUP(E6191,[1]LUTs!$AA$2:$AG$194, 4, FALSE)</f>
        <v>Water</v>
      </c>
      <c r="J6191" t="str">
        <f>VLOOKUP($E6191,[1]LUTs!$AA$2:$AG$194,5,FALSE)</f>
        <v>Water</v>
      </c>
      <c r="K6191" t="str">
        <f>VLOOKUP(E6191,[1]LUTs!$AA$2:$AG$194,6,FALSE)</f>
        <v>Non-agriculture</v>
      </c>
      <c r="L6191" t="str">
        <f>VLOOKUP(E6191,[1]LUTs!$AA$2:$AG$194,7,FALSE)</f>
        <v>Dryland</v>
      </c>
    </row>
    <row r="6192" spans="1:12" x14ac:dyDescent="0.25">
      <c r="A6192">
        <v>5782</v>
      </c>
      <c r="B6192">
        <v>19</v>
      </c>
      <c r="C6192">
        <f t="shared" si="96"/>
        <v>4.75</v>
      </c>
      <c r="D6192">
        <v>92</v>
      </c>
      <c r="E6192">
        <v>620</v>
      </c>
      <c r="F6192" t="str">
        <f>VLOOKUP($D6192,[1]LUTs!$P$2:$T$152, 5, FALSE)</f>
        <v>Mayo</v>
      </c>
      <c r="G6192" t="str">
        <f>VLOOKUP($D6192,[1]LUTs!$P$2:$T$152, 4, FALSE)</f>
        <v>SA</v>
      </c>
      <c r="H6192" t="str">
        <f>VLOOKUP(G6192,[1]LUTs!V$2:W$9, 2, FALSE)</f>
        <v>South Australia</v>
      </c>
      <c r="I6192" t="str">
        <f>VLOOKUP(E6192,[1]LUTs!$AA$2:$AG$194, 4, FALSE)</f>
        <v>Water</v>
      </c>
      <c r="J6192" t="str">
        <f>VLOOKUP($E6192,[1]LUTs!$AA$2:$AG$194,5,FALSE)</f>
        <v>Water</v>
      </c>
      <c r="K6192" t="str">
        <f>VLOOKUP(E6192,[1]LUTs!$AA$2:$AG$194,6,FALSE)</f>
        <v>Non-agriculture</v>
      </c>
      <c r="L6192" t="str">
        <f>VLOOKUP(E6192,[1]LUTs!$AA$2:$AG$194,7,FALSE)</f>
        <v>Dryland</v>
      </c>
    </row>
    <row r="6193" spans="1:12" x14ac:dyDescent="0.25">
      <c r="A6193">
        <v>5304</v>
      </c>
      <c r="B6193">
        <v>4019</v>
      </c>
      <c r="C6193">
        <f t="shared" si="96"/>
        <v>1004.75</v>
      </c>
      <c r="D6193">
        <v>92</v>
      </c>
      <c r="E6193">
        <v>621</v>
      </c>
      <c r="F6193" t="str">
        <f>VLOOKUP($D6193,[1]LUTs!$P$2:$T$152, 5, FALSE)</f>
        <v>Mayo</v>
      </c>
      <c r="G6193" t="str">
        <f>VLOOKUP($D6193,[1]LUTs!$P$2:$T$152, 4, FALSE)</f>
        <v>SA</v>
      </c>
      <c r="H6193" t="str">
        <f>VLOOKUP(G6193,[1]LUTs!V$2:W$9, 2, FALSE)</f>
        <v>South Australia</v>
      </c>
      <c r="I6193" t="str">
        <f>VLOOKUP(E6193,[1]LUTs!$AA$2:$AG$194, 4, FALSE)</f>
        <v>Water</v>
      </c>
      <c r="J6193" t="str">
        <f>VLOOKUP($E6193,[1]LUTs!$AA$2:$AG$194,5,FALSE)</f>
        <v>Water</v>
      </c>
      <c r="K6193" t="str">
        <f>VLOOKUP(E6193,[1]LUTs!$AA$2:$AG$194,6,FALSE)</f>
        <v>Non-agriculture</v>
      </c>
      <c r="L6193" t="str">
        <f>VLOOKUP(E6193,[1]LUTs!$AA$2:$AG$194,7,FALSE)</f>
        <v>Dryland</v>
      </c>
    </row>
    <row r="6194" spans="1:12" x14ac:dyDescent="0.25">
      <c r="A6194">
        <v>5296</v>
      </c>
      <c r="B6194">
        <v>8869</v>
      </c>
      <c r="C6194">
        <f t="shared" si="96"/>
        <v>2217.25</v>
      </c>
      <c r="D6194">
        <v>92</v>
      </c>
      <c r="E6194">
        <v>622</v>
      </c>
      <c r="F6194" t="str">
        <f>VLOOKUP($D6194,[1]LUTs!$P$2:$T$152, 5, FALSE)</f>
        <v>Mayo</v>
      </c>
      <c r="G6194" t="str">
        <f>VLOOKUP($D6194,[1]LUTs!$P$2:$T$152, 4, FALSE)</f>
        <v>SA</v>
      </c>
      <c r="H6194" t="str">
        <f>VLOOKUP(G6194,[1]LUTs!V$2:W$9, 2, FALSE)</f>
        <v>South Australia</v>
      </c>
      <c r="I6194" t="str">
        <f>VLOOKUP(E6194,[1]LUTs!$AA$2:$AG$194, 4, FALSE)</f>
        <v>Water</v>
      </c>
      <c r="J6194" t="str">
        <f>VLOOKUP($E6194,[1]LUTs!$AA$2:$AG$194,5,FALSE)</f>
        <v>Water</v>
      </c>
      <c r="K6194" t="str">
        <f>VLOOKUP(E6194,[1]LUTs!$AA$2:$AG$194,6,FALSE)</f>
        <v>Non-agriculture</v>
      </c>
      <c r="L6194" t="str">
        <f>VLOOKUP(E6194,[1]LUTs!$AA$2:$AG$194,7,FALSE)</f>
        <v>Dryland</v>
      </c>
    </row>
    <row r="6195" spans="1:12" x14ac:dyDescent="0.25">
      <c r="A6195">
        <v>6822</v>
      </c>
      <c r="B6195">
        <v>2</v>
      </c>
      <c r="C6195">
        <f t="shared" si="96"/>
        <v>0.5</v>
      </c>
      <c r="D6195">
        <v>92</v>
      </c>
      <c r="E6195">
        <v>623</v>
      </c>
      <c r="F6195" t="str">
        <f>VLOOKUP($D6195,[1]LUTs!$P$2:$T$152, 5, FALSE)</f>
        <v>Mayo</v>
      </c>
      <c r="G6195" t="str">
        <f>VLOOKUP($D6195,[1]LUTs!$P$2:$T$152, 4, FALSE)</f>
        <v>SA</v>
      </c>
      <c r="H6195" t="str">
        <f>VLOOKUP(G6195,[1]LUTs!V$2:W$9, 2, FALSE)</f>
        <v>South Australia</v>
      </c>
      <c r="I6195" t="str">
        <f>VLOOKUP(E6195,[1]LUTs!$AA$2:$AG$194, 4, FALSE)</f>
        <v>Water</v>
      </c>
      <c r="J6195" t="str">
        <f>VLOOKUP($E6195,[1]LUTs!$AA$2:$AG$194,5,FALSE)</f>
        <v>Water</v>
      </c>
      <c r="K6195" t="str">
        <f>VLOOKUP(E6195,[1]LUTs!$AA$2:$AG$194,6,FALSE)</f>
        <v>Non-agriculture</v>
      </c>
      <c r="L6195" t="str">
        <f>VLOOKUP(E6195,[1]LUTs!$AA$2:$AG$194,7,FALSE)</f>
        <v>Dryland</v>
      </c>
    </row>
    <row r="6196" spans="1:12" x14ac:dyDescent="0.25">
      <c r="A6196">
        <v>5539</v>
      </c>
      <c r="B6196">
        <v>704</v>
      </c>
      <c r="C6196">
        <f t="shared" si="96"/>
        <v>176</v>
      </c>
      <c r="D6196">
        <v>92</v>
      </c>
      <c r="E6196">
        <v>630</v>
      </c>
      <c r="F6196" t="str">
        <f>VLOOKUP($D6196,[1]LUTs!$P$2:$T$152, 5, FALSE)</f>
        <v>Mayo</v>
      </c>
      <c r="G6196" t="str">
        <f>VLOOKUP($D6196,[1]LUTs!$P$2:$T$152, 4, FALSE)</f>
        <v>SA</v>
      </c>
      <c r="H6196" t="str">
        <f>VLOOKUP(G6196,[1]LUTs!V$2:W$9, 2, FALSE)</f>
        <v>South Australia</v>
      </c>
      <c r="I6196" t="str">
        <f>VLOOKUP(E6196,[1]LUTs!$AA$2:$AG$194, 4, FALSE)</f>
        <v>Water</v>
      </c>
      <c r="J6196" t="str">
        <f>VLOOKUP($E6196,[1]LUTs!$AA$2:$AG$194,5,FALSE)</f>
        <v>Water</v>
      </c>
      <c r="K6196" t="str">
        <f>VLOOKUP(E6196,[1]LUTs!$AA$2:$AG$194,6,FALSE)</f>
        <v>Non-agriculture</v>
      </c>
      <c r="L6196" t="str">
        <f>VLOOKUP(E6196,[1]LUTs!$AA$2:$AG$194,7,FALSE)</f>
        <v>Dryland</v>
      </c>
    </row>
    <row r="6197" spans="1:12" x14ac:dyDescent="0.25">
      <c r="A6197">
        <v>6252</v>
      </c>
      <c r="B6197">
        <v>133</v>
      </c>
      <c r="C6197">
        <f t="shared" si="96"/>
        <v>33.25</v>
      </c>
      <c r="D6197">
        <v>92</v>
      </c>
      <c r="E6197">
        <v>631</v>
      </c>
      <c r="F6197" t="str">
        <f>VLOOKUP($D6197,[1]LUTs!$P$2:$T$152, 5, FALSE)</f>
        <v>Mayo</v>
      </c>
      <c r="G6197" t="str">
        <f>VLOOKUP($D6197,[1]LUTs!$P$2:$T$152, 4, FALSE)</f>
        <v>SA</v>
      </c>
      <c r="H6197" t="str">
        <f>VLOOKUP(G6197,[1]LUTs!V$2:W$9, 2, FALSE)</f>
        <v>South Australia</v>
      </c>
      <c r="I6197" t="str">
        <f>VLOOKUP(E6197,[1]LUTs!$AA$2:$AG$194, 4, FALSE)</f>
        <v>Water</v>
      </c>
      <c r="J6197" t="str">
        <f>VLOOKUP($E6197,[1]LUTs!$AA$2:$AG$194,5,FALSE)</f>
        <v>Water</v>
      </c>
      <c r="K6197" t="str">
        <f>VLOOKUP(E6197,[1]LUTs!$AA$2:$AG$194,6,FALSE)</f>
        <v>Non-agriculture</v>
      </c>
      <c r="L6197" t="str">
        <f>VLOOKUP(E6197,[1]LUTs!$AA$2:$AG$194,7,FALSE)</f>
        <v>Dryland</v>
      </c>
    </row>
    <row r="6198" spans="1:12" x14ac:dyDescent="0.25">
      <c r="A6198">
        <v>6517</v>
      </c>
      <c r="B6198">
        <v>23</v>
      </c>
      <c r="C6198">
        <f t="shared" si="96"/>
        <v>5.75</v>
      </c>
      <c r="D6198">
        <v>92</v>
      </c>
      <c r="E6198">
        <v>632</v>
      </c>
      <c r="F6198" t="str">
        <f>VLOOKUP($D6198,[1]LUTs!$P$2:$T$152, 5, FALSE)</f>
        <v>Mayo</v>
      </c>
      <c r="G6198" t="str">
        <f>VLOOKUP($D6198,[1]LUTs!$P$2:$T$152, 4, FALSE)</f>
        <v>SA</v>
      </c>
      <c r="H6198" t="str">
        <f>VLOOKUP(G6198,[1]LUTs!V$2:W$9, 2, FALSE)</f>
        <v>South Australia</v>
      </c>
      <c r="I6198" t="str">
        <f>VLOOKUP(E6198,[1]LUTs!$AA$2:$AG$194, 4, FALSE)</f>
        <v>Water</v>
      </c>
      <c r="J6198" t="str">
        <f>VLOOKUP($E6198,[1]LUTs!$AA$2:$AG$194,5,FALSE)</f>
        <v>Water</v>
      </c>
      <c r="K6198" t="str">
        <f>VLOOKUP(E6198,[1]LUTs!$AA$2:$AG$194,6,FALSE)</f>
        <v>Non-agriculture</v>
      </c>
      <c r="L6198" t="str">
        <f>VLOOKUP(E6198,[1]LUTs!$AA$2:$AG$194,7,FALSE)</f>
        <v>Dryland</v>
      </c>
    </row>
    <row r="6199" spans="1:12" x14ac:dyDescent="0.25">
      <c r="A6199">
        <v>6620</v>
      </c>
      <c r="B6199">
        <v>1</v>
      </c>
      <c r="C6199">
        <f t="shared" si="96"/>
        <v>0.25</v>
      </c>
      <c r="D6199">
        <v>92</v>
      </c>
      <c r="E6199">
        <v>640</v>
      </c>
      <c r="F6199" t="str">
        <f>VLOOKUP($D6199,[1]LUTs!$P$2:$T$152, 5, FALSE)</f>
        <v>Mayo</v>
      </c>
      <c r="G6199" t="str">
        <f>VLOOKUP($D6199,[1]LUTs!$P$2:$T$152, 4, FALSE)</f>
        <v>SA</v>
      </c>
      <c r="H6199" t="str">
        <f>VLOOKUP(G6199,[1]LUTs!V$2:W$9, 2, FALSE)</f>
        <v>South Australia</v>
      </c>
      <c r="I6199" t="str">
        <f>VLOOKUP(E6199,[1]LUTs!$AA$2:$AG$194, 4, FALSE)</f>
        <v>Water</v>
      </c>
      <c r="J6199" t="str">
        <f>VLOOKUP($E6199,[1]LUTs!$AA$2:$AG$194,5,FALSE)</f>
        <v>Water</v>
      </c>
      <c r="K6199" t="str">
        <f>VLOOKUP(E6199,[1]LUTs!$AA$2:$AG$194,6,FALSE)</f>
        <v>Non-agriculture</v>
      </c>
      <c r="L6199" t="str">
        <f>VLOOKUP(E6199,[1]LUTs!$AA$2:$AG$194,7,FALSE)</f>
        <v>Dryland</v>
      </c>
    </row>
    <row r="6200" spans="1:12" x14ac:dyDescent="0.25">
      <c r="A6200">
        <v>6664</v>
      </c>
      <c r="B6200">
        <v>12</v>
      </c>
      <c r="C6200">
        <f t="shared" si="96"/>
        <v>3</v>
      </c>
      <c r="D6200">
        <v>92</v>
      </c>
      <c r="E6200">
        <v>641</v>
      </c>
      <c r="F6200" t="str">
        <f>VLOOKUP($D6200,[1]LUTs!$P$2:$T$152, 5, FALSE)</f>
        <v>Mayo</v>
      </c>
      <c r="G6200" t="str">
        <f>VLOOKUP($D6200,[1]LUTs!$P$2:$T$152, 4, FALSE)</f>
        <v>SA</v>
      </c>
      <c r="H6200" t="str">
        <f>VLOOKUP(G6200,[1]LUTs!V$2:W$9, 2, FALSE)</f>
        <v>South Australia</v>
      </c>
      <c r="I6200" t="str">
        <f>VLOOKUP(E6200,[1]LUTs!$AA$2:$AG$194, 4, FALSE)</f>
        <v>Water</v>
      </c>
      <c r="J6200" t="str">
        <f>VLOOKUP($E6200,[1]LUTs!$AA$2:$AG$194,5,FALSE)</f>
        <v>Water</v>
      </c>
      <c r="K6200" t="str">
        <f>VLOOKUP(E6200,[1]LUTs!$AA$2:$AG$194,6,FALSE)</f>
        <v>Non-agriculture</v>
      </c>
      <c r="L6200" t="str">
        <f>VLOOKUP(E6200,[1]LUTs!$AA$2:$AG$194,7,FALSE)</f>
        <v>Dryland</v>
      </c>
    </row>
    <row r="6201" spans="1:12" x14ac:dyDescent="0.25">
      <c r="A6201">
        <v>5616</v>
      </c>
      <c r="B6201">
        <v>23</v>
      </c>
      <c r="C6201">
        <f t="shared" si="96"/>
        <v>5.75</v>
      </c>
      <c r="D6201">
        <v>92</v>
      </c>
      <c r="E6201">
        <v>642</v>
      </c>
      <c r="F6201" t="str">
        <f>VLOOKUP($D6201,[1]LUTs!$P$2:$T$152, 5, FALSE)</f>
        <v>Mayo</v>
      </c>
      <c r="G6201" t="str">
        <f>VLOOKUP($D6201,[1]LUTs!$P$2:$T$152, 4, FALSE)</f>
        <v>SA</v>
      </c>
      <c r="H6201" t="str">
        <f>VLOOKUP(G6201,[1]LUTs!V$2:W$9, 2, FALSE)</f>
        <v>South Australia</v>
      </c>
      <c r="I6201" t="str">
        <f>VLOOKUP(E6201,[1]LUTs!$AA$2:$AG$194, 4, FALSE)</f>
        <v>Water</v>
      </c>
      <c r="J6201" t="str">
        <f>VLOOKUP($E6201,[1]LUTs!$AA$2:$AG$194,5,FALSE)</f>
        <v>Water</v>
      </c>
      <c r="K6201" t="str">
        <f>VLOOKUP(E6201,[1]LUTs!$AA$2:$AG$194,6,FALSE)</f>
        <v>Non-agriculture</v>
      </c>
      <c r="L6201" t="str">
        <f>VLOOKUP(E6201,[1]LUTs!$AA$2:$AG$194,7,FALSE)</f>
        <v>Dryland</v>
      </c>
    </row>
    <row r="6202" spans="1:12" x14ac:dyDescent="0.25">
      <c r="A6202">
        <v>6435</v>
      </c>
      <c r="B6202">
        <v>64</v>
      </c>
      <c r="C6202">
        <f t="shared" si="96"/>
        <v>16</v>
      </c>
      <c r="D6202">
        <v>92</v>
      </c>
      <c r="E6202">
        <v>643</v>
      </c>
      <c r="F6202" t="str">
        <f>VLOOKUP($D6202,[1]LUTs!$P$2:$T$152, 5, FALSE)</f>
        <v>Mayo</v>
      </c>
      <c r="G6202" t="str">
        <f>VLOOKUP($D6202,[1]LUTs!$P$2:$T$152, 4, FALSE)</f>
        <v>SA</v>
      </c>
      <c r="H6202" t="str">
        <f>VLOOKUP(G6202,[1]LUTs!V$2:W$9, 2, FALSE)</f>
        <v>South Australia</v>
      </c>
      <c r="I6202" t="str">
        <f>VLOOKUP(E6202,[1]LUTs!$AA$2:$AG$194, 4, FALSE)</f>
        <v>Water</v>
      </c>
      <c r="J6202" t="str">
        <f>VLOOKUP($E6202,[1]LUTs!$AA$2:$AG$194,5,FALSE)</f>
        <v>Water</v>
      </c>
      <c r="K6202" t="str">
        <f>VLOOKUP(E6202,[1]LUTs!$AA$2:$AG$194,6,FALSE)</f>
        <v>Non-agriculture</v>
      </c>
      <c r="L6202" t="str">
        <f>VLOOKUP(E6202,[1]LUTs!$AA$2:$AG$194,7,FALSE)</f>
        <v>Dryland</v>
      </c>
    </row>
    <row r="6203" spans="1:12" x14ac:dyDescent="0.25">
      <c r="A6203">
        <v>6086</v>
      </c>
      <c r="B6203">
        <v>26805</v>
      </c>
      <c r="C6203">
        <f t="shared" si="96"/>
        <v>6701.25</v>
      </c>
      <c r="D6203">
        <v>92</v>
      </c>
      <c r="E6203">
        <v>650</v>
      </c>
      <c r="F6203" t="str">
        <f>VLOOKUP($D6203,[1]LUTs!$P$2:$T$152, 5, FALSE)</f>
        <v>Mayo</v>
      </c>
      <c r="G6203" t="str">
        <f>VLOOKUP($D6203,[1]LUTs!$P$2:$T$152, 4, FALSE)</f>
        <v>SA</v>
      </c>
      <c r="H6203" t="str">
        <f>VLOOKUP(G6203,[1]LUTs!V$2:W$9, 2, FALSE)</f>
        <v>South Australia</v>
      </c>
      <c r="I6203" t="str">
        <f>VLOOKUP(E6203,[1]LUTs!$AA$2:$AG$194, 4, FALSE)</f>
        <v>Water</v>
      </c>
      <c r="J6203" t="str">
        <f>VLOOKUP($E6203,[1]LUTs!$AA$2:$AG$194,5,FALSE)</f>
        <v>Water</v>
      </c>
      <c r="K6203" t="str">
        <f>VLOOKUP(E6203,[1]LUTs!$AA$2:$AG$194,6,FALSE)</f>
        <v>Non-agriculture</v>
      </c>
      <c r="L6203" t="str">
        <f>VLOOKUP(E6203,[1]LUTs!$AA$2:$AG$194,7,FALSE)</f>
        <v>Dryland</v>
      </c>
    </row>
    <row r="6204" spans="1:12" x14ac:dyDescent="0.25">
      <c r="A6204">
        <v>6481</v>
      </c>
      <c r="B6204">
        <v>3897</v>
      </c>
      <c r="C6204">
        <f t="shared" si="96"/>
        <v>974.25</v>
      </c>
      <c r="D6204">
        <v>92</v>
      </c>
      <c r="E6204">
        <v>651</v>
      </c>
      <c r="F6204" t="str">
        <f>VLOOKUP($D6204,[1]LUTs!$P$2:$T$152, 5, FALSE)</f>
        <v>Mayo</v>
      </c>
      <c r="G6204" t="str">
        <f>VLOOKUP($D6204,[1]LUTs!$P$2:$T$152, 4, FALSE)</f>
        <v>SA</v>
      </c>
      <c r="H6204" t="str">
        <f>VLOOKUP(G6204,[1]LUTs!V$2:W$9, 2, FALSE)</f>
        <v>South Australia</v>
      </c>
      <c r="I6204" t="str">
        <f>VLOOKUP(E6204,[1]LUTs!$AA$2:$AG$194, 4, FALSE)</f>
        <v>Water</v>
      </c>
      <c r="J6204" t="str">
        <f>VLOOKUP($E6204,[1]LUTs!$AA$2:$AG$194,5,FALSE)</f>
        <v>Water</v>
      </c>
      <c r="K6204" t="str">
        <f>VLOOKUP(E6204,[1]LUTs!$AA$2:$AG$194,6,FALSE)</f>
        <v>Non-agriculture</v>
      </c>
      <c r="L6204" t="str">
        <f>VLOOKUP(E6204,[1]LUTs!$AA$2:$AG$194,7,FALSE)</f>
        <v>Dryland</v>
      </c>
    </row>
    <row r="6205" spans="1:12" x14ac:dyDescent="0.25">
      <c r="A6205">
        <v>6612</v>
      </c>
      <c r="B6205">
        <v>3574</v>
      </c>
      <c r="C6205">
        <f t="shared" si="96"/>
        <v>893.5</v>
      </c>
      <c r="D6205">
        <v>92</v>
      </c>
      <c r="E6205">
        <v>652</v>
      </c>
      <c r="F6205" t="str">
        <f>VLOOKUP($D6205,[1]LUTs!$P$2:$T$152, 5, FALSE)</f>
        <v>Mayo</v>
      </c>
      <c r="G6205" t="str">
        <f>VLOOKUP($D6205,[1]LUTs!$P$2:$T$152, 4, FALSE)</f>
        <v>SA</v>
      </c>
      <c r="H6205" t="str">
        <f>VLOOKUP(G6205,[1]LUTs!V$2:W$9, 2, FALSE)</f>
        <v>South Australia</v>
      </c>
      <c r="I6205" t="str">
        <f>VLOOKUP(E6205,[1]LUTs!$AA$2:$AG$194, 4, FALSE)</f>
        <v>Water</v>
      </c>
      <c r="J6205" t="str">
        <f>VLOOKUP($E6205,[1]LUTs!$AA$2:$AG$194,5,FALSE)</f>
        <v>Water</v>
      </c>
      <c r="K6205" t="str">
        <f>VLOOKUP(E6205,[1]LUTs!$AA$2:$AG$194,6,FALSE)</f>
        <v>Non-agriculture</v>
      </c>
      <c r="L6205" t="str">
        <f>VLOOKUP(E6205,[1]LUTs!$AA$2:$AG$194,7,FALSE)</f>
        <v>Dryland</v>
      </c>
    </row>
    <row r="6206" spans="1:12" x14ac:dyDescent="0.25">
      <c r="A6206">
        <v>6578</v>
      </c>
      <c r="B6206">
        <v>1197</v>
      </c>
      <c r="C6206">
        <f t="shared" si="96"/>
        <v>299.25</v>
      </c>
      <c r="D6206">
        <v>92</v>
      </c>
      <c r="E6206">
        <v>660</v>
      </c>
      <c r="F6206" t="str">
        <f>VLOOKUP($D6206,[1]LUTs!$P$2:$T$152, 5, FALSE)</f>
        <v>Mayo</v>
      </c>
      <c r="G6206" t="str">
        <f>VLOOKUP($D6206,[1]LUTs!$P$2:$T$152, 4, FALSE)</f>
        <v>SA</v>
      </c>
      <c r="H6206" t="str">
        <f>VLOOKUP(G6206,[1]LUTs!V$2:W$9, 2, FALSE)</f>
        <v>South Australia</v>
      </c>
      <c r="I6206" t="str">
        <f>VLOOKUP(E6206,[1]LUTs!$AA$2:$AG$194, 4, FALSE)</f>
        <v>Water</v>
      </c>
      <c r="J6206" t="str">
        <f>VLOOKUP($E6206,[1]LUTs!$AA$2:$AG$194,5,FALSE)</f>
        <v>Water</v>
      </c>
      <c r="K6206" t="str">
        <f>VLOOKUP(E6206,[1]LUTs!$AA$2:$AG$194,6,FALSE)</f>
        <v>Non-agriculture</v>
      </c>
      <c r="L6206" t="str">
        <f>VLOOKUP(E6206,[1]LUTs!$AA$2:$AG$194,7,FALSE)</f>
        <v>Dryland</v>
      </c>
    </row>
    <row r="6207" spans="1:12" x14ac:dyDescent="0.25">
      <c r="A6207">
        <v>6764</v>
      </c>
      <c r="B6207">
        <v>2860</v>
      </c>
      <c r="C6207">
        <f t="shared" si="96"/>
        <v>715</v>
      </c>
      <c r="D6207">
        <v>92</v>
      </c>
      <c r="E6207">
        <v>661</v>
      </c>
      <c r="F6207" t="str">
        <f>VLOOKUP($D6207,[1]LUTs!$P$2:$T$152, 5, FALSE)</f>
        <v>Mayo</v>
      </c>
      <c r="G6207" t="str">
        <f>VLOOKUP($D6207,[1]LUTs!$P$2:$T$152, 4, FALSE)</f>
        <v>SA</v>
      </c>
      <c r="H6207" t="str">
        <f>VLOOKUP(G6207,[1]LUTs!V$2:W$9, 2, FALSE)</f>
        <v>South Australia</v>
      </c>
      <c r="I6207" t="str">
        <f>VLOOKUP(E6207,[1]LUTs!$AA$2:$AG$194, 4, FALSE)</f>
        <v>Water</v>
      </c>
      <c r="J6207" t="str">
        <f>VLOOKUP($E6207,[1]LUTs!$AA$2:$AG$194,5,FALSE)</f>
        <v>Water</v>
      </c>
      <c r="K6207" t="str">
        <f>VLOOKUP(E6207,[1]LUTs!$AA$2:$AG$194,6,FALSE)</f>
        <v>Non-agriculture</v>
      </c>
      <c r="L6207" t="str">
        <f>VLOOKUP(E6207,[1]LUTs!$AA$2:$AG$194,7,FALSE)</f>
        <v>Dryland</v>
      </c>
    </row>
    <row r="6208" spans="1:12" x14ac:dyDescent="0.25">
      <c r="A6208">
        <v>6857</v>
      </c>
      <c r="B6208">
        <v>5</v>
      </c>
      <c r="C6208">
        <f t="shared" si="96"/>
        <v>1.25</v>
      </c>
      <c r="D6208">
        <v>92</v>
      </c>
      <c r="E6208">
        <v>663</v>
      </c>
      <c r="F6208" t="str">
        <f>VLOOKUP($D6208,[1]LUTs!$P$2:$T$152, 5, FALSE)</f>
        <v>Mayo</v>
      </c>
      <c r="G6208" t="str">
        <f>VLOOKUP($D6208,[1]LUTs!$P$2:$T$152, 4, FALSE)</f>
        <v>SA</v>
      </c>
      <c r="H6208" t="str">
        <f>VLOOKUP(G6208,[1]LUTs!V$2:W$9, 2, FALSE)</f>
        <v>South Australia</v>
      </c>
      <c r="I6208" t="str">
        <f>VLOOKUP(E6208,[1]LUTs!$AA$2:$AG$194, 4, FALSE)</f>
        <v>Water</v>
      </c>
      <c r="J6208" t="str">
        <f>VLOOKUP($E6208,[1]LUTs!$AA$2:$AG$194,5,FALSE)</f>
        <v>Water</v>
      </c>
      <c r="K6208" t="str">
        <f>VLOOKUP(E6208,[1]LUTs!$AA$2:$AG$194,6,FALSE)</f>
        <v>Non-agriculture</v>
      </c>
      <c r="L6208" t="str">
        <f>VLOOKUP(E6208,[1]LUTs!$AA$2:$AG$194,7,FALSE)</f>
        <v>Dryland</v>
      </c>
    </row>
    <row r="6209" spans="1:12" x14ac:dyDescent="0.25">
      <c r="A6209">
        <v>5197</v>
      </c>
      <c r="B6209">
        <v>5170</v>
      </c>
      <c r="C6209">
        <f t="shared" si="96"/>
        <v>1292.5</v>
      </c>
      <c r="D6209">
        <v>93</v>
      </c>
      <c r="E6209">
        <v>114</v>
      </c>
      <c r="F6209" t="str">
        <f>VLOOKUP($D6209,[1]LUTs!$P$2:$T$152, 5, FALSE)</f>
        <v>Spence</v>
      </c>
      <c r="G6209" t="str">
        <f>VLOOKUP($D6209,[1]LUTs!$P$2:$T$152, 4, FALSE)</f>
        <v>SA</v>
      </c>
      <c r="H6209" t="str">
        <f>VLOOKUP(G6209,[1]LUTs!V$2:W$9, 2, FALSE)</f>
        <v>South Australia</v>
      </c>
      <c r="I6209" t="str">
        <f>VLOOKUP(E6209,[1]LUTs!$AA$2:$AG$194, 4, FALSE)</f>
        <v>Nature conservation</v>
      </c>
      <c r="J6209" t="str">
        <f>VLOOKUP($E6209,[1]LUTs!$AA$2:$AG$194,5,FALSE)</f>
        <v>Nature conservation</v>
      </c>
      <c r="K6209" t="str">
        <f>VLOOKUP(E6209,[1]LUTs!$AA$2:$AG$194,6,FALSE)</f>
        <v>Non-agriculture</v>
      </c>
      <c r="L6209" t="str">
        <f>VLOOKUP(E6209,[1]LUTs!$AA$2:$AG$194,7,FALSE)</f>
        <v>Dryland</v>
      </c>
    </row>
    <row r="6210" spans="1:12" x14ac:dyDescent="0.25">
      <c r="A6210">
        <v>5181</v>
      </c>
      <c r="B6210">
        <v>115</v>
      </c>
      <c r="C6210">
        <f t="shared" ref="C6210:C6273" si="97">B6210/4</f>
        <v>28.75</v>
      </c>
      <c r="D6210">
        <v>93</v>
      </c>
      <c r="E6210">
        <v>115</v>
      </c>
      <c r="F6210" t="str">
        <f>VLOOKUP($D6210,[1]LUTs!$P$2:$T$152, 5, FALSE)</f>
        <v>Spence</v>
      </c>
      <c r="G6210" t="str">
        <f>VLOOKUP($D6210,[1]LUTs!$P$2:$T$152, 4, FALSE)</f>
        <v>SA</v>
      </c>
      <c r="H6210" t="str">
        <f>VLOOKUP(G6210,[1]LUTs!V$2:W$9, 2, FALSE)</f>
        <v>South Australia</v>
      </c>
      <c r="I6210" t="str">
        <f>VLOOKUP(E6210,[1]LUTs!$AA$2:$AG$194, 4, FALSE)</f>
        <v>Nature conservation</v>
      </c>
      <c r="J6210" t="str">
        <f>VLOOKUP($E6210,[1]LUTs!$AA$2:$AG$194,5,FALSE)</f>
        <v>Nature conservation</v>
      </c>
      <c r="K6210" t="str">
        <f>VLOOKUP(E6210,[1]LUTs!$AA$2:$AG$194,6,FALSE)</f>
        <v>Non-agriculture</v>
      </c>
      <c r="L6210" t="str">
        <f>VLOOKUP(E6210,[1]LUTs!$AA$2:$AG$194,7,FALSE)</f>
        <v>Dryland</v>
      </c>
    </row>
    <row r="6211" spans="1:12" x14ac:dyDescent="0.25">
      <c r="A6211">
        <v>5214</v>
      </c>
      <c r="B6211">
        <v>287</v>
      </c>
      <c r="C6211">
        <f t="shared" si="97"/>
        <v>71.75</v>
      </c>
      <c r="D6211">
        <v>93</v>
      </c>
      <c r="E6211">
        <v>117</v>
      </c>
      <c r="F6211" t="str">
        <f>VLOOKUP($D6211,[1]LUTs!$P$2:$T$152, 5, FALSE)</f>
        <v>Spence</v>
      </c>
      <c r="G6211" t="str">
        <f>VLOOKUP($D6211,[1]LUTs!$P$2:$T$152, 4, FALSE)</f>
        <v>SA</v>
      </c>
      <c r="H6211" t="str">
        <f>VLOOKUP(G6211,[1]LUTs!V$2:W$9, 2, FALSE)</f>
        <v>South Australia</v>
      </c>
      <c r="I6211" t="str">
        <f>VLOOKUP(E6211,[1]LUTs!$AA$2:$AG$194, 4, FALSE)</f>
        <v>Nature conservation</v>
      </c>
      <c r="J6211" t="str">
        <f>VLOOKUP($E6211,[1]LUTs!$AA$2:$AG$194,5,FALSE)</f>
        <v>Nature conservation</v>
      </c>
      <c r="K6211" t="str">
        <f>VLOOKUP(E6211,[1]LUTs!$AA$2:$AG$194,6,FALSE)</f>
        <v>Non-agriculture</v>
      </c>
      <c r="L6211" t="str">
        <f>VLOOKUP(E6211,[1]LUTs!$AA$2:$AG$194,7,FALSE)</f>
        <v>Dryland</v>
      </c>
    </row>
    <row r="6212" spans="1:12" x14ac:dyDescent="0.25">
      <c r="A6212">
        <v>5384</v>
      </c>
      <c r="B6212">
        <v>1962</v>
      </c>
      <c r="C6212">
        <f t="shared" si="97"/>
        <v>490.5</v>
      </c>
      <c r="D6212">
        <v>93</v>
      </c>
      <c r="E6212">
        <v>122</v>
      </c>
      <c r="F6212" t="str">
        <f>VLOOKUP($D6212,[1]LUTs!$P$2:$T$152, 5, FALSE)</f>
        <v>Spence</v>
      </c>
      <c r="G6212" t="str">
        <f>VLOOKUP($D6212,[1]LUTs!$P$2:$T$152, 4, FALSE)</f>
        <v>SA</v>
      </c>
      <c r="H6212" t="str">
        <f>VLOOKUP(G6212,[1]LUTs!V$2:W$9, 2, FALSE)</f>
        <v>South Australia</v>
      </c>
      <c r="I6212" t="str">
        <f>VLOOKUP(E6212,[1]LUTs!$AA$2:$AG$194, 4, FALSE)</f>
        <v>Other protected areas including indigenous uses</v>
      </c>
      <c r="J6212" t="str">
        <f>VLOOKUP($E6212,[1]LUTs!$AA$2:$AG$194,5,FALSE)</f>
        <v>Nature conservation</v>
      </c>
      <c r="K6212" t="str">
        <f>VLOOKUP(E6212,[1]LUTs!$AA$2:$AG$194,6,FALSE)</f>
        <v>Non-agriculture</v>
      </c>
      <c r="L6212" t="str">
        <f>VLOOKUP(E6212,[1]LUTs!$AA$2:$AG$194,7,FALSE)</f>
        <v>Dryland</v>
      </c>
    </row>
    <row r="6213" spans="1:12" x14ac:dyDescent="0.25">
      <c r="A6213">
        <v>5156</v>
      </c>
      <c r="B6213">
        <v>18</v>
      </c>
      <c r="C6213">
        <f t="shared" si="97"/>
        <v>4.5</v>
      </c>
      <c r="D6213">
        <v>93</v>
      </c>
      <c r="E6213">
        <v>130</v>
      </c>
      <c r="F6213" t="str">
        <f>VLOOKUP($D6213,[1]LUTs!$P$2:$T$152, 5, FALSE)</f>
        <v>Spence</v>
      </c>
      <c r="G6213" t="str">
        <f>VLOOKUP($D6213,[1]LUTs!$P$2:$T$152, 4, FALSE)</f>
        <v>SA</v>
      </c>
      <c r="H6213" t="str">
        <f>VLOOKUP(G6213,[1]LUTs!V$2:W$9, 2, FALSE)</f>
        <v>South Australia</v>
      </c>
      <c r="I6213" t="str">
        <f>VLOOKUP(E6213,[1]LUTs!$AA$2:$AG$194, 4, FALSE)</f>
        <v>Minimal use</v>
      </c>
      <c r="J6213" t="str">
        <f>VLOOKUP($E6213,[1]LUTs!$AA$2:$AG$194,5,FALSE)</f>
        <v>Nature conservation</v>
      </c>
      <c r="K6213" t="str">
        <f>VLOOKUP(E6213,[1]LUTs!$AA$2:$AG$194,6,FALSE)</f>
        <v>Non-agriculture</v>
      </c>
      <c r="L6213" t="str">
        <f>VLOOKUP(E6213,[1]LUTs!$AA$2:$AG$194,7,FALSE)</f>
        <v>Dryland</v>
      </c>
    </row>
    <row r="6214" spans="1:12" x14ac:dyDescent="0.25">
      <c r="A6214">
        <v>4988</v>
      </c>
      <c r="B6214">
        <v>8326</v>
      </c>
      <c r="C6214">
        <f t="shared" si="97"/>
        <v>2081.5</v>
      </c>
      <c r="D6214">
        <v>93</v>
      </c>
      <c r="E6214">
        <v>133</v>
      </c>
      <c r="F6214" t="str">
        <f>VLOOKUP($D6214,[1]LUTs!$P$2:$T$152, 5, FALSE)</f>
        <v>Spence</v>
      </c>
      <c r="G6214" t="str">
        <f>VLOOKUP($D6214,[1]LUTs!$P$2:$T$152, 4, FALSE)</f>
        <v>SA</v>
      </c>
      <c r="H6214" t="str">
        <f>VLOOKUP(G6214,[1]LUTs!V$2:W$9, 2, FALSE)</f>
        <v>South Australia</v>
      </c>
      <c r="I6214" t="str">
        <f>VLOOKUP(E6214,[1]LUTs!$AA$2:$AG$194, 4, FALSE)</f>
        <v>Minimal use</v>
      </c>
      <c r="J6214" t="str">
        <f>VLOOKUP($E6214,[1]LUTs!$AA$2:$AG$194,5,FALSE)</f>
        <v>Nature conservation</v>
      </c>
      <c r="K6214" t="str">
        <f>VLOOKUP(E6214,[1]LUTs!$AA$2:$AG$194,6,FALSE)</f>
        <v>Non-agriculture</v>
      </c>
      <c r="L6214" t="str">
        <f>VLOOKUP(E6214,[1]LUTs!$AA$2:$AG$194,7,FALSE)</f>
        <v>Dryland</v>
      </c>
    </row>
    <row r="6215" spans="1:12" x14ac:dyDescent="0.25">
      <c r="A6215">
        <v>5084</v>
      </c>
      <c r="B6215">
        <v>193</v>
      </c>
      <c r="C6215">
        <f t="shared" si="97"/>
        <v>48.25</v>
      </c>
      <c r="D6215">
        <v>93</v>
      </c>
      <c r="E6215">
        <v>134</v>
      </c>
      <c r="F6215" t="str">
        <f>VLOOKUP($D6215,[1]LUTs!$P$2:$T$152, 5, FALSE)</f>
        <v>Spence</v>
      </c>
      <c r="G6215" t="str">
        <f>VLOOKUP($D6215,[1]LUTs!$P$2:$T$152, 4, FALSE)</f>
        <v>SA</v>
      </c>
      <c r="H6215" t="str">
        <f>VLOOKUP(G6215,[1]LUTs!V$2:W$9, 2, FALSE)</f>
        <v>South Australia</v>
      </c>
      <c r="I6215" t="str">
        <f>VLOOKUP(E6215,[1]LUTs!$AA$2:$AG$194, 4, FALSE)</f>
        <v>Minimal use</v>
      </c>
      <c r="J6215" t="str">
        <f>VLOOKUP($E6215,[1]LUTs!$AA$2:$AG$194,5,FALSE)</f>
        <v>Nature conservation</v>
      </c>
      <c r="K6215" t="str">
        <f>VLOOKUP(E6215,[1]LUTs!$AA$2:$AG$194,6,FALSE)</f>
        <v>Non-agriculture</v>
      </c>
      <c r="L6215" t="str">
        <f>VLOOKUP(E6215,[1]LUTs!$AA$2:$AG$194,7,FALSE)</f>
        <v>Dryland</v>
      </c>
    </row>
    <row r="6216" spans="1:12" x14ac:dyDescent="0.25">
      <c r="A6216">
        <v>5145</v>
      </c>
      <c r="B6216">
        <v>421</v>
      </c>
      <c r="C6216">
        <f t="shared" si="97"/>
        <v>105.25</v>
      </c>
      <c r="D6216">
        <v>93</v>
      </c>
      <c r="E6216">
        <v>210</v>
      </c>
      <c r="F6216" t="str">
        <f>VLOOKUP($D6216,[1]LUTs!$P$2:$T$152, 5, FALSE)</f>
        <v>Spence</v>
      </c>
      <c r="G6216" t="str">
        <f>VLOOKUP($D6216,[1]LUTs!$P$2:$T$152, 4, FALSE)</f>
        <v>SA</v>
      </c>
      <c r="H6216" t="str">
        <f>VLOOKUP(G6216,[1]LUTs!V$2:W$9, 2, FALSE)</f>
        <v>South Australia</v>
      </c>
      <c r="I6216" t="str">
        <f>VLOOKUP(E6216,[1]LUTs!$AA$2:$AG$194, 4, FALSE)</f>
        <v>Grazing native vegetation</v>
      </c>
      <c r="J6216" t="str">
        <f>VLOOKUP($E6216,[1]LUTs!$AA$2:$AG$194,5,FALSE)</f>
        <v>Livestock production</v>
      </c>
      <c r="K6216" t="str">
        <f>VLOOKUP(E6216,[1]LUTs!$AA$2:$AG$194,6,FALSE)</f>
        <v>Agriculture</v>
      </c>
      <c r="L6216" t="str">
        <f>VLOOKUP(E6216,[1]LUTs!$AA$2:$AG$194,7,FALSE)</f>
        <v>Dryland</v>
      </c>
    </row>
    <row r="6217" spans="1:12" x14ac:dyDescent="0.25">
      <c r="A6217">
        <v>5318</v>
      </c>
      <c r="B6217">
        <v>43</v>
      </c>
      <c r="C6217">
        <f t="shared" si="97"/>
        <v>10.75</v>
      </c>
      <c r="D6217">
        <v>93</v>
      </c>
      <c r="E6217">
        <v>311</v>
      </c>
      <c r="F6217" t="str">
        <f>VLOOKUP($D6217,[1]LUTs!$P$2:$T$152, 5, FALSE)</f>
        <v>Spence</v>
      </c>
      <c r="G6217" t="str">
        <f>VLOOKUP($D6217,[1]LUTs!$P$2:$T$152, 4, FALSE)</f>
        <v>SA</v>
      </c>
      <c r="H6217" t="str">
        <f>VLOOKUP(G6217,[1]LUTs!V$2:W$9, 2, FALSE)</f>
        <v>South Australia</v>
      </c>
      <c r="I6217" t="str">
        <f>VLOOKUP(E6217,[1]LUTs!$AA$2:$AG$194, 4, FALSE)</f>
        <v>Plantation forests (commercial and other)</v>
      </c>
      <c r="J6217" t="str">
        <f>VLOOKUP($E6217,[1]LUTs!$AA$2:$AG$194,5,FALSE)</f>
        <v>Forests and plantations</v>
      </c>
      <c r="K6217" t="str">
        <f>VLOOKUP(E6217,[1]LUTs!$AA$2:$AG$194,6,FALSE)</f>
        <v>Non-agriculture</v>
      </c>
      <c r="L6217" t="str">
        <f>VLOOKUP(E6217,[1]LUTs!$AA$2:$AG$194,7,FALSE)</f>
        <v>Dryland</v>
      </c>
    </row>
    <row r="6218" spans="1:12" x14ac:dyDescent="0.25">
      <c r="A6218">
        <v>5378</v>
      </c>
      <c r="B6218">
        <v>17</v>
      </c>
      <c r="C6218">
        <f t="shared" si="97"/>
        <v>4.25</v>
      </c>
      <c r="D6218">
        <v>93</v>
      </c>
      <c r="E6218">
        <v>312</v>
      </c>
      <c r="F6218" t="str">
        <f>VLOOKUP($D6218,[1]LUTs!$P$2:$T$152, 5, FALSE)</f>
        <v>Spence</v>
      </c>
      <c r="G6218" t="str">
        <f>VLOOKUP($D6218,[1]LUTs!$P$2:$T$152, 4, FALSE)</f>
        <v>SA</v>
      </c>
      <c r="H6218" t="str">
        <f>VLOOKUP(G6218,[1]LUTs!V$2:W$9, 2, FALSE)</f>
        <v>South Australia</v>
      </c>
      <c r="I6218" t="str">
        <f>VLOOKUP(E6218,[1]LUTs!$AA$2:$AG$194, 4, FALSE)</f>
        <v>Plantation forests (commercial and other)</v>
      </c>
      <c r="J6218" t="str">
        <f>VLOOKUP($E6218,[1]LUTs!$AA$2:$AG$194,5,FALSE)</f>
        <v>Forests and plantations</v>
      </c>
      <c r="K6218" t="str">
        <f>VLOOKUP(E6218,[1]LUTs!$AA$2:$AG$194,6,FALSE)</f>
        <v>Non-agriculture</v>
      </c>
      <c r="L6218" t="str">
        <f>VLOOKUP(E6218,[1]LUTs!$AA$2:$AG$194,7,FALSE)</f>
        <v>Dryland</v>
      </c>
    </row>
    <row r="6219" spans="1:12" x14ac:dyDescent="0.25">
      <c r="A6219">
        <v>5191</v>
      </c>
      <c r="B6219">
        <v>24</v>
      </c>
      <c r="C6219">
        <f t="shared" si="97"/>
        <v>6</v>
      </c>
      <c r="D6219">
        <v>93</v>
      </c>
      <c r="E6219">
        <v>313</v>
      </c>
      <c r="F6219" t="str">
        <f>VLOOKUP($D6219,[1]LUTs!$P$2:$T$152, 5, FALSE)</f>
        <v>Spence</v>
      </c>
      <c r="G6219" t="str">
        <f>VLOOKUP($D6219,[1]LUTs!$P$2:$T$152, 4, FALSE)</f>
        <v>SA</v>
      </c>
      <c r="H6219" t="str">
        <f>VLOOKUP(G6219,[1]LUTs!V$2:W$9, 2, FALSE)</f>
        <v>South Australia</v>
      </c>
      <c r="I6219" t="str">
        <f>VLOOKUP(E6219,[1]LUTs!$AA$2:$AG$194, 4, FALSE)</f>
        <v>Plantation forests (commercial and other)</v>
      </c>
      <c r="J6219" t="str">
        <f>VLOOKUP($E6219,[1]LUTs!$AA$2:$AG$194,5,FALSE)</f>
        <v>Forests and plantations</v>
      </c>
      <c r="K6219" t="str">
        <f>VLOOKUP(E6219,[1]LUTs!$AA$2:$AG$194,6,FALSE)</f>
        <v>Non-agriculture</v>
      </c>
      <c r="L6219" t="str">
        <f>VLOOKUP(E6219,[1]LUTs!$AA$2:$AG$194,7,FALSE)</f>
        <v>Dryland</v>
      </c>
    </row>
    <row r="6220" spans="1:12" x14ac:dyDescent="0.25">
      <c r="A6220">
        <v>5124</v>
      </c>
      <c r="B6220">
        <v>110</v>
      </c>
      <c r="C6220">
        <f t="shared" si="97"/>
        <v>27.5</v>
      </c>
      <c r="D6220">
        <v>93</v>
      </c>
      <c r="E6220">
        <v>314</v>
      </c>
      <c r="F6220" t="str">
        <f>VLOOKUP($D6220,[1]LUTs!$P$2:$T$152, 5, FALSE)</f>
        <v>Spence</v>
      </c>
      <c r="G6220" t="str">
        <f>VLOOKUP($D6220,[1]LUTs!$P$2:$T$152, 4, FALSE)</f>
        <v>SA</v>
      </c>
      <c r="H6220" t="str">
        <f>VLOOKUP(G6220,[1]LUTs!V$2:W$9, 2, FALSE)</f>
        <v>South Australia</v>
      </c>
      <c r="I6220" t="str">
        <f>VLOOKUP(E6220,[1]LUTs!$AA$2:$AG$194, 4, FALSE)</f>
        <v>Plantation forests (commercial and other)</v>
      </c>
      <c r="J6220" t="str">
        <f>VLOOKUP($E6220,[1]LUTs!$AA$2:$AG$194,5,FALSE)</f>
        <v>Forests and plantations</v>
      </c>
      <c r="K6220" t="str">
        <f>VLOOKUP(E6220,[1]LUTs!$AA$2:$AG$194,6,FALSE)</f>
        <v>Non-agriculture</v>
      </c>
      <c r="L6220" t="str">
        <f>VLOOKUP(E6220,[1]LUTs!$AA$2:$AG$194,7,FALSE)</f>
        <v>Dryland</v>
      </c>
    </row>
    <row r="6221" spans="1:12" x14ac:dyDescent="0.25">
      <c r="A6221">
        <v>4950</v>
      </c>
      <c r="B6221">
        <v>13199</v>
      </c>
      <c r="C6221">
        <f t="shared" si="97"/>
        <v>3299.75</v>
      </c>
      <c r="D6221">
        <v>93</v>
      </c>
      <c r="E6221">
        <v>320</v>
      </c>
      <c r="F6221" t="str">
        <f>VLOOKUP($D6221,[1]LUTs!$P$2:$T$152, 5, FALSE)</f>
        <v>Spence</v>
      </c>
      <c r="G6221" t="str">
        <f>VLOOKUP($D6221,[1]LUTs!$P$2:$T$152, 4, FALSE)</f>
        <v>SA</v>
      </c>
      <c r="H6221" t="str">
        <f>VLOOKUP(G6221,[1]LUTs!V$2:W$9, 2, FALSE)</f>
        <v>South Australia</v>
      </c>
      <c r="I6221" t="str">
        <f>VLOOKUP(E6221,[1]LUTs!$AA$2:$AG$194, 4, FALSE)</f>
        <v>Grazing modified pastures</v>
      </c>
      <c r="J6221" t="str">
        <f>VLOOKUP($E6221,[1]LUTs!$AA$2:$AG$194,5,FALSE)</f>
        <v>Livestock production</v>
      </c>
      <c r="K6221" t="str">
        <f>VLOOKUP(E6221,[1]LUTs!$AA$2:$AG$194,6,FALSE)</f>
        <v>Agriculture</v>
      </c>
      <c r="L6221" t="str">
        <f>VLOOKUP(E6221,[1]LUTs!$AA$2:$AG$194,7,FALSE)</f>
        <v>Dryland</v>
      </c>
    </row>
    <row r="6222" spans="1:12" x14ac:dyDescent="0.25">
      <c r="A6222">
        <v>4995</v>
      </c>
      <c r="B6222">
        <v>4452</v>
      </c>
      <c r="C6222">
        <f t="shared" si="97"/>
        <v>1113</v>
      </c>
      <c r="D6222">
        <v>93</v>
      </c>
      <c r="E6222">
        <v>321</v>
      </c>
      <c r="F6222" t="str">
        <f>VLOOKUP($D6222,[1]LUTs!$P$2:$T$152, 5, FALSE)</f>
        <v>Spence</v>
      </c>
      <c r="G6222" t="str">
        <f>VLOOKUP($D6222,[1]LUTs!$P$2:$T$152, 4, FALSE)</f>
        <v>SA</v>
      </c>
      <c r="H6222" t="str">
        <f>VLOOKUP(G6222,[1]LUTs!V$2:W$9, 2, FALSE)</f>
        <v>South Australia</v>
      </c>
      <c r="I6222" t="str">
        <f>VLOOKUP(E6222,[1]LUTs!$AA$2:$AG$194, 4, FALSE)</f>
        <v>Grazing modified pastures</v>
      </c>
      <c r="J6222" t="str">
        <f>VLOOKUP($E6222,[1]LUTs!$AA$2:$AG$194,5,FALSE)</f>
        <v>Livestock production</v>
      </c>
      <c r="K6222" t="str">
        <f>VLOOKUP(E6222,[1]LUTs!$AA$2:$AG$194,6,FALSE)</f>
        <v>Agriculture</v>
      </c>
      <c r="L6222" t="str">
        <f>VLOOKUP(E6222,[1]LUTs!$AA$2:$AG$194,7,FALSE)</f>
        <v>Dryland</v>
      </c>
    </row>
    <row r="6223" spans="1:12" x14ac:dyDescent="0.25">
      <c r="A6223">
        <v>5094</v>
      </c>
      <c r="B6223">
        <v>46</v>
      </c>
      <c r="C6223">
        <f t="shared" si="97"/>
        <v>11.5</v>
      </c>
      <c r="D6223">
        <v>93</v>
      </c>
      <c r="E6223">
        <v>323</v>
      </c>
      <c r="F6223" t="str">
        <f>VLOOKUP($D6223,[1]LUTs!$P$2:$T$152, 5, FALSE)</f>
        <v>Spence</v>
      </c>
      <c r="G6223" t="str">
        <f>VLOOKUP($D6223,[1]LUTs!$P$2:$T$152, 4, FALSE)</f>
        <v>SA</v>
      </c>
      <c r="H6223" t="str">
        <f>VLOOKUP(G6223,[1]LUTs!V$2:W$9, 2, FALSE)</f>
        <v>South Australia</v>
      </c>
      <c r="I6223" t="str">
        <f>VLOOKUP(E6223,[1]LUTs!$AA$2:$AG$194, 4, FALSE)</f>
        <v>Grazing modified pastures</v>
      </c>
      <c r="J6223" t="str">
        <f>VLOOKUP($E6223,[1]LUTs!$AA$2:$AG$194,5,FALSE)</f>
        <v>Livestock production</v>
      </c>
      <c r="K6223" t="str">
        <f>VLOOKUP(E6223,[1]LUTs!$AA$2:$AG$194,6,FALSE)</f>
        <v>Agriculture</v>
      </c>
      <c r="L6223" t="str">
        <f>VLOOKUP(E6223,[1]LUTs!$AA$2:$AG$194,7,FALSE)</f>
        <v>Dryland</v>
      </c>
    </row>
    <row r="6224" spans="1:12" x14ac:dyDescent="0.25">
      <c r="A6224">
        <v>5058</v>
      </c>
      <c r="B6224">
        <v>16209</v>
      </c>
      <c r="C6224">
        <f t="shared" si="97"/>
        <v>4052.25</v>
      </c>
      <c r="D6224">
        <v>93</v>
      </c>
      <c r="E6224">
        <v>324</v>
      </c>
      <c r="F6224" t="str">
        <f>VLOOKUP($D6224,[1]LUTs!$P$2:$T$152, 5, FALSE)</f>
        <v>Spence</v>
      </c>
      <c r="G6224" t="str">
        <f>VLOOKUP($D6224,[1]LUTs!$P$2:$T$152, 4, FALSE)</f>
        <v>SA</v>
      </c>
      <c r="H6224" t="str">
        <f>VLOOKUP(G6224,[1]LUTs!V$2:W$9, 2, FALSE)</f>
        <v>South Australia</v>
      </c>
      <c r="I6224" t="str">
        <f>VLOOKUP(E6224,[1]LUTs!$AA$2:$AG$194, 4, FALSE)</f>
        <v>Grazing modified pastures</v>
      </c>
      <c r="J6224" t="str">
        <f>VLOOKUP($E6224,[1]LUTs!$AA$2:$AG$194,5,FALSE)</f>
        <v>Livestock production</v>
      </c>
      <c r="K6224" t="str">
        <f>VLOOKUP(E6224,[1]LUTs!$AA$2:$AG$194,6,FALSE)</f>
        <v>Agriculture</v>
      </c>
      <c r="L6224" t="str">
        <f>VLOOKUP(E6224,[1]LUTs!$AA$2:$AG$194,7,FALSE)</f>
        <v>Dryland</v>
      </c>
    </row>
    <row r="6225" spans="1:12" x14ac:dyDescent="0.25">
      <c r="A6225">
        <v>4990</v>
      </c>
      <c r="B6225">
        <v>569</v>
      </c>
      <c r="C6225">
        <f t="shared" si="97"/>
        <v>142.25</v>
      </c>
      <c r="D6225">
        <v>93</v>
      </c>
      <c r="E6225">
        <v>325</v>
      </c>
      <c r="F6225" t="str">
        <f>VLOOKUP($D6225,[1]LUTs!$P$2:$T$152, 5, FALSE)</f>
        <v>Spence</v>
      </c>
      <c r="G6225" t="str">
        <f>VLOOKUP($D6225,[1]LUTs!$P$2:$T$152, 4, FALSE)</f>
        <v>SA</v>
      </c>
      <c r="H6225" t="str">
        <f>VLOOKUP(G6225,[1]LUTs!V$2:W$9, 2, FALSE)</f>
        <v>South Australia</v>
      </c>
      <c r="I6225" t="str">
        <f>VLOOKUP(E6225,[1]LUTs!$AA$2:$AG$194, 4, FALSE)</f>
        <v>Grazing modified pastures</v>
      </c>
      <c r="J6225" t="str">
        <f>VLOOKUP($E6225,[1]LUTs!$AA$2:$AG$194,5,FALSE)</f>
        <v>Livestock production</v>
      </c>
      <c r="K6225" t="str">
        <f>VLOOKUP(E6225,[1]LUTs!$AA$2:$AG$194,6,FALSE)</f>
        <v>Agriculture</v>
      </c>
      <c r="L6225" t="str">
        <f>VLOOKUP(E6225,[1]LUTs!$AA$2:$AG$194,7,FALSE)</f>
        <v>Dryland</v>
      </c>
    </row>
    <row r="6226" spans="1:12" x14ac:dyDescent="0.25">
      <c r="A6226">
        <v>4963</v>
      </c>
      <c r="B6226">
        <v>865</v>
      </c>
      <c r="C6226">
        <f t="shared" si="97"/>
        <v>216.25</v>
      </c>
      <c r="D6226">
        <v>93</v>
      </c>
      <c r="E6226">
        <v>330</v>
      </c>
      <c r="F6226" t="str">
        <f>VLOOKUP($D6226,[1]LUTs!$P$2:$T$152, 5, FALSE)</f>
        <v>Spence</v>
      </c>
      <c r="G6226" t="str">
        <f>VLOOKUP($D6226,[1]LUTs!$P$2:$T$152, 4, FALSE)</f>
        <v>SA</v>
      </c>
      <c r="H6226" t="str">
        <f>VLOOKUP(G6226,[1]LUTs!V$2:W$9, 2, FALSE)</f>
        <v>South Australia</v>
      </c>
      <c r="I6226" t="str">
        <f>VLOOKUP(E6226,[1]LUTs!$AA$2:$AG$194, 4, FALSE)</f>
        <v>Dryland cropping</v>
      </c>
      <c r="J6226" t="str">
        <f>VLOOKUP($E6226,[1]LUTs!$AA$2:$AG$194,5,FALSE)</f>
        <v>Cropping</v>
      </c>
      <c r="K6226" t="str">
        <f>VLOOKUP(E6226,[1]LUTs!$AA$2:$AG$194,6,FALSE)</f>
        <v>Agriculture</v>
      </c>
      <c r="L6226" t="str">
        <f>VLOOKUP(E6226,[1]LUTs!$AA$2:$AG$194,7,FALSE)</f>
        <v>Dryland</v>
      </c>
    </row>
    <row r="6227" spans="1:12" x14ac:dyDescent="0.25">
      <c r="A6227">
        <v>4951</v>
      </c>
      <c r="B6227">
        <v>16857</v>
      </c>
      <c r="C6227">
        <f t="shared" si="97"/>
        <v>4214.25</v>
      </c>
      <c r="D6227">
        <v>93</v>
      </c>
      <c r="E6227">
        <v>331</v>
      </c>
      <c r="F6227" t="str">
        <f>VLOOKUP($D6227,[1]LUTs!$P$2:$T$152, 5, FALSE)</f>
        <v>Spence</v>
      </c>
      <c r="G6227" t="str">
        <f>VLOOKUP($D6227,[1]LUTs!$P$2:$T$152, 4, FALSE)</f>
        <v>SA</v>
      </c>
      <c r="H6227" t="str">
        <f>VLOOKUP(G6227,[1]LUTs!V$2:W$9, 2, FALSE)</f>
        <v>South Australia</v>
      </c>
      <c r="I6227" t="str">
        <f>VLOOKUP(E6227,[1]LUTs!$AA$2:$AG$194, 4, FALSE)</f>
        <v>Dryland cropping</v>
      </c>
      <c r="J6227" t="str">
        <f>VLOOKUP($E6227,[1]LUTs!$AA$2:$AG$194,5,FALSE)</f>
        <v>Cropping</v>
      </c>
      <c r="K6227" t="str">
        <f>VLOOKUP(E6227,[1]LUTs!$AA$2:$AG$194,6,FALSE)</f>
        <v>Agriculture</v>
      </c>
      <c r="L6227" t="str">
        <f>VLOOKUP(E6227,[1]LUTs!$AA$2:$AG$194,7,FALSE)</f>
        <v>Dryland</v>
      </c>
    </row>
    <row r="6228" spans="1:12" x14ac:dyDescent="0.25">
      <c r="A6228">
        <v>4965</v>
      </c>
      <c r="B6228">
        <v>1818</v>
      </c>
      <c r="C6228">
        <f t="shared" si="97"/>
        <v>454.5</v>
      </c>
      <c r="D6228">
        <v>93</v>
      </c>
      <c r="E6228">
        <v>333</v>
      </c>
      <c r="F6228" t="str">
        <f>VLOOKUP($D6228,[1]LUTs!$P$2:$T$152, 5, FALSE)</f>
        <v>Spence</v>
      </c>
      <c r="G6228" t="str">
        <f>VLOOKUP($D6228,[1]LUTs!$P$2:$T$152, 4, FALSE)</f>
        <v>SA</v>
      </c>
      <c r="H6228" t="str">
        <f>VLOOKUP(G6228,[1]LUTs!V$2:W$9, 2, FALSE)</f>
        <v>South Australia</v>
      </c>
      <c r="I6228" t="str">
        <f>VLOOKUP(E6228,[1]LUTs!$AA$2:$AG$194, 4, FALSE)</f>
        <v>Dryland cropping</v>
      </c>
      <c r="J6228" t="str">
        <f>VLOOKUP($E6228,[1]LUTs!$AA$2:$AG$194,5,FALSE)</f>
        <v>Cropping</v>
      </c>
      <c r="K6228" t="str">
        <f>VLOOKUP(E6228,[1]LUTs!$AA$2:$AG$194,6,FALSE)</f>
        <v>Agriculture</v>
      </c>
      <c r="L6228" t="str">
        <f>VLOOKUP(E6228,[1]LUTs!$AA$2:$AG$194,7,FALSE)</f>
        <v>Dryland</v>
      </c>
    </row>
    <row r="6229" spans="1:12" x14ac:dyDescent="0.25">
      <c r="A6229">
        <v>5037</v>
      </c>
      <c r="B6229">
        <v>43</v>
      </c>
      <c r="C6229">
        <f t="shared" si="97"/>
        <v>10.75</v>
      </c>
      <c r="D6229">
        <v>93</v>
      </c>
      <c r="E6229">
        <v>334</v>
      </c>
      <c r="F6229" t="str">
        <f>VLOOKUP($D6229,[1]LUTs!$P$2:$T$152, 5, FALSE)</f>
        <v>Spence</v>
      </c>
      <c r="G6229" t="str">
        <f>VLOOKUP($D6229,[1]LUTs!$P$2:$T$152, 4, FALSE)</f>
        <v>SA</v>
      </c>
      <c r="H6229" t="str">
        <f>VLOOKUP(G6229,[1]LUTs!V$2:W$9, 2, FALSE)</f>
        <v>South Australia</v>
      </c>
      <c r="I6229" t="str">
        <f>VLOOKUP(E6229,[1]LUTs!$AA$2:$AG$194, 4, FALSE)</f>
        <v>Dryland cropping</v>
      </c>
      <c r="J6229" t="str">
        <f>VLOOKUP($E6229,[1]LUTs!$AA$2:$AG$194,5,FALSE)</f>
        <v>Cropping</v>
      </c>
      <c r="K6229" t="str">
        <f>VLOOKUP(E6229,[1]LUTs!$AA$2:$AG$194,6,FALSE)</f>
        <v>Agriculture</v>
      </c>
      <c r="L6229" t="str">
        <f>VLOOKUP(E6229,[1]LUTs!$AA$2:$AG$194,7,FALSE)</f>
        <v>Dryland</v>
      </c>
    </row>
    <row r="6230" spans="1:12" x14ac:dyDescent="0.25">
      <c r="A6230">
        <v>4959</v>
      </c>
      <c r="B6230">
        <v>4450</v>
      </c>
      <c r="C6230">
        <f t="shared" si="97"/>
        <v>1112.5</v>
      </c>
      <c r="D6230">
        <v>93</v>
      </c>
      <c r="E6230">
        <v>338</v>
      </c>
      <c r="F6230" t="str">
        <f>VLOOKUP($D6230,[1]LUTs!$P$2:$T$152, 5, FALSE)</f>
        <v>Spence</v>
      </c>
      <c r="G6230" t="str">
        <f>VLOOKUP($D6230,[1]LUTs!$P$2:$T$152, 4, FALSE)</f>
        <v>SA</v>
      </c>
      <c r="H6230" t="str">
        <f>VLOOKUP(G6230,[1]LUTs!V$2:W$9, 2, FALSE)</f>
        <v>South Australia</v>
      </c>
      <c r="I6230" t="str">
        <f>VLOOKUP(E6230,[1]LUTs!$AA$2:$AG$194, 4, FALSE)</f>
        <v>Dryland cropping</v>
      </c>
      <c r="J6230" t="str">
        <f>VLOOKUP($E6230,[1]LUTs!$AA$2:$AG$194,5,FALSE)</f>
        <v>Cropping</v>
      </c>
      <c r="K6230" t="str">
        <f>VLOOKUP(E6230,[1]LUTs!$AA$2:$AG$194,6,FALSE)</f>
        <v>Agriculture</v>
      </c>
      <c r="L6230" t="str">
        <f>VLOOKUP(E6230,[1]LUTs!$AA$2:$AG$194,7,FALSE)</f>
        <v>Dryland</v>
      </c>
    </row>
    <row r="6231" spans="1:12" x14ac:dyDescent="0.25">
      <c r="A6231">
        <v>5381</v>
      </c>
      <c r="B6231">
        <v>72</v>
      </c>
      <c r="C6231">
        <f t="shared" si="97"/>
        <v>18</v>
      </c>
      <c r="D6231">
        <v>93</v>
      </c>
      <c r="E6231">
        <v>342</v>
      </c>
      <c r="F6231" t="str">
        <f>VLOOKUP($D6231,[1]LUTs!$P$2:$T$152, 5, FALSE)</f>
        <v>Spence</v>
      </c>
      <c r="G6231" t="str">
        <f>VLOOKUP($D6231,[1]LUTs!$P$2:$T$152, 4, FALSE)</f>
        <v>SA</v>
      </c>
      <c r="H6231" t="str">
        <f>VLOOKUP(G6231,[1]LUTs!V$2:W$9, 2, FALSE)</f>
        <v>South Australia</v>
      </c>
      <c r="I6231" t="str">
        <f>VLOOKUP(E6231,[1]LUTs!$AA$2:$AG$194, 4, FALSE)</f>
        <v>Dryland horticulture</v>
      </c>
      <c r="J6231" t="str">
        <f>VLOOKUP($E6231,[1]LUTs!$AA$2:$AG$194,5,FALSE)</f>
        <v>Horticulture</v>
      </c>
      <c r="K6231" t="str">
        <f>VLOOKUP(E6231,[1]LUTs!$AA$2:$AG$194,6,FALSE)</f>
        <v>Agriculture</v>
      </c>
      <c r="L6231" t="str">
        <f>VLOOKUP(E6231,[1]LUTs!$AA$2:$AG$194,7,FALSE)</f>
        <v>Dryland</v>
      </c>
    </row>
    <row r="6232" spans="1:12" x14ac:dyDescent="0.25">
      <c r="A6232">
        <v>5190</v>
      </c>
      <c r="B6232">
        <v>17</v>
      </c>
      <c r="C6232">
        <f t="shared" si="97"/>
        <v>4.25</v>
      </c>
      <c r="D6232">
        <v>93</v>
      </c>
      <c r="E6232">
        <v>343</v>
      </c>
      <c r="F6232" t="str">
        <f>VLOOKUP($D6232,[1]LUTs!$P$2:$T$152, 5, FALSE)</f>
        <v>Spence</v>
      </c>
      <c r="G6232" t="str">
        <f>VLOOKUP($D6232,[1]LUTs!$P$2:$T$152, 4, FALSE)</f>
        <v>SA</v>
      </c>
      <c r="H6232" t="str">
        <f>VLOOKUP(G6232,[1]LUTs!V$2:W$9, 2, FALSE)</f>
        <v>South Australia</v>
      </c>
      <c r="I6232" t="str">
        <f>VLOOKUP(E6232,[1]LUTs!$AA$2:$AG$194, 4, FALSE)</f>
        <v>Dryland horticulture</v>
      </c>
      <c r="J6232" t="str">
        <f>VLOOKUP($E6232,[1]LUTs!$AA$2:$AG$194,5,FALSE)</f>
        <v>Horticulture</v>
      </c>
      <c r="K6232" t="str">
        <f>VLOOKUP(E6232,[1]LUTs!$AA$2:$AG$194,6,FALSE)</f>
        <v>Agriculture</v>
      </c>
      <c r="L6232" t="str">
        <f>VLOOKUP(E6232,[1]LUTs!$AA$2:$AG$194,7,FALSE)</f>
        <v>Dryland</v>
      </c>
    </row>
    <row r="6233" spans="1:12" x14ac:dyDescent="0.25">
      <c r="A6233">
        <v>5272</v>
      </c>
      <c r="B6233">
        <v>4</v>
      </c>
      <c r="C6233">
        <f t="shared" si="97"/>
        <v>1</v>
      </c>
      <c r="D6233">
        <v>93</v>
      </c>
      <c r="E6233">
        <v>346</v>
      </c>
      <c r="F6233" t="str">
        <f>VLOOKUP($D6233,[1]LUTs!$P$2:$T$152, 5, FALSE)</f>
        <v>Spence</v>
      </c>
      <c r="G6233" t="str">
        <f>VLOOKUP($D6233,[1]LUTs!$P$2:$T$152, 4, FALSE)</f>
        <v>SA</v>
      </c>
      <c r="H6233" t="str">
        <f>VLOOKUP(G6233,[1]LUTs!V$2:W$9, 2, FALSE)</f>
        <v>South Australia</v>
      </c>
      <c r="I6233" t="str">
        <f>VLOOKUP(E6233,[1]LUTs!$AA$2:$AG$194, 4, FALSE)</f>
        <v>Dryland horticulture</v>
      </c>
      <c r="J6233" t="str">
        <f>VLOOKUP($E6233,[1]LUTs!$AA$2:$AG$194,5,FALSE)</f>
        <v>Horticulture</v>
      </c>
      <c r="K6233" t="str">
        <f>VLOOKUP(E6233,[1]LUTs!$AA$2:$AG$194,6,FALSE)</f>
        <v>Agriculture</v>
      </c>
      <c r="L6233" t="str">
        <f>VLOOKUP(E6233,[1]LUTs!$AA$2:$AG$194,7,FALSE)</f>
        <v>Dryland</v>
      </c>
    </row>
    <row r="6234" spans="1:12" x14ac:dyDescent="0.25">
      <c r="A6234">
        <v>5117</v>
      </c>
      <c r="B6234">
        <v>24</v>
      </c>
      <c r="C6234">
        <f t="shared" si="97"/>
        <v>6</v>
      </c>
      <c r="D6234">
        <v>93</v>
      </c>
      <c r="E6234">
        <v>350</v>
      </c>
      <c r="F6234" t="str">
        <f>VLOOKUP($D6234,[1]LUTs!$P$2:$T$152, 5, FALSE)</f>
        <v>Spence</v>
      </c>
      <c r="G6234" t="str">
        <f>VLOOKUP($D6234,[1]LUTs!$P$2:$T$152, 4, FALSE)</f>
        <v>SA</v>
      </c>
      <c r="H6234" t="str">
        <f>VLOOKUP(G6234,[1]LUTs!V$2:W$9, 2, FALSE)</f>
        <v>South Australia</v>
      </c>
      <c r="I6234" t="str">
        <f>VLOOKUP(E6234,[1]LUTs!$AA$2:$AG$194, 4, FALSE)</f>
        <v>Dryland horticulture</v>
      </c>
      <c r="J6234" t="str">
        <f>VLOOKUP($E6234,[1]LUTs!$AA$2:$AG$194,5,FALSE)</f>
        <v>Horticulture</v>
      </c>
      <c r="K6234" t="str">
        <f>VLOOKUP(E6234,[1]LUTs!$AA$2:$AG$194,6,FALSE)</f>
        <v>Agriculture</v>
      </c>
      <c r="L6234" t="str">
        <f>VLOOKUP(E6234,[1]LUTs!$AA$2:$AG$194,7,FALSE)</f>
        <v>Dryland</v>
      </c>
    </row>
    <row r="6235" spans="1:12" x14ac:dyDescent="0.25">
      <c r="A6235">
        <v>5157</v>
      </c>
      <c r="B6235">
        <v>33</v>
      </c>
      <c r="C6235">
        <f t="shared" si="97"/>
        <v>8.25</v>
      </c>
      <c r="D6235">
        <v>93</v>
      </c>
      <c r="E6235">
        <v>353</v>
      </c>
      <c r="F6235" t="str">
        <f>VLOOKUP($D6235,[1]LUTs!$P$2:$T$152, 5, FALSE)</f>
        <v>Spence</v>
      </c>
      <c r="G6235" t="str">
        <f>VLOOKUP($D6235,[1]LUTs!$P$2:$T$152, 4, FALSE)</f>
        <v>SA</v>
      </c>
      <c r="H6235" t="str">
        <f>VLOOKUP(G6235,[1]LUTs!V$2:W$9, 2, FALSE)</f>
        <v>South Australia</v>
      </c>
      <c r="I6235" t="str">
        <f>VLOOKUP(E6235,[1]LUTs!$AA$2:$AG$194, 4, FALSE)</f>
        <v>Dryland horticulture</v>
      </c>
      <c r="J6235" t="str">
        <f>VLOOKUP($E6235,[1]LUTs!$AA$2:$AG$194,5,FALSE)</f>
        <v>Horticulture</v>
      </c>
      <c r="K6235" t="str">
        <f>VLOOKUP(E6235,[1]LUTs!$AA$2:$AG$194,6,FALSE)</f>
        <v>Agriculture</v>
      </c>
      <c r="L6235" t="str">
        <f>VLOOKUP(E6235,[1]LUTs!$AA$2:$AG$194,7,FALSE)</f>
        <v>Dryland</v>
      </c>
    </row>
    <row r="6236" spans="1:12" x14ac:dyDescent="0.25">
      <c r="A6236">
        <v>5019</v>
      </c>
      <c r="B6236">
        <v>535</v>
      </c>
      <c r="C6236">
        <f t="shared" si="97"/>
        <v>133.75</v>
      </c>
      <c r="D6236">
        <v>93</v>
      </c>
      <c r="E6236">
        <v>360</v>
      </c>
      <c r="F6236" t="str">
        <f>VLOOKUP($D6236,[1]LUTs!$P$2:$T$152, 5, FALSE)</f>
        <v>Spence</v>
      </c>
      <c r="G6236" t="str">
        <f>VLOOKUP($D6236,[1]LUTs!$P$2:$T$152, 4, FALSE)</f>
        <v>SA</v>
      </c>
      <c r="H6236" t="str">
        <f>VLOOKUP(G6236,[1]LUTs!V$2:W$9, 2, FALSE)</f>
        <v>South Australia</v>
      </c>
      <c r="I6236" t="str">
        <f>VLOOKUP(E6236,[1]LUTs!$AA$2:$AG$194, 4, FALSE)</f>
        <v>Land in transition</v>
      </c>
      <c r="J6236" t="str">
        <f>VLOOKUP($E6236,[1]LUTs!$AA$2:$AG$194,5,FALSE)</f>
        <v>Livestock production</v>
      </c>
      <c r="K6236" t="str">
        <f>VLOOKUP(E6236,[1]LUTs!$AA$2:$AG$194,6,FALSE)</f>
        <v>Agriculture</v>
      </c>
      <c r="L6236" t="str">
        <f>VLOOKUP(E6236,[1]LUTs!$AA$2:$AG$194,7,FALSE)</f>
        <v>Dryland</v>
      </c>
    </row>
    <row r="6237" spans="1:12" x14ac:dyDescent="0.25">
      <c r="A6237">
        <v>5163</v>
      </c>
      <c r="B6237">
        <v>188</v>
      </c>
      <c r="C6237">
        <f t="shared" si="97"/>
        <v>47</v>
      </c>
      <c r="D6237">
        <v>93</v>
      </c>
      <c r="E6237">
        <v>361</v>
      </c>
      <c r="F6237" t="str">
        <f>VLOOKUP($D6237,[1]LUTs!$P$2:$T$152, 5, FALSE)</f>
        <v>Spence</v>
      </c>
      <c r="G6237" t="str">
        <f>VLOOKUP($D6237,[1]LUTs!$P$2:$T$152, 4, FALSE)</f>
        <v>SA</v>
      </c>
      <c r="H6237" t="str">
        <f>VLOOKUP(G6237,[1]LUTs!V$2:W$9, 2, FALSE)</f>
        <v>South Australia</v>
      </c>
      <c r="I6237" t="str">
        <f>VLOOKUP(E6237,[1]LUTs!$AA$2:$AG$194, 4, FALSE)</f>
        <v>Land in transition</v>
      </c>
      <c r="J6237" t="str">
        <f>VLOOKUP($E6237,[1]LUTs!$AA$2:$AG$194,5,FALSE)</f>
        <v>Livestock production</v>
      </c>
      <c r="K6237" t="str">
        <f>VLOOKUP(E6237,[1]LUTs!$AA$2:$AG$194,6,FALSE)</f>
        <v>Agriculture</v>
      </c>
      <c r="L6237" t="str">
        <f>VLOOKUP(E6237,[1]LUTs!$AA$2:$AG$194,7,FALSE)</f>
        <v>Dryland</v>
      </c>
    </row>
    <row r="6238" spans="1:12" x14ac:dyDescent="0.25">
      <c r="A6238">
        <v>5051</v>
      </c>
      <c r="B6238">
        <v>4447</v>
      </c>
      <c r="C6238">
        <f t="shared" si="97"/>
        <v>1111.75</v>
      </c>
      <c r="D6238">
        <v>93</v>
      </c>
      <c r="E6238">
        <v>362</v>
      </c>
      <c r="F6238" t="str">
        <f>VLOOKUP($D6238,[1]LUTs!$P$2:$T$152, 5, FALSE)</f>
        <v>Spence</v>
      </c>
      <c r="G6238" t="str">
        <f>VLOOKUP($D6238,[1]LUTs!$P$2:$T$152, 4, FALSE)</f>
        <v>SA</v>
      </c>
      <c r="H6238" t="str">
        <f>VLOOKUP(G6238,[1]LUTs!V$2:W$9, 2, FALSE)</f>
        <v>South Australia</v>
      </c>
      <c r="I6238" t="str">
        <f>VLOOKUP(E6238,[1]LUTs!$AA$2:$AG$194, 4, FALSE)</f>
        <v>Land in transition</v>
      </c>
      <c r="J6238" t="str">
        <f>VLOOKUP($E6238,[1]LUTs!$AA$2:$AG$194,5,FALSE)</f>
        <v>Livestock production</v>
      </c>
      <c r="K6238" t="str">
        <f>VLOOKUP(E6238,[1]LUTs!$AA$2:$AG$194,6,FALSE)</f>
        <v>Agriculture</v>
      </c>
      <c r="L6238" t="str">
        <f>VLOOKUP(E6238,[1]LUTs!$AA$2:$AG$194,7,FALSE)</f>
        <v>Dryland</v>
      </c>
    </row>
    <row r="6239" spans="1:12" x14ac:dyDescent="0.25">
      <c r="A6239">
        <v>4976</v>
      </c>
      <c r="B6239">
        <v>1810</v>
      </c>
      <c r="C6239">
        <f t="shared" si="97"/>
        <v>452.5</v>
      </c>
      <c r="D6239">
        <v>93</v>
      </c>
      <c r="E6239">
        <v>364</v>
      </c>
      <c r="F6239" t="str">
        <f>VLOOKUP($D6239,[1]LUTs!$P$2:$T$152, 5, FALSE)</f>
        <v>Spence</v>
      </c>
      <c r="G6239" t="str">
        <f>VLOOKUP($D6239,[1]LUTs!$P$2:$T$152, 4, FALSE)</f>
        <v>SA</v>
      </c>
      <c r="H6239" t="str">
        <f>VLOOKUP(G6239,[1]LUTs!V$2:W$9, 2, FALSE)</f>
        <v>South Australia</v>
      </c>
      <c r="I6239" t="str">
        <f>VLOOKUP(E6239,[1]LUTs!$AA$2:$AG$194, 4, FALSE)</f>
        <v>Land in transition</v>
      </c>
      <c r="J6239" t="str">
        <f>VLOOKUP($E6239,[1]LUTs!$AA$2:$AG$194,5,FALSE)</f>
        <v>Livestock production</v>
      </c>
      <c r="K6239" t="str">
        <f>VLOOKUP(E6239,[1]LUTs!$AA$2:$AG$194,6,FALSE)</f>
        <v>Agriculture</v>
      </c>
      <c r="L6239" t="str">
        <f>VLOOKUP(E6239,[1]LUTs!$AA$2:$AG$194,7,FALSE)</f>
        <v>Dryland</v>
      </c>
    </row>
    <row r="6240" spans="1:12" x14ac:dyDescent="0.25">
      <c r="A6240">
        <v>5132</v>
      </c>
      <c r="B6240">
        <v>21</v>
      </c>
      <c r="C6240">
        <f t="shared" si="97"/>
        <v>5.25</v>
      </c>
      <c r="D6240">
        <v>93</v>
      </c>
      <c r="E6240">
        <v>420</v>
      </c>
      <c r="F6240" t="str">
        <f>VLOOKUP($D6240,[1]LUTs!$P$2:$T$152, 5, FALSE)</f>
        <v>Spence</v>
      </c>
      <c r="G6240" t="str">
        <f>VLOOKUP($D6240,[1]LUTs!$P$2:$T$152, 4, FALSE)</f>
        <v>SA</v>
      </c>
      <c r="H6240" t="str">
        <f>VLOOKUP(G6240,[1]LUTs!V$2:W$9, 2, FALSE)</f>
        <v>South Australia</v>
      </c>
      <c r="I6240" t="str">
        <f>VLOOKUP(E6240,[1]LUTs!$AA$2:$AG$194, 4, FALSE)</f>
        <v xml:space="preserve">Irrigated pastures </v>
      </c>
      <c r="J6240" t="str">
        <f>VLOOKUP($E6240,[1]LUTs!$AA$2:$AG$194,5,FALSE)</f>
        <v>Livestock production</v>
      </c>
      <c r="K6240" t="str">
        <f>VLOOKUP(E6240,[1]LUTs!$AA$2:$AG$194,6,FALSE)</f>
        <v>Agriculture</v>
      </c>
      <c r="L6240" t="str">
        <f>VLOOKUP(E6240,[1]LUTs!$AA$2:$AG$194,7,FALSE)</f>
        <v>Irrigated</v>
      </c>
    </row>
    <row r="6241" spans="1:12" x14ac:dyDescent="0.25">
      <c r="A6241">
        <v>5133</v>
      </c>
      <c r="B6241">
        <v>81</v>
      </c>
      <c r="C6241">
        <f t="shared" si="97"/>
        <v>20.25</v>
      </c>
      <c r="D6241">
        <v>93</v>
      </c>
      <c r="E6241">
        <v>422</v>
      </c>
      <c r="F6241" t="str">
        <f>VLOOKUP($D6241,[1]LUTs!$P$2:$T$152, 5, FALSE)</f>
        <v>Spence</v>
      </c>
      <c r="G6241" t="str">
        <f>VLOOKUP($D6241,[1]LUTs!$P$2:$T$152, 4, FALSE)</f>
        <v>SA</v>
      </c>
      <c r="H6241" t="str">
        <f>VLOOKUP(G6241,[1]LUTs!V$2:W$9, 2, FALSE)</f>
        <v>South Australia</v>
      </c>
      <c r="I6241" t="str">
        <f>VLOOKUP(E6241,[1]LUTs!$AA$2:$AG$194, 4, FALSE)</f>
        <v xml:space="preserve">Irrigated pastures </v>
      </c>
      <c r="J6241" t="str">
        <f>VLOOKUP($E6241,[1]LUTs!$AA$2:$AG$194,5,FALSE)</f>
        <v>Livestock production</v>
      </c>
      <c r="K6241" t="str">
        <f>VLOOKUP(E6241,[1]LUTs!$AA$2:$AG$194,6,FALSE)</f>
        <v>Agriculture</v>
      </c>
      <c r="L6241" t="str">
        <f>VLOOKUP(E6241,[1]LUTs!$AA$2:$AG$194,7,FALSE)</f>
        <v>Irrigated</v>
      </c>
    </row>
    <row r="6242" spans="1:12" x14ac:dyDescent="0.25">
      <c r="A6242">
        <v>5176</v>
      </c>
      <c r="B6242">
        <v>87</v>
      </c>
      <c r="C6242">
        <f t="shared" si="97"/>
        <v>21.75</v>
      </c>
      <c r="D6242">
        <v>93</v>
      </c>
      <c r="E6242">
        <v>423</v>
      </c>
      <c r="F6242" t="str">
        <f>VLOOKUP($D6242,[1]LUTs!$P$2:$T$152, 5, FALSE)</f>
        <v>Spence</v>
      </c>
      <c r="G6242" t="str">
        <f>VLOOKUP($D6242,[1]LUTs!$P$2:$T$152, 4, FALSE)</f>
        <v>SA</v>
      </c>
      <c r="H6242" t="str">
        <f>VLOOKUP(G6242,[1]LUTs!V$2:W$9, 2, FALSE)</f>
        <v>South Australia</v>
      </c>
      <c r="I6242" t="str">
        <f>VLOOKUP(E6242,[1]LUTs!$AA$2:$AG$194, 4, FALSE)</f>
        <v xml:space="preserve">Irrigated pastures </v>
      </c>
      <c r="J6242" t="str">
        <f>VLOOKUP($E6242,[1]LUTs!$AA$2:$AG$194,5,FALSE)</f>
        <v>Livestock production</v>
      </c>
      <c r="K6242" t="str">
        <f>VLOOKUP(E6242,[1]LUTs!$AA$2:$AG$194,6,FALSE)</f>
        <v>Agriculture</v>
      </c>
      <c r="L6242" t="str">
        <f>VLOOKUP(E6242,[1]LUTs!$AA$2:$AG$194,7,FALSE)</f>
        <v>Irrigated</v>
      </c>
    </row>
    <row r="6243" spans="1:12" x14ac:dyDescent="0.25">
      <c r="A6243">
        <v>5121</v>
      </c>
      <c r="B6243">
        <v>175</v>
      </c>
      <c r="C6243">
        <f t="shared" si="97"/>
        <v>43.75</v>
      </c>
      <c r="D6243">
        <v>93</v>
      </c>
      <c r="E6243">
        <v>430</v>
      </c>
      <c r="F6243" t="str">
        <f>VLOOKUP($D6243,[1]LUTs!$P$2:$T$152, 5, FALSE)</f>
        <v>Spence</v>
      </c>
      <c r="G6243" t="str">
        <f>VLOOKUP($D6243,[1]LUTs!$P$2:$T$152, 4, FALSE)</f>
        <v>SA</v>
      </c>
      <c r="H6243" t="str">
        <f>VLOOKUP(G6243,[1]LUTs!V$2:W$9, 2, FALSE)</f>
        <v>South Australia</v>
      </c>
      <c r="I6243" t="str">
        <f>VLOOKUP(E6243,[1]LUTs!$AA$2:$AG$194, 4, FALSE)</f>
        <v>Irrigated cropping</v>
      </c>
      <c r="J6243" t="str">
        <f>VLOOKUP($E6243,[1]LUTs!$AA$2:$AG$194,5,FALSE)</f>
        <v>Cropping</v>
      </c>
      <c r="K6243" t="str">
        <f>VLOOKUP(E6243,[1]LUTs!$AA$2:$AG$194,6,FALSE)</f>
        <v>Agriculture</v>
      </c>
      <c r="L6243" t="str">
        <f>VLOOKUP(E6243,[1]LUTs!$AA$2:$AG$194,7,FALSE)</f>
        <v>Irrigated</v>
      </c>
    </row>
    <row r="6244" spans="1:12" x14ac:dyDescent="0.25">
      <c r="A6244">
        <v>5016</v>
      </c>
      <c r="B6244">
        <v>249</v>
      </c>
      <c r="C6244">
        <f t="shared" si="97"/>
        <v>62.25</v>
      </c>
      <c r="D6244">
        <v>93</v>
      </c>
      <c r="E6244">
        <v>431</v>
      </c>
      <c r="F6244" t="str">
        <f>VLOOKUP($D6244,[1]LUTs!$P$2:$T$152, 5, FALSE)</f>
        <v>Spence</v>
      </c>
      <c r="G6244" t="str">
        <f>VLOOKUP($D6244,[1]LUTs!$P$2:$T$152, 4, FALSE)</f>
        <v>SA</v>
      </c>
      <c r="H6244" t="str">
        <f>VLOOKUP(G6244,[1]LUTs!V$2:W$9, 2, FALSE)</f>
        <v>South Australia</v>
      </c>
      <c r="I6244" t="str">
        <f>VLOOKUP(E6244,[1]LUTs!$AA$2:$AG$194, 4, FALSE)</f>
        <v>Irrigated cropping</v>
      </c>
      <c r="J6244" t="str">
        <f>VLOOKUP($E6244,[1]LUTs!$AA$2:$AG$194,5,FALSE)</f>
        <v>Cropping</v>
      </c>
      <c r="K6244" t="str">
        <f>VLOOKUP(E6244,[1]LUTs!$AA$2:$AG$194,6,FALSE)</f>
        <v>Agriculture</v>
      </c>
      <c r="L6244" t="str">
        <f>VLOOKUP(E6244,[1]LUTs!$AA$2:$AG$194,7,FALSE)</f>
        <v>Irrigated</v>
      </c>
    </row>
    <row r="6245" spans="1:12" x14ac:dyDescent="0.25">
      <c r="A6245">
        <v>5066</v>
      </c>
      <c r="B6245">
        <v>136</v>
      </c>
      <c r="C6245">
        <f t="shared" si="97"/>
        <v>34</v>
      </c>
      <c r="D6245">
        <v>93</v>
      </c>
      <c r="E6245">
        <v>440</v>
      </c>
      <c r="F6245" t="str">
        <f>VLOOKUP($D6245,[1]LUTs!$P$2:$T$152, 5, FALSE)</f>
        <v>Spence</v>
      </c>
      <c r="G6245" t="str">
        <f>VLOOKUP($D6245,[1]LUTs!$P$2:$T$152, 4, FALSE)</f>
        <v>SA</v>
      </c>
      <c r="H6245" t="str">
        <f>VLOOKUP(G6245,[1]LUTs!V$2:W$9, 2, FALSE)</f>
        <v>South Australia</v>
      </c>
      <c r="I6245" t="str">
        <f>VLOOKUP(E6245,[1]LUTs!$AA$2:$AG$194, 4, FALSE)</f>
        <v>Irrigated horticulture</v>
      </c>
      <c r="J6245" t="str">
        <f>VLOOKUP($E6245,[1]LUTs!$AA$2:$AG$194,5,FALSE)</f>
        <v>Horticulture</v>
      </c>
      <c r="K6245" t="str">
        <f>VLOOKUP(E6245,[1]LUTs!$AA$2:$AG$194,6,FALSE)</f>
        <v>Agriculture</v>
      </c>
      <c r="L6245" t="str">
        <f>VLOOKUP(E6245,[1]LUTs!$AA$2:$AG$194,7,FALSE)</f>
        <v>Irrigated</v>
      </c>
    </row>
    <row r="6246" spans="1:12" x14ac:dyDescent="0.25">
      <c r="A6246">
        <v>5147</v>
      </c>
      <c r="B6246">
        <v>35</v>
      </c>
      <c r="C6246">
        <f t="shared" si="97"/>
        <v>8.75</v>
      </c>
      <c r="D6246">
        <v>93</v>
      </c>
      <c r="E6246">
        <v>441</v>
      </c>
      <c r="F6246" t="str">
        <f>VLOOKUP($D6246,[1]LUTs!$P$2:$T$152, 5, FALSE)</f>
        <v>Spence</v>
      </c>
      <c r="G6246" t="str">
        <f>VLOOKUP($D6246,[1]LUTs!$P$2:$T$152, 4, FALSE)</f>
        <v>SA</v>
      </c>
      <c r="H6246" t="str">
        <f>VLOOKUP(G6246,[1]LUTs!V$2:W$9, 2, FALSE)</f>
        <v>South Australia</v>
      </c>
      <c r="I6246" t="str">
        <f>VLOOKUP(E6246,[1]LUTs!$AA$2:$AG$194, 4, FALSE)</f>
        <v>Irrigated horticulture</v>
      </c>
      <c r="J6246" t="str">
        <f>VLOOKUP($E6246,[1]LUTs!$AA$2:$AG$194,5,FALSE)</f>
        <v>Horticulture</v>
      </c>
      <c r="K6246" t="str">
        <f>VLOOKUP(E6246,[1]LUTs!$AA$2:$AG$194,6,FALSE)</f>
        <v>Agriculture</v>
      </c>
      <c r="L6246" t="str">
        <f>VLOOKUP(E6246,[1]LUTs!$AA$2:$AG$194,7,FALSE)</f>
        <v>Irrigated</v>
      </c>
    </row>
    <row r="6247" spans="1:12" x14ac:dyDescent="0.25">
      <c r="A6247">
        <v>4978</v>
      </c>
      <c r="B6247">
        <v>2002</v>
      </c>
      <c r="C6247">
        <f t="shared" si="97"/>
        <v>500.5</v>
      </c>
      <c r="D6247">
        <v>93</v>
      </c>
      <c r="E6247">
        <v>442</v>
      </c>
      <c r="F6247" t="str">
        <f>VLOOKUP($D6247,[1]LUTs!$P$2:$T$152, 5, FALSE)</f>
        <v>Spence</v>
      </c>
      <c r="G6247" t="str">
        <f>VLOOKUP($D6247,[1]LUTs!$P$2:$T$152, 4, FALSE)</f>
        <v>SA</v>
      </c>
      <c r="H6247" t="str">
        <f>VLOOKUP(G6247,[1]LUTs!V$2:W$9, 2, FALSE)</f>
        <v>South Australia</v>
      </c>
      <c r="I6247" t="str">
        <f>VLOOKUP(E6247,[1]LUTs!$AA$2:$AG$194, 4, FALSE)</f>
        <v>Irrigated horticulture</v>
      </c>
      <c r="J6247" t="str">
        <f>VLOOKUP($E6247,[1]LUTs!$AA$2:$AG$194,5,FALSE)</f>
        <v>Horticulture</v>
      </c>
      <c r="K6247" t="str">
        <f>VLOOKUP(E6247,[1]LUTs!$AA$2:$AG$194,6,FALSE)</f>
        <v>Agriculture</v>
      </c>
      <c r="L6247" t="str">
        <f>VLOOKUP(E6247,[1]LUTs!$AA$2:$AG$194,7,FALSE)</f>
        <v>Irrigated</v>
      </c>
    </row>
    <row r="6248" spans="1:12" x14ac:dyDescent="0.25">
      <c r="A6248">
        <v>5076</v>
      </c>
      <c r="B6248">
        <v>2219</v>
      </c>
      <c r="C6248">
        <f t="shared" si="97"/>
        <v>554.75</v>
      </c>
      <c r="D6248">
        <v>93</v>
      </c>
      <c r="E6248">
        <v>443</v>
      </c>
      <c r="F6248" t="str">
        <f>VLOOKUP($D6248,[1]LUTs!$P$2:$T$152, 5, FALSE)</f>
        <v>Spence</v>
      </c>
      <c r="G6248" t="str">
        <f>VLOOKUP($D6248,[1]LUTs!$P$2:$T$152, 4, FALSE)</f>
        <v>SA</v>
      </c>
      <c r="H6248" t="str">
        <f>VLOOKUP(G6248,[1]LUTs!V$2:W$9, 2, FALSE)</f>
        <v>South Australia</v>
      </c>
      <c r="I6248" t="str">
        <f>VLOOKUP(E6248,[1]LUTs!$AA$2:$AG$194, 4, FALSE)</f>
        <v>Irrigated horticulture</v>
      </c>
      <c r="J6248" t="str">
        <f>VLOOKUP($E6248,[1]LUTs!$AA$2:$AG$194,5,FALSE)</f>
        <v>Horticulture</v>
      </c>
      <c r="K6248" t="str">
        <f>VLOOKUP(E6248,[1]LUTs!$AA$2:$AG$194,6,FALSE)</f>
        <v>Agriculture</v>
      </c>
      <c r="L6248" t="str">
        <f>VLOOKUP(E6248,[1]LUTs!$AA$2:$AG$194,7,FALSE)</f>
        <v>Irrigated</v>
      </c>
    </row>
    <row r="6249" spans="1:12" x14ac:dyDescent="0.25">
      <c r="A6249">
        <v>5392</v>
      </c>
      <c r="B6249">
        <v>6</v>
      </c>
      <c r="C6249">
        <f t="shared" si="97"/>
        <v>1.5</v>
      </c>
      <c r="D6249">
        <v>93</v>
      </c>
      <c r="E6249">
        <v>445</v>
      </c>
      <c r="F6249" t="str">
        <f>VLOOKUP($D6249,[1]LUTs!$P$2:$T$152, 5, FALSE)</f>
        <v>Spence</v>
      </c>
      <c r="G6249" t="str">
        <f>VLOOKUP($D6249,[1]LUTs!$P$2:$T$152, 4, FALSE)</f>
        <v>SA</v>
      </c>
      <c r="H6249" t="str">
        <f>VLOOKUP(G6249,[1]LUTs!V$2:W$9, 2, FALSE)</f>
        <v>South Australia</v>
      </c>
      <c r="I6249" t="str">
        <f>VLOOKUP(E6249,[1]LUTs!$AA$2:$AG$194, 4, FALSE)</f>
        <v>Irrigated horticulture</v>
      </c>
      <c r="J6249" t="str">
        <f>VLOOKUP($E6249,[1]LUTs!$AA$2:$AG$194,5,FALSE)</f>
        <v>Horticulture</v>
      </c>
      <c r="K6249" t="str">
        <f>VLOOKUP(E6249,[1]LUTs!$AA$2:$AG$194,6,FALSE)</f>
        <v>Agriculture</v>
      </c>
      <c r="L6249" t="str">
        <f>VLOOKUP(E6249,[1]LUTs!$AA$2:$AG$194,7,FALSE)</f>
        <v>Irrigated</v>
      </c>
    </row>
    <row r="6250" spans="1:12" x14ac:dyDescent="0.25">
      <c r="A6250">
        <v>5064</v>
      </c>
      <c r="B6250">
        <v>142</v>
      </c>
      <c r="C6250">
        <f t="shared" si="97"/>
        <v>35.5</v>
      </c>
      <c r="D6250">
        <v>93</v>
      </c>
      <c r="E6250">
        <v>446</v>
      </c>
      <c r="F6250" t="str">
        <f>VLOOKUP($D6250,[1]LUTs!$P$2:$T$152, 5, FALSE)</f>
        <v>Spence</v>
      </c>
      <c r="G6250" t="str">
        <f>VLOOKUP($D6250,[1]LUTs!$P$2:$T$152, 4, FALSE)</f>
        <v>SA</v>
      </c>
      <c r="H6250" t="str">
        <f>VLOOKUP(G6250,[1]LUTs!V$2:W$9, 2, FALSE)</f>
        <v>South Australia</v>
      </c>
      <c r="I6250" t="str">
        <f>VLOOKUP(E6250,[1]LUTs!$AA$2:$AG$194, 4, FALSE)</f>
        <v>Irrigated horticulture</v>
      </c>
      <c r="J6250" t="str">
        <f>VLOOKUP($E6250,[1]LUTs!$AA$2:$AG$194,5,FALSE)</f>
        <v>Horticulture</v>
      </c>
      <c r="K6250" t="str">
        <f>VLOOKUP(E6250,[1]LUTs!$AA$2:$AG$194,6,FALSE)</f>
        <v>Agriculture</v>
      </c>
      <c r="L6250" t="str">
        <f>VLOOKUP(E6250,[1]LUTs!$AA$2:$AG$194,7,FALSE)</f>
        <v>Irrigated</v>
      </c>
    </row>
    <row r="6251" spans="1:12" x14ac:dyDescent="0.25">
      <c r="A6251">
        <v>5092</v>
      </c>
      <c r="B6251">
        <v>8</v>
      </c>
      <c r="C6251">
        <f t="shared" si="97"/>
        <v>2</v>
      </c>
      <c r="D6251">
        <v>93</v>
      </c>
      <c r="E6251">
        <v>448</v>
      </c>
      <c r="F6251" t="str">
        <f>VLOOKUP($D6251,[1]LUTs!$P$2:$T$152, 5, FALSE)</f>
        <v>Spence</v>
      </c>
      <c r="G6251" t="str">
        <f>VLOOKUP($D6251,[1]LUTs!$P$2:$T$152, 4, FALSE)</f>
        <v>SA</v>
      </c>
      <c r="H6251" t="str">
        <f>VLOOKUP(G6251,[1]LUTs!V$2:W$9, 2, FALSE)</f>
        <v>South Australia</v>
      </c>
      <c r="I6251" t="str">
        <f>VLOOKUP(E6251,[1]LUTs!$AA$2:$AG$194, 4, FALSE)</f>
        <v>Irrigated horticulture</v>
      </c>
      <c r="J6251" t="str">
        <f>VLOOKUP($E6251,[1]LUTs!$AA$2:$AG$194,5,FALSE)</f>
        <v>Horticulture</v>
      </c>
      <c r="K6251" t="str">
        <f>VLOOKUP(E6251,[1]LUTs!$AA$2:$AG$194,6,FALSE)</f>
        <v>Agriculture</v>
      </c>
      <c r="L6251" t="str">
        <f>VLOOKUP(E6251,[1]LUTs!$AA$2:$AG$194,7,FALSE)</f>
        <v>Irrigated</v>
      </c>
    </row>
    <row r="6252" spans="1:12" x14ac:dyDescent="0.25">
      <c r="A6252">
        <v>4991</v>
      </c>
      <c r="B6252">
        <v>2843</v>
      </c>
      <c r="C6252">
        <f t="shared" si="97"/>
        <v>710.75</v>
      </c>
      <c r="D6252">
        <v>93</v>
      </c>
      <c r="E6252">
        <v>449</v>
      </c>
      <c r="F6252" t="str">
        <f>VLOOKUP($D6252,[1]LUTs!$P$2:$T$152, 5, FALSE)</f>
        <v>Spence</v>
      </c>
      <c r="G6252" t="str">
        <f>VLOOKUP($D6252,[1]LUTs!$P$2:$T$152, 4, FALSE)</f>
        <v>SA</v>
      </c>
      <c r="H6252" t="str">
        <f>VLOOKUP(G6252,[1]LUTs!V$2:W$9, 2, FALSE)</f>
        <v>South Australia</v>
      </c>
      <c r="I6252" t="str">
        <f>VLOOKUP(E6252,[1]LUTs!$AA$2:$AG$194, 4, FALSE)</f>
        <v>Irrigated horticulture</v>
      </c>
      <c r="J6252" t="str">
        <f>VLOOKUP($E6252,[1]LUTs!$AA$2:$AG$194,5,FALSE)</f>
        <v>Horticulture</v>
      </c>
      <c r="K6252" t="str">
        <f>VLOOKUP(E6252,[1]LUTs!$AA$2:$AG$194,6,FALSE)</f>
        <v>Agriculture</v>
      </c>
      <c r="L6252" t="str">
        <f>VLOOKUP(E6252,[1]LUTs!$AA$2:$AG$194,7,FALSE)</f>
        <v>Irrigated</v>
      </c>
    </row>
    <row r="6253" spans="1:12" x14ac:dyDescent="0.25">
      <c r="A6253">
        <v>5063</v>
      </c>
      <c r="B6253">
        <v>458</v>
      </c>
      <c r="C6253">
        <f t="shared" si="97"/>
        <v>114.5</v>
      </c>
      <c r="D6253">
        <v>93</v>
      </c>
      <c r="E6253">
        <v>450</v>
      </c>
      <c r="F6253" t="str">
        <f>VLOOKUP($D6253,[1]LUTs!$P$2:$T$152, 5, FALSE)</f>
        <v>Spence</v>
      </c>
      <c r="G6253" t="str">
        <f>VLOOKUP($D6253,[1]LUTs!$P$2:$T$152, 4, FALSE)</f>
        <v>SA</v>
      </c>
      <c r="H6253" t="str">
        <f>VLOOKUP(G6253,[1]LUTs!V$2:W$9, 2, FALSE)</f>
        <v>South Australia</v>
      </c>
      <c r="I6253" t="str">
        <f>VLOOKUP(E6253,[1]LUTs!$AA$2:$AG$194, 4, FALSE)</f>
        <v>Irrigated horticulture</v>
      </c>
      <c r="J6253" t="str">
        <f>VLOOKUP($E6253,[1]LUTs!$AA$2:$AG$194,5,FALSE)</f>
        <v>Horticulture</v>
      </c>
      <c r="K6253" t="str">
        <f>VLOOKUP(E6253,[1]LUTs!$AA$2:$AG$194,6,FALSE)</f>
        <v>Agriculture</v>
      </c>
      <c r="L6253" t="str">
        <f>VLOOKUP(E6253,[1]LUTs!$AA$2:$AG$194,7,FALSE)</f>
        <v>Irrigated</v>
      </c>
    </row>
    <row r="6254" spans="1:12" x14ac:dyDescent="0.25">
      <c r="A6254">
        <v>5103</v>
      </c>
      <c r="B6254">
        <v>111</v>
      </c>
      <c r="C6254">
        <f t="shared" si="97"/>
        <v>27.75</v>
      </c>
      <c r="D6254">
        <v>93</v>
      </c>
      <c r="E6254">
        <v>452</v>
      </c>
      <c r="F6254" t="str">
        <f>VLOOKUP($D6254,[1]LUTs!$P$2:$T$152, 5, FALSE)</f>
        <v>Spence</v>
      </c>
      <c r="G6254" t="str">
        <f>VLOOKUP($D6254,[1]LUTs!$P$2:$T$152, 4, FALSE)</f>
        <v>SA</v>
      </c>
      <c r="H6254" t="str">
        <f>VLOOKUP(G6254,[1]LUTs!V$2:W$9, 2, FALSE)</f>
        <v>South Australia</v>
      </c>
      <c r="I6254" t="str">
        <f>VLOOKUP(E6254,[1]LUTs!$AA$2:$AG$194, 4, FALSE)</f>
        <v>Irrigated horticulture</v>
      </c>
      <c r="J6254" t="str">
        <f>VLOOKUP($E6254,[1]LUTs!$AA$2:$AG$194,5,FALSE)</f>
        <v>Horticulture</v>
      </c>
      <c r="K6254" t="str">
        <f>VLOOKUP(E6254,[1]LUTs!$AA$2:$AG$194,6,FALSE)</f>
        <v>Agriculture</v>
      </c>
      <c r="L6254" t="str">
        <f>VLOOKUP(E6254,[1]LUTs!$AA$2:$AG$194,7,FALSE)</f>
        <v>Irrigated</v>
      </c>
    </row>
    <row r="6255" spans="1:12" x14ac:dyDescent="0.25">
      <c r="A6255">
        <v>5031</v>
      </c>
      <c r="B6255">
        <v>7047</v>
      </c>
      <c r="C6255">
        <f t="shared" si="97"/>
        <v>1761.75</v>
      </c>
      <c r="D6255">
        <v>93</v>
      </c>
      <c r="E6255">
        <v>453</v>
      </c>
      <c r="F6255" t="str">
        <f>VLOOKUP($D6255,[1]LUTs!$P$2:$T$152, 5, FALSE)</f>
        <v>Spence</v>
      </c>
      <c r="G6255" t="str">
        <f>VLOOKUP($D6255,[1]LUTs!$P$2:$T$152, 4, FALSE)</f>
        <v>SA</v>
      </c>
      <c r="H6255" t="str">
        <f>VLOOKUP(G6255,[1]LUTs!V$2:W$9, 2, FALSE)</f>
        <v>South Australia</v>
      </c>
      <c r="I6255" t="str">
        <f>VLOOKUP(E6255,[1]LUTs!$AA$2:$AG$194, 4, FALSE)</f>
        <v>Irrigated horticulture</v>
      </c>
      <c r="J6255" t="str">
        <f>VLOOKUP($E6255,[1]LUTs!$AA$2:$AG$194,5,FALSE)</f>
        <v>Horticulture</v>
      </c>
      <c r="K6255" t="str">
        <f>VLOOKUP(E6255,[1]LUTs!$AA$2:$AG$194,6,FALSE)</f>
        <v>Agriculture</v>
      </c>
      <c r="L6255" t="str">
        <f>VLOOKUP(E6255,[1]LUTs!$AA$2:$AG$194,7,FALSE)</f>
        <v>Irrigated</v>
      </c>
    </row>
    <row r="6256" spans="1:12" x14ac:dyDescent="0.25">
      <c r="A6256">
        <v>5334</v>
      </c>
      <c r="B6256">
        <v>15</v>
      </c>
      <c r="C6256">
        <f t="shared" si="97"/>
        <v>3.75</v>
      </c>
      <c r="D6256">
        <v>93</v>
      </c>
      <c r="E6256">
        <v>454</v>
      </c>
      <c r="F6256" t="str">
        <f>VLOOKUP($D6256,[1]LUTs!$P$2:$T$152, 5, FALSE)</f>
        <v>Spence</v>
      </c>
      <c r="G6256" t="str">
        <f>VLOOKUP($D6256,[1]LUTs!$P$2:$T$152, 4, FALSE)</f>
        <v>SA</v>
      </c>
      <c r="H6256" t="str">
        <f>VLOOKUP(G6256,[1]LUTs!V$2:W$9, 2, FALSE)</f>
        <v>South Australia</v>
      </c>
      <c r="I6256" t="str">
        <f>VLOOKUP(E6256,[1]LUTs!$AA$2:$AG$194, 4, FALSE)</f>
        <v>Irrigated horticulture</v>
      </c>
      <c r="J6256" t="str">
        <f>VLOOKUP($E6256,[1]LUTs!$AA$2:$AG$194,5,FALSE)</f>
        <v>Horticulture</v>
      </c>
      <c r="K6256" t="str">
        <f>VLOOKUP(E6256,[1]LUTs!$AA$2:$AG$194,6,FALSE)</f>
        <v>Agriculture</v>
      </c>
      <c r="L6256" t="str">
        <f>VLOOKUP(E6256,[1]LUTs!$AA$2:$AG$194,7,FALSE)</f>
        <v>Irrigated</v>
      </c>
    </row>
    <row r="6257" spans="1:12" x14ac:dyDescent="0.25">
      <c r="A6257">
        <v>5072</v>
      </c>
      <c r="B6257">
        <v>714</v>
      </c>
      <c r="C6257">
        <f t="shared" si="97"/>
        <v>178.5</v>
      </c>
      <c r="D6257">
        <v>93</v>
      </c>
      <c r="E6257">
        <v>460</v>
      </c>
      <c r="F6257" t="str">
        <f>VLOOKUP($D6257,[1]LUTs!$P$2:$T$152, 5, FALSE)</f>
        <v>Spence</v>
      </c>
      <c r="G6257" t="str">
        <f>VLOOKUP($D6257,[1]LUTs!$P$2:$T$152, 4, FALSE)</f>
        <v>SA</v>
      </c>
      <c r="H6257" t="str">
        <f>VLOOKUP(G6257,[1]LUTs!V$2:W$9, 2, FALSE)</f>
        <v>South Australia</v>
      </c>
      <c r="I6257" t="str">
        <f>VLOOKUP(E6257,[1]LUTs!$AA$2:$AG$194, 4, FALSE)</f>
        <v>Land in transition</v>
      </c>
      <c r="J6257" t="str">
        <f>VLOOKUP($E6257,[1]LUTs!$AA$2:$AG$194,5,FALSE)</f>
        <v>Livestock production</v>
      </c>
      <c r="K6257" t="str">
        <f>VLOOKUP(E6257,[1]LUTs!$AA$2:$AG$194,6,FALSE)</f>
        <v>Agriculture</v>
      </c>
      <c r="L6257" t="str">
        <f>VLOOKUP(E6257,[1]LUTs!$AA$2:$AG$194,7,FALSE)</f>
        <v>Irrigated</v>
      </c>
    </row>
    <row r="6258" spans="1:12" x14ac:dyDescent="0.25">
      <c r="A6258">
        <v>5142</v>
      </c>
      <c r="B6258">
        <v>159</v>
      </c>
      <c r="C6258">
        <f t="shared" si="97"/>
        <v>39.75</v>
      </c>
      <c r="D6258">
        <v>93</v>
      </c>
      <c r="E6258">
        <v>461</v>
      </c>
      <c r="F6258" t="str">
        <f>VLOOKUP($D6258,[1]LUTs!$P$2:$T$152, 5, FALSE)</f>
        <v>Spence</v>
      </c>
      <c r="G6258" t="str">
        <f>VLOOKUP($D6258,[1]LUTs!$P$2:$T$152, 4, FALSE)</f>
        <v>SA</v>
      </c>
      <c r="H6258" t="str">
        <f>VLOOKUP(G6258,[1]LUTs!V$2:W$9, 2, FALSE)</f>
        <v>South Australia</v>
      </c>
      <c r="I6258" t="str">
        <f>VLOOKUP(E6258,[1]LUTs!$AA$2:$AG$194, 4, FALSE)</f>
        <v>Land in transition</v>
      </c>
      <c r="J6258" t="str">
        <f>VLOOKUP($E6258,[1]LUTs!$AA$2:$AG$194,5,FALSE)</f>
        <v>Livestock production</v>
      </c>
      <c r="K6258" t="str">
        <f>VLOOKUP(E6258,[1]LUTs!$AA$2:$AG$194,6,FALSE)</f>
        <v>Agriculture</v>
      </c>
      <c r="L6258" t="str">
        <f>VLOOKUP(E6258,[1]LUTs!$AA$2:$AG$194,7,FALSE)</f>
        <v>Irrigated</v>
      </c>
    </row>
    <row r="6259" spans="1:12" x14ac:dyDescent="0.25">
      <c r="A6259">
        <v>5120</v>
      </c>
      <c r="B6259">
        <v>164</v>
      </c>
      <c r="C6259">
        <f t="shared" si="97"/>
        <v>41</v>
      </c>
      <c r="D6259">
        <v>93</v>
      </c>
      <c r="E6259">
        <v>462</v>
      </c>
      <c r="F6259" t="str">
        <f>VLOOKUP($D6259,[1]LUTs!$P$2:$T$152, 5, FALSE)</f>
        <v>Spence</v>
      </c>
      <c r="G6259" t="str">
        <f>VLOOKUP($D6259,[1]LUTs!$P$2:$T$152, 4, FALSE)</f>
        <v>SA</v>
      </c>
      <c r="H6259" t="str">
        <f>VLOOKUP(G6259,[1]LUTs!V$2:W$9, 2, FALSE)</f>
        <v>South Australia</v>
      </c>
      <c r="I6259" t="str">
        <f>VLOOKUP(E6259,[1]LUTs!$AA$2:$AG$194, 4, FALSE)</f>
        <v>Land in transition</v>
      </c>
      <c r="J6259" t="str">
        <f>VLOOKUP($E6259,[1]LUTs!$AA$2:$AG$194,5,FALSE)</f>
        <v>Livestock production</v>
      </c>
      <c r="K6259" t="str">
        <f>VLOOKUP(E6259,[1]LUTs!$AA$2:$AG$194,6,FALSE)</f>
        <v>Agriculture</v>
      </c>
      <c r="L6259" t="str">
        <f>VLOOKUP(E6259,[1]LUTs!$AA$2:$AG$194,7,FALSE)</f>
        <v>Irrigated</v>
      </c>
    </row>
    <row r="6260" spans="1:12" x14ac:dyDescent="0.25">
      <c r="A6260">
        <v>5219</v>
      </c>
      <c r="B6260">
        <v>98</v>
      </c>
      <c r="C6260">
        <f t="shared" si="97"/>
        <v>24.5</v>
      </c>
      <c r="D6260">
        <v>93</v>
      </c>
      <c r="E6260">
        <v>463</v>
      </c>
      <c r="F6260" t="str">
        <f>VLOOKUP($D6260,[1]LUTs!$P$2:$T$152, 5, FALSE)</f>
        <v>Spence</v>
      </c>
      <c r="G6260" t="str">
        <f>VLOOKUP($D6260,[1]LUTs!$P$2:$T$152, 4, FALSE)</f>
        <v>SA</v>
      </c>
      <c r="H6260" t="str">
        <f>VLOOKUP(G6260,[1]LUTs!V$2:W$9, 2, FALSE)</f>
        <v>South Australia</v>
      </c>
      <c r="I6260" t="str">
        <f>VLOOKUP(E6260,[1]LUTs!$AA$2:$AG$194, 4, FALSE)</f>
        <v>Land in transition</v>
      </c>
      <c r="J6260" t="str">
        <f>VLOOKUP($E6260,[1]LUTs!$AA$2:$AG$194,5,FALSE)</f>
        <v>Livestock production</v>
      </c>
      <c r="K6260" t="str">
        <f>VLOOKUP(E6260,[1]LUTs!$AA$2:$AG$194,6,FALSE)</f>
        <v>Agriculture</v>
      </c>
      <c r="L6260" t="str">
        <f>VLOOKUP(E6260,[1]LUTs!$AA$2:$AG$194,7,FALSE)</f>
        <v>Irrigated</v>
      </c>
    </row>
    <row r="6261" spans="1:12" x14ac:dyDescent="0.25">
      <c r="A6261">
        <v>5119</v>
      </c>
      <c r="B6261">
        <v>412</v>
      </c>
      <c r="C6261">
        <f t="shared" si="97"/>
        <v>103</v>
      </c>
      <c r="D6261">
        <v>93</v>
      </c>
      <c r="E6261">
        <v>464</v>
      </c>
      <c r="F6261" t="str">
        <f>VLOOKUP($D6261,[1]LUTs!$P$2:$T$152, 5, FALSE)</f>
        <v>Spence</v>
      </c>
      <c r="G6261" t="str">
        <f>VLOOKUP($D6261,[1]LUTs!$P$2:$T$152, 4, FALSE)</f>
        <v>SA</v>
      </c>
      <c r="H6261" t="str">
        <f>VLOOKUP(G6261,[1]LUTs!V$2:W$9, 2, FALSE)</f>
        <v>South Australia</v>
      </c>
      <c r="I6261" t="str">
        <f>VLOOKUP(E6261,[1]LUTs!$AA$2:$AG$194, 4, FALSE)</f>
        <v>Land in transition</v>
      </c>
      <c r="J6261" t="str">
        <f>VLOOKUP($E6261,[1]LUTs!$AA$2:$AG$194,5,FALSE)</f>
        <v>Livestock production</v>
      </c>
      <c r="K6261" t="str">
        <f>VLOOKUP(E6261,[1]LUTs!$AA$2:$AG$194,6,FALSE)</f>
        <v>Agriculture</v>
      </c>
      <c r="L6261" t="str">
        <f>VLOOKUP(E6261,[1]LUTs!$AA$2:$AG$194,7,FALSE)</f>
        <v>Irrigated</v>
      </c>
    </row>
    <row r="6262" spans="1:12" x14ac:dyDescent="0.25">
      <c r="A6262">
        <v>5273</v>
      </c>
      <c r="B6262">
        <v>10</v>
      </c>
      <c r="C6262">
        <f t="shared" si="97"/>
        <v>2.5</v>
      </c>
      <c r="D6262">
        <v>93</v>
      </c>
      <c r="E6262">
        <v>465</v>
      </c>
      <c r="F6262" t="str">
        <f>VLOOKUP($D6262,[1]LUTs!$P$2:$T$152, 5, FALSE)</f>
        <v>Spence</v>
      </c>
      <c r="G6262" t="str">
        <f>VLOOKUP($D6262,[1]LUTs!$P$2:$T$152, 4, FALSE)</f>
        <v>SA</v>
      </c>
      <c r="H6262" t="str">
        <f>VLOOKUP(G6262,[1]LUTs!V$2:W$9, 2, FALSE)</f>
        <v>South Australia</v>
      </c>
      <c r="I6262" t="str">
        <f>VLOOKUP(E6262,[1]LUTs!$AA$2:$AG$194, 4, FALSE)</f>
        <v>Land in transition</v>
      </c>
      <c r="J6262" t="str">
        <f>VLOOKUP($E6262,[1]LUTs!$AA$2:$AG$194,5,FALSE)</f>
        <v>Livestock production</v>
      </c>
      <c r="K6262" t="str">
        <f>VLOOKUP(E6262,[1]LUTs!$AA$2:$AG$194,6,FALSE)</f>
        <v>Agriculture</v>
      </c>
      <c r="L6262" t="str">
        <f>VLOOKUP(E6262,[1]LUTs!$AA$2:$AG$194,7,FALSE)</f>
        <v>Irrigated</v>
      </c>
    </row>
    <row r="6263" spans="1:12" x14ac:dyDescent="0.25">
      <c r="A6263">
        <v>5090</v>
      </c>
      <c r="B6263">
        <v>32</v>
      </c>
      <c r="C6263">
        <f t="shared" si="97"/>
        <v>8</v>
      </c>
      <c r="D6263">
        <v>93</v>
      </c>
      <c r="E6263">
        <v>510</v>
      </c>
      <c r="F6263" t="str">
        <f>VLOOKUP($D6263,[1]LUTs!$P$2:$T$152, 5, FALSE)</f>
        <v>Spence</v>
      </c>
      <c r="G6263" t="str">
        <f>VLOOKUP($D6263,[1]LUTs!$P$2:$T$152, 4, FALSE)</f>
        <v>SA</v>
      </c>
      <c r="H6263" t="str">
        <f>VLOOKUP(G6263,[1]LUTs!V$2:W$9, 2, FALSE)</f>
        <v>South Australia</v>
      </c>
      <c r="I6263" t="str">
        <f>VLOOKUP(E6263,[1]LUTs!$AA$2:$AG$194, 4, FALSE)</f>
        <v>Intensive plant production</v>
      </c>
      <c r="J6263" t="str">
        <f>VLOOKUP($E6263,[1]LUTs!$AA$2:$AG$194,5,FALSE)</f>
        <v>Horticulture</v>
      </c>
      <c r="K6263" t="str">
        <f>VLOOKUP(E6263,[1]LUTs!$AA$2:$AG$194,6,FALSE)</f>
        <v>Agriculture</v>
      </c>
      <c r="L6263" t="str">
        <f>VLOOKUP(E6263,[1]LUTs!$AA$2:$AG$194,7,FALSE)</f>
        <v>Irrigated</v>
      </c>
    </row>
    <row r="6264" spans="1:12" x14ac:dyDescent="0.25">
      <c r="A6264">
        <v>5091</v>
      </c>
      <c r="B6264">
        <v>114</v>
      </c>
      <c r="C6264">
        <f t="shared" si="97"/>
        <v>28.5</v>
      </c>
      <c r="D6264">
        <v>93</v>
      </c>
      <c r="E6264">
        <v>511</v>
      </c>
      <c r="F6264" t="str">
        <f>VLOOKUP($D6264,[1]LUTs!$P$2:$T$152, 5, FALSE)</f>
        <v>Spence</v>
      </c>
      <c r="G6264" t="str">
        <f>VLOOKUP($D6264,[1]LUTs!$P$2:$T$152, 4, FALSE)</f>
        <v>SA</v>
      </c>
      <c r="H6264" t="str">
        <f>VLOOKUP(G6264,[1]LUTs!V$2:W$9, 2, FALSE)</f>
        <v>South Australia</v>
      </c>
      <c r="I6264" t="str">
        <f>VLOOKUP(E6264,[1]LUTs!$AA$2:$AG$194, 4, FALSE)</f>
        <v>Intensive plant production</v>
      </c>
      <c r="J6264" t="str">
        <f>VLOOKUP($E6264,[1]LUTs!$AA$2:$AG$194,5,FALSE)</f>
        <v>Horticulture</v>
      </c>
      <c r="K6264" t="str">
        <f>VLOOKUP(E6264,[1]LUTs!$AA$2:$AG$194,6,FALSE)</f>
        <v>Agriculture</v>
      </c>
      <c r="L6264" t="str">
        <f>VLOOKUP(E6264,[1]LUTs!$AA$2:$AG$194,7,FALSE)</f>
        <v>Irrigated</v>
      </c>
    </row>
    <row r="6265" spans="1:12" x14ac:dyDescent="0.25">
      <c r="A6265">
        <v>5095</v>
      </c>
      <c r="B6265">
        <v>211</v>
      </c>
      <c r="C6265">
        <f t="shared" si="97"/>
        <v>52.75</v>
      </c>
      <c r="D6265">
        <v>93</v>
      </c>
      <c r="E6265">
        <v>512</v>
      </c>
      <c r="F6265" t="str">
        <f>VLOOKUP($D6265,[1]LUTs!$P$2:$T$152, 5, FALSE)</f>
        <v>Spence</v>
      </c>
      <c r="G6265" t="str">
        <f>VLOOKUP($D6265,[1]LUTs!$P$2:$T$152, 4, FALSE)</f>
        <v>SA</v>
      </c>
      <c r="H6265" t="str">
        <f>VLOOKUP(G6265,[1]LUTs!V$2:W$9, 2, FALSE)</f>
        <v>South Australia</v>
      </c>
      <c r="I6265" t="str">
        <f>VLOOKUP(E6265,[1]LUTs!$AA$2:$AG$194, 4, FALSE)</f>
        <v>Intensive plant production</v>
      </c>
      <c r="J6265" t="str">
        <f>VLOOKUP($E6265,[1]LUTs!$AA$2:$AG$194,5,FALSE)</f>
        <v>Horticulture</v>
      </c>
      <c r="K6265" t="str">
        <f>VLOOKUP(E6265,[1]LUTs!$AA$2:$AG$194,6,FALSE)</f>
        <v>Agriculture</v>
      </c>
      <c r="L6265" t="str">
        <f>VLOOKUP(E6265,[1]LUTs!$AA$2:$AG$194,7,FALSE)</f>
        <v>Irrigated</v>
      </c>
    </row>
    <row r="6266" spans="1:12" x14ac:dyDescent="0.25">
      <c r="A6266">
        <v>5077</v>
      </c>
      <c r="B6266">
        <v>5211</v>
      </c>
      <c r="C6266">
        <f t="shared" si="97"/>
        <v>1302.75</v>
      </c>
      <c r="D6266">
        <v>93</v>
      </c>
      <c r="E6266">
        <v>513</v>
      </c>
      <c r="F6266" t="str">
        <f>VLOOKUP($D6266,[1]LUTs!$P$2:$T$152, 5, FALSE)</f>
        <v>Spence</v>
      </c>
      <c r="G6266" t="str">
        <f>VLOOKUP($D6266,[1]LUTs!$P$2:$T$152, 4, FALSE)</f>
        <v>SA</v>
      </c>
      <c r="H6266" t="str">
        <f>VLOOKUP(G6266,[1]LUTs!V$2:W$9, 2, FALSE)</f>
        <v>South Australia</v>
      </c>
      <c r="I6266" t="str">
        <f>VLOOKUP(E6266,[1]LUTs!$AA$2:$AG$194, 4, FALSE)</f>
        <v>Intensive plant production</v>
      </c>
      <c r="J6266" t="str">
        <f>VLOOKUP($E6266,[1]LUTs!$AA$2:$AG$194,5,FALSE)</f>
        <v>Horticulture</v>
      </c>
      <c r="K6266" t="str">
        <f>VLOOKUP(E6266,[1]LUTs!$AA$2:$AG$194,6,FALSE)</f>
        <v>Agriculture</v>
      </c>
      <c r="L6266" t="str">
        <f>VLOOKUP(E6266,[1]LUTs!$AA$2:$AG$194,7,FALSE)</f>
        <v>Irrigated</v>
      </c>
    </row>
    <row r="6267" spans="1:12" x14ac:dyDescent="0.25">
      <c r="A6267">
        <v>5135</v>
      </c>
      <c r="B6267">
        <v>65</v>
      </c>
      <c r="C6267">
        <f t="shared" si="97"/>
        <v>16.25</v>
      </c>
      <c r="D6267">
        <v>93</v>
      </c>
      <c r="E6267">
        <v>514</v>
      </c>
      <c r="F6267" t="str">
        <f>VLOOKUP($D6267,[1]LUTs!$P$2:$T$152, 5, FALSE)</f>
        <v>Spence</v>
      </c>
      <c r="G6267" t="str">
        <f>VLOOKUP($D6267,[1]LUTs!$P$2:$T$152, 4, FALSE)</f>
        <v>SA</v>
      </c>
      <c r="H6267" t="str">
        <f>VLOOKUP(G6267,[1]LUTs!V$2:W$9, 2, FALSE)</f>
        <v>South Australia</v>
      </c>
      <c r="I6267" t="str">
        <f>VLOOKUP(E6267,[1]LUTs!$AA$2:$AG$194, 4, FALSE)</f>
        <v>Intensive plant production</v>
      </c>
      <c r="J6267" t="str">
        <f>VLOOKUP($E6267,[1]LUTs!$AA$2:$AG$194,5,FALSE)</f>
        <v>Horticulture</v>
      </c>
      <c r="K6267" t="str">
        <f>VLOOKUP(E6267,[1]LUTs!$AA$2:$AG$194,6,FALSE)</f>
        <v>Agriculture</v>
      </c>
      <c r="L6267" t="str">
        <f>VLOOKUP(E6267,[1]LUTs!$AA$2:$AG$194,7,FALSE)</f>
        <v>Irrigated</v>
      </c>
    </row>
    <row r="6268" spans="1:12" x14ac:dyDescent="0.25">
      <c r="A6268">
        <v>5128</v>
      </c>
      <c r="B6268">
        <v>456</v>
      </c>
      <c r="C6268">
        <f t="shared" si="97"/>
        <v>114</v>
      </c>
      <c r="D6268">
        <v>93</v>
      </c>
      <c r="E6268">
        <v>515</v>
      </c>
      <c r="F6268" t="str">
        <f>VLOOKUP($D6268,[1]LUTs!$P$2:$T$152, 5, FALSE)</f>
        <v>Spence</v>
      </c>
      <c r="G6268" t="str">
        <f>VLOOKUP($D6268,[1]LUTs!$P$2:$T$152, 4, FALSE)</f>
        <v>SA</v>
      </c>
      <c r="H6268" t="str">
        <f>VLOOKUP(G6268,[1]LUTs!V$2:W$9, 2, FALSE)</f>
        <v>South Australia</v>
      </c>
      <c r="I6268" t="str">
        <f>VLOOKUP(E6268,[1]LUTs!$AA$2:$AG$194, 4, FALSE)</f>
        <v>Intensive plant production</v>
      </c>
      <c r="J6268" t="str">
        <f>VLOOKUP($E6268,[1]LUTs!$AA$2:$AG$194,5,FALSE)</f>
        <v>Horticulture</v>
      </c>
      <c r="K6268" t="str">
        <f>VLOOKUP(E6268,[1]LUTs!$AA$2:$AG$194,6,FALSE)</f>
        <v>Agriculture</v>
      </c>
      <c r="L6268" t="str">
        <f>VLOOKUP(E6268,[1]LUTs!$AA$2:$AG$194,7,FALSE)</f>
        <v>Dryland</v>
      </c>
    </row>
    <row r="6269" spans="1:12" x14ac:dyDescent="0.25">
      <c r="A6269">
        <v>5209</v>
      </c>
      <c r="B6269">
        <v>15</v>
      </c>
      <c r="C6269">
        <f t="shared" si="97"/>
        <v>3.75</v>
      </c>
      <c r="D6269">
        <v>93</v>
      </c>
      <c r="E6269">
        <v>520</v>
      </c>
      <c r="F6269" t="str">
        <f>VLOOKUP($D6269,[1]LUTs!$P$2:$T$152, 5, FALSE)</f>
        <v>Spence</v>
      </c>
      <c r="G6269" t="str">
        <f>VLOOKUP($D6269,[1]LUTs!$P$2:$T$152, 4, FALSE)</f>
        <v>SA</v>
      </c>
      <c r="H6269" t="str">
        <f>VLOOKUP(G6269,[1]LUTs!V$2:W$9, 2, FALSE)</f>
        <v>South Australia</v>
      </c>
      <c r="I6269" t="str">
        <f>VLOOKUP(E6269,[1]LUTs!$AA$2:$AG$194, 4, FALSE)</f>
        <v>Intensive animal production</v>
      </c>
      <c r="J6269" t="str">
        <f>VLOOKUP($E6269,[1]LUTs!$AA$2:$AG$194,5,FALSE)</f>
        <v>Livestock production</v>
      </c>
      <c r="K6269" t="str">
        <f>VLOOKUP(E6269,[1]LUTs!$AA$2:$AG$194,6,FALSE)</f>
        <v>Agriculture</v>
      </c>
      <c r="L6269" t="str">
        <f>VLOOKUP(E6269,[1]LUTs!$AA$2:$AG$194,7,FALSE)</f>
        <v>Dryland</v>
      </c>
    </row>
    <row r="6270" spans="1:12" x14ac:dyDescent="0.25">
      <c r="A6270">
        <v>5298</v>
      </c>
      <c r="B6270">
        <v>32</v>
      </c>
      <c r="C6270">
        <f t="shared" si="97"/>
        <v>8</v>
      </c>
      <c r="D6270">
        <v>93</v>
      </c>
      <c r="E6270">
        <v>522</v>
      </c>
      <c r="F6270" t="str">
        <f>VLOOKUP($D6270,[1]LUTs!$P$2:$T$152, 5, FALSE)</f>
        <v>Spence</v>
      </c>
      <c r="G6270" t="str">
        <f>VLOOKUP($D6270,[1]LUTs!$P$2:$T$152, 4, FALSE)</f>
        <v>SA</v>
      </c>
      <c r="H6270" t="str">
        <f>VLOOKUP(G6270,[1]LUTs!V$2:W$9, 2, FALSE)</f>
        <v>South Australia</v>
      </c>
      <c r="I6270" t="str">
        <f>VLOOKUP(E6270,[1]LUTs!$AA$2:$AG$194, 4, FALSE)</f>
        <v>Intensive animal production</v>
      </c>
      <c r="J6270" t="str">
        <f>VLOOKUP($E6270,[1]LUTs!$AA$2:$AG$194,5,FALSE)</f>
        <v>Livestock production</v>
      </c>
      <c r="K6270" t="str">
        <f>VLOOKUP(E6270,[1]LUTs!$AA$2:$AG$194,6,FALSE)</f>
        <v>Agriculture</v>
      </c>
      <c r="L6270" t="str">
        <f>VLOOKUP(E6270,[1]LUTs!$AA$2:$AG$194,7,FALSE)</f>
        <v>Dryland</v>
      </c>
    </row>
    <row r="6271" spans="1:12" x14ac:dyDescent="0.25">
      <c r="A6271">
        <v>4996</v>
      </c>
      <c r="B6271">
        <v>20</v>
      </c>
      <c r="C6271">
        <f t="shared" si="97"/>
        <v>5</v>
      </c>
      <c r="D6271">
        <v>93</v>
      </c>
      <c r="E6271">
        <v>523</v>
      </c>
      <c r="F6271" t="str">
        <f>VLOOKUP($D6271,[1]LUTs!$P$2:$T$152, 5, FALSE)</f>
        <v>Spence</v>
      </c>
      <c r="G6271" t="str">
        <f>VLOOKUP($D6271,[1]LUTs!$P$2:$T$152, 4, FALSE)</f>
        <v>SA</v>
      </c>
      <c r="H6271" t="str">
        <f>VLOOKUP(G6271,[1]LUTs!V$2:W$9, 2, FALSE)</f>
        <v>South Australia</v>
      </c>
      <c r="I6271" t="str">
        <f>VLOOKUP(E6271,[1]LUTs!$AA$2:$AG$194, 4, FALSE)</f>
        <v>Intensive animal production</v>
      </c>
      <c r="J6271" t="str">
        <f>VLOOKUP($E6271,[1]LUTs!$AA$2:$AG$194,5,FALSE)</f>
        <v>Livestock production</v>
      </c>
      <c r="K6271" t="str">
        <f>VLOOKUP(E6271,[1]LUTs!$AA$2:$AG$194,6,FALSE)</f>
        <v>Agriculture</v>
      </c>
      <c r="L6271" t="str">
        <f>VLOOKUP(E6271,[1]LUTs!$AA$2:$AG$194,7,FALSE)</f>
        <v>Dryland</v>
      </c>
    </row>
    <row r="6272" spans="1:12" x14ac:dyDescent="0.25">
      <c r="A6272">
        <v>5139</v>
      </c>
      <c r="B6272">
        <v>13</v>
      </c>
      <c r="C6272">
        <f t="shared" si="97"/>
        <v>3.25</v>
      </c>
      <c r="D6272">
        <v>93</v>
      </c>
      <c r="E6272">
        <v>524</v>
      </c>
      <c r="F6272" t="str">
        <f>VLOOKUP($D6272,[1]LUTs!$P$2:$T$152, 5, FALSE)</f>
        <v>Spence</v>
      </c>
      <c r="G6272" t="str">
        <f>VLOOKUP($D6272,[1]LUTs!$P$2:$T$152, 4, FALSE)</f>
        <v>SA</v>
      </c>
      <c r="H6272" t="str">
        <f>VLOOKUP(G6272,[1]LUTs!V$2:W$9, 2, FALSE)</f>
        <v>South Australia</v>
      </c>
      <c r="I6272" t="str">
        <f>VLOOKUP(E6272,[1]LUTs!$AA$2:$AG$194, 4, FALSE)</f>
        <v>Intensive animal production</v>
      </c>
      <c r="J6272" t="str">
        <f>VLOOKUP($E6272,[1]LUTs!$AA$2:$AG$194,5,FALSE)</f>
        <v>Livestock production</v>
      </c>
      <c r="K6272" t="str">
        <f>VLOOKUP(E6272,[1]LUTs!$AA$2:$AG$194,6,FALSE)</f>
        <v>Agriculture</v>
      </c>
      <c r="L6272" t="str">
        <f>VLOOKUP(E6272,[1]LUTs!$AA$2:$AG$194,7,FALSE)</f>
        <v>Dryland</v>
      </c>
    </row>
    <row r="6273" spans="1:12" x14ac:dyDescent="0.25">
      <c r="A6273">
        <v>5332</v>
      </c>
      <c r="B6273">
        <v>32</v>
      </c>
      <c r="C6273">
        <f t="shared" si="97"/>
        <v>8</v>
      </c>
      <c r="D6273">
        <v>93</v>
      </c>
      <c r="E6273">
        <v>525</v>
      </c>
      <c r="F6273" t="str">
        <f>VLOOKUP($D6273,[1]LUTs!$P$2:$T$152, 5, FALSE)</f>
        <v>Spence</v>
      </c>
      <c r="G6273" t="str">
        <f>VLOOKUP($D6273,[1]LUTs!$P$2:$T$152, 4, FALSE)</f>
        <v>SA</v>
      </c>
      <c r="H6273" t="str">
        <f>VLOOKUP(G6273,[1]LUTs!V$2:W$9, 2, FALSE)</f>
        <v>South Australia</v>
      </c>
      <c r="I6273" t="str">
        <f>VLOOKUP(E6273,[1]LUTs!$AA$2:$AG$194, 4, FALSE)</f>
        <v>Intensive animal production</v>
      </c>
      <c r="J6273" t="str">
        <f>VLOOKUP($E6273,[1]LUTs!$AA$2:$AG$194,5,FALSE)</f>
        <v>Livestock production</v>
      </c>
      <c r="K6273" t="str">
        <f>VLOOKUP(E6273,[1]LUTs!$AA$2:$AG$194,6,FALSE)</f>
        <v>Agriculture</v>
      </c>
      <c r="L6273" t="str">
        <f>VLOOKUP(E6273,[1]LUTs!$AA$2:$AG$194,7,FALSE)</f>
        <v>Dryland</v>
      </c>
    </row>
    <row r="6274" spans="1:12" x14ac:dyDescent="0.25">
      <c r="A6274">
        <v>4972</v>
      </c>
      <c r="B6274">
        <v>801</v>
      </c>
      <c r="C6274">
        <f t="shared" ref="C6274:C6337" si="98">B6274/4</f>
        <v>200.25</v>
      </c>
      <c r="D6274">
        <v>93</v>
      </c>
      <c r="E6274">
        <v>526</v>
      </c>
      <c r="F6274" t="str">
        <f>VLOOKUP($D6274,[1]LUTs!$P$2:$T$152, 5, FALSE)</f>
        <v>Spence</v>
      </c>
      <c r="G6274" t="str">
        <f>VLOOKUP($D6274,[1]LUTs!$P$2:$T$152, 4, FALSE)</f>
        <v>SA</v>
      </c>
      <c r="H6274" t="str">
        <f>VLOOKUP(G6274,[1]LUTs!V$2:W$9, 2, FALSE)</f>
        <v>South Australia</v>
      </c>
      <c r="I6274" t="str">
        <f>VLOOKUP(E6274,[1]LUTs!$AA$2:$AG$194, 4, FALSE)</f>
        <v>Intensive animal production</v>
      </c>
      <c r="J6274" t="str">
        <f>VLOOKUP($E6274,[1]LUTs!$AA$2:$AG$194,5,FALSE)</f>
        <v>Livestock production</v>
      </c>
      <c r="K6274" t="str">
        <f>VLOOKUP(E6274,[1]LUTs!$AA$2:$AG$194,6,FALSE)</f>
        <v>Agriculture</v>
      </c>
      <c r="L6274" t="str">
        <f>VLOOKUP(E6274,[1]LUTs!$AA$2:$AG$194,7,FALSE)</f>
        <v>Dryland</v>
      </c>
    </row>
    <row r="6275" spans="1:12" x14ac:dyDescent="0.25">
      <c r="A6275">
        <v>5081</v>
      </c>
      <c r="B6275">
        <v>101</v>
      </c>
      <c r="C6275">
        <f t="shared" si="98"/>
        <v>25.25</v>
      </c>
      <c r="D6275">
        <v>93</v>
      </c>
      <c r="E6275">
        <v>528</v>
      </c>
      <c r="F6275" t="str">
        <f>VLOOKUP($D6275,[1]LUTs!$P$2:$T$152, 5, FALSE)</f>
        <v>Spence</v>
      </c>
      <c r="G6275" t="str">
        <f>VLOOKUP($D6275,[1]LUTs!$P$2:$T$152, 4, FALSE)</f>
        <v>SA</v>
      </c>
      <c r="H6275" t="str">
        <f>VLOOKUP(G6275,[1]LUTs!V$2:W$9, 2, FALSE)</f>
        <v>South Australia</v>
      </c>
      <c r="I6275" t="str">
        <f>VLOOKUP(E6275,[1]LUTs!$AA$2:$AG$194, 4, FALSE)</f>
        <v>Intensive animal production</v>
      </c>
      <c r="J6275" t="str">
        <f>VLOOKUP($E6275,[1]LUTs!$AA$2:$AG$194,5,FALSE)</f>
        <v>Livestock production</v>
      </c>
      <c r="K6275" t="str">
        <f>VLOOKUP(E6275,[1]LUTs!$AA$2:$AG$194,6,FALSE)</f>
        <v>Agriculture</v>
      </c>
      <c r="L6275" t="str">
        <f>VLOOKUP(E6275,[1]LUTs!$AA$2:$AG$194,7,FALSE)</f>
        <v>Dryland</v>
      </c>
    </row>
    <row r="6276" spans="1:12" x14ac:dyDescent="0.25">
      <c r="A6276">
        <v>4974</v>
      </c>
      <c r="B6276">
        <v>4122</v>
      </c>
      <c r="C6276">
        <f t="shared" si="98"/>
        <v>1030.5</v>
      </c>
      <c r="D6276">
        <v>93</v>
      </c>
      <c r="E6276">
        <v>530</v>
      </c>
      <c r="F6276" t="str">
        <f>VLOOKUP($D6276,[1]LUTs!$P$2:$T$152, 5, FALSE)</f>
        <v>Spence</v>
      </c>
      <c r="G6276" t="str">
        <f>VLOOKUP($D6276,[1]LUTs!$P$2:$T$152, 4, FALSE)</f>
        <v>SA</v>
      </c>
      <c r="H6276" t="str">
        <f>VLOOKUP(G6276,[1]LUTs!V$2:W$9, 2, FALSE)</f>
        <v>South Australia</v>
      </c>
      <c r="I6276" t="str">
        <f>VLOOKUP(E6276,[1]LUTs!$AA$2:$AG$194, 4, FALSE)</f>
        <v>Urban intensive uses</v>
      </c>
      <c r="J6276" t="str">
        <f>VLOOKUP($E6276,[1]LUTs!$AA$2:$AG$194,5,FALSE)</f>
        <v>Intensive uses</v>
      </c>
      <c r="K6276" t="str">
        <f>VLOOKUP(E6276,[1]LUTs!$AA$2:$AG$194,6,FALSE)</f>
        <v>Non-agriculture</v>
      </c>
      <c r="L6276" t="str">
        <f>VLOOKUP(E6276,[1]LUTs!$AA$2:$AG$194,7,FALSE)</f>
        <v>Dryland</v>
      </c>
    </row>
    <row r="6277" spans="1:12" x14ac:dyDescent="0.25">
      <c r="A6277">
        <v>5069</v>
      </c>
      <c r="B6277">
        <v>17</v>
      </c>
      <c r="C6277">
        <f t="shared" si="98"/>
        <v>4.25</v>
      </c>
      <c r="D6277">
        <v>93</v>
      </c>
      <c r="E6277">
        <v>532</v>
      </c>
      <c r="F6277" t="str">
        <f>VLOOKUP($D6277,[1]LUTs!$P$2:$T$152, 5, FALSE)</f>
        <v>Spence</v>
      </c>
      <c r="G6277" t="str">
        <f>VLOOKUP($D6277,[1]LUTs!$P$2:$T$152, 4, FALSE)</f>
        <v>SA</v>
      </c>
      <c r="H6277" t="str">
        <f>VLOOKUP(G6277,[1]LUTs!V$2:W$9, 2, FALSE)</f>
        <v>South Australia</v>
      </c>
      <c r="I6277" t="str">
        <f>VLOOKUP(E6277,[1]LUTs!$AA$2:$AG$194, 4, FALSE)</f>
        <v>Urban intensive uses</v>
      </c>
      <c r="J6277" t="str">
        <f>VLOOKUP($E6277,[1]LUTs!$AA$2:$AG$194,5,FALSE)</f>
        <v>Intensive uses</v>
      </c>
      <c r="K6277" t="str">
        <f>VLOOKUP(E6277,[1]LUTs!$AA$2:$AG$194,6,FALSE)</f>
        <v>Non-agriculture</v>
      </c>
      <c r="L6277" t="str">
        <f>VLOOKUP(E6277,[1]LUTs!$AA$2:$AG$194,7,FALSE)</f>
        <v>Dryland</v>
      </c>
    </row>
    <row r="6278" spans="1:12" x14ac:dyDescent="0.25">
      <c r="A6278">
        <v>5005</v>
      </c>
      <c r="B6278">
        <v>1742</v>
      </c>
      <c r="C6278">
        <f t="shared" si="98"/>
        <v>435.5</v>
      </c>
      <c r="D6278">
        <v>93</v>
      </c>
      <c r="E6278">
        <v>540</v>
      </c>
      <c r="F6278" t="str">
        <f>VLOOKUP($D6278,[1]LUTs!$P$2:$T$152, 5, FALSE)</f>
        <v>Spence</v>
      </c>
      <c r="G6278" t="str">
        <f>VLOOKUP($D6278,[1]LUTs!$P$2:$T$152, 4, FALSE)</f>
        <v>SA</v>
      </c>
      <c r="H6278" t="str">
        <f>VLOOKUP(G6278,[1]LUTs!V$2:W$9, 2, FALSE)</f>
        <v>South Australia</v>
      </c>
      <c r="I6278" t="str">
        <f>VLOOKUP(E6278,[1]LUTs!$AA$2:$AG$194, 4, FALSE)</f>
        <v>Urban intensive uses</v>
      </c>
      <c r="J6278" t="str">
        <f>VLOOKUP($E6278,[1]LUTs!$AA$2:$AG$194,5,FALSE)</f>
        <v>Intensive uses</v>
      </c>
      <c r="K6278" t="str">
        <f>VLOOKUP(E6278,[1]LUTs!$AA$2:$AG$194,6,FALSE)</f>
        <v>Non-agriculture</v>
      </c>
      <c r="L6278" t="str">
        <f>VLOOKUP(E6278,[1]LUTs!$AA$2:$AG$194,7,FALSE)</f>
        <v>Dryland</v>
      </c>
    </row>
    <row r="6279" spans="1:12" x14ac:dyDescent="0.25">
      <c r="A6279">
        <v>4979</v>
      </c>
      <c r="B6279">
        <v>29327</v>
      </c>
      <c r="C6279">
        <f t="shared" si="98"/>
        <v>7331.75</v>
      </c>
      <c r="D6279">
        <v>93</v>
      </c>
      <c r="E6279">
        <v>541</v>
      </c>
      <c r="F6279" t="str">
        <f>VLOOKUP($D6279,[1]LUTs!$P$2:$T$152, 5, FALSE)</f>
        <v>Spence</v>
      </c>
      <c r="G6279" t="str">
        <f>VLOOKUP($D6279,[1]LUTs!$P$2:$T$152, 4, FALSE)</f>
        <v>SA</v>
      </c>
      <c r="H6279" t="str">
        <f>VLOOKUP(G6279,[1]LUTs!V$2:W$9, 2, FALSE)</f>
        <v>South Australia</v>
      </c>
      <c r="I6279" t="str">
        <f>VLOOKUP(E6279,[1]LUTs!$AA$2:$AG$194, 4, FALSE)</f>
        <v>Urban intensive uses</v>
      </c>
      <c r="J6279" t="str">
        <f>VLOOKUP($E6279,[1]LUTs!$AA$2:$AG$194,5,FALSE)</f>
        <v>Intensive uses</v>
      </c>
      <c r="K6279" t="str">
        <f>VLOOKUP(E6279,[1]LUTs!$AA$2:$AG$194,6,FALSE)</f>
        <v>Non-agriculture</v>
      </c>
      <c r="L6279" t="str">
        <f>VLOOKUP(E6279,[1]LUTs!$AA$2:$AG$194,7,FALSE)</f>
        <v>Dryland</v>
      </c>
    </row>
    <row r="6280" spans="1:12" x14ac:dyDescent="0.25">
      <c r="A6280">
        <v>4964</v>
      </c>
      <c r="B6280">
        <v>18617</v>
      </c>
      <c r="C6280">
        <f t="shared" si="98"/>
        <v>4654.25</v>
      </c>
      <c r="D6280">
        <v>93</v>
      </c>
      <c r="E6280">
        <v>542</v>
      </c>
      <c r="F6280" t="str">
        <f>VLOOKUP($D6280,[1]LUTs!$P$2:$T$152, 5, FALSE)</f>
        <v>Spence</v>
      </c>
      <c r="G6280" t="str">
        <f>VLOOKUP($D6280,[1]LUTs!$P$2:$T$152, 4, FALSE)</f>
        <v>SA</v>
      </c>
      <c r="H6280" t="str">
        <f>VLOOKUP(G6280,[1]LUTs!V$2:W$9, 2, FALSE)</f>
        <v>South Australia</v>
      </c>
      <c r="I6280" t="str">
        <f>VLOOKUP(E6280,[1]LUTs!$AA$2:$AG$194, 4, FALSE)</f>
        <v>Rural residential and farm infrastructure</v>
      </c>
      <c r="J6280" t="str">
        <f>VLOOKUP($E6280,[1]LUTs!$AA$2:$AG$194,5,FALSE)</f>
        <v>Intensive uses</v>
      </c>
      <c r="K6280" t="str">
        <f>VLOOKUP(E6280,[1]LUTs!$AA$2:$AG$194,6,FALSE)</f>
        <v>Non-agriculture</v>
      </c>
      <c r="L6280" t="str">
        <f>VLOOKUP(E6280,[1]LUTs!$AA$2:$AG$194,7,FALSE)</f>
        <v>Dryland</v>
      </c>
    </row>
    <row r="6281" spans="1:12" x14ac:dyDescent="0.25">
      <c r="A6281">
        <v>4971</v>
      </c>
      <c r="B6281">
        <v>4682</v>
      </c>
      <c r="C6281">
        <f t="shared" si="98"/>
        <v>1170.5</v>
      </c>
      <c r="D6281">
        <v>93</v>
      </c>
      <c r="E6281">
        <v>543</v>
      </c>
      <c r="F6281" t="str">
        <f>VLOOKUP($D6281,[1]LUTs!$P$2:$T$152, 5, FALSE)</f>
        <v>Spence</v>
      </c>
      <c r="G6281" t="str">
        <f>VLOOKUP($D6281,[1]LUTs!$P$2:$T$152, 4, FALSE)</f>
        <v>SA</v>
      </c>
      <c r="H6281" t="str">
        <f>VLOOKUP(G6281,[1]LUTs!V$2:W$9, 2, FALSE)</f>
        <v>South Australia</v>
      </c>
      <c r="I6281" t="str">
        <f>VLOOKUP(E6281,[1]LUTs!$AA$2:$AG$194, 4, FALSE)</f>
        <v>Rural residential and farm infrastructure</v>
      </c>
      <c r="J6281" t="str">
        <f>VLOOKUP($E6281,[1]LUTs!$AA$2:$AG$194,5,FALSE)</f>
        <v>Intensive uses</v>
      </c>
      <c r="K6281" t="str">
        <f>VLOOKUP(E6281,[1]LUTs!$AA$2:$AG$194,6,FALSE)</f>
        <v>Non-agriculture</v>
      </c>
      <c r="L6281" t="str">
        <f>VLOOKUP(E6281,[1]LUTs!$AA$2:$AG$194,7,FALSE)</f>
        <v>Dryland</v>
      </c>
    </row>
    <row r="6282" spans="1:12" x14ac:dyDescent="0.25">
      <c r="A6282">
        <v>5243</v>
      </c>
      <c r="B6282">
        <v>4</v>
      </c>
      <c r="C6282">
        <f t="shared" si="98"/>
        <v>1</v>
      </c>
      <c r="D6282">
        <v>93</v>
      </c>
      <c r="E6282">
        <v>544</v>
      </c>
      <c r="F6282" t="str">
        <f>VLOOKUP($D6282,[1]LUTs!$P$2:$T$152, 5, FALSE)</f>
        <v>Spence</v>
      </c>
      <c r="G6282" t="str">
        <f>VLOOKUP($D6282,[1]LUTs!$P$2:$T$152, 4, FALSE)</f>
        <v>SA</v>
      </c>
      <c r="H6282" t="str">
        <f>VLOOKUP(G6282,[1]LUTs!V$2:W$9, 2, FALSE)</f>
        <v>South Australia</v>
      </c>
      <c r="I6282" t="str">
        <f>VLOOKUP(E6282,[1]LUTs!$AA$2:$AG$194, 4, FALSE)</f>
        <v>Rural residential and farm infrastructure</v>
      </c>
      <c r="J6282" t="str">
        <f>VLOOKUP($E6282,[1]LUTs!$AA$2:$AG$194,5,FALSE)</f>
        <v>Intensive uses</v>
      </c>
      <c r="K6282" t="str">
        <f>VLOOKUP(E6282,[1]LUTs!$AA$2:$AG$194,6,FALSE)</f>
        <v>Non-agriculture</v>
      </c>
      <c r="L6282" t="str">
        <f>VLOOKUP(E6282,[1]LUTs!$AA$2:$AG$194,7,FALSE)</f>
        <v>Dryland</v>
      </c>
    </row>
    <row r="6283" spans="1:12" x14ac:dyDescent="0.25">
      <c r="A6283">
        <v>4960</v>
      </c>
      <c r="B6283">
        <v>794</v>
      </c>
      <c r="C6283">
        <f t="shared" si="98"/>
        <v>198.5</v>
      </c>
      <c r="D6283">
        <v>93</v>
      </c>
      <c r="E6283">
        <v>545</v>
      </c>
      <c r="F6283" t="str">
        <f>VLOOKUP($D6283,[1]LUTs!$P$2:$T$152, 5, FALSE)</f>
        <v>Spence</v>
      </c>
      <c r="G6283" t="str">
        <f>VLOOKUP($D6283,[1]LUTs!$P$2:$T$152, 4, FALSE)</f>
        <v>SA</v>
      </c>
      <c r="H6283" t="str">
        <f>VLOOKUP(G6283,[1]LUTs!V$2:W$9, 2, FALSE)</f>
        <v>South Australia</v>
      </c>
      <c r="I6283" t="str">
        <f>VLOOKUP(E6283,[1]LUTs!$AA$2:$AG$194, 4, FALSE)</f>
        <v>Rural residential and farm infrastructure</v>
      </c>
      <c r="J6283" t="str">
        <f>VLOOKUP($E6283,[1]LUTs!$AA$2:$AG$194,5,FALSE)</f>
        <v>Intensive uses</v>
      </c>
      <c r="K6283" t="str">
        <f>VLOOKUP(E6283,[1]LUTs!$AA$2:$AG$194,6,FALSE)</f>
        <v>Non-agriculture</v>
      </c>
      <c r="L6283" t="str">
        <f>VLOOKUP(E6283,[1]LUTs!$AA$2:$AG$194,7,FALSE)</f>
        <v>Dryland</v>
      </c>
    </row>
    <row r="6284" spans="1:12" x14ac:dyDescent="0.25">
      <c r="A6284">
        <v>5212</v>
      </c>
      <c r="B6284">
        <v>52</v>
      </c>
      <c r="C6284">
        <f t="shared" si="98"/>
        <v>13</v>
      </c>
      <c r="D6284">
        <v>93</v>
      </c>
      <c r="E6284">
        <v>550</v>
      </c>
      <c r="F6284" t="str">
        <f>VLOOKUP($D6284,[1]LUTs!$P$2:$T$152, 5, FALSE)</f>
        <v>Spence</v>
      </c>
      <c r="G6284" t="str">
        <f>VLOOKUP($D6284,[1]LUTs!$P$2:$T$152, 4, FALSE)</f>
        <v>SA</v>
      </c>
      <c r="H6284" t="str">
        <f>VLOOKUP(G6284,[1]LUTs!V$2:W$9, 2, FALSE)</f>
        <v>South Australia</v>
      </c>
      <c r="I6284" t="str">
        <f>VLOOKUP(E6284,[1]LUTs!$AA$2:$AG$194, 4, FALSE)</f>
        <v>Urban intensive uses</v>
      </c>
      <c r="J6284" t="str">
        <f>VLOOKUP($E6284,[1]LUTs!$AA$2:$AG$194,5,FALSE)</f>
        <v>Intensive uses</v>
      </c>
      <c r="K6284" t="str">
        <f>VLOOKUP(E6284,[1]LUTs!$AA$2:$AG$194,6,FALSE)</f>
        <v>Non-agriculture</v>
      </c>
      <c r="L6284" t="str">
        <f>VLOOKUP(E6284,[1]LUTs!$AA$2:$AG$194,7,FALSE)</f>
        <v>Dryland</v>
      </c>
    </row>
    <row r="6285" spans="1:12" x14ac:dyDescent="0.25">
      <c r="A6285">
        <v>4977</v>
      </c>
      <c r="B6285">
        <v>2944</v>
      </c>
      <c r="C6285">
        <f t="shared" si="98"/>
        <v>736</v>
      </c>
      <c r="D6285">
        <v>93</v>
      </c>
      <c r="E6285">
        <v>551</v>
      </c>
      <c r="F6285" t="str">
        <f>VLOOKUP($D6285,[1]LUTs!$P$2:$T$152, 5, FALSE)</f>
        <v>Spence</v>
      </c>
      <c r="G6285" t="str">
        <f>VLOOKUP($D6285,[1]LUTs!$P$2:$T$152, 4, FALSE)</f>
        <v>SA</v>
      </c>
      <c r="H6285" t="str">
        <f>VLOOKUP(G6285,[1]LUTs!V$2:W$9, 2, FALSE)</f>
        <v>South Australia</v>
      </c>
      <c r="I6285" t="str">
        <f>VLOOKUP(E6285,[1]LUTs!$AA$2:$AG$194, 4, FALSE)</f>
        <v>Urban intensive uses</v>
      </c>
      <c r="J6285" t="str">
        <f>VLOOKUP($E6285,[1]LUTs!$AA$2:$AG$194,5,FALSE)</f>
        <v>Intensive uses</v>
      </c>
      <c r="K6285" t="str">
        <f>VLOOKUP(E6285,[1]LUTs!$AA$2:$AG$194,6,FALSE)</f>
        <v>Non-agriculture</v>
      </c>
      <c r="L6285" t="str">
        <f>VLOOKUP(E6285,[1]LUTs!$AA$2:$AG$194,7,FALSE)</f>
        <v>Dryland</v>
      </c>
    </row>
    <row r="6286" spans="1:12" x14ac:dyDescent="0.25">
      <c r="A6286">
        <v>4986</v>
      </c>
      <c r="B6286">
        <v>1765</v>
      </c>
      <c r="C6286">
        <f t="shared" si="98"/>
        <v>441.25</v>
      </c>
      <c r="D6286">
        <v>93</v>
      </c>
      <c r="E6286">
        <v>552</v>
      </c>
      <c r="F6286" t="str">
        <f>VLOOKUP($D6286,[1]LUTs!$P$2:$T$152, 5, FALSE)</f>
        <v>Spence</v>
      </c>
      <c r="G6286" t="str">
        <f>VLOOKUP($D6286,[1]LUTs!$P$2:$T$152, 4, FALSE)</f>
        <v>SA</v>
      </c>
      <c r="H6286" t="str">
        <f>VLOOKUP(G6286,[1]LUTs!V$2:W$9, 2, FALSE)</f>
        <v>South Australia</v>
      </c>
      <c r="I6286" t="str">
        <f>VLOOKUP(E6286,[1]LUTs!$AA$2:$AG$194, 4, FALSE)</f>
        <v>Urban intensive uses</v>
      </c>
      <c r="J6286" t="str">
        <f>VLOOKUP($E6286,[1]LUTs!$AA$2:$AG$194,5,FALSE)</f>
        <v>Intensive uses</v>
      </c>
      <c r="K6286" t="str">
        <f>VLOOKUP(E6286,[1]LUTs!$AA$2:$AG$194,6,FALSE)</f>
        <v>Non-agriculture</v>
      </c>
      <c r="L6286" t="str">
        <f>VLOOKUP(E6286,[1]LUTs!$AA$2:$AG$194,7,FALSE)</f>
        <v>Dryland</v>
      </c>
    </row>
    <row r="6287" spans="1:12" x14ac:dyDescent="0.25">
      <c r="A6287">
        <v>4999</v>
      </c>
      <c r="B6287">
        <v>5808</v>
      </c>
      <c r="C6287">
        <f t="shared" si="98"/>
        <v>1452</v>
      </c>
      <c r="D6287">
        <v>93</v>
      </c>
      <c r="E6287">
        <v>553</v>
      </c>
      <c r="F6287" t="str">
        <f>VLOOKUP($D6287,[1]LUTs!$P$2:$T$152, 5, FALSE)</f>
        <v>Spence</v>
      </c>
      <c r="G6287" t="str">
        <f>VLOOKUP($D6287,[1]LUTs!$P$2:$T$152, 4, FALSE)</f>
        <v>SA</v>
      </c>
      <c r="H6287" t="str">
        <f>VLOOKUP(G6287,[1]LUTs!V$2:W$9, 2, FALSE)</f>
        <v>South Australia</v>
      </c>
      <c r="I6287" t="str">
        <f>VLOOKUP(E6287,[1]LUTs!$AA$2:$AG$194, 4, FALSE)</f>
        <v>Urban intensive uses</v>
      </c>
      <c r="J6287" t="str">
        <f>VLOOKUP($E6287,[1]LUTs!$AA$2:$AG$194,5,FALSE)</f>
        <v>Intensive uses</v>
      </c>
      <c r="K6287" t="str">
        <f>VLOOKUP(E6287,[1]LUTs!$AA$2:$AG$194,6,FALSE)</f>
        <v>Non-agriculture</v>
      </c>
      <c r="L6287" t="str">
        <f>VLOOKUP(E6287,[1]LUTs!$AA$2:$AG$194,7,FALSE)</f>
        <v>Dryland</v>
      </c>
    </row>
    <row r="6288" spans="1:12" x14ac:dyDescent="0.25">
      <c r="A6288">
        <v>5004</v>
      </c>
      <c r="B6288">
        <v>597</v>
      </c>
      <c r="C6288">
        <f t="shared" si="98"/>
        <v>149.25</v>
      </c>
      <c r="D6288">
        <v>93</v>
      </c>
      <c r="E6288">
        <v>554</v>
      </c>
      <c r="F6288" t="str">
        <f>VLOOKUP($D6288,[1]LUTs!$P$2:$T$152, 5, FALSE)</f>
        <v>Spence</v>
      </c>
      <c r="G6288" t="str">
        <f>VLOOKUP($D6288,[1]LUTs!$P$2:$T$152, 4, FALSE)</f>
        <v>SA</v>
      </c>
      <c r="H6288" t="str">
        <f>VLOOKUP(G6288,[1]LUTs!V$2:W$9, 2, FALSE)</f>
        <v>South Australia</v>
      </c>
      <c r="I6288" t="str">
        <f>VLOOKUP(E6288,[1]LUTs!$AA$2:$AG$194, 4, FALSE)</f>
        <v>Urban intensive uses</v>
      </c>
      <c r="J6288" t="str">
        <f>VLOOKUP($E6288,[1]LUTs!$AA$2:$AG$194,5,FALSE)</f>
        <v>Intensive uses</v>
      </c>
      <c r="K6288" t="str">
        <f>VLOOKUP(E6288,[1]LUTs!$AA$2:$AG$194,6,FALSE)</f>
        <v>Non-agriculture</v>
      </c>
      <c r="L6288" t="str">
        <f>VLOOKUP(E6288,[1]LUTs!$AA$2:$AG$194,7,FALSE)</f>
        <v>Dryland</v>
      </c>
    </row>
    <row r="6289" spans="1:12" x14ac:dyDescent="0.25">
      <c r="A6289">
        <v>5192</v>
      </c>
      <c r="B6289">
        <v>62</v>
      </c>
      <c r="C6289">
        <f t="shared" si="98"/>
        <v>15.5</v>
      </c>
      <c r="D6289">
        <v>93</v>
      </c>
      <c r="E6289">
        <v>555</v>
      </c>
      <c r="F6289" t="str">
        <f>VLOOKUP($D6289,[1]LUTs!$P$2:$T$152, 5, FALSE)</f>
        <v>Spence</v>
      </c>
      <c r="G6289" t="str">
        <f>VLOOKUP($D6289,[1]LUTs!$P$2:$T$152, 4, FALSE)</f>
        <v>SA</v>
      </c>
      <c r="H6289" t="str">
        <f>VLOOKUP(G6289,[1]LUTs!V$2:W$9, 2, FALSE)</f>
        <v>South Australia</v>
      </c>
      <c r="I6289" t="str">
        <f>VLOOKUP(E6289,[1]LUTs!$AA$2:$AG$194, 4, FALSE)</f>
        <v>Urban intensive uses</v>
      </c>
      <c r="J6289" t="str">
        <f>VLOOKUP($E6289,[1]LUTs!$AA$2:$AG$194,5,FALSE)</f>
        <v>Intensive uses</v>
      </c>
      <c r="K6289" t="str">
        <f>VLOOKUP(E6289,[1]LUTs!$AA$2:$AG$194,6,FALSE)</f>
        <v>Non-agriculture</v>
      </c>
      <c r="L6289" t="str">
        <f>VLOOKUP(E6289,[1]LUTs!$AA$2:$AG$194,7,FALSE)</f>
        <v>Dryland</v>
      </c>
    </row>
    <row r="6290" spans="1:12" x14ac:dyDescent="0.25">
      <c r="A6290">
        <v>5046</v>
      </c>
      <c r="B6290">
        <v>25</v>
      </c>
      <c r="C6290">
        <f t="shared" si="98"/>
        <v>6.25</v>
      </c>
      <c r="D6290">
        <v>93</v>
      </c>
      <c r="E6290">
        <v>560</v>
      </c>
      <c r="F6290" t="str">
        <f>VLOOKUP($D6290,[1]LUTs!$P$2:$T$152, 5, FALSE)</f>
        <v>Spence</v>
      </c>
      <c r="G6290" t="str">
        <f>VLOOKUP($D6290,[1]LUTs!$P$2:$T$152, 4, FALSE)</f>
        <v>SA</v>
      </c>
      <c r="H6290" t="str">
        <f>VLOOKUP(G6290,[1]LUTs!V$2:W$9, 2, FALSE)</f>
        <v>South Australia</v>
      </c>
      <c r="I6290" t="str">
        <f>VLOOKUP(E6290,[1]LUTs!$AA$2:$AG$194, 4, FALSE)</f>
        <v>Urban intensive uses</v>
      </c>
      <c r="J6290" t="str">
        <f>VLOOKUP($E6290,[1]LUTs!$AA$2:$AG$194,5,FALSE)</f>
        <v>Intensive uses</v>
      </c>
      <c r="K6290" t="str">
        <f>VLOOKUP(E6290,[1]LUTs!$AA$2:$AG$194,6,FALSE)</f>
        <v>Non-agriculture</v>
      </c>
      <c r="L6290" t="str">
        <f>VLOOKUP(E6290,[1]LUTs!$AA$2:$AG$194,7,FALSE)</f>
        <v>Dryland</v>
      </c>
    </row>
    <row r="6291" spans="1:12" x14ac:dyDescent="0.25">
      <c r="A6291">
        <v>5073</v>
      </c>
      <c r="B6291">
        <v>190</v>
      </c>
      <c r="C6291">
        <f t="shared" si="98"/>
        <v>47.5</v>
      </c>
      <c r="D6291">
        <v>93</v>
      </c>
      <c r="E6291">
        <v>565</v>
      </c>
      <c r="F6291" t="str">
        <f>VLOOKUP($D6291,[1]LUTs!$P$2:$T$152, 5, FALSE)</f>
        <v>Spence</v>
      </c>
      <c r="G6291" t="str">
        <f>VLOOKUP($D6291,[1]LUTs!$P$2:$T$152, 4, FALSE)</f>
        <v>SA</v>
      </c>
      <c r="H6291" t="str">
        <f>VLOOKUP(G6291,[1]LUTs!V$2:W$9, 2, FALSE)</f>
        <v>South Australia</v>
      </c>
      <c r="I6291" t="str">
        <f>VLOOKUP(E6291,[1]LUTs!$AA$2:$AG$194, 4, FALSE)</f>
        <v>Urban intensive uses</v>
      </c>
      <c r="J6291" t="str">
        <f>VLOOKUP($E6291,[1]LUTs!$AA$2:$AG$194,5,FALSE)</f>
        <v>Intensive uses</v>
      </c>
      <c r="K6291" t="str">
        <f>VLOOKUP(E6291,[1]LUTs!$AA$2:$AG$194,6,FALSE)</f>
        <v>Non-agriculture</v>
      </c>
      <c r="L6291" t="str">
        <f>VLOOKUP(E6291,[1]LUTs!$AA$2:$AG$194,7,FALSE)</f>
        <v>Dryland</v>
      </c>
    </row>
    <row r="6292" spans="1:12" x14ac:dyDescent="0.25">
      <c r="A6292">
        <v>5400</v>
      </c>
      <c r="B6292">
        <v>1</v>
      </c>
      <c r="C6292">
        <f t="shared" si="98"/>
        <v>0.25</v>
      </c>
      <c r="D6292">
        <v>93</v>
      </c>
      <c r="E6292">
        <v>567</v>
      </c>
      <c r="F6292" t="str">
        <f>VLOOKUP($D6292,[1]LUTs!$P$2:$T$152, 5, FALSE)</f>
        <v>Spence</v>
      </c>
      <c r="G6292" t="str">
        <f>VLOOKUP($D6292,[1]LUTs!$P$2:$T$152, 4, FALSE)</f>
        <v>SA</v>
      </c>
      <c r="H6292" t="str">
        <f>VLOOKUP(G6292,[1]LUTs!V$2:W$9, 2, FALSE)</f>
        <v>South Australia</v>
      </c>
      <c r="I6292" t="str">
        <f>VLOOKUP(E6292,[1]LUTs!$AA$2:$AG$194, 4, FALSE)</f>
        <v>Urban intensive uses</v>
      </c>
      <c r="J6292" t="str">
        <f>VLOOKUP($E6292,[1]LUTs!$AA$2:$AG$194,5,FALSE)</f>
        <v>Intensive uses</v>
      </c>
      <c r="K6292" t="str">
        <f>VLOOKUP(E6292,[1]LUTs!$AA$2:$AG$194,6,FALSE)</f>
        <v>Non-agriculture</v>
      </c>
      <c r="L6292" t="str">
        <f>VLOOKUP(E6292,[1]LUTs!$AA$2:$AG$194,7,FALSE)</f>
        <v>Dryland</v>
      </c>
    </row>
    <row r="6293" spans="1:12" x14ac:dyDescent="0.25">
      <c r="A6293">
        <v>5432</v>
      </c>
      <c r="B6293">
        <v>10</v>
      </c>
      <c r="C6293">
        <f t="shared" si="98"/>
        <v>2.5</v>
      </c>
      <c r="D6293">
        <v>93</v>
      </c>
      <c r="E6293">
        <v>570</v>
      </c>
      <c r="F6293" t="str">
        <f>VLOOKUP($D6293,[1]LUTs!$P$2:$T$152, 5, FALSE)</f>
        <v>Spence</v>
      </c>
      <c r="G6293" t="str">
        <f>VLOOKUP($D6293,[1]LUTs!$P$2:$T$152, 4, FALSE)</f>
        <v>SA</v>
      </c>
      <c r="H6293" t="str">
        <f>VLOOKUP(G6293,[1]LUTs!V$2:W$9, 2, FALSE)</f>
        <v>South Australia</v>
      </c>
      <c r="I6293" t="str">
        <f>VLOOKUP(E6293,[1]LUTs!$AA$2:$AG$194, 4, FALSE)</f>
        <v>Urban intensive uses</v>
      </c>
      <c r="J6293" t="str">
        <f>VLOOKUP($E6293,[1]LUTs!$AA$2:$AG$194,5,FALSE)</f>
        <v>Intensive uses</v>
      </c>
      <c r="K6293" t="str">
        <f>VLOOKUP(E6293,[1]LUTs!$AA$2:$AG$194,6,FALSE)</f>
        <v>Non-agriculture</v>
      </c>
      <c r="L6293" t="str">
        <f>VLOOKUP(E6293,[1]LUTs!$AA$2:$AG$194,7,FALSE)</f>
        <v>Dryland</v>
      </c>
    </row>
    <row r="6294" spans="1:12" x14ac:dyDescent="0.25">
      <c r="A6294">
        <v>5011</v>
      </c>
      <c r="B6294">
        <v>3392</v>
      </c>
      <c r="C6294">
        <f t="shared" si="98"/>
        <v>848</v>
      </c>
      <c r="D6294">
        <v>93</v>
      </c>
      <c r="E6294">
        <v>571</v>
      </c>
      <c r="F6294" t="str">
        <f>VLOOKUP($D6294,[1]LUTs!$P$2:$T$152, 5, FALSE)</f>
        <v>Spence</v>
      </c>
      <c r="G6294" t="str">
        <f>VLOOKUP($D6294,[1]LUTs!$P$2:$T$152, 4, FALSE)</f>
        <v>SA</v>
      </c>
      <c r="H6294" t="str">
        <f>VLOOKUP(G6294,[1]LUTs!V$2:W$9, 2, FALSE)</f>
        <v>South Australia</v>
      </c>
      <c r="I6294" t="str">
        <f>VLOOKUP(E6294,[1]LUTs!$AA$2:$AG$194, 4, FALSE)</f>
        <v>Urban intensive uses</v>
      </c>
      <c r="J6294" t="str">
        <f>VLOOKUP($E6294,[1]LUTs!$AA$2:$AG$194,5,FALSE)</f>
        <v>Intensive uses</v>
      </c>
      <c r="K6294" t="str">
        <f>VLOOKUP(E6294,[1]LUTs!$AA$2:$AG$194,6,FALSE)</f>
        <v>Non-agriculture</v>
      </c>
      <c r="L6294" t="str">
        <f>VLOOKUP(E6294,[1]LUTs!$AA$2:$AG$194,7,FALSE)</f>
        <v>Dryland</v>
      </c>
    </row>
    <row r="6295" spans="1:12" x14ac:dyDescent="0.25">
      <c r="A6295">
        <v>4953</v>
      </c>
      <c r="B6295">
        <v>8546</v>
      </c>
      <c r="C6295">
        <f t="shared" si="98"/>
        <v>2136.5</v>
      </c>
      <c r="D6295">
        <v>93</v>
      </c>
      <c r="E6295">
        <v>572</v>
      </c>
      <c r="F6295" t="str">
        <f>VLOOKUP($D6295,[1]LUTs!$P$2:$T$152, 5, FALSE)</f>
        <v>Spence</v>
      </c>
      <c r="G6295" t="str">
        <f>VLOOKUP($D6295,[1]LUTs!$P$2:$T$152, 4, FALSE)</f>
        <v>SA</v>
      </c>
      <c r="H6295" t="str">
        <f>VLOOKUP(G6295,[1]LUTs!V$2:W$9, 2, FALSE)</f>
        <v>South Australia</v>
      </c>
      <c r="I6295" t="str">
        <f>VLOOKUP(E6295,[1]LUTs!$AA$2:$AG$194, 4, FALSE)</f>
        <v>Urban intensive uses</v>
      </c>
      <c r="J6295" t="str">
        <f>VLOOKUP($E6295,[1]LUTs!$AA$2:$AG$194,5,FALSE)</f>
        <v>Intensive uses</v>
      </c>
      <c r="K6295" t="str">
        <f>VLOOKUP(E6295,[1]LUTs!$AA$2:$AG$194,6,FALSE)</f>
        <v>Non-agriculture</v>
      </c>
      <c r="L6295" t="str">
        <f>VLOOKUP(E6295,[1]LUTs!$AA$2:$AG$194,7,FALSE)</f>
        <v>Dryland</v>
      </c>
    </row>
    <row r="6296" spans="1:12" x14ac:dyDescent="0.25">
      <c r="A6296">
        <v>4957</v>
      </c>
      <c r="B6296">
        <v>510</v>
      </c>
      <c r="C6296">
        <f t="shared" si="98"/>
        <v>127.5</v>
      </c>
      <c r="D6296">
        <v>93</v>
      </c>
      <c r="E6296">
        <v>573</v>
      </c>
      <c r="F6296" t="str">
        <f>VLOOKUP($D6296,[1]LUTs!$P$2:$T$152, 5, FALSE)</f>
        <v>Spence</v>
      </c>
      <c r="G6296" t="str">
        <f>VLOOKUP($D6296,[1]LUTs!$P$2:$T$152, 4, FALSE)</f>
        <v>SA</v>
      </c>
      <c r="H6296" t="str">
        <f>VLOOKUP(G6296,[1]LUTs!V$2:W$9, 2, FALSE)</f>
        <v>South Australia</v>
      </c>
      <c r="I6296" t="str">
        <f>VLOOKUP(E6296,[1]LUTs!$AA$2:$AG$194, 4, FALSE)</f>
        <v>Urban intensive uses</v>
      </c>
      <c r="J6296" t="str">
        <f>VLOOKUP($E6296,[1]LUTs!$AA$2:$AG$194,5,FALSE)</f>
        <v>Intensive uses</v>
      </c>
      <c r="K6296" t="str">
        <f>VLOOKUP(E6296,[1]LUTs!$AA$2:$AG$194,6,FALSE)</f>
        <v>Non-agriculture</v>
      </c>
      <c r="L6296" t="str">
        <f>VLOOKUP(E6296,[1]LUTs!$AA$2:$AG$194,7,FALSE)</f>
        <v>Dryland</v>
      </c>
    </row>
    <row r="6297" spans="1:12" x14ac:dyDescent="0.25">
      <c r="A6297">
        <v>5409</v>
      </c>
      <c r="B6297">
        <v>33</v>
      </c>
      <c r="C6297">
        <f t="shared" si="98"/>
        <v>8.25</v>
      </c>
      <c r="D6297">
        <v>93</v>
      </c>
      <c r="E6297">
        <v>574</v>
      </c>
      <c r="F6297" t="str">
        <f>VLOOKUP($D6297,[1]LUTs!$P$2:$T$152, 5, FALSE)</f>
        <v>Spence</v>
      </c>
      <c r="G6297" t="str">
        <f>VLOOKUP($D6297,[1]LUTs!$P$2:$T$152, 4, FALSE)</f>
        <v>SA</v>
      </c>
      <c r="H6297" t="str">
        <f>VLOOKUP(G6297,[1]LUTs!V$2:W$9, 2, FALSE)</f>
        <v>South Australia</v>
      </c>
      <c r="I6297" t="str">
        <f>VLOOKUP(E6297,[1]LUTs!$AA$2:$AG$194, 4, FALSE)</f>
        <v>Urban intensive uses</v>
      </c>
      <c r="J6297" t="str">
        <f>VLOOKUP($E6297,[1]LUTs!$AA$2:$AG$194,5,FALSE)</f>
        <v>Intensive uses</v>
      </c>
      <c r="K6297" t="str">
        <f>VLOOKUP(E6297,[1]LUTs!$AA$2:$AG$194,6,FALSE)</f>
        <v>Non-agriculture</v>
      </c>
      <c r="L6297" t="str">
        <f>VLOOKUP(E6297,[1]LUTs!$AA$2:$AG$194,7,FALSE)</f>
        <v>Dryland</v>
      </c>
    </row>
    <row r="6298" spans="1:12" x14ac:dyDescent="0.25">
      <c r="A6298">
        <v>5039</v>
      </c>
      <c r="B6298">
        <v>3</v>
      </c>
      <c r="C6298">
        <f t="shared" si="98"/>
        <v>0.75</v>
      </c>
      <c r="D6298">
        <v>93</v>
      </c>
      <c r="E6298">
        <v>575</v>
      </c>
      <c r="F6298" t="str">
        <f>VLOOKUP($D6298,[1]LUTs!$P$2:$T$152, 5, FALSE)</f>
        <v>Spence</v>
      </c>
      <c r="G6298" t="str">
        <f>VLOOKUP($D6298,[1]LUTs!$P$2:$T$152, 4, FALSE)</f>
        <v>SA</v>
      </c>
      <c r="H6298" t="str">
        <f>VLOOKUP(G6298,[1]LUTs!V$2:W$9, 2, FALSE)</f>
        <v>South Australia</v>
      </c>
      <c r="I6298" t="str">
        <f>VLOOKUP(E6298,[1]LUTs!$AA$2:$AG$194, 4, FALSE)</f>
        <v>Urban intensive uses</v>
      </c>
      <c r="J6298" t="str">
        <f>VLOOKUP($E6298,[1]LUTs!$AA$2:$AG$194,5,FALSE)</f>
        <v>Intensive uses</v>
      </c>
      <c r="K6298" t="str">
        <f>VLOOKUP(E6298,[1]LUTs!$AA$2:$AG$194,6,FALSE)</f>
        <v>Non-agriculture</v>
      </c>
      <c r="L6298" t="str">
        <f>VLOOKUP(E6298,[1]LUTs!$AA$2:$AG$194,7,FALSE)</f>
        <v>Dryland</v>
      </c>
    </row>
    <row r="6299" spans="1:12" x14ac:dyDescent="0.25">
      <c r="A6299">
        <v>5053</v>
      </c>
      <c r="B6299">
        <v>625</v>
      </c>
      <c r="C6299">
        <f t="shared" si="98"/>
        <v>156.25</v>
      </c>
      <c r="D6299">
        <v>93</v>
      </c>
      <c r="E6299">
        <v>582</v>
      </c>
      <c r="F6299" t="str">
        <f>VLOOKUP($D6299,[1]LUTs!$P$2:$T$152, 5, FALSE)</f>
        <v>Spence</v>
      </c>
      <c r="G6299" t="str">
        <f>VLOOKUP($D6299,[1]LUTs!$P$2:$T$152, 4, FALSE)</f>
        <v>SA</v>
      </c>
      <c r="H6299" t="str">
        <f>VLOOKUP(G6299,[1]LUTs!V$2:W$9, 2, FALSE)</f>
        <v>South Australia</v>
      </c>
      <c r="I6299" t="str">
        <f>VLOOKUP(E6299,[1]LUTs!$AA$2:$AG$194, 4, FALSE)</f>
        <v>Mining and waste</v>
      </c>
      <c r="J6299" t="str">
        <f>VLOOKUP($E6299,[1]LUTs!$AA$2:$AG$194,5,FALSE)</f>
        <v>Intensive uses</v>
      </c>
      <c r="K6299" t="str">
        <f>VLOOKUP(E6299,[1]LUTs!$AA$2:$AG$194,6,FALSE)</f>
        <v>Non-agriculture</v>
      </c>
      <c r="L6299" t="str">
        <f>VLOOKUP(E6299,[1]LUTs!$AA$2:$AG$194,7,FALSE)</f>
        <v>Dryland</v>
      </c>
    </row>
    <row r="6300" spans="1:12" x14ac:dyDescent="0.25">
      <c r="A6300">
        <v>5052</v>
      </c>
      <c r="B6300">
        <v>67</v>
      </c>
      <c r="C6300">
        <f t="shared" si="98"/>
        <v>16.75</v>
      </c>
      <c r="D6300">
        <v>93</v>
      </c>
      <c r="E6300">
        <v>584</v>
      </c>
      <c r="F6300" t="str">
        <f>VLOOKUP($D6300,[1]LUTs!$P$2:$T$152, 5, FALSE)</f>
        <v>Spence</v>
      </c>
      <c r="G6300" t="str">
        <f>VLOOKUP($D6300,[1]LUTs!$P$2:$T$152, 4, FALSE)</f>
        <v>SA</v>
      </c>
      <c r="H6300" t="str">
        <f>VLOOKUP(G6300,[1]LUTs!V$2:W$9, 2, FALSE)</f>
        <v>South Australia</v>
      </c>
      <c r="I6300" t="str">
        <f>VLOOKUP(E6300,[1]LUTs!$AA$2:$AG$194, 4, FALSE)</f>
        <v>Mining and waste</v>
      </c>
      <c r="J6300" t="str">
        <f>VLOOKUP($E6300,[1]LUTs!$AA$2:$AG$194,5,FALSE)</f>
        <v>Intensive uses</v>
      </c>
      <c r="K6300" t="str">
        <f>VLOOKUP(E6300,[1]LUTs!$AA$2:$AG$194,6,FALSE)</f>
        <v>Non-agriculture</v>
      </c>
      <c r="L6300" t="str">
        <f>VLOOKUP(E6300,[1]LUTs!$AA$2:$AG$194,7,FALSE)</f>
        <v>Dryland</v>
      </c>
    </row>
    <row r="6301" spans="1:12" x14ac:dyDescent="0.25">
      <c r="A6301">
        <v>5248</v>
      </c>
      <c r="B6301">
        <v>218</v>
      </c>
      <c r="C6301">
        <f t="shared" si="98"/>
        <v>54.5</v>
      </c>
      <c r="D6301">
        <v>93</v>
      </c>
      <c r="E6301">
        <v>590</v>
      </c>
      <c r="F6301" t="str">
        <f>VLOOKUP($D6301,[1]LUTs!$P$2:$T$152, 5, FALSE)</f>
        <v>Spence</v>
      </c>
      <c r="G6301" t="str">
        <f>VLOOKUP($D6301,[1]LUTs!$P$2:$T$152, 4, FALSE)</f>
        <v>SA</v>
      </c>
      <c r="H6301" t="str">
        <f>VLOOKUP(G6301,[1]LUTs!V$2:W$9, 2, FALSE)</f>
        <v>South Australia</v>
      </c>
      <c r="I6301" t="str">
        <f>VLOOKUP(E6301,[1]LUTs!$AA$2:$AG$194, 4, FALSE)</f>
        <v>Mining and waste</v>
      </c>
      <c r="J6301" t="str">
        <f>VLOOKUP($E6301,[1]LUTs!$AA$2:$AG$194,5,FALSE)</f>
        <v>Intensive uses</v>
      </c>
      <c r="K6301" t="str">
        <f>VLOOKUP(E6301,[1]LUTs!$AA$2:$AG$194,6,FALSE)</f>
        <v>Non-agriculture</v>
      </c>
      <c r="L6301" t="str">
        <f>VLOOKUP(E6301,[1]LUTs!$AA$2:$AG$194,7,FALSE)</f>
        <v>Dryland</v>
      </c>
    </row>
    <row r="6302" spans="1:12" x14ac:dyDescent="0.25">
      <c r="A6302">
        <v>5012</v>
      </c>
      <c r="B6302">
        <v>283</v>
      </c>
      <c r="C6302">
        <f t="shared" si="98"/>
        <v>70.75</v>
      </c>
      <c r="D6302">
        <v>93</v>
      </c>
      <c r="E6302">
        <v>592</v>
      </c>
      <c r="F6302" t="str">
        <f>VLOOKUP($D6302,[1]LUTs!$P$2:$T$152, 5, FALSE)</f>
        <v>Spence</v>
      </c>
      <c r="G6302" t="str">
        <f>VLOOKUP($D6302,[1]LUTs!$P$2:$T$152, 4, FALSE)</f>
        <v>SA</v>
      </c>
      <c r="H6302" t="str">
        <f>VLOOKUP(G6302,[1]LUTs!V$2:W$9, 2, FALSE)</f>
        <v>South Australia</v>
      </c>
      <c r="I6302" t="str">
        <f>VLOOKUP(E6302,[1]LUTs!$AA$2:$AG$194, 4, FALSE)</f>
        <v>Mining and waste</v>
      </c>
      <c r="J6302" t="str">
        <f>VLOOKUP($E6302,[1]LUTs!$AA$2:$AG$194,5,FALSE)</f>
        <v>Intensive uses</v>
      </c>
      <c r="K6302" t="str">
        <f>VLOOKUP(E6302,[1]LUTs!$AA$2:$AG$194,6,FALSE)</f>
        <v>Non-agriculture</v>
      </c>
      <c r="L6302" t="str">
        <f>VLOOKUP(E6302,[1]LUTs!$AA$2:$AG$194,7,FALSE)</f>
        <v>Dryland</v>
      </c>
    </row>
    <row r="6303" spans="1:12" x14ac:dyDescent="0.25">
      <c r="A6303">
        <v>5346</v>
      </c>
      <c r="B6303">
        <v>12</v>
      </c>
      <c r="C6303">
        <f t="shared" si="98"/>
        <v>3</v>
      </c>
      <c r="D6303">
        <v>93</v>
      </c>
      <c r="E6303">
        <v>593</v>
      </c>
      <c r="F6303" t="str">
        <f>VLOOKUP($D6303,[1]LUTs!$P$2:$T$152, 5, FALSE)</f>
        <v>Spence</v>
      </c>
      <c r="G6303" t="str">
        <f>VLOOKUP($D6303,[1]LUTs!$P$2:$T$152, 4, FALSE)</f>
        <v>SA</v>
      </c>
      <c r="H6303" t="str">
        <f>VLOOKUP(G6303,[1]LUTs!V$2:W$9, 2, FALSE)</f>
        <v>South Australia</v>
      </c>
      <c r="I6303" t="str">
        <f>VLOOKUP(E6303,[1]LUTs!$AA$2:$AG$194, 4, FALSE)</f>
        <v>Mining and waste</v>
      </c>
      <c r="J6303" t="str">
        <f>VLOOKUP($E6303,[1]LUTs!$AA$2:$AG$194,5,FALSE)</f>
        <v>Intensive uses</v>
      </c>
      <c r="K6303" t="str">
        <f>VLOOKUP(E6303,[1]LUTs!$AA$2:$AG$194,6,FALSE)</f>
        <v>Non-agriculture</v>
      </c>
      <c r="L6303" t="str">
        <f>VLOOKUP(E6303,[1]LUTs!$AA$2:$AG$194,7,FALSE)</f>
        <v>Dryland</v>
      </c>
    </row>
    <row r="6304" spans="1:12" x14ac:dyDescent="0.25">
      <c r="A6304">
        <v>5025</v>
      </c>
      <c r="B6304">
        <v>2993</v>
      </c>
      <c r="C6304">
        <f t="shared" si="98"/>
        <v>748.25</v>
      </c>
      <c r="D6304">
        <v>93</v>
      </c>
      <c r="E6304">
        <v>595</v>
      </c>
      <c r="F6304" t="str">
        <f>VLOOKUP($D6304,[1]LUTs!$P$2:$T$152, 5, FALSE)</f>
        <v>Spence</v>
      </c>
      <c r="G6304" t="str">
        <f>VLOOKUP($D6304,[1]LUTs!$P$2:$T$152, 4, FALSE)</f>
        <v>SA</v>
      </c>
      <c r="H6304" t="str">
        <f>VLOOKUP(G6304,[1]LUTs!V$2:W$9, 2, FALSE)</f>
        <v>South Australia</v>
      </c>
      <c r="I6304" t="str">
        <f>VLOOKUP(E6304,[1]LUTs!$AA$2:$AG$194, 4, FALSE)</f>
        <v>Mining and waste</v>
      </c>
      <c r="J6304" t="str">
        <f>VLOOKUP($E6304,[1]LUTs!$AA$2:$AG$194,5,FALSE)</f>
        <v>Intensive uses</v>
      </c>
      <c r="K6304" t="str">
        <f>VLOOKUP(E6304,[1]LUTs!$AA$2:$AG$194,6,FALSE)</f>
        <v>Non-agriculture</v>
      </c>
      <c r="L6304" t="str">
        <f>VLOOKUP(E6304,[1]LUTs!$AA$2:$AG$194,7,FALSE)</f>
        <v>Dryland</v>
      </c>
    </row>
    <row r="6305" spans="1:12" x14ac:dyDescent="0.25">
      <c r="A6305">
        <v>5122</v>
      </c>
      <c r="B6305">
        <v>214</v>
      </c>
      <c r="C6305">
        <f t="shared" si="98"/>
        <v>53.5</v>
      </c>
      <c r="D6305">
        <v>93</v>
      </c>
      <c r="E6305">
        <v>610</v>
      </c>
      <c r="F6305" t="str">
        <f>VLOOKUP($D6305,[1]LUTs!$P$2:$T$152, 5, FALSE)</f>
        <v>Spence</v>
      </c>
      <c r="G6305" t="str">
        <f>VLOOKUP($D6305,[1]LUTs!$P$2:$T$152, 4, FALSE)</f>
        <v>SA</v>
      </c>
      <c r="H6305" t="str">
        <f>VLOOKUP(G6305,[1]LUTs!V$2:W$9, 2, FALSE)</f>
        <v>South Australia</v>
      </c>
      <c r="I6305" t="str">
        <f>VLOOKUP(E6305,[1]LUTs!$AA$2:$AG$194, 4, FALSE)</f>
        <v>Water</v>
      </c>
      <c r="J6305" t="str">
        <f>VLOOKUP($E6305,[1]LUTs!$AA$2:$AG$194,5,FALSE)</f>
        <v>Water</v>
      </c>
      <c r="K6305" t="str">
        <f>VLOOKUP(E6305,[1]LUTs!$AA$2:$AG$194,6,FALSE)</f>
        <v>Non-agriculture</v>
      </c>
      <c r="L6305" t="str">
        <f>VLOOKUP(E6305,[1]LUTs!$AA$2:$AG$194,7,FALSE)</f>
        <v>Dryland</v>
      </c>
    </row>
    <row r="6306" spans="1:12" x14ac:dyDescent="0.25">
      <c r="A6306">
        <v>5180</v>
      </c>
      <c r="B6306">
        <v>49</v>
      </c>
      <c r="C6306">
        <f t="shared" si="98"/>
        <v>12.25</v>
      </c>
      <c r="D6306">
        <v>93</v>
      </c>
      <c r="E6306">
        <v>611</v>
      </c>
      <c r="F6306" t="str">
        <f>VLOOKUP($D6306,[1]LUTs!$P$2:$T$152, 5, FALSE)</f>
        <v>Spence</v>
      </c>
      <c r="G6306" t="str">
        <f>VLOOKUP($D6306,[1]LUTs!$P$2:$T$152, 4, FALSE)</f>
        <v>SA</v>
      </c>
      <c r="H6306" t="str">
        <f>VLOOKUP(G6306,[1]LUTs!V$2:W$9, 2, FALSE)</f>
        <v>South Australia</v>
      </c>
      <c r="I6306" t="str">
        <f>VLOOKUP(E6306,[1]LUTs!$AA$2:$AG$194, 4, FALSE)</f>
        <v>Water</v>
      </c>
      <c r="J6306" t="str">
        <f>VLOOKUP($E6306,[1]LUTs!$AA$2:$AG$194,5,FALSE)</f>
        <v>Water</v>
      </c>
      <c r="K6306" t="str">
        <f>VLOOKUP(E6306,[1]LUTs!$AA$2:$AG$194,6,FALSE)</f>
        <v>Non-agriculture</v>
      </c>
      <c r="L6306" t="str">
        <f>VLOOKUP(E6306,[1]LUTs!$AA$2:$AG$194,7,FALSE)</f>
        <v>Dryland</v>
      </c>
    </row>
    <row r="6307" spans="1:12" x14ac:dyDescent="0.25">
      <c r="A6307">
        <v>4969</v>
      </c>
      <c r="B6307">
        <v>20</v>
      </c>
      <c r="C6307">
        <f t="shared" si="98"/>
        <v>5</v>
      </c>
      <c r="D6307">
        <v>93</v>
      </c>
      <c r="E6307">
        <v>620</v>
      </c>
      <c r="F6307" t="str">
        <f>VLOOKUP($D6307,[1]LUTs!$P$2:$T$152, 5, FALSE)</f>
        <v>Spence</v>
      </c>
      <c r="G6307" t="str">
        <f>VLOOKUP($D6307,[1]LUTs!$P$2:$T$152, 4, FALSE)</f>
        <v>SA</v>
      </c>
      <c r="H6307" t="str">
        <f>VLOOKUP(G6307,[1]LUTs!V$2:W$9, 2, FALSE)</f>
        <v>South Australia</v>
      </c>
      <c r="I6307" t="str">
        <f>VLOOKUP(E6307,[1]LUTs!$AA$2:$AG$194, 4, FALSE)</f>
        <v>Water</v>
      </c>
      <c r="J6307" t="str">
        <f>VLOOKUP($E6307,[1]LUTs!$AA$2:$AG$194,5,FALSE)</f>
        <v>Water</v>
      </c>
      <c r="K6307" t="str">
        <f>VLOOKUP(E6307,[1]LUTs!$AA$2:$AG$194,6,FALSE)</f>
        <v>Non-agriculture</v>
      </c>
      <c r="L6307" t="str">
        <f>VLOOKUP(E6307,[1]LUTs!$AA$2:$AG$194,7,FALSE)</f>
        <v>Dryland</v>
      </c>
    </row>
    <row r="6308" spans="1:12" x14ac:dyDescent="0.25">
      <c r="A6308">
        <v>5411</v>
      </c>
      <c r="B6308">
        <v>185</v>
      </c>
      <c r="C6308">
        <f t="shared" si="98"/>
        <v>46.25</v>
      </c>
      <c r="D6308">
        <v>93</v>
      </c>
      <c r="E6308">
        <v>621</v>
      </c>
      <c r="F6308" t="str">
        <f>VLOOKUP($D6308,[1]LUTs!$P$2:$T$152, 5, FALSE)</f>
        <v>Spence</v>
      </c>
      <c r="G6308" t="str">
        <f>VLOOKUP($D6308,[1]LUTs!$P$2:$T$152, 4, FALSE)</f>
        <v>SA</v>
      </c>
      <c r="H6308" t="str">
        <f>VLOOKUP(G6308,[1]LUTs!V$2:W$9, 2, FALSE)</f>
        <v>South Australia</v>
      </c>
      <c r="I6308" t="str">
        <f>VLOOKUP(E6308,[1]LUTs!$AA$2:$AG$194, 4, FALSE)</f>
        <v>Water</v>
      </c>
      <c r="J6308" t="str">
        <f>VLOOKUP($E6308,[1]LUTs!$AA$2:$AG$194,5,FALSE)</f>
        <v>Water</v>
      </c>
      <c r="K6308" t="str">
        <f>VLOOKUP(E6308,[1]LUTs!$AA$2:$AG$194,6,FALSE)</f>
        <v>Non-agriculture</v>
      </c>
      <c r="L6308" t="str">
        <f>VLOOKUP(E6308,[1]LUTs!$AA$2:$AG$194,7,FALSE)</f>
        <v>Dryland</v>
      </c>
    </row>
    <row r="6309" spans="1:12" x14ac:dyDescent="0.25">
      <c r="A6309">
        <v>5009</v>
      </c>
      <c r="B6309">
        <v>345</v>
      </c>
      <c r="C6309">
        <f t="shared" si="98"/>
        <v>86.25</v>
      </c>
      <c r="D6309">
        <v>93</v>
      </c>
      <c r="E6309">
        <v>622</v>
      </c>
      <c r="F6309" t="str">
        <f>VLOOKUP($D6309,[1]LUTs!$P$2:$T$152, 5, FALSE)</f>
        <v>Spence</v>
      </c>
      <c r="G6309" t="str">
        <f>VLOOKUP($D6309,[1]LUTs!$P$2:$T$152, 4, FALSE)</f>
        <v>SA</v>
      </c>
      <c r="H6309" t="str">
        <f>VLOOKUP(G6309,[1]LUTs!V$2:W$9, 2, FALSE)</f>
        <v>South Australia</v>
      </c>
      <c r="I6309" t="str">
        <f>VLOOKUP(E6309,[1]LUTs!$AA$2:$AG$194, 4, FALSE)</f>
        <v>Water</v>
      </c>
      <c r="J6309" t="str">
        <f>VLOOKUP($E6309,[1]LUTs!$AA$2:$AG$194,5,FALSE)</f>
        <v>Water</v>
      </c>
      <c r="K6309" t="str">
        <f>VLOOKUP(E6309,[1]LUTs!$AA$2:$AG$194,6,FALSE)</f>
        <v>Non-agriculture</v>
      </c>
      <c r="L6309" t="str">
        <f>VLOOKUP(E6309,[1]LUTs!$AA$2:$AG$194,7,FALSE)</f>
        <v>Dryland</v>
      </c>
    </row>
    <row r="6310" spans="1:12" x14ac:dyDescent="0.25">
      <c r="A6310">
        <v>5210</v>
      </c>
      <c r="B6310">
        <v>11130</v>
      </c>
      <c r="C6310">
        <f t="shared" si="98"/>
        <v>2782.5</v>
      </c>
      <c r="D6310">
        <v>93</v>
      </c>
      <c r="E6310">
        <v>623</v>
      </c>
      <c r="F6310" t="str">
        <f>VLOOKUP($D6310,[1]LUTs!$P$2:$T$152, 5, FALSE)</f>
        <v>Spence</v>
      </c>
      <c r="G6310" t="str">
        <f>VLOOKUP($D6310,[1]LUTs!$P$2:$T$152, 4, FALSE)</f>
        <v>SA</v>
      </c>
      <c r="H6310" t="str">
        <f>VLOOKUP(G6310,[1]LUTs!V$2:W$9, 2, FALSE)</f>
        <v>South Australia</v>
      </c>
      <c r="I6310" t="str">
        <f>VLOOKUP(E6310,[1]LUTs!$AA$2:$AG$194, 4, FALSE)</f>
        <v>Water</v>
      </c>
      <c r="J6310" t="str">
        <f>VLOOKUP($E6310,[1]LUTs!$AA$2:$AG$194,5,FALSE)</f>
        <v>Water</v>
      </c>
      <c r="K6310" t="str">
        <f>VLOOKUP(E6310,[1]LUTs!$AA$2:$AG$194,6,FALSE)</f>
        <v>Non-agriculture</v>
      </c>
      <c r="L6310" t="str">
        <f>VLOOKUP(E6310,[1]LUTs!$AA$2:$AG$194,7,FALSE)</f>
        <v>Dryland</v>
      </c>
    </row>
    <row r="6311" spans="1:12" x14ac:dyDescent="0.25">
      <c r="A6311">
        <v>4949</v>
      </c>
      <c r="B6311">
        <v>912</v>
      </c>
      <c r="C6311">
        <f t="shared" si="98"/>
        <v>228</v>
      </c>
      <c r="D6311">
        <v>93</v>
      </c>
      <c r="E6311">
        <v>630</v>
      </c>
      <c r="F6311" t="str">
        <f>VLOOKUP($D6311,[1]LUTs!$P$2:$T$152, 5, FALSE)</f>
        <v>Spence</v>
      </c>
      <c r="G6311" t="str">
        <f>VLOOKUP($D6311,[1]LUTs!$P$2:$T$152, 4, FALSE)</f>
        <v>SA</v>
      </c>
      <c r="H6311" t="str">
        <f>VLOOKUP(G6311,[1]LUTs!V$2:W$9, 2, FALSE)</f>
        <v>South Australia</v>
      </c>
      <c r="I6311" t="str">
        <f>VLOOKUP(E6311,[1]LUTs!$AA$2:$AG$194, 4, FALSE)</f>
        <v>Water</v>
      </c>
      <c r="J6311" t="str">
        <f>VLOOKUP($E6311,[1]LUTs!$AA$2:$AG$194,5,FALSE)</f>
        <v>Water</v>
      </c>
      <c r="K6311" t="str">
        <f>VLOOKUP(E6311,[1]LUTs!$AA$2:$AG$194,6,FALSE)</f>
        <v>Non-agriculture</v>
      </c>
      <c r="L6311" t="str">
        <f>VLOOKUP(E6311,[1]LUTs!$AA$2:$AG$194,7,FALSE)</f>
        <v>Dryland</v>
      </c>
    </row>
    <row r="6312" spans="1:12" x14ac:dyDescent="0.25">
      <c r="A6312">
        <v>5193</v>
      </c>
      <c r="B6312">
        <v>13</v>
      </c>
      <c r="C6312">
        <f t="shared" si="98"/>
        <v>3.25</v>
      </c>
      <c r="D6312">
        <v>93</v>
      </c>
      <c r="E6312">
        <v>631</v>
      </c>
      <c r="F6312" t="str">
        <f>VLOOKUP($D6312,[1]LUTs!$P$2:$T$152, 5, FALSE)</f>
        <v>Spence</v>
      </c>
      <c r="G6312" t="str">
        <f>VLOOKUP($D6312,[1]LUTs!$P$2:$T$152, 4, FALSE)</f>
        <v>SA</v>
      </c>
      <c r="H6312" t="str">
        <f>VLOOKUP(G6312,[1]LUTs!V$2:W$9, 2, FALSE)</f>
        <v>South Australia</v>
      </c>
      <c r="I6312" t="str">
        <f>VLOOKUP(E6312,[1]LUTs!$AA$2:$AG$194, 4, FALSE)</f>
        <v>Water</v>
      </c>
      <c r="J6312" t="str">
        <f>VLOOKUP($E6312,[1]LUTs!$AA$2:$AG$194,5,FALSE)</f>
        <v>Water</v>
      </c>
      <c r="K6312" t="str">
        <f>VLOOKUP(E6312,[1]LUTs!$AA$2:$AG$194,6,FALSE)</f>
        <v>Non-agriculture</v>
      </c>
      <c r="L6312" t="str">
        <f>VLOOKUP(E6312,[1]LUTs!$AA$2:$AG$194,7,FALSE)</f>
        <v>Dryland</v>
      </c>
    </row>
    <row r="6313" spans="1:12" x14ac:dyDescent="0.25">
      <c r="A6313">
        <v>5244</v>
      </c>
      <c r="B6313">
        <v>179</v>
      </c>
      <c r="C6313">
        <f t="shared" si="98"/>
        <v>44.75</v>
      </c>
      <c r="D6313">
        <v>93</v>
      </c>
      <c r="E6313">
        <v>640</v>
      </c>
      <c r="F6313" t="str">
        <f>VLOOKUP($D6313,[1]LUTs!$P$2:$T$152, 5, FALSE)</f>
        <v>Spence</v>
      </c>
      <c r="G6313" t="str">
        <f>VLOOKUP($D6313,[1]LUTs!$P$2:$T$152, 4, FALSE)</f>
        <v>SA</v>
      </c>
      <c r="H6313" t="str">
        <f>VLOOKUP(G6313,[1]LUTs!V$2:W$9, 2, FALSE)</f>
        <v>South Australia</v>
      </c>
      <c r="I6313" t="str">
        <f>VLOOKUP(E6313,[1]LUTs!$AA$2:$AG$194, 4, FALSE)</f>
        <v>Water</v>
      </c>
      <c r="J6313" t="str">
        <f>VLOOKUP($E6313,[1]LUTs!$AA$2:$AG$194,5,FALSE)</f>
        <v>Water</v>
      </c>
      <c r="K6313" t="str">
        <f>VLOOKUP(E6313,[1]LUTs!$AA$2:$AG$194,6,FALSE)</f>
        <v>Non-agriculture</v>
      </c>
      <c r="L6313" t="str">
        <f>VLOOKUP(E6313,[1]LUTs!$AA$2:$AG$194,7,FALSE)</f>
        <v>Dryland</v>
      </c>
    </row>
    <row r="6314" spans="1:12" x14ac:dyDescent="0.25">
      <c r="A6314">
        <v>5231</v>
      </c>
      <c r="B6314">
        <v>241</v>
      </c>
      <c r="C6314">
        <f t="shared" si="98"/>
        <v>60.25</v>
      </c>
      <c r="D6314">
        <v>93</v>
      </c>
      <c r="E6314">
        <v>642</v>
      </c>
      <c r="F6314" t="str">
        <f>VLOOKUP($D6314,[1]LUTs!$P$2:$T$152, 5, FALSE)</f>
        <v>Spence</v>
      </c>
      <c r="G6314" t="str">
        <f>VLOOKUP($D6314,[1]LUTs!$P$2:$T$152, 4, FALSE)</f>
        <v>SA</v>
      </c>
      <c r="H6314" t="str">
        <f>VLOOKUP(G6314,[1]LUTs!V$2:W$9, 2, FALSE)</f>
        <v>South Australia</v>
      </c>
      <c r="I6314" t="str">
        <f>VLOOKUP(E6314,[1]LUTs!$AA$2:$AG$194, 4, FALSE)</f>
        <v>Water</v>
      </c>
      <c r="J6314" t="str">
        <f>VLOOKUP($E6314,[1]LUTs!$AA$2:$AG$194,5,FALSE)</f>
        <v>Water</v>
      </c>
      <c r="K6314" t="str">
        <f>VLOOKUP(E6314,[1]LUTs!$AA$2:$AG$194,6,FALSE)</f>
        <v>Non-agriculture</v>
      </c>
      <c r="L6314" t="str">
        <f>VLOOKUP(E6314,[1]LUTs!$AA$2:$AG$194,7,FALSE)</f>
        <v>Dryland</v>
      </c>
    </row>
    <row r="6315" spans="1:12" x14ac:dyDescent="0.25">
      <c r="A6315">
        <v>5065</v>
      </c>
      <c r="B6315">
        <v>693</v>
      </c>
      <c r="C6315">
        <f t="shared" si="98"/>
        <v>173.25</v>
      </c>
      <c r="D6315">
        <v>93</v>
      </c>
      <c r="E6315">
        <v>650</v>
      </c>
      <c r="F6315" t="str">
        <f>VLOOKUP($D6315,[1]LUTs!$P$2:$T$152, 5, FALSE)</f>
        <v>Spence</v>
      </c>
      <c r="G6315" t="str">
        <f>VLOOKUP($D6315,[1]LUTs!$P$2:$T$152, 4, FALSE)</f>
        <v>SA</v>
      </c>
      <c r="H6315" t="str">
        <f>VLOOKUP(G6315,[1]LUTs!V$2:W$9, 2, FALSE)</f>
        <v>South Australia</v>
      </c>
      <c r="I6315" t="str">
        <f>VLOOKUP(E6315,[1]LUTs!$AA$2:$AG$194, 4, FALSE)</f>
        <v>Water</v>
      </c>
      <c r="J6315" t="str">
        <f>VLOOKUP($E6315,[1]LUTs!$AA$2:$AG$194,5,FALSE)</f>
        <v>Water</v>
      </c>
      <c r="K6315" t="str">
        <f>VLOOKUP(E6315,[1]LUTs!$AA$2:$AG$194,6,FALSE)</f>
        <v>Non-agriculture</v>
      </c>
      <c r="L6315" t="str">
        <f>VLOOKUP(E6315,[1]LUTs!$AA$2:$AG$194,7,FALSE)</f>
        <v>Dryland</v>
      </c>
    </row>
    <row r="6316" spans="1:12" x14ac:dyDescent="0.25">
      <c r="A6316">
        <v>5389</v>
      </c>
      <c r="B6316">
        <v>230</v>
      </c>
      <c r="C6316">
        <f t="shared" si="98"/>
        <v>57.5</v>
      </c>
      <c r="D6316">
        <v>93</v>
      </c>
      <c r="E6316">
        <v>651</v>
      </c>
      <c r="F6316" t="str">
        <f>VLOOKUP($D6316,[1]LUTs!$P$2:$T$152, 5, FALSE)</f>
        <v>Spence</v>
      </c>
      <c r="G6316" t="str">
        <f>VLOOKUP($D6316,[1]LUTs!$P$2:$T$152, 4, FALSE)</f>
        <v>SA</v>
      </c>
      <c r="H6316" t="str">
        <f>VLOOKUP(G6316,[1]LUTs!V$2:W$9, 2, FALSE)</f>
        <v>South Australia</v>
      </c>
      <c r="I6316" t="str">
        <f>VLOOKUP(E6316,[1]LUTs!$AA$2:$AG$194, 4, FALSE)</f>
        <v>Water</v>
      </c>
      <c r="J6316" t="str">
        <f>VLOOKUP($E6316,[1]LUTs!$AA$2:$AG$194,5,FALSE)</f>
        <v>Water</v>
      </c>
      <c r="K6316" t="str">
        <f>VLOOKUP(E6316,[1]LUTs!$AA$2:$AG$194,6,FALSE)</f>
        <v>Non-agriculture</v>
      </c>
      <c r="L6316" t="str">
        <f>VLOOKUP(E6316,[1]LUTs!$AA$2:$AG$194,7,FALSE)</f>
        <v>Dryland</v>
      </c>
    </row>
    <row r="6317" spans="1:12" x14ac:dyDescent="0.25">
      <c r="A6317">
        <v>5208</v>
      </c>
      <c r="B6317">
        <v>4466</v>
      </c>
      <c r="C6317">
        <f t="shared" si="98"/>
        <v>1116.5</v>
      </c>
      <c r="D6317">
        <v>93</v>
      </c>
      <c r="E6317">
        <v>660</v>
      </c>
      <c r="F6317" t="str">
        <f>VLOOKUP($D6317,[1]LUTs!$P$2:$T$152, 5, FALSE)</f>
        <v>Spence</v>
      </c>
      <c r="G6317" t="str">
        <f>VLOOKUP($D6317,[1]LUTs!$P$2:$T$152, 4, FALSE)</f>
        <v>SA</v>
      </c>
      <c r="H6317" t="str">
        <f>VLOOKUP(G6317,[1]LUTs!V$2:W$9, 2, FALSE)</f>
        <v>South Australia</v>
      </c>
      <c r="I6317" t="str">
        <f>VLOOKUP(E6317,[1]LUTs!$AA$2:$AG$194, 4, FALSE)</f>
        <v>Water</v>
      </c>
      <c r="J6317" t="str">
        <f>VLOOKUP($E6317,[1]LUTs!$AA$2:$AG$194,5,FALSE)</f>
        <v>Water</v>
      </c>
      <c r="K6317" t="str">
        <f>VLOOKUP(E6317,[1]LUTs!$AA$2:$AG$194,6,FALSE)</f>
        <v>Non-agriculture</v>
      </c>
      <c r="L6317" t="str">
        <f>VLOOKUP(E6317,[1]LUTs!$AA$2:$AG$194,7,FALSE)</f>
        <v>Dryland</v>
      </c>
    </row>
    <row r="6318" spans="1:12" x14ac:dyDescent="0.25">
      <c r="A6318">
        <v>6077</v>
      </c>
      <c r="B6318">
        <v>208</v>
      </c>
      <c r="C6318">
        <f t="shared" si="98"/>
        <v>52</v>
      </c>
      <c r="D6318">
        <v>94</v>
      </c>
      <c r="E6318">
        <v>113</v>
      </c>
      <c r="F6318" t="str">
        <f>VLOOKUP($D6318,[1]LUTs!$P$2:$T$152, 5, FALSE)</f>
        <v>Sturt</v>
      </c>
      <c r="G6318" t="str">
        <f>VLOOKUP($D6318,[1]LUTs!$P$2:$T$152, 4, FALSE)</f>
        <v>SA</v>
      </c>
      <c r="H6318" t="str">
        <f>VLOOKUP(G6318,[1]LUTs!V$2:W$9, 2, FALSE)</f>
        <v>South Australia</v>
      </c>
      <c r="I6318" t="str">
        <f>VLOOKUP(E6318,[1]LUTs!$AA$2:$AG$194, 4, FALSE)</f>
        <v>Nature conservation</v>
      </c>
      <c r="J6318" t="str">
        <f>VLOOKUP($E6318,[1]LUTs!$AA$2:$AG$194,5,FALSE)</f>
        <v>Nature conservation</v>
      </c>
      <c r="K6318" t="str">
        <f>VLOOKUP(E6318,[1]LUTs!$AA$2:$AG$194,6,FALSE)</f>
        <v>Non-agriculture</v>
      </c>
      <c r="L6318" t="str">
        <f>VLOOKUP(E6318,[1]LUTs!$AA$2:$AG$194,7,FALSE)</f>
        <v>Dryland</v>
      </c>
    </row>
    <row r="6319" spans="1:12" x14ac:dyDescent="0.25">
      <c r="A6319">
        <v>5714</v>
      </c>
      <c r="B6319">
        <v>635</v>
      </c>
      <c r="C6319">
        <f t="shared" si="98"/>
        <v>158.75</v>
      </c>
      <c r="D6319">
        <v>94</v>
      </c>
      <c r="E6319">
        <v>114</v>
      </c>
      <c r="F6319" t="str">
        <f>VLOOKUP($D6319,[1]LUTs!$P$2:$T$152, 5, FALSE)</f>
        <v>Sturt</v>
      </c>
      <c r="G6319" t="str">
        <f>VLOOKUP($D6319,[1]LUTs!$P$2:$T$152, 4, FALSE)</f>
        <v>SA</v>
      </c>
      <c r="H6319" t="str">
        <f>VLOOKUP(G6319,[1]LUTs!V$2:W$9, 2, FALSE)</f>
        <v>South Australia</v>
      </c>
      <c r="I6319" t="str">
        <f>VLOOKUP(E6319,[1]LUTs!$AA$2:$AG$194, 4, FALSE)</f>
        <v>Nature conservation</v>
      </c>
      <c r="J6319" t="str">
        <f>VLOOKUP($E6319,[1]LUTs!$AA$2:$AG$194,5,FALSE)</f>
        <v>Nature conservation</v>
      </c>
      <c r="K6319" t="str">
        <f>VLOOKUP(E6319,[1]LUTs!$AA$2:$AG$194,6,FALSE)</f>
        <v>Non-agriculture</v>
      </c>
      <c r="L6319" t="str">
        <f>VLOOKUP(E6319,[1]LUTs!$AA$2:$AG$194,7,FALSE)</f>
        <v>Dryland</v>
      </c>
    </row>
    <row r="6320" spans="1:12" x14ac:dyDescent="0.25">
      <c r="A6320">
        <v>6258</v>
      </c>
      <c r="B6320">
        <v>12</v>
      </c>
      <c r="C6320">
        <f t="shared" si="98"/>
        <v>3</v>
      </c>
      <c r="D6320">
        <v>94</v>
      </c>
      <c r="E6320">
        <v>117</v>
      </c>
      <c r="F6320" t="str">
        <f>VLOOKUP($D6320,[1]LUTs!$P$2:$T$152, 5, FALSE)</f>
        <v>Sturt</v>
      </c>
      <c r="G6320" t="str">
        <f>VLOOKUP($D6320,[1]LUTs!$P$2:$T$152, 4, FALSE)</f>
        <v>SA</v>
      </c>
      <c r="H6320" t="str">
        <f>VLOOKUP(G6320,[1]LUTs!V$2:W$9, 2, FALSE)</f>
        <v>South Australia</v>
      </c>
      <c r="I6320" t="str">
        <f>VLOOKUP(E6320,[1]LUTs!$AA$2:$AG$194, 4, FALSE)</f>
        <v>Nature conservation</v>
      </c>
      <c r="J6320" t="str">
        <f>VLOOKUP($E6320,[1]LUTs!$AA$2:$AG$194,5,FALSE)</f>
        <v>Nature conservation</v>
      </c>
      <c r="K6320" t="str">
        <f>VLOOKUP(E6320,[1]LUTs!$AA$2:$AG$194,6,FALSE)</f>
        <v>Non-agriculture</v>
      </c>
      <c r="L6320" t="str">
        <f>VLOOKUP(E6320,[1]LUTs!$AA$2:$AG$194,7,FALSE)</f>
        <v>Dryland</v>
      </c>
    </row>
    <row r="6321" spans="1:12" x14ac:dyDescent="0.25">
      <c r="A6321">
        <v>5774</v>
      </c>
      <c r="B6321">
        <v>808</v>
      </c>
      <c r="C6321">
        <f t="shared" si="98"/>
        <v>202</v>
      </c>
      <c r="D6321">
        <v>94</v>
      </c>
      <c r="E6321">
        <v>122</v>
      </c>
      <c r="F6321" t="str">
        <f>VLOOKUP($D6321,[1]LUTs!$P$2:$T$152, 5, FALSE)</f>
        <v>Sturt</v>
      </c>
      <c r="G6321" t="str">
        <f>VLOOKUP($D6321,[1]LUTs!$P$2:$T$152, 4, FALSE)</f>
        <v>SA</v>
      </c>
      <c r="H6321" t="str">
        <f>VLOOKUP(G6321,[1]LUTs!V$2:W$9, 2, FALSE)</f>
        <v>South Australia</v>
      </c>
      <c r="I6321" t="str">
        <f>VLOOKUP(E6321,[1]LUTs!$AA$2:$AG$194, 4, FALSE)</f>
        <v>Other protected areas including indigenous uses</v>
      </c>
      <c r="J6321" t="str">
        <f>VLOOKUP($E6321,[1]LUTs!$AA$2:$AG$194,5,FALSE)</f>
        <v>Nature conservation</v>
      </c>
      <c r="K6321" t="str">
        <f>VLOOKUP(E6321,[1]LUTs!$AA$2:$AG$194,6,FALSE)</f>
        <v>Non-agriculture</v>
      </c>
      <c r="L6321" t="str">
        <f>VLOOKUP(E6321,[1]LUTs!$AA$2:$AG$194,7,FALSE)</f>
        <v>Dryland</v>
      </c>
    </row>
    <row r="6322" spans="1:12" x14ac:dyDescent="0.25">
      <c r="A6322">
        <v>6178</v>
      </c>
      <c r="B6322">
        <v>50</v>
      </c>
      <c r="C6322">
        <f t="shared" si="98"/>
        <v>12.5</v>
      </c>
      <c r="D6322">
        <v>94</v>
      </c>
      <c r="E6322">
        <v>130</v>
      </c>
      <c r="F6322" t="str">
        <f>VLOOKUP($D6322,[1]LUTs!$P$2:$T$152, 5, FALSE)</f>
        <v>Sturt</v>
      </c>
      <c r="G6322" t="str">
        <f>VLOOKUP($D6322,[1]LUTs!$P$2:$T$152, 4, FALSE)</f>
        <v>SA</v>
      </c>
      <c r="H6322" t="str">
        <f>VLOOKUP(G6322,[1]LUTs!V$2:W$9, 2, FALSE)</f>
        <v>South Australia</v>
      </c>
      <c r="I6322" t="str">
        <f>VLOOKUP(E6322,[1]LUTs!$AA$2:$AG$194, 4, FALSE)</f>
        <v>Minimal use</v>
      </c>
      <c r="J6322" t="str">
        <f>VLOOKUP($E6322,[1]LUTs!$AA$2:$AG$194,5,FALSE)</f>
        <v>Nature conservation</v>
      </c>
      <c r="K6322" t="str">
        <f>VLOOKUP(E6322,[1]LUTs!$AA$2:$AG$194,6,FALSE)</f>
        <v>Non-agriculture</v>
      </c>
      <c r="L6322" t="str">
        <f>VLOOKUP(E6322,[1]LUTs!$AA$2:$AG$194,7,FALSE)</f>
        <v>Dryland</v>
      </c>
    </row>
    <row r="6323" spans="1:12" x14ac:dyDescent="0.25">
      <c r="A6323">
        <v>5737</v>
      </c>
      <c r="B6323">
        <v>816</v>
      </c>
      <c r="C6323">
        <f t="shared" si="98"/>
        <v>204</v>
      </c>
      <c r="D6323">
        <v>94</v>
      </c>
      <c r="E6323">
        <v>133</v>
      </c>
      <c r="F6323" t="str">
        <f>VLOOKUP($D6323,[1]LUTs!$P$2:$T$152, 5, FALSE)</f>
        <v>Sturt</v>
      </c>
      <c r="G6323" t="str">
        <f>VLOOKUP($D6323,[1]LUTs!$P$2:$T$152, 4, FALSE)</f>
        <v>SA</v>
      </c>
      <c r="H6323" t="str">
        <f>VLOOKUP(G6323,[1]LUTs!V$2:W$9, 2, FALSE)</f>
        <v>South Australia</v>
      </c>
      <c r="I6323" t="str">
        <f>VLOOKUP(E6323,[1]LUTs!$AA$2:$AG$194, 4, FALSE)</f>
        <v>Minimal use</v>
      </c>
      <c r="J6323" t="str">
        <f>VLOOKUP($E6323,[1]LUTs!$AA$2:$AG$194,5,FALSE)</f>
        <v>Nature conservation</v>
      </c>
      <c r="K6323" t="str">
        <f>VLOOKUP(E6323,[1]LUTs!$AA$2:$AG$194,6,FALSE)</f>
        <v>Non-agriculture</v>
      </c>
      <c r="L6323" t="str">
        <f>VLOOKUP(E6323,[1]LUTs!$AA$2:$AG$194,7,FALSE)</f>
        <v>Dryland</v>
      </c>
    </row>
    <row r="6324" spans="1:12" x14ac:dyDescent="0.25">
      <c r="A6324">
        <v>5738</v>
      </c>
      <c r="B6324">
        <v>477</v>
      </c>
      <c r="C6324">
        <f t="shared" si="98"/>
        <v>119.25</v>
      </c>
      <c r="D6324">
        <v>94</v>
      </c>
      <c r="E6324">
        <v>134</v>
      </c>
      <c r="F6324" t="str">
        <f>VLOOKUP($D6324,[1]LUTs!$P$2:$T$152, 5, FALSE)</f>
        <v>Sturt</v>
      </c>
      <c r="G6324" t="str">
        <f>VLOOKUP($D6324,[1]LUTs!$P$2:$T$152, 4, FALSE)</f>
        <v>SA</v>
      </c>
      <c r="H6324" t="str">
        <f>VLOOKUP(G6324,[1]LUTs!V$2:W$9, 2, FALSE)</f>
        <v>South Australia</v>
      </c>
      <c r="I6324" t="str">
        <f>VLOOKUP(E6324,[1]LUTs!$AA$2:$AG$194, 4, FALSE)</f>
        <v>Minimal use</v>
      </c>
      <c r="J6324" t="str">
        <f>VLOOKUP($E6324,[1]LUTs!$AA$2:$AG$194,5,FALSE)</f>
        <v>Nature conservation</v>
      </c>
      <c r="K6324" t="str">
        <f>VLOOKUP(E6324,[1]LUTs!$AA$2:$AG$194,6,FALSE)</f>
        <v>Non-agriculture</v>
      </c>
      <c r="L6324" t="str">
        <f>VLOOKUP(E6324,[1]LUTs!$AA$2:$AG$194,7,FALSE)</f>
        <v>Dryland</v>
      </c>
    </row>
    <row r="6325" spans="1:12" x14ac:dyDescent="0.25">
      <c r="A6325">
        <v>5811</v>
      </c>
      <c r="B6325">
        <v>29</v>
      </c>
      <c r="C6325">
        <f t="shared" si="98"/>
        <v>7.25</v>
      </c>
      <c r="D6325">
        <v>94</v>
      </c>
      <c r="E6325">
        <v>210</v>
      </c>
      <c r="F6325" t="str">
        <f>VLOOKUP($D6325,[1]LUTs!$P$2:$T$152, 5, FALSE)</f>
        <v>Sturt</v>
      </c>
      <c r="G6325" t="str">
        <f>VLOOKUP($D6325,[1]LUTs!$P$2:$T$152, 4, FALSE)</f>
        <v>SA</v>
      </c>
      <c r="H6325" t="str">
        <f>VLOOKUP(G6325,[1]LUTs!V$2:W$9, 2, FALSE)</f>
        <v>South Australia</v>
      </c>
      <c r="I6325" t="str">
        <f>VLOOKUP(E6325,[1]LUTs!$AA$2:$AG$194, 4, FALSE)</f>
        <v>Grazing native vegetation</v>
      </c>
      <c r="J6325" t="str">
        <f>VLOOKUP($E6325,[1]LUTs!$AA$2:$AG$194,5,FALSE)</f>
        <v>Livestock production</v>
      </c>
      <c r="K6325" t="str">
        <f>VLOOKUP(E6325,[1]LUTs!$AA$2:$AG$194,6,FALSE)</f>
        <v>Agriculture</v>
      </c>
      <c r="L6325" t="str">
        <f>VLOOKUP(E6325,[1]LUTs!$AA$2:$AG$194,7,FALSE)</f>
        <v>Dryland</v>
      </c>
    </row>
    <row r="6326" spans="1:12" x14ac:dyDescent="0.25">
      <c r="A6326">
        <v>5736</v>
      </c>
      <c r="B6326">
        <v>107</v>
      </c>
      <c r="C6326">
        <f t="shared" si="98"/>
        <v>26.75</v>
      </c>
      <c r="D6326">
        <v>94</v>
      </c>
      <c r="E6326">
        <v>320</v>
      </c>
      <c r="F6326" t="str">
        <f>VLOOKUP($D6326,[1]LUTs!$P$2:$T$152, 5, FALSE)</f>
        <v>Sturt</v>
      </c>
      <c r="G6326" t="str">
        <f>VLOOKUP($D6326,[1]LUTs!$P$2:$T$152, 4, FALSE)</f>
        <v>SA</v>
      </c>
      <c r="H6326" t="str">
        <f>VLOOKUP(G6326,[1]LUTs!V$2:W$9, 2, FALSE)</f>
        <v>South Australia</v>
      </c>
      <c r="I6326" t="str">
        <f>VLOOKUP(E6326,[1]LUTs!$AA$2:$AG$194, 4, FALSE)</f>
        <v>Grazing modified pastures</v>
      </c>
      <c r="J6326" t="str">
        <f>VLOOKUP($E6326,[1]LUTs!$AA$2:$AG$194,5,FALSE)</f>
        <v>Livestock production</v>
      </c>
      <c r="K6326" t="str">
        <f>VLOOKUP(E6326,[1]LUTs!$AA$2:$AG$194,6,FALSE)</f>
        <v>Agriculture</v>
      </c>
      <c r="L6326" t="str">
        <f>VLOOKUP(E6326,[1]LUTs!$AA$2:$AG$194,7,FALSE)</f>
        <v>Dryland</v>
      </c>
    </row>
    <row r="6327" spans="1:12" x14ac:dyDescent="0.25">
      <c r="A6327">
        <v>6121</v>
      </c>
      <c r="B6327">
        <v>63</v>
      </c>
      <c r="C6327">
        <f t="shared" si="98"/>
        <v>15.75</v>
      </c>
      <c r="D6327">
        <v>94</v>
      </c>
      <c r="E6327">
        <v>321</v>
      </c>
      <c r="F6327" t="str">
        <f>VLOOKUP($D6327,[1]LUTs!$P$2:$T$152, 5, FALSE)</f>
        <v>Sturt</v>
      </c>
      <c r="G6327" t="str">
        <f>VLOOKUP($D6327,[1]LUTs!$P$2:$T$152, 4, FALSE)</f>
        <v>SA</v>
      </c>
      <c r="H6327" t="str">
        <f>VLOOKUP(G6327,[1]LUTs!V$2:W$9, 2, FALSE)</f>
        <v>South Australia</v>
      </c>
      <c r="I6327" t="str">
        <f>VLOOKUP(E6327,[1]LUTs!$AA$2:$AG$194, 4, FALSE)</f>
        <v>Grazing modified pastures</v>
      </c>
      <c r="J6327" t="str">
        <f>VLOOKUP($E6327,[1]LUTs!$AA$2:$AG$194,5,FALSE)</f>
        <v>Livestock production</v>
      </c>
      <c r="K6327" t="str">
        <f>VLOOKUP(E6327,[1]LUTs!$AA$2:$AG$194,6,FALSE)</f>
        <v>Agriculture</v>
      </c>
      <c r="L6327" t="str">
        <f>VLOOKUP(E6327,[1]LUTs!$AA$2:$AG$194,7,FALSE)</f>
        <v>Dryland</v>
      </c>
    </row>
    <row r="6328" spans="1:12" x14ac:dyDescent="0.25">
      <c r="A6328">
        <v>5792</v>
      </c>
      <c r="B6328">
        <v>9</v>
      </c>
      <c r="C6328">
        <f t="shared" si="98"/>
        <v>2.25</v>
      </c>
      <c r="D6328">
        <v>94</v>
      </c>
      <c r="E6328">
        <v>324</v>
      </c>
      <c r="F6328" t="str">
        <f>VLOOKUP($D6328,[1]LUTs!$P$2:$T$152, 5, FALSE)</f>
        <v>Sturt</v>
      </c>
      <c r="G6328" t="str">
        <f>VLOOKUP($D6328,[1]LUTs!$P$2:$T$152, 4, FALSE)</f>
        <v>SA</v>
      </c>
      <c r="H6328" t="str">
        <f>VLOOKUP(G6328,[1]LUTs!V$2:W$9, 2, FALSE)</f>
        <v>South Australia</v>
      </c>
      <c r="I6328" t="str">
        <f>VLOOKUP(E6328,[1]LUTs!$AA$2:$AG$194, 4, FALSE)</f>
        <v>Grazing modified pastures</v>
      </c>
      <c r="J6328" t="str">
        <f>VLOOKUP($E6328,[1]LUTs!$AA$2:$AG$194,5,FALSE)</f>
        <v>Livestock production</v>
      </c>
      <c r="K6328" t="str">
        <f>VLOOKUP(E6328,[1]LUTs!$AA$2:$AG$194,6,FALSE)</f>
        <v>Agriculture</v>
      </c>
      <c r="L6328" t="str">
        <f>VLOOKUP(E6328,[1]LUTs!$AA$2:$AG$194,7,FALSE)</f>
        <v>Dryland</v>
      </c>
    </row>
    <row r="6329" spans="1:12" x14ac:dyDescent="0.25">
      <c r="A6329">
        <v>6073</v>
      </c>
      <c r="B6329">
        <v>3</v>
      </c>
      <c r="C6329">
        <f t="shared" si="98"/>
        <v>0.75</v>
      </c>
      <c r="D6329">
        <v>94</v>
      </c>
      <c r="E6329">
        <v>364</v>
      </c>
      <c r="F6329" t="str">
        <f>VLOOKUP($D6329,[1]LUTs!$P$2:$T$152, 5, FALSE)</f>
        <v>Sturt</v>
      </c>
      <c r="G6329" t="str">
        <f>VLOOKUP($D6329,[1]LUTs!$P$2:$T$152, 4, FALSE)</f>
        <v>SA</v>
      </c>
      <c r="H6329" t="str">
        <f>VLOOKUP(G6329,[1]LUTs!V$2:W$9, 2, FALSE)</f>
        <v>South Australia</v>
      </c>
      <c r="I6329" t="str">
        <f>VLOOKUP(E6329,[1]LUTs!$AA$2:$AG$194, 4, FALSE)</f>
        <v>Land in transition</v>
      </c>
      <c r="J6329" t="str">
        <f>VLOOKUP($E6329,[1]LUTs!$AA$2:$AG$194,5,FALSE)</f>
        <v>Livestock production</v>
      </c>
      <c r="K6329" t="str">
        <f>VLOOKUP(E6329,[1]LUTs!$AA$2:$AG$194,6,FALSE)</f>
        <v>Agriculture</v>
      </c>
      <c r="L6329" t="str">
        <f>VLOOKUP(E6329,[1]LUTs!$AA$2:$AG$194,7,FALSE)</f>
        <v>Dryland</v>
      </c>
    </row>
    <row r="6330" spans="1:12" x14ac:dyDescent="0.25">
      <c r="A6330">
        <v>5933</v>
      </c>
      <c r="B6330">
        <v>12</v>
      </c>
      <c r="C6330">
        <f t="shared" si="98"/>
        <v>3</v>
      </c>
      <c r="D6330">
        <v>94</v>
      </c>
      <c r="E6330">
        <v>449</v>
      </c>
      <c r="F6330" t="str">
        <f>VLOOKUP($D6330,[1]LUTs!$P$2:$T$152, 5, FALSE)</f>
        <v>Sturt</v>
      </c>
      <c r="G6330" t="str">
        <f>VLOOKUP($D6330,[1]LUTs!$P$2:$T$152, 4, FALSE)</f>
        <v>SA</v>
      </c>
      <c r="H6330" t="str">
        <f>VLOOKUP(G6330,[1]LUTs!V$2:W$9, 2, FALSE)</f>
        <v>South Australia</v>
      </c>
      <c r="I6330" t="str">
        <f>VLOOKUP(E6330,[1]LUTs!$AA$2:$AG$194, 4, FALSE)</f>
        <v>Irrigated horticulture</v>
      </c>
      <c r="J6330" t="str">
        <f>VLOOKUP($E6330,[1]LUTs!$AA$2:$AG$194,5,FALSE)</f>
        <v>Horticulture</v>
      </c>
      <c r="K6330" t="str">
        <f>VLOOKUP(E6330,[1]LUTs!$AA$2:$AG$194,6,FALSE)</f>
        <v>Agriculture</v>
      </c>
      <c r="L6330" t="str">
        <f>VLOOKUP(E6330,[1]LUTs!$AA$2:$AG$194,7,FALSE)</f>
        <v>Irrigated</v>
      </c>
    </row>
    <row r="6331" spans="1:12" x14ac:dyDescent="0.25">
      <c r="A6331">
        <v>5746</v>
      </c>
      <c r="B6331">
        <v>672</v>
      </c>
      <c r="C6331">
        <f t="shared" si="98"/>
        <v>168</v>
      </c>
      <c r="D6331">
        <v>94</v>
      </c>
      <c r="E6331">
        <v>530</v>
      </c>
      <c r="F6331" t="str">
        <f>VLOOKUP($D6331,[1]LUTs!$P$2:$T$152, 5, FALSE)</f>
        <v>Sturt</v>
      </c>
      <c r="G6331" t="str">
        <f>VLOOKUP($D6331,[1]LUTs!$P$2:$T$152, 4, FALSE)</f>
        <v>SA</v>
      </c>
      <c r="H6331" t="str">
        <f>VLOOKUP(G6331,[1]LUTs!V$2:W$9, 2, FALSE)</f>
        <v>South Australia</v>
      </c>
      <c r="I6331" t="str">
        <f>VLOOKUP(E6331,[1]LUTs!$AA$2:$AG$194, 4, FALSE)</f>
        <v>Urban intensive uses</v>
      </c>
      <c r="J6331" t="str">
        <f>VLOOKUP($E6331,[1]LUTs!$AA$2:$AG$194,5,FALSE)</f>
        <v>Intensive uses</v>
      </c>
      <c r="K6331" t="str">
        <f>VLOOKUP(E6331,[1]LUTs!$AA$2:$AG$194,6,FALSE)</f>
        <v>Non-agriculture</v>
      </c>
      <c r="L6331" t="str">
        <f>VLOOKUP(E6331,[1]LUTs!$AA$2:$AG$194,7,FALSE)</f>
        <v>Dryland</v>
      </c>
    </row>
    <row r="6332" spans="1:12" x14ac:dyDescent="0.25">
      <c r="A6332">
        <v>6080</v>
      </c>
      <c r="B6332">
        <v>16</v>
      </c>
      <c r="C6332">
        <f t="shared" si="98"/>
        <v>4</v>
      </c>
      <c r="D6332">
        <v>94</v>
      </c>
      <c r="E6332">
        <v>540</v>
      </c>
      <c r="F6332" t="str">
        <f>VLOOKUP($D6332,[1]LUTs!$P$2:$T$152, 5, FALSE)</f>
        <v>Sturt</v>
      </c>
      <c r="G6332" t="str">
        <f>VLOOKUP($D6332,[1]LUTs!$P$2:$T$152, 4, FALSE)</f>
        <v>SA</v>
      </c>
      <c r="H6332" t="str">
        <f>VLOOKUP(G6332,[1]LUTs!V$2:W$9, 2, FALSE)</f>
        <v>South Australia</v>
      </c>
      <c r="I6332" t="str">
        <f>VLOOKUP(E6332,[1]LUTs!$AA$2:$AG$194, 4, FALSE)</f>
        <v>Urban intensive uses</v>
      </c>
      <c r="J6332" t="str">
        <f>VLOOKUP($E6332,[1]LUTs!$AA$2:$AG$194,5,FALSE)</f>
        <v>Intensive uses</v>
      </c>
      <c r="K6332" t="str">
        <f>VLOOKUP(E6332,[1]LUTs!$AA$2:$AG$194,6,FALSE)</f>
        <v>Non-agriculture</v>
      </c>
      <c r="L6332" t="str">
        <f>VLOOKUP(E6332,[1]LUTs!$AA$2:$AG$194,7,FALSE)</f>
        <v>Dryland</v>
      </c>
    </row>
    <row r="6333" spans="1:12" x14ac:dyDescent="0.25">
      <c r="A6333">
        <v>5723</v>
      </c>
      <c r="B6333">
        <v>26799</v>
      </c>
      <c r="C6333">
        <f t="shared" si="98"/>
        <v>6699.75</v>
      </c>
      <c r="D6333">
        <v>94</v>
      </c>
      <c r="E6333">
        <v>541</v>
      </c>
      <c r="F6333" t="str">
        <f>VLOOKUP($D6333,[1]LUTs!$P$2:$T$152, 5, FALSE)</f>
        <v>Sturt</v>
      </c>
      <c r="G6333" t="str">
        <f>VLOOKUP($D6333,[1]LUTs!$P$2:$T$152, 4, FALSE)</f>
        <v>SA</v>
      </c>
      <c r="H6333" t="str">
        <f>VLOOKUP(G6333,[1]LUTs!V$2:W$9, 2, FALSE)</f>
        <v>South Australia</v>
      </c>
      <c r="I6333" t="str">
        <f>VLOOKUP(E6333,[1]LUTs!$AA$2:$AG$194, 4, FALSE)</f>
        <v>Urban intensive uses</v>
      </c>
      <c r="J6333" t="str">
        <f>VLOOKUP($E6333,[1]LUTs!$AA$2:$AG$194,5,FALSE)</f>
        <v>Intensive uses</v>
      </c>
      <c r="K6333" t="str">
        <f>VLOOKUP(E6333,[1]LUTs!$AA$2:$AG$194,6,FALSE)</f>
        <v>Non-agriculture</v>
      </c>
      <c r="L6333" t="str">
        <f>VLOOKUP(E6333,[1]LUTs!$AA$2:$AG$194,7,FALSE)</f>
        <v>Dryland</v>
      </c>
    </row>
    <row r="6334" spans="1:12" x14ac:dyDescent="0.25">
      <c r="A6334">
        <v>5863</v>
      </c>
      <c r="B6334">
        <v>176</v>
      </c>
      <c r="C6334">
        <f t="shared" si="98"/>
        <v>44</v>
      </c>
      <c r="D6334">
        <v>94</v>
      </c>
      <c r="E6334">
        <v>542</v>
      </c>
      <c r="F6334" t="str">
        <f>VLOOKUP($D6334,[1]LUTs!$P$2:$T$152, 5, FALSE)</f>
        <v>Sturt</v>
      </c>
      <c r="G6334" t="str">
        <f>VLOOKUP($D6334,[1]LUTs!$P$2:$T$152, 4, FALSE)</f>
        <v>SA</v>
      </c>
      <c r="H6334" t="str">
        <f>VLOOKUP(G6334,[1]LUTs!V$2:W$9, 2, FALSE)</f>
        <v>South Australia</v>
      </c>
      <c r="I6334" t="str">
        <f>VLOOKUP(E6334,[1]LUTs!$AA$2:$AG$194, 4, FALSE)</f>
        <v>Rural residential and farm infrastructure</v>
      </c>
      <c r="J6334" t="str">
        <f>VLOOKUP($E6334,[1]LUTs!$AA$2:$AG$194,5,FALSE)</f>
        <v>Intensive uses</v>
      </c>
      <c r="K6334" t="str">
        <f>VLOOKUP(E6334,[1]LUTs!$AA$2:$AG$194,6,FALSE)</f>
        <v>Non-agriculture</v>
      </c>
      <c r="L6334" t="str">
        <f>VLOOKUP(E6334,[1]LUTs!$AA$2:$AG$194,7,FALSE)</f>
        <v>Dryland</v>
      </c>
    </row>
    <row r="6335" spans="1:12" x14ac:dyDescent="0.25">
      <c r="A6335">
        <v>5756</v>
      </c>
      <c r="B6335">
        <v>490</v>
      </c>
      <c r="C6335">
        <f t="shared" si="98"/>
        <v>122.5</v>
      </c>
      <c r="D6335">
        <v>94</v>
      </c>
      <c r="E6335">
        <v>543</v>
      </c>
      <c r="F6335" t="str">
        <f>VLOOKUP($D6335,[1]LUTs!$P$2:$T$152, 5, FALSE)</f>
        <v>Sturt</v>
      </c>
      <c r="G6335" t="str">
        <f>VLOOKUP($D6335,[1]LUTs!$P$2:$T$152, 4, FALSE)</f>
        <v>SA</v>
      </c>
      <c r="H6335" t="str">
        <f>VLOOKUP(G6335,[1]LUTs!V$2:W$9, 2, FALSE)</f>
        <v>South Australia</v>
      </c>
      <c r="I6335" t="str">
        <f>VLOOKUP(E6335,[1]LUTs!$AA$2:$AG$194, 4, FALSE)</f>
        <v>Rural residential and farm infrastructure</v>
      </c>
      <c r="J6335" t="str">
        <f>VLOOKUP($E6335,[1]LUTs!$AA$2:$AG$194,5,FALSE)</f>
        <v>Intensive uses</v>
      </c>
      <c r="K6335" t="str">
        <f>VLOOKUP(E6335,[1]LUTs!$AA$2:$AG$194,6,FALSE)</f>
        <v>Non-agriculture</v>
      </c>
      <c r="L6335" t="str">
        <f>VLOOKUP(E6335,[1]LUTs!$AA$2:$AG$194,7,FALSE)</f>
        <v>Dryland</v>
      </c>
    </row>
    <row r="6336" spans="1:12" x14ac:dyDescent="0.25">
      <c r="A6336">
        <v>5761</v>
      </c>
      <c r="B6336">
        <v>1268</v>
      </c>
      <c r="C6336">
        <f t="shared" si="98"/>
        <v>317</v>
      </c>
      <c r="D6336">
        <v>94</v>
      </c>
      <c r="E6336">
        <v>551</v>
      </c>
      <c r="F6336" t="str">
        <f>VLOOKUP($D6336,[1]LUTs!$P$2:$T$152, 5, FALSE)</f>
        <v>Sturt</v>
      </c>
      <c r="G6336" t="str">
        <f>VLOOKUP($D6336,[1]LUTs!$P$2:$T$152, 4, FALSE)</f>
        <v>SA</v>
      </c>
      <c r="H6336" t="str">
        <f>VLOOKUP(G6336,[1]LUTs!V$2:W$9, 2, FALSE)</f>
        <v>South Australia</v>
      </c>
      <c r="I6336" t="str">
        <f>VLOOKUP(E6336,[1]LUTs!$AA$2:$AG$194, 4, FALSE)</f>
        <v>Urban intensive uses</v>
      </c>
      <c r="J6336" t="str">
        <f>VLOOKUP($E6336,[1]LUTs!$AA$2:$AG$194,5,FALSE)</f>
        <v>Intensive uses</v>
      </c>
      <c r="K6336" t="str">
        <f>VLOOKUP(E6336,[1]LUTs!$AA$2:$AG$194,6,FALSE)</f>
        <v>Non-agriculture</v>
      </c>
      <c r="L6336" t="str">
        <f>VLOOKUP(E6336,[1]LUTs!$AA$2:$AG$194,7,FALSE)</f>
        <v>Dryland</v>
      </c>
    </row>
    <row r="6337" spans="1:12" x14ac:dyDescent="0.25">
      <c r="A6337">
        <v>5745</v>
      </c>
      <c r="B6337">
        <v>1252</v>
      </c>
      <c r="C6337">
        <f t="shared" si="98"/>
        <v>313</v>
      </c>
      <c r="D6337">
        <v>94</v>
      </c>
      <c r="E6337">
        <v>552</v>
      </c>
      <c r="F6337" t="str">
        <f>VLOOKUP($D6337,[1]LUTs!$P$2:$T$152, 5, FALSE)</f>
        <v>Sturt</v>
      </c>
      <c r="G6337" t="str">
        <f>VLOOKUP($D6337,[1]LUTs!$P$2:$T$152, 4, FALSE)</f>
        <v>SA</v>
      </c>
      <c r="H6337" t="str">
        <f>VLOOKUP(G6337,[1]LUTs!V$2:W$9, 2, FALSE)</f>
        <v>South Australia</v>
      </c>
      <c r="I6337" t="str">
        <f>VLOOKUP(E6337,[1]LUTs!$AA$2:$AG$194, 4, FALSE)</f>
        <v>Urban intensive uses</v>
      </c>
      <c r="J6337" t="str">
        <f>VLOOKUP($E6337,[1]LUTs!$AA$2:$AG$194,5,FALSE)</f>
        <v>Intensive uses</v>
      </c>
      <c r="K6337" t="str">
        <f>VLOOKUP(E6337,[1]LUTs!$AA$2:$AG$194,6,FALSE)</f>
        <v>Non-agriculture</v>
      </c>
      <c r="L6337" t="str">
        <f>VLOOKUP(E6337,[1]LUTs!$AA$2:$AG$194,7,FALSE)</f>
        <v>Dryland</v>
      </c>
    </row>
    <row r="6338" spans="1:12" x14ac:dyDescent="0.25">
      <c r="A6338">
        <v>5733</v>
      </c>
      <c r="B6338">
        <v>4133</v>
      </c>
      <c r="C6338">
        <f t="shared" ref="C6338:C6401" si="99">B6338/4</f>
        <v>1033.25</v>
      </c>
      <c r="D6338">
        <v>94</v>
      </c>
      <c r="E6338">
        <v>553</v>
      </c>
      <c r="F6338" t="str">
        <f>VLOOKUP($D6338,[1]LUTs!$P$2:$T$152, 5, FALSE)</f>
        <v>Sturt</v>
      </c>
      <c r="G6338" t="str">
        <f>VLOOKUP($D6338,[1]LUTs!$P$2:$T$152, 4, FALSE)</f>
        <v>SA</v>
      </c>
      <c r="H6338" t="str">
        <f>VLOOKUP(G6338,[1]LUTs!V$2:W$9, 2, FALSE)</f>
        <v>South Australia</v>
      </c>
      <c r="I6338" t="str">
        <f>VLOOKUP(E6338,[1]LUTs!$AA$2:$AG$194, 4, FALSE)</f>
        <v>Urban intensive uses</v>
      </c>
      <c r="J6338" t="str">
        <f>VLOOKUP($E6338,[1]LUTs!$AA$2:$AG$194,5,FALSE)</f>
        <v>Intensive uses</v>
      </c>
      <c r="K6338" t="str">
        <f>VLOOKUP(E6338,[1]LUTs!$AA$2:$AG$194,6,FALSE)</f>
        <v>Non-agriculture</v>
      </c>
      <c r="L6338" t="str">
        <f>VLOOKUP(E6338,[1]LUTs!$AA$2:$AG$194,7,FALSE)</f>
        <v>Dryland</v>
      </c>
    </row>
    <row r="6339" spans="1:12" x14ac:dyDescent="0.25">
      <c r="A6339">
        <v>6170</v>
      </c>
      <c r="B6339">
        <v>5</v>
      </c>
      <c r="C6339">
        <f t="shared" si="99"/>
        <v>1.25</v>
      </c>
      <c r="D6339">
        <v>94</v>
      </c>
      <c r="E6339">
        <v>555</v>
      </c>
      <c r="F6339" t="str">
        <f>VLOOKUP($D6339,[1]LUTs!$P$2:$T$152, 5, FALSE)</f>
        <v>Sturt</v>
      </c>
      <c r="G6339" t="str">
        <f>VLOOKUP($D6339,[1]LUTs!$P$2:$T$152, 4, FALSE)</f>
        <v>SA</v>
      </c>
      <c r="H6339" t="str">
        <f>VLOOKUP(G6339,[1]LUTs!V$2:W$9, 2, FALSE)</f>
        <v>South Australia</v>
      </c>
      <c r="I6339" t="str">
        <f>VLOOKUP(E6339,[1]LUTs!$AA$2:$AG$194, 4, FALSE)</f>
        <v>Urban intensive uses</v>
      </c>
      <c r="J6339" t="str">
        <f>VLOOKUP($E6339,[1]LUTs!$AA$2:$AG$194,5,FALSE)</f>
        <v>Intensive uses</v>
      </c>
      <c r="K6339" t="str">
        <f>VLOOKUP(E6339,[1]LUTs!$AA$2:$AG$194,6,FALSE)</f>
        <v>Non-agriculture</v>
      </c>
      <c r="L6339" t="str">
        <f>VLOOKUP(E6339,[1]LUTs!$AA$2:$AG$194,7,FALSE)</f>
        <v>Dryland</v>
      </c>
    </row>
    <row r="6340" spans="1:12" x14ac:dyDescent="0.25">
      <c r="A6340">
        <v>5944</v>
      </c>
      <c r="B6340">
        <v>7</v>
      </c>
      <c r="C6340">
        <f t="shared" si="99"/>
        <v>1.75</v>
      </c>
      <c r="D6340">
        <v>94</v>
      </c>
      <c r="E6340">
        <v>560</v>
      </c>
      <c r="F6340" t="str">
        <f>VLOOKUP($D6340,[1]LUTs!$P$2:$T$152, 5, FALSE)</f>
        <v>Sturt</v>
      </c>
      <c r="G6340" t="str">
        <f>VLOOKUP($D6340,[1]LUTs!$P$2:$T$152, 4, FALSE)</f>
        <v>SA</v>
      </c>
      <c r="H6340" t="str">
        <f>VLOOKUP(G6340,[1]LUTs!V$2:W$9, 2, FALSE)</f>
        <v>South Australia</v>
      </c>
      <c r="I6340" t="str">
        <f>VLOOKUP(E6340,[1]LUTs!$AA$2:$AG$194, 4, FALSE)</f>
        <v>Urban intensive uses</v>
      </c>
      <c r="J6340" t="str">
        <f>VLOOKUP($E6340,[1]LUTs!$AA$2:$AG$194,5,FALSE)</f>
        <v>Intensive uses</v>
      </c>
      <c r="K6340" t="str">
        <f>VLOOKUP(E6340,[1]LUTs!$AA$2:$AG$194,6,FALSE)</f>
        <v>Non-agriculture</v>
      </c>
      <c r="L6340" t="str">
        <f>VLOOKUP(E6340,[1]LUTs!$AA$2:$AG$194,7,FALSE)</f>
        <v>Dryland</v>
      </c>
    </row>
    <row r="6341" spans="1:12" x14ac:dyDescent="0.25">
      <c r="A6341">
        <v>5881</v>
      </c>
      <c r="B6341">
        <v>15</v>
      </c>
      <c r="C6341">
        <f t="shared" si="99"/>
        <v>3.75</v>
      </c>
      <c r="D6341">
        <v>94</v>
      </c>
      <c r="E6341">
        <v>570</v>
      </c>
      <c r="F6341" t="str">
        <f>VLOOKUP($D6341,[1]LUTs!$P$2:$T$152, 5, FALSE)</f>
        <v>Sturt</v>
      </c>
      <c r="G6341" t="str">
        <f>VLOOKUP($D6341,[1]LUTs!$P$2:$T$152, 4, FALSE)</f>
        <v>SA</v>
      </c>
      <c r="H6341" t="str">
        <f>VLOOKUP(G6341,[1]LUTs!V$2:W$9, 2, FALSE)</f>
        <v>South Australia</v>
      </c>
      <c r="I6341" t="str">
        <f>VLOOKUP(E6341,[1]LUTs!$AA$2:$AG$194, 4, FALSE)</f>
        <v>Urban intensive uses</v>
      </c>
      <c r="J6341" t="str">
        <f>VLOOKUP($E6341,[1]LUTs!$AA$2:$AG$194,5,FALSE)</f>
        <v>Intensive uses</v>
      </c>
      <c r="K6341" t="str">
        <f>VLOOKUP(E6341,[1]LUTs!$AA$2:$AG$194,6,FALSE)</f>
        <v>Non-agriculture</v>
      </c>
      <c r="L6341" t="str">
        <f>VLOOKUP(E6341,[1]LUTs!$AA$2:$AG$194,7,FALSE)</f>
        <v>Dryland</v>
      </c>
    </row>
    <row r="6342" spans="1:12" x14ac:dyDescent="0.25">
      <c r="A6342">
        <v>5715</v>
      </c>
      <c r="B6342">
        <v>160</v>
      </c>
      <c r="C6342">
        <f t="shared" si="99"/>
        <v>40</v>
      </c>
      <c r="D6342">
        <v>94</v>
      </c>
      <c r="E6342">
        <v>572</v>
      </c>
      <c r="F6342" t="str">
        <f>VLOOKUP($D6342,[1]LUTs!$P$2:$T$152, 5, FALSE)</f>
        <v>Sturt</v>
      </c>
      <c r="G6342" t="str">
        <f>VLOOKUP($D6342,[1]LUTs!$P$2:$T$152, 4, FALSE)</f>
        <v>SA</v>
      </c>
      <c r="H6342" t="str">
        <f>VLOOKUP(G6342,[1]LUTs!V$2:W$9, 2, FALSE)</f>
        <v>South Australia</v>
      </c>
      <c r="I6342" t="str">
        <f>VLOOKUP(E6342,[1]LUTs!$AA$2:$AG$194, 4, FALSE)</f>
        <v>Urban intensive uses</v>
      </c>
      <c r="J6342" t="str">
        <f>VLOOKUP($E6342,[1]LUTs!$AA$2:$AG$194,5,FALSE)</f>
        <v>Intensive uses</v>
      </c>
      <c r="K6342" t="str">
        <f>VLOOKUP(E6342,[1]LUTs!$AA$2:$AG$194,6,FALSE)</f>
        <v>Non-agriculture</v>
      </c>
      <c r="L6342" t="str">
        <f>VLOOKUP(E6342,[1]LUTs!$AA$2:$AG$194,7,FALSE)</f>
        <v>Dryland</v>
      </c>
    </row>
    <row r="6343" spans="1:12" x14ac:dyDescent="0.25">
      <c r="A6343">
        <v>5747</v>
      </c>
      <c r="B6343">
        <v>17</v>
      </c>
      <c r="C6343">
        <f t="shared" si="99"/>
        <v>4.25</v>
      </c>
      <c r="D6343">
        <v>94</v>
      </c>
      <c r="E6343">
        <v>580</v>
      </c>
      <c r="F6343" t="str">
        <f>VLOOKUP($D6343,[1]LUTs!$P$2:$T$152, 5, FALSE)</f>
        <v>Sturt</v>
      </c>
      <c r="G6343" t="str">
        <f>VLOOKUP($D6343,[1]LUTs!$P$2:$T$152, 4, FALSE)</f>
        <v>SA</v>
      </c>
      <c r="H6343" t="str">
        <f>VLOOKUP(G6343,[1]LUTs!V$2:W$9, 2, FALSE)</f>
        <v>South Australia</v>
      </c>
      <c r="I6343" t="str">
        <f>VLOOKUP(E6343,[1]LUTs!$AA$2:$AG$194, 4, FALSE)</f>
        <v>Mining and waste</v>
      </c>
      <c r="J6343" t="str">
        <f>VLOOKUP($E6343,[1]LUTs!$AA$2:$AG$194,5,FALSE)</f>
        <v>Intensive uses</v>
      </c>
      <c r="K6343" t="str">
        <f>VLOOKUP(E6343,[1]LUTs!$AA$2:$AG$194,6,FALSE)</f>
        <v>Non-agriculture</v>
      </c>
      <c r="L6343" t="str">
        <f>VLOOKUP(E6343,[1]LUTs!$AA$2:$AG$194,7,FALSE)</f>
        <v>Dryland</v>
      </c>
    </row>
    <row r="6344" spans="1:12" x14ac:dyDescent="0.25">
      <c r="A6344">
        <v>5734</v>
      </c>
      <c r="B6344">
        <v>479</v>
      </c>
      <c r="C6344">
        <f t="shared" si="99"/>
        <v>119.75</v>
      </c>
      <c r="D6344">
        <v>94</v>
      </c>
      <c r="E6344">
        <v>582</v>
      </c>
      <c r="F6344" t="str">
        <f>VLOOKUP($D6344,[1]LUTs!$P$2:$T$152, 5, FALSE)</f>
        <v>Sturt</v>
      </c>
      <c r="G6344" t="str">
        <f>VLOOKUP($D6344,[1]LUTs!$P$2:$T$152, 4, FALSE)</f>
        <v>SA</v>
      </c>
      <c r="H6344" t="str">
        <f>VLOOKUP(G6344,[1]LUTs!V$2:W$9, 2, FALSE)</f>
        <v>South Australia</v>
      </c>
      <c r="I6344" t="str">
        <f>VLOOKUP(E6344,[1]LUTs!$AA$2:$AG$194, 4, FALSE)</f>
        <v>Mining and waste</v>
      </c>
      <c r="J6344" t="str">
        <f>VLOOKUP($E6344,[1]LUTs!$AA$2:$AG$194,5,FALSE)</f>
        <v>Intensive uses</v>
      </c>
      <c r="K6344" t="str">
        <f>VLOOKUP(E6344,[1]LUTs!$AA$2:$AG$194,6,FALSE)</f>
        <v>Non-agriculture</v>
      </c>
      <c r="L6344" t="str">
        <f>VLOOKUP(E6344,[1]LUTs!$AA$2:$AG$194,7,FALSE)</f>
        <v>Dryland</v>
      </c>
    </row>
    <row r="6345" spans="1:12" x14ac:dyDescent="0.25">
      <c r="A6345">
        <v>5773</v>
      </c>
      <c r="B6345">
        <v>17</v>
      </c>
      <c r="C6345">
        <f t="shared" si="99"/>
        <v>4.25</v>
      </c>
      <c r="D6345">
        <v>94</v>
      </c>
      <c r="E6345">
        <v>610</v>
      </c>
      <c r="F6345" t="str">
        <f>VLOOKUP($D6345,[1]LUTs!$P$2:$T$152, 5, FALSE)</f>
        <v>Sturt</v>
      </c>
      <c r="G6345" t="str">
        <f>VLOOKUP($D6345,[1]LUTs!$P$2:$T$152, 4, FALSE)</f>
        <v>SA</v>
      </c>
      <c r="H6345" t="str">
        <f>VLOOKUP(G6345,[1]LUTs!V$2:W$9, 2, FALSE)</f>
        <v>South Australia</v>
      </c>
      <c r="I6345" t="str">
        <f>VLOOKUP(E6345,[1]LUTs!$AA$2:$AG$194, 4, FALSE)</f>
        <v>Water</v>
      </c>
      <c r="J6345" t="str">
        <f>VLOOKUP($E6345,[1]LUTs!$AA$2:$AG$194,5,FALSE)</f>
        <v>Water</v>
      </c>
      <c r="K6345" t="str">
        <f>VLOOKUP(E6345,[1]LUTs!$AA$2:$AG$194,6,FALSE)</f>
        <v>Non-agriculture</v>
      </c>
      <c r="L6345" t="str">
        <f>VLOOKUP(E6345,[1]LUTs!$AA$2:$AG$194,7,FALSE)</f>
        <v>Dryland</v>
      </c>
    </row>
    <row r="6346" spans="1:12" x14ac:dyDescent="0.25">
      <c r="A6346">
        <v>5758</v>
      </c>
      <c r="B6346">
        <v>271</v>
      </c>
      <c r="C6346">
        <f t="shared" si="99"/>
        <v>67.75</v>
      </c>
      <c r="D6346">
        <v>94</v>
      </c>
      <c r="E6346">
        <v>621</v>
      </c>
      <c r="F6346" t="str">
        <f>VLOOKUP($D6346,[1]LUTs!$P$2:$T$152, 5, FALSE)</f>
        <v>Sturt</v>
      </c>
      <c r="G6346" t="str">
        <f>VLOOKUP($D6346,[1]LUTs!$P$2:$T$152, 4, FALSE)</f>
        <v>SA</v>
      </c>
      <c r="H6346" t="str">
        <f>VLOOKUP(G6346,[1]LUTs!V$2:W$9, 2, FALSE)</f>
        <v>South Australia</v>
      </c>
      <c r="I6346" t="str">
        <f>VLOOKUP(E6346,[1]LUTs!$AA$2:$AG$194, 4, FALSE)</f>
        <v>Water</v>
      </c>
      <c r="J6346" t="str">
        <f>VLOOKUP($E6346,[1]LUTs!$AA$2:$AG$194,5,FALSE)</f>
        <v>Water</v>
      </c>
      <c r="K6346" t="str">
        <f>VLOOKUP(E6346,[1]LUTs!$AA$2:$AG$194,6,FALSE)</f>
        <v>Non-agriculture</v>
      </c>
      <c r="L6346" t="str">
        <f>VLOOKUP(E6346,[1]LUTs!$AA$2:$AG$194,7,FALSE)</f>
        <v>Dryland</v>
      </c>
    </row>
    <row r="6347" spans="1:12" x14ac:dyDescent="0.25">
      <c r="A6347">
        <v>5749</v>
      </c>
      <c r="B6347">
        <v>47</v>
      </c>
      <c r="C6347">
        <f t="shared" si="99"/>
        <v>11.75</v>
      </c>
      <c r="D6347">
        <v>94</v>
      </c>
      <c r="E6347">
        <v>622</v>
      </c>
      <c r="F6347" t="str">
        <f>VLOOKUP($D6347,[1]LUTs!$P$2:$T$152, 5, FALSE)</f>
        <v>Sturt</v>
      </c>
      <c r="G6347" t="str">
        <f>VLOOKUP($D6347,[1]LUTs!$P$2:$T$152, 4, FALSE)</f>
        <v>SA</v>
      </c>
      <c r="H6347" t="str">
        <f>VLOOKUP(G6347,[1]LUTs!V$2:W$9, 2, FALSE)</f>
        <v>South Australia</v>
      </c>
      <c r="I6347" t="str">
        <f>VLOOKUP(E6347,[1]LUTs!$AA$2:$AG$194, 4, FALSE)</f>
        <v>Water</v>
      </c>
      <c r="J6347" t="str">
        <f>VLOOKUP($E6347,[1]LUTs!$AA$2:$AG$194,5,FALSE)</f>
        <v>Water</v>
      </c>
      <c r="K6347" t="str">
        <f>VLOOKUP(E6347,[1]LUTs!$AA$2:$AG$194,6,FALSE)</f>
        <v>Non-agriculture</v>
      </c>
      <c r="L6347" t="str">
        <f>VLOOKUP(E6347,[1]LUTs!$AA$2:$AG$194,7,FALSE)</f>
        <v>Dryland</v>
      </c>
    </row>
    <row r="6348" spans="1:12" x14ac:dyDescent="0.25">
      <c r="A6348">
        <v>3486</v>
      </c>
      <c r="B6348">
        <v>4644</v>
      </c>
      <c r="C6348">
        <f t="shared" si="99"/>
        <v>1161</v>
      </c>
      <c r="D6348">
        <v>95</v>
      </c>
      <c r="E6348">
        <v>111</v>
      </c>
      <c r="F6348" t="str">
        <f>VLOOKUP($D6348,[1]LUTs!$P$2:$T$152, 5, FALSE)</f>
        <v>Brand</v>
      </c>
      <c r="G6348" t="str">
        <f>VLOOKUP($D6348,[1]LUTs!$P$2:$T$152, 4, FALSE)</f>
        <v>WA</v>
      </c>
      <c r="H6348" t="str">
        <f>VLOOKUP(G6348,[1]LUTs!V$2:W$9, 2, FALSE)</f>
        <v>Western Australia</v>
      </c>
      <c r="I6348" t="str">
        <f>VLOOKUP(E6348,[1]LUTs!$AA$2:$AG$194, 4, FALSE)</f>
        <v>Nature conservation</v>
      </c>
      <c r="J6348" t="str">
        <f>VLOOKUP($E6348,[1]LUTs!$AA$2:$AG$194,5,FALSE)</f>
        <v>Nature conservation</v>
      </c>
      <c r="K6348" t="str">
        <f>VLOOKUP(E6348,[1]LUTs!$AA$2:$AG$194,6,FALSE)</f>
        <v>Non-agriculture</v>
      </c>
      <c r="L6348" t="str">
        <f>VLOOKUP(E6348,[1]LUTs!$AA$2:$AG$194,7,FALSE)</f>
        <v>Dryland</v>
      </c>
    </row>
    <row r="6349" spans="1:12" x14ac:dyDescent="0.25">
      <c r="A6349">
        <v>3620</v>
      </c>
      <c r="B6349">
        <v>649</v>
      </c>
      <c r="C6349">
        <f t="shared" si="99"/>
        <v>162.25</v>
      </c>
      <c r="D6349">
        <v>95</v>
      </c>
      <c r="E6349">
        <v>113</v>
      </c>
      <c r="F6349" t="str">
        <f>VLOOKUP($D6349,[1]LUTs!$P$2:$T$152, 5, FALSE)</f>
        <v>Brand</v>
      </c>
      <c r="G6349" t="str">
        <f>VLOOKUP($D6349,[1]LUTs!$P$2:$T$152, 4, FALSE)</f>
        <v>WA</v>
      </c>
      <c r="H6349" t="str">
        <f>VLOOKUP(G6349,[1]LUTs!V$2:W$9, 2, FALSE)</f>
        <v>Western Australia</v>
      </c>
      <c r="I6349" t="str">
        <f>VLOOKUP(E6349,[1]LUTs!$AA$2:$AG$194, 4, FALSE)</f>
        <v>Nature conservation</v>
      </c>
      <c r="J6349" t="str">
        <f>VLOOKUP($E6349,[1]LUTs!$AA$2:$AG$194,5,FALSE)</f>
        <v>Nature conservation</v>
      </c>
      <c r="K6349" t="str">
        <f>VLOOKUP(E6349,[1]LUTs!$AA$2:$AG$194,6,FALSE)</f>
        <v>Non-agriculture</v>
      </c>
      <c r="L6349" t="str">
        <f>VLOOKUP(E6349,[1]LUTs!$AA$2:$AG$194,7,FALSE)</f>
        <v>Dryland</v>
      </c>
    </row>
    <row r="6350" spans="1:12" x14ac:dyDescent="0.25">
      <c r="A6350">
        <v>3648</v>
      </c>
      <c r="B6350">
        <v>43</v>
      </c>
      <c r="C6350">
        <f t="shared" si="99"/>
        <v>10.75</v>
      </c>
      <c r="D6350">
        <v>95</v>
      </c>
      <c r="E6350">
        <v>114</v>
      </c>
      <c r="F6350" t="str">
        <f>VLOOKUP($D6350,[1]LUTs!$P$2:$T$152, 5, FALSE)</f>
        <v>Brand</v>
      </c>
      <c r="G6350" t="str">
        <f>VLOOKUP($D6350,[1]LUTs!$P$2:$T$152, 4, FALSE)</f>
        <v>WA</v>
      </c>
      <c r="H6350" t="str">
        <f>VLOOKUP(G6350,[1]LUTs!V$2:W$9, 2, FALSE)</f>
        <v>Western Australia</v>
      </c>
      <c r="I6350" t="str">
        <f>VLOOKUP(E6350,[1]LUTs!$AA$2:$AG$194, 4, FALSE)</f>
        <v>Nature conservation</v>
      </c>
      <c r="J6350" t="str">
        <f>VLOOKUP($E6350,[1]LUTs!$AA$2:$AG$194,5,FALSE)</f>
        <v>Nature conservation</v>
      </c>
      <c r="K6350" t="str">
        <f>VLOOKUP(E6350,[1]LUTs!$AA$2:$AG$194,6,FALSE)</f>
        <v>Non-agriculture</v>
      </c>
      <c r="L6350" t="str">
        <f>VLOOKUP(E6350,[1]LUTs!$AA$2:$AG$194,7,FALSE)</f>
        <v>Dryland</v>
      </c>
    </row>
    <row r="6351" spans="1:12" x14ac:dyDescent="0.25">
      <c r="A6351">
        <v>3627</v>
      </c>
      <c r="B6351">
        <v>109</v>
      </c>
      <c r="C6351">
        <f t="shared" si="99"/>
        <v>27.25</v>
      </c>
      <c r="D6351">
        <v>95</v>
      </c>
      <c r="E6351">
        <v>117</v>
      </c>
      <c r="F6351" t="str">
        <f>VLOOKUP($D6351,[1]LUTs!$P$2:$T$152, 5, FALSE)</f>
        <v>Brand</v>
      </c>
      <c r="G6351" t="str">
        <f>VLOOKUP($D6351,[1]LUTs!$P$2:$T$152, 4, FALSE)</f>
        <v>WA</v>
      </c>
      <c r="H6351" t="str">
        <f>VLOOKUP(G6351,[1]LUTs!V$2:W$9, 2, FALSE)</f>
        <v>Western Australia</v>
      </c>
      <c r="I6351" t="str">
        <f>VLOOKUP(E6351,[1]LUTs!$AA$2:$AG$194, 4, FALSE)</f>
        <v>Nature conservation</v>
      </c>
      <c r="J6351" t="str">
        <f>VLOOKUP($E6351,[1]LUTs!$AA$2:$AG$194,5,FALSE)</f>
        <v>Nature conservation</v>
      </c>
      <c r="K6351" t="str">
        <f>VLOOKUP(E6351,[1]LUTs!$AA$2:$AG$194,6,FALSE)</f>
        <v>Non-agriculture</v>
      </c>
      <c r="L6351" t="str">
        <f>VLOOKUP(E6351,[1]LUTs!$AA$2:$AG$194,7,FALSE)</f>
        <v>Dryland</v>
      </c>
    </row>
    <row r="6352" spans="1:12" x14ac:dyDescent="0.25">
      <c r="A6352">
        <v>3563</v>
      </c>
      <c r="B6352">
        <v>1140</v>
      </c>
      <c r="C6352">
        <f t="shared" si="99"/>
        <v>285</v>
      </c>
      <c r="D6352">
        <v>95</v>
      </c>
      <c r="E6352">
        <v>130</v>
      </c>
      <c r="F6352" t="str">
        <f>VLOOKUP($D6352,[1]LUTs!$P$2:$T$152, 5, FALSE)</f>
        <v>Brand</v>
      </c>
      <c r="G6352" t="str">
        <f>VLOOKUP($D6352,[1]LUTs!$P$2:$T$152, 4, FALSE)</f>
        <v>WA</v>
      </c>
      <c r="H6352" t="str">
        <f>VLOOKUP(G6352,[1]LUTs!V$2:W$9, 2, FALSE)</f>
        <v>Western Australia</v>
      </c>
      <c r="I6352" t="str">
        <f>VLOOKUP(E6352,[1]LUTs!$AA$2:$AG$194, 4, FALSE)</f>
        <v>Minimal use</v>
      </c>
      <c r="J6352" t="str">
        <f>VLOOKUP($E6352,[1]LUTs!$AA$2:$AG$194,5,FALSE)</f>
        <v>Nature conservation</v>
      </c>
      <c r="K6352" t="str">
        <f>VLOOKUP(E6352,[1]LUTs!$AA$2:$AG$194,6,FALSE)</f>
        <v>Non-agriculture</v>
      </c>
      <c r="L6352" t="str">
        <f>VLOOKUP(E6352,[1]LUTs!$AA$2:$AG$194,7,FALSE)</f>
        <v>Dryland</v>
      </c>
    </row>
    <row r="6353" spans="1:12" x14ac:dyDescent="0.25">
      <c r="A6353">
        <v>3513</v>
      </c>
      <c r="B6353">
        <v>4725</v>
      </c>
      <c r="C6353">
        <f t="shared" si="99"/>
        <v>1181.25</v>
      </c>
      <c r="D6353">
        <v>95</v>
      </c>
      <c r="E6353">
        <v>131</v>
      </c>
      <c r="F6353" t="str">
        <f>VLOOKUP($D6353,[1]LUTs!$P$2:$T$152, 5, FALSE)</f>
        <v>Brand</v>
      </c>
      <c r="G6353" t="str">
        <f>VLOOKUP($D6353,[1]LUTs!$P$2:$T$152, 4, FALSE)</f>
        <v>WA</v>
      </c>
      <c r="H6353" t="str">
        <f>VLOOKUP(G6353,[1]LUTs!V$2:W$9, 2, FALSE)</f>
        <v>Western Australia</v>
      </c>
      <c r="I6353" t="str">
        <f>VLOOKUP(E6353,[1]LUTs!$AA$2:$AG$194, 4, FALSE)</f>
        <v>Minimal use</v>
      </c>
      <c r="J6353" t="str">
        <f>VLOOKUP($E6353,[1]LUTs!$AA$2:$AG$194,5,FALSE)</f>
        <v>Nature conservation</v>
      </c>
      <c r="K6353" t="str">
        <f>VLOOKUP(E6353,[1]LUTs!$AA$2:$AG$194,6,FALSE)</f>
        <v>Non-agriculture</v>
      </c>
      <c r="L6353" t="str">
        <f>VLOOKUP(E6353,[1]LUTs!$AA$2:$AG$194,7,FALSE)</f>
        <v>Dryland</v>
      </c>
    </row>
    <row r="6354" spans="1:12" x14ac:dyDescent="0.25">
      <c r="A6354">
        <v>3485</v>
      </c>
      <c r="B6354">
        <v>25437</v>
      </c>
      <c r="C6354">
        <f t="shared" si="99"/>
        <v>6359.25</v>
      </c>
      <c r="D6354">
        <v>95</v>
      </c>
      <c r="E6354">
        <v>133</v>
      </c>
      <c r="F6354" t="str">
        <f>VLOOKUP($D6354,[1]LUTs!$P$2:$T$152, 5, FALSE)</f>
        <v>Brand</v>
      </c>
      <c r="G6354" t="str">
        <f>VLOOKUP($D6354,[1]LUTs!$P$2:$T$152, 4, FALSE)</f>
        <v>WA</v>
      </c>
      <c r="H6354" t="str">
        <f>VLOOKUP(G6354,[1]LUTs!V$2:W$9, 2, FALSE)</f>
        <v>Western Australia</v>
      </c>
      <c r="I6354" t="str">
        <f>VLOOKUP(E6354,[1]LUTs!$AA$2:$AG$194, 4, FALSE)</f>
        <v>Minimal use</v>
      </c>
      <c r="J6354" t="str">
        <f>VLOOKUP($E6354,[1]LUTs!$AA$2:$AG$194,5,FALSE)</f>
        <v>Nature conservation</v>
      </c>
      <c r="K6354" t="str">
        <f>VLOOKUP(E6354,[1]LUTs!$AA$2:$AG$194,6,FALSE)</f>
        <v>Non-agriculture</v>
      </c>
      <c r="L6354" t="str">
        <f>VLOOKUP(E6354,[1]LUTs!$AA$2:$AG$194,7,FALSE)</f>
        <v>Dryland</v>
      </c>
    </row>
    <row r="6355" spans="1:12" x14ac:dyDescent="0.25">
      <c r="A6355">
        <v>3574</v>
      </c>
      <c r="B6355">
        <v>193</v>
      </c>
      <c r="C6355">
        <f t="shared" si="99"/>
        <v>48.25</v>
      </c>
      <c r="D6355">
        <v>95</v>
      </c>
      <c r="E6355">
        <v>134</v>
      </c>
      <c r="F6355" t="str">
        <f>VLOOKUP($D6355,[1]LUTs!$P$2:$T$152, 5, FALSE)</f>
        <v>Brand</v>
      </c>
      <c r="G6355" t="str">
        <f>VLOOKUP($D6355,[1]LUTs!$P$2:$T$152, 4, FALSE)</f>
        <v>WA</v>
      </c>
      <c r="H6355" t="str">
        <f>VLOOKUP(G6355,[1]LUTs!V$2:W$9, 2, FALSE)</f>
        <v>Western Australia</v>
      </c>
      <c r="I6355" t="str">
        <f>VLOOKUP(E6355,[1]LUTs!$AA$2:$AG$194, 4, FALSE)</f>
        <v>Minimal use</v>
      </c>
      <c r="J6355" t="str">
        <f>VLOOKUP($E6355,[1]LUTs!$AA$2:$AG$194,5,FALSE)</f>
        <v>Nature conservation</v>
      </c>
      <c r="K6355" t="str">
        <f>VLOOKUP(E6355,[1]LUTs!$AA$2:$AG$194,6,FALSE)</f>
        <v>Non-agriculture</v>
      </c>
      <c r="L6355" t="str">
        <f>VLOOKUP(E6355,[1]LUTs!$AA$2:$AG$194,7,FALSE)</f>
        <v>Dryland</v>
      </c>
    </row>
    <row r="6356" spans="1:12" x14ac:dyDescent="0.25">
      <c r="A6356">
        <v>3524</v>
      </c>
      <c r="B6356">
        <v>2403</v>
      </c>
      <c r="C6356">
        <f t="shared" si="99"/>
        <v>600.75</v>
      </c>
      <c r="D6356">
        <v>95</v>
      </c>
      <c r="E6356">
        <v>210</v>
      </c>
      <c r="F6356" t="str">
        <f>VLOOKUP($D6356,[1]LUTs!$P$2:$T$152, 5, FALSE)</f>
        <v>Brand</v>
      </c>
      <c r="G6356" t="str">
        <f>VLOOKUP($D6356,[1]LUTs!$P$2:$T$152, 4, FALSE)</f>
        <v>WA</v>
      </c>
      <c r="H6356" t="str">
        <f>VLOOKUP(G6356,[1]LUTs!V$2:W$9, 2, FALSE)</f>
        <v>Western Australia</v>
      </c>
      <c r="I6356" t="str">
        <f>VLOOKUP(E6356,[1]LUTs!$AA$2:$AG$194, 4, FALSE)</f>
        <v>Grazing native vegetation</v>
      </c>
      <c r="J6356" t="str">
        <f>VLOOKUP($E6356,[1]LUTs!$AA$2:$AG$194,5,FALSE)</f>
        <v>Livestock production</v>
      </c>
      <c r="K6356" t="str">
        <f>VLOOKUP(E6356,[1]LUTs!$AA$2:$AG$194,6,FALSE)</f>
        <v>Agriculture</v>
      </c>
      <c r="L6356" t="str">
        <f>VLOOKUP(E6356,[1]LUTs!$AA$2:$AG$194,7,FALSE)</f>
        <v>Dryland</v>
      </c>
    </row>
    <row r="6357" spans="1:12" x14ac:dyDescent="0.25">
      <c r="A6357">
        <v>3516</v>
      </c>
      <c r="B6357">
        <v>15758</v>
      </c>
      <c r="C6357">
        <f t="shared" si="99"/>
        <v>3939.5</v>
      </c>
      <c r="D6357">
        <v>95</v>
      </c>
      <c r="E6357">
        <v>220</v>
      </c>
      <c r="F6357" t="str">
        <f>VLOOKUP($D6357,[1]LUTs!$P$2:$T$152, 5, FALSE)</f>
        <v>Brand</v>
      </c>
      <c r="G6357" t="str">
        <f>VLOOKUP($D6357,[1]LUTs!$P$2:$T$152, 4, FALSE)</f>
        <v>WA</v>
      </c>
      <c r="H6357" t="str">
        <f>VLOOKUP(G6357,[1]LUTs!V$2:W$9, 2, FALSE)</f>
        <v>Western Australia</v>
      </c>
      <c r="I6357" t="str">
        <f>VLOOKUP(E6357,[1]LUTs!$AA$2:$AG$194, 4, FALSE)</f>
        <v>Production native forests</v>
      </c>
      <c r="J6357" t="str">
        <f>VLOOKUP($E6357,[1]LUTs!$AA$2:$AG$194,5,FALSE)</f>
        <v>Forests and plantations</v>
      </c>
      <c r="K6357" t="str">
        <f>VLOOKUP(E6357,[1]LUTs!$AA$2:$AG$194,6,FALSE)</f>
        <v>Non-agriculture</v>
      </c>
      <c r="L6357" t="str">
        <f>VLOOKUP(E6357,[1]LUTs!$AA$2:$AG$194,7,FALSE)</f>
        <v>Dryland</v>
      </c>
    </row>
    <row r="6358" spans="1:12" x14ac:dyDescent="0.25">
      <c r="A6358">
        <v>3671</v>
      </c>
      <c r="B6358">
        <v>50</v>
      </c>
      <c r="C6358">
        <f t="shared" si="99"/>
        <v>12.5</v>
      </c>
      <c r="D6358">
        <v>95</v>
      </c>
      <c r="E6358">
        <v>310</v>
      </c>
      <c r="F6358" t="str">
        <f>VLOOKUP($D6358,[1]LUTs!$P$2:$T$152, 5, FALSE)</f>
        <v>Brand</v>
      </c>
      <c r="G6358" t="str">
        <f>VLOOKUP($D6358,[1]LUTs!$P$2:$T$152, 4, FALSE)</f>
        <v>WA</v>
      </c>
      <c r="H6358" t="str">
        <f>VLOOKUP(G6358,[1]LUTs!V$2:W$9, 2, FALSE)</f>
        <v>Western Australia</v>
      </c>
      <c r="I6358" t="str">
        <f>VLOOKUP(E6358,[1]LUTs!$AA$2:$AG$194, 4, FALSE)</f>
        <v>Plantation forests (commercial and other)</v>
      </c>
      <c r="J6358" t="str">
        <f>VLOOKUP($E6358,[1]LUTs!$AA$2:$AG$194,5,FALSE)</f>
        <v>Forests and plantations</v>
      </c>
      <c r="K6358" t="str">
        <f>VLOOKUP(E6358,[1]LUTs!$AA$2:$AG$194,6,FALSE)</f>
        <v>Non-agriculture</v>
      </c>
      <c r="L6358" t="str">
        <f>VLOOKUP(E6358,[1]LUTs!$AA$2:$AG$194,7,FALSE)</f>
        <v>Dryland</v>
      </c>
    </row>
    <row r="6359" spans="1:12" x14ac:dyDescent="0.25">
      <c r="A6359">
        <v>3670</v>
      </c>
      <c r="B6359">
        <v>368</v>
      </c>
      <c r="C6359">
        <f t="shared" si="99"/>
        <v>92</v>
      </c>
      <c r="D6359">
        <v>95</v>
      </c>
      <c r="E6359">
        <v>312</v>
      </c>
      <c r="F6359" t="str">
        <f>VLOOKUP($D6359,[1]LUTs!$P$2:$T$152, 5, FALSE)</f>
        <v>Brand</v>
      </c>
      <c r="G6359" t="str">
        <f>VLOOKUP($D6359,[1]LUTs!$P$2:$T$152, 4, FALSE)</f>
        <v>WA</v>
      </c>
      <c r="H6359" t="str">
        <f>VLOOKUP(G6359,[1]LUTs!V$2:W$9, 2, FALSE)</f>
        <v>Western Australia</v>
      </c>
      <c r="I6359" t="str">
        <f>VLOOKUP(E6359,[1]LUTs!$AA$2:$AG$194, 4, FALSE)</f>
        <v>Plantation forests (commercial and other)</v>
      </c>
      <c r="J6359" t="str">
        <f>VLOOKUP($E6359,[1]LUTs!$AA$2:$AG$194,5,FALSE)</f>
        <v>Forests and plantations</v>
      </c>
      <c r="K6359" t="str">
        <f>VLOOKUP(E6359,[1]LUTs!$AA$2:$AG$194,6,FALSE)</f>
        <v>Non-agriculture</v>
      </c>
      <c r="L6359" t="str">
        <f>VLOOKUP(E6359,[1]LUTs!$AA$2:$AG$194,7,FALSE)</f>
        <v>Dryland</v>
      </c>
    </row>
    <row r="6360" spans="1:12" x14ac:dyDescent="0.25">
      <c r="A6360">
        <v>3533</v>
      </c>
      <c r="B6360">
        <v>933</v>
      </c>
      <c r="C6360">
        <f t="shared" si="99"/>
        <v>233.25</v>
      </c>
      <c r="D6360">
        <v>95</v>
      </c>
      <c r="E6360">
        <v>320</v>
      </c>
      <c r="F6360" t="str">
        <f>VLOOKUP($D6360,[1]LUTs!$P$2:$T$152, 5, FALSE)</f>
        <v>Brand</v>
      </c>
      <c r="G6360" t="str">
        <f>VLOOKUP($D6360,[1]LUTs!$P$2:$T$152, 4, FALSE)</f>
        <v>WA</v>
      </c>
      <c r="H6360" t="str">
        <f>VLOOKUP(G6360,[1]LUTs!V$2:W$9, 2, FALSE)</f>
        <v>Western Australia</v>
      </c>
      <c r="I6360" t="str">
        <f>VLOOKUP(E6360,[1]LUTs!$AA$2:$AG$194, 4, FALSE)</f>
        <v>Grazing modified pastures</v>
      </c>
      <c r="J6360" t="str">
        <f>VLOOKUP($E6360,[1]LUTs!$AA$2:$AG$194,5,FALSE)</f>
        <v>Livestock production</v>
      </c>
      <c r="K6360" t="str">
        <f>VLOOKUP(E6360,[1]LUTs!$AA$2:$AG$194,6,FALSE)</f>
        <v>Agriculture</v>
      </c>
      <c r="L6360" t="str">
        <f>VLOOKUP(E6360,[1]LUTs!$AA$2:$AG$194,7,FALSE)</f>
        <v>Dryland</v>
      </c>
    </row>
    <row r="6361" spans="1:12" x14ac:dyDescent="0.25">
      <c r="A6361">
        <v>3704</v>
      </c>
      <c r="B6361">
        <v>6232</v>
      </c>
      <c r="C6361">
        <f t="shared" si="99"/>
        <v>1558</v>
      </c>
      <c r="D6361">
        <v>95</v>
      </c>
      <c r="E6361">
        <v>330</v>
      </c>
      <c r="F6361" t="str">
        <f>VLOOKUP($D6361,[1]LUTs!$P$2:$T$152, 5, FALSE)</f>
        <v>Brand</v>
      </c>
      <c r="G6361" t="str">
        <f>VLOOKUP($D6361,[1]LUTs!$P$2:$T$152, 4, FALSE)</f>
        <v>WA</v>
      </c>
      <c r="H6361" t="str">
        <f>VLOOKUP(G6361,[1]LUTs!V$2:W$9, 2, FALSE)</f>
        <v>Western Australia</v>
      </c>
      <c r="I6361" t="str">
        <f>VLOOKUP(E6361,[1]LUTs!$AA$2:$AG$194, 4, FALSE)</f>
        <v>Dryland cropping</v>
      </c>
      <c r="J6361" t="str">
        <f>VLOOKUP($E6361,[1]LUTs!$AA$2:$AG$194,5,FALSE)</f>
        <v>Cropping</v>
      </c>
      <c r="K6361" t="str">
        <f>VLOOKUP(E6361,[1]LUTs!$AA$2:$AG$194,6,FALSE)</f>
        <v>Agriculture</v>
      </c>
      <c r="L6361" t="str">
        <f>VLOOKUP(E6361,[1]LUTs!$AA$2:$AG$194,7,FALSE)</f>
        <v>Dryland</v>
      </c>
    </row>
    <row r="6362" spans="1:12" x14ac:dyDescent="0.25">
      <c r="A6362">
        <v>3675</v>
      </c>
      <c r="B6362">
        <v>263</v>
      </c>
      <c r="C6362">
        <f t="shared" si="99"/>
        <v>65.75</v>
      </c>
      <c r="D6362">
        <v>95</v>
      </c>
      <c r="E6362">
        <v>360</v>
      </c>
      <c r="F6362" t="str">
        <f>VLOOKUP($D6362,[1]LUTs!$P$2:$T$152, 5, FALSE)</f>
        <v>Brand</v>
      </c>
      <c r="G6362" t="str">
        <f>VLOOKUP($D6362,[1]LUTs!$P$2:$T$152, 4, FALSE)</f>
        <v>WA</v>
      </c>
      <c r="H6362" t="str">
        <f>VLOOKUP(G6362,[1]LUTs!V$2:W$9, 2, FALSE)</f>
        <v>Western Australia</v>
      </c>
      <c r="I6362" t="str">
        <f>VLOOKUP(E6362,[1]LUTs!$AA$2:$AG$194, 4, FALSE)</f>
        <v>Land in transition</v>
      </c>
      <c r="J6362" t="str">
        <f>VLOOKUP($E6362,[1]LUTs!$AA$2:$AG$194,5,FALSE)</f>
        <v>Livestock production</v>
      </c>
      <c r="K6362" t="str">
        <f>VLOOKUP(E6362,[1]LUTs!$AA$2:$AG$194,6,FALSE)</f>
        <v>Agriculture</v>
      </c>
      <c r="L6362" t="str">
        <f>VLOOKUP(E6362,[1]LUTs!$AA$2:$AG$194,7,FALSE)</f>
        <v>Dryland</v>
      </c>
    </row>
    <row r="6363" spans="1:12" x14ac:dyDescent="0.25">
      <c r="A6363">
        <v>3551</v>
      </c>
      <c r="B6363">
        <v>550</v>
      </c>
      <c r="C6363">
        <f t="shared" si="99"/>
        <v>137.5</v>
      </c>
      <c r="D6363">
        <v>95</v>
      </c>
      <c r="E6363">
        <v>361</v>
      </c>
      <c r="F6363" t="str">
        <f>VLOOKUP($D6363,[1]LUTs!$P$2:$T$152, 5, FALSE)</f>
        <v>Brand</v>
      </c>
      <c r="G6363" t="str">
        <f>VLOOKUP($D6363,[1]LUTs!$P$2:$T$152, 4, FALSE)</f>
        <v>WA</v>
      </c>
      <c r="H6363" t="str">
        <f>VLOOKUP(G6363,[1]LUTs!V$2:W$9, 2, FALSE)</f>
        <v>Western Australia</v>
      </c>
      <c r="I6363" t="str">
        <f>VLOOKUP(E6363,[1]LUTs!$AA$2:$AG$194, 4, FALSE)</f>
        <v>Land in transition</v>
      </c>
      <c r="J6363" t="str">
        <f>VLOOKUP($E6363,[1]LUTs!$AA$2:$AG$194,5,FALSE)</f>
        <v>Livestock production</v>
      </c>
      <c r="K6363" t="str">
        <f>VLOOKUP(E6363,[1]LUTs!$AA$2:$AG$194,6,FALSE)</f>
        <v>Agriculture</v>
      </c>
      <c r="L6363" t="str">
        <f>VLOOKUP(E6363,[1]LUTs!$AA$2:$AG$194,7,FALSE)</f>
        <v>Dryland</v>
      </c>
    </row>
    <row r="6364" spans="1:12" x14ac:dyDescent="0.25">
      <c r="A6364">
        <v>3540</v>
      </c>
      <c r="B6364">
        <v>294</v>
      </c>
      <c r="C6364">
        <f t="shared" si="99"/>
        <v>73.5</v>
      </c>
      <c r="D6364">
        <v>95</v>
      </c>
      <c r="E6364">
        <v>440</v>
      </c>
      <c r="F6364" t="str">
        <f>VLOOKUP($D6364,[1]LUTs!$P$2:$T$152, 5, FALSE)</f>
        <v>Brand</v>
      </c>
      <c r="G6364" t="str">
        <f>VLOOKUP($D6364,[1]LUTs!$P$2:$T$152, 4, FALSE)</f>
        <v>WA</v>
      </c>
      <c r="H6364" t="str">
        <f>VLOOKUP(G6364,[1]LUTs!V$2:W$9, 2, FALSE)</f>
        <v>Western Australia</v>
      </c>
      <c r="I6364" t="str">
        <f>VLOOKUP(E6364,[1]LUTs!$AA$2:$AG$194, 4, FALSE)</f>
        <v>Irrigated horticulture</v>
      </c>
      <c r="J6364" t="str">
        <f>VLOOKUP($E6364,[1]LUTs!$AA$2:$AG$194,5,FALSE)</f>
        <v>Horticulture</v>
      </c>
      <c r="K6364" t="str">
        <f>VLOOKUP(E6364,[1]LUTs!$AA$2:$AG$194,6,FALSE)</f>
        <v>Agriculture</v>
      </c>
      <c r="L6364" t="str">
        <f>VLOOKUP(E6364,[1]LUTs!$AA$2:$AG$194,7,FALSE)</f>
        <v>Irrigated</v>
      </c>
    </row>
    <row r="6365" spans="1:12" x14ac:dyDescent="0.25">
      <c r="A6365">
        <v>3526</v>
      </c>
      <c r="B6365">
        <v>107</v>
      </c>
      <c r="C6365">
        <f t="shared" si="99"/>
        <v>26.75</v>
      </c>
      <c r="D6365">
        <v>95</v>
      </c>
      <c r="E6365">
        <v>441</v>
      </c>
      <c r="F6365" t="str">
        <f>VLOOKUP($D6365,[1]LUTs!$P$2:$T$152, 5, FALSE)</f>
        <v>Brand</v>
      </c>
      <c r="G6365" t="str">
        <f>VLOOKUP($D6365,[1]LUTs!$P$2:$T$152, 4, FALSE)</f>
        <v>WA</v>
      </c>
      <c r="H6365" t="str">
        <f>VLOOKUP(G6365,[1]LUTs!V$2:W$9, 2, FALSE)</f>
        <v>Western Australia</v>
      </c>
      <c r="I6365" t="str">
        <f>VLOOKUP(E6365,[1]LUTs!$AA$2:$AG$194, 4, FALSE)</f>
        <v>Irrigated horticulture</v>
      </c>
      <c r="J6365" t="str">
        <f>VLOOKUP($E6365,[1]LUTs!$AA$2:$AG$194,5,FALSE)</f>
        <v>Horticulture</v>
      </c>
      <c r="K6365" t="str">
        <f>VLOOKUP(E6365,[1]LUTs!$AA$2:$AG$194,6,FALSE)</f>
        <v>Agriculture</v>
      </c>
      <c r="L6365" t="str">
        <f>VLOOKUP(E6365,[1]LUTs!$AA$2:$AG$194,7,FALSE)</f>
        <v>Irrigated</v>
      </c>
    </row>
    <row r="6366" spans="1:12" x14ac:dyDescent="0.25">
      <c r="A6366">
        <v>3645</v>
      </c>
      <c r="B6366">
        <v>65</v>
      </c>
      <c r="C6366">
        <f t="shared" si="99"/>
        <v>16.25</v>
      </c>
      <c r="D6366">
        <v>95</v>
      </c>
      <c r="E6366">
        <v>443</v>
      </c>
      <c r="F6366" t="str">
        <f>VLOOKUP($D6366,[1]LUTs!$P$2:$T$152, 5, FALSE)</f>
        <v>Brand</v>
      </c>
      <c r="G6366" t="str">
        <f>VLOOKUP($D6366,[1]LUTs!$P$2:$T$152, 4, FALSE)</f>
        <v>WA</v>
      </c>
      <c r="H6366" t="str">
        <f>VLOOKUP(G6366,[1]LUTs!V$2:W$9, 2, FALSE)</f>
        <v>Western Australia</v>
      </c>
      <c r="I6366" t="str">
        <f>VLOOKUP(E6366,[1]LUTs!$AA$2:$AG$194, 4, FALSE)</f>
        <v>Irrigated horticulture</v>
      </c>
      <c r="J6366" t="str">
        <f>VLOOKUP($E6366,[1]LUTs!$AA$2:$AG$194,5,FALSE)</f>
        <v>Horticulture</v>
      </c>
      <c r="K6366" t="str">
        <f>VLOOKUP(E6366,[1]LUTs!$AA$2:$AG$194,6,FALSE)</f>
        <v>Agriculture</v>
      </c>
      <c r="L6366" t="str">
        <f>VLOOKUP(E6366,[1]LUTs!$AA$2:$AG$194,7,FALSE)</f>
        <v>Irrigated</v>
      </c>
    </row>
    <row r="6367" spans="1:12" x14ac:dyDescent="0.25">
      <c r="A6367">
        <v>3694</v>
      </c>
      <c r="B6367">
        <v>9</v>
      </c>
      <c r="C6367">
        <f t="shared" si="99"/>
        <v>2.25</v>
      </c>
      <c r="D6367">
        <v>95</v>
      </c>
      <c r="E6367">
        <v>444</v>
      </c>
      <c r="F6367" t="str">
        <f>VLOOKUP($D6367,[1]LUTs!$P$2:$T$152, 5, FALSE)</f>
        <v>Brand</v>
      </c>
      <c r="G6367" t="str">
        <f>VLOOKUP($D6367,[1]LUTs!$P$2:$T$152, 4, FALSE)</f>
        <v>WA</v>
      </c>
      <c r="H6367" t="str">
        <f>VLOOKUP(G6367,[1]LUTs!V$2:W$9, 2, FALSE)</f>
        <v>Western Australia</v>
      </c>
      <c r="I6367" t="str">
        <f>VLOOKUP(E6367,[1]LUTs!$AA$2:$AG$194, 4, FALSE)</f>
        <v>Irrigated horticulture</v>
      </c>
      <c r="J6367" t="str">
        <f>VLOOKUP($E6367,[1]LUTs!$AA$2:$AG$194,5,FALSE)</f>
        <v>Horticulture</v>
      </c>
      <c r="K6367" t="str">
        <f>VLOOKUP(E6367,[1]LUTs!$AA$2:$AG$194,6,FALSE)</f>
        <v>Agriculture</v>
      </c>
      <c r="L6367" t="str">
        <f>VLOOKUP(E6367,[1]LUTs!$AA$2:$AG$194,7,FALSE)</f>
        <v>Irrigated</v>
      </c>
    </row>
    <row r="6368" spans="1:12" x14ac:dyDescent="0.25">
      <c r="A6368">
        <v>3714</v>
      </c>
      <c r="B6368">
        <v>9</v>
      </c>
      <c r="C6368">
        <f t="shared" si="99"/>
        <v>2.25</v>
      </c>
      <c r="D6368">
        <v>95</v>
      </c>
      <c r="E6368">
        <v>446</v>
      </c>
      <c r="F6368" t="str">
        <f>VLOOKUP($D6368,[1]LUTs!$P$2:$T$152, 5, FALSE)</f>
        <v>Brand</v>
      </c>
      <c r="G6368" t="str">
        <f>VLOOKUP($D6368,[1]LUTs!$P$2:$T$152, 4, FALSE)</f>
        <v>WA</v>
      </c>
      <c r="H6368" t="str">
        <f>VLOOKUP(G6368,[1]LUTs!V$2:W$9, 2, FALSE)</f>
        <v>Western Australia</v>
      </c>
      <c r="I6368" t="str">
        <f>VLOOKUP(E6368,[1]LUTs!$AA$2:$AG$194, 4, FALSE)</f>
        <v>Irrigated horticulture</v>
      </c>
      <c r="J6368" t="str">
        <f>VLOOKUP($E6368,[1]LUTs!$AA$2:$AG$194,5,FALSE)</f>
        <v>Horticulture</v>
      </c>
      <c r="K6368" t="str">
        <f>VLOOKUP(E6368,[1]LUTs!$AA$2:$AG$194,6,FALSE)</f>
        <v>Agriculture</v>
      </c>
      <c r="L6368" t="str">
        <f>VLOOKUP(E6368,[1]LUTs!$AA$2:$AG$194,7,FALSE)</f>
        <v>Irrigated</v>
      </c>
    </row>
    <row r="6369" spans="1:12" x14ac:dyDescent="0.25">
      <c r="A6369">
        <v>3548</v>
      </c>
      <c r="B6369">
        <v>37</v>
      </c>
      <c r="C6369">
        <f t="shared" si="99"/>
        <v>9.25</v>
      </c>
      <c r="D6369">
        <v>95</v>
      </c>
      <c r="E6369">
        <v>449</v>
      </c>
      <c r="F6369" t="str">
        <f>VLOOKUP($D6369,[1]LUTs!$P$2:$T$152, 5, FALSE)</f>
        <v>Brand</v>
      </c>
      <c r="G6369" t="str">
        <f>VLOOKUP($D6369,[1]LUTs!$P$2:$T$152, 4, FALSE)</f>
        <v>WA</v>
      </c>
      <c r="H6369" t="str">
        <f>VLOOKUP(G6369,[1]LUTs!V$2:W$9, 2, FALSE)</f>
        <v>Western Australia</v>
      </c>
      <c r="I6369" t="str">
        <f>VLOOKUP(E6369,[1]LUTs!$AA$2:$AG$194, 4, FALSE)</f>
        <v>Irrigated horticulture</v>
      </c>
      <c r="J6369" t="str">
        <f>VLOOKUP($E6369,[1]LUTs!$AA$2:$AG$194,5,FALSE)</f>
        <v>Horticulture</v>
      </c>
      <c r="K6369" t="str">
        <f>VLOOKUP(E6369,[1]LUTs!$AA$2:$AG$194,6,FALSE)</f>
        <v>Agriculture</v>
      </c>
      <c r="L6369" t="str">
        <f>VLOOKUP(E6369,[1]LUTs!$AA$2:$AG$194,7,FALSE)</f>
        <v>Irrigated</v>
      </c>
    </row>
    <row r="6370" spans="1:12" x14ac:dyDescent="0.25">
      <c r="A6370">
        <v>3529</v>
      </c>
      <c r="B6370">
        <v>1459</v>
      </c>
      <c r="C6370">
        <f t="shared" si="99"/>
        <v>364.75</v>
      </c>
      <c r="D6370">
        <v>95</v>
      </c>
      <c r="E6370">
        <v>450</v>
      </c>
      <c r="F6370" t="str">
        <f>VLOOKUP($D6370,[1]LUTs!$P$2:$T$152, 5, FALSE)</f>
        <v>Brand</v>
      </c>
      <c r="G6370" t="str">
        <f>VLOOKUP($D6370,[1]LUTs!$P$2:$T$152, 4, FALSE)</f>
        <v>WA</v>
      </c>
      <c r="H6370" t="str">
        <f>VLOOKUP(G6370,[1]LUTs!V$2:W$9, 2, FALSE)</f>
        <v>Western Australia</v>
      </c>
      <c r="I6370" t="str">
        <f>VLOOKUP(E6370,[1]LUTs!$AA$2:$AG$194, 4, FALSE)</f>
        <v>Irrigated horticulture</v>
      </c>
      <c r="J6370" t="str">
        <f>VLOOKUP($E6370,[1]LUTs!$AA$2:$AG$194,5,FALSE)</f>
        <v>Horticulture</v>
      </c>
      <c r="K6370" t="str">
        <f>VLOOKUP(E6370,[1]LUTs!$AA$2:$AG$194,6,FALSE)</f>
        <v>Agriculture</v>
      </c>
      <c r="L6370" t="str">
        <f>VLOOKUP(E6370,[1]LUTs!$AA$2:$AG$194,7,FALSE)</f>
        <v>Irrigated</v>
      </c>
    </row>
    <row r="6371" spans="1:12" x14ac:dyDescent="0.25">
      <c r="A6371">
        <v>3536</v>
      </c>
      <c r="B6371">
        <v>9</v>
      </c>
      <c r="C6371">
        <f t="shared" si="99"/>
        <v>2.25</v>
      </c>
      <c r="D6371">
        <v>95</v>
      </c>
      <c r="E6371">
        <v>452</v>
      </c>
      <c r="F6371" t="str">
        <f>VLOOKUP($D6371,[1]LUTs!$P$2:$T$152, 5, FALSE)</f>
        <v>Brand</v>
      </c>
      <c r="G6371" t="str">
        <f>VLOOKUP($D6371,[1]LUTs!$P$2:$T$152, 4, FALSE)</f>
        <v>WA</v>
      </c>
      <c r="H6371" t="str">
        <f>VLOOKUP(G6371,[1]LUTs!V$2:W$9, 2, FALSE)</f>
        <v>Western Australia</v>
      </c>
      <c r="I6371" t="str">
        <f>VLOOKUP(E6371,[1]LUTs!$AA$2:$AG$194, 4, FALSE)</f>
        <v>Irrigated horticulture</v>
      </c>
      <c r="J6371" t="str">
        <f>VLOOKUP($E6371,[1]LUTs!$AA$2:$AG$194,5,FALSE)</f>
        <v>Horticulture</v>
      </c>
      <c r="K6371" t="str">
        <f>VLOOKUP(E6371,[1]LUTs!$AA$2:$AG$194,6,FALSE)</f>
        <v>Agriculture</v>
      </c>
      <c r="L6371" t="str">
        <f>VLOOKUP(E6371,[1]LUTs!$AA$2:$AG$194,7,FALSE)</f>
        <v>Irrigated</v>
      </c>
    </row>
    <row r="6372" spans="1:12" x14ac:dyDescent="0.25">
      <c r="A6372">
        <v>3555</v>
      </c>
      <c r="B6372">
        <v>775</v>
      </c>
      <c r="C6372">
        <f t="shared" si="99"/>
        <v>193.75</v>
      </c>
      <c r="D6372">
        <v>95</v>
      </c>
      <c r="E6372">
        <v>453</v>
      </c>
      <c r="F6372" t="str">
        <f>VLOOKUP($D6372,[1]LUTs!$P$2:$T$152, 5, FALSE)</f>
        <v>Brand</v>
      </c>
      <c r="G6372" t="str">
        <f>VLOOKUP($D6372,[1]LUTs!$P$2:$T$152, 4, FALSE)</f>
        <v>WA</v>
      </c>
      <c r="H6372" t="str">
        <f>VLOOKUP(G6372,[1]LUTs!V$2:W$9, 2, FALSE)</f>
        <v>Western Australia</v>
      </c>
      <c r="I6372" t="str">
        <f>VLOOKUP(E6372,[1]LUTs!$AA$2:$AG$194, 4, FALSE)</f>
        <v>Irrigated horticulture</v>
      </c>
      <c r="J6372" t="str">
        <f>VLOOKUP($E6372,[1]LUTs!$AA$2:$AG$194,5,FALSE)</f>
        <v>Horticulture</v>
      </c>
      <c r="K6372" t="str">
        <f>VLOOKUP(E6372,[1]LUTs!$AA$2:$AG$194,6,FALSE)</f>
        <v>Agriculture</v>
      </c>
      <c r="L6372" t="str">
        <f>VLOOKUP(E6372,[1]LUTs!$AA$2:$AG$194,7,FALSE)</f>
        <v>Irrigated</v>
      </c>
    </row>
    <row r="6373" spans="1:12" x14ac:dyDescent="0.25">
      <c r="A6373">
        <v>3543</v>
      </c>
      <c r="B6373">
        <v>189</v>
      </c>
      <c r="C6373">
        <f t="shared" si="99"/>
        <v>47.25</v>
      </c>
      <c r="D6373">
        <v>95</v>
      </c>
      <c r="E6373">
        <v>460</v>
      </c>
      <c r="F6373" t="str">
        <f>VLOOKUP($D6373,[1]LUTs!$P$2:$T$152, 5, FALSE)</f>
        <v>Brand</v>
      </c>
      <c r="G6373" t="str">
        <f>VLOOKUP($D6373,[1]LUTs!$P$2:$T$152, 4, FALSE)</f>
        <v>WA</v>
      </c>
      <c r="H6373" t="str">
        <f>VLOOKUP(G6373,[1]LUTs!V$2:W$9, 2, FALSE)</f>
        <v>Western Australia</v>
      </c>
      <c r="I6373" t="str">
        <f>VLOOKUP(E6373,[1]LUTs!$AA$2:$AG$194, 4, FALSE)</f>
        <v>Land in transition</v>
      </c>
      <c r="J6373" t="str">
        <f>VLOOKUP($E6373,[1]LUTs!$AA$2:$AG$194,5,FALSE)</f>
        <v>Livestock production</v>
      </c>
      <c r="K6373" t="str">
        <f>VLOOKUP(E6373,[1]LUTs!$AA$2:$AG$194,6,FALSE)</f>
        <v>Agriculture</v>
      </c>
      <c r="L6373" t="str">
        <f>VLOOKUP(E6373,[1]LUTs!$AA$2:$AG$194,7,FALSE)</f>
        <v>Irrigated</v>
      </c>
    </row>
    <row r="6374" spans="1:12" x14ac:dyDescent="0.25">
      <c r="A6374">
        <v>3636</v>
      </c>
      <c r="B6374">
        <v>32</v>
      </c>
      <c r="C6374">
        <f t="shared" si="99"/>
        <v>8</v>
      </c>
      <c r="D6374">
        <v>95</v>
      </c>
      <c r="E6374">
        <v>462</v>
      </c>
      <c r="F6374" t="str">
        <f>VLOOKUP($D6374,[1]LUTs!$P$2:$T$152, 5, FALSE)</f>
        <v>Brand</v>
      </c>
      <c r="G6374" t="str">
        <f>VLOOKUP($D6374,[1]LUTs!$P$2:$T$152, 4, FALSE)</f>
        <v>WA</v>
      </c>
      <c r="H6374" t="str">
        <f>VLOOKUP(G6374,[1]LUTs!V$2:W$9, 2, FALSE)</f>
        <v>Western Australia</v>
      </c>
      <c r="I6374" t="str">
        <f>VLOOKUP(E6374,[1]LUTs!$AA$2:$AG$194, 4, FALSE)</f>
        <v>Land in transition</v>
      </c>
      <c r="J6374" t="str">
        <f>VLOOKUP($E6374,[1]LUTs!$AA$2:$AG$194,5,FALSE)</f>
        <v>Livestock production</v>
      </c>
      <c r="K6374" t="str">
        <f>VLOOKUP(E6374,[1]LUTs!$AA$2:$AG$194,6,FALSE)</f>
        <v>Agriculture</v>
      </c>
      <c r="L6374" t="str">
        <f>VLOOKUP(E6374,[1]LUTs!$AA$2:$AG$194,7,FALSE)</f>
        <v>Irrigated</v>
      </c>
    </row>
    <row r="6375" spans="1:12" x14ac:dyDescent="0.25">
      <c r="A6375">
        <v>3692</v>
      </c>
      <c r="B6375">
        <v>75</v>
      </c>
      <c r="C6375">
        <f t="shared" si="99"/>
        <v>18.75</v>
      </c>
      <c r="D6375">
        <v>95</v>
      </c>
      <c r="E6375">
        <v>500</v>
      </c>
      <c r="F6375" t="str">
        <f>VLOOKUP($D6375,[1]LUTs!$P$2:$T$152, 5, FALSE)</f>
        <v>Brand</v>
      </c>
      <c r="G6375" t="str">
        <f>VLOOKUP($D6375,[1]LUTs!$P$2:$T$152, 4, FALSE)</f>
        <v>WA</v>
      </c>
      <c r="H6375" t="str">
        <f>VLOOKUP(G6375,[1]LUTs!V$2:W$9, 2, FALSE)</f>
        <v>Western Australia</v>
      </c>
      <c r="I6375" t="str">
        <f>VLOOKUP(E6375,[1]LUTs!$AA$2:$AG$194, 4, FALSE)</f>
        <v>Rural residential and farm infrastructure</v>
      </c>
      <c r="J6375" t="str">
        <f>VLOOKUP($E6375,[1]LUTs!$AA$2:$AG$194,5,FALSE)</f>
        <v>Intensive uses</v>
      </c>
      <c r="K6375" t="str">
        <f>VLOOKUP(E6375,[1]LUTs!$AA$2:$AG$194,6,FALSE)</f>
        <v>Non-agriculture</v>
      </c>
      <c r="L6375" t="str">
        <f>VLOOKUP(E6375,[1]LUTs!$AA$2:$AG$194,7,FALSE)</f>
        <v>Dryland</v>
      </c>
    </row>
    <row r="6376" spans="1:12" x14ac:dyDescent="0.25">
      <c r="A6376">
        <v>3698</v>
      </c>
      <c r="B6376">
        <v>6</v>
      </c>
      <c r="C6376">
        <f t="shared" si="99"/>
        <v>1.5</v>
      </c>
      <c r="D6376">
        <v>95</v>
      </c>
      <c r="E6376">
        <v>510</v>
      </c>
      <c r="F6376" t="str">
        <f>VLOOKUP($D6376,[1]LUTs!$P$2:$T$152, 5, FALSE)</f>
        <v>Brand</v>
      </c>
      <c r="G6376" t="str">
        <f>VLOOKUP($D6376,[1]LUTs!$P$2:$T$152, 4, FALSE)</f>
        <v>WA</v>
      </c>
      <c r="H6376" t="str">
        <f>VLOOKUP(G6376,[1]LUTs!V$2:W$9, 2, FALSE)</f>
        <v>Western Australia</v>
      </c>
      <c r="I6376" t="str">
        <f>VLOOKUP(E6376,[1]LUTs!$AA$2:$AG$194, 4, FALSE)</f>
        <v>Intensive plant production</v>
      </c>
      <c r="J6376" t="str">
        <f>VLOOKUP($E6376,[1]LUTs!$AA$2:$AG$194,5,FALSE)</f>
        <v>Horticulture</v>
      </c>
      <c r="K6376" t="str">
        <f>VLOOKUP(E6376,[1]LUTs!$AA$2:$AG$194,6,FALSE)</f>
        <v>Agriculture</v>
      </c>
      <c r="L6376" t="str">
        <f>VLOOKUP(E6376,[1]LUTs!$AA$2:$AG$194,7,FALSE)</f>
        <v>Irrigated</v>
      </c>
    </row>
    <row r="6377" spans="1:12" x14ac:dyDescent="0.25">
      <c r="A6377">
        <v>3582</v>
      </c>
      <c r="B6377">
        <v>16</v>
      </c>
      <c r="C6377">
        <f t="shared" si="99"/>
        <v>4</v>
      </c>
      <c r="D6377">
        <v>95</v>
      </c>
      <c r="E6377">
        <v>511</v>
      </c>
      <c r="F6377" t="str">
        <f>VLOOKUP($D6377,[1]LUTs!$P$2:$T$152, 5, FALSE)</f>
        <v>Brand</v>
      </c>
      <c r="G6377" t="str">
        <f>VLOOKUP($D6377,[1]LUTs!$P$2:$T$152, 4, FALSE)</f>
        <v>WA</v>
      </c>
      <c r="H6377" t="str">
        <f>VLOOKUP(G6377,[1]LUTs!V$2:W$9, 2, FALSE)</f>
        <v>Western Australia</v>
      </c>
      <c r="I6377" t="str">
        <f>VLOOKUP(E6377,[1]LUTs!$AA$2:$AG$194, 4, FALSE)</f>
        <v>Intensive plant production</v>
      </c>
      <c r="J6377" t="str">
        <f>VLOOKUP($E6377,[1]LUTs!$AA$2:$AG$194,5,FALSE)</f>
        <v>Horticulture</v>
      </c>
      <c r="K6377" t="str">
        <f>VLOOKUP(E6377,[1]LUTs!$AA$2:$AG$194,6,FALSE)</f>
        <v>Agriculture</v>
      </c>
      <c r="L6377" t="str">
        <f>VLOOKUP(E6377,[1]LUTs!$AA$2:$AG$194,7,FALSE)</f>
        <v>Irrigated</v>
      </c>
    </row>
    <row r="6378" spans="1:12" x14ac:dyDescent="0.25">
      <c r="A6378">
        <v>3532</v>
      </c>
      <c r="B6378">
        <v>52</v>
      </c>
      <c r="C6378">
        <f t="shared" si="99"/>
        <v>13</v>
      </c>
      <c r="D6378">
        <v>95</v>
      </c>
      <c r="E6378">
        <v>512</v>
      </c>
      <c r="F6378" t="str">
        <f>VLOOKUP($D6378,[1]LUTs!$P$2:$T$152, 5, FALSE)</f>
        <v>Brand</v>
      </c>
      <c r="G6378" t="str">
        <f>VLOOKUP($D6378,[1]LUTs!$P$2:$T$152, 4, FALSE)</f>
        <v>WA</v>
      </c>
      <c r="H6378" t="str">
        <f>VLOOKUP(G6378,[1]LUTs!V$2:W$9, 2, FALSE)</f>
        <v>Western Australia</v>
      </c>
      <c r="I6378" t="str">
        <f>VLOOKUP(E6378,[1]LUTs!$AA$2:$AG$194, 4, FALSE)</f>
        <v>Intensive plant production</v>
      </c>
      <c r="J6378" t="str">
        <f>VLOOKUP($E6378,[1]LUTs!$AA$2:$AG$194,5,FALSE)</f>
        <v>Horticulture</v>
      </c>
      <c r="K6378" t="str">
        <f>VLOOKUP(E6378,[1]LUTs!$AA$2:$AG$194,6,FALSE)</f>
        <v>Agriculture</v>
      </c>
      <c r="L6378" t="str">
        <f>VLOOKUP(E6378,[1]LUTs!$AA$2:$AG$194,7,FALSE)</f>
        <v>Irrigated</v>
      </c>
    </row>
    <row r="6379" spans="1:12" x14ac:dyDescent="0.25">
      <c r="A6379">
        <v>3710</v>
      </c>
      <c r="B6379">
        <v>4</v>
      </c>
      <c r="C6379">
        <f t="shared" si="99"/>
        <v>1</v>
      </c>
      <c r="D6379">
        <v>95</v>
      </c>
      <c r="E6379">
        <v>513</v>
      </c>
      <c r="F6379" t="str">
        <f>VLOOKUP($D6379,[1]LUTs!$P$2:$T$152, 5, FALSE)</f>
        <v>Brand</v>
      </c>
      <c r="G6379" t="str">
        <f>VLOOKUP($D6379,[1]LUTs!$P$2:$T$152, 4, FALSE)</f>
        <v>WA</v>
      </c>
      <c r="H6379" t="str">
        <f>VLOOKUP(G6379,[1]LUTs!V$2:W$9, 2, FALSE)</f>
        <v>Western Australia</v>
      </c>
      <c r="I6379" t="str">
        <f>VLOOKUP(E6379,[1]LUTs!$AA$2:$AG$194, 4, FALSE)</f>
        <v>Intensive plant production</v>
      </c>
      <c r="J6379" t="str">
        <f>VLOOKUP($E6379,[1]LUTs!$AA$2:$AG$194,5,FALSE)</f>
        <v>Horticulture</v>
      </c>
      <c r="K6379" t="str">
        <f>VLOOKUP(E6379,[1]LUTs!$AA$2:$AG$194,6,FALSE)</f>
        <v>Agriculture</v>
      </c>
      <c r="L6379" t="str">
        <f>VLOOKUP(E6379,[1]LUTs!$AA$2:$AG$194,7,FALSE)</f>
        <v>Irrigated</v>
      </c>
    </row>
    <row r="6380" spans="1:12" x14ac:dyDescent="0.25">
      <c r="A6380">
        <v>3639</v>
      </c>
      <c r="B6380">
        <v>46</v>
      </c>
      <c r="C6380">
        <f t="shared" si="99"/>
        <v>11.5</v>
      </c>
      <c r="D6380">
        <v>95</v>
      </c>
      <c r="E6380">
        <v>515</v>
      </c>
      <c r="F6380" t="str">
        <f>VLOOKUP($D6380,[1]LUTs!$P$2:$T$152, 5, FALSE)</f>
        <v>Brand</v>
      </c>
      <c r="G6380" t="str">
        <f>VLOOKUP($D6380,[1]LUTs!$P$2:$T$152, 4, FALSE)</f>
        <v>WA</v>
      </c>
      <c r="H6380" t="str">
        <f>VLOOKUP(G6380,[1]LUTs!V$2:W$9, 2, FALSE)</f>
        <v>Western Australia</v>
      </c>
      <c r="I6380" t="str">
        <f>VLOOKUP(E6380,[1]LUTs!$AA$2:$AG$194, 4, FALSE)</f>
        <v>Intensive plant production</v>
      </c>
      <c r="J6380" t="str">
        <f>VLOOKUP($E6380,[1]LUTs!$AA$2:$AG$194,5,FALSE)</f>
        <v>Horticulture</v>
      </c>
      <c r="K6380" t="str">
        <f>VLOOKUP(E6380,[1]LUTs!$AA$2:$AG$194,6,FALSE)</f>
        <v>Agriculture</v>
      </c>
      <c r="L6380" t="str">
        <f>VLOOKUP(E6380,[1]LUTs!$AA$2:$AG$194,7,FALSE)</f>
        <v>Dryland</v>
      </c>
    </row>
    <row r="6381" spans="1:12" x14ac:dyDescent="0.25">
      <c r="A6381">
        <v>3623</v>
      </c>
      <c r="B6381">
        <v>64</v>
      </c>
      <c r="C6381">
        <f t="shared" si="99"/>
        <v>16</v>
      </c>
      <c r="D6381">
        <v>95</v>
      </c>
      <c r="E6381">
        <v>520</v>
      </c>
      <c r="F6381" t="str">
        <f>VLOOKUP($D6381,[1]LUTs!$P$2:$T$152, 5, FALSE)</f>
        <v>Brand</v>
      </c>
      <c r="G6381" t="str">
        <f>VLOOKUP($D6381,[1]LUTs!$P$2:$T$152, 4, FALSE)</f>
        <v>WA</v>
      </c>
      <c r="H6381" t="str">
        <f>VLOOKUP(G6381,[1]LUTs!V$2:W$9, 2, FALSE)</f>
        <v>Western Australia</v>
      </c>
      <c r="I6381" t="str">
        <f>VLOOKUP(E6381,[1]LUTs!$AA$2:$AG$194, 4, FALSE)</f>
        <v>Intensive animal production</v>
      </c>
      <c r="J6381" t="str">
        <f>VLOOKUP($E6381,[1]LUTs!$AA$2:$AG$194,5,FALSE)</f>
        <v>Livestock production</v>
      </c>
      <c r="K6381" t="str">
        <f>VLOOKUP(E6381,[1]LUTs!$AA$2:$AG$194,6,FALSE)</f>
        <v>Agriculture</v>
      </c>
      <c r="L6381" t="str">
        <f>VLOOKUP(E6381,[1]LUTs!$AA$2:$AG$194,7,FALSE)</f>
        <v>Dryland</v>
      </c>
    </row>
    <row r="6382" spans="1:12" x14ac:dyDescent="0.25">
      <c r="A6382">
        <v>3619</v>
      </c>
      <c r="B6382">
        <v>832</v>
      </c>
      <c r="C6382">
        <f t="shared" si="99"/>
        <v>208</v>
      </c>
      <c r="D6382">
        <v>95</v>
      </c>
      <c r="E6382">
        <v>522</v>
      </c>
      <c r="F6382" t="str">
        <f>VLOOKUP($D6382,[1]LUTs!$P$2:$T$152, 5, FALSE)</f>
        <v>Brand</v>
      </c>
      <c r="G6382" t="str">
        <f>VLOOKUP($D6382,[1]LUTs!$P$2:$T$152, 4, FALSE)</f>
        <v>WA</v>
      </c>
      <c r="H6382" t="str">
        <f>VLOOKUP(G6382,[1]LUTs!V$2:W$9, 2, FALSE)</f>
        <v>Western Australia</v>
      </c>
      <c r="I6382" t="str">
        <f>VLOOKUP(E6382,[1]LUTs!$AA$2:$AG$194, 4, FALSE)</f>
        <v>Intensive animal production</v>
      </c>
      <c r="J6382" t="str">
        <f>VLOOKUP($E6382,[1]LUTs!$AA$2:$AG$194,5,FALSE)</f>
        <v>Livestock production</v>
      </c>
      <c r="K6382" t="str">
        <f>VLOOKUP(E6382,[1]LUTs!$AA$2:$AG$194,6,FALSE)</f>
        <v>Agriculture</v>
      </c>
      <c r="L6382" t="str">
        <f>VLOOKUP(E6382,[1]LUTs!$AA$2:$AG$194,7,FALSE)</f>
        <v>Dryland</v>
      </c>
    </row>
    <row r="6383" spans="1:12" x14ac:dyDescent="0.25">
      <c r="A6383">
        <v>3549</v>
      </c>
      <c r="B6383">
        <v>101</v>
      </c>
      <c r="C6383">
        <f t="shared" si="99"/>
        <v>25.25</v>
      </c>
      <c r="D6383">
        <v>95</v>
      </c>
      <c r="E6383">
        <v>523</v>
      </c>
      <c r="F6383" t="str">
        <f>VLOOKUP($D6383,[1]LUTs!$P$2:$T$152, 5, FALSE)</f>
        <v>Brand</v>
      </c>
      <c r="G6383" t="str">
        <f>VLOOKUP($D6383,[1]LUTs!$P$2:$T$152, 4, FALSE)</f>
        <v>WA</v>
      </c>
      <c r="H6383" t="str">
        <f>VLOOKUP(G6383,[1]LUTs!V$2:W$9, 2, FALSE)</f>
        <v>Western Australia</v>
      </c>
      <c r="I6383" t="str">
        <f>VLOOKUP(E6383,[1]LUTs!$AA$2:$AG$194, 4, FALSE)</f>
        <v>Intensive animal production</v>
      </c>
      <c r="J6383" t="str">
        <f>VLOOKUP($E6383,[1]LUTs!$AA$2:$AG$194,5,FALSE)</f>
        <v>Livestock production</v>
      </c>
      <c r="K6383" t="str">
        <f>VLOOKUP(E6383,[1]LUTs!$AA$2:$AG$194,6,FALSE)</f>
        <v>Agriculture</v>
      </c>
      <c r="L6383" t="str">
        <f>VLOOKUP(E6383,[1]LUTs!$AA$2:$AG$194,7,FALSE)</f>
        <v>Dryland</v>
      </c>
    </row>
    <row r="6384" spans="1:12" x14ac:dyDescent="0.25">
      <c r="A6384">
        <v>3578</v>
      </c>
      <c r="B6384">
        <v>24</v>
      </c>
      <c r="C6384">
        <f t="shared" si="99"/>
        <v>6</v>
      </c>
      <c r="D6384">
        <v>95</v>
      </c>
      <c r="E6384">
        <v>524</v>
      </c>
      <c r="F6384" t="str">
        <f>VLOOKUP($D6384,[1]LUTs!$P$2:$T$152, 5, FALSE)</f>
        <v>Brand</v>
      </c>
      <c r="G6384" t="str">
        <f>VLOOKUP($D6384,[1]LUTs!$P$2:$T$152, 4, FALSE)</f>
        <v>WA</v>
      </c>
      <c r="H6384" t="str">
        <f>VLOOKUP(G6384,[1]LUTs!V$2:W$9, 2, FALSE)</f>
        <v>Western Australia</v>
      </c>
      <c r="I6384" t="str">
        <f>VLOOKUP(E6384,[1]LUTs!$AA$2:$AG$194, 4, FALSE)</f>
        <v>Intensive animal production</v>
      </c>
      <c r="J6384" t="str">
        <f>VLOOKUP($E6384,[1]LUTs!$AA$2:$AG$194,5,FALSE)</f>
        <v>Livestock production</v>
      </c>
      <c r="K6384" t="str">
        <f>VLOOKUP(E6384,[1]LUTs!$AA$2:$AG$194,6,FALSE)</f>
        <v>Agriculture</v>
      </c>
      <c r="L6384" t="str">
        <f>VLOOKUP(E6384,[1]LUTs!$AA$2:$AG$194,7,FALSE)</f>
        <v>Dryland</v>
      </c>
    </row>
    <row r="6385" spans="1:12" x14ac:dyDescent="0.25">
      <c r="A6385">
        <v>3625</v>
      </c>
      <c r="B6385">
        <v>165</v>
      </c>
      <c r="C6385">
        <f t="shared" si="99"/>
        <v>41.25</v>
      </c>
      <c r="D6385">
        <v>95</v>
      </c>
      <c r="E6385">
        <v>525</v>
      </c>
      <c r="F6385" t="str">
        <f>VLOOKUP($D6385,[1]LUTs!$P$2:$T$152, 5, FALSE)</f>
        <v>Brand</v>
      </c>
      <c r="G6385" t="str">
        <f>VLOOKUP($D6385,[1]LUTs!$P$2:$T$152, 4, FALSE)</f>
        <v>WA</v>
      </c>
      <c r="H6385" t="str">
        <f>VLOOKUP(G6385,[1]LUTs!V$2:W$9, 2, FALSE)</f>
        <v>Western Australia</v>
      </c>
      <c r="I6385" t="str">
        <f>VLOOKUP(E6385,[1]LUTs!$AA$2:$AG$194, 4, FALSE)</f>
        <v>Intensive animal production</v>
      </c>
      <c r="J6385" t="str">
        <f>VLOOKUP($E6385,[1]LUTs!$AA$2:$AG$194,5,FALSE)</f>
        <v>Livestock production</v>
      </c>
      <c r="K6385" t="str">
        <f>VLOOKUP(E6385,[1]LUTs!$AA$2:$AG$194,6,FALSE)</f>
        <v>Agriculture</v>
      </c>
      <c r="L6385" t="str">
        <f>VLOOKUP(E6385,[1]LUTs!$AA$2:$AG$194,7,FALSE)</f>
        <v>Dryland</v>
      </c>
    </row>
    <row r="6386" spans="1:12" x14ac:dyDescent="0.25">
      <c r="A6386">
        <v>3618</v>
      </c>
      <c r="B6386">
        <v>38</v>
      </c>
      <c r="C6386">
        <f t="shared" si="99"/>
        <v>9.5</v>
      </c>
      <c r="D6386">
        <v>95</v>
      </c>
      <c r="E6386">
        <v>527</v>
      </c>
      <c r="F6386" t="str">
        <f>VLOOKUP($D6386,[1]LUTs!$P$2:$T$152, 5, FALSE)</f>
        <v>Brand</v>
      </c>
      <c r="G6386" t="str">
        <f>VLOOKUP($D6386,[1]LUTs!$P$2:$T$152, 4, FALSE)</f>
        <v>WA</v>
      </c>
      <c r="H6386" t="str">
        <f>VLOOKUP(G6386,[1]LUTs!V$2:W$9, 2, FALSE)</f>
        <v>Western Australia</v>
      </c>
      <c r="I6386" t="str">
        <f>VLOOKUP(E6386,[1]LUTs!$AA$2:$AG$194, 4, FALSE)</f>
        <v>Intensive animal production</v>
      </c>
      <c r="J6386" t="str">
        <f>VLOOKUP($E6386,[1]LUTs!$AA$2:$AG$194,5,FALSE)</f>
        <v>Livestock production</v>
      </c>
      <c r="K6386" t="str">
        <f>VLOOKUP(E6386,[1]LUTs!$AA$2:$AG$194,6,FALSE)</f>
        <v>Agriculture</v>
      </c>
      <c r="L6386" t="str">
        <f>VLOOKUP(E6386,[1]LUTs!$AA$2:$AG$194,7,FALSE)</f>
        <v>Dryland</v>
      </c>
    </row>
    <row r="6387" spans="1:12" x14ac:dyDescent="0.25">
      <c r="A6387">
        <v>3534</v>
      </c>
      <c r="B6387">
        <v>6017</v>
      </c>
      <c r="C6387">
        <f t="shared" si="99"/>
        <v>1504.25</v>
      </c>
      <c r="D6387">
        <v>95</v>
      </c>
      <c r="E6387">
        <v>530</v>
      </c>
      <c r="F6387" t="str">
        <f>VLOOKUP($D6387,[1]LUTs!$P$2:$T$152, 5, FALSE)</f>
        <v>Brand</v>
      </c>
      <c r="G6387" t="str">
        <f>VLOOKUP($D6387,[1]LUTs!$P$2:$T$152, 4, FALSE)</f>
        <v>WA</v>
      </c>
      <c r="H6387" t="str">
        <f>VLOOKUP(G6387,[1]LUTs!V$2:W$9, 2, FALSE)</f>
        <v>Western Australia</v>
      </c>
      <c r="I6387" t="str">
        <f>VLOOKUP(E6387,[1]LUTs!$AA$2:$AG$194, 4, FALSE)</f>
        <v>Urban intensive uses</v>
      </c>
      <c r="J6387" t="str">
        <f>VLOOKUP($E6387,[1]LUTs!$AA$2:$AG$194,5,FALSE)</f>
        <v>Intensive uses</v>
      </c>
      <c r="K6387" t="str">
        <f>VLOOKUP(E6387,[1]LUTs!$AA$2:$AG$194,6,FALSE)</f>
        <v>Non-agriculture</v>
      </c>
      <c r="L6387" t="str">
        <f>VLOOKUP(E6387,[1]LUTs!$AA$2:$AG$194,7,FALSE)</f>
        <v>Dryland</v>
      </c>
    </row>
    <row r="6388" spans="1:12" x14ac:dyDescent="0.25">
      <c r="A6388">
        <v>3554</v>
      </c>
      <c r="B6388">
        <v>835</v>
      </c>
      <c r="C6388">
        <f t="shared" si="99"/>
        <v>208.75</v>
      </c>
      <c r="D6388">
        <v>95</v>
      </c>
      <c r="E6388">
        <v>531</v>
      </c>
      <c r="F6388" t="str">
        <f>VLOOKUP($D6388,[1]LUTs!$P$2:$T$152, 5, FALSE)</f>
        <v>Brand</v>
      </c>
      <c r="G6388" t="str">
        <f>VLOOKUP($D6388,[1]LUTs!$P$2:$T$152, 4, FALSE)</f>
        <v>WA</v>
      </c>
      <c r="H6388" t="str">
        <f>VLOOKUP(G6388,[1]LUTs!V$2:W$9, 2, FALSE)</f>
        <v>Western Australia</v>
      </c>
      <c r="I6388" t="str">
        <f>VLOOKUP(E6388,[1]LUTs!$AA$2:$AG$194, 4, FALSE)</f>
        <v>Urban intensive uses</v>
      </c>
      <c r="J6388" t="str">
        <f>VLOOKUP($E6388,[1]LUTs!$AA$2:$AG$194,5,FALSE)</f>
        <v>Intensive uses</v>
      </c>
      <c r="K6388" t="str">
        <f>VLOOKUP(E6388,[1]LUTs!$AA$2:$AG$194,6,FALSE)</f>
        <v>Non-agriculture</v>
      </c>
      <c r="L6388" t="str">
        <f>VLOOKUP(E6388,[1]LUTs!$AA$2:$AG$194,7,FALSE)</f>
        <v>Dryland</v>
      </c>
    </row>
    <row r="6389" spans="1:12" x14ac:dyDescent="0.25">
      <c r="A6389">
        <v>3676</v>
      </c>
      <c r="B6389">
        <v>6</v>
      </c>
      <c r="C6389">
        <f t="shared" si="99"/>
        <v>1.5</v>
      </c>
      <c r="D6389">
        <v>95</v>
      </c>
      <c r="E6389">
        <v>535</v>
      </c>
      <c r="F6389" t="str">
        <f>VLOOKUP($D6389,[1]LUTs!$P$2:$T$152, 5, FALSE)</f>
        <v>Brand</v>
      </c>
      <c r="G6389" t="str">
        <f>VLOOKUP($D6389,[1]LUTs!$P$2:$T$152, 4, FALSE)</f>
        <v>WA</v>
      </c>
      <c r="H6389" t="str">
        <f>VLOOKUP(G6389,[1]LUTs!V$2:W$9, 2, FALSE)</f>
        <v>Western Australia</v>
      </c>
      <c r="I6389" t="str">
        <f>VLOOKUP(E6389,[1]LUTs!$AA$2:$AG$194, 4, FALSE)</f>
        <v>Urban intensive uses</v>
      </c>
      <c r="J6389" t="str">
        <f>VLOOKUP($E6389,[1]LUTs!$AA$2:$AG$194,5,FALSE)</f>
        <v>Intensive uses</v>
      </c>
      <c r="K6389" t="str">
        <f>VLOOKUP(E6389,[1]LUTs!$AA$2:$AG$194,6,FALSE)</f>
        <v>Non-agriculture</v>
      </c>
      <c r="L6389" t="str">
        <f>VLOOKUP(E6389,[1]LUTs!$AA$2:$AG$194,7,FALSE)</f>
        <v>Dryland</v>
      </c>
    </row>
    <row r="6390" spans="1:12" x14ac:dyDescent="0.25">
      <c r="A6390">
        <v>3585</v>
      </c>
      <c r="B6390">
        <v>866</v>
      </c>
      <c r="C6390">
        <f t="shared" si="99"/>
        <v>216.5</v>
      </c>
      <c r="D6390">
        <v>95</v>
      </c>
      <c r="E6390">
        <v>536</v>
      </c>
      <c r="F6390" t="str">
        <f>VLOOKUP($D6390,[1]LUTs!$P$2:$T$152, 5, FALSE)</f>
        <v>Brand</v>
      </c>
      <c r="G6390" t="str">
        <f>VLOOKUP($D6390,[1]LUTs!$P$2:$T$152, 4, FALSE)</f>
        <v>WA</v>
      </c>
      <c r="H6390" t="str">
        <f>VLOOKUP(G6390,[1]LUTs!V$2:W$9, 2, FALSE)</f>
        <v>Western Australia</v>
      </c>
      <c r="I6390" t="str">
        <f>VLOOKUP(E6390,[1]LUTs!$AA$2:$AG$194, 4, FALSE)</f>
        <v>Urban intensive uses</v>
      </c>
      <c r="J6390" t="str">
        <f>VLOOKUP($E6390,[1]LUTs!$AA$2:$AG$194,5,FALSE)</f>
        <v>Intensive uses</v>
      </c>
      <c r="K6390" t="str">
        <f>VLOOKUP(E6390,[1]LUTs!$AA$2:$AG$194,6,FALSE)</f>
        <v>Non-agriculture</v>
      </c>
      <c r="L6390" t="str">
        <f>VLOOKUP(E6390,[1]LUTs!$AA$2:$AG$194,7,FALSE)</f>
        <v>Dryland</v>
      </c>
    </row>
    <row r="6391" spans="1:12" x14ac:dyDescent="0.25">
      <c r="A6391">
        <v>3725</v>
      </c>
      <c r="B6391">
        <v>2</v>
      </c>
      <c r="C6391">
        <f t="shared" si="99"/>
        <v>0.5</v>
      </c>
      <c r="D6391">
        <v>95</v>
      </c>
      <c r="E6391">
        <v>540</v>
      </c>
      <c r="F6391" t="str">
        <f>VLOOKUP($D6391,[1]LUTs!$P$2:$T$152, 5, FALSE)</f>
        <v>Brand</v>
      </c>
      <c r="G6391" t="str">
        <f>VLOOKUP($D6391,[1]LUTs!$P$2:$T$152, 4, FALSE)</f>
        <v>WA</v>
      </c>
      <c r="H6391" t="str">
        <f>VLOOKUP(G6391,[1]LUTs!V$2:W$9, 2, FALSE)</f>
        <v>Western Australia</v>
      </c>
      <c r="I6391" t="str">
        <f>VLOOKUP(E6391,[1]LUTs!$AA$2:$AG$194, 4, FALSE)</f>
        <v>Urban intensive uses</v>
      </c>
      <c r="J6391" t="str">
        <f>VLOOKUP($E6391,[1]LUTs!$AA$2:$AG$194,5,FALSE)</f>
        <v>Intensive uses</v>
      </c>
      <c r="K6391" t="str">
        <f>VLOOKUP(E6391,[1]LUTs!$AA$2:$AG$194,6,FALSE)</f>
        <v>Non-agriculture</v>
      </c>
      <c r="L6391" t="str">
        <f>VLOOKUP(E6391,[1]LUTs!$AA$2:$AG$194,7,FALSE)</f>
        <v>Dryland</v>
      </c>
    </row>
    <row r="6392" spans="1:12" x14ac:dyDescent="0.25">
      <c r="A6392">
        <v>3522</v>
      </c>
      <c r="B6392">
        <v>23286</v>
      </c>
      <c r="C6392">
        <f t="shared" si="99"/>
        <v>5821.5</v>
      </c>
      <c r="D6392">
        <v>95</v>
      </c>
      <c r="E6392">
        <v>541</v>
      </c>
      <c r="F6392" t="str">
        <f>VLOOKUP($D6392,[1]LUTs!$P$2:$T$152, 5, FALSE)</f>
        <v>Brand</v>
      </c>
      <c r="G6392" t="str">
        <f>VLOOKUP($D6392,[1]LUTs!$P$2:$T$152, 4, FALSE)</f>
        <v>WA</v>
      </c>
      <c r="H6392" t="str">
        <f>VLOOKUP(G6392,[1]LUTs!V$2:W$9, 2, FALSE)</f>
        <v>Western Australia</v>
      </c>
      <c r="I6392" t="str">
        <f>VLOOKUP(E6392,[1]LUTs!$AA$2:$AG$194, 4, FALSE)</f>
        <v>Urban intensive uses</v>
      </c>
      <c r="J6392" t="str">
        <f>VLOOKUP($E6392,[1]LUTs!$AA$2:$AG$194,5,FALSE)</f>
        <v>Intensive uses</v>
      </c>
      <c r="K6392" t="str">
        <f>VLOOKUP(E6392,[1]LUTs!$AA$2:$AG$194,6,FALSE)</f>
        <v>Non-agriculture</v>
      </c>
      <c r="L6392" t="str">
        <f>VLOOKUP(E6392,[1]LUTs!$AA$2:$AG$194,7,FALSE)</f>
        <v>Dryland</v>
      </c>
    </row>
    <row r="6393" spans="1:12" x14ac:dyDescent="0.25">
      <c r="A6393">
        <v>3515</v>
      </c>
      <c r="B6393">
        <v>25564</v>
      </c>
      <c r="C6393">
        <f t="shared" si="99"/>
        <v>6391</v>
      </c>
      <c r="D6393">
        <v>95</v>
      </c>
      <c r="E6393">
        <v>542</v>
      </c>
      <c r="F6393" t="str">
        <f>VLOOKUP($D6393,[1]LUTs!$P$2:$T$152, 5, FALSE)</f>
        <v>Brand</v>
      </c>
      <c r="G6393" t="str">
        <f>VLOOKUP($D6393,[1]LUTs!$P$2:$T$152, 4, FALSE)</f>
        <v>WA</v>
      </c>
      <c r="H6393" t="str">
        <f>VLOOKUP(G6393,[1]LUTs!V$2:W$9, 2, FALSE)</f>
        <v>Western Australia</v>
      </c>
      <c r="I6393" t="str">
        <f>VLOOKUP(E6393,[1]LUTs!$AA$2:$AG$194, 4, FALSE)</f>
        <v>Rural residential and farm infrastructure</v>
      </c>
      <c r="J6393" t="str">
        <f>VLOOKUP($E6393,[1]LUTs!$AA$2:$AG$194,5,FALSE)</f>
        <v>Intensive uses</v>
      </c>
      <c r="K6393" t="str">
        <f>VLOOKUP(E6393,[1]LUTs!$AA$2:$AG$194,6,FALSE)</f>
        <v>Non-agriculture</v>
      </c>
      <c r="L6393" t="str">
        <f>VLOOKUP(E6393,[1]LUTs!$AA$2:$AG$194,7,FALSE)</f>
        <v>Dryland</v>
      </c>
    </row>
    <row r="6394" spans="1:12" x14ac:dyDescent="0.25">
      <c r="A6394">
        <v>3708</v>
      </c>
      <c r="B6394">
        <v>60</v>
      </c>
      <c r="C6394">
        <f t="shared" si="99"/>
        <v>15</v>
      </c>
      <c r="D6394">
        <v>95</v>
      </c>
      <c r="E6394">
        <v>543</v>
      </c>
      <c r="F6394" t="str">
        <f>VLOOKUP($D6394,[1]LUTs!$P$2:$T$152, 5, FALSE)</f>
        <v>Brand</v>
      </c>
      <c r="G6394" t="str">
        <f>VLOOKUP($D6394,[1]LUTs!$P$2:$T$152, 4, FALSE)</f>
        <v>WA</v>
      </c>
      <c r="H6394" t="str">
        <f>VLOOKUP(G6394,[1]LUTs!V$2:W$9, 2, FALSE)</f>
        <v>Western Australia</v>
      </c>
      <c r="I6394" t="str">
        <f>VLOOKUP(E6394,[1]LUTs!$AA$2:$AG$194, 4, FALSE)</f>
        <v>Rural residential and farm infrastructure</v>
      </c>
      <c r="J6394" t="str">
        <f>VLOOKUP($E6394,[1]LUTs!$AA$2:$AG$194,5,FALSE)</f>
        <v>Intensive uses</v>
      </c>
      <c r="K6394" t="str">
        <f>VLOOKUP(E6394,[1]LUTs!$AA$2:$AG$194,6,FALSE)</f>
        <v>Non-agriculture</v>
      </c>
      <c r="L6394" t="str">
        <f>VLOOKUP(E6394,[1]LUTs!$AA$2:$AG$194,7,FALSE)</f>
        <v>Dryland</v>
      </c>
    </row>
    <row r="6395" spans="1:12" x14ac:dyDescent="0.25">
      <c r="A6395">
        <v>3726</v>
      </c>
      <c r="B6395">
        <v>5</v>
      </c>
      <c r="C6395">
        <f t="shared" si="99"/>
        <v>1.25</v>
      </c>
      <c r="D6395">
        <v>95</v>
      </c>
      <c r="E6395">
        <v>550</v>
      </c>
      <c r="F6395" t="str">
        <f>VLOOKUP($D6395,[1]LUTs!$P$2:$T$152, 5, FALSE)</f>
        <v>Brand</v>
      </c>
      <c r="G6395" t="str">
        <f>VLOOKUP($D6395,[1]LUTs!$P$2:$T$152, 4, FALSE)</f>
        <v>WA</v>
      </c>
      <c r="H6395" t="str">
        <f>VLOOKUP(G6395,[1]LUTs!V$2:W$9, 2, FALSE)</f>
        <v>Western Australia</v>
      </c>
      <c r="I6395" t="str">
        <f>VLOOKUP(E6395,[1]LUTs!$AA$2:$AG$194, 4, FALSE)</f>
        <v>Urban intensive uses</v>
      </c>
      <c r="J6395" t="str">
        <f>VLOOKUP($E6395,[1]LUTs!$AA$2:$AG$194,5,FALSE)</f>
        <v>Intensive uses</v>
      </c>
      <c r="K6395" t="str">
        <f>VLOOKUP(E6395,[1]LUTs!$AA$2:$AG$194,6,FALSE)</f>
        <v>Non-agriculture</v>
      </c>
      <c r="L6395" t="str">
        <f>VLOOKUP(E6395,[1]LUTs!$AA$2:$AG$194,7,FALSE)</f>
        <v>Dryland</v>
      </c>
    </row>
    <row r="6396" spans="1:12" x14ac:dyDescent="0.25">
      <c r="A6396">
        <v>3535</v>
      </c>
      <c r="B6396">
        <v>1321</v>
      </c>
      <c r="C6396">
        <f t="shared" si="99"/>
        <v>330.25</v>
      </c>
      <c r="D6396">
        <v>95</v>
      </c>
      <c r="E6396">
        <v>551</v>
      </c>
      <c r="F6396" t="str">
        <f>VLOOKUP($D6396,[1]LUTs!$P$2:$T$152, 5, FALSE)</f>
        <v>Brand</v>
      </c>
      <c r="G6396" t="str">
        <f>VLOOKUP($D6396,[1]LUTs!$P$2:$T$152, 4, FALSE)</f>
        <v>WA</v>
      </c>
      <c r="H6396" t="str">
        <f>VLOOKUP(G6396,[1]LUTs!V$2:W$9, 2, FALSE)</f>
        <v>Western Australia</v>
      </c>
      <c r="I6396" t="str">
        <f>VLOOKUP(E6396,[1]LUTs!$AA$2:$AG$194, 4, FALSE)</f>
        <v>Urban intensive uses</v>
      </c>
      <c r="J6396" t="str">
        <f>VLOOKUP($E6396,[1]LUTs!$AA$2:$AG$194,5,FALSE)</f>
        <v>Intensive uses</v>
      </c>
      <c r="K6396" t="str">
        <f>VLOOKUP(E6396,[1]LUTs!$AA$2:$AG$194,6,FALSE)</f>
        <v>Non-agriculture</v>
      </c>
      <c r="L6396" t="str">
        <f>VLOOKUP(E6396,[1]LUTs!$AA$2:$AG$194,7,FALSE)</f>
        <v>Dryland</v>
      </c>
    </row>
    <row r="6397" spans="1:12" x14ac:dyDescent="0.25">
      <c r="A6397">
        <v>3561</v>
      </c>
      <c r="B6397">
        <v>1409</v>
      </c>
      <c r="C6397">
        <f t="shared" si="99"/>
        <v>352.25</v>
      </c>
      <c r="D6397">
        <v>95</v>
      </c>
      <c r="E6397">
        <v>552</v>
      </c>
      <c r="F6397" t="str">
        <f>VLOOKUP($D6397,[1]LUTs!$P$2:$T$152, 5, FALSE)</f>
        <v>Brand</v>
      </c>
      <c r="G6397" t="str">
        <f>VLOOKUP($D6397,[1]LUTs!$P$2:$T$152, 4, FALSE)</f>
        <v>WA</v>
      </c>
      <c r="H6397" t="str">
        <f>VLOOKUP(G6397,[1]LUTs!V$2:W$9, 2, FALSE)</f>
        <v>Western Australia</v>
      </c>
      <c r="I6397" t="str">
        <f>VLOOKUP(E6397,[1]LUTs!$AA$2:$AG$194, 4, FALSE)</f>
        <v>Urban intensive uses</v>
      </c>
      <c r="J6397" t="str">
        <f>VLOOKUP($E6397,[1]LUTs!$AA$2:$AG$194,5,FALSE)</f>
        <v>Intensive uses</v>
      </c>
      <c r="K6397" t="str">
        <f>VLOOKUP(E6397,[1]LUTs!$AA$2:$AG$194,6,FALSE)</f>
        <v>Non-agriculture</v>
      </c>
      <c r="L6397" t="str">
        <f>VLOOKUP(E6397,[1]LUTs!$AA$2:$AG$194,7,FALSE)</f>
        <v>Dryland</v>
      </c>
    </row>
    <row r="6398" spans="1:12" x14ac:dyDescent="0.25">
      <c r="A6398">
        <v>3525</v>
      </c>
      <c r="B6398">
        <v>7380</v>
      </c>
      <c r="C6398">
        <f t="shared" si="99"/>
        <v>1845</v>
      </c>
      <c r="D6398">
        <v>95</v>
      </c>
      <c r="E6398">
        <v>553</v>
      </c>
      <c r="F6398" t="str">
        <f>VLOOKUP($D6398,[1]LUTs!$P$2:$T$152, 5, FALSE)</f>
        <v>Brand</v>
      </c>
      <c r="G6398" t="str">
        <f>VLOOKUP($D6398,[1]LUTs!$P$2:$T$152, 4, FALSE)</f>
        <v>WA</v>
      </c>
      <c r="H6398" t="str">
        <f>VLOOKUP(G6398,[1]LUTs!V$2:W$9, 2, FALSE)</f>
        <v>Western Australia</v>
      </c>
      <c r="I6398" t="str">
        <f>VLOOKUP(E6398,[1]LUTs!$AA$2:$AG$194, 4, FALSE)</f>
        <v>Urban intensive uses</v>
      </c>
      <c r="J6398" t="str">
        <f>VLOOKUP($E6398,[1]LUTs!$AA$2:$AG$194,5,FALSE)</f>
        <v>Intensive uses</v>
      </c>
      <c r="K6398" t="str">
        <f>VLOOKUP(E6398,[1]LUTs!$AA$2:$AG$194,6,FALSE)</f>
        <v>Non-agriculture</v>
      </c>
      <c r="L6398" t="str">
        <f>VLOOKUP(E6398,[1]LUTs!$AA$2:$AG$194,7,FALSE)</f>
        <v>Dryland</v>
      </c>
    </row>
    <row r="6399" spans="1:12" x14ac:dyDescent="0.25">
      <c r="A6399">
        <v>3583</v>
      </c>
      <c r="B6399">
        <v>86</v>
      </c>
      <c r="C6399">
        <f t="shared" si="99"/>
        <v>21.5</v>
      </c>
      <c r="D6399">
        <v>95</v>
      </c>
      <c r="E6399">
        <v>555</v>
      </c>
      <c r="F6399" t="str">
        <f>VLOOKUP($D6399,[1]LUTs!$P$2:$T$152, 5, FALSE)</f>
        <v>Brand</v>
      </c>
      <c r="G6399" t="str">
        <f>VLOOKUP($D6399,[1]LUTs!$P$2:$T$152, 4, FALSE)</f>
        <v>WA</v>
      </c>
      <c r="H6399" t="str">
        <f>VLOOKUP(G6399,[1]LUTs!V$2:W$9, 2, FALSE)</f>
        <v>Western Australia</v>
      </c>
      <c r="I6399" t="str">
        <f>VLOOKUP(E6399,[1]LUTs!$AA$2:$AG$194, 4, FALSE)</f>
        <v>Urban intensive uses</v>
      </c>
      <c r="J6399" t="str">
        <f>VLOOKUP($E6399,[1]LUTs!$AA$2:$AG$194,5,FALSE)</f>
        <v>Intensive uses</v>
      </c>
      <c r="K6399" t="str">
        <f>VLOOKUP(E6399,[1]LUTs!$AA$2:$AG$194,6,FALSE)</f>
        <v>Non-agriculture</v>
      </c>
      <c r="L6399" t="str">
        <f>VLOOKUP(E6399,[1]LUTs!$AA$2:$AG$194,7,FALSE)</f>
        <v>Dryland</v>
      </c>
    </row>
    <row r="6400" spans="1:12" x14ac:dyDescent="0.25">
      <c r="A6400">
        <v>3567</v>
      </c>
      <c r="B6400">
        <v>152</v>
      </c>
      <c r="C6400">
        <f t="shared" si="99"/>
        <v>38</v>
      </c>
      <c r="D6400">
        <v>95</v>
      </c>
      <c r="E6400">
        <v>561</v>
      </c>
      <c r="F6400" t="str">
        <f>VLOOKUP($D6400,[1]LUTs!$P$2:$T$152, 5, FALSE)</f>
        <v>Brand</v>
      </c>
      <c r="G6400" t="str">
        <f>VLOOKUP($D6400,[1]LUTs!$P$2:$T$152, 4, FALSE)</f>
        <v>WA</v>
      </c>
      <c r="H6400" t="str">
        <f>VLOOKUP(G6400,[1]LUTs!V$2:W$9, 2, FALSE)</f>
        <v>Western Australia</v>
      </c>
      <c r="I6400" t="str">
        <f>VLOOKUP(E6400,[1]LUTs!$AA$2:$AG$194, 4, FALSE)</f>
        <v>Urban intensive uses</v>
      </c>
      <c r="J6400" t="str">
        <f>VLOOKUP($E6400,[1]LUTs!$AA$2:$AG$194,5,FALSE)</f>
        <v>Intensive uses</v>
      </c>
      <c r="K6400" t="str">
        <f>VLOOKUP(E6400,[1]LUTs!$AA$2:$AG$194,6,FALSE)</f>
        <v>Non-agriculture</v>
      </c>
      <c r="L6400" t="str">
        <f>VLOOKUP(E6400,[1]LUTs!$AA$2:$AG$194,7,FALSE)</f>
        <v>Dryland</v>
      </c>
    </row>
    <row r="6401" spans="1:12" x14ac:dyDescent="0.25">
      <c r="A6401">
        <v>3592</v>
      </c>
      <c r="B6401">
        <v>10</v>
      </c>
      <c r="C6401">
        <f t="shared" si="99"/>
        <v>2.5</v>
      </c>
      <c r="D6401">
        <v>95</v>
      </c>
      <c r="E6401">
        <v>565</v>
      </c>
      <c r="F6401" t="str">
        <f>VLOOKUP($D6401,[1]LUTs!$P$2:$T$152, 5, FALSE)</f>
        <v>Brand</v>
      </c>
      <c r="G6401" t="str">
        <f>VLOOKUP($D6401,[1]LUTs!$P$2:$T$152, 4, FALSE)</f>
        <v>WA</v>
      </c>
      <c r="H6401" t="str">
        <f>VLOOKUP(G6401,[1]LUTs!V$2:W$9, 2, FALSE)</f>
        <v>Western Australia</v>
      </c>
      <c r="I6401" t="str">
        <f>VLOOKUP(E6401,[1]LUTs!$AA$2:$AG$194, 4, FALSE)</f>
        <v>Urban intensive uses</v>
      </c>
      <c r="J6401" t="str">
        <f>VLOOKUP($E6401,[1]LUTs!$AA$2:$AG$194,5,FALSE)</f>
        <v>Intensive uses</v>
      </c>
      <c r="K6401" t="str">
        <f>VLOOKUP(E6401,[1]LUTs!$AA$2:$AG$194,6,FALSE)</f>
        <v>Non-agriculture</v>
      </c>
      <c r="L6401" t="str">
        <f>VLOOKUP(E6401,[1]LUTs!$AA$2:$AG$194,7,FALSE)</f>
        <v>Dryland</v>
      </c>
    </row>
    <row r="6402" spans="1:12" x14ac:dyDescent="0.25">
      <c r="A6402">
        <v>3570</v>
      </c>
      <c r="B6402">
        <v>30</v>
      </c>
      <c r="C6402">
        <f t="shared" ref="C6402:C6465" si="100">B6402/4</f>
        <v>7.5</v>
      </c>
      <c r="D6402">
        <v>95</v>
      </c>
      <c r="E6402">
        <v>567</v>
      </c>
      <c r="F6402" t="str">
        <f>VLOOKUP($D6402,[1]LUTs!$P$2:$T$152, 5, FALSE)</f>
        <v>Brand</v>
      </c>
      <c r="G6402" t="str">
        <f>VLOOKUP($D6402,[1]LUTs!$P$2:$T$152, 4, FALSE)</f>
        <v>WA</v>
      </c>
      <c r="H6402" t="str">
        <f>VLOOKUP(G6402,[1]LUTs!V$2:W$9, 2, FALSE)</f>
        <v>Western Australia</v>
      </c>
      <c r="I6402" t="str">
        <f>VLOOKUP(E6402,[1]LUTs!$AA$2:$AG$194, 4, FALSE)</f>
        <v>Urban intensive uses</v>
      </c>
      <c r="J6402" t="str">
        <f>VLOOKUP($E6402,[1]LUTs!$AA$2:$AG$194,5,FALSE)</f>
        <v>Intensive uses</v>
      </c>
      <c r="K6402" t="str">
        <f>VLOOKUP(E6402,[1]LUTs!$AA$2:$AG$194,6,FALSE)</f>
        <v>Non-agriculture</v>
      </c>
      <c r="L6402" t="str">
        <f>VLOOKUP(E6402,[1]LUTs!$AA$2:$AG$194,7,FALSE)</f>
        <v>Dryland</v>
      </c>
    </row>
    <row r="6403" spans="1:12" x14ac:dyDescent="0.25">
      <c r="A6403">
        <v>3590</v>
      </c>
      <c r="B6403">
        <v>206</v>
      </c>
      <c r="C6403">
        <f t="shared" si="100"/>
        <v>51.5</v>
      </c>
      <c r="D6403">
        <v>95</v>
      </c>
      <c r="E6403">
        <v>570</v>
      </c>
      <c r="F6403" t="str">
        <f>VLOOKUP($D6403,[1]LUTs!$P$2:$T$152, 5, FALSE)</f>
        <v>Brand</v>
      </c>
      <c r="G6403" t="str">
        <f>VLOOKUP($D6403,[1]LUTs!$P$2:$T$152, 4, FALSE)</f>
        <v>WA</v>
      </c>
      <c r="H6403" t="str">
        <f>VLOOKUP(G6403,[1]LUTs!V$2:W$9, 2, FALSE)</f>
        <v>Western Australia</v>
      </c>
      <c r="I6403" t="str">
        <f>VLOOKUP(E6403,[1]LUTs!$AA$2:$AG$194, 4, FALSE)</f>
        <v>Urban intensive uses</v>
      </c>
      <c r="J6403" t="str">
        <f>VLOOKUP($E6403,[1]LUTs!$AA$2:$AG$194,5,FALSE)</f>
        <v>Intensive uses</v>
      </c>
      <c r="K6403" t="str">
        <f>VLOOKUP(E6403,[1]LUTs!$AA$2:$AG$194,6,FALSE)</f>
        <v>Non-agriculture</v>
      </c>
      <c r="L6403" t="str">
        <f>VLOOKUP(E6403,[1]LUTs!$AA$2:$AG$194,7,FALSE)</f>
        <v>Dryland</v>
      </c>
    </row>
    <row r="6404" spans="1:12" x14ac:dyDescent="0.25">
      <c r="A6404">
        <v>3611</v>
      </c>
      <c r="B6404">
        <v>10</v>
      </c>
      <c r="C6404">
        <f t="shared" si="100"/>
        <v>2.5</v>
      </c>
      <c r="D6404">
        <v>95</v>
      </c>
      <c r="E6404">
        <v>571</v>
      </c>
      <c r="F6404" t="str">
        <f>VLOOKUP($D6404,[1]LUTs!$P$2:$T$152, 5, FALSE)</f>
        <v>Brand</v>
      </c>
      <c r="G6404" t="str">
        <f>VLOOKUP($D6404,[1]LUTs!$P$2:$T$152, 4, FALSE)</f>
        <v>WA</v>
      </c>
      <c r="H6404" t="str">
        <f>VLOOKUP(G6404,[1]LUTs!V$2:W$9, 2, FALSE)</f>
        <v>Western Australia</v>
      </c>
      <c r="I6404" t="str">
        <f>VLOOKUP(E6404,[1]LUTs!$AA$2:$AG$194, 4, FALSE)</f>
        <v>Urban intensive uses</v>
      </c>
      <c r="J6404" t="str">
        <f>VLOOKUP($E6404,[1]LUTs!$AA$2:$AG$194,5,FALSE)</f>
        <v>Intensive uses</v>
      </c>
      <c r="K6404" t="str">
        <f>VLOOKUP(E6404,[1]LUTs!$AA$2:$AG$194,6,FALSE)</f>
        <v>Non-agriculture</v>
      </c>
      <c r="L6404" t="str">
        <f>VLOOKUP(E6404,[1]LUTs!$AA$2:$AG$194,7,FALSE)</f>
        <v>Dryland</v>
      </c>
    </row>
    <row r="6405" spans="1:12" x14ac:dyDescent="0.25">
      <c r="A6405">
        <v>3514</v>
      </c>
      <c r="B6405">
        <v>3128</v>
      </c>
      <c r="C6405">
        <f t="shared" si="100"/>
        <v>782</v>
      </c>
      <c r="D6405">
        <v>95</v>
      </c>
      <c r="E6405">
        <v>572</v>
      </c>
      <c r="F6405" t="str">
        <f>VLOOKUP($D6405,[1]LUTs!$P$2:$T$152, 5, FALSE)</f>
        <v>Brand</v>
      </c>
      <c r="G6405" t="str">
        <f>VLOOKUP($D6405,[1]LUTs!$P$2:$T$152, 4, FALSE)</f>
        <v>WA</v>
      </c>
      <c r="H6405" t="str">
        <f>VLOOKUP(G6405,[1]LUTs!V$2:W$9, 2, FALSE)</f>
        <v>Western Australia</v>
      </c>
      <c r="I6405" t="str">
        <f>VLOOKUP(E6405,[1]LUTs!$AA$2:$AG$194, 4, FALSE)</f>
        <v>Urban intensive uses</v>
      </c>
      <c r="J6405" t="str">
        <f>VLOOKUP($E6405,[1]LUTs!$AA$2:$AG$194,5,FALSE)</f>
        <v>Intensive uses</v>
      </c>
      <c r="K6405" t="str">
        <f>VLOOKUP(E6405,[1]LUTs!$AA$2:$AG$194,6,FALSE)</f>
        <v>Non-agriculture</v>
      </c>
      <c r="L6405" t="str">
        <f>VLOOKUP(E6405,[1]LUTs!$AA$2:$AG$194,7,FALSE)</f>
        <v>Dryland</v>
      </c>
    </row>
    <row r="6406" spans="1:12" x14ac:dyDescent="0.25">
      <c r="A6406">
        <v>3575</v>
      </c>
      <c r="B6406">
        <v>54</v>
      </c>
      <c r="C6406">
        <f t="shared" si="100"/>
        <v>13.5</v>
      </c>
      <c r="D6406">
        <v>95</v>
      </c>
      <c r="E6406">
        <v>573</v>
      </c>
      <c r="F6406" t="str">
        <f>VLOOKUP($D6406,[1]LUTs!$P$2:$T$152, 5, FALSE)</f>
        <v>Brand</v>
      </c>
      <c r="G6406" t="str">
        <f>VLOOKUP($D6406,[1]LUTs!$P$2:$T$152, 4, FALSE)</f>
        <v>WA</v>
      </c>
      <c r="H6406" t="str">
        <f>VLOOKUP(G6406,[1]LUTs!V$2:W$9, 2, FALSE)</f>
        <v>Western Australia</v>
      </c>
      <c r="I6406" t="str">
        <f>VLOOKUP(E6406,[1]LUTs!$AA$2:$AG$194, 4, FALSE)</f>
        <v>Urban intensive uses</v>
      </c>
      <c r="J6406" t="str">
        <f>VLOOKUP($E6406,[1]LUTs!$AA$2:$AG$194,5,FALSE)</f>
        <v>Intensive uses</v>
      </c>
      <c r="K6406" t="str">
        <f>VLOOKUP(E6406,[1]LUTs!$AA$2:$AG$194,6,FALSE)</f>
        <v>Non-agriculture</v>
      </c>
      <c r="L6406" t="str">
        <f>VLOOKUP(E6406,[1]LUTs!$AA$2:$AG$194,7,FALSE)</f>
        <v>Dryland</v>
      </c>
    </row>
    <row r="6407" spans="1:12" x14ac:dyDescent="0.25">
      <c r="A6407">
        <v>3539</v>
      </c>
      <c r="B6407">
        <v>611</v>
      </c>
      <c r="C6407">
        <f t="shared" si="100"/>
        <v>152.75</v>
      </c>
      <c r="D6407">
        <v>95</v>
      </c>
      <c r="E6407">
        <v>580</v>
      </c>
      <c r="F6407" t="str">
        <f>VLOOKUP($D6407,[1]LUTs!$P$2:$T$152, 5, FALSE)</f>
        <v>Brand</v>
      </c>
      <c r="G6407" t="str">
        <f>VLOOKUP($D6407,[1]LUTs!$P$2:$T$152, 4, FALSE)</f>
        <v>WA</v>
      </c>
      <c r="H6407" t="str">
        <f>VLOOKUP(G6407,[1]LUTs!V$2:W$9, 2, FALSE)</f>
        <v>Western Australia</v>
      </c>
      <c r="I6407" t="str">
        <f>VLOOKUP(E6407,[1]LUTs!$AA$2:$AG$194, 4, FALSE)</f>
        <v>Mining and waste</v>
      </c>
      <c r="J6407" t="str">
        <f>VLOOKUP($E6407,[1]LUTs!$AA$2:$AG$194,5,FALSE)</f>
        <v>Intensive uses</v>
      </c>
      <c r="K6407" t="str">
        <f>VLOOKUP(E6407,[1]LUTs!$AA$2:$AG$194,6,FALSE)</f>
        <v>Non-agriculture</v>
      </c>
      <c r="L6407" t="str">
        <f>VLOOKUP(E6407,[1]LUTs!$AA$2:$AG$194,7,FALSE)</f>
        <v>Dryland</v>
      </c>
    </row>
    <row r="6408" spans="1:12" x14ac:dyDescent="0.25">
      <c r="A6408">
        <v>3530</v>
      </c>
      <c r="B6408">
        <v>804</v>
      </c>
      <c r="C6408">
        <f t="shared" si="100"/>
        <v>201</v>
      </c>
      <c r="D6408">
        <v>95</v>
      </c>
      <c r="E6408">
        <v>582</v>
      </c>
      <c r="F6408" t="str">
        <f>VLOOKUP($D6408,[1]LUTs!$P$2:$T$152, 5, FALSE)</f>
        <v>Brand</v>
      </c>
      <c r="G6408" t="str">
        <f>VLOOKUP($D6408,[1]LUTs!$P$2:$T$152, 4, FALSE)</f>
        <v>WA</v>
      </c>
      <c r="H6408" t="str">
        <f>VLOOKUP(G6408,[1]LUTs!V$2:W$9, 2, FALSE)</f>
        <v>Western Australia</v>
      </c>
      <c r="I6408" t="str">
        <f>VLOOKUP(E6408,[1]LUTs!$AA$2:$AG$194, 4, FALSE)</f>
        <v>Mining and waste</v>
      </c>
      <c r="J6408" t="str">
        <f>VLOOKUP($E6408,[1]LUTs!$AA$2:$AG$194,5,FALSE)</f>
        <v>Intensive uses</v>
      </c>
      <c r="K6408" t="str">
        <f>VLOOKUP(E6408,[1]LUTs!$AA$2:$AG$194,6,FALSE)</f>
        <v>Non-agriculture</v>
      </c>
      <c r="L6408" t="str">
        <f>VLOOKUP(E6408,[1]LUTs!$AA$2:$AG$194,7,FALSE)</f>
        <v>Dryland</v>
      </c>
    </row>
    <row r="6409" spans="1:12" x14ac:dyDescent="0.25">
      <c r="A6409">
        <v>3557</v>
      </c>
      <c r="B6409">
        <v>1730</v>
      </c>
      <c r="C6409">
        <f t="shared" si="100"/>
        <v>432.5</v>
      </c>
      <c r="D6409">
        <v>95</v>
      </c>
      <c r="E6409">
        <v>583</v>
      </c>
      <c r="F6409" t="str">
        <f>VLOOKUP($D6409,[1]LUTs!$P$2:$T$152, 5, FALSE)</f>
        <v>Brand</v>
      </c>
      <c r="G6409" t="str">
        <f>VLOOKUP($D6409,[1]LUTs!$P$2:$T$152, 4, FALSE)</f>
        <v>WA</v>
      </c>
      <c r="H6409" t="str">
        <f>VLOOKUP(G6409,[1]LUTs!V$2:W$9, 2, FALSE)</f>
        <v>Western Australia</v>
      </c>
      <c r="I6409" t="str">
        <f>VLOOKUP(E6409,[1]LUTs!$AA$2:$AG$194, 4, FALSE)</f>
        <v>Mining and waste</v>
      </c>
      <c r="J6409" t="str">
        <f>VLOOKUP($E6409,[1]LUTs!$AA$2:$AG$194,5,FALSE)</f>
        <v>Intensive uses</v>
      </c>
      <c r="K6409" t="str">
        <f>VLOOKUP(E6409,[1]LUTs!$AA$2:$AG$194,6,FALSE)</f>
        <v>Non-agriculture</v>
      </c>
      <c r="L6409" t="str">
        <f>VLOOKUP(E6409,[1]LUTs!$AA$2:$AG$194,7,FALSE)</f>
        <v>Dryland</v>
      </c>
    </row>
    <row r="6410" spans="1:12" x14ac:dyDescent="0.25">
      <c r="A6410">
        <v>3573</v>
      </c>
      <c r="B6410">
        <v>205</v>
      </c>
      <c r="C6410">
        <f t="shared" si="100"/>
        <v>51.25</v>
      </c>
      <c r="D6410">
        <v>95</v>
      </c>
      <c r="E6410">
        <v>590</v>
      </c>
      <c r="F6410" t="str">
        <f>VLOOKUP($D6410,[1]LUTs!$P$2:$T$152, 5, FALSE)</f>
        <v>Brand</v>
      </c>
      <c r="G6410" t="str">
        <f>VLOOKUP($D6410,[1]LUTs!$P$2:$T$152, 4, FALSE)</f>
        <v>WA</v>
      </c>
      <c r="H6410" t="str">
        <f>VLOOKUP(G6410,[1]LUTs!V$2:W$9, 2, FALSE)</f>
        <v>Western Australia</v>
      </c>
      <c r="I6410" t="str">
        <f>VLOOKUP(E6410,[1]LUTs!$AA$2:$AG$194, 4, FALSE)</f>
        <v>Mining and waste</v>
      </c>
      <c r="J6410" t="str">
        <f>VLOOKUP($E6410,[1]LUTs!$AA$2:$AG$194,5,FALSE)</f>
        <v>Intensive uses</v>
      </c>
      <c r="K6410" t="str">
        <f>VLOOKUP(E6410,[1]LUTs!$AA$2:$AG$194,6,FALSE)</f>
        <v>Non-agriculture</v>
      </c>
      <c r="L6410" t="str">
        <f>VLOOKUP(E6410,[1]LUTs!$AA$2:$AG$194,7,FALSE)</f>
        <v>Dryland</v>
      </c>
    </row>
    <row r="6411" spans="1:12" x14ac:dyDescent="0.25">
      <c r="A6411">
        <v>3537</v>
      </c>
      <c r="B6411">
        <v>545</v>
      </c>
      <c r="C6411">
        <f t="shared" si="100"/>
        <v>136.25</v>
      </c>
      <c r="D6411">
        <v>95</v>
      </c>
      <c r="E6411">
        <v>591</v>
      </c>
      <c r="F6411" t="str">
        <f>VLOOKUP($D6411,[1]LUTs!$P$2:$T$152, 5, FALSE)</f>
        <v>Brand</v>
      </c>
      <c r="G6411" t="str">
        <f>VLOOKUP($D6411,[1]LUTs!$P$2:$T$152, 4, FALSE)</f>
        <v>WA</v>
      </c>
      <c r="H6411" t="str">
        <f>VLOOKUP(G6411,[1]LUTs!V$2:W$9, 2, FALSE)</f>
        <v>Western Australia</v>
      </c>
      <c r="I6411" t="str">
        <f>VLOOKUP(E6411,[1]LUTs!$AA$2:$AG$194, 4, FALSE)</f>
        <v>Mining and waste</v>
      </c>
      <c r="J6411" t="str">
        <f>VLOOKUP($E6411,[1]LUTs!$AA$2:$AG$194,5,FALSE)</f>
        <v>Intensive uses</v>
      </c>
      <c r="K6411" t="str">
        <f>VLOOKUP(E6411,[1]LUTs!$AA$2:$AG$194,6,FALSE)</f>
        <v>Non-agriculture</v>
      </c>
      <c r="L6411" t="str">
        <f>VLOOKUP(E6411,[1]LUTs!$AA$2:$AG$194,7,FALSE)</f>
        <v>Dryland</v>
      </c>
    </row>
    <row r="6412" spans="1:12" x14ac:dyDescent="0.25">
      <c r="A6412">
        <v>3588</v>
      </c>
      <c r="B6412">
        <v>14</v>
      </c>
      <c r="C6412">
        <f t="shared" si="100"/>
        <v>3.5</v>
      </c>
      <c r="D6412">
        <v>95</v>
      </c>
      <c r="E6412">
        <v>592</v>
      </c>
      <c r="F6412" t="str">
        <f>VLOOKUP($D6412,[1]LUTs!$P$2:$T$152, 5, FALSE)</f>
        <v>Brand</v>
      </c>
      <c r="G6412" t="str">
        <f>VLOOKUP($D6412,[1]LUTs!$P$2:$T$152, 4, FALSE)</f>
        <v>WA</v>
      </c>
      <c r="H6412" t="str">
        <f>VLOOKUP(G6412,[1]LUTs!V$2:W$9, 2, FALSE)</f>
        <v>Western Australia</v>
      </c>
      <c r="I6412" t="str">
        <f>VLOOKUP(E6412,[1]LUTs!$AA$2:$AG$194, 4, FALSE)</f>
        <v>Mining and waste</v>
      </c>
      <c r="J6412" t="str">
        <f>VLOOKUP($E6412,[1]LUTs!$AA$2:$AG$194,5,FALSE)</f>
        <v>Intensive uses</v>
      </c>
      <c r="K6412" t="str">
        <f>VLOOKUP(E6412,[1]LUTs!$AA$2:$AG$194,6,FALSE)</f>
        <v>Non-agriculture</v>
      </c>
      <c r="L6412" t="str">
        <f>VLOOKUP(E6412,[1]LUTs!$AA$2:$AG$194,7,FALSE)</f>
        <v>Dryland</v>
      </c>
    </row>
    <row r="6413" spans="1:12" x14ac:dyDescent="0.25">
      <c r="A6413">
        <v>3612</v>
      </c>
      <c r="B6413">
        <v>62</v>
      </c>
      <c r="C6413">
        <f t="shared" si="100"/>
        <v>15.5</v>
      </c>
      <c r="D6413">
        <v>95</v>
      </c>
      <c r="E6413">
        <v>593</v>
      </c>
      <c r="F6413" t="str">
        <f>VLOOKUP($D6413,[1]LUTs!$P$2:$T$152, 5, FALSE)</f>
        <v>Brand</v>
      </c>
      <c r="G6413" t="str">
        <f>VLOOKUP($D6413,[1]LUTs!$P$2:$T$152, 4, FALSE)</f>
        <v>WA</v>
      </c>
      <c r="H6413" t="str">
        <f>VLOOKUP(G6413,[1]LUTs!V$2:W$9, 2, FALSE)</f>
        <v>Western Australia</v>
      </c>
      <c r="I6413" t="str">
        <f>VLOOKUP(E6413,[1]LUTs!$AA$2:$AG$194, 4, FALSE)</f>
        <v>Mining and waste</v>
      </c>
      <c r="J6413" t="str">
        <f>VLOOKUP($E6413,[1]LUTs!$AA$2:$AG$194,5,FALSE)</f>
        <v>Intensive uses</v>
      </c>
      <c r="K6413" t="str">
        <f>VLOOKUP(E6413,[1]LUTs!$AA$2:$AG$194,6,FALSE)</f>
        <v>Non-agriculture</v>
      </c>
      <c r="L6413" t="str">
        <f>VLOOKUP(E6413,[1]LUTs!$AA$2:$AG$194,7,FALSE)</f>
        <v>Dryland</v>
      </c>
    </row>
    <row r="6414" spans="1:12" x14ac:dyDescent="0.25">
      <c r="A6414">
        <v>3538</v>
      </c>
      <c r="B6414">
        <v>3900</v>
      </c>
      <c r="C6414">
        <f t="shared" si="100"/>
        <v>975</v>
      </c>
      <c r="D6414">
        <v>95</v>
      </c>
      <c r="E6414">
        <v>610</v>
      </c>
      <c r="F6414" t="str">
        <f>VLOOKUP($D6414,[1]LUTs!$P$2:$T$152, 5, FALSE)</f>
        <v>Brand</v>
      </c>
      <c r="G6414" t="str">
        <f>VLOOKUP($D6414,[1]LUTs!$P$2:$T$152, 4, FALSE)</f>
        <v>WA</v>
      </c>
      <c r="H6414" t="str">
        <f>VLOOKUP(G6414,[1]LUTs!V$2:W$9, 2, FALSE)</f>
        <v>Western Australia</v>
      </c>
      <c r="I6414" t="str">
        <f>VLOOKUP(E6414,[1]LUTs!$AA$2:$AG$194, 4, FALSE)</f>
        <v>Water</v>
      </c>
      <c r="J6414" t="str">
        <f>VLOOKUP($E6414,[1]LUTs!$AA$2:$AG$194,5,FALSE)</f>
        <v>Water</v>
      </c>
      <c r="K6414" t="str">
        <f>VLOOKUP(E6414,[1]LUTs!$AA$2:$AG$194,6,FALSE)</f>
        <v>Non-agriculture</v>
      </c>
      <c r="L6414" t="str">
        <f>VLOOKUP(E6414,[1]LUTs!$AA$2:$AG$194,7,FALSE)</f>
        <v>Dryland</v>
      </c>
    </row>
    <row r="6415" spans="1:12" x14ac:dyDescent="0.25">
      <c r="A6415">
        <v>3652</v>
      </c>
      <c r="B6415">
        <v>12</v>
      </c>
      <c r="C6415">
        <f t="shared" si="100"/>
        <v>3</v>
      </c>
      <c r="D6415">
        <v>95</v>
      </c>
      <c r="E6415">
        <v>621</v>
      </c>
      <c r="F6415" t="str">
        <f>VLOOKUP($D6415,[1]LUTs!$P$2:$T$152, 5, FALSE)</f>
        <v>Brand</v>
      </c>
      <c r="G6415" t="str">
        <f>VLOOKUP($D6415,[1]LUTs!$P$2:$T$152, 4, FALSE)</f>
        <v>WA</v>
      </c>
      <c r="H6415" t="str">
        <f>VLOOKUP(G6415,[1]LUTs!V$2:W$9, 2, FALSE)</f>
        <v>Western Australia</v>
      </c>
      <c r="I6415" t="str">
        <f>VLOOKUP(E6415,[1]LUTs!$AA$2:$AG$194, 4, FALSE)</f>
        <v>Water</v>
      </c>
      <c r="J6415" t="str">
        <f>VLOOKUP($E6415,[1]LUTs!$AA$2:$AG$194,5,FALSE)</f>
        <v>Water</v>
      </c>
      <c r="K6415" t="str">
        <f>VLOOKUP(E6415,[1]LUTs!$AA$2:$AG$194,6,FALSE)</f>
        <v>Non-agriculture</v>
      </c>
      <c r="L6415" t="str">
        <f>VLOOKUP(E6415,[1]LUTs!$AA$2:$AG$194,7,FALSE)</f>
        <v>Dryland</v>
      </c>
    </row>
    <row r="6416" spans="1:12" x14ac:dyDescent="0.25">
      <c r="A6416">
        <v>3547</v>
      </c>
      <c r="B6416">
        <v>352</v>
      </c>
      <c r="C6416">
        <f t="shared" si="100"/>
        <v>88</v>
      </c>
      <c r="D6416">
        <v>95</v>
      </c>
      <c r="E6416">
        <v>622</v>
      </c>
      <c r="F6416" t="str">
        <f>VLOOKUP($D6416,[1]LUTs!$P$2:$T$152, 5, FALSE)</f>
        <v>Brand</v>
      </c>
      <c r="G6416" t="str">
        <f>VLOOKUP($D6416,[1]LUTs!$P$2:$T$152, 4, FALSE)</f>
        <v>WA</v>
      </c>
      <c r="H6416" t="str">
        <f>VLOOKUP(G6416,[1]LUTs!V$2:W$9, 2, FALSE)</f>
        <v>Western Australia</v>
      </c>
      <c r="I6416" t="str">
        <f>VLOOKUP(E6416,[1]LUTs!$AA$2:$AG$194, 4, FALSE)</f>
        <v>Water</v>
      </c>
      <c r="J6416" t="str">
        <f>VLOOKUP($E6416,[1]LUTs!$AA$2:$AG$194,5,FALSE)</f>
        <v>Water</v>
      </c>
      <c r="K6416" t="str">
        <f>VLOOKUP(E6416,[1]LUTs!$AA$2:$AG$194,6,FALSE)</f>
        <v>Non-agriculture</v>
      </c>
      <c r="L6416" t="str">
        <f>VLOOKUP(E6416,[1]LUTs!$AA$2:$AG$194,7,FALSE)</f>
        <v>Dryland</v>
      </c>
    </row>
    <row r="6417" spans="1:12" x14ac:dyDescent="0.25">
      <c r="A6417">
        <v>3656</v>
      </c>
      <c r="B6417">
        <v>456</v>
      </c>
      <c r="C6417">
        <f t="shared" si="100"/>
        <v>114</v>
      </c>
      <c r="D6417">
        <v>95</v>
      </c>
      <c r="E6417">
        <v>630</v>
      </c>
      <c r="F6417" t="str">
        <f>VLOOKUP($D6417,[1]LUTs!$P$2:$T$152, 5, FALSE)</f>
        <v>Brand</v>
      </c>
      <c r="G6417" t="str">
        <f>VLOOKUP($D6417,[1]LUTs!$P$2:$T$152, 4, FALSE)</f>
        <v>WA</v>
      </c>
      <c r="H6417" t="str">
        <f>VLOOKUP(G6417,[1]LUTs!V$2:W$9, 2, FALSE)</f>
        <v>Western Australia</v>
      </c>
      <c r="I6417" t="str">
        <f>VLOOKUP(E6417,[1]LUTs!$AA$2:$AG$194, 4, FALSE)</f>
        <v>Water</v>
      </c>
      <c r="J6417" t="str">
        <f>VLOOKUP($E6417,[1]LUTs!$AA$2:$AG$194,5,FALSE)</f>
        <v>Water</v>
      </c>
      <c r="K6417" t="str">
        <f>VLOOKUP(E6417,[1]LUTs!$AA$2:$AG$194,6,FALSE)</f>
        <v>Non-agriculture</v>
      </c>
      <c r="L6417" t="str">
        <f>VLOOKUP(E6417,[1]LUTs!$AA$2:$AG$194,7,FALSE)</f>
        <v>Dryland</v>
      </c>
    </row>
    <row r="6418" spans="1:12" x14ac:dyDescent="0.25">
      <c r="A6418">
        <v>3519</v>
      </c>
      <c r="B6418">
        <v>3496</v>
      </c>
      <c r="C6418">
        <f t="shared" si="100"/>
        <v>874</v>
      </c>
      <c r="D6418">
        <v>95</v>
      </c>
      <c r="E6418">
        <v>650</v>
      </c>
      <c r="F6418" t="str">
        <f>VLOOKUP($D6418,[1]LUTs!$P$2:$T$152, 5, FALSE)</f>
        <v>Brand</v>
      </c>
      <c r="G6418" t="str">
        <f>VLOOKUP($D6418,[1]LUTs!$P$2:$T$152, 4, FALSE)</f>
        <v>WA</v>
      </c>
      <c r="H6418" t="str">
        <f>VLOOKUP(G6418,[1]LUTs!V$2:W$9, 2, FALSE)</f>
        <v>Western Australia</v>
      </c>
      <c r="I6418" t="str">
        <f>VLOOKUP(E6418,[1]LUTs!$AA$2:$AG$194, 4, FALSE)</f>
        <v>Water</v>
      </c>
      <c r="J6418" t="str">
        <f>VLOOKUP($E6418,[1]LUTs!$AA$2:$AG$194,5,FALSE)</f>
        <v>Water</v>
      </c>
      <c r="K6418" t="str">
        <f>VLOOKUP(E6418,[1]LUTs!$AA$2:$AG$194,6,FALSE)</f>
        <v>Non-agriculture</v>
      </c>
      <c r="L6418" t="str">
        <f>VLOOKUP(E6418,[1]LUTs!$AA$2:$AG$194,7,FALSE)</f>
        <v>Dryland</v>
      </c>
    </row>
    <row r="6419" spans="1:12" x14ac:dyDescent="0.25">
      <c r="A6419">
        <v>3553</v>
      </c>
      <c r="B6419">
        <v>60</v>
      </c>
      <c r="C6419">
        <f t="shared" si="100"/>
        <v>15</v>
      </c>
      <c r="D6419">
        <v>95</v>
      </c>
      <c r="E6419">
        <v>660</v>
      </c>
      <c r="F6419" t="str">
        <f>VLOOKUP($D6419,[1]LUTs!$P$2:$T$152, 5, FALSE)</f>
        <v>Brand</v>
      </c>
      <c r="G6419" t="str">
        <f>VLOOKUP($D6419,[1]LUTs!$P$2:$T$152, 4, FALSE)</f>
        <v>WA</v>
      </c>
      <c r="H6419" t="str">
        <f>VLOOKUP(G6419,[1]LUTs!V$2:W$9, 2, FALSE)</f>
        <v>Western Australia</v>
      </c>
      <c r="I6419" t="str">
        <f>VLOOKUP(E6419,[1]LUTs!$AA$2:$AG$194, 4, FALSE)</f>
        <v>Water</v>
      </c>
      <c r="J6419" t="str">
        <f>VLOOKUP($E6419,[1]LUTs!$AA$2:$AG$194,5,FALSE)</f>
        <v>Water</v>
      </c>
      <c r="K6419" t="str">
        <f>VLOOKUP(E6419,[1]LUTs!$AA$2:$AG$194,6,FALSE)</f>
        <v>Non-agriculture</v>
      </c>
      <c r="L6419" t="str">
        <f>VLOOKUP(E6419,[1]LUTs!$AA$2:$AG$194,7,FALSE)</f>
        <v>Dryland</v>
      </c>
    </row>
    <row r="6420" spans="1:12" x14ac:dyDescent="0.25">
      <c r="A6420">
        <v>3442</v>
      </c>
      <c r="B6420">
        <v>23548</v>
      </c>
      <c r="C6420">
        <f t="shared" si="100"/>
        <v>5887</v>
      </c>
      <c r="D6420">
        <v>96</v>
      </c>
      <c r="E6420">
        <v>111</v>
      </c>
      <c r="F6420" t="str">
        <f>VLOOKUP($D6420,[1]LUTs!$P$2:$T$152, 5, FALSE)</f>
        <v>Canning</v>
      </c>
      <c r="G6420" t="str">
        <f>VLOOKUP($D6420,[1]LUTs!$P$2:$T$152, 4, FALSE)</f>
        <v>WA</v>
      </c>
      <c r="H6420" t="str">
        <f>VLOOKUP(G6420,[1]LUTs!V$2:W$9, 2, FALSE)</f>
        <v>Western Australia</v>
      </c>
      <c r="I6420" t="str">
        <f>VLOOKUP(E6420,[1]LUTs!$AA$2:$AG$194, 4, FALSE)</f>
        <v>Nature conservation</v>
      </c>
      <c r="J6420" t="str">
        <f>VLOOKUP($E6420,[1]LUTs!$AA$2:$AG$194,5,FALSE)</f>
        <v>Nature conservation</v>
      </c>
      <c r="K6420" t="str">
        <f>VLOOKUP(E6420,[1]LUTs!$AA$2:$AG$194,6,FALSE)</f>
        <v>Non-agriculture</v>
      </c>
      <c r="L6420" t="str">
        <f>VLOOKUP(E6420,[1]LUTs!$AA$2:$AG$194,7,FALSE)</f>
        <v>Dryland</v>
      </c>
    </row>
    <row r="6421" spans="1:12" x14ac:dyDescent="0.25">
      <c r="A6421">
        <v>3317</v>
      </c>
      <c r="B6421">
        <v>177233</v>
      </c>
      <c r="C6421">
        <f t="shared" si="100"/>
        <v>44308.25</v>
      </c>
      <c r="D6421">
        <v>96</v>
      </c>
      <c r="E6421">
        <v>113</v>
      </c>
      <c r="F6421" t="str">
        <f>VLOOKUP($D6421,[1]LUTs!$P$2:$T$152, 5, FALSE)</f>
        <v>Canning</v>
      </c>
      <c r="G6421" t="str">
        <f>VLOOKUP($D6421,[1]LUTs!$P$2:$T$152, 4, FALSE)</f>
        <v>WA</v>
      </c>
      <c r="H6421" t="str">
        <f>VLOOKUP(G6421,[1]LUTs!V$2:W$9, 2, FALSE)</f>
        <v>Western Australia</v>
      </c>
      <c r="I6421" t="str">
        <f>VLOOKUP(E6421,[1]LUTs!$AA$2:$AG$194, 4, FALSE)</f>
        <v>Nature conservation</v>
      </c>
      <c r="J6421" t="str">
        <f>VLOOKUP($E6421,[1]LUTs!$AA$2:$AG$194,5,FALSE)</f>
        <v>Nature conservation</v>
      </c>
      <c r="K6421" t="str">
        <f>VLOOKUP(E6421,[1]LUTs!$AA$2:$AG$194,6,FALSE)</f>
        <v>Non-agriculture</v>
      </c>
      <c r="L6421" t="str">
        <f>VLOOKUP(E6421,[1]LUTs!$AA$2:$AG$194,7,FALSE)</f>
        <v>Dryland</v>
      </c>
    </row>
    <row r="6422" spans="1:12" x14ac:dyDescent="0.25">
      <c r="A6422">
        <v>3683</v>
      </c>
      <c r="B6422">
        <v>465</v>
      </c>
      <c r="C6422">
        <f t="shared" si="100"/>
        <v>116.25</v>
      </c>
      <c r="D6422">
        <v>96</v>
      </c>
      <c r="E6422">
        <v>115</v>
      </c>
      <c r="F6422" t="str">
        <f>VLOOKUP($D6422,[1]LUTs!$P$2:$T$152, 5, FALSE)</f>
        <v>Canning</v>
      </c>
      <c r="G6422" t="str">
        <f>VLOOKUP($D6422,[1]LUTs!$P$2:$T$152, 4, FALSE)</f>
        <v>WA</v>
      </c>
      <c r="H6422" t="str">
        <f>VLOOKUP(G6422,[1]LUTs!V$2:W$9, 2, FALSE)</f>
        <v>Western Australia</v>
      </c>
      <c r="I6422" t="str">
        <f>VLOOKUP(E6422,[1]LUTs!$AA$2:$AG$194, 4, FALSE)</f>
        <v>Nature conservation</v>
      </c>
      <c r="J6422" t="str">
        <f>VLOOKUP($E6422,[1]LUTs!$AA$2:$AG$194,5,FALSE)</f>
        <v>Nature conservation</v>
      </c>
      <c r="K6422" t="str">
        <f>VLOOKUP(E6422,[1]LUTs!$AA$2:$AG$194,6,FALSE)</f>
        <v>Non-agriculture</v>
      </c>
      <c r="L6422" t="str">
        <f>VLOOKUP(E6422,[1]LUTs!$AA$2:$AG$194,7,FALSE)</f>
        <v>Dryland</v>
      </c>
    </row>
    <row r="6423" spans="1:12" x14ac:dyDescent="0.25">
      <c r="A6423">
        <v>3857</v>
      </c>
      <c r="B6423">
        <v>64</v>
      </c>
      <c r="C6423">
        <f t="shared" si="100"/>
        <v>16</v>
      </c>
      <c r="D6423">
        <v>96</v>
      </c>
      <c r="E6423">
        <v>116</v>
      </c>
      <c r="F6423" t="str">
        <f>VLOOKUP($D6423,[1]LUTs!$P$2:$T$152, 5, FALSE)</f>
        <v>Canning</v>
      </c>
      <c r="G6423" t="str">
        <f>VLOOKUP($D6423,[1]LUTs!$P$2:$T$152, 4, FALSE)</f>
        <v>WA</v>
      </c>
      <c r="H6423" t="str">
        <f>VLOOKUP(G6423,[1]LUTs!V$2:W$9, 2, FALSE)</f>
        <v>Western Australia</v>
      </c>
      <c r="I6423" t="str">
        <f>VLOOKUP(E6423,[1]LUTs!$AA$2:$AG$194, 4, FALSE)</f>
        <v>Nature conservation</v>
      </c>
      <c r="J6423" t="str">
        <f>VLOOKUP($E6423,[1]LUTs!$AA$2:$AG$194,5,FALSE)</f>
        <v>Nature conservation</v>
      </c>
      <c r="K6423" t="str">
        <f>VLOOKUP(E6423,[1]LUTs!$AA$2:$AG$194,6,FALSE)</f>
        <v>Non-agriculture</v>
      </c>
      <c r="L6423" t="str">
        <f>VLOOKUP(E6423,[1]LUTs!$AA$2:$AG$194,7,FALSE)</f>
        <v>Dryland</v>
      </c>
    </row>
    <row r="6424" spans="1:12" x14ac:dyDescent="0.25">
      <c r="A6424">
        <v>3504</v>
      </c>
      <c r="B6424">
        <v>16886</v>
      </c>
      <c r="C6424">
        <f t="shared" si="100"/>
        <v>4221.5</v>
      </c>
      <c r="D6424">
        <v>96</v>
      </c>
      <c r="E6424">
        <v>117</v>
      </c>
      <c r="F6424" t="str">
        <f>VLOOKUP($D6424,[1]LUTs!$P$2:$T$152, 5, FALSE)</f>
        <v>Canning</v>
      </c>
      <c r="G6424" t="str">
        <f>VLOOKUP($D6424,[1]LUTs!$P$2:$T$152, 4, FALSE)</f>
        <v>WA</v>
      </c>
      <c r="H6424" t="str">
        <f>VLOOKUP(G6424,[1]LUTs!V$2:W$9, 2, FALSE)</f>
        <v>Western Australia</v>
      </c>
      <c r="I6424" t="str">
        <f>VLOOKUP(E6424,[1]LUTs!$AA$2:$AG$194, 4, FALSE)</f>
        <v>Nature conservation</v>
      </c>
      <c r="J6424" t="str">
        <f>VLOOKUP($E6424,[1]LUTs!$AA$2:$AG$194,5,FALSE)</f>
        <v>Nature conservation</v>
      </c>
      <c r="K6424" t="str">
        <f>VLOOKUP(E6424,[1]LUTs!$AA$2:$AG$194,6,FALSE)</f>
        <v>Non-agriculture</v>
      </c>
      <c r="L6424" t="str">
        <f>VLOOKUP(E6424,[1]LUTs!$AA$2:$AG$194,7,FALSE)</f>
        <v>Dryland</v>
      </c>
    </row>
    <row r="6425" spans="1:12" x14ac:dyDescent="0.25">
      <c r="A6425">
        <v>3815</v>
      </c>
      <c r="B6425">
        <v>288</v>
      </c>
      <c r="C6425">
        <f t="shared" si="100"/>
        <v>72</v>
      </c>
      <c r="D6425">
        <v>96</v>
      </c>
      <c r="E6425">
        <v>120</v>
      </c>
      <c r="F6425" t="str">
        <f>VLOOKUP($D6425,[1]LUTs!$P$2:$T$152, 5, FALSE)</f>
        <v>Canning</v>
      </c>
      <c r="G6425" t="str">
        <f>VLOOKUP($D6425,[1]LUTs!$P$2:$T$152, 4, FALSE)</f>
        <v>WA</v>
      </c>
      <c r="H6425" t="str">
        <f>VLOOKUP(G6425,[1]LUTs!V$2:W$9, 2, FALSE)</f>
        <v>Western Australia</v>
      </c>
      <c r="I6425" t="str">
        <f>VLOOKUP(E6425,[1]LUTs!$AA$2:$AG$194, 4, FALSE)</f>
        <v>Other protected areas including indigenous uses</v>
      </c>
      <c r="J6425" t="str">
        <f>VLOOKUP($E6425,[1]LUTs!$AA$2:$AG$194,5,FALSE)</f>
        <v>Nature conservation</v>
      </c>
      <c r="K6425" t="str">
        <f>VLOOKUP(E6425,[1]LUTs!$AA$2:$AG$194,6,FALSE)</f>
        <v>Non-agriculture</v>
      </c>
      <c r="L6425" t="str">
        <f>VLOOKUP(E6425,[1]LUTs!$AA$2:$AG$194,7,FALSE)</f>
        <v>Dryland</v>
      </c>
    </row>
    <row r="6426" spans="1:12" x14ac:dyDescent="0.25">
      <c r="A6426">
        <v>3340</v>
      </c>
      <c r="B6426">
        <v>1644</v>
      </c>
      <c r="C6426">
        <f t="shared" si="100"/>
        <v>411</v>
      </c>
      <c r="D6426">
        <v>96</v>
      </c>
      <c r="E6426">
        <v>130</v>
      </c>
      <c r="F6426" t="str">
        <f>VLOOKUP($D6426,[1]LUTs!$P$2:$T$152, 5, FALSE)</f>
        <v>Canning</v>
      </c>
      <c r="G6426" t="str">
        <f>VLOOKUP($D6426,[1]LUTs!$P$2:$T$152, 4, FALSE)</f>
        <v>WA</v>
      </c>
      <c r="H6426" t="str">
        <f>VLOOKUP(G6426,[1]LUTs!V$2:W$9, 2, FALSE)</f>
        <v>Western Australia</v>
      </c>
      <c r="I6426" t="str">
        <f>VLOOKUP(E6426,[1]LUTs!$AA$2:$AG$194, 4, FALSE)</f>
        <v>Minimal use</v>
      </c>
      <c r="J6426" t="str">
        <f>VLOOKUP($E6426,[1]LUTs!$AA$2:$AG$194,5,FALSE)</f>
        <v>Nature conservation</v>
      </c>
      <c r="K6426" t="str">
        <f>VLOOKUP(E6426,[1]LUTs!$AA$2:$AG$194,6,FALSE)</f>
        <v>Non-agriculture</v>
      </c>
      <c r="L6426" t="str">
        <f>VLOOKUP(E6426,[1]LUTs!$AA$2:$AG$194,7,FALSE)</f>
        <v>Dryland</v>
      </c>
    </row>
    <row r="6427" spans="1:12" x14ac:dyDescent="0.25">
      <c r="A6427">
        <v>3316</v>
      </c>
      <c r="B6427">
        <v>145184</v>
      </c>
      <c r="C6427">
        <f t="shared" si="100"/>
        <v>36296</v>
      </c>
      <c r="D6427">
        <v>96</v>
      </c>
      <c r="E6427">
        <v>133</v>
      </c>
      <c r="F6427" t="str">
        <f>VLOOKUP($D6427,[1]LUTs!$P$2:$T$152, 5, FALSE)</f>
        <v>Canning</v>
      </c>
      <c r="G6427" t="str">
        <f>VLOOKUP($D6427,[1]LUTs!$P$2:$T$152, 4, FALSE)</f>
        <v>WA</v>
      </c>
      <c r="H6427" t="str">
        <f>VLOOKUP(G6427,[1]LUTs!V$2:W$9, 2, FALSE)</f>
        <v>Western Australia</v>
      </c>
      <c r="I6427" t="str">
        <f>VLOOKUP(E6427,[1]LUTs!$AA$2:$AG$194, 4, FALSE)</f>
        <v>Minimal use</v>
      </c>
      <c r="J6427" t="str">
        <f>VLOOKUP($E6427,[1]LUTs!$AA$2:$AG$194,5,FALSE)</f>
        <v>Nature conservation</v>
      </c>
      <c r="K6427" t="str">
        <f>VLOOKUP(E6427,[1]LUTs!$AA$2:$AG$194,6,FALSE)</f>
        <v>Non-agriculture</v>
      </c>
      <c r="L6427" t="str">
        <f>VLOOKUP(E6427,[1]LUTs!$AA$2:$AG$194,7,FALSE)</f>
        <v>Dryland</v>
      </c>
    </row>
    <row r="6428" spans="1:12" x14ac:dyDescent="0.25">
      <c r="A6428">
        <v>3940</v>
      </c>
      <c r="B6428">
        <v>19</v>
      </c>
      <c r="C6428">
        <f t="shared" si="100"/>
        <v>4.75</v>
      </c>
      <c r="D6428">
        <v>96</v>
      </c>
      <c r="E6428">
        <v>134</v>
      </c>
      <c r="F6428" t="str">
        <f>VLOOKUP($D6428,[1]LUTs!$P$2:$T$152, 5, FALSE)</f>
        <v>Canning</v>
      </c>
      <c r="G6428" t="str">
        <f>VLOOKUP($D6428,[1]LUTs!$P$2:$T$152, 4, FALSE)</f>
        <v>WA</v>
      </c>
      <c r="H6428" t="str">
        <f>VLOOKUP(G6428,[1]LUTs!V$2:W$9, 2, FALSE)</f>
        <v>Western Australia</v>
      </c>
      <c r="I6428" t="str">
        <f>VLOOKUP(E6428,[1]LUTs!$AA$2:$AG$194, 4, FALSE)</f>
        <v>Minimal use</v>
      </c>
      <c r="J6428" t="str">
        <f>VLOOKUP($E6428,[1]LUTs!$AA$2:$AG$194,5,FALSE)</f>
        <v>Nature conservation</v>
      </c>
      <c r="K6428" t="str">
        <f>VLOOKUP(E6428,[1]LUTs!$AA$2:$AG$194,6,FALSE)</f>
        <v>Non-agriculture</v>
      </c>
      <c r="L6428" t="str">
        <f>VLOOKUP(E6428,[1]LUTs!$AA$2:$AG$194,7,FALSE)</f>
        <v>Dryland</v>
      </c>
    </row>
    <row r="6429" spans="1:12" x14ac:dyDescent="0.25">
      <c r="A6429">
        <v>3367</v>
      </c>
      <c r="B6429">
        <v>14131</v>
      </c>
      <c r="C6429">
        <f t="shared" si="100"/>
        <v>3532.75</v>
      </c>
      <c r="D6429">
        <v>96</v>
      </c>
      <c r="E6429">
        <v>210</v>
      </c>
      <c r="F6429" t="str">
        <f>VLOOKUP($D6429,[1]LUTs!$P$2:$T$152, 5, FALSE)</f>
        <v>Canning</v>
      </c>
      <c r="G6429" t="str">
        <f>VLOOKUP($D6429,[1]LUTs!$P$2:$T$152, 4, FALSE)</f>
        <v>WA</v>
      </c>
      <c r="H6429" t="str">
        <f>VLOOKUP(G6429,[1]LUTs!V$2:W$9, 2, FALSE)</f>
        <v>Western Australia</v>
      </c>
      <c r="I6429" t="str">
        <f>VLOOKUP(E6429,[1]LUTs!$AA$2:$AG$194, 4, FALSE)</f>
        <v>Grazing native vegetation</v>
      </c>
      <c r="J6429" t="str">
        <f>VLOOKUP($E6429,[1]LUTs!$AA$2:$AG$194,5,FALSE)</f>
        <v>Livestock production</v>
      </c>
      <c r="K6429" t="str">
        <f>VLOOKUP(E6429,[1]LUTs!$AA$2:$AG$194,6,FALSE)</f>
        <v>Agriculture</v>
      </c>
      <c r="L6429" t="str">
        <f>VLOOKUP(E6429,[1]LUTs!$AA$2:$AG$194,7,FALSE)</f>
        <v>Dryland</v>
      </c>
    </row>
    <row r="6430" spans="1:12" x14ac:dyDescent="0.25">
      <c r="A6430">
        <v>3315</v>
      </c>
      <c r="B6430">
        <v>1222445</v>
      </c>
      <c r="C6430">
        <f t="shared" si="100"/>
        <v>305611.25</v>
      </c>
      <c r="D6430">
        <v>96</v>
      </c>
      <c r="E6430">
        <v>220</v>
      </c>
      <c r="F6430" t="str">
        <f>VLOOKUP($D6430,[1]LUTs!$P$2:$T$152, 5, FALSE)</f>
        <v>Canning</v>
      </c>
      <c r="G6430" t="str">
        <f>VLOOKUP($D6430,[1]LUTs!$P$2:$T$152, 4, FALSE)</f>
        <v>WA</v>
      </c>
      <c r="H6430" t="str">
        <f>VLOOKUP(G6430,[1]LUTs!V$2:W$9, 2, FALSE)</f>
        <v>Western Australia</v>
      </c>
      <c r="I6430" t="str">
        <f>VLOOKUP(E6430,[1]LUTs!$AA$2:$AG$194, 4, FALSE)</f>
        <v>Production native forests</v>
      </c>
      <c r="J6430" t="str">
        <f>VLOOKUP($E6430,[1]LUTs!$AA$2:$AG$194,5,FALSE)</f>
        <v>Forests and plantations</v>
      </c>
      <c r="K6430" t="str">
        <f>VLOOKUP(E6430,[1]LUTs!$AA$2:$AG$194,6,FALSE)</f>
        <v>Non-agriculture</v>
      </c>
      <c r="L6430" t="str">
        <f>VLOOKUP(E6430,[1]LUTs!$AA$2:$AG$194,7,FALSE)</f>
        <v>Dryland</v>
      </c>
    </row>
    <row r="6431" spans="1:12" x14ac:dyDescent="0.25">
      <c r="A6431">
        <v>4032</v>
      </c>
      <c r="B6431">
        <v>3</v>
      </c>
      <c r="C6431">
        <f t="shared" si="100"/>
        <v>0.75</v>
      </c>
      <c r="D6431">
        <v>96</v>
      </c>
      <c r="E6431">
        <v>221</v>
      </c>
      <c r="F6431" t="str">
        <f>VLOOKUP($D6431,[1]LUTs!$P$2:$T$152, 5, FALSE)</f>
        <v>Canning</v>
      </c>
      <c r="G6431" t="str">
        <f>VLOOKUP($D6431,[1]LUTs!$P$2:$T$152, 4, FALSE)</f>
        <v>WA</v>
      </c>
      <c r="H6431" t="str">
        <f>VLOOKUP(G6431,[1]LUTs!V$2:W$9, 2, FALSE)</f>
        <v>Western Australia</v>
      </c>
      <c r="I6431" t="str">
        <f>VLOOKUP(E6431,[1]LUTs!$AA$2:$AG$194, 4, FALSE)</f>
        <v>Production native forests</v>
      </c>
      <c r="J6431" t="str">
        <f>VLOOKUP($E6431,[1]LUTs!$AA$2:$AG$194,5,FALSE)</f>
        <v>Forests and plantations</v>
      </c>
      <c r="K6431" t="str">
        <f>VLOOKUP(E6431,[1]LUTs!$AA$2:$AG$194,6,FALSE)</f>
        <v>Non-agriculture</v>
      </c>
      <c r="L6431" t="str">
        <f>VLOOKUP(E6431,[1]LUTs!$AA$2:$AG$194,7,FALSE)</f>
        <v>Dryland</v>
      </c>
    </row>
    <row r="6432" spans="1:12" x14ac:dyDescent="0.25">
      <c r="A6432">
        <v>3640</v>
      </c>
      <c r="B6432">
        <v>42912</v>
      </c>
      <c r="C6432">
        <f t="shared" si="100"/>
        <v>10728</v>
      </c>
      <c r="D6432">
        <v>96</v>
      </c>
      <c r="E6432">
        <v>310</v>
      </c>
      <c r="F6432" t="str">
        <f>VLOOKUP($D6432,[1]LUTs!$P$2:$T$152, 5, FALSE)</f>
        <v>Canning</v>
      </c>
      <c r="G6432" t="str">
        <f>VLOOKUP($D6432,[1]LUTs!$P$2:$T$152, 4, FALSE)</f>
        <v>WA</v>
      </c>
      <c r="H6432" t="str">
        <f>VLOOKUP(G6432,[1]LUTs!V$2:W$9, 2, FALSE)</f>
        <v>Western Australia</v>
      </c>
      <c r="I6432" t="str">
        <f>VLOOKUP(E6432,[1]LUTs!$AA$2:$AG$194, 4, FALSE)</f>
        <v>Plantation forests (commercial and other)</v>
      </c>
      <c r="J6432" t="str">
        <f>VLOOKUP($E6432,[1]LUTs!$AA$2:$AG$194,5,FALSE)</f>
        <v>Forests and plantations</v>
      </c>
      <c r="K6432" t="str">
        <f>VLOOKUP(E6432,[1]LUTs!$AA$2:$AG$194,6,FALSE)</f>
        <v>Non-agriculture</v>
      </c>
      <c r="L6432" t="str">
        <f>VLOOKUP(E6432,[1]LUTs!$AA$2:$AG$194,7,FALSE)</f>
        <v>Dryland</v>
      </c>
    </row>
    <row r="6433" spans="1:12" x14ac:dyDescent="0.25">
      <c r="A6433">
        <v>3631</v>
      </c>
      <c r="B6433">
        <v>1083</v>
      </c>
      <c r="C6433">
        <f t="shared" si="100"/>
        <v>270.75</v>
      </c>
      <c r="D6433">
        <v>96</v>
      </c>
      <c r="E6433">
        <v>311</v>
      </c>
      <c r="F6433" t="str">
        <f>VLOOKUP($D6433,[1]LUTs!$P$2:$T$152, 5, FALSE)</f>
        <v>Canning</v>
      </c>
      <c r="G6433" t="str">
        <f>VLOOKUP($D6433,[1]LUTs!$P$2:$T$152, 4, FALSE)</f>
        <v>WA</v>
      </c>
      <c r="H6433" t="str">
        <f>VLOOKUP(G6433,[1]LUTs!V$2:W$9, 2, FALSE)</f>
        <v>Western Australia</v>
      </c>
      <c r="I6433" t="str">
        <f>VLOOKUP(E6433,[1]LUTs!$AA$2:$AG$194, 4, FALSE)</f>
        <v>Plantation forests (commercial and other)</v>
      </c>
      <c r="J6433" t="str">
        <f>VLOOKUP($E6433,[1]LUTs!$AA$2:$AG$194,5,FALSE)</f>
        <v>Forests and plantations</v>
      </c>
      <c r="K6433" t="str">
        <f>VLOOKUP(E6433,[1]LUTs!$AA$2:$AG$194,6,FALSE)</f>
        <v>Non-agriculture</v>
      </c>
      <c r="L6433" t="str">
        <f>VLOOKUP(E6433,[1]LUTs!$AA$2:$AG$194,7,FALSE)</f>
        <v>Dryland</v>
      </c>
    </row>
    <row r="6434" spans="1:12" x14ac:dyDescent="0.25">
      <c r="A6434">
        <v>3429</v>
      </c>
      <c r="B6434">
        <v>8243</v>
      </c>
      <c r="C6434">
        <f t="shared" si="100"/>
        <v>2060.75</v>
      </c>
      <c r="D6434">
        <v>96</v>
      </c>
      <c r="E6434">
        <v>312</v>
      </c>
      <c r="F6434" t="str">
        <f>VLOOKUP($D6434,[1]LUTs!$P$2:$T$152, 5, FALSE)</f>
        <v>Canning</v>
      </c>
      <c r="G6434" t="str">
        <f>VLOOKUP($D6434,[1]LUTs!$P$2:$T$152, 4, FALSE)</f>
        <v>WA</v>
      </c>
      <c r="H6434" t="str">
        <f>VLOOKUP(G6434,[1]LUTs!V$2:W$9, 2, FALSE)</f>
        <v>Western Australia</v>
      </c>
      <c r="I6434" t="str">
        <f>VLOOKUP(E6434,[1]LUTs!$AA$2:$AG$194, 4, FALSE)</f>
        <v>Plantation forests (commercial and other)</v>
      </c>
      <c r="J6434" t="str">
        <f>VLOOKUP($E6434,[1]LUTs!$AA$2:$AG$194,5,FALSE)</f>
        <v>Forests and plantations</v>
      </c>
      <c r="K6434" t="str">
        <f>VLOOKUP(E6434,[1]LUTs!$AA$2:$AG$194,6,FALSE)</f>
        <v>Non-agriculture</v>
      </c>
      <c r="L6434" t="str">
        <f>VLOOKUP(E6434,[1]LUTs!$AA$2:$AG$194,7,FALSE)</f>
        <v>Dryland</v>
      </c>
    </row>
    <row r="6435" spans="1:12" x14ac:dyDescent="0.25">
      <c r="A6435">
        <v>3424</v>
      </c>
      <c r="B6435">
        <v>275818</v>
      </c>
      <c r="C6435">
        <f t="shared" si="100"/>
        <v>68954.5</v>
      </c>
      <c r="D6435">
        <v>96</v>
      </c>
      <c r="E6435">
        <v>320</v>
      </c>
      <c r="F6435" t="str">
        <f>VLOOKUP($D6435,[1]LUTs!$P$2:$T$152, 5, FALSE)</f>
        <v>Canning</v>
      </c>
      <c r="G6435" t="str">
        <f>VLOOKUP($D6435,[1]LUTs!$P$2:$T$152, 4, FALSE)</f>
        <v>WA</v>
      </c>
      <c r="H6435" t="str">
        <f>VLOOKUP(G6435,[1]LUTs!V$2:W$9, 2, FALSE)</f>
        <v>Western Australia</v>
      </c>
      <c r="I6435" t="str">
        <f>VLOOKUP(E6435,[1]LUTs!$AA$2:$AG$194, 4, FALSE)</f>
        <v>Grazing modified pastures</v>
      </c>
      <c r="J6435" t="str">
        <f>VLOOKUP($E6435,[1]LUTs!$AA$2:$AG$194,5,FALSE)</f>
        <v>Livestock production</v>
      </c>
      <c r="K6435" t="str">
        <f>VLOOKUP(E6435,[1]LUTs!$AA$2:$AG$194,6,FALSE)</f>
        <v>Agriculture</v>
      </c>
      <c r="L6435" t="str">
        <f>VLOOKUP(E6435,[1]LUTs!$AA$2:$AG$194,7,FALSE)</f>
        <v>Dryland</v>
      </c>
    </row>
    <row r="6436" spans="1:12" x14ac:dyDescent="0.25">
      <c r="A6436">
        <v>3958</v>
      </c>
      <c r="B6436">
        <v>2</v>
      </c>
      <c r="C6436">
        <f t="shared" si="100"/>
        <v>0.5</v>
      </c>
      <c r="D6436">
        <v>96</v>
      </c>
      <c r="E6436">
        <v>321</v>
      </c>
      <c r="F6436" t="str">
        <f>VLOOKUP($D6436,[1]LUTs!$P$2:$T$152, 5, FALSE)</f>
        <v>Canning</v>
      </c>
      <c r="G6436" t="str">
        <f>VLOOKUP($D6436,[1]LUTs!$P$2:$T$152, 4, FALSE)</f>
        <v>WA</v>
      </c>
      <c r="H6436" t="str">
        <f>VLOOKUP(G6436,[1]LUTs!V$2:W$9, 2, FALSE)</f>
        <v>Western Australia</v>
      </c>
      <c r="I6436" t="str">
        <f>VLOOKUP(E6436,[1]LUTs!$AA$2:$AG$194, 4, FALSE)</f>
        <v>Grazing modified pastures</v>
      </c>
      <c r="J6436" t="str">
        <f>VLOOKUP($E6436,[1]LUTs!$AA$2:$AG$194,5,FALSE)</f>
        <v>Livestock production</v>
      </c>
      <c r="K6436" t="str">
        <f>VLOOKUP(E6436,[1]LUTs!$AA$2:$AG$194,6,FALSE)</f>
        <v>Agriculture</v>
      </c>
      <c r="L6436" t="str">
        <f>VLOOKUP(E6436,[1]LUTs!$AA$2:$AG$194,7,FALSE)</f>
        <v>Dryland</v>
      </c>
    </row>
    <row r="6437" spans="1:12" x14ac:dyDescent="0.25">
      <c r="A6437">
        <v>3342</v>
      </c>
      <c r="B6437">
        <v>255452</v>
      </c>
      <c r="C6437">
        <f t="shared" si="100"/>
        <v>63863</v>
      </c>
      <c r="D6437">
        <v>96</v>
      </c>
      <c r="E6437">
        <v>330</v>
      </c>
      <c r="F6437" t="str">
        <f>VLOOKUP($D6437,[1]LUTs!$P$2:$T$152, 5, FALSE)</f>
        <v>Canning</v>
      </c>
      <c r="G6437" t="str">
        <f>VLOOKUP($D6437,[1]LUTs!$P$2:$T$152, 4, FALSE)</f>
        <v>WA</v>
      </c>
      <c r="H6437" t="str">
        <f>VLOOKUP(G6437,[1]LUTs!V$2:W$9, 2, FALSE)</f>
        <v>Western Australia</v>
      </c>
      <c r="I6437" t="str">
        <f>VLOOKUP(E6437,[1]LUTs!$AA$2:$AG$194, 4, FALSE)</f>
        <v>Dryland cropping</v>
      </c>
      <c r="J6437" t="str">
        <f>VLOOKUP($E6437,[1]LUTs!$AA$2:$AG$194,5,FALSE)</f>
        <v>Cropping</v>
      </c>
      <c r="K6437" t="str">
        <f>VLOOKUP(E6437,[1]LUTs!$AA$2:$AG$194,6,FALSE)</f>
        <v>Agriculture</v>
      </c>
      <c r="L6437" t="str">
        <f>VLOOKUP(E6437,[1]LUTs!$AA$2:$AG$194,7,FALSE)</f>
        <v>Dryland</v>
      </c>
    </row>
    <row r="6438" spans="1:12" x14ac:dyDescent="0.25">
      <c r="A6438">
        <v>3969</v>
      </c>
      <c r="B6438">
        <v>6</v>
      </c>
      <c r="C6438">
        <f t="shared" si="100"/>
        <v>1.5</v>
      </c>
      <c r="D6438">
        <v>96</v>
      </c>
      <c r="E6438">
        <v>350</v>
      </c>
      <c r="F6438" t="str">
        <f>VLOOKUP($D6438,[1]LUTs!$P$2:$T$152, 5, FALSE)</f>
        <v>Canning</v>
      </c>
      <c r="G6438" t="str">
        <f>VLOOKUP($D6438,[1]LUTs!$P$2:$T$152, 4, FALSE)</f>
        <v>WA</v>
      </c>
      <c r="H6438" t="str">
        <f>VLOOKUP(G6438,[1]LUTs!V$2:W$9, 2, FALSE)</f>
        <v>Western Australia</v>
      </c>
      <c r="I6438" t="str">
        <f>VLOOKUP(E6438,[1]LUTs!$AA$2:$AG$194, 4, FALSE)</f>
        <v>Dryland horticulture</v>
      </c>
      <c r="J6438" t="str">
        <f>VLOOKUP($E6438,[1]LUTs!$AA$2:$AG$194,5,FALSE)</f>
        <v>Horticulture</v>
      </c>
      <c r="K6438" t="str">
        <f>VLOOKUP(E6438,[1]LUTs!$AA$2:$AG$194,6,FALSE)</f>
        <v>Agriculture</v>
      </c>
      <c r="L6438" t="str">
        <f>VLOOKUP(E6438,[1]LUTs!$AA$2:$AG$194,7,FALSE)</f>
        <v>Dryland</v>
      </c>
    </row>
    <row r="6439" spans="1:12" x14ac:dyDescent="0.25">
      <c r="A6439">
        <v>3750</v>
      </c>
      <c r="B6439">
        <v>284</v>
      </c>
      <c r="C6439">
        <f t="shared" si="100"/>
        <v>71</v>
      </c>
      <c r="D6439">
        <v>96</v>
      </c>
      <c r="E6439">
        <v>360</v>
      </c>
      <c r="F6439" t="str">
        <f>VLOOKUP($D6439,[1]LUTs!$P$2:$T$152, 5, FALSE)</f>
        <v>Canning</v>
      </c>
      <c r="G6439" t="str">
        <f>VLOOKUP($D6439,[1]LUTs!$P$2:$T$152, 4, FALSE)</f>
        <v>WA</v>
      </c>
      <c r="H6439" t="str">
        <f>VLOOKUP(G6439,[1]LUTs!V$2:W$9, 2, FALSE)</f>
        <v>Western Australia</v>
      </c>
      <c r="I6439" t="str">
        <f>VLOOKUP(E6439,[1]LUTs!$AA$2:$AG$194, 4, FALSE)</f>
        <v>Land in transition</v>
      </c>
      <c r="J6439" t="str">
        <f>VLOOKUP($E6439,[1]LUTs!$AA$2:$AG$194,5,FALSE)</f>
        <v>Livestock production</v>
      </c>
      <c r="K6439" t="str">
        <f>VLOOKUP(E6439,[1]LUTs!$AA$2:$AG$194,6,FALSE)</f>
        <v>Agriculture</v>
      </c>
      <c r="L6439" t="str">
        <f>VLOOKUP(E6439,[1]LUTs!$AA$2:$AG$194,7,FALSE)</f>
        <v>Dryland</v>
      </c>
    </row>
    <row r="6440" spans="1:12" x14ac:dyDescent="0.25">
      <c r="A6440">
        <v>3348</v>
      </c>
      <c r="B6440">
        <v>1332</v>
      </c>
      <c r="C6440">
        <f t="shared" si="100"/>
        <v>333</v>
      </c>
      <c r="D6440">
        <v>96</v>
      </c>
      <c r="E6440">
        <v>361</v>
      </c>
      <c r="F6440" t="str">
        <f>VLOOKUP($D6440,[1]LUTs!$P$2:$T$152, 5, FALSE)</f>
        <v>Canning</v>
      </c>
      <c r="G6440" t="str">
        <f>VLOOKUP($D6440,[1]LUTs!$P$2:$T$152, 4, FALSE)</f>
        <v>WA</v>
      </c>
      <c r="H6440" t="str">
        <f>VLOOKUP(G6440,[1]LUTs!V$2:W$9, 2, FALSE)</f>
        <v>Western Australia</v>
      </c>
      <c r="I6440" t="str">
        <f>VLOOKUP(E6440,[1]LUTs!$AA$2:$AG$194, 4, FALSE)</f>
        <v>Land in transition</v>
      </c>
      <c r="J6440" t="str">
        <f>VLOOKUP($E6440,[1]LUTs!$AA$2:$AG$194,5,FALSE)</f>
        <v>Livestock production</v>
      </c>
      <c r="K6440" t="str">
        <f>VLOOKUP(E6440,[1]LUTs!$AA$2:$AG$194,6,FALSE)</f>
        <v>Agriculture</v>
      </c>
      <c r="L6440" t="str">
        <f>VLOOKUP(E6440,[1]LUTs!$AA$2:$AG$194,7,FALSE)</f>
        <v>Dryland</v>
      </c>
    </row>
    <row r="6441" spans="1:12" x14ac:dyDescent="0.25">
      <c r="A6441">
        <v>3638</v>
      </c>
      <c r="B6441">
        <v>3</v>
      </c>
      <c r="C6441">
        <f t="shared" si="100"/>
        <v>0.75</v>
      </c>
      <c r="D6441">
        <v>96</v>
      </c>
      <c r="E6441">
        <v>365</v>
      </c>
      <c r="F6441" t="str">
        <f>VLOOKUP($D6441,[1]LUTs!$P$2:$T$152, 5, FALSE)</f>
        <v>Canning</v>
      </c>
      <c r="G6441" t="str">
        <f>VLOOKUP($D6441,[1]LUTs!$P$2:$T$152, 4, FALSE)</f>
        <v>WA</v>
      </c>
      <c r="H6441" t="str">
        <f>VLOOKUP(G6441,[1]LUTs!V$2:W$9, 2, FALSE)</f>
        <v>Western Australia</v>
      </c>
      <c r="I6441" t="str">
        <f>VLOOKUP(E6441,[1]LUTs!$AA$2:$AG$194, 4, FALSE)</f>
        <v>Land in transition</v>
      </c>
      <c r="J6441" t="str">
        <f>VLOOKUP($E6441,[1]LUTs!$AA$2:$AG$194,5,FALSE)</f>
        <v>Livestock production</v>
      </c>
      <c r="K6441" t="str">
        <f>VLOOKUP(E6441,[1]LUTs!$AA$2:$AG$194,6,FALSE)</f>
        <v>Agriculture</v>
      </c>
      <c r="L6441" t="str">
        <f>VLOOKUP(E6441,[1]LUTs!$AA$2:$AG$194,7,FALSE)</f>
        <v>Dryland</v>
      </c>
    </row>
    <row r="6442" spans="1:12" x14ac:dyDescent="0.25">
      <c r="A6442">
        <v>3577</v>
      </c>
      <c r="B6442">
        <v>30338</v>
      </c>
      <c r="C6442">
        <f t="shared" si="100"/>
        <v>7584.5</v>
      </c>
      <c r="D6442">
        <v>96</v>
      </c>
      <c r="E6442">
        <v>420</v>
      </c>
      <c r="F6442" t="str">
        <f>VLOOKUP($D6442,[1]LUTs!$P$2:$T$152, 5, FALSE)</f>
        <v>Canning</v>
      </c>
      <c r="G6442" t="str">
        <f>VLOOKUP($D6442,[1]LUTs!$P$2:$T$152, 4, FALSE)</f>
        <v>WA</v>
      </c>
      <c r="H6442" t="str">
        <f>VLOOKUP(G6442,[1]LUTs!V$2:W$9, 2, FALSE)</f>
        <v>Western Australia</v>
      </c>
      <c r="I6442" t="str">
        <f>VLOOKUP(E6442,[1]LUTs!$AA$2:$AG$194, 4, FALSE)</f>
        <v xml:space="preserve">Irrigated pastures </v>
      </c>
      <c r="J6442" t="str">
        <f>VLOOKUP($E6442,[1]LUTs!$AA$2:$AG$194,5,FALSE)</f>
        <v>Livestock production</v>
      </c>
      <c r="K6442" t="str">
        <f>VLOOKUP(E6442,[1]LUTs!$AA$2:$AG$194,6,FALSE)</f>
        <v>Agriculture</v>
      </c>
      <c r="L6442" t="str">
        <f>VLOOKUP(E6442,[1]LUTs!$AA$2:$AG$194,7,FALSE)</f>
        <v>Irrigated</v>
      </c>
    </row>
    <row r="6443" spans="1:12" x14ac:dyDescent="0.25">
      <c r="A6443">
        <v>3456</v>
      </c>
      <c r="B6443">
        <v>1041</v>
      </c>
      <c r="C6443">
        <f t="shared" si="100"/>
        <v>260.25</v>
      </c>
      <c r="D6443">
        <v>96</v>
      </c>
      <c r="E6443">
        <v>424</v>
      </c>
      <c r="F6443" t="str">
        <f>VLOOKUP($D6443,[1]LUTs!$P$2:$T$152, 5, FALSE)</f>
        <v>Canning</v>
      </c>
      <c r="G6443" t="str">
        <f>VLOOKUP($D6443,[1]LUTs!$P$2:$T$152, 4, FALSE)</f>
        <v>WA</v>
      </c>
      <c r="H6443" t="str">
        <f>VLOOKUP(G6443,[1]LUTs!V$2:W$9, 2, FALSE)</f>
        <v>Western Australia</v>
      </c>
      <c r="I6443" t="str">
        <f>VLOOKUP(E6443,[1]LUTs!$AA$2:$AG$194, 4, FALSE)</f>
        <v xml:space="preserve">Irrigated pastures </v>
      </c>
      <c r="J6443" t="str">
        <f>VLOOKUP($E6443,[1]LUTs!$AA$2:$AG$194,5,FALSE)</f>
        <v>Livestock production</v>
      </c>
      <c r="K6443" t="str">
        <f>VLOOKUP(E6443,[1]LUTs!$AA$2:$AG$194,6,FALSE)</f>
        <v>Agriculture</v>
      </c>
      <c r="L6443" t="str">
        <f>VLOOKUP(E6443,[1]LUTs!$AA$2:$AG$194,7,FALSE)</f>
        <v>Irrigated</v>
      </c>
    </row>
    <row r="6444" spans="1:12" x14ac:dyDescent="0.25">
      <c r="A6444">
        <v>3451</v>
      </c>
      <c r="B6444">
        <v>4</v>
      </c>
      <c r="C6444">
        <f t="shared" si="100"/>
        <v>1</v>
      </c>
      <c r="D6444">
        <v>96</v>
      </c>
      <c r="E6444">
        <v>430</v>
      </c>
      <c r="F6444" t="str">
        <f>VLOOKUP($D6444,[1]LUTs!$P$2:$T$152, 5, FALSE)</f>
        <v>Canning</v>
      </c>
      <c r="G6444" t="str">
        <f>VLOOKUP($D6444,[1]LUTs!$P$2:$T$152, 4, FALSE)</f>
        <v>WA</v>
      </c>
      <c r="H6444" t="str">
        <f>VLOOKUP(G6444,[1]LUTs!V$2:W$9, 2, FALSE)</f>
        <v>Western Australia</v>
      </c>
      <c r="I6444" t="str">
        <f>VLOOKUP(E6444,[1]LUTs!$AA$2:$AG$194, 4, FALSE)</f>
        <v>Irrigated cropping</v>
      </c>
      <c r="J6444" t="str">
        <f>VLOOKUP($E6444,[1]LUTs!$AA$2:$AG$194,5,FALSE)</f>
        <v>Cropping</v>
      </c>
      <c r="K6444" t="str">
        <f>VLOOKUP(E6444,[1]LUTs!$AA$2:$AG$194,6,FALSE)</f>
        <v>Agriculture</v>
      </c>
      <c r="L6444" t="str">
        <f>VLOOKUP(E6444,[1]LUTs!$AA$2:$AG$194,7,FALSE)</f>
        <v>Irrigated</v>
      </c>
    </row>
    <row r="6445" spans="1:12" x14ac:dyDescent="0.25">
      <c r="A6445">
        <v>3322</v>
      </c>
      <c r="B6445">
        <v>2822</v>
      </c>
      <c r="C6445">
        <f t="shared" si="100"/>
        <v>705.5</v>
      </c>
      <c r="D6445">
        <v>96</v>
      </c>
      <c r="E6445">
        <v>440</v>
      </c>
      <c r="F6445" t="str">
        <f>VLOOKUP($D6445,[1]LUTs!$P$2:$T$152, 5, FALSE)</f>
        <v>Canning</v>
      </c>
      <c r="G6445" t="str">
        <f>VLOOKUP($D6445,[1]LUTs!$P$2:$T$152, 4, FALSE)</f>
        <v>WA</v>
      </c>
      <c r="H6445" t="str">
        <f>VLOOKUP(G6445,[1]LUTs!V$2:W$9, 2, FALSE)</f>
        <v>Western Australia</v>
      </c>
      <c r="I6445" t="str">
        <f>VLOOKUP(E6445,[1]LUTs!$AA$2:$AG$194, 4, FALSE)</f>
        <v>Irrigated horticulture</v>
      </c>
      <c r="J6445" t="str">
        <f>VLOOKUP($E6445,[1]LUTs!$AA$2:$AG$194,5,FALSE)</f>
        <v>Horticulture</v>
      </c>
      <c r="K6445" t="str">
        <f>VLOOKUP(E6445,[1]LUTs!$AA$2:$AG$194,6,FALSE)</f>
        <v>Agriculture</v>
      </c>
      <c r="L6445" t="str">
        <f>VLOOKUP(E6445,[1]LUTs!$AA$2:$AG$194,7,FALSE)</f>
        <v>Irrigated</v>
      </c>
    </row>
    <row r="6446" spans="1:12" x14ac:dyDescent="0.25">
      <c r="A6446">
        <v>3321</v>
      </c>
      <c r="B6446">
        <v>3430</v>
      </c>
      <c r="C6446">
        <f t="shared" si="100"/>
        <v>857.5</v>
      </c>
      <c r="D6446">
        <v>96</v>
      </c>
      <c r="E6446">
        <v>441</v>
      </c>
      <c r="F6446" t="str">
        <f>VLOOKUP($D6446,[1]LUTs!$P$2:$T$152, 5, FALSE)</f>
        <v>Canning</v>
      </c>
      <c r="G6446" t="str">
        <f>VLOOKUP($D6446,[1]LUTs!$P$2:$T$152, 4, FALSE)</f>
        <v>WA</v>
      </c>
      <c r="H6446" t="str">
        <f>VLOOKUP(G6446,[1]LUTs!V$2:W$9, 2, FALSE)</f>
        <v>Western Australia</v>
      </c>
      <c r="I6446" t="str">
        <f>VLOOKUP(E6446,[1]LUTs!$AA$2:$AG$194, 4, FALSE)</f>
        <v>Irrigated horticulture</v>
      </c>
      <c r="J6446" t="str">
        <f>VLOOKUP($E6446,[1]LUTs!$AA$2:$AG$194,5,FALSE)</f>
        <v>Horticulture</v>
      </c>
      <c r="K6446" t="str">
        <f>VLOOKUP(E6446,[1]LUTs!$AA$2:$AG$194,6,FALSE)</f>
        <v>Agriculture</v>
      </c>
      <c r="L6446" t="str">
        <f>VLOOKUP(E6446,[1]LUTs!$AA$2:$AG$194,7,FALSE)</f>
        <v>Irrigated</v>
      </c>
    </row>
    <row r="6447" spans="1:12" x14ac:dyDescent="0.25">
      <c r="A6447">
        <v>3691</v>
      </c>
      <c r="B6447">
        <v>129</v>
      </c>
      <c r="C6447">
        <f t="shared" si="100"/>
        <v>32.25</v>
      </c>
      <c r="D6447">
        <v>96</v>
      </c>
      <c r="E6447">
        <v>442</v>
      </c>
      <c r="F6447" t="str">
        <f>VLOOKUP($D6447,[1]LUTs!$P$2:$T$152, 5, FALSE)</f>
        <v>Canning</v>
      </c>
      <c r="G6447" t="str">
        <f>VLOOKUP($D6447,[1]LUTs!$P$2:$T$152, 4, FALSE)</f>
        <v>WA</v>
      </c>
      <c r="H6447" t="str">
        <f>VLOOKUP(G6447,[1]LUTs!V$2:W$9, 2, FALSE)</f>
        <v>Western Australia</v>
      </c>
      <c r="I6447" t="str">
        <f>VLOOKUP(E6447,[1]LUTs!$AA$2:$AG$194, 4, FALSE)</f>
        <v>Irrigated horticulture</v>
      </c>
      <c r="J6447" t="str">
        <f>VLOOKUP($E6447,[1]LUTs!$AA$2:$AG$194,5,FALSE)</f>
        <v>Horticulture</v>
      </c>
      <c r="K6447" t="str">
        <f>VLOOKUP(E6447,[1]LUTs!$AA$2:$AG$194,6,FALSE)</f>
        <v>Agriculture</v>
      </c>
      <c r="L6447" t="str">
        <f>VLOOKUP(E6447,[1]LUTs!$AA$2:$AG$194,7,FALSE)</f>
        <v>Irrigated</v>
      </c>
    </row>
    <row r="6448" spans="1:12" x14ac:dyDescent="0.25">
      <c r="A6448">
        <v>3658</v>
      </c>
      <c r="B6448">
        <v>31</v>
      </c>
      <c r="C6448">
        <f t="shared" si="100"/>
        <v>7.75</v>
      </c>
      <c r="D6448">
        <v>96</v>
      </c>
      <c r="E6448">
        <v>443</v>
      </c>
      <c r="F6448" t="str">
        <f>VLOOKUP($D6448,[1]LUTs!$P$2:$T$152, 5, FALSE)</f>
        <v>Canning</v>
      </c>
      <c r="G6448" t="str">
        <f>VLOOKUP($D6448,[1]LUTs!$P$2:$T$152, 4, FALSE)</f>
        <v>WA</v>
      </c>
      <c r="H6448" t="str">
        <f>VLOOKUP(G6448,[1]LUTs!V$2:W$9, 2, FALSE)</f>
        <v>Western Australia</v>
      </c>
      <c r="I6448" t="str">
        <f>VLOOKUP(E6448,[1]LUTs!$AA$2:$AG$194, 4, FALSE)</f>
        <v>Irrigated horticulture</v>
      </c>
      <c r="J6448" t="str">
        <f>VLOOKUP($E6448,[1]LUTs!$AA$2:$AG$194,5,FALSE)</f>
        <v>Horticulture</v>
      </c>
      <c r="K6448" t="str">
        <f>VLOOKUP(E6448,[1]LUTs!$AA$2:$AG$194,6,FALSE)</f>
        <v>Agriculture</v>
      </c>
      <c r="L6448" t="str">
        <f>VLOOKUP(E6448,[1]LUTs!$AA$2:$AG$194,7,FALSE)</f>
        <v>Irrigated</v>
      </c>
    </row>
    <row r="6449" spans="1:12" x14ac:dyDescent="0.25">
      <c r="A6449">
        <v>3436</v>
      </c>
      <c r="B6449">
        <v>8</v>
      </c>
      <c r="C6449">
        <f t="shared" si="100"/>
        <v>2</v>
      </c>
      <c r="D6449">
        <v>96</v>
      </c>
      <c r="E6449">
        <v>444</v>
      </c>
      <c r="F6449" t="str">
        <f>VLOOKUP($D6449,[1]LUTs!$P$2:$T$152, 5, FALSE)</f>
        <v>Canning</v>
      </c>
      <c r="G6449" t="str">
        <f>VLOOKUP($D6449,[1]LUTs!$P$2:$T$152, 4, FALSE)</f>
        <v>WA</v>
      </c>
      <c r="H6449" t="str">
        <f>VLOOKUP(G6449,[1]LUTs!V$2:W$9, 2, FALSE)</f>
        <v>Western Australia</v>
      </c>
      <c r="I6449" t="str">
        <f>VLOOKUP(E6449,[1]LUTs!$AA$2:$AG$194, 4, FALSE)</f>
        <v>Irrigated horticulture</v>
      </c>
      <c r="J6449" t="str">
        <f>VLOOKUP($E6449,[1]LUTs!$AA$2:$AG$194,5,FALSE)</f>
        <v>Horticulture</v>
      </c>
      <c r="K6449" t="str">
        <f>VLOOKUP(E6449,[1]LUTs!$AA$2:$AG$194,6,FALSE)</f>
        <v>Agriculture</v>
      </c>
      <c r="L6449" t="str">
        <f>VLOOKUP(E6449,[1]LUTs!$AA$2:$AG$194,7,FALSE)</f>
        <v>Irrigated</v>
      </c>
    </row>
    <row r="6450" spans="1:12" x14ac:dyDescent="0.25">
      <c r="A6450">
        <v>3343</v>
      </c>
      <c r="B6450">
        <v>18</v>
      </c>
      <c r="C6450">
        <f t="shared" si="100"/>
        <v>4.5</v>
      </c>
      <c r="D6450">
        <v>96</v>
      </c>
      <c r="E6450">
        <v>448</v>
      </c>
      <c r="F6450" t="str">
        <f>VLOOKUP($D6450,[1]LUTs!$P$2:$T$152, 5, FALSE)</f>
        <v>Canning</v>
      </c>
      <c r="G6450" t="str">
        <f>VLOOKUP($D6450,[1]LUTs!$P$2:$T$152, 4, FALSE)</f>
        <v>WA</v>
      </c>
      <c r="H6450" t="str">
        <f>VLOOKUP(G6450,[1]LUTs!V$2:W$9, 2, FALSE)</f>
        <v>Western Australia</v>
      </c>
      <c r="I6450" t="str">
        <f>VLOOKUP(E6450,[1]LUTs!$AA$2:$AG$194, 4, FALSE)</f>
        <v>Irrigated horticulture</v>
      </c>
      <c r="J6450" t="str">
        <f>VLOOKUP($E6450,[1]LUTs!$AA$2:$AG$194,5,FALSE)</f>
        <v>Horticulture</v>
      </c>
      <c r="K6450" t="str">
        <f>VLOOKUP(E6450,[1]LUTs!$AA$2:$AG$194,6,FALSE)</f>
        <v>Agriculture</v>
      </c>
      <c r="L6450" t="str">
        <f>VLOOKUP(E6450,[1]LUTs!$AA$2:$AG$194,7,FALSE)</f>
        <v>Irrigated</v>
      </c>
    </row>
    <row r="6451" spans="1:12" x14ac:dyDescent="0.25">
      <c r="A6451">
        <v>3325</v>
      </c>
      <c r="B6451">
        <v>573</v>
      </c>
      <c r="C6451">
        <f t="shared" si="100"/>
        <v>143.25</v>
      </c>
      <c r="D6451">
        <v>96</v>
      </c>
      <c r="E6451">
        <v>449</v>
      </c>
      <c r="F6451" t="str">
        <f>VLOOKUP($D6451,[1]LUTs!$P$2:$T$152, 5, FALSE)</f>
        <v>Canning</v>
      </c>
      <c r="G6451" t="str">
        <f>VLOOKUP($D6451,[1]LUTs!$P$2:$T$152, 4, FALSE)</f>
        <v>WA</v>
      </c>
      <c r="H6451" t="str">
        <f>VLOOKUP(G6451,[1]LUTs!V$2:W$9, 2, FALSE)</f>
        <v>Western Australia</v>
      </c>
      <c r="I6451" t="str">
        <f>VLOOKUP(E6451,[1]LUTs!$AA$2:$AG$194, 4, FALSE)</f>
        <v>Irrigated horticulture</v>
      </c>
      <c r="J6451" t="str">
        <f>VLOOKUP($E6451,[1]LUTs!$AA$2:$AG$194,5,FALSE)</f>
        <v>Horticulture</v>
      </c>
      <c r="K6451" t="str">
        <f>VLOOKUP(E6451,[1]LUTs!$AA$2:$AG$194,6,FALSE)</f>
        <v>Agriculture</v>
      </c>
      <c r="L6451" t="str">
        <f>VLOOKUP(E6451,[1]LUTs!$AA$2:$AG$194,7,FALSE)</f>
        <v>Irrigated</v>
      </c>
    </row>
    <row r="6452" spans="1:12" x14ac:dyDescent="0.25">
      <c r="A6452">
        <v>3347</v>
      </c>
      <c r="B6452">
        <v>3884</v>
      </c>
      <c r="C6452">
        <f t="shared" si="100"/>
        <v>971</v>
      </c>
      <c r="D6452">
        <v>96</v>
      </c>
      <c r="E6452">
        <v>450</v>
      </c>
      <c r="F6452" t="str">
        <f>VLOOKUP($D6452,[1]LUTs!$P$2:$T$152, 5, FALSE)</f>
        <v>Canning</v>
      </c>
      <c r="G6452" t="str">
        <f>VLOOKUP($D6452,[1]LUTs!$P$2:$T$152, 4, FALSE)</f>
        <v>WA</v>
      </c>
      <c r="H6452" t="str">
        <f>VLOOKUP(G6452,[1]LUTs!V$2:W$9, 2, FALSE)</f>
        <v>Western Australia</v>
      </c>
      <c r="I6452" t="str">
        <f>VLOOKUP(E6452,[1]LUTs!$AA$2:$AG$194, 4, FALSE)</f>
        <v>Irrigated horticulture</v>
      </c>
      <c r="J6452" t="str">
        <f>VLOOKUP($E6452,[1]LUTs!$AA$2:$AG$194,5,FALSE)</f>
        <v>Horticulture</v>
      </c>
      <c r="K6452" t="str">
        <f>VLOOKUP(E6452,[1]LUTs!$AA$2:$AG$194,6,FALSE)</f>
        <v>Agriculture</v>
      </c>
      <c r="L6452" t="str">
        <f>VLOOKUP(E6452,[1]LUTs!$AA$2:$AG$194,7,FALSE)</f>
        <v>Irrigated</v>
      </c>
    </row>
    <row r="6453" spans="1:12" x14ac:dyDescent="0.25">
      <c r="A6453">
        <v>3904</v>
      </c>
      <c r="B6453">
        <v>31</v>
      </c>
      <c r="C6453">
        <f t="shared" si="100"/>
        <v>7.75</v>
      </c>
      <c r="D6453">
        <v>96</v>
      </c>
      <c r="E6453">
        <v>451</v>
      </c>
      <c r="F6453" t="str">
        <f>VLOOKUP($D6453,[1]LUTs!$P$2:$T$152, 5, FALSE)</f>
        <v>Canning</v>
      </c>
      <c r="G6453" t="str">
        <f>VLOOKUP($D6453,[1]LUTs!$P$2:$T$152, 4, FALSE)</f>
        <v>WA</v>
      </c>
      <c r="H6453" t="str">
        <f>VLOOKUP(G6453,[1]LUTs!V$2:W$9, 2, FALSE)</f>
        <v>Western Australia</v>
      </c>
      <c r="I6453" t="str">
        <f>VLOOKUP(E6453,[1]LUTs!$AA$2:$AG$194, 4, FALSE)</f>
        <v>Irrigated horticulture</v>
      </c>
      <c r="J6453" t="str">
        <f>VLOOKUP($E6453,[1]LUTs!$AA$2:$AG$194,5,FALSE)</f>
        <v>Horticulture</v>
      </c>
      <c r="K6453" t="str">
        <f>VLOOKUP(E6453,[1]LUTs!$AA$2:$AG$194,6,FALSE)</f>
        <v>Agriculture</v>
      </c>
      <c r="L6453" t="str">
        <f>VLOOKUP(E6453,[1]LUTs!$AA$2:$AG$194,7,FALSE)</f>
        <v>Irrigated</v>
      </c>
    </row>
    <row r="6454" spans="1:12" x14ac:dyDescent="0.25">
      <c r="A6454">
        <v>3435</v>
      </c>
      <c r="B6454">
        <v>323</v>
      </c>
      <c r="C6454">
        <f t="shared" si="100"/>
        <v>80.75</v>
      </c>
      <c r="D6454">
        <v>96</v>
      </c>
      <c r="E6454">
        <v>452</v>
      </c>
      <c r="F6454" t="str">
        <f>VLOOKUP($D6454,[1]LUTs!$P$2:$T$152, 5, FALSE)</f>
        <v>Canning</v>
      </c>
      <c r="G6454" t="str">
        <f>VLOOKUP($D6454,[1]LUTs!$P$2:$T$152, 4, FALSE)</f>
        <v>WA</v>
      </c>
      <c r="H6454" t="str">
        <f>VLOOKUP(G6454,[1]LUTs!V$2:W$9, 2, FALSE)</f>
        <v>Western Australia</v>
      </c>
      <c r="I6454" t="str">
        <f>VLOOKUP(E6454,[1]LUTs!$AA$2:$AG$194, 4, FALSE)</f>
        <v>Irrigated horticulture</v>
      </c>
      <c r="J6454" t="str">
        <f>VLOOKUP($E6454,[1]LUTs!$AA$2:$AG$194,5,FALSE)</f>
        <v>Horticulture</v>
      </c>
      <c r="K6454" t="str">
        <f>VLOOKUP(E6454,[1]LUTs!$AA$2:$AG$194,6,FALSE)</f>
        <v>Agriculture</v>
      </c>
      <c r="L6454" t="str">
        <f>VLOOKUP(E6454,[1]LUTs!$AA$2:$AG$194,7,FALSE)</f>
        <v>Irrigated</v>
      </c>
    </row>
    <row r="6455" spans="1:12" x14ac:dyDescent="0.25">
      <c r="A6455">
        <v>3323</v>
      </c>
      <c r="B6455">
        <v>240</v>
      </c>
      <c r="C6455">
        <f t="shared" si="100"/>
        <v>60</v>
      </c>
      <c r="D6455">
        <v>96</v>
      </c>
      <c r="E6455">
        <v>453</v>
      </c>
      <c r="F6455" t="str">
        <f>VLOOKUP($D6455,[1]LUTs!$P$2:$T$152, 5, FALSE)</f>
        <v>Canning</v>
      </c>
      <c r="G6455" t="str">
        <f>VLOOKUP($D6455,[1]LUTs!$P$2:$T$152, 4, FALSE)</f>
        <v>WA</v>
      </c>
      <c r="H6455" t="str">
        <f>VLOOKUP(G6455,[1]LUTs!V$2:W$9, 2, FALSE)</f>
        <v>Western Australia</v>
      </c>
      <c r="I6455" t="str">
        <f>VLOOKUP(E6455,[1]LUTs!$AA$2:$AG$194, 4, FALSE)</f>
        <v>Irrigated horticulture</v>
      </c>
      <c r="J6455" t="str">
        <f>VLOOKUP($E6455,[1]LUTs!$AA$2:$AG$194,5,FALSE)</f>
        <v>Horticulture</v>
      </c>
      <c r="K6455" t="str">
        <f>VLOOKUP(E6455,[1]LUTs!$AA$2:$AG$194,6,FALSE)</f>
        <v>Agriculture</v>
      </c>
      <c r="L6455" t="str">
        <f>VLOOKUP(E6455,[1]LUTs!$AA$2:$AG$194,7,FALSE)</f>
        <v>Irrigated</v>
      </c>
    </row>
    <row r="6456" spans="1:12" x14ac:dyDescent="0.25">
      <c r="A6456">
        <v>3703</v>
      </c>
      <c r="B6456">
        <v>646</v>
      </c>
      <c r="C6456">
        <f t="shared" si="100"/>
        <v>161.5</v>
      </c>
      <c r="D6456">
        <v>96</v>
      </c>
      <c r="E6456">
        <v>454</v>
      </c>
      <c r="F6456" t="str">
        <f>VLOOKUP($D6456,[1]LUTs!$P$2:$T$152, 5, FALSE)</f>
        <v>Canning</v>
      </c>
      <c r="G6456" t="str">
        <f>VLOOKUP($D6456,[1]LUTs!$P$2:$T$152, 4, FALSE)</f>
        <v>WA</v>
      </c>
      <c r="H6456" t="str">
        <f>VLOOKUP(G6456,[1]LUTs!V$2:W$9, 2, FALSE)</f>
        <v>Western Australia</v>
      </c>
      <c r="I6456" t="str">
        <f>VLOOKUP(E6456,[1]LUTs!$AA$2:$AG$194, 4, FALSE)</f>
        <v>Irrigated horticulture</v>
      </c>
      <c r="J6456" t="str">
        <f>VLOOKUP($E6456,[1]LUTs!$AA$2:$AG$194,5,FALSE)</f>
        <v>Horticulture</v>
      </c>
      <c r="K6456" t="str">
        <f>VLOOKUP(E6456,[1]LUTs!$AA$2:$AG$194,6,FALSE)</f>
        <v>Agriculture</v>
      </c>
      <c r="L6456" t="str">
        <f>VLOOKUP(E6456,[1]LUTs!$AA$2:$AG$194,7,FALSE)</f>
        <v>Irrigated</v>
      </c>
    </row>
    <row r="6457" spans="1:12" x14ac:dyDescent="0.25">
      <c r="A6457">
        <v>3331</v>
      </c>
      <c r="B6457">
        <v>382</v>
      </c>
      <c r="C6457">
        <f t="shared" si="100"/>
        <v>95.5</v>
      </c>
      <c r="D6457">
        <v>96</v>
      </c>
      <c r="E6457">
        <v>460</v>
      </c>
      <c r="F6457" t="str">
        <f>VLOOKUP($D6457,[1]LUTs!$P$2:$T$152, 5, FALSE)</f>
        <v>Canning</v>
      </c>
      <c r="G6457" t="str">
        <f>VLOOKUP($D6457,[1]LUTs!$P$2:$T$152, 4, FALSE)</f>
        <v>WA</v>
      </c>
      <c r="H6457" t="str">
        <f>VLOOKUP(G6457,[1]LUTs!V$2:W$9, 2, FALSE)</f>
        <v>Western Australia</v>
      </c>
      <c r="I6457" t="str">
        <f>VLOOKUP(E6457,[1]LUTs!$AA$2:$AG$194, 4, FALSE)</f>
        <v>Land in transition</v>
      </c>
      <c r="J6457" t="str">
        <f>VLOOKUP($E6457,[1]LUTs!$AA$2:$AG$194,5,FALSE)</f>
        <v>Livestock production</v>
      </c>
      <c r="K6457" t="str">
        <f>VLOOKUP(E6457,[1]LUTs!$AA$2:$AG$194,6,FALSE)</f>
        <v>Agriculture</v>
      </c>
      <c r="L6457" t="str">
        <f>VLOOKUP(E6457,[1]LUTs!$AA$2:$AG$194,7,FALSE)</f>
        <v>Irrigated</v>
      </c>
    </row>
    <row r="6458" spans="1:12" x14ac:dyDescent="0.25">
      <c r="A6458">
        <v>3334</v>
      </c>
      <c r="B6458">
        <v>278</v>
      </c>
      <c r="C6458">
        <f t="shared" si="100"/>
        <v>69.5</v>
      </c>
      <c r="D6458">
        <v>96</v>
      </c>
      <c r="E6458">
        <v>462</v>
      </c>
      <c r="F6458" t="str">
        <f>VLOOKUP($D6458,[1]LUTs!$P$2:$T$152, 5, FALSE)</f>
        <v>Canning</v>
      </c>
      <c r="G6458" t="str">
        <f>VLOOKUP($D6458,[1]LUTs!$P$2:$T$152, 4, FALSE)</f>
        <v>WA</v>
      </c>
      <c r="H6458" t="str">
        <f>VLOOKUP(G6458,[1]LUTs!V$2:W$9, 2, FALSE)</f>
        <v>Western Australia</v>
      </c>
      <c r="I6458" t="str">
        <f>VLOOKUP(E6458,[1]LUTs!$AA$2:$AG$194, 4, FALSE)</f>
        <v>Land in transition</v>
      </c>
      <c r="J6458" t="str">
        <f>VLOOKUP($E6458,[1]LUTs!$AA$2:$AG$194,5,FALSE)</f>
        <v>Livestock production</v>
      </c>
      <c r="K6458" t="str">
        <f>VLOOKUP(E6458,[1]LUTs!$AA$2:$AG$194,6,FALSE)</f>
        <v>Agriculture</v>
      </c>
      <c r="L6458" t="str">
        <f>VLOOKUP(E6458,[1]LUTs!$AA$2:$AG$194,7,FALSE)</f>
        <v>Irrigated</v>
      </c>
    </row>
    <row r="6459" spans="1:12" x14ac:dyDescent="0.25">
      <c r="A6459">
        <v>3338</v>
      </c>
      <c r="B6459">
        <v>63</v>
      </c>
      <c r="C6459">
        <f t="shared" si="100"/>
        <v>15.75</v>
      </c>
      <c r="D6459">
        <v>96</v>
      </c>
      <c r="E6459">
        <v>511</v>
      </c>
      <c r="F6459" t="str">
        <f>VLOOKUP($D6459,[1]LUTs!$P$2:$T$152, 5, FALSE)</f>
        <v>Canning</v>
      </c>
      <c r="G6459" t="str">
        <f>VLOOKUP($D6459,[1]LUTs!$P$2:$T$152, 4, FALSE)</f>
        <v>WA</v>
      </c>
      <c r="H6459" t="str">
        <f>VLOOKUP(G6459,[1]LUTs!V$2:W$9, 2, FALSE)</f>
        <v>Western Australia</v>
      </c>
      <c r="I6459" t="str">
        <f>VLOOKUP(E6459,[1]LUTs!$AA$2:$AG$194, 4, FALSE)</f>
        <v>Intensive plant production</v>
      </c>
      <c r="J6459" t="str">
        <f>VLOOKUP($E6459,[1]LUTs!$AA$2:$AG$194,5,FALSE)</f>
        <v>Horticulture</v>
      </c>
      <c r="K6459" t="str">
        <f>VLOOKUP(E6459,[1]LUTs!$AA$2:$AG$194,6,FALSE)</f>
        <v>Agriculture</v>
      </c>
      <c r="L6459" t="str">
        <f>VLOOKUP(E6459,[1]LUTs!$AA$2:$AG$194,7,FALSE)</f>
        <v>Irrigated</v>
      </c>
    </row>
    <row r="6460" spans="1:12" x14ac:dyDescent="0.25">
      <c r="A6460">
        <v>3339</v>
      </c>
      <c r="B6460">
        <v>118</v>
      </c>
      <c r="C6460">
        <f t="shared" si="100"/>
        <v>29.5</v>
      </c>
      <c r="D6460">
        <v>96</v>
      </c>
      <c r="E6460">
        <v>512</v>
      </c>
      <c r="F6460" t="str">
        <f>VLOOKUP($D6460,[1]LUTs!$P$2:$T$152, 5, FALSE)</f>
        <v>Canning</v>
      </c>
      <c r="G6460" t="str">
        <f>VLOOKUP($D6460,[1]LUTs!$P$2:$T$152, 4, FALSE)</f>
        <v>WA</v>
      </c>
      <c r="H6460" t="str">
        <f>VLOOKUP(G6460,[1]LUTs!V$2:W$9, 2, FALSE)</f>
        <v>Western Australia</v>
      </c>
      <c r="I6460" t="str">
        <f>VLOOKUP(E6460,[1]LUTs!$AA$2:$AG$194, 4, FALSE)</f>
        <v>Intensive plant production</v>
      </c>
      <c r="J6460" t="str">
        <f>VLOOKUP($E6460,[1]LUTs!$AA$2:$AG$194,5,FALSE)</f>
        <v>Horticulture</v>
      </c>
      <c r="K6460" t="str">
        <f>VLOOKUP(E6460,[1]LUTs!$AA$2:$AG$194,6,FALSE)</f>
        <v>Agriculture</v>
      </c>
      <c r="L6460" t="str">
        <f>VLOOKUP(E6460,[1]LUTs!$AA$2:$AG$194,7,FALSE)</f>
        <v>Irrigated</v>
      </c>
    </row>
    <row r="6461" spans="1:12" x14ac:dyDescent="0.25">
      <c r="A6461">
        <v>3668</v>
      </c>
      <c r="B6461">
        <v>7</v>
      </c>
      <c r="C6461">
        <f t="shared" si="100"/>
        <v>1.75</v>
      </c>
      <c r="D6461">
        <v>96</v>
      </c>
      <c r="E6461">
        <v>513</v>
      </c>
      <c r="F6461" t="str">
        <f>VLOOKUP($D6461,[1]LUTs!$P$2:$T$152, 5, FALSE)</f>
        <v>Canning</v>
      </c>
      <c r="G6461" t="str">
        <f>VLOOKUP($D6461,[1]LUTs!$P$2:$T$152, 4, FALSE)</f>
        <v>WA</v>
      </c>
      <c r="H6461" t="str">
        <f>VLOOKUP(G6461,[1]LUTs!V$2:W$9, 2, FALSE)</f>
        <v>Western Australia</v>
      </c>
      <c r="I6461" t="str">
        <f>VLOOKUP(E6461,[1]LUTs!$AA$2:$AG$194, 4, FALSE)</f>
        <v>Intensive plant production</v>
      </c>
      <c r="J6461" t="str">
        <f>VLOOKUP($E6461,[1]LUTs!$AA$2:$AG$194,5,FALSE)</f>
        <v>Horticulture</v>
      </c>
      <c r="K6461" t="str">
        <f>VLOOKUP(E6461,[1]LUTs!$AA$2:$AG$194,6,FALSE)</f>
        <v>Agriculture</v>
      </c>
      <c r="L6461" t="str">
        <f>VLOOKUP(E6461,[1]LUTs!$AA$2:$AG$194,7,FALSE)</f>
        <v>Irrigated</v>
      </c>
    </row>
    <row r="6462" spans="1:12" x14ac:dyDescent="0.25">
      <c r="A6462">
        <v>3353</v>
      </c>
      <c r="B6462">
        <v>6</v>
      </c>
      <c r="C6462">
        <f t="shared" si="100"/>
        <v>1.5</v>
      </c>
      <c r="D6462">
        <v>96</v>
      </c>
      <c r="E6462">
        <v>515</v>
      </c>
      <c r="F6462" t="str">
        <f>VLOOKUP($D6462,[1]LUTs!$P$2:$T$152, 5, FALSE)</f>
        <v>Canning</v>
      </c>
      <c r="G6462" t="str">
        <f>VLOOKUP($D6462,[1]LUTs!$P$2:$T$152, 4, FALSE)</f>
        <v>WA</v>
      </c>
      <c r="H6462" t="str">
        <f>VLOOKUP(G6462,[1]LUTs!V$2:W$9, 2, FALSE)</f>
        <v>Western Australia</v>
      </c>
      <c r="I6462" t="str">
        <f>VLOOKUP(E6462,[1]LUTs!$AA$2:$AG$194, 4, FALSE)</f>
        <v>Intensive plant production</v>
      </c>
      <c r="J6462" t="str">
        <f>VLOOKUP($E6462,[1]LUTs!$AA$2:$AG$194,5,FALSE)</f>
        <v>Horticulture</v>
      </c>
      <c r="K6462" t="str">
        <f>VLOOKUP(E6462,[1]LUTs!$AA$2:$AG$194,6,FALSE)</f>
        <v>Agriculture</v>
      </c>
      <c r="L6462" t="str">
        <f>VLOOKUP(E6462,[1]LUTs!$AA$2:$AG$194,7,FALSE)</f>
        <v>Dryland</v>
      </c>
    </row>
    <row r="6463" spans="1:12" x14ac:dyDescent="0.25">
      <c r="A6463">
        <v>3599</v>
      </c>
      <c r="B6463">
        <v>34</v>
      </c>
      <c r="C6463">
        <f t="shared" si="100"/>
        <v>8.5</v>
      </c>
      <c r="D6463">
        <v>96</v>
      </c>
      <c r="E6463">
        <v>520</v>
      </c>
      <c r="F6463" t="str">
        <f>VLOOKUP($D6463,[1]LUTs!$P$2:$T$152, 5, FALSE)</f>
        <v>Canning</v>
      </c>
      <c r="G6463" t="str">
        <f>VLOOKUP($D6463,[1]LUTs!$P$2:$T$152, 4, FALSE)</f>
        <v>WA</v>
      </c>
      <c r="H6463" t="str">
        <f>VLOOKUP(G6463,[1]LUTs!V$2:W$9, 2, FALSE)</f>
        <v>Western Australia</v>
      </c>
      <c r="I6463" t="str">
        <f>VLOOKUP(E6463,[1]LUTs!$AA$2:$AG$194, 4, FALSE)</f>
        <v>Intensive animal production</v>
      </c>
      <c r="J6463" t="str">
        <f>VLOOKUP($E6463,[1]LUTs!$AA$2:$AG$194,5,FALSE)</f>
        <v>Livestock production</v>
      </c>
      <c r="K6463" t="str">
        <f>VLOOKUP(E6463,[1]LUTs!$AA$2:$AG$194,6,FALSE)</f>
        <v>Agriculture</v>
      </c>
      <c r="L6463" t="str">
        <f>VLOOKUP(E6463,[1]LUTs!$AA$2:$AG$194,7,FALSE)</f>
        <v>Dryland</v>
      </c>
    </row>
    <row r="6464" spans="1:12" x14ac:dyDescent="0.25">
      <c r="A6464">
        <v>3593</v>
      </c>
      <c r="B6464">
        <v>76</v>
      </c>
      <c r="C6464">
        <f t="shared" si="100"/>
        <v>19</v>
      </c>
      <c r="D6464">
        <v>96</v>
      </c>
      <c r="E6464">
        <v>521</v>
      </c>
      <c r="F6464" t="str">
        <f>VLOOKUP($D6464,[1]LUTs!$P$2:$T$152, 5, FALSE)</f>
        <v>Canning</v>
      </c>
      <c r="G6464" t="str">
        <f>VLOOKUP($D6464,[1]LUTs!$P$2:$T$152, 4, FALSE)</f>
        <v>WA</v>
      </c>
      <c r="H6464" t="str">
        <f>VLOOKUP(G6464,[1]LUTs!V$2:W$9, 2, FALSE)</f>
        <v>Western Australia</v>
      </c>
      <c r="I6464" t="str">
        <f>VLOOKUP(E6464,[1]LUTs!$AA$2:$AG$194, 4, FALSE)</f>
        <v>Intensive animal production</v>
      </c>
      <c r="J6464" t="str">
        <f>VLOOKUP($E6464,[1]LUTs!$AA$2:$AG$194,5,FALSE)</f>
        <v>Livestock production</v>
      </c>
      <c r="K6464" t="str">
        <f>VLOOKUP(E6464,[1]LUTs!$AA$2:$AG$194,6,FALSE)</f>
        <v>Agriculture</v>
      </c>
      <c r="L6464" t="str">
        <f>VLOOKUP(E6464,[1]LUTs!$AA$2:$AG$194,7,FALSE)</f>
        <v>Dryland</v>
      </c>
    </row>
    <row r="6465" spans="1:12" x14ac:dyDescent="0.25">
      <c r="A6465">
        <v>3629</v>
      </c>
      <c r="B6465">
        <v>1257</v>
      </c>
      <c r="C6465">
        <f t="shared" si="100"/>
        <v>314.25</v>
      </c>
      <c r="D6465">
        <v>96</v>
      </c>
      <c r="E6465">
        <v>522</v>
      </c>
      <c r="F6465" t="str">
        <f>VLOOKUP($D6465,[1]LUTs!$P$2:$T$152, 5, FALSE)</f>
        <v>Canning</v>
      </c>
      <c r="G6465" t="str">
        <f>VLOOKUP($D6465,[1]LUTs!$P$2:$T$152, 4, FALSE)</f>
        <v>WA</v>
      </c>
      <c r="H6465" t="str">
        <f>VLOOKUP(G6465,[1]LUTs!V$2:W$9, 2, FALSE)</f>
        <v>Western Australia</v>
      </c>
      <c r="I6465" t="str">
        <f>VLOOKUP(E6465,[1]LUTs!$AA$2:$AG$194, 4, FALSE)</f>
        <v>Intensive animal production</v>
      </c>
      <c r="J6465" t="str">
        <f>VLOOKUP($E6465,[1]LUTs!$AA$2:$AG$194,5,FALSE)</f>
        <v>Livestock production</v>
      </c>
      <c r="K6465" t="str">
        <f>VLOOKUP(E6465,[1]LUTs!$AA$2:$AG$194,6,FALSE)</f>
        <v>Agriculture</v>
      </c>
      <c r="L6465" t="str">
        <f>VLOOKUP(E6465,[1]LUTs!$AA$2:$AG$194,7,FALSE)</f>
        <v>Dryland</v>
      </c>
    </row>
    <row r="6466" spans="1:12" x14ac:dyDescent="0.25">
      <c r="A6466">
        <v>3335</v>
      </c>
      <c r="B6466">
        <v>491</v>
      </c>
      <c r="C6466">
        <f t="shared" ref="C6466:C6529" si="101">B6466/4</f>
        <v>122.75</v>
      </c>
      <c r="D6466">
        <v>96</v>
      </c>
      <c r="E6466">
        <v>523</v>
      </c>
      <c r="F6466" t="str">
        <f>VLOOKUP($D6466,[1]LUTs!$P$2:$T$152, 5, FALSE)</f>
        <v>Canning</v>
      </c>
      <c r="G6466" t="str">
        <f>VLOOKUP($D6466,[1]LUTs!$P$2:$T$152, 4, FALSE)</f>
        <v>WA</v>
      </c>
      <c r="H6466" t="str">
        <f>VLOOKUP(G6466,[1]LUTs!V$2:W$9, 2, FALSE)</f>
        <v>Western Australia</v>
      </c>
      <c r="I6466" t="str">
        <f>VLOOKUP(E6466,[1]LUTs!$AA$2:$AG$194, 4, FALSE)</f>
        <v>Intensive animal production</v>
      </c>
      <c r="J6466" t="str">
        <f>VLOOKUP($E6466,[1]LUTs!$AA$2:$AG$194,5,FALSE)</f>
        <v>Livestock production</v>
      </c>
      <c r="K6466" t="str">
        <f>VLOOKUP(E6466,[1]LUTs!$AA$2:$AG$194,6,FALSE)</f>
        <v>Agriculture</v>
      </c>
      <c r="L6466" t="str">
        <f>VLOOKUP(E6466,[1]LUTs!$AA$2:$AG$194,7,FALSE)</f>
        <v>Dryland</v>
      </c>
    </row>
    <row r="6467" spans="1:12" x14ac:dyDescent="0.25">
      <c r="A6467">
        <v>3681</v>
      </c>
      <c r="B6467">
        <v>193</v>
      </c>
      <c r="C6467">
        <f t="shared" si="101"/>
        <v>48.25</v>
      </c>
      <c r="D6467">
        <v>96</v>
      </c>
      <c r="E6467">
        <v>524</v>
      </c>
      <c r="F6467" t="str">
        <f>VLOOKUP($D6467,[1]LUTs!$P$2:$T$152, 5, FALSE)</f>
        <v>Canning</v>
      </c>
      <c r="G6467" t="str">
        <f>VLOOKUP($D6467,[1]LUTs!$P$2:$T$152, 4, FALSE)</f>
        <v>WA</v>
      </c>
      <c r="H6467" t="str">
        <f>VLOOKUP(G6467,[1]LUTs!V$2:W$9, 2, FALSE)</f>
        <v>Western Australia</v>
      </c>
      <c r="I6467" t="str">
        <f>VLOOKUP(E6467,[1]LUTs!$AA$2:$AG$194, 4, FALSE)</f>
        <v>Intensive animal production</v>
      </c>
      <c r="J6467" t="str">
        <f>VLOOKUP($E6467,[1]LUTs!$AA$2:$AG$194,5,FALSE)</f>
        <v>Livestock production</v>
      </c>
      <c r="K6467" t="str">
        <f>VLOOKUP(E6467,[1]LUTs!$AA$2:$AG$194,6,FALSE)</f>
        <v>Agriculture</v>
      </c>
      <c r="L6467" t="str">
        <f>VLOOKUP(E6467,[1]LUTs!$AA$2:$AG$194,7,FALSE)</f>
        <v>Dryland</v>
      </c>
    </row>
    <row r="6468" spans="1:12" x14ac:dyDescent="0.25">
      <c r="A6468">
        <v>3550</v>
      </c>
      <c r="B6468">
        <v>345</v>
      </c>
      <c r="C6468">
        <f t="shared" si="101"/>
        <v>86.25</v>
      </c>
      <c r="D6468">
        <v>96</v>
      </c>
      <c r="E6468">
        <v>525</v>
      </c>
      <c r="F6468" t="str">
        <f>VLOOKUP($D6468,[1]LUTs!$P$2:$T$152, 5, FALSE)</f>
        <v>Canning</v>
      </c>
      <c r="G6468" t="str">
        <f>VLOOKUP($D6468,[1]LUTs!$P$2:$T$152, 4, FALSE)</f>
        <v>WA</v>
      </c>
      <c r="H6468" t="str">
        <f>VLOOKUP(G6468,[1]LUTs!V$2:W$9, 2, FALSE)</f>
        <v>Western Australia</v>
      </c>
      <c r="I6468" t="str">
        <f>VLOOKUP(E6468,[1]LUTs!$AA$2:$AG$194, 4, FALSE)</f>
        <v>Intensive animal production</v>
      </c>
      <c r="J6468" t="str">
        <f>VLOOKUP($E6468,[1]LUTs!$AA$2:$AG$194,5,FALSE)</f>
        <v>Livestock production</v>
      </c>
      <c r="K6468" t="str">
        <f>VLOOKUP(E6468,[1]LUTs!$AA$2:$AG$194,6,FALSE)</f>
        <v>Agriculture</v>
      </c>
      <c r="L6468" t="str">
        <f>VLOOKUP(E6468,[1]LUTs!$AA$2:$AG$194,7,FALSE)</f>
        <v>Dryland</v>
      </c>
    </row>
    <row r="6469" spans="1:12" x14ac:dyDescent="0.25">
      <c r="A6469">
        <v>3411</v>
      </c>
      <c r="B6469">
        <v>3362</v>
      </c>
      <c r="C6469">
        <f t="shared" si="101"/>
        <v>840.5</v>
      </c>
      <c r="D6469">
        <v>96</v>
      </c>
      <c r="E6469">
        <v>526</v>
      </c>
      <c r="F6469" t="str">
        <f>VLOOKUP($D6469,[1]LUTs!$P$2:$T$152, 5, FALSE)</f>
        <v>Canning</v>
      </c>
      <c r="G6469" t="str">
        <f>VLOOKUP($D6469,[1]LUTs!$P$2:$T$152, 4, FALSE)</f>
        <v>WA</v>
      </c>
      <c r="H6469" t="str">
        <f>VLOOKUP(G6469,[1]LUTs!V$2:W$9, 2, FALSE)</f>
        <v>Western Australia</v>
      </c>
      <c r="I6469" t="str">
        <f>VLOOKUP(E6469,[1]LUTs!$AA$2:$AG$194, 4, FALSE)</f>
        <v>Intensive animal production</v>
      </c>
      <c r="J6469" t="str">
        <f>VLOOKUP($E6469,[1]LUTs!$AA$2:$AG$194,5,FALSE)</f>
        <v>Livestock production</v>
      </c>
      <c r="K6469" t="str">
        <f>VLOOKUP(E6469,[1]LUTs!$AA$2:$AG$194,6,FALSE)</f>
        <v>Agriculture</v>
      </c>
      <c r="L6469" t="str">
        <f>VLOOKUP(E6469,[1]LUTs!$AA$2:$AG$194,7,FALSE)</f>
        <v>Dryland</v>
      </c>
    </row>
    <row r="6470" spans="1:12" x14ac:dyDescent="0.25">
      <c r="A6470">
        <v>3597</v>
      </c>
      <c r="B6470">
        <v>446</v>
      </c>
      <c r="C6470">
        <f t="shared" si="101"/>
        <v>111.5</v>
      </c>
      <c r="D6470">
        <v>96</v>
      </c>
      <c r="E6470">
        <v>527</v>
      </c>
      <c r="F6470" t="str">
        <f>VLOOKUP($D6470,[1]LUTs!$P$2:$T$152, 5, FALSE)</f>
        <v>Canning</v>
      </c>
      <c r="G6470" t="str">
        <f>VLOOKUP($D6470,[1]LUTs!$P$2:$T$152, 4, FALSE)</f>
        <v>WA</v>
      </c>
      <c r="H6470" t="str">
        <f>VLOOKUP(G6470,[1]LUTs!V$2:W$9, 2, FALSE)</f>
        <v>Western Australia</v>
      </c>
      <c r="I6470" t="str">
        <f>VLOOKUP(E6470,[1]LUTs!$AA$2:$AG$194, 4, FALSE)</f>
        <v>Intensive animal production</v>
      </c>
      <c r="J6470" t="str">
        <f>VLOOKUP($E6470,[1]LUTs!$AA$2:$AG$194,5,FALSE)</f>
        <v>Livestock production</v>
      </c>
      <c r="K6470" t="str">
        <f>VLOOKUP(E6470,[1]LUTs!$AA$2:$AG$194,6,FALSE)</f>
        <v>Agriculture</v>
      </c>
      <c r="L6470" t="str">
        <f>VLOOKUP(E6470,[1]LUTs!$AA$2:$AG$194,7,FALSE)</f>
        <v>Dryland</v>
      </c>
    </row>
    <row r="6471" spans="1:12" x14ac:dyDescent="0.25">
      <c r="A6471">
        <v>3600</v>
      </c>
      <c r="B6471">
        <v>35</v>
      </c>
      <c r="C6471">
        <f t="shared" si="101"/>
        <v>8.75</v>
      </c>
      <c r="D6471">
        <v>96</v>
      </c>
      <c r="E6471">
        <v>528</v>
      </c>
      <c r="F6471" t="str">
        <f>VLOOKUP($D6471,[1]LUTs!$P$2:$T$152, 5, FALSE)</f>
        <v>Canning</v>
      </c>
      <c r="G6471" t="str">
        <f>VLOOKUP($D6471,[1]LUTs!$P$2:$T$152, 4, FALSE)</f>
        <v>WA</v>
      </c>
      <c r="H6471" t="str">
        <f>VLOOKUP(G6471,[1]LUTs!V$2:W$9, 2, FALSE)</f>
        <v>Western Australia</v>
      </c>
      <c r="I6471" t="str">
        <f>VLOOKUP(E6471,[1]LUTs!$AA$2:$AG$194, 4, FALSE)</f>
        <v>Intensive animal production</v>
      </c>
      <c r="J6471" t="str">
        <f>VLOOKUP($E6471,[1]LUTs!$AA$2:$AG$194,5,FALSE)</f>
        <v>Livestock production</v>
      </c>
      <c r="K6471" t="str">
        <f>VLOOKUP(E6471,[1]LUTs!$AA$2:$AG$194,6,FALSE)</f>
        <v>Agriculture</v>
      </c>
      <c r="L6471" t="str">
        <f>VLOOKUP(E6471,[1]LUTs!$AA$2:$AG$194,7,FALSE)</f>
        <v>Dryland</v>
      </c>
    </row>
    <row r="6472" spans="1:12" x14ac:dyDescent="0.25">
      <c r="A6472">
        <v>3417</v>
      </c>
      <c r="B6472">
        <v>982</v>
      </c>
      <c r="C6472">
        <f t="shared" si="101"/>
        <v>245.5</v>
      </c>
      <c r="D6472">
        <v>96</v>
      </c>
      <c r="E6472">
        <v>530</v>
      </c>
      <c r="F6472" t="str">
        <f>VLOOKUP($D6472,[1]LUTs!$P$2:$T$152, 5, FALSE)</f>
        <v>Canning</v>
      </c>
      <c r="G6472" t="str">
        <f>VLOOKUP($D6472,[1]LUTs!$P$2:$T$152, 4, FALSE)</f>
        <v>WA</v>
      </c>
      <c r="H6472" t="str">
        <f>VLOOKUP(G6472,[1]LUTs!V$2:W$9, 2, FALSE)</f>
        <v>Western Australia</v>
      </c>
      <c r="I6472" t="str">
        <f>VLOOKUP(E6472,[1]LUTs!$AA$2:$AG$194, 4, FALSE)</f>
        <v>Urban intensive uses</v>
      </c>
      <c r="J6472" t="str">
        <f>VLOOKUP($E6472,[1]LUTs!$AA$2:$AG$194,5,FALSE)</f>
        <v>Intensive uses</v>
      </c>
      <c r="K6472" t="str">
        <f>VLOOKUP(E6472,[1]LUTs!$AA$2:$AG$194,6,FALSE)</f>
        <v>Non-agriculture</v>
      </c>
      <c r="L6472" t="str">
        <f>VLOOKUP(E6472,[1]LUTs!$AA$2:$AG$194,7,FALSE)</f>
        <v>Dryland</v>
      </c>
    </row>
    <row r="6473" spans="1:12" x14ac:dyDescent="0.25">
      <c r="A6473">
        <v>3587</v>
      </c>
      <c r="B6473">
        <v>2562</v>
      </c>
      <c r="C6473">
        <f t="shared" si="101"/>
        <v>640.5</v>
      </c>
      <c r="D6473">
        <v>96</v>
      </c>
      <c r="E6473">
        <v>531</v>
      </c>
      <c r="F6473" t="str">
        <f>VLOOKUP($D6473,[1]LUTs!$P$2:$T$152, 5, FALSE)</f>
        <v>Canning</v>
      </c>
      <c r="G6473" t="str">
        <f>VLOOKUP($D6473,[1]LUTs!$P$2:$T$152, 4, FALSE)</f>
        <v>WA</v>
      </c>
      <c r="H6473" t="str">
        <f>VLOOKUP(G6473,[1]LUTs!V$2:W$9, 2, FALSE)</f>
        <v>Western Australia</v>
      </c>
      <c r="I6473" t="str">
        <f>VLOOKUP(E6473,[1]LUTs!$AA$2:$AG$194, 4, FALSE)</f>
        <v>Urban intensive uses</v>
      </c>
      <c r="J6473" t="str">
        <f>VLOOKUP($E6473,[1]LUTs!$AA$2:$AG$194,5,FALSE)</f>
        <v>Intensive uses</v>
      </c>
      <c r="K6473" t="str">
        <f>VLOOKUP(E6473,[1]LUTs!$AA$2:$AG$194,6,FALSE)</f>
        <v>Non-agriculture</v>
      </c>
      <c r="L6473" t="str">
        <f>VLOOKUP(E6473,[1]LUTs!$AA$2:$AG$194,7,FALSE)</f>
        <v>Dryland</v>
      </c>
    </row>
    <row r="6474" spans="1:12" x14ac:dyDescent="0.25">
      <c r="A6474">
        <v>3523</v>
      </c>
      <c r="B6474">
        <v>134</v>
      </c>
      <c r="C6474">
        <f t="shared" si="101"/>
        <v>33.5</v>
      </c>
      <c r="D6474">
        <v>96</v>
      </c>
      <c r="E6474">
        <v>535</v>
      </c>
      <c r="F6474" t="str">
        <f>VLOOKUP($D6474,[1]LUTs!$P$2:$T$152, 5, FALSE)</f>
        <v>Canning</v>
      </c>
      <c r="G6474" t="str">
        <f>VLOOKUP($D6474,[1]LUTs!$P$2:$T$152, 4, FALSE)</f>
        <v>WA</v>
      </c>
      <c r="H6474" t="str">
        <f>VLOOKUP(G6474,[1]LUTs!V$2:W$9, 2, FALSE)</f>
        <v>Western Australia</v>
      </c>
      <c r="I6474" t="str">
        <f>VLOOKUP(E6474,[1]LUTs!$AA$2:$AG$194, 4, FALSE)</f>
        <v>Urban intensive uses</v>
      </c>
      <c r="J6474" t="str">
        <f>VLOOKUP($E6474,[1]LUTs!$AA$2:$AG$194,5,FALSE)</f>
        <v>Intensive uses</v>
      </c>
      <c r="K6474" t="str">
        <f>VLOOKUP(E6474,[1]LUTs!$AA$2:$AG$194,6,FALSE)</f>
        <v>Non-agriculture</v>
      </c>
      <c r="L6474" t="str">
        <f>VLOOKUP(E6474,[1]LUTs!$AA$2:$AG$194,7,FALSE)</f>
        <v>Dryland</v>
      </c>
    </row>
    <row r="6475" spans="1:12" x14ac:dyDescent="0.25">
      <c r="A6475">
        <v>3444</v>
      </c>
      <c r="B6475">
        <v>184</v>
      </c>
      <c r="C6475">
        <f t="shared" si="101"/>
        <v>46</v>
      </c>
      <c r="D6475">
        <v>96</v>
      </c>
      <c r="E6475">
        <v>540</v>
      </c>
      <c r="F6475" t="str">
        <f>VLOOKUP($D6475,[1]LUTs!$P$2:$T$152, 5, FALSE)</f>
        <v>Canning</v>
      </c>
      <c r="G6475" t="str">
        <f>VLOOKUP($D6475,[1]LUTs!$P$2:$T$152, 4, FALSE)</f>
        <v>WA</v>
      </c>
      <c r="H6475" t="str">
        <f>VLOOKUP(G6475,[1]LUTs!V$2:W$9, 2, FALSE)</f>
        <v>Western Australia</v>
      </c>
      <c r="I6475" t="str">
        <f>VLOOKUP(E6475,[1]LUTs!$AA$2:$AG$194, 4, FALSE)</f>
        <v>Urban intensive uses</v>
      </c>
      <c r="J6475" t="str">
        <f>VLOOKUP($E6475,[1]LUTs!$AA$2:$AG$194,5,FALSE)</f>
        <v>Intensive uses</v>
      </c>
      <c r="K6475" t="str">
        <f>VLOOKUP(E6475,[1]LUTs!$AA$2:$AG$194,6,FALSE)</f>
        <v>Non-agriculture</v>
      </c>
      <c r="L6475" t="str">
        <f>VLOOKUP(E6475,[1]LUTs!$AA$2:$AG$194,7,FALSE)</f>
        <v>Dryland</v>
      </c>
    </row>
    <row r="6476" spans="1:12" x14ac:dyDescent="0.25">
      <c r="A6476">
        <v>3330</v>
      </c>
      <c r="B6476">
        <v>31481</v>
      </c>
      <c r="C6476">
        <f t="shared" si="101"/>
        <v>7870.25</v>
      </c>
      <c r="D6476">
        <v>96</v>
      </c>
      <c r="E6476">
        <v>541</v>
      </c>
      <c r="F6476" t="str">
        <f>VLOOKUP($D6476,[1]LUTs!$P$2:$T$152, 5, FALSE)</f>
        <v>Canning</v>
      </c>
      <c r="G6476" t="str">
        <f>VLOOKUP($D6476,[1]LUTs!$P$2:$T$152, 4, FALSE)</f>
        <v>WA</v>
      </c>
      <c r="H6476" t="str">
        <f>VLOOKUP(G6476,[1]LUTs!V$2:W$9, 2, FALSE)</f>
        <v>Western Australia</v>
      </c>
      <c r="I6476" t="str">
        <f>VLOOKUP(E6476,[1]LUTs!$AA$2:$AG$194, 4, FALSE)</f>
        <v>Urban intensive uses</v>
      </c>
      <c r="J6476" t="str">
        <f>VLOOKUP($E6476,[1]LUTs!$AA$2:$AG$194,5,FALSE)</f>
        <v>Intensive uses</v>
      </c>
      <c r="K6476" t="str">
        <f>VLOOKUP(E6476,[1]LUTs!$AA$2:$AG$194,6,FALSE)</f>
        <v>Non-agriculture</v>
      </c>
      <c r="L6476" t="str">
        <f>VLOOKUP(E6476,[1]LUTs!$AA$2:$AG$194,7,FALSE)</f>
        <v>Dryland</v>
      </c>
    </row>
    <row r="6477" spans="1:12" x14ac:dyDescent="0.25">
      <c r="A6477">
        <v>3318</v>
      </c>
      <c r="B6477">
        <v>93675</v>
      </c>
      <c r="C6477">
        <f t="shared" si="101"/>
        <v>23418.75</v>
      </c>
      <c r="D6477">
        <v>96</v>
      </c>
      <c r="E6477">
        <v>542</v>
      </c>
      <c r="F6477" t="str">
        <f>VLOOKUP($D6477,[1]LUTs!$P$2:$T$152, 5, FALSE)</f>
        <v>Canning</v>
      </c>
      <c r="G6477" t="str">
        <f>VLOOKUP($D6477,[1]LUTs!$P$2:$T$152, 4, FALSE)</f>
        <v>WA</v>
      </c>
      <c r="H6477" t="str">
        <f>VLOOKUP(G6477,[1]LUTs!V$2:W$9, 2, FALSE)</f>
        <v>Western Australia</v>
      </c>
      <c r="I6477" t="str">
        <f>VLOOKUP(E6477,[1]LUTs!$AA$2:$AG$194, 4, FALSE)</f>
        <v>Rural residential and farm infrastructure</v>
      </c>
      <c r="J6477" t="str">
        <f>VLOOKUP($E6477,[1]LUTs!$AA$2:$AG$194,5,FALSE)</f>
        <v>Intensive uses</v>
      </c>
      <c r="K6477" t="str">
        <f>VLOOKUP(E6477,[1]LUTs!$AA$2:$AG$194,6,FALSE)</f>
        <v>Non-agriculture</v>
      </c>
      <c r="L6477" t="str">
        <f>VLOOKUP(E6477,[1]LUTs!$AA$2:$AG$194,7,FALSE)</f>
        <v>Dryland</v>
      </c>
    </row>
    <row r="6478" spans="1:12" x14ac:dyDescent="0.25">
      <c r="A6478">
        <v>3786</v>
      </c>
      <c r="B6478">
        <v>18</v>
      </c>
      <c r="C6478">
        <f t="shared" si="101"/>
        <v>4.5</v>
      </c>
      <c r="D6478">
        <v>96</v>
      </c>
      <c r="E6478">
        <v>550</v>
      </c>
      <c r="F6478" t="str">
        <f>VLOOKUP($D6478,[1]LUTs!$P$2:$T$152, 5, FALSE)</f>
        <v>Canning</v>
      </c>
      <c r="G6478" t="str">
        <f>VLOOKUP($D6478,[1]LUTs!$P$2:$T$152, 4, FALSE)</f>
        <v>WA</v>
      </c>
      <c r="H6478" t="str">
        <f>VLOOKUP(G6478,[1]LUTs!V$2:W$9, 2, FALSE)</f>
        <v>Western Australia</v>
      </c>
      <c r="I6478" t="str">
        <f>VLOOKUP(E6478,[1]LUTs!$AA$2:$AG$194, 4, FALSE)</f>
        <v>Urban intensive uses</v>
      </c>
      <c r="J6478" t="str">
        <f>VLOOKUP($E6478,[1]LUTs!$AA$2:$AG$194,5,FALSE)</f>
        <v>Intensive uses</v>
      </c>
      <c r="K6478" t="str">
        <f>VLOOKUP(E6478,[1]LUTs!$AA$2:$AG$194,6,FALSE)</f>
        <v>Non-agriculture</v>
      </c>
      <c r="L6478" t="str">
        <f>VLOOKUP(E6478,[1]LUTs!$AA$2:$AG$194,7,FALSE)</f>
        <v>Dryland</v>
      </c>
    </row>
    <row r="6479" spans="1:12" x14ac:dyDescent="0.25">
      <c r="A6479">
        <v>3422</v>
      </c>
      <c r="B6479">
        <v>764</v>
      </c>
      <c r="C6479">
        <f t="shared" si="101"/>
        <v>191</v>
      </c>
      <c r="D6479">
        <v>96</v>
      </c>
      <c r="E6479">
        <v>551</v>
      </c>
      <c r="F6479" t="str">
        <f>VLOOKUP($D6479,[1]LUTs!$P$2:$T$152, 5, FALSE)</f>
        <v>Canning</v>
      </c>
      <c r="G6479" t="str">
        <f>VLOOKUP($D6479,[1]LUTs!$P$2:$T$152, 4, FALSE)</f>
        <v>WA</v>
      </c>
      <c r="H6479" t="str">
        <f>VLOOKUP(G6479,[1]LUTs!V$2:W$9, 2, FALSE)</f>
        <v>Western Australia</v>
      </c>
      <c r="I6479" t="str">
        <f>VLOOKUP(E6479,[1]LUTs!$AA$2:$AG$194, 4, FALSE)</f>
        <v>Urban intensive uses</v>
      </c>
      <c r="J6479" t="str">
        <f>VLOOKUP($E6479,[1]LUTs!$AA$2:$AG$194,5,FALSE)</f>
        <v>Intensive uses</v>
      </c>
      <c r="K6479" t="str">
        <f>VLOOKUP(E6479,[1]LUTs!$AA$2:$AG$194,6,FALSE)</f>
        <v>Non-agriculture</v>
      </c>
      <c r="L6479" t="str">
        <f>VLOOKUP(E6479,[1]LUTs!$AA$2:$AG$194,7,FALSE)</f>
        <v>Dryland</v>
      </c>
    </row>
    <row r="6480" spans="1:12" x14ac:dyDescent="0.25">
      <c r="A6480">
        <v>3326</v>
      </c>
      <c r="B6480">
        <v>2206</v>
      </c>
      <c r="C6480">
        <f t="shared" si="101"/>
        <v>551.5</v>
      </c>
      <c r="D6480">
        <v>96</v>
      </c>
      <c r="E6480">
        <v>552</v>
      </c>
      <c r="F6480" t="str">
        <f>VLOOKUP($D6480,[1]LUTs!$P$2:$T$152, 5, FALSE)</f>
        <v>Canning</v>
      </c>
      <c r="G6480" t="str">
        <f>VLOOKUP($D6480,[1]LUTs!$P$2:$T$152, 4, FALSE)</f>
        <v>WA</v>
      </c>
      <c r="H6480" t="str">
        <f>VLOOKUP(G6480,[1]LUTs!V$2:W$9, 2, FALSE)</f>
        <v>Western Australia</v>
      </c>
      <c r="I6480" t="str">
        <f>VLOOKUP(E6480,[1]LUTs!$AA$2:$AG$194, 4, FALSE)</f>
        <v>Urban intensive uses</v>
      </c>
      <c r="J6480" t="str">
        <f>VLOOKUP($E6480,[1]LUTs!$AA$2:$AG$194,5,FALSE)</f>
        <v>Intensive uses</v>
      </c>
      <c r="K6480" t="str">
        <f>VLOOKUP(E6480,[1]LUTs!$AA$2:$AG$194,6,FALSE)</f>
        <v>Non-agriculture</v>
      </c>
      <c r="L6480" t="str">
        <f>VLOOKUP(E6480,[1]LUTs!$AA$2:$AG$194,7,FALSE)</f>
        <v>Dryland</v>
      </c>
    </row>
    <row r="6481" spans="1:12" x14ac:dyDescent="0.25">
      <c r="A6481">
        <v>3324</v>
      </c>
      <c r="B6481">
        <v>12180</v>
      </c>
      <c r="C6481">
        <f t="shared" si="101"/>
        <v>3045</v>
      </c>
      <c r="D6481">
        <v>96</v>
      </c>
      <c r="E6481">
        <v>553</v>
      </c>
      <c r="F6481" t="str">
        <f>VLOOKUP($D6481,[1]LUTs!$P$2:$T$152, 5, FALSE)</f>
        <v>Canning</v>
      </c>
      <c r="G6481" t="str">
        <f>VLOOKUP($D6481,[1]LUTs!$P$2:$T$152, 4, FALSE)</f>
        <v>WA</v>
      </c>
      <c r="H6481" t="str">
        <f>VLOOKUP(G6481,[1]LUTs!V$2:W$9, 2, FALSE)</f>
        <v>Western Australia</v>
      </c>
      <c r="I6481" t="str">
        <f>VLOOKUP(E6481,[1]LUTs!$AA$2:$AG$194, 4, FALSE)</f>
        <v>Urban intensive uses</v>
      </c>
      <c r="J6481" t="str">
        <f>VLOOKUP($E6481,[1]LUTs!$AA$2:$AG$194,5,FALSE)</f>
        <v>Intensive uses</v>
      </c>
      <c r="K6481" t="str">
        <f>VLOOKUP(E6481,[1]LUTs!$AA$2:$AG$194,6,FALSE)</f>
        <v>Non-agriculture</v>
      </c>
      <c r="L6481" t="str">
        <f>VLOOKUP(E6481,[1]LUTs!$AA$2:$AG$194,7,FALSE)</f>
        <v>Dryland</v>
      </c>
    </row>
    <row r="6482" spans="1:12" x14ac:dyDescent="0.25">
      <c r="A6482">
        <v>3771</v>
      </c>
      <c r="B6482">
        <v>35</v>
      </c>
      <c r="C6482">
        <f t="shared" si="101"/>
        <v>8.75</v>
      </c>
      <c r="D6482">
        <v>96</v>
      </c>
      <c r="E6482">
        <v>565</v>
      </c>
      <c r="F6482" t="str">
        <f>VLOOKUP($D6482,[1]LUTs!$P$2:$T$152, 5, FALSE)</f>
        <v>Canning</v>
      </c>
      <c r="G6482" t="str">
        <f>VLOOKUP($D6482,[1]LUTs!$P$2:$T$152, 4, FALSE)</f>
        <v>WA</v>
      </c>
      <c r="H6482" t="str">
        <f>VLOOKUP(G6482,[1]LUTs!V$2:W$9, 2, FALSE)</f>
        <v>Western Australia</v>
      </c>
      <c r="I6482" t="str">
        <f>VLOOKUP(E6482,[1]LUTs!$AA$2:$AG$194, 4, FALSE)</f>
        <v>Urban intensive uses</v>
      </c>
      <c r="J6482" t="str">
        <f>VLOOKUP($E6482,[1]LUTs!$AA$2:$AG$194,5,FALSE)</f>
        <v>Intensive uses</v>
      </c>
      <c r="K6482" t="str">
        <f>VLOOKUP(E6482,[1]LUTs!$AA$2:$AG$194,6,FALSE)</f>
        <v>Non-agriculture</v>
      </c>
      <c r="L6482" t="str">
        <f>VLOOKUP(E6482,[1]LUTs!$AA$2:$AG$194,7,FALSE)</f>
        <v>Dryland</v>
      </c>
    </row>
    <row r="6483" spans="1:12" x14ac:dyDescent="0.25">
      <c r="A6483">
        <v>3795</v>
      </c>
      <c r="B6483">
        <v>62</v>
      </c>
      <c r="C6483">
        <f t="shared" si="101"/>
        <v>15.5</v>
      </c>
      <c r="D6483">
        <v>96</v>
      </c>
      <c r="E6483">
        <v>570</v>
      </c>
      <c r="F6483" t="str">
        <f>VLOOKUP($D6483,[1]LUTs!$P$2:$T$152, 5, FALSE)</f>
        <v>Canning</v>
      </c>
      <c r="G6483" t="str">
        <f>VLOOKUP($D6483,[1]LUTs!$P$2:$T$152, 4, FALSE)</f>
        <v>WA</v>
      </c>
      <c r="H6483" t="str">
        <f>VLOOKUP(G6483,[1]LUTs!V$2:W$9, 2, FALSE)</f>
        <v>Western Australia</v>
      </c>
      <c r="I6483" t="str">
        <f>VLOOKUP(E6483,[1]LUTs!$AA$2:$AG$194, 4, FALSE)</f>
        <v>Urban intensive uses</v>
      </c>
      <c r="J6483" t="str">
        <f>VLOOKUP($E6483,[1]LUTs!$AA$2:$AG$194,5,FALSE)</f>
        <v>Intensive uses</v>
      </c>
      <c r="K6483" t="str">
        <f>VLOOKUP(E6483,[1]LUTs!$AA$2:$AG$194,6,FALSE)</f>
        <v>Non-agriculture</v>
      </c>
      <c r="L6483" t="str">
        <f>VLOOKUP(E6483,[1]LUTs!$AA$2:$AG$194,7,FALSE)</f>
        <v>Dryland</v>
      </c>
    </row>
    <row r="6484" spans="1:12" x14ac:dyDescent="0.25">
      <c r="A6484">
        <v>3552</v>
      </c>
      <c r="B6484">
        <v>195</v>
      </c>
      <c r="C6484">
        <f t="shared" si="101"/>
        <v>48.75</v>
      </c>
      <c r="D6484">
        <v>96</v>
      </c>
      <c r="E6484">
        <v>571</v>
      </c>
      <c r="F6484" t="str">
        <f>VLOOKUP($D6484,[1]LUTs!$P$2:$T$152, 5, FALSE)</f>
        <v>Canning</v>
      </c>
      <c r="G6484" t="str">
        <f>VLOOKUP($D6484,[1]LUTs!$P$2:$T$152, 4, FALSE)</f>
        <v>WA</v>
      </c>
      <c r="H6484" t="str">
        <f>VLOOKUP(G6484,[1]LUTs!V$2:W$9, 2, FALSE)</f>
        <v>Western Australia</v>
      </c>
      <c r="I6484" t="str">
        <f>VLOOKUP(E6484,[1]LUTs!$AA$2:$AG$194, 4, FALSE)</f>
        <v>Urban intensive uses</v>
      </c>
      <c r="J6484" t="str">
        <f>VLOOKUP($E6484,[1]LUTs!$AA$2:$AG$194,5,FALSE)</f>
        <v>Intensive uses</v>
      </c>
      <c r="K6484" t="str">
        <f>VLOOKUP(E6484,[1]LUTs!$AA$2:$AG$194,6,FALSE)</f>
        <v>Non-agriculture</v>
      </c>
      <c r="L6484" t="str">
        <f>VLOOKUP(E6484,[1]LUTs!$AA$2:$AG$194,7,FALSE)</f>
        <v>Dryland</v>
      </c>
    </row>
    <row r="6485" spans="1:12" x14ac:dyDescent="0.25">
      <c r="A6485">
        <v>3320</v>
      </c>
      <c r="B6485">
        <v>8369</v>
      </c>
      <c r="C6485">
        <f t="shared" si="101"/>
        <v>2092.25</v>
      </c>
      <c r="D6485">
        <v>96</v>
      </c>
      <c r="E6485">
        <v>572</v>
      </c>
      <c r="F6485" t="str">
        <f>VLOOKUP($D6485,[1]LUTs!$P$2:$T$152, 5, FALSE)</f>
        <v>Canning</v>
      </c>
      <c r="G6485" t="str">
        <f>VLOOKUP($D6485,[1]LUTs!$P$2:$T$152, 4, FALSE)</f>
        <v>WA</v>
      </c>
      <c r="H6485" t="str">
        <f>VLOOKUP(G6485,[1]LUTs!V$2:W$9, 2, FALSE)</f>
        <v>Western Australia</v>
      </c>
      <c r="I6485" t="str">
        <f>VLOOKUP(E6485,[1]LUTs!$AA$2:$AG$194, 4, FALSE)</f>
        <v>Urban intensive uses</v>
      </c>
      <c r="J6485" t="str">
        <f>VLOOKUP($E6485,[1]LUTs!$AA$2:$AG$194,5,FALSE)</f>
        <v>Intensive uses</v>
      </c>
      <c r="K6485" t="str">
        <f>VLOOKUP(E6485,[1]LUTs!$AA$2:$AG$194,6,FALSE)</f>
        <v>Non-agriculture</v>
      </c>
      <c r="L6485" t="str">
        <f>VLOOKUP(E6485,[1]LUTs!$AA$2:$AG$194,7,FALSE)</f>
        <v>Dryland</v>
      </c>
    </row>
    <row r="6486" spans="1:12" x14ac:dyDescent="0.25">
      <c r="A6486">
        <v>3790</v>
      </c>
      <c r="B6486">
        <v>9</v>
      </c>
      <c r="C6486">
        <f t="shared" si="101"/>
        <v>2.25</v>
      </c>
      <c r="D6486">
        <v>96</v>
      </c>
      <c r="E6486">
        <v>573</v>
      </c>
      <c r="F6486" t="str">
        <f>VLOOKUP($D6486,[1]LUTs!$P$2:$T$152, 5, FALSE)</f>
        <v>Canning</v>
      </c>
      <c r="G6486" t="str">
        <f>VLOOKUP($D6486,[1]LUTs!$P$2:$T$152, 4, FALSE)</f>
        <v>WA</v>
      </c>
      <c r="H6486" t="str">
        <f>VLOOKUP(G6486,[1]LUTs!V$2:W$9, 2, FALSE)</f>
        <v>Western Australia</v>
      </c>
      <c r="I6486" t="str">
        <f>VLOOKUP(E6486,[1]LUTs!$AA$2:$AG$194, 4, FALSE)</f>
        <v>Urban intensive uses</v>
      </c>
      <c r="J6486" t="str">
        <f>VLOOKUP($E6486,[1]LUTs!$AA$2:$AG$194,5,FALSE)</f>
        <v>Intensive uses</v>
      </c>
      <c r="K6486" t="str">
        <f>VLOOKUP(E6486,[1]LUTs!$AA$2:$AG$194,6,FALSE)</f>
        <v>Non-agriculture</v>
      </c>
      <c r="L6486" t="str">
        <f>VLOOKUP(E6486,[1]LUTs!$AA$2:$AG$194,7,FALSE)</f>
        <v>Dryland</v>
      </c>
    </row>
    <row r="6487" spans="1:12" x14ac:dyDescent="0.25">
      <c r="A6487">
        <v>3328</v>
      </c>
      <c r="B6487">
        <v>17735</v>
      </c>
      <c r="C6487">
        <f t="shared" si="101"/>
        <v>4433.75</v>
      </c>
      <c r="D6487">
        <v>96</v>
      </c>
      <c r="E6487">
        <v>580</v>
      </c>
      <c r="F6487" t="str">
        <f>VLOOKUP($D6487,[1]LUTs!$P$2:$T$152, 5, FALSE)</f>
        <v>Canning</v>
      </c>
      <c r="G6487" t="str">
        <f>VLOOKUP($D6487,[1]LUTs!$P$2:$T$152, 4, FALSE)</f>
        <v>WA</v>
      </c>
      <c r="H6487" t="str">
        <f>VLOOKUP(G6487,[1]LUTs!V$2:W$9, 2, FALSE)</f>
        <v>Western Australia</v>
      </c>
      <c r="I6487" t="str">
        <f>VLOOKUP(E6487,[1]LUTs!$AA$2:$AG$194, 4, FALSE)</f>
        <v>Mining and waste</v>
      </c>
      <c r="J6487" t="str">
        <f>VLOOKUP($E6487,[1]LUTs!$AA$2:$AG$194,5,FALSE)</f>
        <v>Intensive uses</v>
      </c>
      <c r="K6487" t="str">
        <f>VLOOKUP(E6487,[1]LUTs!$AA$2:$AG$194,6,FALSE)</f>
        <v>Non-agriculture</v>
      </c>
      <c r="L6487" t="str">
        <f>VLOOKUP(E6487,[1]LUTs!$AA$2:$AG$194,7,FALSE)</f>
        <v>Dryland</v>
      </c>
    </row>
    <row r="6488" spans="1:12" x14ac:dyDescent="0.25">
      <c r="A6488">
        <v>3366</v>
      </c>
      <c r="B6488">
        <v>713</v>
      </c>
      <c r="C6488">
        <f t="shared" si="101"/>
        <v>178.25</v>
      </c>
      <c r="D6488">
        <v>96</v>
      </c>
      <c r="E6488">
        <v>582</v>
      </c>
      <c r="F6488" t="str">
        <f>VLOOKUP($D6488,[1]LUTs!$P$2:$T$152, 5, FALSE)</f>
        <v>Canning</v>
      </c>
      <c r="G6488" t="str">
        <f>VLOOKUP($D6488,[1]LUTs!$P$2:$T$152, 4, FALSE)</f>
        <v>WA</v>
      </c>
      <c r="H6488" t="str">
        <f>VLOOKUP(G6488,[1]LUTs!V$2:W$9, 2, FALSE)</f>
        <v>Western Australia</v>
      </c>
      <c r="I6488" t="str">
        <f>VLOOKUP(E6488,[1]LUTs!$AA$2:$AG$194, 4, FALSE)</f>
        <v>Mining and waste</v>
      </c>
      <c r="J6488" t="str">
        <f>VLOOKUP($E6488,[1]LUTs!$AA$2:$AG$194,5,FALSE)</f>
        <v>Intensive uses</v>
      </c>
      <c r="K6488" t="str">
        <f>VLOOKUP(E6488,[1]LUTs!$AA$2:$AG$194,6,FALSE)</f>
        <v>Non-agriculture</v>
      </c>
      <c r="L6488" t="str">
        <f>VLOOKUP(E6488,[1]LUTs!$AA$2:$AG$194,7,FALSE)</f>
        <v>Dryland</v>
      </c>
    </row>
    <row r="6489" spans="1:12" x14ac:dyDescent="0.25">
      <c r="A6489">
        <v>3794</v>
      </c>
      <c r="B6489">
        <v>2839</v>
      </c>
      <c r="C6489">
        <f t="shared" si="101"/>
        <v>709.75</v>
      </c>
      <c r="D6489">
        <v>96</v>
      </c>
      <c r="E6489">
        <v>583</v>
      </c>
      <c r="F6489" t="str">
        <f>VLOOKUP($D6489,[1]LUTs!$P$2:$T$152, 5, FALSE)</f>
        <v>Canning</v>
      </c>
      <c r="G6489" t="str">
        <f>VLOOKUP($D6489,[1]LUTs!$P$2:$T$152, 4, FALSE)</f>
        <v>WA</v>
      </c>
      <c r="H6489" t="str">
        <f>VLOOKUP(G6489,[1]LUTs!V$2:W$9, 2, FALSE)</f>
        <v>Western Australia</v>
      </c>
      <c r="I6489" t="str">
        <f>VLOOKUP(E6489,[1]LUTs!$AA$2:$AG$194, 4, FALSE)</f>
        <v>Mining and waste</v>
      </c>
      <c r="J6489" t="str">
        <f>VLOOKUP($E6489,[1]LUTs!$AA$2:$AG$194,5,FALSE)</f>
        <v>Intensive uses</v>
      </c>
      <c r="K6489" t="str">
        <f>VLOOKUP(E6489,[1]LUTs!$AA$2:$AG$194,6,FALSE)</f>
        <v>Non-agriculture</v>
      </c>
      <c r="L6489" t="str">
        <f>VLOOKUP(E6489,[1]LUTs!$AA$2:$AG$194,7,FALSE)</f>
        <v>Dryland</v>
      </c>
    </row>
    <row r="6490" spans="1:12" x14ac:dyDescent="0.25">
      <c r="A6490">
        <v>3768</v>
      </c>
      <c r="B6490">
        <v>249</v>
      </c>
      <c r="C6490">
        <f t="shared" si="101"/>
        <v>62.25</v>
      </c>
      <c r="D6490">
        <v>96</v>
      </c>
      <c r="E6490">
        <v>590</v>
      </c>
      <c r="F6490" t="str">
        <f>VLOOKUP($D6490,[1]LUTs!$P$2:$T$152, 5, FALSE)</f>
        <v>Canning</v>
      </c>
      <c r="G6490" t="str">
        <f>VLOOKUP($D6490,[1]LUTs!$P$2:$T$152, 4, FALSE)</f>
        <v>WA</v>
      </c>
      <c r="H6490" t="str">
        <f>VLOOKUP(G6490,[1]LUTs!V$2:W$9, 2, FALSE)</f>
        <v>Western Australia</v>
      </c>
      <c r="I6490" t="str">
        <f>VLOOKUP(E6490,[1]LUTs!$AA$2:$AG$194, 4, FALSE)</f>
        <v>Mining and waste</v>
      </c>
      <c r="J6490" t="str">
        <f>VLOOKUP($E6490,[1]LUTs!$AA$2:$AG$194,5,FALSE)</f>
        <v>Intensive uses</v>
      </c>
      <c r="K6490" t="str">
        <f>VLOOKUP(E6490,[1]LUTs!$AA$2:$AG$194,6,FALSE)</f>
        <v>Non-agriculture</v>
      </c>
      <c r="L6490" t="str">
        <f>VLOOKUP(E6490,[1]LUTs!$AA$2:$AG$194,7,FALSE)</f>
        <v>Dryland</v>
      </c>
    </row>
    <row r="6491" spans="1:12" x14ac:dyDescent="0.25">
      <c r="A6491">
        <v>3601</v>
      </c>
      <c r="B6491">
        <v>2130</v>
      </c>
      <c r="C6491">
        <f t="shared" si="101"/>
        <v>532.5</v>
      </c>
      <c r="D6491">
        <v>96</v>
      </c>
      <c r="E6491">
        <v>591</v>
      </c>
      <c r="F6491" t="str">
        <f>VLOOKUP($D6491,[1]LUTs!$P$2:$T$152, 5, FALSE)</f>
        <v>Canning</v>
      </c>
      <c r="G6491" t="str">
        <f>VLOOKUP($D6491,[1]LUTs!$P$2:$T$152, 4, FALSE)</f>
        <v>WA</v>
      </c>
      <c r="H6491" t="str">
        <f>VLOOKUP(G6491,[1]LUTs!V$2:W$9, 2, FALSE)</f>
        <v>Western Australia</v>
      </c>
      <c r="I6491" t="str">
        <f>VLOOKUP(E6491,[1]LUTs!$AA$2:$AG$194, 4, FALSE)</f>
        <v>Mining and waste</v>
      </c>
      <c r="J6491" t="str">
        <f>VLOOKUP($E6491,[1]LUTs!$AA$2:$AG$194,5,FALSE)</f>
        <v>Intensive uses</v>
      </c>
      <c r="K6491" t="str">
        <f>VLOOKUP(E6491,[1]LUTs!$AA$2:$AG$194,6,FALSE)</f>
        <v>Non-agriculture</v>
      </c>
      <c r="L6491" t="str">
        <f>VLOOKUP(E6491,[1]LUTs!$AA$2:$AG$194,7,FALSE)</f>
        <v>Dryland</v>
      </c>
    </row>
    <row r="6492" spans="1:12" x14ac:dyDescent="0.25">
      <c r="A6492">
        <v>3345</v>
      </c>
      <c r="B6492">
        <v>431</v>
      </c>
      <c r="C6492">
        <f t="shared" si="101"/>
        <v>107.75</v>
      </c>
      <c r="D6492">
        <v>96</v>
      </c>
      <c r="E6492">
        <v>593</v>
      </c>
      <c r="F6492" t="str">
        <f>VLOOKUP($D6492,[1]LUTs!$P$2:$T$152, 5, FALSE)</f>
        <v>Canning</v>
      </c>
      <c r="G6492" t="str">
        <f>VLOOKUP($D6492,[1]LUTs!$P$2:$T$152, 4, FALSE)</f>
        <v>WA</v>
      </c>
      <c r="H6492" t="str">
        <f>VLOOKUP(G6492,[1]LUTs!V$2:W$9, 2, FALSE)</f>
        <v>Western Australia</v>
      </c>
      <c r="I6492" t="str">
        <f>VLOOKUP(E6492,[1]LUTs!$AA$2:$AG$194, 4, FALSE)</f>
        <v>Mining and waste</v>
      </c>
      <c r="J6492" t="str">
        <f>VLOOKUP($E6492,[1]LUTs!$AA$2:$AG$194,5,FALSE)</f>
        <v>Intensive uses</v>
      </c>
      <c r="K6492" t="str">
        <f>VLOOKUP(E6492,[1]LUTs!$AA$2:$AG$194,6,FALSE)</f>
        <v>Non-agriculture</v>
      </c>
      <c r="L6492" t="str">
        <f>VLOOKUP(E6492,[1]LUTs!$AA$2:$AG$194,7,FALSE)</f>
        <v>Dryland</v>
      </c>
    </row>
    <row r="6493" spans="1:12" x14ac:dyDescent="0.25">
      <c r="A6493">
        <v>3769</v>
      </c>
      <c r="B6493">
        <v>46</v>
      </c>
      <c r="C6493">
        <f t="shared" si="101"/>
        <v>11.5</v>
      </c>
      <c r="D6493">
        <v>96</v>
      </c>
      <c r="E6493">
        <v>595</v>
      </c>
      <c r="F6493" t="str">
        <f>VLOOKUP($D6493,[1]LUTs!$P$2:$T$152, 5, FALSE)</f>
        <v>Canning</v>
      </c>
      <c r="G6493" t="str">
        <f>VLOOKUP($D6493,[1]LUTs!$P$2:$T$152, 4, FALSE)</f>
        <v>WA</v>
      </c>
      <c r="H6493" t="str">
        <f>VLOOKUP(G6493,[1]LUTs!V$2:W$9, 2, FALSE)</f>
        <v>Western Australia</v>
      </c>
      <c r="I6493" t="str">
        <f>VLOOKUP(E6493,[1]LUTs!$AA$2:$AG$194, 4, FALSE)</f>
        <v>Mining and waste</v>
      </c>
      <c r="J6493" t="str">
        <f>VLOOKUP($E6493,[1]LUTs!$AA$2:$AG$194,5,FALSE)</f>
        <v>Intensive uses</v>
      </c>
      <c r="K6493" t="str">
        <f>VLOOKUP(E6493,[1]LUTs!$AA$2:$AG$194,6,FALSE)</f>
        <v>Non-agriculture</v>
      </c>
      <c r="L6493" t="str">
        <f>VLOOKUP(E6493,[1]LUTs!$AA$2:$AG$194,7,FALSE)</f>
        <v>Dryland</v>
      </c>
    </row>
    <row r="6494" spans="1:12" x14ac:dyDescent="0.25">
      <c r="A6494">
        <v>3476</v>
      </c>
      <c r="B6494">
        <v>28</v>
      </c>
      <c r="C6494">
        <f t="shared" si="101"/>
        <v>7</v>
      </c>
      <c r="D6494">
        <v>96</v>
      </c>
      <c r="E6494">
        <v>600</v>
      </c>
      <c r="F6494" t="str">
        <f>VLOOKUP($D6494,[1]LUTs!$P$2:$T$152, 5, FALSE)</f>
        <v>Canning</v>
      </c>
      <c r="G6494" t="str">
        <f>VLOOKUP($D6494,[1]LUTs!$P$2:$T$152, 4, FALSE)</f>
        <v>WA</v>
      </c>
      <c r="H6494" t="str">
        <f>VLOOKUP(G6494,[1]LUTs!V$2:W$9, 2, FALSE)</f>
        <v>Western Australia</v>
      </c>
      <c r="I6494" t="str">
        <f>VLOOKUP(E6494,[1]LUTs!$AA$2:$AG$194, 4, FALSE)</f>
        <v>Water</v>
      </c>
      <c r="J6494" t="str">
        <f>VLOOKUP($E6494,[1]LUTs!$AA$2:$AG$194,5,FALSE)</f>
        <v>Water</v>
      </c>
      <c r="K6494" t="str">
        <f>VLOOKUP(E6494,[1]LUTs!$AA$2:$AG$194,6,FALSE)</f>
        <v>Non-agriculture</v>
      </c>
      <c r="L6494" t="str">
        <f>VLOOKUP(E6494,[1]LUTs!$AA$2:$AG$194,7,FALSE)</f>
        <v>Dryland</v>
      </c>
    </row>
    <row r="6495" spans="1:12" x14ac:dyDescent="0.25">
      <c r="A6495">
        <v>3381</v>
      </c>
      <c r="B6495">
        <v>15359</v>
      </c>
      <c r="C6495">
        <f t="shared" si="101"/>
        <v>3839.75</v>
      </c>
      <c r="D6495">
        <v>96</v>
      </c>
      <c r="E6495">
        <v>610</v>
      </c>
      <c r="F6495" t="str">
        <f>VLOOKUP($D6495,[1]LUTs!$P$2:$T$152, 5, FALSE)</f>
        <v>Canning</v>
      </c>
      <c r="G6495" t="str">
        <f>VLOOKUP($D6495,[1]LUTs!$P$2:$T$152, 4, FALSE)</f>
        <v>WA</v>
      </c>
      <c r="H6495" t="str">
        <f>VLOOKUP(G6495,[1]LUTs!V$2:W$9, 2, FALSE)</f>
        <v>Western Australia</v>
      </c>
      <c r="I6495" t="str">
        <f>VLOOKUP(E6495,[1]LUTs!$AA$2:$AG$194, 4, FALSE)</f>
        <v>Water</v>
      </c>
      <c r="J6495" t="str">
        <f>VLOOKUP($E6495,[1]LUTs!$AA$2:$AG$194,5,FALSE)</f>
        <v>Water</v>
      </c>
      <c r="K6495" t="str">
        <f>VLOOKUP(E6495,[1]LUTs!$AA$2:$AG$194,6,FALSE)</f>
        <v>Non-agriculture</v>
      </c>
      <c r="L6495" t="str">
        <f>VLOOKUP(E6495,[1]LUTs!$AA$2:$AG$194,7,FALSE)</f>
        <v>Dryland</v>
      </c>
    </row>
    <row r="6496" spans="1:12" x14ac:dyDescent="0.25">
      <c r="A6496">
        <v>3450</v>
      </c>
      <c r="B6496">
        <v>367</v>
      </c>
      <c r="C6496">
        <f t="shared" si="101"/>
        <v>91.75</v>
      </c>
      <c r="D6496">
        <v>96</v>
      </c>
      <c r="E6496">
        <v>620</v>
      </c>
      <c r="F6496" t="str">
        <f>VLOOKUP($D6496,[1]LUTs!$P$2:$T$152, 5, FALSE)</f>
        <v>Canning</v>
      </c>
      <c r="G6496" t="str">
        <f>VLOOKUP($D6496,[1]LUTs!$P$2:$T$152, 4, FALSE)</f>
        <v>WA</v>
      </c>
      <c r="H6496" t="str">
        <f>VLOOKUP(G6496,[1]LUTs!V$2:W$9, 2, FALSE)</f>
        <v>Western Australia</v>
      </c>
      <c r="I6496" t="str">
        <f>VLOOKUP(E6496,[1]LUTs!$AA$2:$AG$194, 4, FALSE)</f>
        <v>Water</v>
      </c>
      <c r="J6496" t="str">
        <f>VLOOKUP($E6496,[1]LUTs!$AA$2:$AG$194,5,FALSE)</f>
        <v>Water</v>
      </c>
      <c r="K6496" t="str">
        <f>VLOOKUP(E6496,[1]LUTs!$AA$2:$AG$194,6,FALSE)</f>
        <v>Non-agriculture</v>
      </c>
      <c r="L6496" t="str">
        <f>VLOOKUP(E6496,[1]LUTs!$AA$2:$AG$194,7,FALSE)</f>
        <v>Dryland</v>
      </c>
    </row>
    <row r="6497" spans="1:12" x14ac:dyDescent="0.25">
      <c r="A6497">
        <v>3355</v>
      </c>
      <c r="B6497">
        <v>10897</v>
      </c>
      <c r="C6497">
        <f t="shared" si="101"/>
        <v>2724.25</v>
      </c>
      <c r="D6497">
        <v>96</v>
      </c>
      <c r="E6497">
        <v>621</v>
      </c>
      <c r="F6497" t="str">
        <f>VLOOKUP($D6497,[1]LUTs!$P$2:$T$152, 5, FALSE)</f>
        <v>Canning</v>
      </c>
      <c r="G6497" t="str">
        <f>VLOOKUP($D6497,[1]LUTs!$P$2:$T$152, 4, FALSE)</f>
        <v>WA</v>
      </c>
      <c r="H6497" t="str">
        <f>VLOOKUP(G6497,[1]LUTs!V$2:W$9, 2, FALSE)</f>
        <v>Western Australia</v>
      </c>
      <c r="I6497" t="str">
        <f>VLOOKUP(E6497,[1]LUTs!$AA$2:$AG$194, 4, FALSE)</f>
        <v>Water</v>
      </c>
      <c r="J6497" t="str">
        <f>VLOOKUP($E6497,[1]LUTs!$AA$2:$AG$194,5,FALSE)</f>
        <v>Water</v>
      </c>
      <c r="K6497" t="str">
        <f>VLOOKUP(E6497,[1]LUTs!$AA$2:$AG$194,6,FALSE)</f>
        <v>Non-agriculture</v>
      </c>
      <c r="L6497" t="str">
        <f>VLOOKUP(E6497,[1]LUTs!$AA$2:$AG$194,7,FALSE)</f>
        <v>Dryland</v>
      </c>
    </row>
    <row r="6498" spans="1:12" x14ac:dyDescent="0.25">
      <c r="A6498">
        <v>3327</v>
      </c>
      <c r="B6498">
        <v>6373</v>
      </c>
      <c r="C6498">
        <f t="shared" si="101"/>
        <v>1593.25</v>
      </c>
      <c r="D6498">
        <v>96</v>
      </c>
      <c r="E6498">
        <v>622</v>
      </c>
      <c r="F6498" t="str">
        <f>VLOOKUP($D6498,[1]LUTs!$P$2:$T$152, 5, FALSE)</f>
        <v>Canning</v>
      </c>
      <c r="G6498" t="str">
        <f>VLOOKUP($D6498,[1]LUTs!$P$2:$T$152, 4, FALSE)</f>
        <v>WA</v>
      </c>
      <c r="H6498" t="str">
        <f>VLOOKUP(G6498,[1]LUTs!V$2:W$9, 2, FALSE)</f>
        <v>Western Australia</v>
      </c>
      <c r="I6498" t="str">
        <f>VLOOKUP(E6498,[1]LUTs!$AA$2:$AG$194, 4, FALSE)</f>
        <v>Water</v>
      </c>
      <c r="J6498" t="str">
        <f>VLOOKUP($E6498,[1]LUTs!$AA$2:$AG$194,5,FALSE)</f>
        <v>Water</v>
      </c>
      <c r="K6498" t="str">
        <f>VLOOKUP(E6498,[1]LUTs!$AA$2:$AG$194,6,FALSE)</f>
        <v>Non-agriculture</v>
      </c>
      <c r="L6498" t="str">
        <f>VLOOKUP(E6498,[1]LUTs!$AA$2:$AG$194,7,FALSE)</f>
        <v>Dryland</v>
      </c>
    </row>
    <row r="6499" spans="1:12" x14ac:dyDescent="0.25">
      <c r="A6499">
        <v>3657</v>
      </c>
      <c r="B6499">
        <v>884</v>
      </c>
      <c r="C6499">
        <f t="shared" si="101"/>
        <v>221</v>
      </c>
      <c r="D6499">
        <v>96</v>
      </c>
      <c r="E6499">
        <v>630</v>
      </c>
      <c r="F6499" t="str">
        <f>VLOOKUP($D6499,[1]LUTs!$P$2:$T$152, 5, FALSE)</f>
        <v>Canning</v>
      </c>
      <c r="G6499" t="str">
        <f>VLOOKUP($D6499,[1]LUTs!$P$2:$T$152, 4, FALSE)</f>
        <v>WA</v>
      </c>
      <c r="H6499" t="str">
        <f>VLOOKUP(G6499,[1]LUTs!V$2:W$9, 2, FALSE)</f>
        <v>Western Australia</v>
      </c>
      <c r="I6499" t="str">
        <f>VLOOKUP(E6499,[1]LUTs!$AA$2:$AG$194, 4, FALSE)</f>
        <v>Water</v>
      </c>
      <c r="J6499" t="str">
        <f>VLOOKUP($E6499,[1]LUTs!$AA$2:$AG$194,5,FALSE)</f>
        <v>Water</v>
      </c>
      <c r="K6499" t="str">
        <f>VLOOKUP(E6499,[1]LUTs!$AA$2:$AG$194,6,FALSE)</f>
        <v>Non-agriculture</v>
      </c>
      <c r="L6499" t="str">
        <f>VLOOKUP(E6499,[1]LUTs!$AA$2:$AG$194,7,FALSE)</f>
        <v>Dryland</v>
      </c>
    </row>
    <row r="6500" spans="1:12" x14ac:dyDescent="0.25">
      <c r="A6500">
        <v>3791</v>
      </c>
      <c r="B6500">
        <v>1</v>
      </c>
      <c r="C6500">
        <f t="shared" si="101"/>
        <v>0.25</v>
      </c>
      <c r="D6500">
        <v>96</v>
      </c>
      <c r="E6500">
        <v>642</v>
      </c>
      <c r="F6500" t="str">
        <f>VLOOKUP($D6500,[1]LUTs!$P$2:$T$152, 5, FALSE)</f>
        <v>Canning</v>
      </c>
      <c r="G6500" t="str">
        <f>VLOOKUP($D6500,[1]LUTs!$P$2:$T$152, 4, FALSE)</f>
        <v>WA</v>
      </c>
      <c r="H6500" t="str">
        <f>VLOOKUP(G6500,[1]LUTs!V$2:W$9, 2, FALSE)</f>
        <v>Western Australia</v>
      </c>
      <c r="I6500" t="str">
        <f>VLOOKUP(E6500,[1]LUTs!$AA$2:$AG$194, 4, FALSE)</f>
        <v>Water</v>
      </c>
      <c r="J6500" t="str">
        <f>VLOOKUP($E6500,[1]LUTs!$AA$2:$AG$194,5,FALSE)</f>
        <v>Water</v>
      </c>
      <c r="K6500" t="str">
        <f>VLOOKUP(E6500,[1]LUTs!$AA$2:$AG$194,6,FALSE)</f>
        <v>Non-agriculture</v>
      </c>
      <c r="L6500" t="str">
        <f>VLOOKUP(E6500,[1]LUTs!$AA$2:$AG$194,7,FALSE)</f>
        <v>Dryland</v>
      </c>
    </row>
    <row r="6501" spans="1:12" x14ac:dyDescent="0.25">
      <c r="A6501">
        <v>3477</v>
      </c>
      <c r="B6501">
        <v>18</v>
      </c>
      <c r="C6501">
        <f t="shared" si="101"/>
        <v>4.5</v>
      </c>
      <c r="D6501">
        <v>96</v>
      </c>
      <c r="E6501">
        <v>643</v>
      </c>
      <c r="F6501" t="str">
        <f>VLOOKUP($D6501,[1]LUTs!$P$2:$T$152, 5, FALSE)</f>
        <v>Canning</v>
      </c>
      <c r="G6501" t="str">
        <f>VLOOKUP($D6501,[1]LUTs!$P$2:$T$152, 4, FALSE)</f>
        <v>WA</v>
      </c>
      <c r="H6501" t="str">
        <f>VLOOKUP(G6501,[1]LUTs!V$2:W$9, 2, FALSE)</f>
        <v>Western Australia</v>
      </c>
      <c r="I6501" t="str">
        <f>VLOOKUP(E6501,[1]LUTs!$AA$2:$AG$194, 4, FALSE)</f>
        <v>Water</v>
      </c>
      <c r="J6501" t="str">
        <f>VLOOKUP($E6501,[1]LUTs!$AA$2:$AG$194,5,FALSE)</f>
        <v>Water</v>
      </c>
      <c r="K6501" t="str">
        <f>VLOOKUP(E6501,[1]LUTs!$AA$2:$AG$194,6,FALSE)</f>
        <v>Non-agriculture</v>
      </c>
      <c r="L6501" t="str">
        <f>VLOOKUP(E6501,[1]LUTs!$AA$2:$AG$194,7,FALSE)</f>
        <v>Dryland</v>
      </c>
    </row>
    <row r="6502" spans="1:12" x14ac:dyDescent="0.25">
      <c r="A6502">
        <v>3458</v>
      </c>
      <c r="B6502">
        <v>13670</v>
      </c>
      <c r="C6502">
        <f t="shared" si="101"/>
        <v>3417.5</v>
      </c>
      <c r="D6502">
        <v>96</v>
      </c>
      <c r="E6502">
        <v>650</v>
      </c>
      <c r="F6502" t="str">
        <f>VLOOKUP($D6502,[1]LUTs!$P$2:$T$152, 5, FALSE)</f>
        <v>Canning</v>
      </c>
      <c r="G6502" t="str">
        <f>VLOOKUP($D6502,[1]LUTs!$P$2:$T$152, 4, FALSE)</f>
        <v>WA</v>
      </c>
      <c r="H6502" t="str">
        <f>VLOOKUP(G6502,[1]LUTs!V$2:W$9, 2, FALSE)</f>
        <v>Western Australia</v>
      </c>
      <c r="I6502" t="str">
        <f>VLOOKUP(E6502,[1]LUTs!$AA$2:$AG$194, 4, FALSE)</f>
        <v>Water</v>
      </c>
      <c r="J6502" t="str">
        <f>VLOOKUP($E6502,[1]LUTs!$AA$2:$AG$194,5,FALSE)</f>
        <v>Water</v>
      </c>
      <c r="K6502" t="str">
        <f>VLOOKUP(E6502,[1]LUTs!$AA$2:$AG$194,6,FALSE)</f>
        <v>Non-agriculture</v>
      </c>
      <c r="L6502" t="str">
        <f>VLOOKUP(E6502,[1]LUTs!$AA$2:$AG$194,7,FALSE)</f>
        <v>Dryland</v>
      </c>
    </row>
    <row r="6503" spans="1:12" x14ac:dyDescent="0.25">
      <c r="A6503">
        <v>3743</v>
      </c>
      <c r="B6503">
        <v>57727</v>
      </c>
      <c r="C6503">
        <f t="shared" si="101"/>
        <v>14431.75</v>
      </c>
      <c r="D6503">
        <v>96</v>
      </c>
      <c r="E6503">
        <v>660</v>
      </c>
      <c r="F6503" t="str">
        <f>VLOOKUP($D6503,[1]LUTs!$P$2:$T$152, 5, FALSE)</f>
        <v>Canning</v>
      </c>
      <c r="G6503" t="str">
        <f>VLOOKUP($D6503,[1]LUTs!$P$2:$T$152, 4, FALSE)</f>
        <v>WA</v>
      </c>
      <c r="H6503" t="str">
        <f>VLOOKUP(G6503,[1]LUTs!V$2:W$9, 2, FALSE)</f>
        <v>Western Australia</v>
      </c>
      <c r="I6503" t="str">
        <f>VLOOKUP(E6503,[1]LUTs!$AA$2:$AG$194, 4, FALSE)</f>
        <v>Water</v>
      </c>
      <c r="J6503" t="str">
        <f>VLOOKUP($E6503,[1]LUTs!$AA$2:$AG$194,5,FALSE)</f>
        <v>Water</v>
      </c>
      <c r="K6503" t="str">
        <f>VLOOKUP(E6503,[1]LUTs!$AA$2:$AG$194,6,FALSE)</f>
        <v>Non-agriculture</v>
      </c>
      <c r="L6503" t="str">
        <f>VLOOKUP(E6503,[1]LUTs!$AA$2:$AG$194,7,FALSE)</f>
        <v>Dryland</v>
      </c>
    </row>
    <row r="6504" spans="1:12" x14ac:dyDescent="0.25">
      <c r="A6504">
        <v>3074</v>
      </c>
      <c r="B6504">
        <v>784</v>
      </c>
      <c r="C6504">
        <f t="shared" si="101"/>
        <v>196</v>
      </c>
      <c r="D6504">
        <v>97</v>
      </c>
      <c r="E6504">
        <v>111</v>
      </c>
      <c r="F6504" t="str">
        <f>VLOOKUP($D6504,[1]LUTs!$P$2:$T$152, 5, FALSE)</f>
        <v>Cowan</v>
      </c>
      <c r="G6504" t="str">
        <f>VLOOKUP($D6504,[1]LUTs!$P$2:$T$152, 4, FALSE)</f>
        <v>WA</v>
      </c>
      <c r="H6504" t="str">
        <f>VLOOKUP(G6504,[1]LUTs!V$2:W$9, 2, FALSE)</f>
        <v>Western Australia</v>
      </c>
      <c r="I6504" t="str">
        <f>VLOOKUP(E6504,[1]LUTs!$AA$2:$AG$194, 4, FALSE)</f>
        <v>Nature conservation</v>
      </c>
      <c r="J6504" t="str">
        <f>VLOOKUP($E6504,[1]LUTs!$AA$2:$AG$194,5,FALSE)</f>
        <v>Nature conservation</v>
      </c>
      <c r="K6504" t="str">
        <f>VLOOKUP(E6504,[1]LUTs!$AA$2:$AG$194,6,FALSE)</f>
        <v>Non-agriculture</v>
      </c>
      <c r="L6504" t="str">
        <f>VLOOKUP(E6504,[1]LUTs!$AA$2:$AG$194,7,FALSE)</f>
        <v>Dryland</v>
      </c>
    </row>
    <row r="6505" spans="1:12" x14ac:dyDescent="0.25">
      <c r="A6505">
        <v>3165</v>
      </c>
      <c r="B6505">
        <v>3</v>
      </c>
      <c r="C6505">
        <f t="shared" si="101"/>
        <v>0.75</v>
      </c>
      <c r="D6505">
        <v>97</v>
      </c>
      <c r="E6505">
        <v>113</v>
      </c>
      <c r="F6505" t="str">
        <f>VLOOKUP($D6505,[1]LUTs!$P$2:$T$152, 5, FALSE)</f>
        <v>Cowan</v>
      </c>
      <c r="G6505" t="str">
        <f>VLOOKUP($D6505,[1]LUTs!$P$2:$T$152, 4, FALSE)</f>
        <v>WA</v>
      </c>
      <c r="H6505" t="str">
        <f>VLOOKUP(G6505,[1]LUTs!V$2:W$9, 2, FALSE)</f>
        <v>Western Australia</v>
      </c>
      <c r="I6505" t="str">
        <f>VLOOKUP(E6505,[1]LUTs!$AA$2:$AG$194, 4, FALSE)</f>
        <v>Nature conservation</v>
      </c>
      <c r="J6505" t="str">
        <f>VLOOKUP($E6505,[1]LUTs!$AA$2:$AG$194,5,FALSE)</f>
        <v>Nature conservation</v>
      </c>
      <c r="K6505" t="str">
        <f>VLOOKUP(E6505,[1]LUTs!$AA$2:$AG$194,6,FALSE)</f>
        <v>Non-agriculture</v>
      </c>
      <c r="L6505" t="str">
        <f>VLOOKUP(E6505,[1]LUTs!$AA$2:$AG$194,7,FALSE)</f>
        <v>Dryland</v>
      </c>
    </row>
    <row r="6506" spans="1:12" x14ac:dyDescent="0.25">
      <c r="A6506">
        <v>3084</v>
      </c>
      <c r="B6506">
        <v>11</v>
      </c>
      <c r="C6506">
        <f t="shared" si="101"/>
        <v>2.75</v>
      </c>
      <c r="D6506">
        <v>97</v>
      </c>
      <c r="E6506">
        <v>120</v>
      </c>
      <c r="F6506" t="str">
        <f>VLOOKUP($D6506,[1]LUTs!$P$2:$T$152, 5, FALSE)</f>
        <v>Cowan</v>
      </c>
      <c r="G6506" t="str">
        <f>VLOOKUP($D6506,[1]LUTs!$P$2:$T$152, 4, FALSE)</f>
        <v>WA</v>
      </c>
      <c r="H6506" t="str">
        <f>VLOOKUP(G6506,[1]LUTs!V$2:W$9, 2, FALSE)</f>
        <v>Western Australia</v>
      </c>
      <c r="I6506" t="str">
        <f>VLOOKUP(E6506,[1]LUTs!$AA$2:$AG$194, 4, FALSE)</f>
        <v>Other protected areas including indigenous uses</v>
      </c>
      <c r="J6506" t="str">
        <f>VLOOKUP($E6506,[1]LUTs!$AA$2:$AG$194,5,FALSE)</f>
        <v>Nature conservation</v>
      </c>
      <c r="K6506" t="str">
        <f>VLOOKUP(E6506,[1]LUTs!$AA$2:$AG$194,6,FALSE)</f>
        <v>Non-agriculture</v>
      </c>
      <c r="L6506" t="str">
        <f>VLOOKUP(E6506,[1]LUTs!$AA$2:$AG$194,7,FALSE)</f>
        <v>Dryland</v>
      </c>
    </row>
    <row r="6507" spans="1:12" x14ac:dyDescent="0.25">
      <c r="A6507">
        <v>3083</v>
      </c>
      <c r="B6507">
        <v>137</v>
      </c>
      <c r="C6507">
        <f t="shared" si="101"/>
        <v>34.25</v>
      </c>
      <c r="D6507">
        <v>97</v>
      </c>
      <c r="E6507">
        <v>130</v>
      </c>
      <c r="F6507" t="str">
        <f>VLOOKUP($D6507,[1]LUTs!$P$2:$T$152, 5, FALSE)</f>
        <v>Cowan</v>
      </c>
      <c r="G6507" t="str">
        <f>VLOOKUP($D6507,[1]LUTs!$P$2:$T$152, 4, FALSE)</f>
        <v>WA</v>
      </c>
      <c r="H6507" t="str">
        <f>VLOOKUP(G6507,[1]LUTs!V$2:W$9, 2, FALSE)</f>
        <v>Western Australia</v>
      </c>
      <c r="I6507" t="str">
        <f>VLOOKUP(E6507,[1]LUTs!$AA$2:$AG$194, 4, FALSE)</f>
        <v>Minimal use</v>
      </c>
      <c r="J6507" t="str">
        <f>VLOOKUP($E6507,[1]LUTs!$AA$2:$AG$194,5,FALSE)</f>
        <v>Nature conservation</v>
      </c>
      <c r="K6507" t="str">
        <f>VLOOKUP(E6507,[1]LUTs!$AA$2:$AG$194,6,FALSE)</f>
        <v>Non-agriculture</v>
      </c>
      <c r="L6507" t="str">
        <f>VLOOKUP(E6507,[1]LUTs!$AA$2:$AG$194,7,FALSE)</f>
        <v>Dryland</v>
      </c>
    </row>
    <row r="6508" spans="1:12" x14ac:dyDescent="0.25">
      <c r="A6508">
        <v>3162</v>
      </c>
      <c r="B6508">
        <v>153</v>
      </c>
      <c r="C6508">
        <f t="shared" si="101"/>
        <v>38.25</v>
      </c>
      <c r="D6508">
        <v>97</v>
      </c>
      <c r="E6508">
        <v>131</v>
      </c>
      <c r="F6508" t="str">
        <f>VLOOKUP($D6508,[1]LUTs!$P$2:$T$152, 5, FALSE)</f>
        <v>Cowan</v>
      </c>
      <c r="G6508" t="str">
        <f>VLOOKUP($D6508,[1]LUTs!$P$2:$T$152, 4, FALSE)</f>
        <v>WA</v>
      </c>
      <c r="H6508" t="str">
        <f>VLOOKUP(G6508,[1]LUTs!V$2:W$9, 2, FALSE)</f>
        <v>Western Australia</v>
      </c>
      <c r="I6508" t="str">
        <f>VLOOKUP(E6508,[1]LUTs!$AA$2:$AG$194, 4, FALSE)</f>
        <v>Minimal use</v>
      </c>
      <c r="J6508" t="str">
        <f>VLOOKUP($E6508,[1]LUTs!$AA$2:$AG$194,5,FALSE)</f>
        <v>Nature conservation</v>
      </c>
      <c r="K6508" t="str">
        <f>VLOOKUP(E6508,[1]LUTs!$AA$2:$AG$194,6,FALSE)</f>
        <v>Non-agriculture</v>
      </c>
      <c r="L6508" t="str">
        <f>VLOOKUP(E6508,[1]LUTs!$AA$2:$AG$194,7,FALSE)</f>
        <v>Dryland</v>
      </c>
    </row>
    <row r="6509" spans="1:12" x14ac:dyDescent="0.25">
      <c r="A6509">
        <v>3049</v>
      </c>
      <c r="B6509">
        <v>5794</v>
      </c>
      <c r="C6509">
        <f t="shared" si="101"/>
        <v>1448.5</v>
      </c>
      <c r="D6509">
        <v>97</v>
      </c>
      <c r="E6509">
        <v>133</v>
      </c>
      <c r="F6509" t="str">
        <f>VLOOKUP($D6509,[1]LUTs!$P$2:$T$152, 5, FALSE)</f>
        <v>Cowan</v>
      </c>
      <c r="G6509" t="str">
        <f>VLOOKUP($D6509,[1]LUTs!$P$2:$T$152, 4, FALSE)</f>
        <v>WA</v>
      </c>
      <c r="H6509" t="str">
        <f>VLOOKUP(G6509,[1]LUTs!V$2:W$9, 2, FALSE)</f>
        <v>Western Australia</v>
      </c>
      <c r="I6509" t="str">
        <f>VLOOKUP(E6509,[1]LUTs!$AA$2:$AG$194, 4, FALSE)</f>
        <v>Minimal use</v>
      </c>
      <c r="J6509" t="str">
        <f>VLOOKUP($E6509,[1]LUTs!$AA$2:$AG$194,5,FALSE)</f>
        <v>Nature conservation</v>
      </c>
      <c r="K6509" t="str">
        <f>VLOOKUP(E6509,[1]LUTs!$AA$2:$AG$194,6,FALSE)</f>
        <v>Non-agriculture</v>
      </c>
      <c r="L6509" t="str">
        <f>VLOOKUP(E6509,[1]LUTs!$AA$2:$AG$194,7,FALSE)</f>
        <v>Dryland</v>
      </c>
    </row>
    <row r="6510" spans="1:12" x14ac:dyDescent="0.25">
      <c r="A6510">
        <v>3061</v>
      </c>
      <c r="B6510">
        <v>4209</v>
      </c>
      <c r="C6510">
        <f t="shared" si="101"/>
        <v>1052.25</v>
      </c>
      <c r="D6510">
        <v>97</v>
      </c>
      <c r="E6510">
        <v>210</v>
      </c>
      <c r="F6510" t="str">
        <f>VLOOKUP($D6510,[1]LUTs!$P$2:$T$152, 5, FALSE)</f>
        <v>Cowan</v>
      </c>
      <c r="G6510" t="str">
        <f>VLOOKUP($D6510,[1]LUTs!$P$2:$T$152, 4, FALSE)</f>
        <v>WA</v>
      </c>
      <c r="H6510" t="str">
        <f>VLOOKUP(G6510,[1]LUTs!V$2:W$9, 2, FALSE)</f>
        <v>Western Australia</v>
      </c>
      <c r="I6510" t="str">
        <f>VLOOKUP(E6510,[1]LUTs!$AA$2:$AG$194, 4, FALSE)</f>
        <v>Grazing native vegetation</v>
      </c>
      <c r="J6510" t="str">
        <f>VLOOKUP($E6510,[1]LUTs!$AA$2:$AG$194,5,FALSE)</f>
        <v>Livestock production</v>
      </c>
      <c r="K6510" t="str">
        <f>VLOOKUP(E6510,[1]LUTs!$AA$2:$AG$194,6,FALSE)</f>
        <v>Agriculture</v>
      </c>
      <c r="L6510" t="str">
        <f>VLOOKUP(E6510,[1]LUTs!$AA$2:$AG$194,7,FALSE)</f>
        <v>Dryland</v>
      </c>
    </row>
    <row r="6511" spans="1:12" x14ac:dyDescent="0.25">
      <c r="A6511">
        <v>3073</v>
      </c>
      <c r="B6511">
        <v>11226</v>
      </c>
      <c r="C6511">
        <f t="shared" si="101"/>
        <v>2806.5</v>
      </c>
      <c r="D6511">
        <v>97</v>
      </c>
      <c r="E6511">
        <v>220</v>
      </c>
      <c r="F6511" t="str">
        <f>VLOOKUP($D6511,[1]LUTs!$P$2:$T$152, 5, FALSE)</f>
        <v>Cowan</v>
      </c>
      <c r="G6511" t="str">
        <f>VLOOKUP($D6511,[1]LUTs!$P$2:$T$152, 4, FALSE)</f>
        <v>WA</v>
      </c>
      <c r="H6511" t="str">
        <f>VLOOKUP(G6511,[1]LUTs!V$2:W$9, 2, FALSE)</f>
        <v>Western Australia</v>
      </c>
      <c r="I6511" t="str">
        <f>VLOOKUP(E6511,[1]LUTs!$AA$2:$AG$194, 4, FALSE)</f>
        <v>Production native forests</v>
      </c>
      <c r="J6511" t="str">
        <f>VLOOKUP($E6511,[1]LUTs!$AA$2:$AG$194,5,FALSE)</f>
        <v>Forests and plantations</v>
      </c>
      <c r="K6511" t="str">
        <f>VLOOKUP(E6511,[1]LUTs!$AA$2:$AG$194,6,FALSE)</f>
        <v>Non-agriculture</v>
      </c>
      <c r="L6511" t="str">
        <f>VLOOKUP(E6511,[1]LUTs!$AA$2:$AG$194,7,FALSE)</f>
        <v>Dryland</v>
      </c>
    </row>
    <row r="6512" spans="1:12" x14ac:dyDescent="0.25">
      <c r="A6512">
        <v>3085</v>
      </c>
      <c r="B6512">
        <v>256</v>
      </c>
      <c r="C6512">
        <f t="shared" si="101"/>
        <v>64</v>
      </c>
      <c r="D6512">
        <v>97</v>
      </c>
      <c r="E6512">
        <v>310</v>
      </c>
      <c r="F6512" t="str">
        <f>VLOOKUP($D6512,[1]LUTs!$P$2:$T$152, 5, FALSE)</f>
        <v>Cowan</v>
      </c>
      <c r="G6512" t="str">
        <f>VLOOKUP($D6512,[1]LUTs!$P$2:$T$152, 4, FALSE)</f>
        <v>WA</v>
      </c>
      <c r="H6512" t="str">
        <f>VLOOKUP(G6512,[1]LUTs!V$2:W$9, 2, FALSE)</f>
        <v>Western Australia</v>
      </c>
      <c r="I6512" t="str">
        <f>VLOOKUP(E6512,[1]LUTs!$AA$2:$AG$194, 4, FALSE)</f>
        <v>Plantation forests (commercial and other)</v>
      </c>
      <c r="J6512" t="str">
        <f>VLOOKUP($E6512,[1]LUTs!$AA$2:$AG$194,5,FALSE)</f>
        <v>Forests and plantations</v>
      </c>
      <c r="K6512" t="str">
        <f>VLOOKUP(E6512,[1]LUTs!$AA$2:$AG$194,6,FALSE)</f>
        <v>Non-agriculture</v>
      </c>
      <c r="L6512" t="str">
        <f>VLOOKUP(E6512,[1]LUTs!$AA$2:$AG$194,7,FALSE)</f>
        <v>Dryland</v>
      </c>
    </row>
    <row r="6513" spans="1:12" x14ac:dyDescent="0.25">
      <c r="A6513">
        <v>3134</v>
      </c>
      <c r="B6513">
        <v>1233</v>
      </c>
      <c r="C6513">
        <f t="shared" si="101"/>
        <v>308.25</v>
      </c>
      <c r="D6513">
        <v>97</v>
      </c>
      <c r="E6513">
        <v>330</v>
      </c>
      <c r="F6513" t="str">
        <f>VLOOKUP($D6513,[1]LUTs!$P$2:$T$152, 5, FALSE)</f>
        <v>Cowan</v>
      </c>
      <c r="G6513" t="str">
        <f>VLOOKUP($D6513,[1]LUTs!$P$2:$T$152, 4, FALSE)</f>
        <v>WA</v>
      </c>
      <c r="H6513" t="str">
        <f>VLOOKUP(G6513,[1]LUTs!V$2:W$9, 2, FALSE)</f>
        <v>Western Australia</v>
      </c>
      <c r="I6513" t="str">
        <f>VLOOKUP(E6513,[1]LUTs!$AA$2:$AG$194, 4, FALSE)</f>
        <v>Dryland cropping</v>
      </c>
      <c r="J6513" t="str">
        <f>VLOOKUP($E6513,[1]LUTs!$AA$2:$AG$194,5,FALSE)</f>
        <v>Cropping</v>
      </c>
      <c r="K6513" t="str">
        <f>VLOOKUP(E6513,[1]LUTs!$AA$2:$AG$194,6,FALSE)</f>
        <v>Agriculture</v>
      </c>
      <c r="L6513" t="str">
        <f>VLOOKUP(E6513,[1]LUTs!$AA$2:$AG$194,7,FALSE)</f>
        <v>Dryland</v>
      </c>
    </row>
    <row r="6514" spans="1:12" x14ac:dyDescent="0.25">
      <c r="A6514">
        <v>3113</v>
      </c>
      <c r="B6514">
        <v>29</v>
      </c>
      <c r="C6514">
        <f t="shared" si="101"/>
        <v>7.25</v>
      </c>
      <c r="D6514">
        <v>97</v>
      </c>
      <c r="E6514">
        <v>360</v>
      </c>
      <c r="F6514" t="str">
        <f>VLOOKUP($D6514,[1]LUTs!$P$2:$T$152, 5, FALSE)</f>
        <v>Cowan</v>
      </c>
      <c r="G6514" t="str">
        <f>VLOOKUP($D6514,[1]LUTs!$P$2:$T$152, 4, FALSE)</f>
        <v>WA</v>
      </c>
      <c r="H6514" t="str">
        <f>VLOOKUP(G6514,[1]LUTs!V$2:W$9, 2, FALSE)</f>
        <v>Western Australia</v>
      </c>
      <c r="I6514" t="str">
        <f>VLOOKUP(E6514,[1]LUTs!$AA$2:$AG$194, 4, FALSE)</f>
        <v>Land in transition</v>
      </c>
      <c r="J6514" t="str">
        <f>VLOOKUP($E6514,[1]LUTs!$AA$2:$AG$194,5,FALSE)</f>
        <v>Livestock production</v>
      </c>
      <c r="K6514" t="str">
        <f>VLOOKUP(E6514,[1]LUTs!$AA$2:$AG$194,6,FALSE)</f>
        <v>Agriculture</v>
      </c>
      <c r="L6514" t="str">
        <f>VLOOKUP(E6514,[1]LUTs!$AA$2:$AG$194,7,FALSE)</f>
        <v>Dryland</v>
      </c>
    </row>
    <row r="6515" spans="1:12" x14ac:dyDescent="0.25">
      <c r="A6515">
        <v>3095</v>
      </c>
      <c r="B6515">
        <v>6</v>
      </c>
      <c r="C6515">
        <f t="shared" si="101"/>
        <v>1.5</v>
      </c>
      <c r="D6515">
        <v>97</v>
      </c>
      <c r="E6515">
        <v>436</v>
      </c>
      <c r="F6515" t="str">
        <f>VLOOKUP($D6515,[1]LUTs!$P$2:$T$152, 5, FALSE)</f>
        <v>Cowan</v>
      </c>
      <c r="G6515" t="str">
        <f>VLOOKUP($D6515,[1]LUTs!$P$2:$T$152, 4, FALSE)</f>
        <v>WA</v>
      </c>
      <c r="H6515" t="str">
        <f>VLOOKUP(G6515,[1]LUTs!V$2:W$9, 2, FALSE)</f>
        <v>Western Australia</v>
      </c>
      <c r="I6515" t="str">
        <f>VLOOKUP(E6515,[1]LUTs!$AA$2:$AG$194, 4, FALSE)</f>
        <v>Irrigated cropping</v>
      </c>
      <c r="J6515" t="str">
        <f>VLOOKUP($E6515,[1]LUTs!$AA$2:$AG$194,5,FALSE)</f>
        <v>Cropping</v>
      </c>
      <c r="K6515" t="str">
        <f>VLOOKUP(E6515,[1]LUTs!$AA$2:$AG$194,6,FALSE)</f>
        <v>Agriculture</v>
      </c>
      <c r="L6515" t="str">
        <f>VLOOKUP(E6515,[1]LUTs!$AA$2:$AG$194,7,FALSE)</f>
        <v>Irrigated</v>
      </c>
    </row>
    <row r="6516" spans="1:12" x14ac:dyDescent="0.25">
      <c r="A6516">
        <v>3092</v>
      </c>
      <c r="B6516">
        <v>300</v>
      </c>
      <c r="C6516">
        <f t="shared" si="101"/>
        <v>75</v>
      </c>
      <c r="D6516">
        <v>97</v>
      </c>
      <c r="E6516">
        <v>440</v>
      </c>
      <c r="F6516" t="str">
        <f>VLOOKUP($D6516,[1]LUTs!$P$2:$T$152, 5, FALSE)</f>
        <v>Cowan</v>
      </c>
      <c r="G6516" t="str">
        <f>VLOOKUP($D6516,[1]LUTs!$P$2:$T$152, 4, FALSE)</f>
        <v>WA</v>
      </c>
      <c r="H6516" t="str">
        <f>VLOOKUP(G6516,[1]LUTs!V$2:W$9, 2, FALSE)</f>
        <v>Western Australia</v>
      </c>
      <c r="I6516" t="str">
        <f>VLOOKUP(E6516,[1]LUTs!$AA$2:$AG$194, 4, FALSE)</f>
        <v>Irrigated horticulture</v>
      </c>
      <c r="J6516" t="str">
        <f>VLOOKUP($E6516,[1]LUTs!$AA$2:$AG$194,5,FALSE)</f>
        <v>Horticulture</v>
      </c>
      <c r="K6516" t="str">
        <f>VLOOKUP(E6516,[1]LUTs!$AA$2:$AG$194,6,FALSE)</f>
        <v>Agriculture</v>
      </c>
      <c r="L6516" t="str">
        <f>VLOOKUP(E6516,[1]LUTs!$AA$2:$AG$194,7,FALSE)</f>
        <v>Irrigated</v>
      </c>
    </row>
    <row r="6517" spans="1:12" x14ac:dyDescent="0.25">
      <c r="A6517">
        <v>3070</v>
      </c>
      <c r="B6517">
        <v>85</v>
      </c>
      <c r="C6517">
        <f t="shared" si="101"/>
        <v>21.25</v>
      </c>
      <c r="D6517">
        <v>97</v>
      </c>
      <c r="E6517">
        <v>441</v>
      </c>
      <c r="F6517" t="str">
        <f>VLOOKUP($D6517,[1]LUTs!$P$2:$T$152, 5, FALSE)</f>
        <v>Cowan</v>
      </c>
      <c r="G6517" t="str">
        <f>VLOOKUP($D6517,[1]LUTs!$P$2:$T$152, 4, FALSE)</f>
        <v>WA</v>
      </c>
      <c r="H6517" t="str">
        <f>VLOOKUP(G6517,[1]LUTs!V$2:W$9, 2, FALSE)</f>
        <v>Western Australia</v>
      </c>
      <c r="I6517" t="str">
        <f>VLOOKUP(E6517,[1]LUTs!$AA$2:$AG$194, 4, FALSE)</f>
        <v>Irrigated horticulture</v>
      </c>
      <c r="J6517" t="str">
        <f>VLOOKUP($E6517,[1]LUTs!$AA$2:$AG$194,5,FALSE)</f>
        <v>Horticulture</v>
      </c>
      <c r="K6517" t="str">
        <f>VLOOKUP(E6517,[1]LUTs!$AA$2:$AG$194,6,FALSE)</f>
        <v>Agriculture</v>
      </c>
      <c r="L6517" t="str">
        <f>VLOOKUP(E6517,[1]LUTs!$AA$2:$AG$194,7,FALSE)</f>
        <v>Irrigated</v>
      </c>
    </row>
    <row r="6518" spans="1:12" x14ac:dyDescent="0.25">
      <c r="A6518">
        <v>3090</v>
      </c>
      <c r="B6518">
        <v>346</v>
      </c>
      <c r="C6518">
        <f t="shared" si="101"/>
        <v>86.5</v>
      </c>
      <c r="D6518">
        <v>97</v>
      </c>
      <c r="E6518">
        <v>445</v>
      </c>
      <c r="F6518" t="str">
        <f>VLOOKUP($D6518,[1]LUTs!$P$2:$T$152, 5, FALSE)</f>
        <v>Cowan</v>
      </c>
      <c r="G6518" t="str">
        <f>VLOOKUP($D6518,[1]LUTs!$P$2:$T$152, 4, FALSE)</f>
        <v>WA</v>
      </c>
      <c r="H6518" t="str">
        <f>VLOOKUP(G6518,[1]LUTs!V$2:W$9, 2, FALSE)</f>
        <v>Western Australia</v>
      </c>
      <c r="I6518" t="str">
        <f>VLOOKUP(E6518,[1]LUTs!$AA$2:$AG$194, 4, FALSE)</f>
        <v>Irrigated horticulture</v>
      </c>
      <c r="J6518" t="str">
        <f>VLOOKUP($E6518,[1]LUTs!$AA$2:$AG$194,5,FALSE)</f>
        <v>Horticulture</v>
      </c>
      <c r="K6518" t="str">
        <f>VLOOKUP(E6518,[1]LUTs!$AA$2:$AG$194,6,FALSE)</f>
        <v>Agriculture</v>
      </c>
      <c r="L6518" t="str">
        <f>VLOOKUP(E6518,[1]LUTs!$AA$2:$AG$194,7,FALSE)</f>
        <v>Irrigated</v>
      </c>
    </row>
    <row r="6519" spans="1:12" x14ac:dyDescent="0.25">
      <c r="A6519">
        <v>3120</v>
      </c>
      <c r="B6519">
        <v>13</v>
      </c>
      <c r="C6519">
        <f t="shared" si="101"/>
        <v>3.25</v>
      </c>
      <c r="D6519">
        <v>97</v>
      </c>
      <c r="E6519">
        <v>447</v>
      </c>
      <c r="F6519" t="str">
        <f>VLOOKUP($D6519,[1]LUTs!$P$2:$T$152, 5, FALSE)</f>
        <v>Cowan</v>
      </c>
      <c r="G6519" t="str">
        <f>VLOOKUP($D6519,[1]LUTs!$P$2:$T$152, 4, FALSE)</f>
        <v>WA</v>
      </c>
      <c r="H6519" t="str">
        <f>VLOOKUP(G6519,[1]LUTs!V$2:W$9, 2, FALSE)</f>
        <v>Western Australia</v>
      </c>
      <c r="I6519" t="str">
        <f>VLOOKUP(E6519,[1]LUTs!$AA$2:$AG$194, 4, FALSE)</f>
        <v>Irrigated horticulture</v>
      </c>
      <c r="J6519" t="str">
        <f>VLOOKUP($E6519,[1]LUTs!$AA$2:$AG$194,5,FALSE)</f>
        <v>Horticulture</v>
      </c>
      <c r="K6519" t="str">
        <f>VLOOKUP(E6519,[1]LUTs!$AA$2:$AG$194,6,FALSE)</f>
        <v>Agriculture</v>
      </c>
      <c r="L6519" t="str">
        <f>VLOOKUP(E6519,[1]LUTs!$AA$2:$AG$194,7,FALSE)</f>
        <v>Irrigated</v>
      </c>
    </row>
    <row r="6520" spans="1:12" x14ac:dyDescent="0.25">
      <c r="A6520">
        <v>3091</v>
      </c>
      <c r="B6520">
        <v>3</v>
      </c>
      <c r="C6520">
        <f t="shared" si="101"/>
        <v>0.75</v>
      </c>
      <c r="D6520">
        <v>97</v>
      </c>
      <c r="E6520">
        <v>448</v>
      </c>
      <c r="F6520" t="str">
        <f>VLOOKUP($D6520,[1]LUTs!$P$2:$T$152, 5, FALSE)</f>
        <v>Cowan</v>
      </c>
      <c r="G6520" t="str">
        <f>VLOOKUP($D6520,[1]LUTs!$P$2:$T$152, 4, FALSE)</f>
        <v>WA</v>
      </c>
      <c r="H6520" t="str">
        <f>VLOOKUP(G6520,[1]LUTs!V$2:W$9, 2, FALSE)</f>
        <v>Western Australia</v>
      </c>
      <c r="I6520" t="str">
        <f>VLOOKUP(E6520,[1]LUTs!$AA$2:$AG$194, 4, FALSE)</f>
        <v>Irrigated horticulture</v>
      </c>
      <c r="J6520" t="str">
        <f>VLOOKUP($E6520,[1]LUTs!$AA$2:$AG$194,5,FALSE)</f>
        <v>Horticulture</v>
      </c>
      <c r="K6520" t="str">
        <f>VLOOKUP(E6520,[1]LUTs!$AA$2:$AG$194,6,FALSE)</f>
        <v>Agriculture</v>
      </c>
      <c r="L6520" t="str">
        <f>VLOOKUP(E6520,[1]LUTs!$AA$2:$AG$194,7,FALSE)</f>
        <v>Irrigated</v>
      </c>
    </row>
    <row r="6521" spans="1:12" x14ac:dyDescent="0.25">
      <c r="A6521">
        <v>3086</v>
      </c>
      <c r="B6521">
        <v>10</v>
      </c>
      <c r="C6521">
        <f t="shared" si="101"/>
        <v>2.5</v>
      </c>
      <c r="D6521">
        <v>97</v>
      </c>
      <c r="E6521">
        <v>449</v>
      </c>
      <c r="F6521" t="str">
        <f>VLOOKUP($D6521,[1]LUTs!$P$2:$T$152, 5, FALSE)</f>
        <v>Cowan</v>
      </c>
      <c r="G6521" t="str">
        <f>VLOOKUP($D6521,[1]LUTs!$P$2:$T$152, 4, FALSE)</f>
        <v>WA</v>
      </c>
      <c r="H6521" t="str">
        <f>VLOOKUP(G6521,[1]LUTs!V$2:W$9, 2, FALSE)</f>
        <v>Western Australia</v>
      </c>
      <c r="I6521" t="str">
        <f>VLOOKUP(E6521,[1]LUTs!$AA$2:$AG$194, 4, FALSE)</f>
        <v>Irrigated horticulture</v>
      </c>
      <c r="J6521" t="str">
        <f>VLOOKUP($E6521,[1]LUTs!$AA$2:$AG$194,5,FALSE)</f>
        <v>Horticulture</v>
      </c>
      <c r="K6521" t="str">
        <f>VLOOKUP(E6521,[1]LUTs!$AA$2:$AG$194,6,FALSE)</f>
        <v>Agriculture</v>
      </c>
      <c r="L6521" t="str">
        <f>VLOOKUP(E6521,[1]LUTs!$AA$2:$AG$194,7,FALSE)</f>
        <v>Irrigated</v>
      </c>
    </row>
    <row r="6522" spans="1:12" x14ac:dyDescent="0.25">
      <c r="A6522">
        <v>3115</v>
      </c>
      <c r="B6522">
        <v>106</v>
      </c>
      <c r="C6522">
        <f t="shared" si="101"/>
        <v>26.5</v>
      </c>
      <c r="D6522">
        <v>97</v>
      </c>
      <c r="E6522">
        <v>450</v>
      </c>
      <c r="F6522" t="str">
        <f>VLOOKUP($D6522,[1]LUTs!$P$2:$T$152, 5, FALSE)</f>
        <v>Cowan</v>
      </c>
      <c r="G6522" t="str">
        <f>VLOOKUP($D6522,[1]LUTs!$P$2:$T$152, 4, FALSE)</f>
        <v>WA</v>
      </c>
      <c r="H6522" t="str">
        <f>VLOOKUP(G6522,[1]LUTs!V$2:W$9, 2, FALSE)</f>
        <v>Western Australia</v>
      </c>
      <c r="I6522" t="str">
        <f>VLOOKUP(E6522,[1]LUTs!$AA$2:$AG$194, 4, FALSE)</f>
        <v>Irrigated horticulture</v>
      </c>
      <c r="J6522" t="str">
        <f>VLOOKUP($E6522,[1]LUTs!$AA$2:$AG$194,5,FALSE)</f>
        <v>Horticulture</v>
      </c>
      <c r="K6522" t="str">
        <f>VLOOKUP(E6522,[1]LUTs!$AA$2:$AG$194,6,FALSE)</f>
        <v>Agriculture</v>
      </c>
      <c r="L6522" t="str">
        <f>VLOOKUP(E6522,[1]LUTs!$AA$2:$AG$194,7,FALSE)</f>
        <v>Irrigated</v>
      </c>
    </row>
    <row r="6523" spans="1:12" x14ac:dyDescent="0.25">
      <c r="A6523">
        <v>3076</v>
      </c>
      <c r="B6523">
        <v>115</v>
      </c>
      <c r="C6523">
        <f t="shared" si="101"/>
        <v>28.75</v>
      </c>
      <c r="D6523">
        <v>97</v>
      </c>
      <c r="E6523">
        <v>452</v>
      </c>
      <c r="F6523" t="str">
        <f>VLOOKUP($D6523,[1]LUTs!$P$2:$T$152, 5, FALSE)</f>
        <v>Cowan</v>
      </c>
      <c r="G6523" t="str">
        <f>VLOOKUP($D6523,[1]LUTs!$P$2:$T$152, 4, FALSE)</f>
        <v>WA</v>
      </c>
      <c r="H6523" t="str">
        <f>VLOOKUP(G6523,[1]LUTs!V$2:W$9, 2, FALSE)</f>
        <v>Western Australia</v>
      </c>
      <c r="I6523" t="str">
        <f>VLOOKUP(E6523,[1]LUTs!$AA$2:$AG$194, 4, FALSE)</f>
        <v>Irrigated horticulture</v>
      </c>
      <c r="J6523" t="str">
        <f>VLOOKUP($E6523,[1]LUTs!$AA$2:$AG$194,5,FALSE)</f>
        <v>Horticulture</v>
      </c>
      <c r="K6523" t="str">
        <f>VLOOKUP(E6523,[1]LUTs!$AA$2:$AG$194,6,FALSE)</f>
        <v>Agriculture</v>
      </c>
      <c r="L6523" t="str">
        <f>VLOOKUP(E6523,[1]LUTs!$AA$2:$AG$194,7,FALSE)</f>
        <v>Irrigated</v>
      </c>
    </row>
    <row r="6524" spans="1:12" x14ac:dyDescent="0.25">
      <c r="A6524">
        <v>3068</v>
      </c>
      <c r="B6524">
        <v>661</v>
      </c>
      <c r="C6524">
        <f t="shared" si="101"/>
        <v>165.25</v>
      </c>
      <c r="D6524">
        <v>97</v>
      </c>
      <c r="E6524">
        <v>453</v>
      </c>
      <c r="F6524" t="str">
        <f>VLOOKUP($D6524,[1]LUTs!$P$2:$T$152, 5, FALSE)</f>
        <v>Cowan</v>
      </c>
      <c r="G6524" t="str">
        <f>VLOOKUP($D6524,[1]LUTs!$P$2:$T$152, 4, FALSE)</f>
        <v>WA</v>
      </c>
      <c r="H6524" t="str">
        <f>VLOOKUP(G6524,[1]LUTs!V$2:W$9, 2, FALSE)</f>
        <v>Western Australia</v>
      </c>
      <c r="I6524" t="str">
        <f>VLOOKUP(E6524,[1]LUTs!$AA$2:$AG$194, 4, FALSE)</f>
        <v>Irrigated horticulture</v>
      </c>
      <c r="J6524" t="str">
        <f>VLOOKUP($E6524,[1]LUTs!$AA$2:$AG$194,5,FALSE)</f>
        <v>Horticulture</v>
      </c>
      <c r="K6524" t="str">
        <f>VLOOKUP(E6524,[1]LUTs!$AA$2:$AG$194,6,FALSE)</f>
        <v>Agriculture</v>
      </c>
      <c r="L6524" t="str">
        <f>VLOOKUP(E6524,[1]LUTs!$AA$2:$AG$194,7,FALSE)</f>
        <v>Irrigated</v>
      </c>
    </row>
    <row r="6525" spans="1:12" x14ac:dyDescent="0.25">
      <c r="A6525">
        <v>3122</v>
      </c>
      <c r="B6525">
        <v>14</v>
      </c>
      <c r="C6525">
        <f t="shared" si="101"/>
        <v>3.5</v>
      </c>
      <c r="D6525">
        <v>97</v>
      </c>
      <c r="E6525">
        <v>454</v>
      </c>
      <c r="F6525" t="str">
        <f>VLOOKUP($D6525,[1]LUTs!$P$2:$T$152, 5, FALSE)</f>
        <v>Cowan</v>
      </c>
      <c r="G6525" t="str">
        <f>VLOOKUP($D6525,[1]LUTs!$P$2:$T$152, 4, FALSE)</f>
        <v>WA</v>
      </c>
      <c r="H6525" t="str">
        <f>VLOOKUP(G6525,[1]LUTs!V$2:W$9, 2, FALSE)</f>
        <v>Western Australia</v>
      </c>
      <c r="I6525" t="str">
        <f>VLOOKUP(E6525,[1]LUTs!$AA$2:$AG$194, 4, FALSE)</f>
        <v>Irrigated horticulture</v>
      </c>
      <c r="J6525" t="str">
        <f>VLOOKUP($E6525,[1]LUTs!$AA$2:$AG$194,5,FALSE)</f>
        <v>Horticulture</v>
      </c>
      <c r="K6525" t="str">
        <f>VLOOKUP(E6525,[1]LUTs!$AA$2:$AG$194,6,FALSE)</f>
        <v>Agriculture</v>
      </c>
      <c r="L6525" t="str">
        <f>VLOOKUP(E6525,[1]LUTs!$AA$2:$AG$194,7,FALSE)</f>
        <v>Irrigated</v>
      </c>
    </row>
    <row r="6526" spans="1:12" x14ac:dyDescent="0.25">
      <c r="A6526">
        <v>3106</v>
      </c>
      <c r="B6526">
        <v>12</v>
      </c>
      <c r="C6526">
        <f t="shared" si="101"/>
        <v>3</v>
      </c>
      <c r="D6526">
        <v>97</v>
      </c>
      <c r="E6526">
        <v>460</v>
      </c>
      <c r="F6526" t="str">
        <f>VLOOKUP($D6526,[1]LUTs!$P$2:$T$152, 5, FALSE)</f>
        <v>Cowan</v>
      </c>
      <c r="G6526" t="str">
        <f>VLOOKUP($D6526,[1]LUTs!$P$2:$T$152, 4, FALSE)</f>
        <v>WA</v>
      </c>
      <c r="H6526" t="str">
        <f>VLOOKUP(G6526,[1]LUTs!V$2:W$9, 2, FALSE)</f>
        <v>Western Australia</v>
      </c>
      <c r="I6526" t="str">
        <f>VLOOKUP(E6526,[1]LUTs!$AA$2:$AG$194, 4, FALSE)</f>
        <v>Land in transition</v>
      </c>
      <c r="J6526" t="str">
        <f>VLOOKUP($E6526,[1]LUTs!$AA$2:$AG$194,5,FALSE)</f>
        <v>Livestock production</v>
      </c>
      <c r="K6526" t="str">
        <f>VLOOKUP(E6526,[1]LUTs!$AA$2:$AG$194,6,FALSE)</f>
        <v>Agriculture</v>
      </c>
      <c r="L6526" t="str">
        <f>VLOOKUP(E6526,[1]LUTs!$AA$2:$AG$194,7,FALSE)</f>
        <v>Irrigated</v>
      </c>
    </row>
    <row r="6527" spans="1:12" x14ac:dyDescent="0.25">
      <c r="A6527">
        <v>3103</v>
      </c>
      <c r="B6527">
        <v>1</v>
      </c>
      <c r="C6527">
        <f t="shared" si="101"/>
        <v>0.25</v>
      </c>
      <c r="D6527">
        <v>97</v>
      </c>
      <c r="E6527">
        <v>462</v>
      </c>
      <c r="F6527" t="str">
        <f>VLOOKUP($D6527,[1]LUTs!$P$2:$T$152, 5, FALSE)</f>
        <v>Cowan</v>
      </c>
      <c r="G6527" t="str">
        <f>VLOOKUP($D6527,[1]LUTs!$P$2:$T$152, 4, FALSE)</f>
        <v>WA</v>
      </c>
      <c r="H6527" t="str">
        <f>VLOOKUP(G6527,[1]LUTs!V$2:W$9, 2, FALSE)</f>
        <v>Western Australia</v>
      </c>
      <c r="I6527" t="str">
        <f>VLOOKUP(E6527,[1]LUTs!$AA$2:$AG$194, 4, FALSE)</f>
        <v>Land in transition</v>
      </c>
      <c r="J6527" t="str">
        <f>VLOOKUP($E6527,[1]LUTs!$AA$2:$AG$194,5,FALSE)</f>
        <v>Livestock production</v>
      </c>
      <c r="K6527" t="str">
        <f>VLOOKUP(E6527,[1]LUTs!$AA$2:$AG$194,6,FALSE)</f>
        <v>Agriculture</v>
      </c>
      <c r="L6527" t="str">
        <f>VLOOKUP(E6527,[1]LUTs!$AA$2:$AG$194,7,FALSE)</f>
        <v>Irrigated</v>
      </c>
    </row>
    <row r="6528" spans="1:12" x14ac:dyDescent="0.25">
      <c r="A6528">
        <v>3100</v>
      </c>
      <c r="B6528">
        <v>4</v>
      </c>
      <c r="C6528">
        <f t="shared" si="101"/>
        <v>1</v>
      </c>
      <c r="D6528">
        <v>97</v>
      </c>
      <c r="E6528">
        <v>465</v>
      </c>
      <c r="F6528" t="str">
        <f>VLOOKUP($D6528,[1]LUTs!$P$2:$T$152, 5, FALSE)</f>
        <v>Cowan</v>
      </c>
      <c r="G6528" t="str">
        <f>VLOOKUP($D6528,[1]LUTs!$P$2:$T$152, 4, FALSE)</f>
        <v>WA</v>
      </c>
      <c r="H6528" t="str">
        <f>VLOOKUP(G6528,[1]LUTs!V$2:W$9, 2, FALSE)</f>
        <v>Western Australia</v>
      </c>
      <c r="I6528" t="str">
        <f>VLOOKUP(E6528,[1]LUTs!$AA$2:$AG$194, 4, FALSE)</f>
        <v>Land in transition</v>
      </c>
      <c r="J6528" t="str">
        <f>VLOOKUP($E6528,[1]LUTs!$AA$2:$AG$194,5,FALSE)</f>
        <v>Livestock production</v>
      </c>
      <c r="K6528" t="str">
        <f>VLOOKUP(E6528,[1]LUTs!$AA$2:$AG$194,6,FALSE)</f>
        <v>Agriculture</v>
      </c>
      <c r="L6528" t="str">
        <f>VLOOKUP(E6528,[1]LUTs!$AA$2:$AG$194,7,FALSE)</f>
        <v>Irrigated</v>
      </c>
    </row>
    <row r="6529" spans="1:12" x14ac:dyDescent="0.25">
      <c r="A6529">
        <v>3163</v>
      </c>
      <c r="B6529">
        <v>24</v>
      </c>
      <c r="C6529">
        <f t="shared" si="101"/>
        <v>6</v>
      </c>
      <c r="D6529">
        <v>97</v>
      </c>
      <c r="E6529">
        <v>511</v>
      </c>
      <c r="F6529" t="str">
        <f>VLOOKUP($D6529,[1]LUTs!$P$2:$T$152, 5, FALSE)</f>
        <v>Cowan</v>
      </c>
      <c r="G6529" t="str">
        <f>VLOOKUP($D6529,[1]LUTs!$P$2:$T$152, 4, FALSE)</f>
        <v>WA</v>
      </c>
      <c r="H6529" t="str">
        <f>VLOOKUP(G6529,[1]LUTs!V$2:W$9, 2, FALSE)</f>
        <v>Western Australia</v>
      </c>
      <c r="I6529" t="str">
        <f>VLOOKUP(E6529,[1]LUTs!$AA$2:$AG$194, 4, FALSE)</f>
        <v>Intensive plant production</v>
      </c>
      <c r="J6529" t="str">
        <f>VLOOKUP($E6529,[1]LUTs!$AA$2:$AG$194,5,FALSE)</f>
        <v>Horticulture</v>
      </c>
      <c r="K6529" t="str">
        <f>VLOOKUP(E6529,[1]LUTs!$AA$2:$AG$194,6,FALSE)</f>
        <v>Agriculture</v>
      </c>
      <c r="L6529" t="str">
        <f>VLOOKUP(E6529,[1]LUTs!$AA$2:$AG$194,7,FALSE)</f>
        <v>Irrigated</v>
      </c>
    </row>
    <row r="6530" spans="1:12" x14ac:dyDescent="0.25">
      <c r="A6530">
        <v>3098</v>
      </c>
      <c r="B6530">
        <v>41</v>
      </c>
      <c r="C6530">
        <f t="shared" ref="C6530:C6593" si="102">B6530/4</f>
        <v>10.25</v>
      </c>
      <c r="D6530">
        <v>97</v>
      </c>
      <c r="E6530">
        <v>512</v>
      </c>
      <c r="F6530" t="str">
        <f>VLOOKUP($D6530,[1]LUTs!$P$2:$T$152, 5, FALSE)</f>
        <v>Cowan</v>
      </c>
      <c r="G6530" t="str">
        <f>VLOOKUP($D6530,[1]LUTs!$P$2:$T$152, 4, FALSE)</f>
        <v>WA</v>
      </c>
      <c r="H6530" t="str">
        <f>VLOOKUP(G6530,[1]LUTs!V$2:W$9, 2, FALSE)</f>
        <v>Western Australia</v>
      </c>
      <c r="I6530" t="str">
        <f>VLOOKUP(E6530,[1]LUTs!$AA$2:$AG$194, 4, FALSE)</f>
        <v>Intensive plant production</v>
      </c>
      <c r="J6530" t="str">
        <f>VLOOKUP($E6530,[1]LUTs!$AA$2:$AG$194,5,FALSE)</f>
        <v>Horticulture</v>
      </c>
      <c r="K6530" t="str">
        <f>VLOOKUP(E6530,[1]LUTs!$AA$2:$AG$194,6,FALSE)</f>
        <v>Agriculture</v>
      </c>
      <c r="L6530" t="str">
        <f>VLOOKUP(E6530,[1]LUTs!$AA$2:$AG$194,7,FALSE)</f>
        <v>Irrigated</v>
      </c>
    </row>
    <row r="6531" spans="1:12" x14ac:dyDescent="0.25">
      <c r="A6531">
        <v>3109</v>
      </c>
      <c r="B6531">
        <v>3</v>
      </c>
      <c r="C6531">
        <f t="shared" si="102"/>
        <v>0.75</v>
      </c>
      <c r="D6531">
        <v>97</v>
      </c>
      <c r="E6531">
        <v>513</v>
      </c>
      <c r="F6531" t="str">
        <f>VLOOKUP($D6531,[1]LUTs!$P$2:$T$152, 5, FALSE)</f>
        <v>Cowan</v>
      </c>
      <c r="G6531" t="str">
        <f>VLOOKUP($D6531,[1]LUTs!$P$2:$T$152, 4, FALSE)</f>
        <v>WA</v>
      </c>
      <c r="H6531" t="str">
        <f>VLOOKUP(G6531,[1]LUTs!V$2:W$9, 2, FALSE)</f>
        <v>Western Australia</v>
      </c>
      <c r="I6531" t="str">
        <f>VLOOKUP(E6531,[1]LUTs!$AA$2:$AG$194, 4, FALSE)</f>
        <v>Intensive plant production</v>
      </c>
      <c r="J6531" t="str">
        <f>VLOOKUP($E6531,[1]LUTs!$AA$2:$AG$194,5,FALSE)</f>
        <v>Horticulture</v>
      </c>
      <c r="K6531" t="str">
        <f>VLOOKUP(E6531,[1]LUTs!$AA$2:$AG$194,6,FALSE)</f>
        <v>Agriculture</v>
      </c>
      <c r="L6531" t="str">
        <f>VLOOKUP(E6531,[1]LUTs!$AA$2:$AG$194,7,FALSE)</f>
        <v>Irrigated</v>
      </c>
    </row>
    <row r="6532" spans="1:12" x14ac:dyDescent="0.25">
      <c r="A6532">
        <v>3096</v>
      </c>
      <c r="B6532">
        <v>185</v>
      </c>
      <c r="C6532">
        <f t="shared" si="102"/>
        <v>46.25</v>
      </c>
      <c r="D6532">
        <v>97</v>
      </c>
      <c r="E6532">
        <v>523</v>
      </c>
      <c r="F6532" t="str">
        <f>VLOOKUP($D6532,[1]LUTs!$P$2:$T$152, 5, FALSE)</f>
        <v>Cowan</v>
      </c>
      <c r="G6532" t="str">
        <f>VLOOKUP($D6532,[1]LUTs!$P$2:$T$152, 4, FALSE)</f>
        <v>WA</v>
      </c>
      <c r="H6532" t="str">
        <f>VLOOKUP(G6532,[1]LUTs!V$2:W$9, 2, FALSE)</f>
        <v>Western Australia</v>
      </c>
      <c r="I6532" t="str">
        <f>VLOOKUP(E6532,[1]LUTs!$AA$2:$AG$194, 4, FALSE)</f>
        <v>Intensive animal production</v>
      </c>
      <c r="J6532" t="str">
        <f>VLOOKUP($E6532,[1]LUTs!$AA$2:$AG$194,5,FALSE)</f>
        <v>Livestock production</v>
      </c>
      <c r="K6532" t="str">
        <f>VLOOKUP(E6532,[1]LUTs!$AA$2:$AG$194,6,FALSE)</f>
        <v>Agriculture</v>
      </c>
      <c r="L6532" t="str">
        <f>VLOOKUP(E6532,[1]LUTs!$AA$2:$AG$194,7,FALSE)</f>
        <v>Dryland</v>
      </c>
    </row>
    <row r="6533" spans="1:12" x14ac:dyDescent="0.25">
      <c r="A6533">
        <v>3130</v>
      </c>
      <c r="B6533">
        <v>5</v>
      </c>
      <c r="C6533">
        <f t="shared" si="102"/>
        <v>1.25</v>
      </c>
      <c r="D6533">
        <v>97</v>
      </c>
      <c r="E6533">
        <v>525</v>
      </c>
      <c r="F6533" t="str">
        <f>VLOOKUP($D6533,[1]LUTs!$P$2:$T$152, 5, FALSE)</f>
        <v>Cowan</v>
      </c>
      <c r="G6533" t="str">
        <f>VLOOKUP($D6533,[1]LUTs!$P$2:$T$152, 4, FALSE)</f>
        <v>WA</v>
      </c>
      <c r="H6533" t="str">
        <f>VLOOKUP(G6533,[1]LUTs!V$2:W$9, 2, FALSE)</f>
        <v>Western Australia</v>
      </c>
      <c r="I6533" t="str">
        <f>VLOOKUP(E6533,[1]LUTs!$AA$2:$AG$194, 4, FALSE)</f>
        <v>Intensive animal production</v>
      </c>
      <c r="J6533" t="str">
        <f>VLOOKUP($E6533,[1]LUTs!$AA$2:$AG$194,5,FALSE)</f>
        <v>Livestock production</v>
      </c>
      <c r="K6533" t="str">
        <f>VLOOKUP(E6533,[1]LUTs!$AA$2:$AG$194,6,FALSE)</f>
        <v>Agriculture</v>
      </c>
      <c r="L6533" t="str">
        <f>VLOOKUP(E6533,[1]LUTs!$AA$2:$AG$194,7,FALSE)</f>
        <v>Dryland</v>
      </c>
    </row>
    <row r="6534" spans="1:12" x14ac:dyDescent="0.25">
      <c r="A6534">
        <v>3111</v>
      </c>
      <c r="B6534">
        <v>27</v>
      </c>
      <c r="C6534">
        <f t="shared" si="102"/>
        <v>6.75</v>
      </c>
      <c r="D6534">
        <v>97</v>
      </c>
      <c r="E6534">
        <v>526</v>
      </c>
      <c r="F6534" t="str">
        <f>VLOOKUP($D6534,[1]LUTs!$P$2:$T$152, 5, FALSE)</f>
        <v>Cowan</v>
      </c>
      <c r="G6534" t="str">
        <f>VLOOKUP($D6534,[1]LUTs!$P$2:$T$152, 4, FALSE)</f>
        <v>WA</v>
      </c>
      <c r="H6534" t="str">
        <f>VLOOKUP(G6534,[1]LUTs!V$2:W$9, 2, FALSE)</f>
        <v>Western Australia</v>
      </c>
      <c r="I6534" t="str">
        <f>VLOOKUP(E6534,[1]LUTs!$AA$2:$AG$194, 4, FALSE)</f>
        <v>Intensive animal production</v>
      </c>
      <c r="J6534" t="str">
        <f>VLOOKUP($E6534,[1]LUTs!$AA$2:$AG$194,5,FALSE)</f>
        <v>Livestock production</v>
      </c>
      <c r="K6534" t="str">
        <f>VLOOKUP(E6534,[1]LUTs!$AA$2:$AG$194,6,FALSE)</f>
        <v>Agriculture</v>
      </c>
      <c r="L6534" t="str">
        <f>VLOOKUP(E6534,[1]LUTs!$AA$2:$AG$194,7,FALSE)</f>
        <v>Dryland</v>
      </c>
    </row>
    <row r="6535" spans="1:12" x14ac:dyDescent="0.25">
      <c r="A6535">
        <v>3051</v>
      </c>
      <c r="B6535">
        <v>5268</v>
      </c>
      <c r="C6535">
        <f t="shared" si="102"/>
        <v>1317</v>
      </c>
      <c r="D6535">
        <v>97</v>
      </c>
      <c r="E6535">
        <v>530</v>
      </c>
      <c r="F6535" t="str">
        <f>VLOOKUP($D6535,[1]LUTs!$P$2:$T$152, 5, FALSE)</f>
        <v>Cowan</v>
      </c>
      <c r="G6535" t="str">
        <f>VLOOKUP($D6535,[1]LUTs!$P$2:$T$152, 4, FALSE)</f>
        <v>WA</v>
      </c>
      <c r="H6535" t="str">
        <f>VLOOKUP(G6535,[1]LUTs!V$2:W$9, 2, FALSE)</f>
        <v>Western Australia</v>
      </c>
      <c r="I6535" t="str">
        <f>VLOOKUP(E6535,[1]LUTs!$AA$2:$AG$194, 4, FALSE)</f>
        <v>Urban intensive uses</v>
      </c>
      <c r="J6535" t="str">
        <f>VLOOKUP($E6535,[1]LUTs!$AA$2:$AG$194,5,FALSE)</f>
        <v>Intensive uses</v>
      </c>
      <c r="K6535" t="str">
        <f>VLOOKUP(E6535,[1]LUTs!$AA$2:$AG$194,6,FALSE)</f>
        <v>Non-agriculture</v>
      </c>
      <c r="L6535" t="str">
        <f>VLOOKUP(E6535,[1]LUTs!$AA$2:$AG$194,7,FALSE)</f>
        <v>Dryland</v>
      </c>
    </row>
    <row r="6536" spans="1:12" x14ac:dyDescent="0.25">
      <c r="A6536">
        <v>3045</v>
      </c>
      <c r="B6536">
        <v>21478</v>
      </c>
      <c r="C6536">
        <f t="shared" si="102"/>
        <v>5369.5</v>
      </c>
      <c r="D6536">
        <v>97</v>
      </c>
      <c r="E6536">
        <v>541</v>
      </c>
      <c r="F6536" t="str">
        <f>VLOOKUP($D6536,[1]LUTs!$P$2:$T$152, 5, FALSE)</f>
        <v>Cowan</v>
      </c>
      <c r="G6536" t="str">
        <f>VLOOKUP($D6536,[1]LUTs!$P$2:$T$152, 4, FALSE)</f>
        <v>WA</v>
      </c>
      <c r="H6536" t="str">
        <f>VLOOKUP(G6536,[1]LUTs!V$2:W$9, 2, FALSE)</f>
        <v>Western Australia</v>
      </c>
      <c r="I6536" t="str">
        <f>VLOOKUP(E6536,[1]LUTs!$AA$2:$AG$194, 4, FALSE)</f>
        <v>Urban intensive uses</v>
      </c>
      <c r="J6536" t="str">
        <f>VLOOKUP($E6536,[1]LUTs!$AA$2:$AG$194,5,FALSE)</f>
        <v>Intensive uses</v>
      </c>
      <c r="K6536" t="str">
        <f>VLOOKUP(E6536,[1]LUTs!$AA$2:$AG$194,6,FALSE)</f>
        <v>Non-agriculture</v>
      </c>
      <c r="L6536" t="str">
        <f>VLOOKUP(E6536,[1]LUTs!$AA$2:$AG$194,7,FALSE)</f>
        <v>Dryland</v>
      </c>
    </row>
    <row r="6537" spans="1:12" x14ac:dyDescent="0.25">
      <c r="A6537">
        <v>3063</v>
      </c>
      <c r="B6537">
        <v>141</v>
      </c>
      <c r="C6537">
        <f t="shared" si="102"/>
        <v>35.25</v>
      </c>
      <c r="D6537">
        <v>97</v>
      </c>
      <c r="E6537">
        <v>542</v>
      </c>
      <c r="F6537" t="str">
        <f>VLOOKUP($D6537,[1]LUTs!$P$2:$T$152, 5, FALSE)</f>
        <v>Cowan</v>
      </c>
      <c r="G6537" t="str">
        <f>VLOOKUP($D6537,[1]LUTs!$P$2:$T$152, 4, FALSE)</f>
        <v>WA</v>
      </c>
      <c r="H6537" t="str">
        <f>VLOOKUP(G6537,[1]LUTs!V$2:W$9, 2, FALSE)</f>
        <v>Western Australia</v>
      </c>
      <c r="I6537" t="str">
        <f>VLOOKUP(E6537,[1]LUTs!$AA$2:$AG$194, 4, FALSE)</f>
        <v>Rural residential and farm infrastructure</v>
      </c>
      <c r="J6537" t="str">
        <f>VLOOKUP($E6537,[1]LUTs!$AA$2:$AG$194,5,FALSE)</f>
        <v>Intensive uses</v>
      </c>
      <c r="K6537" t="str">
        <f>VLOOKUP(E6537,[1]LUTs!$AA$2:$AG$194,6,FALSE)</f>
        <v>Non-agriculture</v>
      </c>
      <c r="L6537" t="str">
        <f>VLOOKUP(E6537,[1]LUTs!$AA$2:$AG$194,7,FALSE)</f>
        <v>Dryland</v>
      </c>
    </row>
    <row r="6538" spans="1:12" x14ac:dyDescent="0.25">
      <c r="A6538">
        <v>3060</v>
      </c>
      <c r="B6538">
        <v>689</v>
      </c>
      <c r="C6538">
        <f t="shared" si="102"/>
        <v>172.25</v>
      </c>
      <c r="D6538">
        <v>97</v>
      </c>
      <c r="E6538">
        <v>551</v>
      </c>
      <c r="F6538" t="str">
        <f>VLOOKUP($D6538,[1]LUTs!$P$2:$T$152, 5, FALSE)</f>
        <v>Cowan</v>
      </c>
      <c r="G6538" t="str">
        <f>VLOOKUP($D6538,[1]LUTs!$P$2:$T$152, 4, FALSE)</f>
        <v>WA</v>
      </c>
      <c r="H6538" t="str">
        <f>VLOOKUP(G6538,[1]LUTs!V$2:W$9, 2, FALSE)</f>
        <v>Western Australia</v>
      </c>
      <c r="I6538" t="str">
        <f>VLOOKUP(E6538,[1]LUTs!$AA$2:$AG$194, 4, FALSE)</f>
        <v>Urban intensive uses</v>
      </c>
      <c r="J6538" t="str">
        <f>VLOOKUP($E6538,[1]LUTs!$AA$2:$AG$194,5,FALSE)</f>
        <v>Intensive uses</v>
      </c>
      <c r="K6538" t="str">
        <f>VLOOKUP(E6538,[1]LUTs!$AA$2:$AG$194,6,FALSE)</f>
        <v>Non-agriculture</v>
      </c>
      <c r="L6538" t="str">
        <f>VLOOKUP(E6538,[1]LUTs!$AA$2:$AG$194,7,FALSE)</f>
        <v>Dryland</v>
      </c>
    </row>
    <row r="6539" spans="1:12" x14ac:dyDescent="0.25">
      <c r="A6539">
        <v>3057</v>
      </c>
      <c r="B6539">
        <v>840</v>
      </c>
      <c r="C6539">
        <f t="shared" si="102"/>
        <v>210</v>
      </c>
      <c r="D6539">
        <v>97</v>
      </c>
      <c r="E6539">
        <v>552</v>
      </c>
      <c r="F6539" t="str">
        <f>VLOOKUP($D6539,[1]LUTs!$P$2:$T$152, 5, FALSE)</f>
        <v>Cowan</v>
      </c>
      <c r="G6539" t="str">
        <f>VLOOKUP($D6539,[1]LUTs!$P$2:$T$152, 4, FALSE)</f>
        <v>WA</v>
      </c>
      <c r="H6539" t="str">
        <f>VLOOKUP(G6539,[1]LUTs!V$2:W$9, 2, FALSE)</f>
        <v>Western Australia</v>
      </c>
      <c r="I6539" t="str">
        <f>VLOOKUP(E6539,[1]LUTs!$AA$2:$AG$194, 4, FALSE)</f>
        <v>Urban intensive uses</v>
      </c>
      <c r="J6539" t="str">
        <f>VLOOKUP($E6539,[1]LUTs!$AA$2:$AG$194,5,FALSE)</f>
        <v>Intensive uses</v>
      </c>
      <c r="K6539" t="str">
        <f>VLOOKUP(E6539,[1]LUTs!$AA$2:$AG$194,6,FALSE)</f>
        <v>Non-agriculture</v>
      </c>
      <c r="L6539" t="str">
        <f>VLOOKUP(E6539,[1]LUTs!$AA$2:$AG$194,7,FALSE)</f>
        <v>Dryland</v>
      </c>
    </row>
    <row r="6540" spans="1:12" x14ac:dyDescent="0.25">
      <c r="A6540">
        <v>3048</v>
      </c>
      <c r="B6540">
        <v>13085</v>
      </c>
      <c r="C6540">
        <f t="shared" si="102"/>
        <v>3271.25</v>
      </c>
      <c r="D6540">
        <v>97</v>
      </c>
      <c r="E6540">
        <v>553</v>
      </c>
      <c r="F6540" t="str">
        <f>VLOOKUP($D6540,[1]LUTs!$P$2:$T$152, 5, FALSE)</f>
        <v>Cowan</v>
      </c>
      <c r="G6540" t="str">
        <f>VLOOKUP($D6540,[1]LUTs!$P$2:$T$152, 4, FALSE)</f>
        <v>WA</v>
      </c>
      <c r="H6540" t="str">
        <f>VLOOKUP(G6540,[1]LUTs!V$2:W$9, 2, FALSE)</f>
        <v>Western Australia</v>
      </c>
      <c r="I6540" t="str">
        <f>VLOOKUP(E6540,[1]LUTs!$AA$2:$AG$194, 4, FALSE)</f>
        <v>Urban intensive uses</v>
      </c>
      <c r="J6540" t="str">
        <f>VLOOKUP($E6540,[1]LUTs!$AA$2:$AG$194,5,FALSE)</f>
        <v>Intensive uses</v>
      </c>
      <c r="K6540" t="str">
        <f>VLOOKUP(E6540,[1]LUTs!$AA$2:$AG$194,6,FALSE)</f>
        <v>Non-agriculture</v>
      </c>
      <c r="L6540" t="str">
        <f>VLOOKUP(E6540,[1]LUTs!$AA$2:$AG$194,7,FALSE)</f>
        <v>Dryland</v>
      </c>
    </row>
    <row r="6541" spans="1:12" x14ac:dyDescent="0.25">
      <c r="A6541">
        <v>3065</v>
      </c>
      <c r="B6541">
        <v>19</v>
      </c>
      <c r="C6541">
        <f t="shared" si="102"/>
        <v>4.75</v>
      </c>
      <c r="D6541">
        <v>97</v>
      </c>
      <c r="E6541">
        <v>565</v>
      </c>
      <c r="F6541" t="str">
        <f>VLOOKUP($D6541,[1]LUTs!$P$2:$T$152, 5, FALSE)</f>
        <v>Cowan</v>
      </c>
      <c r="G6541" t="str">
        <f>VLOOKUP($D6541,[1]LUTs!$P$2:$T$152, 4, FALSE)</f>
        <v>WA</v>
      </c>
      <c r="H6541" t="str">
        <f>VLOOKUP(G6541,[1]LUTs!V$2:W$9, 2, FALSE)</f>
        <v>Western Australia</v>
      </c>
      <c r="I6541" t="str">
        <f>VLOOKUP(E6541,[1]LUTs!$AA$2:$AG$194, 4, FALSE)</f>
        <v>Urban intensive uses</v>
      </c>
      <c r="J6541" t="str">
        <f>VLOOKUP($E6541,[1]LUTs!$AA$2:$AG$194,5,FALSE)</f>
        <v>Intensive uses</v>
      </c>
      <c r="K6541" t="str">
        <f>VLOOKUP(E6541,[1]LUTs!$AA$2:$AG$194,6,FALSE)</f>
        <v>Non-agriculture</v>
      </c>
      <c r="L6541" t="str">
        <f>VLOOKUP(E6541,[1]LUTs!$AA$2:$AG$194,7,FALSE)</f>
        <v>Dryland</v>
      </c>
    </row>
    <row r="6542" spans="1:12" x14ac:dyDescent="0.25">
      <c r="A6542">
        <v>3052</v>
      </c>
      <c r="B6542">
        <v>19</v>
      </c>
      <c r="C6542">
        <f t="shared" si="102"/>
        <v>4.75</v>
      </c>
      <c r="D6542">
        <v>97</v>
      </c>
      <c r="E6542">
        <v>567</v>
      </c>
      <c r="F6542" t="str">
        <f>VLOOKUP($D6542,[1]LUTs!$P$2:$T$152, 5, FALSE)</f>
        <v>Cowan</v>
      </c>
      <c r="G6542" t="str">
        <f>VLOOKUP($D6542,[1]LUTs!$P$2:$T$152, 4, FALSE)</f>
        <v>WA</v>
      </c>
      <c r="H6542" t="str">
        <f>VLOOKUP(G6542,[1]LUTs!V$2:W$9, 2, FALSE)</f>
        <v>Western Australia</v>
      </c>
      <c r="I6542" t="str">
        <f>VLOOKUP(E6542,[1]LUTs!$AA$2:$AG$194, 4, FALSE)</f>
        <v>Urban intensive uses</v>
      </c>
      <c r="J6542" t="str">
        <f>VLOOKUP($E6542,[1]LUTs!$AA$2:$AG$194,5,FALSE)</f>
        <v>Intensive uses</v>
      </c>
      <c r="K6542" t="str">
        <f>VLOOKUP(E6542,[1]LUTs!$AA$2:$AG$194,6,FALSE)</f>
        <v>Non-agriculture</v>
      </c>
      <c r="L6542" t="str">
        <f>VLOOKUP(E6542,[1]LUTs!$AA$2:$AG$194,7,FALSE)</f>
        <v>Dryland</v>
      </c>
    </row>
    <row r="6543" spans="1:12" x14ac:dyDescent="0.25">
      <c r="A6543">
        <v>3139</v>
      </c>
      <c r="B6543">
        <v>89</v>
      </c>
      <c r="C6543">
        <f t="shared" si="102"/>
        <v>22.25</v>
      </c>
      <c r="D6543">
        <v>97</v>
      </c>
      <c r="E6543">
        <v>570</v>
      </c>
      <c r="F6543" t="str">
        <f>VLOOKUP($D6543,[1]LUTs!$P$2:$T$152, 5, FALSE)</f>
        <v>Cowan</v>
      </c>
      <c r="G6543" t="str">
        <f>VLOOKUP($D6543,[1]LUTs!$P$2:$T$152, 4, FALSE)</f>
        <v>WA</v>
      </c>
      <c r="H6543" t="str">
        <f>VLOOKUP(G6543,[1]LUTs!V$2:W$9, 2, FALSE)</f>
        <v>Western Australia</v>
      </c>
      <c r="I6543" t="str">
        <f>VLOOKUP(E6543,[1]LUTs!$AA$2:$AG$194, 4, FALSE)</f>
        <v>Urban intensive uses</v>
      </c>
      <c r="J6543" t="str">
        <f>VLOOKUP($E6543,[1]LUTs!$AA$2:$AG$194,5,FALSE)</f>
        <v>Intensive uses</v>
      </c>
      <c r="K6543" t="str">
        <f>VLOOKUP(E6543,[1]LUTs!$AA$2:$AG$194,6,FALSE)</f>
        <v>Non-agriculture</v>
      </c>
      <c r="L6543" t="str">
        <f>VLOOKUP(E6543,[1]LUTs!$AA$2:$AG$194,7,FALSE)</f>
        <v>Dryland</v>
      </c>
    </row>
    <row r="6544" spans="1:12" x14ac:dyDescent="0.25">
      <c r="A6544">
        <v>3046</v>
      </c>
      <c r="B6544">
        <v>1916</v>
      </c>
      <c r="C6544">
        <f t="shared" si="102"/>
        <v>479</v>
      </c>
      <c r="D6544">
        <v>97</v>
      </c>
      <c r="E6544">
        <v>572</v>
      </c>
      <c r="F6544" t="str">
        <f>VLOOKUP($D6544,[1]LUTs!$P$2:$T$152, 5, FALSE)</f>
        <v>Cowan</v>
      </c>
      <c r="G6544" t="str">
        <f>VLOOKUP($D6544,[1]LUTs!$P$2:$T$152, 4, FALSE)</f>
        <v>WA</v>
      </c>
      <c r="H6544" t="str">
        <f>VLOOKUP(G6544,[1]LUTs!V$2:W$9, 2, FALSE)</f>
        <v>Western Australia</v>
      </c>
      <c r="I6544" t="str">
        <f>VLOOKUP(E6544,[1]LUTs!$AA$2:$AG$194, 4, FALSE)</f>
        <v>Urban intensive uses</v>
      </c>
      <c r="J6544" t="str">
        <f>VLOOKUP($E6544,[1]LUTs!$AA$2:$AG$194,5,FALSE)</f>
        <v>Intensive uses</v>
      </c>
      <c r="K6544" t="str">
        <f>VLOOKUP(E6544,[1]LUTs!$AA$2:$AG$194,6,FALSE)</f>
        <v>Non-agriculture</v>
      </c>
      <c r="L6544" t="str">
        <f>VLOOKUP(E6544,[1]LUTs!$AA$2:$AG$194,7,FALSE)</f>
        <v>Dryland</v>
      </c>
    </row>
    <row r="6545" spans="1:12" x14ac:dyDescent="0.25">
      <c r="A6545">
        <v>3159</v>
      </c>
      <c r="B6545">
        <v>15</v>
      </c>
      <c r="C6545">
        <f t="shared" si="102"/>
        <v>3.75</v>
      </c>
      <c r="D6545">
        <v>97</v>
      </c>
      <c r="E6545">
        <v>580</v>
      </c>
      <c r="F6545" t="str">
        <f>VLOOKUP($D6545,[1]LUTs!$P$2:$T$152, 5, FALSE)</f>
        <v>Cowan</v>
      </c>
      <c r="G6545" t="str">
        <f>VLOOKUP($D6545,[1]LUTs!$P$2:$T$152, 4, FALSE)</f>
        <v>WA</v>
      </c>
      <c r="H6545" t="str">
        <f>VLOOKUP(G6545,[1]LUTs!V$2:W$9, 2, FALSE)</f>
        <v>Western Australia</v>
      </c>
      <c r="I6545" t="str">
        <f>VLOOKUP(E6545,[1]LUTs!$AA$2:$AG$194, 4, FALSE)</f>
        <v>Mining and waste</v>
      </c>
      <c r="J6545" t="str">
        <f>VLOOKUP($E6545,[1]LUTs!$AA$2:$AG$194,5,FALSE)</f>
        <v>Intensive uses</v>
      </c>
      <c r="K6545" t="str">
        <f>VLOOKUP(E6545,[1]LUTs!$AA$2:$AG$194,6,FALSE)</f>
        <v>Non-agriculture</v>
      </c>
      <c r="L6545" t="str">
        <f>VLOOKUP(E6545,[1]LUTs!$AA$2:$AG$194,7,FALSE)</f>
        <v>Dryland</v>
      </c>
    </row>
    <row r="6546" spans="1:12" x14ac:dyDescent="0.25">
      <c r="A6546">
        <v>3137</v>
      </c>
      <c r="B6546">
        <v>97</v>
      </c>
      <c r="C6546">
        <f t="shared" si="102"/>
        <v>24.25</v>
      </c>
      <c r="D6546">
        <v>97</v>
      </c>
      <c r="E6546">
        <v>584</v>
      </c>
      <c r="F6546" t="str">
        <f>VLOOKUP($D6546,[1]LUTs!$P$2:$T$152, 5, FALSE)</f>
        <v>Cowan</v>
      </c>
      <c r="G6546" t="str">
        <f>VLOOKUP($D6546,[1]LUTs!$P$2:$T$152, 4, FALSE)</f>
        <v>WA</v>
      </c>
      <c r="H6546" t="str">
        <f>VLOOKUP(G6546,[1]LUTs!V$2:W$9, 2, FALSE)</f>
        <v>Western Australia</v>
      </c>
      <c r="I6546" t="str">
        <f>VLOOKUP(E6546,[1]LUTs!$AA$2:$AG$194, 4, FALSE)</f>
        <v>Mining and waste</v>
      </c>
      <c r="J6546" t="str">
        <f>VLOOKUP($E6546,[1]LUTs!$AA$2:$AG$194,5,FALSE)</f>
        <v>Intensive uses</v>
      </c>
      <c r="K6546" t="str">
        <f>VLOOKUP(E6546,[1]LUTs!$AA$2:$AG$194,6,FALSE)</f>
        <v>Non-agriculture</v>
      </c>
      <c r="L6546" t="str">
        <f>VLOOKUP(E6546,[1]LUTs!$AA$2:$AG$194,7,FALSE)</f>
        <v>Dryland</v>
      </c>
    </row>
    <row r="6547" spans="1:12" x14ac:dyDescent="0.25">
      <c r="A6547">
        <v>3142</v>
      </c>
      <c r="B6547">
        <v>8</v>
      </c>
      <c r="C6547">
        <f t="shared" si="102"/>
        <v>2</v>
      </c>
      <c r="D6547">
        <v>97</v>
      </c>
      <c r="E6547">
        <v>591</v>
      </c>
      <c r="F6547" t="str">
        <f>VLOOKUP($D6547,[1]LUTs!$P$2:$T$152, 5, FALSE)</f>
        <v>Cowan</v>
      </c>
      <c r="G6547" t="str">
        <f>VLOOKUP($D6547,[1]LUTs!$P$2:$T$152, 4, FALSE)</f>
        <v>WA</v>
      </c>
      <c r="H6547" t="str">
        <f>VLOOKUP(G6547,[1]LUTs!V$2:W$9, 2, FALSE)</f>
        <v>Western Australia</v>
      </c>
      <c r="I6547" t="str">
        <f>VLOOKUP(E6547,[1]LUTs!$AA$2:$AG$194, 4, FALSE)</f>
        <v>Mining and waste</v>
      </c>
      <c r="J6547" t="str">
        <f>VLOOKUP($E6547,[1]LUTs!$AA$2:$AG$194,5,FALSE)</f>
        <v>Intensive uses</v>
      </c>
      <c r="K6547" t="str">
        <f>VLOOKUP(E6547,[1]LUTs!$AA$2:$AG$194,6,FALSE)</f>
        <v>Non-agriculture</v>
      </c>
      <c r="L6547" t="str">
        <f>VLOOKUP(E6547,[1]LUTs!$AA$2:$AG$194,7,FALSE)</f>
        <v>Dryland</v>
      </c>
    </row>
    <row r="6548" spans="1:12" x14ac:dyDescent="0.25">
      <c r="A6548">
        <v>3160</v>
      </c>
      <c r="B6548">
        <v>67</v>
      </c>
      <c r="C6548">
        <f t="shared" si="102"/>
        <v>16.75</v>
      </c>
      <c r="D6548">
        <v>97</v>
      </c>
      <c r="E6548">
        <v>593</v>
      </c>
      <c r="F6548" t="str">
        <f>VLOOKUP($D6548,[1]LUTs!$P$2:$T$152, 5, FALSE)</f>
        <v>Cowan</v>
      </c>
      <c r="G6548" t="str">
        <f>VLOOKUP($D6548,[1]LUTs!$P$2:$T$152, 4, FALSE)</f>
        <v>WA</v>
      </c>
      <c r="H6548" t="str">
        <f>VLOOKUP(G6548,[1]LUTs!V$2:W$9, 2, FALSE)</f>
        <v>Western Australia</v>
      </c>
      <c r="I6548" t="str">
        <f>VLOOKUP(E6548,[1]LUTs!$AA$2:$AG$194, 4, FALSE)</f>
        <v>Mining and waste</v>
      </c>
      <c r="J6548" t="str">
        <f>VLOOKUP($E6548,[1]LUTs!$AA$2:$AG$194,5,FALSE)</f>
        <v>Intensive uses</v>
      </c>
      <c r="K6548" t="str">
        <f>VLOOKUP(E6548,[1]LUTs!$AA$2:$AG$194,6,FALSE)</f>
        <v>Non-agriculture</v>
      </c>
      <c r="L6548" t="str">
        <f>VLOOKUP(E6548,[1]LUTs!$AA$2:$AG$194,7,FALSE)</f>
        <v>Dryland</v>
      </c>
    </row>
    <row r="6549" spans="1:12" x14ac:dyDescent="0.25">
      <c r="A6549">
        <v>3053</v>
      </c>
      <c r="B6549">
        <v>1756</v>
      </c>
      <c r="C6549">
        <f t="shared" si="102"/>
        <v>439</v>
      </c>
      <c r="D6549">
        <v>97</v>
      </c>
      <c r="E6549">
        <v>610</v>
      </c>
      <c r="F6549" t="str">
        <f>VLOOKUP($D6549,[1]LUTs!$P$2:$T$152, 5, FALSE)</f>
        <v>Cowan</v>
      </c>
      <c r="G6549" t="str">
        <f>VLOOKUP($D6549,[1]LUTs!$P$2:$T$152, 4, FALSE)</f>
        <v>WA</v>
      </c>
      <c r="H6549" t="str">
        <f>VLOOKUP(G6549,[1]LUTs!V$2:W$9, 2, FALSE)</f>
        <v>Western Australia</v>
      </c>
      <c r="I6549" t="str">
        <f>VLOOKUP(E6549,[1]LUTs!$AA$2:$AG$194, 4, FALSE)</f>
        <v>Water</v>
      </c>
      <c r="J6549" t="str">
        <f>VLOOKUP($E6549,[1]LUTs!$AA$2:$AG$194,5,FALSE)</f>
        <v>Water</v>
      </c>
      <c r="K6549" t="str">
        <f>VLOOKUP(E6549,[1]LUTs!$AA$2:$AG$194,6,FALSE)</f>
        <v>Non-agriculture</v>
      </c>
      <c r="L6549" t="str">
        <f>VLOOKUP(E6549,[1]LUTs!$AA$2:$AG$194,7,FALSE)</f>
        <v>Dryland</v>
      </c>
    </row>
    <row r="6550" spans="1:12" x14ac:dyDescent="0.25">
      <c r="A6550">
        <v>3104</v>
      </c>
      <c r="B6550">
        <v>25</v>
      </c>
      <c r="C6550">
        <f t="shared" si="102"/>
        <v>6.25</v>
      </c>
      <c r="D6550">
        <v>97</v>
      </c>
      <c r="E6550">
        <v>621</v>
      </c>
      <c r="F6550" t="str">
        <f>VLOOKUP($D6550,[1]LUTs!$P$2:$T$152, 5, FALSE)</f>
        <v>Cowan</v>
      </c>
      <c r="G6550" t="str">
        <f>VLOOKUP($D6550,[1]LUTs!$P$2:$T$152, 4, FALSE)</f>
        <v>WA</v>
      </c>
      <c r="H6550" t="str">
        <f>VLOOKUP(G6550,[1]LUTs!V$2:W$9, 2, FALSE)</f>
        <v>Western Australia</v>
      </c>
      <c r="I6550" t="str">
        <f>VLOOKUP(E6550,[1]LUTs!$AA$2:$AG$194, 4, FALSE)</f>
        <v>Water</v>
      </c>
      <c r="J6550" t="str">
        <f>VLOOKUP($E6550,[1]LUTs!$AA$2:$AG$194,5,FALSE)</f>
        <v>Water</v>
      </c>
      <c r="K6550" t="str">
        <f>VLOOKUP(E6550,[1]LUTs!$AA$2:$AG$194,6,FALSE)</f>
        <v>Non-agriculture</v>
      </c>
      <c r="L6550" t="str">
        <f>VLOOKUP(E6550,[1]LUTs!$AA$2:$AG$194,7,FALSE)</f>
        <v>Dryland</v>
      </c>
    </row>
    <row r="6551" spans="1:12" x14ac:dyDescent="0.25">
      <c r="A6551">
        <v>3055</v>
      </c>
      <c r="B6551">
        <v>21</v>
      </c>
      <c r="C6551">
        <f t="shared" si="102"/>
        <v>5.25</v>
      </c>
      <c r="D6551">
        <v>97</v>
      </c>
      <c r="E6551">
        <v>622</v>
      </c>
      <c r="F6551" t="str">
        <f>VLOOKUP($D6551,[1]LUTs!$P$2:$T$152, 5, FALSE)</f>
        <v>Cowan</v>
      </c>
      <c r="G6551" t="str">
        <f>VLOOKUP($D6551,[1]LUTs!$P$2:$T$152, 4, FALSE)</f>
        <v>WA</v>
      </c>
      <c r="H6551" t="str">
        <f>VLOOKUP(G6551,[1]LUTs!V$2:W$9, 2, FALSE)</f>
        <v>Western Australia</v>
      </c>
      <c r="I6551" t="str">
        <f>VLOOKUP(E6551,[1]LUTs!$AA$2:$AG$194, 4, FALSE)</f>
        <v>Water</v>
      </c>
      <c r="J6551" t="str">
        <f>VLOOKUP($E6551,[1]LUTs!$AA$2:$AG$194,5,FALSE)</f>
        <v>Water</v>
      </c>
      <c r="K6551" t="str">
        <f>VLOOKUP(E6551,[1]LUTs!$AA$2:$AG$194,6,FALSE)</f>
        <v>Non-agriculture</v>
      </c>
      <c r="L6551" t="str">
        <f>VLOOKUP(E6551,[1]LUTs!$AA$2:$AG$194,7,FALSE)</f>
        <v>Dryland</v>
      </c>
    </row>
    <row r="6552" spans="1:12" x14ac:dyDescent="0.25">
      <c r="A6552">
        <v>3064</v>
      </c>
      <c r="B6552">
        <v>579</v>
      </c>
      <c r="C6552">
        <f t="shared" si="102"/>
        <v>144.75</v>
      </c>
      <c r="D6552">
        <v>97</v>
      </c>
      <c r="E6552">
        <v>650</v>
      </c>
      <c r="F6552" t="str">
        <f>VLOOKUP($D6552,[1]LUTs!$P$2:$T$152, 5, FALSE)</f>
        <v>Cowan</v>
      </c>
      <c r="G6552" t="str">
        <f>VLOOKUP($D6552,[1]LUTs!$P$2:$T$152, 4, FALSE)</f>
        <v>WA</v>
      </c>
      <c r="H6552" t="str">
        <f>VLOOKUP(G6552,[1]LUTs!V$2:W$9, 2, FALSE)</f>
        <v>Western Australia</v>
      </c>
      <c r="I6552" t="str">
        <f>VLOOKUP(E6552,[1]LUTs!$AA$2:$AG$194, 4, FALSE)</f>
        <v>Water</v>
      </c>
      <c r="J6552" t="str">
        <f>VLOOKUP($E6552,[1]LUTs!$AA$2:$AG$194,5,FALSE)</f>
        <v>Water</v>
      </c>
      <c r="K6552" t="str">
        <f>VLOOKUP(E6552,[1]LUTs!$AA$2:$AG$194,6,FALSE)</f>
        <v>Non-agriculture</v>
      </c>
      <c r="L6552" t="str">
        <f>VLOOKUP(E6552,[1]LUTs!$AA$2:$AG$194,7,FALSE)</f>
        <v>Dryland</v>
      </c>
    </row>
    <row r="6553" spans="1:12" x14ac:dyDescent="0.25">
      <c r="A6553">
        <v>3275</v>
      </c>
      <c r="B6553">
        <v>13</v>
      </c>
      <c r="C6553">
        <f t="shared" si="102"/>
        <v>3.25</v>
      </c>
      <c r="D6553">
        <v>98</v>
      </c>
      <c r="E6553">
        <v>111</v>
      </c>
      <c r="F6553" t="str">
        <f>VLOOKUP($D6553,[1]LUTs!$P$2:$T$152, 5, FALSE)</f>
        <v>Curtin</v>
      </c>
      <c r="G6553" t="str">
        <f>VLOOKUP($D6553,[1]LUTs!$P$2:$T$152, 4, FALSE)</f>
        <v>WA</v>
      </c>
      <c r="H6553" t="str">
        <f>VLOOKUP(G6553,[1]LUTs!V$2:W$9, 2, FALSE)</f>
        <v>Western Australia</v>
      </c>
      <c r="I6553" t="str">
        <f>VLOOKUP(E6553,[1]LUTs!$AA$2:$AG$194, 4, FALSE)</f>
        <v>Nature conservation</v>
      </c>
      <c r="J6553" t="str">
        <f>VLOOKUP($E6553,[1]LUTs!$AA$2:$AG$194,5,FALSE)</f>
        <v>Nature conservation</v>
      </c>
      <c r="K6553" t="str">
        <f>VLOOKUP(E6553,[1]LUTs!$AA$2:$AG$194,6,FALSE)</f>
        <v>Non-agriculture</v>
      </c>
      <c r="L6553" t="str">
        <f>VLOOKUP(E6553,[1]LUTs!$AA$2:$AG$194,7,FALSE)</f>
        <v>Dryland</v>
      </c>
    </row>
    <row r="6554" spans="1:12" x14ac:dyDescent="0.25">
      <c r="A6554">
        <v>3314</v>
      </c>
      <c r="B6554">
        <v>85</v>
      </c>
      <c r="C6554">
        <f t="shared" si="102"/>
        <v>21.25</v>
      </c>
      <c r="D6554">
        <v>98</v>
      </c>
      <c r="E6554">
        <v>115</v>
      </c>
      <c r="F6554" t="str">
        <f>VLOOKUP($D6554,[1]LUTs!$P$2:$T$152, 5, FALSE)</f>
        <v>Curtin</v>
      </c>
      <c r="G6554" t="str">
        <f>VLOOKUP($D6554,[1]LUTs!$P$2:$T$152, 4, FALSE)</f>
        <v>WA</v>
      </c>
      <c r="H6554" t="str">
        <f>VLOOKUP(G6554,[1]LUTs!V$2:W$9, 2, FALSE)</f>
        <v>Western Australia</v>
      </c>
      <c r="I6554" t="str">
        <f>VLOOKUP(E6554,[1]LUTs!$AA$2:$AG$194, 4, FALSE)</f>
        <v>Nature conservation</v>
      </c>
      <c r="J6554" t="str">
        <f>VLOOKUP($E6554,[1]LUTs!$AA$2:$AG$194,5,FALSE)</f>
        <v>Nature conservation</v>
      </c>
      <c r="K6554" t="str">
        <f>VLOOKUP(E6554,[1]LUTs!$AA$2:$AG$194,6,FALSE)</f>
        <v>Non-agriculture</v>
      </c>
      <c r="L6554" t="str">
        <f>VLOOKUP(E6554,[1]LUTs!$AA$2:$AG$194,7,FALSE)</f>
        <v>Dryland</v>
      </c>
    </row>
    <row r="6555" spans="1:12" x14ac:dyDescent="0.25">
      <c r="A6555">
        <v>3276</v>
      </c>
      <c r="B6555">
        <v>2</v>
      </c>
      <c r="C6555">
        <f t="shared" si="102"/>
        <v>0.5</v>
      </c>
      <c r="D6555">
        <v>98</v>
      </c>
      <c r="E6555">
        <v>116</v>
      </c>
      <c r="F6555" t="str">
        <f>VLOOKUP($D6555,[1]LUTs!$P$2:$T$152, 5, FALSE)</f>
        <v>Curtin</v>
      </c>
      <c r="G6555" t="str">
        <f>VLOOKUP($D6555,[1]LUTs!$P$2:$T$152, 4, FALSE)</f>
        <v>WA</v>
      </c>
      <c r="H6555" t="str">
        <f>VLOOKUP(G6555,[1]LUTs!V$2:W$9, 2, FALSE)</f>
        <v>Western Australia</v>
      </c>
      <c r="I6555" t="str">
        <f>VLOOKUP(E6555,[1]LUTs!$AA$2:$AG$194, 4, FALSE)</f>
        <v>Nature conservation</v>
      </c>
      <c r="J6555" t="str">
        <f>VLOOKUP($E6555,[1]LUTs!$AA$2:$AG$194,5,FALSE)</f>
        <v>Nature conservation</v>
      </c>
      <c r="K6555" t="str">
        <f>VLOOKUP(E6555,[1]LUTs!$AA$2:$AG$194,6,FALSE)</f>
        <v>Non-agriculture</v>
      </c>
      <c r="L6555" t="str">
        <f>VLOOKUP(E6555,[1]LUTs!$AA$2:$AG$194,7,FALSE)</f>
        <v>Dryland</v>
      </c>
    </row>
    <row r="6556" spans="1:12" x14ac:dyDescent="0.25">
      <c r="A6556">
        <v>3270</v>
      </c>
      <c r="B6556">
        <v>6</v>
      </c>
      <c r="C6556">
        <f t="shared" si="102"/>
        <v>1.5</v>
      </c>
      <c r="D6556">
        <v>98</v>
      </c>
      <c r="E6556">
        <v>120</v>
      </c>
      <c r="F6556" t="str">
        <f>VLOOKUP($D6556,[1]LUTs!$P$2:$T$152, 5, FALSE)</f>
        <v>Curtin</v>
      </c>
      <c r="G6556" t="str">
        <f>VLOOKUP($D6556,[1]LUTs!$P$2:$T$152, 4, FALSE)</f>
        <v>WA</v>
      </c>
      <c r="H6556" t="str">
        <f>VLOOKUP(G6556,[1]LUTs!V$2:W$9, 2, FALSE)</f>
        <v>Western Australia</v>
      </c>
      <c r="I6556" t="str">
        <f>VLOOKUP(E6556,[1]LUTs!$AA$2:$AG$194, 4, FALSE)</f>
        <v>Other protected areas including indigenous uses</v>
      </c>
      <c r="J6556" t="str">
        <f>VLOOKUP($E6556,[1]LUTs!$AA$2:$AG$194,5,FALSE)</f>
        <v>Nature conservation</v>
      </c>
      <c r="K6556" t="str">
        <f>VLOOKUP(E6556,[1]LUTs!$AA$2:$AG$194,6,FALSE)</f>
        <v>Non-agriculture</v>
      </c>
      <c r="L6556" t="str">
        <f>VLOOKUP(E6556,[1]LUTs!$AA$2:$AG$194,7,FALSE)</f>
        <v>Dryland</v>
      </c>
    </row>
    <row r="6557" spans="1:12" x14ac:dyDescent="0.25">
      <c r="A6557">
        <v>3245</v>
      </c>
      <c r="B6557">
        <v>306</v>
      </c>
      <c r="C6557">
        <f t="shared" si="102"/>
        <v>76.5</v>
      </c>
      <c r="D6557">
        <v>98</v>
      </c>
      <c r="E6557">
        <v>130</v>
      </c>
      <c r="F6557" t="str">
        <f>VLOOKUP($D6557,[1]LUTs!$P$2:$T$152, 5, FALSE)</f>
        <v>Curtin</v>
      </c>
      <c r="G6557" t="str">
        <f>VLOOKUP($D6557,[1]LUTs!$P$2:$T$152, 4, FALSE)</f>
        <v>WA</v>
      </c>
      <c r="H6557" t="str">
        <f>VLOOKUP(G6557,[1]LUTs!V$2:W$9, 2, FALSE)</f>
        <v>Western Australia</v>
      </c>
      <c r="I6557" t="str">
        <f>VLOOKUP(E6557,[1]LUTs!$AA$2:$AG$194, 4, FALSE)</f>
        <v>Minimal use</v>
      </c>
      <c r="J6557" t="str">
        <f>VLOOKUP($E6557,[1]LUTs!$AA$2:$AG$194,5,FALSE)</f>
        <v>Nature conservation</v>
      </c>
      <c r="K6557" t="str">
        <f>VLOOKUP(E6557,[1]LUTs!$AA$2:$AG$194,6,FALSE)</f>
        <v>Non-agriculture</v>
      </c>
      <c r="L6557" t="str">
        <f>VLOOKUP(E6557,[1]LUTs!$AA$2:$AG$194,7,FALSE)</f>
        <v>Dryland</v>
      </c>
    </row>
    <row r="6558" spans="1:12" x14ac:dyDescent="0.25">
      <c r="A6558">
        <v>3300</v>
      </c>
      <c r="B6558">
        <v>1008</v>
      </c>
      <c r="C6558">
        <f t="shared" si="102"/>
        <v>252</v>
      </c>
      <c r="D6558">
        <v>98</v>
      </c>
      <c r="E6558">
        <v>131</v>
      </c>
      <c r="F6558" t="str">
        <f>VLOOKUP($D6558,[1]LUTs!$P$2:$T$152, 5, FALSE)</f>
        <v>Curtin</v>
      </c>
      <c r="G6558" t="str">
        <f>VLOOKUP($D6558,[1]LUTs!$P$2:$T$152, 4, FALSE)</f>
        <v>WA</v>
      </c>
      <c r="H6558" t="str">
        <f>VLOOKUP(G6558,[1]LUTs!V$2:W$9, 2, FALSE)</f>
        <v>Western Australia</v>
      </c>
      <c r="I6558" t="str">
        <f>VLOOKUP(E6558,[1]LUTs!$AA$2:$AG$194, 4, FALSE)</f>
        <v>Minimal use</v>
      </c>
      <c r="J6558" t="str">
        <f>VLOOKUP($E6558,[1]LUTs!$AA$2:$AG$194,5,FALSE)</f>
        <v>Nature conservation</v>
      </c>
      <c r="K6558" t="str">
        <f>VLOOKUP(E6558,[1]LUTs!$AA$2:$AG$194,6,FALSE)</f>
        <v>Non-agriculture</v>
      </c>
      <c r="L6558" t="str">
        <f>VLOOKUP(E6558,[1]LUTs!$AA$2:$AG$194,7,FALSE)</f>
        <v>Dryland</v>
      </c>
    </row>
    <row r="6559" spans="1:12" x14ac:dyDescent="0.25">
      <c r="A6559">
        <v>3244</v>
      </c>
      <c r="B6559">
        <v>2595</v>
      </c>
      <c r="C6559">
        <f t="shared" si="102"/>
        <v>648.75</v>
      </c>
      <c r="D6559">
        <v>98</v>
      </c>
      <c r="E6559">
        <v>133</v>
      </c>
      <c r="F6559" t="str">
        <f>VLOOKUP($D6559,[1]LUTs!$P$2:$T$152, 5, FALSE)</f>
        <v>Curtin</v>
      </c>
      <c r="G6559" t="str">
        <f>VLOOKUP($D6559,[1]LUTs!$P$2:$T$152, 4, FALSE)</f>
        <v>WA</v>
      </c>
      <c r="H6559" t="str">
        <f>VLOOKUP(G6559,[1]LUTs!V$2:W$9, 2, FALSE)</f>
        <v>Western Australia</v>
      </c>
      <c r="I6559" t="str">
        <f>VLOOKUP(E6559,[1]LUTs!$AA$2:$AG$194, 4, FALSE)</f>
        <v>Minimal use</v>
      </c>
      <c r="J6559" t="str">
        <f>VLOOKUP($E6559,[1]LUTs!$AA$2:$AG$194,5,FALSE)</f>
        <v>Nature conservation</v>
      </c>
      <c r="K6559" t="str">
        <f>VLOOKUP(E6559,[1]LUTs!$AA$2:$AG$194,6,FALSE)</f>
        <v>Non-agriculture</v>
      </c>
      <c r="L6559" t="str">
        <f>VLOOKUP(E6559,[1]LUTs!$AA$2:$AG$194,7,FALSE)</f>
        <v>Dryland</v>
      </c>
    </row>
    <row r="6560" spans="1:12" x14ac:dyDescent="0.25">
      <c r="A6560">
        <v>3290</v>
      </c>
      <c r="B6560">
        <v>67</v>
      </c>
      <c r="C6560">
        <f t="shared" si="102"/>
        <v>16.75</v>
      </c>
      <c r="D6560">
        <v>98</v>
      </c>
      <c r="E6560">
        <v>210</v>
      </c>
      <c r="F6560" t="str">
        <f>VLOOKUP($D6560,[1]LUTs!$P$2:$T$152, 5, FALSE)</f>
        <v>Curtin</v>
      </c>
      <c r="G6560" t="str">
        <f>VLOOKUP($D6560,[1]LUTs!$P$2:$T$152, 4, FALSE)</f>
        <v>WA</v>
      </c>
      <c r="H6560" t="str">
        <f>VLOOKUP(G6560,[1]LUTs!V$2:W$9, 2, FALSE)</f>
        <v>Western Australia</v>
      </c>
      <c r="I6560" t="str">
        <f>VLOOKUP(E6560,[1]LUTs!$AA$2:$AG$194, 4, FALSE)</f>
        <v>Grazing native vegetation</v>
      </c>
      <c r="J6560" t="str">
        <f>VLOOKUP($E6560,[1]LUTs!$AA$2:$AG$194,5,FALSE)</f>
        <v>Livestock production</v>
      </c>
      <c r="K6560" t="str">
        <f>VLOOKUP(E6560,[1]LUTs!$AA$2:$AG$194,6,FALSE)</f>
        <v>Agriculture</v>
      </c>
      <c r="L6560" t="str">
        <f>VLOOKUP(E6560,[1]LUTs!$AA$2:$AG$194,7,FALSE)</f>
        <v>Dryland</v>
      </c>
    </row>
    <row r="6561" spans="1:12" x14ac:dyDescent="0.25">
      <c r="A6561">
        <v>3246</v>
      </c>
      <c r="B6561">
        <v>586</v>
      </c>
      <c r="C6561">
        <f t="shared" si="102"/>
        <v>146.5</v>
      </c>
      <c r="D6561">
        <v>98</v>
      </c>
      <c r="E6561">
        <v>220</v>
      </c>
      <c r="F6561" t="str">
        <f>VLOOKUP($D6561,[1]LUTs!$P$2:$T$152, 5, FALSE)</f>
        <v>Curtin</v>
      </c>
      <c r="G6561" t="str">
        <f>VLOOKUP($D6561,[1]LUTs!$P$2:$T$152, 4, FALSE)</f>
        <v>WA</v>
      </c>
      <c r="H6561" t="str">
        <f>VLOOKUP(G6561,[1]LUTs!V$2:W$9, 2, FALSE)</f>
        <v>Western Australia</v>
      </c>
      <c r="I6561" t="str">
        <f>VLOOKUP(E6561,[1]LUTs!$AA$2:$AG$194, 4, FALSE)</f>
        <v>Production native forests</v>
      </c>
      <c r="J6561" t="str">
        <f>VLOOKUP($E6561,[1]LUTs!$AA$2:$AG$194,5,FALSE)</f>
        <v>Forests and plantations</v>
      </c>
      <c r="K6561" t="str">
        <f>VLOOKUP(E6561,[1]LUTs!$AA$2:$AG$194,6,FALSE)</f>
        <v>Non-agriculture</v>
      </c>
      <c r="L6561" t="str">
        <f>VLOOKUP(E6561,[1]LUTs!$AA$2:$AG$194,7,FALSE)</f>
        <v>Dryland</v>
      </c>
    </row>
    <row r="6562" spans="1:12" x14ac:dyDescent="0.25">
      <c r="A6562">
        <v>3234</v>
      </c>
      <c r="B6562">
        <v>1553</v>
      </c>
      <c r="C6562">
        <f t="shared" si="102"/>
        <v>388.25</v>
      </c>
      <c r="D6562">
        <v>98</v>
      </c>
      <c r="E6562">
        <v>530</v>
      </c>
      <c r="F6562" t="str">
        <f>VLOOKUP($D6562,[1]LUTs!$P$2:$T$152, 5, FALSE)</f>
        <v>Curtin</v>
      </c>
      <c r="G6562" t="str">
        <f>VLOOKUP($D6562,[1]LUTs!$P$2:$T$152, 4, FALSE)</f>
        <v>WA</v>
      </c>
      <c r="H6562" t="str">
        <f>VLOOKUP(G6562,[1]LUTs!V$2:W$9, 2, FALSE)</f>
        <v>Western Australia</v>
      </c>
      <c r="I6562" t="str">
        <f>VLOOKUP(E6562,[1]LUTs!$AA$2:$AG$194, 4, FALSE)</f>
        <v>Urban intensive uses</v>
      </c>
      <c r="J6562" t="str">
        <f>VLOOKUP($E6562,[1]LUTs!$AA$2:$AG$194,5,FALSE)</f>
        <v>Intensive uses</v>
      </c>
      <c r="K6562" t="str">
        <f>VLOOKUP(E6562,[1]LUTs!$AA$2:$AG$194,6,FALSE)</f>
        <v>Non-agriculture</v>
      </c>
      <c r="L6562" t="str">
        <f>VLOOKUP(E6562,[1]LUTs!$AA$2:$AG$194,7,FALSE)</f>
        <v>Dryland</v>
      </c>
    </row>
    <row r="6563" spans="1:12" x14ac:dyDescent="0.25">
      <c r="A6563">
        <v>3257</v>
      </c>
      <c r="B6563">
        <v>6</v>
      </c>
      <c r="C6563">
        <f t="shared" si="102"/>
        <v>1.5</v>
      </c>
      <c r="D6563">
        <v>98</v>
      </c>
      <c r="E6563">
        <v>535</v>
      </c>
      <c r="F6563" t="str">
        <f>VLOOKUP($D6563,[1]LUTs!$P$2:$T$152, 5, FALSE)</f>
        <v>Curtin</v>
      </c>
      <c r="G6563" t="str">
        <f>VLOOKUP($D6563,[1]LUTs!$P$2:$T$152, 4, FALSE)</f>
        <v>WA</v>
      </c>
      <c r="H6563" t="str">
        <f>VLOOKUP(G6563,[1]LUTs!V$2:W$9, 2, FALSE)</f>
        <v>Western Australia</v>
      </c>
      <c r="I6563" t="str">
        <f>VLOOKUP(E6563,[1]LUTs!$AA$2:$AG$194, 4, FALSE)</f>
        <v>Urban intensive uses</v>
      </c>
      <c r="J6563" t="str">
        <f>VLOOKUP($E6563,[1]LUTs!$AA$2:$AG$194,5,FALSE)</f>
        <v>Intensive uses</v>
      </c>
      <c r="K6563" t="str">
        <f>VLOOKUP(E6563,[1]LUTs!$AA$2:$AG$194,6,FALSE)</f>
        <v>Non-agriculture</v>
      </c>
      <c r="L6563" t="str">
        <f>VLOOKUP(E6563,[1]LUTs!$AA$2:$AG$194,7,FALSE)</f>
        <v>Dryland</v>
      </c>
    </row>
    <row r="6564" spans="1:12" x14ac:dyDescent="0.25">
      <c r="A6564">
        <v>3225</v>
      </c>
      <c r="B6564">
        <v>17977</v>
      </c>
      <c r="C6564">
        <f t="shared" si="102"/>
        <v>4494.25</v>
      </c>
      <c r="D6564">
        <v>98</v>
      </c>
      <c r="E6564">
        <v>541</v>
      </c>
      <c r="F6564" t="str">
        <f>VLOOKUP($D6564,[1]LUTs!$P$2:$T$152, 5, FALSE)</f>
        <v>Curtin</v>
      </c>
      <c r="G6564" t="str">
        <f>VLOOKUP($D6564,[1]LUTs!$P$2:$T$152, 4, FALSE)</f>
        <v>WA</v>
      </c>
      <c r="H6564" t="str">
        <f>VLOOKUP(G6564,[1]LUTs!V$2:W$9, 2, FALSE)</f>
        <v>Western Australia</v>
      </c>
      <c r="I6564" t="str">
        <f>VLOOKUP(E6564,[1]LUTs!$AA$2:$AG$194, 4, FALSE)</f>
        <v>Urban intensive uses</v>
      </c>
      <c r="J6564" t="str">
        <f>VLOOKUP($E6564,[1]LUTs!$AA$2:$AG$194,5,FALSE)</f>
        <v>Intensive uses</v>
      </c>
      <c r="K6564" t="str">
        <f>VLOOKUP(E6564,[1]LUTs!$AA$2:$AG$194,6,FALSE)</f>
        <v>Non-agriculture</v>
      </c>
      <c r="L6564" t="str">
        <f>VLOOKUP(E6564,[1]LUTs!$AA$2:$AG$194,7,FALSE)</f>
        <v>Dryland</v>
      </c>
    </row>
    <row r="6565" spans="1:12" x14ac:dyDescent="0.25">
      <c r="A6565">
        <v>3233</v>
      </c>
      <c r="B6565">
        <v>53</v>
      </c>
      <c r="C6565">
        <f t="shared" si="102"/>
        <v>13.25</v>
      </c>
      <c r="D6565">
        <v>98</v>
      </c>
      <c r="E6565">
        <v>542</v>
      </c>
      <c r="F6565" t="str">
        <f>VLOOKUP($D6565,[1]LUTs!$P$2:$T$152, 5, FALSE)</f>
        <v>Curtin</v>
      </c>
      <c r="G6565" t="str">
        <f>VLOOKUP($D6565,[1]LUTs!$P$2:$T$152, 4, FALSE)</f>
        <v>WA</v>
      </c>
      <c r="H6565" t="str">
        <f>VLOOKUP(G6565,[1]LUTs!V$2:W$9, 2, FALSE)</f>
        <v>Western Australia</v>
      </c>
      <c r="I6565" t="str">
        <f>VLOOKUP(E6565,[1]LUTs!$AA$2:$AG$194, 4, FALSE)</f>
        <v>Rural residential and farm infrastructure</v>
      </c>
      <c r="J6565" t="str">
        <f>VLOOKUP($E6565,[1]LUTs!$AA$2:$AG$194,5,FALSE)</f>
        <v>Intensive uses</v>
      </c>
      <c r="K6565" t="str">
        <f>VLOOKUP(E6565,[1]LUTs!$AA$2:$AG$194,6,FALSE)</f>
        <v>Non-agriculture</v>
      </c>
      <c r="L6565" t="str">
        <f>VLOOKUP(E6565,[1]LUTs!$AA$2:$AG$194,7,FALSE)</f>
        <v>Dryland</v>
      </c>
    </row>
    <row r="6566" spans="1:12" x14ac:dyDescent="0.25">
      <c r="A6566">
        <v>3288</v>
      </c>
      <c r="B6566">
        <v>21</v>
      </c>
      <c r="C6566">
        <f t="shared" si="102"/>
        <v>5.25</v>
      </c>
      <c r="D6566">
        <v>98</v>
      </c>
      <c r="E6566">
        <v>550</v>
      </c>
      <c r="F6566" t="str">
        <f>VLOOKUP($D6566,[1]LUTs!$P$2:$T$152, 5, FALSE)</f>
        <v>Curtin</v>
      </c>
      <c r="G6566" t="str">
        <f>VLOOKUP($D6566,[1]LUTs!$P$2:$T$152, 4, FALSE)</f>
        <v>WA</v>
      </c>
      <c r="H6566" t="str">
        <f>VLOOKUP(G6566,[1]LUTs!V$2:W$9, 2, FALSE)</f>
        <v>Western Australia</v>
      </c>
      <c r="I6566" t="str">
        <f>VLOOKUP(E6566,[1]LUTs!$AA$2:$AG$194, 4, FALSE)</f>
        <v>Urban intensive uses</v>
      </c>
      <c r="J6566" t="str">
        <f>VLOOKUP($E6566,[1]LUTs!$AA$2:$AG$194,5,FALSE)</f>
        <v>Intensive uses</v>
      </c>
      <c r="K6566" t="str">
        <f>VLOOKUP(E6566,[1]LUTs!$AA$2:$AG$194,6,FALSE)</f>
        <v>Non-agriculture</v>
      </c>
      <c r="L6566" t="str">
        <f>VLOOKUP(E6566,[1]LUTs!$AA$2:$AG$194,7,FALSE)</f>
        <v>Dryland</v>
      </c>
    </row>
    <row r="6567" spans="1:12" x14ac:dyDescent="0.25">
      <c r="A6567">
        <v>3230</v>
      </c>
      <c r="B6567">
        <v>955</v>
      </c>
      <c r="C6567">
        <f t="shared" si="102"/>
        <v>238.75</v>
      </c>
      <c r="D6567">
        <v>98</v>
      </c>
      <c r="E6567">
        <v>551</v>
      </c>
      <c r="F6567" t="str">
        <f>VLOOKUP($D6567,[1]LUTs!$P$2:$T$152, 5, FALSE)</f>
        <v>Curtin</v>
      </c>
      <c r="G6567" t="str">
        <f>VLOOKUP($D6567,[1]LUTs!$P$2:$T$152, 4, FALSE)</f>
        <v>WA</v>
      </c>
      <c r="H6567" t="str">
        <f>VLOOKUP(G6567,[1]LUTs!V$2:W$9, 2, FALSE)</f>
        <v>Western Australia</v>
      </c>
      <c r="I6567" t="str">
        <f>VLOOKUP(E6567,[1]LUTs!$AA$2:$AG$194, 4, FALSE)</f>
        <v>Urban intensive uses</v>
      </c>
      <c r="J6567" t="str">
        <f>VLOOKUP($E6567,[1]LUTs!$AA$2:$AG$194,5,FALSE)</f>
        <v>Intensive uses</v>
      </c>
      <c r="K6567" t="str">
        <f>VLOOKUP(E6567,[1]LUTs!$AA$2:$AG$194,6,FALSE)</f>
        <v>Non-agriculture</v>
      </c>
      <c r="L6567" t="str">
        <f>VLOOKUP(E6567,[1]LUTs!$AA$2:$AG$194,7,FALSE)</f>
        <v>Dryland</v>
      </c>
    </row>
    <row r="6568" spans="1:12" x14ac:dyDescent="0.25">
      <c r="A6568">
        <v>3231</v>
      </c>
      <c r="B6568">
        <v>1556</v>
      </c>
      <c r="C6568">
        <f t="shared" si="102"/>
        <v>389</v>
      </c>
      <c r="D6568">
        <v>98</v>
      </c>
      <c r="E6568">
        <v>552</v>
      </c>
      <c r="F6568" t="str">
        <f>VLOOKUP($D6568,[1]LUTs!$P$2:$T$152, 5, FALSE)</f>
        <v>Curtin</v>
      </c>
      <c r="G6568" t="str">
        <f>VLOOKUP($D6568,[1]LUTs!$P$2:$T$152, 4, FALSE)</f>
        <v>WA</v>
      </c>
      <c r="H6568" t="str">
        <f>VLOOKUP(G6568,[1]LUTs!V$2:W$9, 2, FALSE)</f>
        <v>Western Australia</v>
      </c>
      <c r="I6568" t="str">
        <f>VLOOKUP(E6568,[1]LUTs!$AA$2:$AG$194, 4, FALSE)</f>
        <v>Urban intensive uses</v>
      </c>
      <c r="J6568" t="str">
        <f>VLOOKUP($E6568,[1]LUTs!$AA$2:$AG$194,5,FALSE)</f>
        <v>Intensive uses</v>
      </c>
      <c r="K6568" t="str">
        <f>VLOOKUP(E6568,[1]LUTs!$AA$2:$AG$194,6,FALSE)</f>
        <v>Non-agriculture</v>
      </c>
      <c r="L6568" t="str">
        <f>VLOOKUP(E6568,[1]LUTs!$AA$2:$AG$194,7,FALSE)</f>
        <v>Dryland</v>
      </c>
    </row>
    <row r="6569" spans="1:12" x14ac:dyDescent="0.25">
      <c r="A6569">
        <v>3228</v>
      </c>
      <c r="B6569">
        <v>4693</v>
      </c>
      <c r="C6569">
        <f t="shared" si="102"/>
        <v>1173.25</v>
      </c>
      <c r="D6569">
        <v>98</v>
      </c>
      <c r="E6569">
        <v>553</v>
      </c>
      <c r="F6569" t="str">
        <f>VLOOKUP($D6569,[1]LUTs!$P$2:$T$152, 5, FALSE)</f>
        <v>Curtin</v>
      </c>
      <c r="G6569" t="str">
        <f>VLOOKUP($D6569,[1]LUTs!$P$2:$T$152, 4, FALSE)</f>
        <v>WA</v>
      </c>
      <c r="H6569" t="str">
        <f>VLOOKUP(G6569,[1]LUTs!V$2:W$9, 2, FALSE)</f>
        <v>Western Australia</v>
      </c>
      <c r="I6569" t="str">
        <f>VLOOKUP(E6569,[1]LUTs!$AA$2:$AG$194, 4, FALSE)</f>
        <v>Urban intensive uses</v>
      </c>
      <c r="J6569" t="str">
        <f>VLOOKUP($E6569,[1]LUTs!$AA$2:$AG$194,5,FALSE)</f>
        <v>Intensive uses</v>
      </c>
      <c r="K6569" t="str">
        <f>VLOOKUP(E6569,[1]LUTs!$AA$2:$AG$194,6,FALSE)</f>
        <v>Non-agriculture</v>
      </c>
      <c r="L6569" t="str">
        <f>VLOOKUP(E6569,[1]LUTs!$AA$2:$AG$194,7,FALSE)</f>
        <v>Dryland</v>
      </c>
    </row>
    <row r="6570" spans="1:12" x14ac:dyDescent="0.25">
      <c r="A6570">
        <v>3302</v>
      </c>
      <c r="B6570">
        <v>7</v>
      </c>
      <c r="C6570">
        <f t="shared" si="102"/>
        <v>1.75</v>
      </c>
      <c r="D6570">
        <v>98</v>
      </c>
      <c r="E6570">
        <v>554</v>
      </c>
      <c r="F6570" t="str">
        <f>VLOOKUP($D6570,[1]LUTs!$P$2:$T$152, 5, FALSE)</f>
        <v>Curtin</v>
      </c>
      <c r="G6570" t="str">
        <f>VLOOKUP($D6570,[1]LUTs!$P$2:$T$152, 4, FALSE)</f>
        <v>WA</v>
      </c>
      <c r="H6570" t="str">
        <f>VLOOKUP(G6570,[1]LUTs!V$2:W$9, 2, FALSE)</f>
        <v>Western Australia</v>
      </c>
      <c r="I6570" t="str">
        <f>VLOOKUP(E6570,[1]LUTs!$AA$2:$AG$194, 4, FALSE)</f>
        <v>Urban intensive uses</v>
      </c>
      <c r="J6570" t="str">
        <f>VLOOKUP($E6570,[1]LUTs!$AA$2:$AG$194,5,FALSE)</f>
        <v>Intensive uses</v>
      </c>
      <c r="K6570" t="str">
        <f>VLOOKUP(E6570,[1]LUTs!$AA$2:$AG$194,6,FALSE)</f>
        <v>Non-agriculture</v>
      </c>
      <c r="L6570" t="str">
        <f>VLOOKUP(E6570,[1]LUTs!$AA$2:$AG$194,7,FALSE)</f>
        <v>Dryland</v>
      </c>
    </row>
    <row r="6571" spans="1:12" x14ac:dyDescent="0.25">
      <c r="A6571">
        <v>3249</v>
      </c>
      <c r="B6571">
        <v>6</v>
      </c>
      <c r="C6571">
        <f t="shared" si="102"/>
        <v>1.5</v>
      </c>
      <c r="D6571">
        <v>98</v>
      </c>
      <c r="E6571">
        <v>565</v>
      </c>
      <c r="F6571" t="str">
        <f>VLOOKUP($D6571,[1]LUTs!$P$2:$T$152, 5, FALSE)</f>
        <v>Curtin</v>
      </c>
      <c r="G6571" t="str">
        <f>VLOOKUP($D6571,[1]LUTs!$P$2:$T$152, 4, FALSE)</f>
        <v>WA</v>
      </c>
      <c r="H6571" t="str">
        <f>VLOOKUP(G6571,[1]LUTs!V$2:W$9, 2, FALSE)</f>
        <v>Western Australia</v>
      </c>
      <c r="I6571" t="str">
        <f>VLOOKUP(E6571,[1]LUTs!$AA$2:$AG$194, 4, FALSE)</f>
        <v>Urban intensive uses</v>
      </c>
      <c r="J6571" t="str">
        <f>VLOOKUP($E6571,[1]LUTs!$AA$2:$AG$194,5,FALSE)</f>
        <v>Intensive uses</v>
      </c>
      <c r="K6571" t="str">
        <f>VLOOKUP(E6571,[1]LUTs!$AA$2:$AG$194,6,FALSE)</f>
        <v>Non-agriculture</v>
      </c>
      <c r="L6571" t="str">
        <f>VLOOKUP(E6571,[1]LUTs!$AA$2:$AG$194,7,FALSE)</f>
        <v>Dryland</v>
      </c>
    </row>
    <row r="6572" spans="1:12" x14ac:dyDescent="0.25">
      <c r="A6572">
        <v>3266</v>
      </c>
      <c r="B6572">
        <v>177</v>
      </c>
      <c r="C6572">
        <f t="shared" si="102"/>
        <v>44.25</v>
      </c>
      <c r="D6572">
        <v>98</v>
      </c>
      <c r="E6572">
        <v>570</v>
      </c>
      <c r="F6572" t="str">
        <f>VLOOKUP($D6572,[1]LUTs!$P$2:$T$152, 5, FALSE)</f>
        <v>Curtin</v>
      </c>
      <c r="G6572" t="str">
        <f>VLOOKUP($D6572,[1]LUTs!$P$2:$T$152, 4, FALSE)</f>
        <v>WA</v>
      </c>
      <c r="H6572" t="str">
        <f>VLOOKUP(G6572,[1]LUTs!V$2:W$9, 2, FALSE)</f>
        <v>Western Australia</v>
      </c>
      <c r="I6572" t="str">
        <f>VLOOKUP(E6572,[1]LUTs!$AA$2:$AG$194, 4, FALSE)</f>
        <v>Urban intensive uses</v>
      </c>
      <c r="J6572" t="str">
        <f>VLOOKUP($E6572,[1]LUTs!$AA$2:$AG$194,5,FALSE)</f>
        <v>Intensive uses</v>
      </c>
      <c r="K6572" t="str">
        <f>VLOOKUP(E6572,[1]LUTs!$AA$2:$AG$194,6,FALSE)</f>
        <v>Non-agriculture</v>
      </c>
      <c r="L6572" t="str">
        <f>VLOOKUP(E6572,[1]LUTs!$AA$2:$AG$194,7,FALSE)</f>
        <v>Dryland</v>
      </c>
    </row>
    <row r="6573" spans="1:12" x14ac:dyDescent="0.25">
      <c r="A6573">
        <v>3226</v>
      </c>
      <c r="B6573">
        <v>1578</v>
      </c>
      <c r="C6573">
        <f t="shared" si="102"/>
        <v>394.5</v>
      </c>
      <c r="D6573">
        <v>98</v>
      </c>
      <c r="E6573">
        <v>572</v>
      </c>
      <c r="F6573" t="str">
        <f>VLOOKUP($D6573,[1]LUTs!$P$2:$T$152, 5, FALSE)</f>
        <v>Curtin</v>
      </c>
      <c r="G6573" t="str">
        <f>VLOOKUP($D6573,[1]LUTs!$P$2:$T$152, 4, FALSE)</f>
        <v>WA</v>
      </c>
      <c r="H6573" t="str">
        <f>VLOOKUP(G6573,[1]LUTs!V$2:W$9, 2, FALSE)</f>
        <v>Western Australia</v>
      </c>
      <c r="I6573" t="str">
        <f>VLOOKUP(E6573,[1]LUTs!$AA$2:$AG$194, 4, FALSE)</f>
        <v>Urban intensive uses</v>
      </c>
      <c r="J6573" t="str">
        <f>VLOOKUP($E6573,[1]LUTs!$AA$2:$AG$194,5,FALSE)</f>
        <v>Intensive uses</v>
      </c>
      <c r="K6573" t="str">
        <f>VLOOKUP(E6573,[1]LUTs!$AA$2:$AG$194,6,FALSE)</f>
        <v>Non-agriculture</v>
      </c>
      <c r="L6573" t="str">
        <f>VLOOKUP(E6573,[1]LUTs!$AA$2:$AG$194,7,FALSE)</f>
        <v>Dryland</v>
      </c>
    </row>
    <row r="6574" spans="1:12" x14ac:dyDescent="0.25">
      <c r="A6574">
        <v>3385</v>
      </c>
      <c r="B6574">
        <v>1</v>
      </c>
      <c r="C6574">
        <f t="shared" si="102"/>
        <v>0.25</v>
      </c>
      <c r="D6574">
        <v>98</v>
      </c>
      <c r="E6574">
        <v>591</v>
      </c>
      <c r="F6574" t="str">
        <f>VLOOKUP($D6574,[1]LUTs!$P$2:$T$152, 5, FALSE)</f>
        <v>Curtin</v>
      </c>
      <c r="G6574" t="str">
        <f>VLOOKUP($D6574,[1]LUTs!$P$2:$T$152, 4, FALSE)</f>
        <v>WA</v>
      </c>
      <c r="H6574" t="str">
        <f>VLOOKUP(G6574,[1]LUTs!V$2:W$9, 2, FALSE)</f>
        <v>Western Australia</v>
      </c>
      <c r="I6574" t="str">
        <f>VLOOKUP(E6574,[1]LUTs!$AA$2:$AG$194, 4, FALSE)</f>
        <v>Mining and waste</v>
      </c>
      <c r="J6574" t="str">
        <f>VLOOKUP($E6574,[1]LUTs!$AA$2:$AG$194,5,FALSE)</f>
        <v>Intensive uses</v>
      </c>
      <c r="K6574" t="str">
        <f>VLOOKUP(E6574,[1]LUTs!$AA$2:$AG$194,6,FALSE)</f>
        <v>Non-agriculture</v>
      </c>
      <c r="L6574" t="str">
        <f>VLOOKUP(E6574,[1]LUTs!$AA$2:$AG$194,7,FALSE)</f>
        <v>Dryland</v>
      </c>
    </row>
    <row r="6575" spans="1:12" x14ac:dyDescent="0.25">
      <c r="A6575">
        <v>3303</v>
      </c>
      <c r="B6575">
        <v>8</v>
      </c>
      <c r="C6575">
        <f t="shared" si="102"/>
        <v>2</v>
      </c>
      <c r="D6575">
        <v>98</v>
      </c>
      <c r="E6575">
        <v>593</v>
      </c>
      <c r="F6575" t="str">
        <f>VLOOKUP($D6575,[1]LUTs!$P$2:$T$152, 5, FALSE)</f>
        <v>Curtin</v>
      </c>
      <c r="G6575" t="str">
        <f>VLOOKUP($D6575,[1]LUTs!$P$2:$T$152, 4, FALSE)</f>
        <v>WA</v>
      </c>
      <c r="H6575" t="str">
        <f>VLOOKUP(G6575,[1]LUTs!V$2:W$9, 2, FALSE)</f>
        <v>Western Australia</v>
      </c>
      <c r="I6575" t="str">
        <f>VLOOKUP(E6575,[1]LUTs!$AA$2:$AG$194, 4, FALSE)</f>
        <v>Mining and waste</v>
      </c>
      <c r="J6575" t="str">
        <f>VLOOKUP($E6575,[1]LUTs!$AA$2:$AG$194,5,FALSE)</f>
        <v>Intensive uses</v>
      </c>
      <c r="K6575" t="str">
        <f>VLOOKUP(E6575,[1]LUTs!$AA$2:$AG$194,6,FALSE)</f>
        <v>Non-agriculture</v>
      </c>
      <c r="L6575" t="str">
        <f>VLOOKUP(E6575,[1]LUTs!$AA$2:$AG$194,7,FALSE)</f>
        <v>Dryland</v>
      </c>
    </row>
    <row r="6576" spans="1:12" x14ac:dyDescent="0.25">
      <c r="A6576">
        <v>3296</v>
      </c>
      <c r="B6576">
        <v>1</v>
      </c>
      <c r="C6576">
        <f t="shared" si="102"/>
        <v>0.25</v>
      </c>
      <c r="D6576">
        <v>98</v>
      </c>
      <c r="E6576">
        <v>595</v>
      </c>
      <c r="F6576" t="str">
        <f>VLOOKUP($D6576,[1]LUTs!$P$2:$T$152, 5, FALSE)</f>
        <v>Curtin</v>
      </c>
      <c r="G6576" t="str">
        <f>VLOOKUP($D6576,[1]LUTs!$P$2:$T$152, 4, FALSE)</f>
        <v>WA</v>
      </c>
      <c r="H6576" t="str">
        <f>VLOOKUP(G6576,[1]LUTs!V$2:W$9, 2, FALSE)</f>
        <v>Western Australia</v>
      </c>
      <c r="I6576" t="str">
        <f>VLOOKUP(E6576,[1]LUTs!$AA$2:$AG$194, 4, FALSE)</f>
        <v>Mining and waste</v>
      </c>
      <c r="J6576" t="str">
        <f>VLOOKUP($E6576,[1]LUTs!$AA$2:$AG$194,5,FALSE)</f>
        <v>Intensive uses</v>
      </c>
      <c r="K6576" t="str">
        <f>VLOOKUP(E6576,[1]LUTs!$AA$2:$AG$194,6,FALSE)</f>
        <v>Non-agriculture</v>
      </c>
      <c r="L6576" t="str">
        <f>VLOOKUP(E6576,[1]LUTs!$AA$2:$AG$194,7,FALSE)</f>
        <v>Dryland</v>
      </c>
    </row>
    <row r="6577" spans="1:12" x14ac:dyDescent="0.25">
      <c r="A6577">
        <v>3283</v>
      </c>
      <c r="B6577">
        <v>2</v>
      </c>
      <c r="C6577">
        <f t="shared" si="102"/>
        <v>0.5</v>
      </c>
      <c r="D6577">
        <v>98</v>
      </c>
      <c r="E6577">
        <v>600</v>
      </c>
      <c r="F6577" t="str">
        <f>VLOOKUP($D6577,[1]LUTs!$P$2:$T$152, 5, FALSE)</f>
        <v>Curtin</v>
      </c>
      <c r="G6577" t="str">
        <f>VLOOKUP($D6577,[1]LUTs!$P$2:$T$152, 4, FALSE)</f>
        <v>WA</v>
      </c>
      <c r="H6577" t="str">
        <f>VLOOKUP(G6577,[1]LUTs!V$2:W$9, 2, FALSE)</f>
        <v>Western Australia</v>
      </c>
      <c r="I6577" t="str">
        <f>VLOOKUP(E6577,[1]LUTs!$AA$2:$AG$194, 4, FALSE)</f>
        <v>Water</v>
      </c>
      <c r="J6577" t="str">
        <f>VLOOKUP($E6577,[1]LUTs!$AA$2:$AG$194,5,FALSE)</f>
        <v>Water</v>
      </c>
      <c r="K6577" t="str">
        <f>VLOOKUP(E6577,[1]LUTs!$AA$2:$AG$194,6,FALSE)</f>
        <v>Non-agriculture</v>
      </c>
      <c r="L6577" t="str">
        <f>VLOOKUP(E6577,[1]LUTs!$AA$2:$AG$194,7,FALSE)</f>
        <v>Dryland</v>
      </c>
    </row>
    <row r="6578" spans="1:12" x14ac:dyDescent="0.25">
      <c r="A6578">
        <v>3232</v>
      </c>
      <c r="B6578">
        <v>657</v>
      </c>
      <c r="C6578">
        <f t="shared" si="102"/>
        <v>164.25</v>
      </c>
      <c r="D6578">
        <v>98</v>
      </c>
      <c r="E6578">
        <v>610</v>
      </c>
      <c r="F6578" t="str">
        <f>VLOOKUP($D6578,[1]LUTs!$P$2:$T$152, 5, FALSE)</f>
        <v>Curtin</v>
      </c>
      <c r="G6578" t="str">
        <f>VLOOKUP($D6578,[1]LUTs!$P$2:$T$152, 4, FALSE)</f>
        <v>WA</v>
      </c>
      <c r="H6578" t="str">
        <f>VLOOKUP(G6578,[1]LUTs!V$2:W$9, 2, FALSE)</f>
        <v>Western Australia</v>
      </c>
      <c r="I6578" t="str">
        <f>VLOOKUP(E6578,[1]LUTs!$AA$2:$AG$194, 4, FALSE)</f>
        <v>Water</v>
      </c>
      <c r="J6578" t="str">
        <f>VLOOKUP($E6578,[1]LUTs!$AA$2:$AG$194,5,FALSE)</f>
        <v>Water</v>
      </c>
      <c r="K6578" t="str">
        <f>VLOOKUP(E6578,[1]LUTs!$AA$2:$AG$194,6,FALSE)</f>
        <v>Non-agriculture</v>
      </c>
      <c r="L6578" t="str">
        <f>VLOOKUP(E6578,[1]LUTs!$AA$2:$AG$194,7,FALSE)</f>
        <v>Dryland</v>
      </c>
    </row>
    <row r="6579" spans="1:12" x14ac:dyDescent="0.25">
      <c r="A6579">
        <v>3282</v>
      </c>
      <c r="B6579">
        <v>14</v>
      </c>
      <c r="C6579">
        <f t="shared" si="102"/>
        <v>3.5</v>
      </c>
      <c r="D6579">
        <v>98</v>
      </c>
      <c r="E6579">
        <v>621</v>
      </c>
      <c r="F6579" t="str">
        <f>VLOOKUP($D6579,[1]LUTs!$P$2:$T$152, 5, FALSE)</f>
        <v>Curtin</v>
      </c>
      <c r="G6579" t="str">
        <f>VLOOKUP($D6579,[1]LUTs!$P$2:$T$152, 4, FALSE)</f>
        <v>WA</v>
      </c>
      <c r="H6579" t="str">
        <f>VLOOKUP(G6579,[1]LUTs!V$2:W$9, 2, FALSE)</f>
        <v>Western Australia</v>
      </c>
      <c r="I6579" t="str">
        <f>VLOOKUP(E6579,[1]LUTs!$AA$2:$AG$194, 4, FALSE)</f>
        <v>Water</v>
      </c>
      <c r="J6579" t="str">
        <f>VLOOKUP($E6579,[1]LUTs!$AA$2:$AG$194,5,FALSE)</f>
        <v>Water</v>
      </c>
      <c r="K6579" t="str">
        <f>VLOOKUP(E6579,[1]LUTs!$AA$2:$AG$194,6,FALSE)</f>
        <v>Non-agriculture</v>
      </c>
      <c r="L6579" t="str">
        <f>VLOOKUP(E6579,[1]LUTs!$AA$2:$AG$194,7,FALSE)</f>
        <v>Dryland</v>
      </c>
    </row>
    <row r="6580" spans="1:12" x14ac:dyDescent="0.25">
      <c r="A6580">
        <v>3264</v>
      </c>
      <c r="B6580">
        <v>734</v>
      </c>
      <c r="C6580">
        <f t="shared" si="102"/>
        <v>183.5</v>
      </c>
      <c r="D6580">
        <v>98</v>
      </c>
      <c r="E6580">
        <v>650</v>
      </c>
      <c r="F6580" t="str">
        <f>VLOOKUP($D6580,[1]LUTs!$P$2:$T$152, 5, FALSE)</f>
        <v>Curtin</v>
      </c>
      <c r="G6580" t="str">
        <f>VLOOKUP($D6580,[1]LUTs!$P$2:$T$152, 4, FALSE)</f>
        <v>WA</v>
      </c>
      <c r="H6580" t="str">
        <f>VLOOKUP(G6580,[1]LUTs!V$2:W$9, 2, FALSE)</f>
        <v>Western Australia</v>
      </c>
      <c r="I6580" t="str">
        <f>VLOOKUP(E6580,[1]LUTs!$AA$2:$AG$194, 4, FALSE)</f>
        <v>Water</v>
      </c>
      <c r="J6580" t="str">
        <f>VLOOKUP($E6580,[1]LUTs!$AA$2:$AG$194,5,FALSE)</f>
        <v>Water</v>
      </c>
      <c r="K6580" t="str">
        <f>VLOOKUP(E6580,[1]LUTs!$AA$2:$AG$194,6,FALSE)</f>
        <v>Non-agriculture</v>
      </c>
      <c r="L6580" t="str">
        <f>VLOOKUP(E6580,[1]LUTs!$AA$2:$AG$194,7,FALSE)</f>
        <v>Dryland</v>
      </c>
    </row>
    <row r="6581" spans="1:12" x14ac:dyDescent="0.25">
      <c r="A6581">
        <v>3311</v>
      </c>
      <c r="B6581">
        <v>4428</v>
      </c>
      <c r="C6581">
        <f t="shared" si="102"/>
        <v>1107</v>
      </c>
      <c r="D6581">
        <v>98</v>
      </c>
      <c r="E6581">
        <v>660</v>
      </c>
      <c r="F6581" t="str">
        <f>VLOOKUP($D6581,[1]LUTs!$P$2:$T$152, 5, FALSE)</f>
        <v>Curtin</v>
      </c>
      <c r="G6581" t="str">
        <f>VLOOKUP($D6581,[1]LUTs!$P$2:$T$152, 4, FALSE)</f>
        <v>WA</v>
      </c>
      <c r="H6581" t="str">
        <f>VLOOKUP(G6581,[1]LUTs!V$2:W$9, 2, FALSE)</f>
        <v>Western Australia</v>
      </c>
      <c r="I6581" t="str">
        <f>VLOOKUP(E6581,[1]LUTs!$AA$2:$AG$194, 4, FALSE)</f>
        <v>Water</v>
      </c>
      <c r="J6581" t="str">
        <f>VLOOKUP($E6581,[1]LUTs!$AA$2:$AG$194,5,FALSE)</f>
        <v>Water</v>
      </c>
      <c r="K6581" t="str">
        <f>VLOOKUP(E6581,[1]LUTs!$AA$2:$AG$194,6,FALSE)</f>
        <v>Non-agriculture</v>
      </c>
      <c r="L6581" t="str">
        <f>VLOOKUP(E6581,[1]LUTs!$AA$2:$AG$194,7,FALSE)</f>
        <v>Dryland</v>
      </c>
    </row>
    <row r="6582" spans="1:12" x14ac:dyDescent="0.25">
      <c r="A6582">
        <v>2527</v>
      </c>
      <c r="B6582">
        <v>772</v>
      </c>
      <c r="C6582">
        <f t="shared" si="102"/>
        <v>193</v>
      </c>
      <c r="D6582">
        <v>99</v>
      </c>
      <c r="E6582">
        <v>110</v>
      </c>
      <c r="F6582" t="str">
        <f>VLOOKUP($D6582,[1]LUTs!$P$2:$T$152, 5, FALSE)</f>
        <v>Durack</v>
      </c>
      <c r="G6582" t="str">
        <f>VLOOKUP($D6582,[1]LUTs!$P$2:$T$152, 4, FALSE)</f>
        <v>WA</v>
      </c>
      <c r="H6582" t="str">
        <f>VLOOKUP(G6582,[1]LUTs!V$2:W$9, 2, FALSE)</f>
        <v>Western Australia</v>
      </c>
      <c r="I6582" t="str">
        <f>VLOOKUP(E6582,[1]LUTs!$AA$2:$AG$194, 4, FALSE)</f>
        <v>Nature conservation</v>
      </c>
      <c r="J6582" t="str">
        <f>VLOOKUP($E6582,[1]LUTs!$AA$2:$AG$194,5,FALSE)</f>
        <v>Nature conservation</v>
      </c>
      <c r="K6582" t="str">
        <f>VLOOKUP(E6582,[1]LUTs!$AA$2:$AG$194,6,FALSE)</f>
        <v>Non-agriculture</v>
      </c>
      <c r="L6582" t="str">
        <f>VLOOKUP(E6582,[1]LUTs!$AA$2:$AG$194,7,FALSE)</f>
        <v>Dryland</v>
      </c>
    </row>
    <row r="6583" spans="1:12" x14ac:dyDescent="0.25">
      <c r="A6583">
        <v>235</v>
      </c>
      <c r="B6583">
        <v>8890089</v>
      </c>
      <c r="C6583">
        <f t="shared" si="102"/>
        <v>2222522.25</v>
      </c>
      <c r="D6583">
        <v>99</v>
      </c>
      <c r="E6583">
        <v>111</v>
      </c>
      <c r="F6583" t="str">
        <f>VLOOKUP($D6583,[1]LUTs!$P$2:$T$152, 5, FALSE)</f>
        <v>Durack</v>
      </c>
      <c r="G6583" t="str">
        <f>VLOOKUP($D6583,[1]LUTs!$P$2:$T$152, 4, FALSE)</f>
        <v>WA</v>
      </c>
      <c r="H6583" t="str">
        <f>VLOOKUP(G6583,[1]LUTs!V$2:W$9, 2, FALSE)</f>
        <v>Western Australia</v>
      </c>
      <c r="I6583" t="str">
        <f>VLOOKUP(E6583,[1]LUTs!$AA$2:$AG$194, 4, FALSE)</f>
        <v>Nature conservation</v>
      </c>
      <c r="J6583" t="str">
        <f>VLOOKUP($E6583,[1]LUTs!$AA$2:$AG$194,5,FALSE)</f>
        <v>Nature conservation</v>
      </c>
      <c r="K6583" t="str">
        <f>VLOOKUP(E6583,[1]LUTs!$AA$2:$AG$194,6,FALSE)</f>
        <v>Non-agriculture</v>
      </c>
      <c r="L6583" t="str">
        <f>VLOOKUP(E6583,[1]LUTs!$AA$2:$AG$194,7,FALSE)</f>
        <v>Dryland</v>
      </c>
    </row>
    <row r="6584" spans="1:12" x14ac:dyDescent="0.25">
      <c r="A6584">
        <v>265</v>
      </c>
      <c r="B6584">
        <v>49334537</v>
      </c>
      <c r="C6584">
        <f t="shared" si="102"/>
        <v>12333634.25</v>
      </c>
      <c r="D6584">
        <v>99</v>
      </c>
      <c r="E6584">
        <v>113</v>
      </c>
      <c r="F6584" t="str">
        <f>VLOOKUP($D6584,[1]LUTs!$P$2:$T$152, 5, FALSE)</f>
        <v>Durack</v>
      </c>
      <c r="G6584" t="str">
        <f>VLOOKUP($D6584,[1]LUTs!$P$2:$T$152, 4, FALSE)</f>
        <v>WA</v>
      </c>
      <c r="H6584" t="str">
        <f>VLOOKUP(G6584,[1]LUTs!V$2:W$9, 2, FALSE)</f>
        <v>Western Australia</v>
      </c>
      <c r="I6584" t="str">
        <f>VLOOKUP(E6584,[1]LUTs!$AA$2:$AG$194, 4, FALSE)</f>
        <v>Nature conservation</v>
      </c>
      <c r="J6584" t="str">
        <f>VLOOKUP($E6584,[1]LUTs!$AA$2:$AG$194,5,FALSE)</f>
        <v>Nature conservation</v>
      </c>
      <c r="K6584" t="str">
        <f>VLOOKUP(E6584,[1]LUTs!$AA$2:$AG$194,6,FALSE)</f>
        <v>Non-agriculture</v>
      </c>
      <c r="L6584" t="str">
        <f>VLOOKUP(E6584,[1]LUTs!$AA$2:$AG$194,7,FALSE)</f>
        <v>Dryland</v>
      </c>
    </row>
    <row r="6585" spans="1:12" x14ac:dyDescent="0.25">
      <c r="A6585">
        <v>467</v>
      </c>
      <c r="B6585">
        <v>28252882</v>
      </c>
      <c r="C6585">
        <f t="shared" si="102"/>
        <v>7063220.5</v>
      </c>
      <c r="D6585">
        <v>99</v>
      </c>
      <c r="E6585">
        <v>114</v>
      </c>
      <c r="F6585" t="str">
        <f>VLOOKUP($D6585,[1]LUTs!$P$2:$T$152, 5, FALSE)</f>
        <v>Durack</v>
      </c>
      <c r="G6585" t="str">
        <f>VLOOKUP($D6585,[1]LUTs!$P$2:$T$152, 4, FALSE)</f>
        <v>WA</v>
      </c>
      <c r="H6585" t="str">
        <f>VLOOKUP(G6585,[1]LUTs!V$2:W$9, 2, FALSE)</f>
        <v>Western Australia</v>
      </c>
      <c r="I6585" t="str">
        <f>VLOOKUP(E6585,[1]LUTs!$AA$2:$AG$194, 4, FALSE)</f>
        <v>Nature conservation</v>
      </c>
      <c r="J6585" t="str">
        <f>VLOOKUP($E6585,[1]LUTs!$AA$2:$AG$194,5,FALSE)</f>
        <v>Nature conservation</v>
      </c>
      <c r="K6585" t="str">
        <f>VLOOKUP(E6585,[1]LUTs!$AA$2:$AG$194,6,FALSE)</f>
        <v>Non-agriculture</v>
      </c>
      <c r="L6585" t="str">
        <f>VLOOKUP(E6585,[1]LUTs!$AA$2:$AG$194,7,FALSE)</f>
        <v>Dryland</v>
      </c>
    </row>
    <row r="6586" spans="1:12" x14ac:dyDescent="0.25">
      <c r="A6586">
        <v>287</v>
      </c>
      <c r="B6586">
        <v>2766181</v>
      </c>
      <c r="C6586">
        <f t="shared" si="102"/>
        <v>691545.25</v>
      </c>
      <c r="D6586">
        <v>99</v>
      </c>
      <c r="E6586">
        <v>115</v>
      </c>
      <c r="F6586" t="str">
        <f>VLOOKUP($D6586,[1]LUTs!$P$2:$T$152, 5, FALSE)</f>
        <v>Durack</v>
      </c>
      <c r="G6586" t="str">
        <f>VLOOKUP($D6586,[1]LUTs!$P$2:$T$152, 4, FALSE)</f>
        <v>WA</v>
      </c>
      <c r="H6586" t="str">
        <f>VLOOKUP(G6586,[1]LUTs!V$2:W$9, 2, FALSE)</f>
        <v>Western Australia</v>
      </c>
      <c r="I6586" t="str">
        <f>VLOOKUP(E6586,[1]LUTs!$AA$2:$AG$194, 4, FALSE)</f>
        <v>Nature conservation</v>
      </c>
      <c r="J6586" t="str">
        <f>VLOOKUP($E6586,[1]LUTs!$AA$2:$AG$194,5,FALSE)</f>
        <v>Nature conservation</v>
      </c>
      <c r="K6586" t="str">
        <f>VLOOKUP(E6586,[1]LUTs!$AA$2:$AG$194,6,FALSE)</f>
        <v>Non-agriculture</v>
      </c>
      <c r="L6586" t="str">
        <f>VLOOKUP(E6586,[1]LUTs!$AA$2:$AG$194,7,FALSE)</f>
        <v>Dryland</v>
      </c>
    </row>
    <row r="6587" spans="1:12" x14ac:dyDescent="0.25">
      <c r="A6587">
        <v>236</v>
      </c>
      <c r="B6587">
        <v>9606542</v>
      </c>
      <c r="C6587">
        <f t="shared" si="102"/>
        <v>2401635.5</v>
      </c>
      <c r="D6587">
        <v>99</v>
      </c>
      <c r="E6587">
        <v>116</v>
      </c>
      <c r="F6587" t="str">
        <f>VLOOKUP($D6587,[1]LUTs!$P$2:$T$152, 5, FALSE)</f>
        <v>Durack</v>
      </c>
      <c r="G6587" t="str">
        <f>VLOOKUP($D6587,[1]LUTs!$P$2:$T$152, 4, FALSE)</f>
        <v>WA</v>
      </c>
      <c r="H6587" t="str">
        <f>VLOOKUP(G6587,[1]LUTs!V$2:W$9, 2, FALSE)</f>
        <v>Western Australia</v>
      </c>
      <c r="I6587" t="str">
        <f>VLOOKUP(E6587,[1]LUTs!$AA$2:$AG$194, 4, FALSE)</f>
        <v>Nature conservation</v>
      </c>
      <c r="J6587" t="str">
        <f>VLOOKUP($E6587,[1]LUTs!$AA$2:$AG$194,5,FALSE)</f>
        <v>Nature conservation</v>
      </c>
      <c r="K6587" t="str">
        <f>VLOOKUP(E6587,[1]LUTs!$AA$2:$AG$194,6,FALSE)</f>
        <v>Non-agriculture</v>
      </c>
      <c r="L6587" t="str">
        <f>VLOOKUP(E6587,[1]LUTs!$AA$2:$AG$194,7,FALSE)</f>
        <v>Dryland</v>
      </c>
    </row>
    <row r="6588" spans="1:12" x14ac:dyDescent="0.25">
      <c r="A6588">
        <v>320</v>
      </c>
      <c r="B6588">
        <v>7296685</v>
      </c>
      <c r="C6588">
        <f t="shared" si="102"/>
        <v>1824171.25</v>
      </c>
      <c r="D6588">
        <v>99</v>
      </c>
      <c r="E6588">
        <v>117</v>
      </c>
      <c r="F6588" t="str">
        <f>VLOOKUP($D6588,[1]LUTs!$P$2:$T$152, 5, FALSE)</f>
        <v>Durack</v>
      </c>
      <c r="G6588" t="str">
        <f>VLOOKUP($D6588,[1]LUTs!$P$2:$T$152, 4, FALSE)</f>
        <v>WA</v>
      </c>
      <c r="H6588" t="str">
        <f>VLOOKUP(G6588,[1]LUTs!V$2:W$9, 2, FALSE)</f>
        <v>Western Australia</v>
      </c>
      <c r="I6588" t="str">
        <f>VLOOKUP(E6588,[1]LUTs!$AA$2:$AG$194, 4, FALSE)</f>
        <v>Nature conservation</v>
      </c>
      <c r="J6588" t="str">
        <f>VLOOKUP($E6588,[1]LUTs!$AA$2:$AG$194,5,FALSE)</f>
        <v>Nature conservation</v>
      </c>
      <c r="K6588" t="str">
        <f>VLOOKUP(E6588,[1]LUTs!$AA$2:$AG$194,6,FALSE)</f>
        <v>Non-agriculture</v>
      </c>
      <c r="L6588" t="str">
        <f>VLOOKUP(E6588,[1]LUTs!$AA$2:$AG$194,7,FALSE)</f>
        <v>Dryland</v>
      </c>
    </row>
    <row r="6589" spans="1:12" x14ac:dyDescent="0.25">
      <c r="A6589">
        <v>288</v>
      </c>
      <c r="B6589">
        <v>90656</v>
      </c>
      <c r="C6589">
        <f t="shared" si="102"/>
        <v>22664</v>
      </c>
      <c r="D6589">
        <v>99</v>
      </c>
      <c r="E6589">
        <v>120</v>
      </c>
      <c r="F6589" t="str">
        <f>VLOOKUP($D6589,[1]LUTs!$P$2:$T$152, 5, FALSE)</f>
        <v>Durack</v>
      </c>
      <c r="G6589" t="str">
        <f>VLOOKUP($D6589,[1]LUTs!$P$2:$T$152, 4, FALSE)</f>
        <v>WA</v>
      </c>
      <c r="H6589" t="str">
        <f>VLOOKUP(G6589,[1]LUTs!V$2:W$9, 2, FALSE)</f>
        <v>Western Australia</v>
      </c>
      <c r="I6589" t="str">
        <f>VLOOKUP(E6589,[1]LUTs!$AA$2:$AG$194, 4, FALSE)</f>
        <v>Other protected areas including indigenous uses</v>
      </c>
      <c r="J6589" t="str">
        <f>VLOOKUP($E6589,[1]LUTs!$AA$2:$AG$194,5,FALSE)</f>
        <v>Nature conservation</v>
      </c>
      <c r="K6589" t="str">
        <f>VLOOKUP(E6589,[1]LUTs!$AA$2:$AG$194,6,FALSE)</f>
        <v>Non-agriculture</v>
      </c>
      <c r="L6589" t="str">
        <f>VLOOKUP(E6589,[1]LUTs!$AA$2:$AG$194,7,FALSE)</f>
        <v>Dryland</v>
      </c>
    </row>
    <row r="6590" spans="1:12" x14ac:dyDescent="0.25">
      <c r="A6590">
        <v>2241</v>
      </c>
      <c r="B6590">
        <v>218</v>
      </c>
      <c r="C6590">
        <f t="shared" si="102"/>
        <v>54.5</v>
      </c>
      <c r="D6590">
        <v>99</v>
      </c>
      <c r="E6590">
        <v>122</v>
      </c>
      <c r="F6590" t="str">
        <f>VLOOKUP($D6590,[1]LUTs!$P$2:$T$152, 5, FALSE)</f>
        <v>Durack</v>
      </c>
      <c r="G6590" t="str">
        <f>VLOOKUP($D6590,[1]LUTs!$P$2:$T$152, 4, FALSE)</f>
        <v>WA</v>
      </c>
      <c r="H6590" t="str">
        <f>VLOOKUP(G6590,[1]LUTs!V$2:W$9, 2, FALSE)</f>
        <v>Western Australia</v>
      </c>
      <c r="I6590" t="str">
        <f>VLOOKUP(E6590,[1]LUTs!$AA$2:$AG$194, 4, FALSE)</f>
        <v>Other protected areas including indigenous uses</v>
      </c>
      <c r="J6590" t="str">
        <f>VLOOKUP($E6590,[1]LUTs!$AA$2:$AG$194,5,FALSE)</f>
        <v>Nature conservation</v>
      </c>
      <c r="K6590" t="str">
        <f>VLOOKUP(E6590,[1]LUTs!$AA$2:$AG$194,6,FALSE)</f>
        <v>Non-agriculture</v>
      </c>
      <c r="L6590" t="str">
        <f>VLOOKUP(E6590,[1]LUTs!$AA$2:$AG$194,7,FALSE)</f>
        <v>Dryland</v>
      </c>
    </row>
    <row r="6591" spans="1:12" x14ac:dyDescent="0.25">
      <c r="A6591">
        <v>960</v>
      </c>
      <c r="B6591">
        <v>917</v>
      </c>
      <c r="C6591">
        <f t="shared" si="102"/>
        <v>229.25</v>
      </c>
      <c r="D6591">
        <v>99</v>
      </c>
      <c r="E6591">
        <v>124</v>
      </c>
      <c r="F6591" t="str">
        <f>VLOOKUP($D6591,[1]LUTs!$P$2:$T$152, 5, FALSE)</f>
        <v>Durack</v>
      </c>
      <c r="G6591" t="str">
        <f>VLOOKUP($D6591,[1]LUTs!$P$2:$T$152, 4, FALSE)</f>
        <v>WA</v>
      </c>
      <c r="H6591" t="str">
        <f>VLOOKUP(G6591,[1]LUTs!V$2:W$9, 2, FALSE)</f>
        <v>Western Australia</v>
      </c>
      <c r="I6591" t="str">
        <f>VLOOKUP(E6591,[1]LUTs!$AA$2:$AG$194, 4, FALSE)</f>
        <v>Other protected areas including indigenous uses</v>
      </c>
      <c r="J6591" t="str">
        <f>VLOOKUP($E6591,[1]LUTs!$AA$2:$AG$194,5,FALSE)</f>
        <v>Nature conservation</v>
      </c>
      <c r="K6591" t="str">
        <f>VLOOKUP(E6591,[1]LUTs!$AA$2:$AG$194,6,FALSE)</f>
        <v>Non-agriculture</v>
      </c>
      <c r="L6591" t="str">
        <f>VLOOKUP(E6591,[1]LUTs!$AA$2:$AG$194,7,FALSE)</f>
        <v>Dryland</v>
      </c>
    </row>
    <row r="6592" spans="1:12" x14ac:dyDescent="0.25">
      <c r="A6592">
        <v>232</v>
      </c>
      <c r="B6592">
        <v>42753077</v>
      </c>
      <c r="C6592">
        <f t="shared" si="102"/>
        <v>10688269.25</v>
      </c>
      <c r="D6592">
        <v>99</v>
      </c>
      <c r="E6592">
        <v>125</v>
      </c>
      <c r="F6592" t="str">
        <f>VLOOKUP($D6592,[1]LUTs!$P$2:$T$152, 5, FALSE)</f>
        <v>Durack</v>
      </c>
      <c r="G6592" t="str">
        <f>VLOOKUP($D6592,[1]LUTs!$P$2:$T$152, 4, FALSE)</f>
        <v>WA</v>
      </c>
      <c r="H6592" t="str">
        <f>VLOOKUP(G6592,[1]LUTs!V$2:W$9, 2, FALSE)</f>
        <v>Western Australia</v>
      </c>
      <c r="I6592" t="str">
        <f>VLOOKUP(E6592,[1]LUTs!$AA$2:$AG$194, 4, FALSE)</f>
        <v>Other protected areas including indigenous uses</v>
      </c>
      <c r="J6592" t="str">
        <f>VLOOKUP($E6592,[1]LUTs!$AA$2:$AG$194,5,FALSE)</f>
        <v>Nature conservation</v>
      </c>
      <c r="K6592" t="str">
        <f>VLOOKUP(E6592,[1]LUTs!$AA$2:$AG$194,6,FALSE)</f>
        <v>Non-agriculture</v>
      </c>
      <c r="L6592" t="str">
        <f>VLOOKUP(E6592,[1]LUTs!$AA$2:$AG$194,7,FALSE)</f>
        <v>Dryland</v>
      </c>
    </row>
    <row r="6593" spans="1:12" x14ac:dyDescent="0.25">
      <c r="A6593">
        <v>224</v>
      </c>
      <c r="B6593">
        <v>144959527</v>
      </c>
      <c r="C6593">
        <f t="shared" si="102"/>
        <v>36239881.75</v>
      </c>
      <c r="D6593">
        <v>99</v>
      </c>
      <c r="E6593">
        <v>130</v>
      </c>
      <c r="F6593" t="str">
        <f>VLOOKUP($D6593,[1]LUTs!$P$2:$T$152, 5, FALSE)</f>
        <v>Durack</v>
      </c>
      <c r="G6593" t="str">
        <f>VLOOKUP($D6593,[1]LUTs!$P$2:$T$152, 4, FALSE)</f>
        <v>WA</v>
      </c>
      <c r="H6593" t="str">
        <f>VLOOKUP(G6593,[1]LUTs!V$2:W$9, 2, FALSE)</f>
        <v>Western Australia</v>
      </c>
      <c r="I6593" t="str">
        <f>VLOOKUP(E6593,[1]LUTs!$AA$2:$AG$194, 4, FALSE)</f>
        <v>Minimal use</v>
      </c>
      <c r="J6593" t="str">
        <f>VLOOKUP($E6593,[1]LUTs!$AA$2:$AG$194,5,FALSE)</f>
        <v>Nature conservation</v>
      </c>
      <c r="K6593" t="str">
        <f>VLOOKUP(E6593,[1]LUTs!$AA$2:$AG$194,6,FALSE)</f>
        <v>Non-agriculture</v>
      </c>
      <c r="L6593" t="str">
        <f>VLOOKUP(E6593,[1]LUTs!$AA$2:$AG$194,7,FALSE)</f>
        <v>Dryland</v>
      </c>
    </row>
    <row r="6594" spans="1:12" x14ac:dyDescent="0.25">
      <c r="A6594">
        <v>276</v>
      </c>
      <c r="B6594">
        <v>2418719</v>
      </c>
      <c r="C6594">
        <f t="shared" ref="C6594:C6657" si="103">B6594/4</f>
        <v>604679.75</v>
      </c>
      <c r="D6594">
        <v>99</v>
      </c>
      <c r="E6594">
        <v>131</v>
      </c>
      <c r="F6594" t="str">
        <f>VLOOKUP($D6594,[1]LUTs!$P$2:$T$152, 5, FALSE)</f>
        <v>Durack</v>
      </c>
      <c r="G6594" t="str">
        <f>VLOOKUP($D6594,[1]LUTs!$P$2:$T$152, 4, FALSE)</f>
        <v>WA</v>
      </c>
      <c r="H6594" t="str">
        <f>VLOOKUP(G6594,[1]LUTs!V$2:W$9, 2, FALSE)</f>
        <v>Western Australia</v>
      </c>
      <c r="I6594" t="str">
        <f>VLOOKUP(E6594,[1]LUTs!$AA$2:$AG$194, 4, FALSE)</f>
        <v>Minimal use</v>
      </c>
      <c r="J6594" t="str">
        <f>VLOOKUP($E6594,[1]LUTs!$AA$2:$AG$194,5,FALSE)</f>
        <v>Nature conservation</v>
      </c>
      <c r="K6594" t="str">
        <f>VLOOKUP(E6594,[1]LUTs!$AA$2:$AG$194,6,FALSE)</f>
        <v>Non-agriculture</v>
      </c>
      <c r="L6594" t="str">
        <f>VLOOKUP(E6594,[1]LUTs!$AA$2:$AG$194,7,FALSE)</f>
        <v>Dryland</v>
      </c>
    </row>
    <row r="6595" spans="1:12" x14ac:dyDescent="0.25">
      <c r="A6595">
        <v>229</v>
      </c>
      <c r="B6595">
        <v>44883474</v>
      </c>
      <c r="C6595">
        <f t="shared" si="103"/>
        <v>11220868.5</v>
      </c>
      <c r="D6595">
        <v>99</v>
      </c>
      <c r="E6595">
        <v>133</v>
      </c>
      <c r="F6595" t="str">
        <f>VLOOKUP($D6595,[1]LUTs!$P$2:$T$152, 5, FALSE)</f>
        <v>Durack</v>
      </c>
      <c r="G6595" t="str">
        <f>VLOOKUP($D6595,[1]LUTs!$P$2:$T$152, 4, FALSE)</f>
        <v>WA</v>
      </c>
      <c r="H6595" t="str">
        <f>VLOOKUP(G6595,[1]LUTs!V$2:W$9, 2, FALSE)</f>
        <v>Western Australia</v>
      </c>
      <c r="I6595" t="str">
        <f>VLOOKUP(E6595,[1]LUTs!$AA$2:$AG$194, 4, FALSE)</f>
        <v>Minimal use</v>
      </c>
      <c r="J6595" t="str">
        <f>VLOOKUP($E6595,[1]LUTs!$AA$2:$AG$194,5,FALSE)</f>
        <v>Nature conservation</v>
      </c>
      <c r="K6595" t="str">
        <f>VLOOKUP(E6595,[1]LUTs!$AA$2:$AG$194,6,FALSE)</f>
        <v>Non-agriculture</v>
      </c>
      <c r="L6595" t="str">
        <f>VLOOKUP(E6595,[1]LUTs!$AA$2:$AG$194,7,FALSE)</f>
        <v>Dryland</v>
      </c>
    </row>
    <row r="6596" spans="1:12" x14ac:dyDescent="0.25">
      <c r="A6596">
        <v>964</v>
      </c>
      <c r="B6596">
        <v>6629</v>
      </c>
      <c r="C6596">
        <f t="shared" si="103"/>
        <v>1657.25</v>
      </c>
      <c r="D6596">
        <v>99</v>
      </c>
      <c r="E6596">
        <v>134</v>
      </c>
      <c r="F6596" t="str">
        <f>VLOOKUP($D6596,[1]LUTs!$P$2:$T$152, 5, FALSE)</f>
        <v>Durack</v>
      </c>
      <c r="G6596" t="str">
        <f>VLOOKUP($D6596,[1]LUTs!$P$2:$T$152, 4, FALSE)</f>
        <v>WA</v>
      </c>
      <c r="H6596" t="str">
        <f>VLOOKUP(G6596,[1]LUTs!V$2:W$9, 2, FALSE)</f>
        <v>Western Australia</v>
      </c>
      <c r="I6596" t="str">
        <f>VLOOKUP(E6596,[1]LUTs!$AA$2:$AG$194, 4, FALSE)</f>
        <v>Minimal use</v>
      </c>
      <c r="J6596" t="str">
        <f>VLOOKUP($E6596,[1]LUTs!$AA$2:$AG$194,5,FALSE)</f>
        <v>Nature conservation</v>
      </c>
      <c r="K6596" t="str">
        <f>VLOOKUP(E6596,[1]LUTs!$AA$2:$AG$194,6,FALSE)</f>
        <v>Non-agriculture</v>
      </c>
      <c r="L6596" t="str">
        <f>VLOOKUP(E6596,[1]LUTs!$AA$2:$AG$194,7,FALSE)</f>
        <v>Dryland</v>
      </c>
    </row>
    <row r="6597" spans="1:12" x14ac:dyDescent="0.25">
      <c r="A6597">
        <v>239</v>
      </c>
      <c r="B6597">
        <v>263061188</v>
      </c>
      <c r="C6597">
        <f t="shared" si="103"/>
        <v>65765297</v>
      </c>
      <c r="D6597">
        <v>99</v>
      </c>
      <c r="E6597">
        <v>210</v>
      </c>
      <c r="F6597" t="str">
        <f>VLOOKUP($D6597,[1]LUTs!$P$2:$T$152, 5, FALSE)</f>
        <v>Durack</v>
      </c>
      <c r="G6597" t="str">
        <f>VLOOKUP($D6597,[1]LUTs!$P$2:$T$152, 4, FALSE)</f>
        <v>WA</v>
      </c>
      <c r="H6597" t="str">
        <f>VLOOKUP(G6597,[1]LUTs!V$2:W$9, 2, FALSE)</f>
        <v>Western Australia</v>
      </c>
      <c r="I6597" t="str">
        <f>VLOOKUP(E6597,[1]LUTs!$AA$2:$AG$194, 4, FALSE)</f>
        <v>Grazing native vegetation</v>
      </c>
      <c r="J6597" t="str">
        <f>VLOOKUP($E6597,[1]LUTs!$AA$2:$AG$194,5,FALSE)</f>
        <v>Livestock production</v>
      </c>
      <c r="K6597" t="str">
        <f>VLOOKUP(E6597,[1]LUTs!$AA$2:$AG$194,6,FALSE)</f>
        <v>Agriculture</v>
      </c>
      <c r="L6597" t="str">
        <f>VLOOKUP(E6597,[1]LUTs!$AA$2:$AG$194,7,FALSE)</f>
        <v>Dryland</v>
      </c>
    </row>
    <row r="6598" spans="1:12" x14ac:dyDescent="0.25">
      <c r="A6598">
        <v>2889</v>
      </c>
      <c r="B6598">
        <v>57</v>
      </c>
      <c r="C6598">
        <f t="shared" si="103"/>
        <v>14.25</v>
      </c>
      <c r="D6598">
        <v>99</v>
      </c>
      <c r="E6598">
        <v>220</v>
      </c>
      <c r="F6598" t="str">
        <f>VLOOKUP($D6598,[1]LUTs!$P$2:$T$152, 5, FALSE)</f>
        <v>Durack</v>
      </c>
      <c r="G6598" t="str">
        <f>VLOOKUP($D6598,[1]LUTs!$P$2:$T$152, 4, FALSE)</f>
        <v>WA</v>
      </c>
      <c r="H6598" t="str">
        <f>VLOOKUP(G6598,[1]LUTs!V$2:W$9, 2, FALSE)</f>
        <v>Western Australia</v>
      </c>
      <c r="I6598" t="str">
        <f>VLOOKUP(E6598,[1]LUTs!$AA$2:$AG$194, 4, FALSE)</f>
        <v>Production native forests</v>
      </c>
      <c r="J6598" t="str">
        <f>VLOOKUP($E6598,[1]LUTs!$AA$2:$AG$194,5,FALSE)</f>
        <v>Forests and plantations</v>
      </c>
      <c r="K6598" t="str">
        <f>VLOOKUP(E6598,[1]LUTs!$AA$2:$AG$194,6,FALSE)</f>
        <v>Non-agriculture</v>
      </c>
      <c r="L6598" t="str">
        <f>VLOOKUP(E6598,[1]LUTs!$AA$2:$AG$194,7,FALSE)</f>
        <v>Dryland</v>
      </c>
    </row>
    <row r="6599" spans="1:12" x14ac:dyDescent="0.25">
      <c r="A6599">
        <v>2683</v>
      </c>
      <c r="B6599">
        <v>1</v>
      </c>
      <c r="C6599">
        <f t="shared" si="103"/>
        <v>0.25</v>
      </c>
      <c r="D6599">
        <v>99</v>
      </c>
      <c r="E6599">
        <v>222</v>
      </c>
      <c r="F6599" t="str">
        <f>VLOOKUP($D6599,[1]LUTs!$P$2:$T$152, 5, FALSE)</f>
        <v>Durack</v>
      </c>
      <c r="G6599" t="str">
        <f>VLOOKUP($D6599,[1]LUTs!$P$2:$T$152, 4, FALSE)</f>
        <v>WA</v>
      </c>
      <c r="H6599" t="str">
        <f>VLOOKUP(G6599,[1]LUTs!V$2:W$9, 2, FALSE)</f>
        <v>Western Australia</v>
      </c>
      <c r="I6599" t="str">
        <f>VLOOKUP(E6599,[1]LUTs!$AA$2:$AG$194, 4, FALSE)</f>
        <v>Production native forests</v>
      </c>
      <c r="J6599" t="str">
        <f>VLOOKUP($E6599,[1]LUTs!$AA$2:$AG$194,5,FALSE)</f>
        <v>Forests and plantations</v>
      </c>
      <c r="K6599" t="str">
        <f>VLOOKUP(E6599,[1]LUTs!$AA$2:$AG$194,6,FALSE)</f>
        <v>Non-agriculture</v>
      </c>
      <c r="L6599" t="str">
        <f>VLOOKUP(E6599,[1]LUTs!$AA$2:$AG$194,7,FALSE)</f>
        <v>Dryland</v>
      </c>
    </row>
    <row r="6600" spans="1:12" x14ac:dyDescent="0.25">
      <c r="A6600">
        <v>2477</v>
      </c>
      <c r="B6600">
        <v>66349</v>
      </c>
      <c r="C6600">
        <f t="shared" si="103"/>
        <v>16587.25</v>
      </c>
      <c r="D6600">
        <v>99</v>
      </c>
      <c r="E6600">
        <v>310</v>
      </c>
      <c r="F6600" t="str">
        <f>VLOOKUP($D6600,[1]LUTs!$P$2:$T$152, 5, FALSE)</f>
        <v>Durack</v>
      </c>
      <c r="G6600" t="str">
        <f>VLOOKUP($D6600,[1]LUTs!$P$2:$T$152, 4, FALSE)</f>
        <v>WA</v>
      </c>
      <c r="H6600" t="str">
        <f>VLOOKUP(G6600,[1]LUTs!V$2:W$9, 2, FALSE)</f>
        <v>Western Australia</v>
      </c>
      <c r="I6600" t="str">
        <f>VLOOKUP(E6600,[1]LUTs!$AA$2:$AG$194, 4, FALSE)</f>
        <v>Plantation forests (commercial and other)</v>
      </c>
      <c r="J6600" t="str">
        <f>VLOOKUP($E6600,[1]LUTs!$AA$2:$AG$194,5,FALSE)</f>
        <v>Forests and plantations</v>
      </c>
      <c r="K6600" t="str">
        <f>VLOOKUP(E6600,[1]LUTs!$AA$2:$AG$194,6,FALSE)</f>
        <v>Non-agriculture</v>
      </c>
      <c r="L6600" t="str">
        <f>VLOOKUP(E6600,[1]LUTs!$AA$2:$AG$194,7,FALSE)</f>
        <v>Dryland</v>
      </c>
    </row>
    <row r="6601" spans="1:12" x14ac:dyDescent="0.25">
      <c r="A6601">
        <v>2733</v>
      </c>
      <c r="B6601">
        <v>5533</v>
      </c>
      <c r="C6601">
        <f t="shared" si="103"/>
        <v>1383.25</v>
      </c>
      <c r="D6601">
        <v>99</v>
      </c>
      <c r="E6601">
        <v>311</v>
      </c>
      <c r="F6601" t="str">
        <f>VLOOKUP($D6601,[1]LUTs!$P$2:$T$152, 5, FALSE)</f>
        <v>Durack</v>
      </c>
      <c r="G6601" t="str">
        <f>VLOOKUP($D6601,[1]LUTs!$P$2:$T$152, 4, FALSE)</f>
        <v>WA</v>
      </c>
      <c r="H6601" t="str">
        <f>VLOOKUP(G6601,[1]LUTs!V$2:W$9, 2, FALSE)</f>
        <v>Western Australia</v>
      </c>
      <c r="I6601" t="str">
        <f>VLOOKUP(E6601,[1]LUTs!$AA$2:$AG$194, 4, FALSE)</f>
        <v>Plantation forests (commercial and other)</v>
      </c>
      <c r="J6601" t="str">
        <f>VLOOKUP($E6601,[1]LUTs!$AA$2:$AG$194,5,FALSE)</f>
        <v>Forests and plantations</v>
      </c>
      <c r="K6601" t="str">
        <f>VLOOKUP(E6601,[1]LUTs!$AA$2:$AG$194,6,FALSE)</f>
        <v>Non-agriculture</v>
      </c>
      <c r="L6601" t="str">
        <f>VLOOKUP(E6601,[1]LUTs!$AA$2:$AG$194,7,FALSE)</f>
        <v>Dryland</v>
      </c>
    </row>
    <row r="6602" spans="1:12" x14ac:dyDescent="0.25">
      <c r="A6602">
        <v>452</v>
      </c>
      <c r="B6602">
        <v>7971</v>
      </c>
      <c r="C6602">
        <f t="shared" si="103"/>
        <v>1992.75</v>
      </c>
      <c r="D6602">
        <v>99</v>
      </c>
      <c r="E6602">
        <v>312</v>
      </c>
      <c r="F6602" t="str">
        <f>VLOOKUP($D6602,[1]LUTs!$P$2:$T$152, 5, FALSE)</f>
        <v>Durack</v>
      </c>
      <c r="G6602" t="str">
        <f>VLOOKUP($D6602,[1]LUTs!$P$2:$T$152, 4, FALSE)</f>
        <v>WA</v>
      </c>
      <c r="H6602" t="str">
        <f>VLOOKUP(G6602,[1]LUTs!V$2:W$9, 2, FALSE)</f>
        <v>Western Australia</v>
      </c>
      <c r="I6602" t="str">
        <f>VLOOKUP(E6602,[1]LUTs!$AA$2:$AG$194, 4, FALSE)</f>
        <v>Plantation forests (commercial and other)</v>
      </c>
      <c r="J6602" t="str">
        <f>VLOOKUP($E6602,[1]LUTs!$AA$2:$AG$194,5,FALSE)</f>
        <v>Forests and plantations</v>
      </c>
      <c r="K6602" t="str">
        <f>VLOOKUP(E6602,[1]LUTs!$AA$2:$AG$194,6,FALSE)</f>
        <v>Non-agriculture</v>
      </c>
      <c r="L6602" t="str">
        <f>VLOOKUP(E6602,[1]LUTs!$AA$2:$AG$194,7,FALSE)</f>
        <v>Dryland</v>
      </c>
    </row>
    <row r="6603" spans="1:12" x14ac:dyDescent="0.25">
      <c r="A6603">
        <v>2370</v>
      </c>
      <c r="B6603">
        <v>65776</v>
      </c>
      <c r="C6603">
        <f t="shared" si="103"/>
        <v>16444</v>
      </c>
      <c r="D6603">
        <v>99</v>
      </c>
      <c r="E6603">
        <v>313</v>
      </c>
      <c r="F6603" t="str">
        <f>VLOOKUP($D6603,[1]LUTs!$P$2:$T$152, 5, FALSE)</f>
        <v>Durack</v>
      </c>
      <c r="G6603" t="str">
        <f>VLOOKUP($D6603,[1]LUTs!$P$2:$T$152, 4, FALSE)</f>
        <v>WA</v>
      </c>
      <c r="H6603" t="str">
        <f>VLOOKUP(G6603,[1]LUTs!V$2:W$9, 2, FALSE)</f>
        <v>Western Australia</v>
      </c>
      <c r="I6603" t="str">
        <f>VLOOKUP(E6603,[1]LUTs!$AA$2:$AG$194, 4, FALSE)</f>
        <v>Plantation forests (commercial and other)</v>
      </c>
      <c r="J6603" t="str">
        <f>VLOOKUP($E6603,[1]LUTs!$AA$2:$AG$194,5,FALSE)</f>
        <v>Forests and plantations</v>
      </c>
      <c r="K6603" t="str">
        <f>VLOOKUP(E6603,[1]LUTs!$AA$2:$AG$194,6,FALSE)</f>
        <v>Non-agriculture</v>
      </c>
      <c r="L6603" t="str">
        <f>VLOOKUP(E6603,[1]LUTs!$AA$2:$AG$194,7,FALSE)</f>
        <v>Dryland</v>
      </c>
    </row>
    <row r="6604" spans="1:12" x14ac:dyDescent="0.25">
      <c r="A6604">
        <v>2328</v>
      </c>
      <c r="B6604">
        <v>53269</v>
      </c>
      <c r="C6604">
        <f t="shared" si="103"/>
        <v>13317.25</v>
      </c>
      <c r="D6604">
        <v>99</v>
      </c>
      <c r="E6604">
        <v>314</v>
      </c>
      <c r="F6604" t="str">
        <f>VLOOKUP($D6604,[1]LUTs!$P$2:$T$152, 5, FALSE)</f>
        <v>Durack</v>
      </c>
      <c r="G6604" t="str">
        <f>VLOOKUP($D6604,[1]LUTs!$P$2:$T$152, 4, FALSE)</f>
        <v>WA</v>
      </c>
      <c r="H6604" t="str">
        <f>VLOOKUP(G6604,[1]LUTs!V$2:W$9, 2, FALSE)</f>
        <v>Western Australia</v>
      </c>
      <c r="I6604" t="str">
        <f>VLOOKUP(E6604,[1]LUTs!$AA$2:$AG$194, 4, FALSE)</f>
        <v>Plantation forests (commercial and other)</v>
      </c>
      <c r="J6604" t="str">
        <f>VLOOKUP($E6604,[1]LUTs!$AA$2:$AG$194,5,FALSE)</f>
        <v>Forests and plantations</v>
      </c>
      <c r="K6604" t="str">
        <f>VLOOKUP(E6604,[1]LUTs!$AA$2:$AG$194,6,FALSE)</f>
        <v>Non-agriculture</v>
      </c>
      <c r="L6604" t="str">
        <f>VLOOKUP(E6604,[1]LUTs!$AA$2:$AG$194,7,FALSE)</f>
        <v>Dryland</v>
      </c>
    </row>
    <row r="6605" spans="1:12" x14ac:dyDescent="0.25">
      <c r="A6605">
        <v>1867</v>
      </c>
      <c r="B6605">
        <v>912609</v>
      </c>
      <c r="C6605">
        <f t="shared" si="103"/>
        <v>228152.25</v>
      </c>
      <c r="D6605">
        <v>99</v>
      </c>
      <c r="E6605">
        <v>320</v>
      </c>
      <c r="F6605" t="str">
        <f>VLOOKUP($D6605,[1]LUTs!$P$2:$T$152, 5, FALSE)</f>
        <v>Durack</v>
      </c>
      <c r="G6605" t="str">
        <f>VLOOKUP($D6605,[1]LUTs!$P$2:$T$152, 4, FALSE)</f>
        <v>WA</v>
      </c>
      <c r="H6605" t="str">
        <f>VLOOKUP(G6605,[1]LUTs!V$2:W$9, 2, FALSE)</f>
        <v>Western Australia</v>
      </c>
      <c r="I6605" t="str">
        <f>VLOOKUP(E6605,[1]LUTs!$AA$2:$AG$194, 4, FALSE)</f>
        <v>Grazing modified pastures</v>
      </c>
      <c r="J6605" t="str">
        <f>VLOOKUP($E6605,[1]LUTs!$AA$2:$AG$194,5,FALSE)</f>
        <v>Livestock production</v>
      </c>
      <c r="K6605" t="str">
        <f>VLOOKUP(E6605,[1]LUTs!$AA$2:$AG$194,6,FALSE)</f>
        <v>Agriculture</v>
      </c>
      <c r="L6605" t="str">
        <f>VLOOKUP(E6605,[1]LUTs!$AA$2:$AG$194,7,FALSE)</f>
        <v>Dryland</v>
      </c>
    </row>
    <row r="6606" spans="1:12" x14ac:dyDescent="0.25">
      <c r="A6606">
        <v>2528</v>
      </c>
      <c r="B6606">
        <v>77843</v>
      </c>
      <c r="C6606">
        <f t="shared" si="103"/>
        <v>19460.75</v>
      </c>
      <c r="D6606">
        <v>99</v>
      </c>
      <c r="E6606">
        <v>322</v>
      </c>
      <c r="F6606" t="str">
        <f>VLOOKUP($D6606,[1]LUTs!$P$2:$T$152, 5, FALSE)</f>
        <v>Durack</v>
      </c>
      <c r="G6606" t="str">
        <f>VLOOKUP($D6606,[1]LUTs!$P$2:$T$152, 4, FALSE)</f>
        <v>WA</v>
      </c>
      <c r="H6606" t="str">
        <f>VLOOKUP(G6606,[1]LUTs!V$2:W$9, 2, FALSE)</f>
        <v>Western Australia</v>
      </c>
      <c r="I6606" t="str">
        <f>VLOOKUP(E6606,[1]LUTs!$AA$2:$AG$194, 4, FALSE)</f>
        <v>Grazing modified pastures</v>
      </c>
      <c r="J6606" t="str">
        <f>VLOOKUP($E6606,[1]LUTs!$AA$2:$AG$194,5,FALSE)</f>
        <v>Livestock production</v>
      </c>
      <c r="K6606" t="str">
        <f>VLOOKUP(E6606,[1]LUTs!$AA$2:$AG$194,6,FALSE)</f>
        <v>Agriculture</v>
      </c>
      <c r="L6606" t="str">
        <f>VLOOKUP(E6606,[1]LUTs!$AA$2:$AG$194,7,FALSE)</f>
        <v>Dryland</v>
      </c>
    </row>
    <row r="6607" spans="1:12" x14ac:dyDescent="0.25">
      <c r="A6607">
        <v>1564</v>
      </c>
      <c r="B6607">
        <v>30270379</v>
      </c>
      <c r="C6607">
        <f t="shared" si="103"/>
        <v>7567594.75</v>
      </c>
      <c r="D6607">
        <v>99</v>
      </c>
      <c r="E6607">
        <v>330</v>
      </c>
      <c r="F6607" t="str">
        <f>VLOOKUP($D6607,[1]LUTs!$P$2:$T$152, 5, FALSE)</f>
        <v>Durack</v>
      </c>
      <c r="G6607" t="str">
        <f>VLOOKUP($D6607,[1]LUTs!$P$2:$T$152, 4, FALSE)</f>
        <v>WA</v>
      </c>
      <c r="H6607" t="str">
        <f>VLOOKUP(G6607,[1]LUTs!V$2:W$9, 2, FALSE)</f>
        <v>Western Australia</v>
      </c>
      <c r="I6607" t="str">
        <f>VLOOKUP(E6607,[1]LUTs!$AA$2:$AG$194, 4, FALSE)</f>
        <v>Dryland cropping</v>
      </c>
      <c r="J6607" t="str">
        <f>VLOOKUP($E6607,[1]LUTs!$AA$2:$AG$194,5,FALSE)</f>
        <v>Cropping</v>
      </c>
      <c r="K6607" t="str">
        <f>VLOOKUP(E6607,[1]LUTs!$AA$2:$AG$194,6,FALSE)</f>
        <v>Agriculture</v>
      </c>
      <c r="L6607" t="str">
        <f>VLOOKUP(E6607,[1]LUTs!$AA$2:$AG$194,7,FALSE)</f>
        <v>Dryland</v>
      </c>
    </row>
    <row r="6608" spans="1:12" x14ac:dyDescent="0.25">
      <c r="A6608">
        <v>2755</v>
      </c>
      <c r="B6608">
        <v>52</v>
      </c>
      <c r="C6608">
        <f t="shared" si="103"/>
        <v>13</v>
      </c>
      <c r="D6608">
        <v>99</v>
      </c>
      <c r="E6608">
        <v>340</v>
      </c>
      <c r="F6608" t="str">
        <f>VLOOKUP($D6608,[1]LUTs!$P$2:$T$152, 5, FALSE)</f>
        <v>Durack</v>
      </c>
      <c r="G6608" t="str">
        <f>VLOOKUP($D6608,[1]LUTs!$P$2:$T$152, 4, FALSE)</f>
        <v>WA</v>
      </c>
      <c r="H6608" t="str">
        <f>VLOOKUP(G6608,[1]LUTs!V$2:W$9, 2, FALSE)</f>
        <v>Western Australia</v>
      </c>
      <c r="I6608" t="str">
        <f>VLOOKUP(E6608,[1]LUTs!$AA$2:$AG$194, 4, FALSE)</f>
        <v>Dryland horticulture</v>
      </c>
      <c r="J6608" t="str">
        <f>VLOOKUP($E6608,[1]LUTs!$AA$2:$AG$194,5,FALSE)</f>
        <v>Horticulture</v>
      </c>
      <c r="K6608" t="str">
        <f>VLOOKUP(E6608,[1]LUTs!$AA$2:$AG$194,6,FALSE)</f>
        <v>Agriculture</v>
      </c>
      <c r="L6608" t="str">
        <f>VLOOKUP(E6608,[1]LUTs!$AA$2:$AG$194,7,FALSE)</f>
        <v>Dryland</v>
      </c>
    </row>
    <row r="6609" spans="1:12" x14ac:dyDescent="0.25">
      <c r="A6609">
        <v>2769</v>
      </c>
      <c r="B6609">
        <v>105</v>
      </c>
      <c r="C6609">
        <f t="shared" si="103"/>
        <v>26.25</v>
      </c>
      <c r="D6609">
        <v>99</v>
      </c>
      <c r="E6609">
        <v>342</v>
      </c>
      <c r="F6609" t="str">
        <f>VLOOKUP($D6609,[1]LUTs!$P$2:$T$152, 5, FALSE)</f>
        <v>Durack</v>
      </c>
      <c r="G6609" t="str">
        <f>VLOOKUP($D6609,[1]LUTs!$P$2:$T$152, 4, FALSE)</f>
        <v>WA</v>
      </c>
      <c r="H6609" t="str">
        <f>VLOOKUP(G6609,[1]LUTs!V$2:W$9, 2, FALSE)</f>
        <v>Western Australia</v>
      </c>
      <c r="I6609" t="str">
        <f>VLOOKUP(E6609,[1]LUTs!$AA$2:$AG$194, 4, FALSE)</f>
        <v>Dryland horticulture</v>
      </c>
      <c r="J6609" t="str">
        <f>VLOOKUP($E6609,[1]LUTs!$AA$2:$AG$194,5,FALSE)</f>
        <v>Horticulture</v>
      </c>
      <c r="K6609" t="str">
        <f>VLOOKUP(E6609,[1]LUTs!$AA$2:$AG$194,6,FALSE)</f>
        <v>Agriculture</v>
      </c>
      <c r="L6609" t="str">
        <f>VLOOKUP(E6609,[1]LUTs!$AA$2:$AG$194,7,FALSE)</f>
        <v>Dryland</v>
      </c>
    </row>
    <row r="6610" spans="1:12" x14ac:dyDescent="0.25">
      <c r="A6610">
        <v>2732</v>
      </c>
      <c r="B6610">
        <v>257</v>
      </c>
      <c r="C6610">
        <f t="shared" si="103"/>
        <v>64.25</v>
      </c>
      <c r="D6610">
        <v>99</v>
      </c>
      <c r="E6610">
        <v>346</v>
      </c>
      <c r="F6610" t="str">
        <f>VLOOKUP($D6610,[1]LUTs!$P$2:$T$152, 5, FALSE)</f>
        <v>Durack</v>
      </c>
      <c r="G6610" t="str">
        <f>VLOOKUP($D6610,[1]LUTs!$P$2:$T$152, 4, FALSE)</f>
        <v>WA</v>
      </c>
      <c r="H6610" t="str">
        <f>VLOOKUP(G6610,[1]LUTs!V$2:W$9, 2, FALSE)</f>
        <v>Western Australia</v>
      </c>
      <c r="I6610" t="str">
        <f>VLOOKUP(E6610,[1]LUTs!$AA$2:$AG$194, 4, FALSE)</f>
        <v>Dryland horticulture</v>
      </c>
      <c r="J6610" t="str">
        <f>VLOOKUP($E6610,[1]LUTs!$AA$2:$AG$194,5,FALSE)</f>
        <v>Horticulture</v>
      </c>
      <c r="K6610" t="str">
        <f>VLOOKUP(E6610,[1]LUTs!$AA$2:$AG$194,6,FALSE)</f>
        <v>Agriculture</v>
      </c>
      <c r="L6610" t="str">
        <f>VLOOKUP(E6610,[1]LUTs!$AA$2:$AG$194,7,FALSE)</f>
        <v>Dryland</v>
      </c>
    </row>
    <row r="6611" spans="1:12" x14ac:dyDescent="0.25">
      <c r="A6611">
        <v>2668</v>
      </c>
      <c r="B6611">
        <v>1837</v>
      </c>
      <c r="C6611">
        <f t="shared" si="103"/>
        <v>459.25</v>
      </c>
      <c r="D6611">
        <v>99</v>
      </c>
      <c r="E6611">
        <v>360</v>
      </c>
      <c r="F6611" t="str">
        <f>VLOOKUP($D6611,[1]LUTs!$P$2:$T$152, 5, FALSE)</f>
        <v>Durack</v>
      </c>
      <c r="G6611" t="str">
        <f>VLOOKUP($D6611,[1]LUTs!$P$2:$T$152, 4, FALSE)</f>
        <v>WA</v>
      </c>
      <c r="H6611" t="str">
        <f>VLOOKUP(G6611,[1]LUTs!V$2:W$9, 2, FALSE)</f>
        <v>Western Australia</v>
      </c>
      <c r="I6611" t="str">
        <f>VLOOKUP(E6611,[1]LUTs!$AA$2:$AG$194, 4, FALSE)</f>
        <v>Land in transition</v>
      </c>
      <c r="J6611" t="str">
        <f>VLOOKUP($E6611,[1]LUTs!$AA$2:$AG$194,5,FALSE)</f>
        <v>Livestock production</v>
      </c>
      <c r="K6611" t="str">
        <f>VLOOKUP(E6611,[1]LUTs!$AA$2:$AG$194,6,FALSE)</f>
        <v>Agriculture</v>
      </c>
      <c r="L6611" t="str">
        <f>VLOOKUP(E6611,[1]LUTs!$AA$2:$AG$194,7,FALSE)</f>
        <v>Dryland</v>
      </c>
    </row>
    <row r="6612" spans="1:12" x14ac:dyDescent="0.25">
      <c r="A6612">
        <v>245</v>
      </c>
      <c r="B6612">
        <v>19449</v>
      </c>
      <c r="C6612">
        <f t="shared" si="103"/>
        <v>4862.25</v>
      </c>
      <c r="D6612">
        <v>99</v>
      </c>
      <c r="E6612">
        <v>361</v>
      </c>
      <c r="F6612" t="str">
        <f>VLOOKUP($D6612,[1]LUTs!$P$2:$T$152, 5, FALSE)</f>
        <v>Durack</v>
      </c>
      <c r="G6612" t="str">
        <f>VLOOKUP($D6612,[1]LUTs!$P$2:$T$152, 4, FALSE)</f>
        <v>WA</v>
      </c>
      <c r="H6612" t="str">
        <f>VLOOKUP(G6612,[1]LUTs!V$2:W$9, 2, FALSE)</f>
        <v>Western Australia</v>
      </c>
      <c r="I6612" t="str">
        <f>VLOOKUP(E6612,[1]LUTs!$AA$2:$AG$194, 4, FALSE)</f>
        <v>Land in transition</v>
      </c>
      <c r="J6612" t="str">
        <f>VLOOKUP($E6612,[1]LUTs!$AA$2:$AG$194,5,FALSE)</f>
        <v>Livestock production</v>
      </c>
      <c r="K6612" t="str">
        <f>VLOOKUP(E6612,[1]LUTs!$AA$2:$AG$194,6,FALSE)</f>
        <v>Agriculture</v>
      </c>
      <c r="L6612" t="str">
        <f>VLOOKUP(E6612,[1]LUTs!$AA$2:$AG$194,7,FALSE)</f>
        <v>Dryland</v>
      </c>
    </row>
    <row r="6613" spans="1:12" x14ac:dyDescent="0.25">
      <c r="A6613">
        <v>2716</v>
      </c>
      <c r="B6613">
        <v>2957</v>
      </c>
      <c r="C6613">
        <f t="shared" si="103"/>
        <v>739.25</v>
      </c>
      <c r="D6613">
        <v>99</v>
      </c>
      <c r="E6613">
        <v>363</v>
      </c>
      <c r="F6613" t="str">
        <f>VLOOKUP($D6613,[1]LUTs!$P$2:$T$152, 5, FALSE)</f>
        <v>Durack</v>
      </c>
      <c r="G6613" t="str">
        <f>VLOOKUP($D6613,[1]LUTs!$P$2:$T$152, 4, FALSE)</f>
        <v>WA</v>
      </c>
      <c r="H6613" t="str">
        <f>VLOOKUP(G6613,[1]LUTs!V$2:W$9, 2, FALSE)</f>
        <v>Western Australia</v>
      </c>
      <c r="I6613" t="str">
        <f>VLOOKUP(E6613,[1]LUTs!$AA$2:$AG$194, 4, FALSE)</f>
        <v>Land in transition</v>
      </c>
      <c r="J6613" t="str">
        <f>VLOOKUP($E6613,[1]LUTs!$AA$2:$AG$194,5,FALSE)</f>
        <v>Livestock production</v>
      </c>
      <c r="K6613" t="str">
        <f>VLOOKUP(E6613,[1]LUTs!$AA$2:$AG$194,6,FALSE)</f>
        <v>Agriculture</v>
      </c>
      <c r="L6613" t="str">
        <f>VLOOKUP(E6613,[1]LUTs!$AA$2:$AG$194,7,FALSE)</f>
        <v>Dryland</v>
      </c>
    </row>
    <row r="6614" spans="1:12" x14ac:dyDescent="0.25">
      <c r="A6614">
        <v>2833</v>
      </c>
      <c r="B6614">
        <v>66</v>
      </c>
      <c r="C6614">
        <f t="shared" si="103"/>
        <v>16.5</v>
      </c>
      <c r="D6614">
        <v>99</v>
      </c>
      <c r="E6614">
        <v>400</v>
      </c>
      <c r="F6614" t="str">
        <f>VLOOKUP($D6614,[1]LUTs!$P$2:$T$152, 5, FALSE)</f>
        <v>Durack</v>
      </c>
      <c r="G6614" t="str">
        <f>VLOOKUP($D6614,[1]LUTs!$P$2:$T$152, 4, FALSE)</f>
        <v>WA</v>
      </c>
      <c r="H6614" t="str">
        <f>VLOOKUP(G6614,[1]LUTs!V$2:W$9, 2, FALSE)</f>
        <v>Western Australia</v>
      </c>
      <c r="I6614" t="str">
        <f>VLOOKUP(E6614,[1]LUTs!$AA$2:$AG$194, 4, FALSE)</f>
        <v>Irrigated pastures</v>
      </c>
      <c r="J6614" t="str">
        <f>VLOOKUP($E6614,[1]LUTs!$AA$2:$AG$194,5,FALSE)</f>
        <v>Livestock production</v>
      </c>
      <c r="K6614" t="str">
        <f>VLOOKUP(E6614,[1]LUTs!$AA$2:$AG$194,6,FALSE)</f>
        <v>Agriculture</v>
      </c>
      <c r="L6614" t="str">
        <f>VLOOKUP(E6614,[1]LUTs!$AA$2:$AG$194,7,FALSE)</f>
        <v>Irrigated</v>
      </c>
    </row>
    <row r="6615" spans="1:12" x14ac:dyDescent="0.25">
      <c r="A6615">
        <v>291</v>
      </c>
      <c r="B6615">
        <v>456</v>
      </c>
      <c r="C6615">
        <f t="shared" si="103"/>
        <v>114</v>
      </c>
      <c r="D6615">
        <v>99</v>
      </c>
      <c r="E6615">
        <v>410</v>
      </c>
      <c r="F6615" t="str">
        <f>VLOOKUP($D6615,[1]LUTs!$P$2:$T$152, 5, FALSE)</f>
        <v>Durack</v>
      </c>
      <c r="G6615" t="str">
        <f>VLOOKUP($D6615,[1]LUTs!$P$2:$T$152, 4, FALSE)</f>
        <v>WA</v>
      </c>
      <c r="H6615" t="str">
        <f>VLOOKUP(G6615,[1]LUTs!V$2:W$9, 2, FALSE)</f>
        <v>Western Australia</v>
      </c>
      <c r="I6615" t="str">
        <f>VLOOKUP(E6615,[1]LUTs!$AA$2:$AG$194, 4, FALSE)</f>
        <v>Plantation forests (commercial and other)</v>
      </c>
      <c r="J6615" t="str">
        <f>VLOOKUP($E6615,[1]LUTs!$AA$2:$AG$194,5,FALSE)</f>
        <v>Forests and plantations</v>
      </c>
      <c r="K6615" t="str">
        <f>VLOOKUP(E6615,[1]LUTs!$AA$2:$AG$194,6,FALSE)</f>
        <v>Non-agriculture</v>
      </c>
      <c r="L6615" t="str">
        <f>VLOOKUP(E6615,[1]LUTs!$AA$2:$AG$194,7,FALSE)</f>
        <v>Irrigated</v>
      </c>
    </row>
    <row r="6616" spans="1:12" x14ac:dyDescent="0.25">
      <c r="A6616">
        <v>283</v>
      </c>
      <c r="B6616">
        <v>24049</v>
      </c>
      <c r="C6616">
        <f t="shared" si="103"/>
        <v>6012.25</v>
      </c>
      <c r="D6616">
        <v>99</v>
      </c>
      <c r="E6616">
        <v>411</v>
      </c>
      <c r="F6616" t="str">
        <f>VLOOKUP($D6616,[1]LUTs!$P$2:$T$152, 5, FALSE)</f>
        <v>Durack</v>
      </c>
      <c r="G6616" t="str">
        <f>VLOOKUP($D6616,[1]LUTs!$P$2:$T$152, 4, FALSE)</f>
        <v>WA</v>
      </c>
      <c r="H6616" t="str">
        <f>VLOOKUP(G6616,[1]LUTs!V$2:W$9, 2, FALSE)</f>
        <v>Western Australia</v>
      </c>
      <c r="I6616" t="str">
        <f>VLOOKUP(E6616,[1]LUTs!$AA$2:$AG$194, 4, FALSE)</f>
        <v>Plantation forests (commercial and other)</v>
      </c>
      <c r="J6616" t="str">
        <f>VLOOKUP($E6616,[1]LUTs!$AA$2:$AG$194,5,FALSE)</f>
        <v>Forests and plantations</v>
      </c>
      <c r="K6616" t="str">
        <f>VLOOKUP(E6616,[1]LUTs!$AA$2:$AG$194,6,FALSE)</f>
        <v>Non-agriculture</v>
      </c>
      <c r="L6616" t="str">
        <f>VLOOKUP(E6616,[1]LUTs!$AA$2:$AG$194,7,FALSE)</f>
        <v>Irrigated</v>
      </c>
    </row>
    <row r="6617" spans="1:12" x14ac:dyDescent="0.25">
      <c r="A6617">
        <v>2752</v>
      </c>
      <c r="B6617">
        <v>23377</v>
      </c>
      <c r="C6617">
        <f t="shared" si="103"/>
        <v>5844.25</v>
      </c>
      <c r="D6617">
        <v>99</v>
      </c>
      <c r="E6617">
        <v>420</v>
      </c>
      <c r="F6617" t="str">
        <f>VLOOKUP($D6617,[1]LUTs!$P$2:$T$152, 5, FALSE)</f>
        <v>Durack</v>
      </c>
      <c r="G6617" t="str">
        <f>VLOOKUP($D6617,[1]LUTs!$P$2:$T$152, 4, FALSE)</f>
        <v>WA</v>
      </c>
      <c r="H6617" t="str">
        <f>VLOOKUP(G6617,[1]LUTs!V$2:W$9, 2, FALSE)</f>
        <v>Western Australia</v>
      </c>
      <c r="I6617" t="str">
        <f>VLOOKUP(E6617,[1]LUTs!$AA$2:$AG$194, 4, FALSE)</f>
        <v xml:space="preserve">Irrigated pastures </v>
      </c>
      <c r="J6617" t="str">
        <f>VLOOKUP($E6617,[1]LUTs!$AA$2:$AG$194,5,FALSE)</f>
        <v>Livestock production</v>
      </c>
      <c r="K6617" t="str">
        <f>VLOOKUP(E6617,[1]LUTs!$AA$2:$AG$194,6,FALSE)</f>
        <v>Agriculture</v>
      </c>
      <c r="L6617" t="str">
        <f>VLOOKUP(E6617,[1]LUTs!$AA$2:$AG$194,7,FALSE)</f>
        <v>Irrigated</v>
      </c>
    </row>
    <row r="6618" spans="1:12" x14ac:dyDescent="0.25">
      <c r="A6618">
        <v>294</v>
      </c>
      <c r="B6618">
        <v>168</v>
      </c>
      <c r="C6618">
        <f t="shared" si="103"/>
        <v>42</v>
      </c>
      <c r="D6618">
        <v>99</v>
      </c>
      <c r="E6618">
        <v>422</v>
      </c>
      <c r="F6618" t="str">
        <f>VLOOKUP($D6618,[1]LUTs!$P$2:$T$152, 5, FALSE)</f>
        <v>Durack</v>
      </c>
      <c r="G6618" t="str">
        <f>VLOOKUP($D6618,[1]LUTs!$P$2:$T$152, 4, FALSE)</f>
        <v>WA</v>
      </c>
      <c r="H6618" t="str">
        <f>VLOOKUP(G6618,[1]LUTs!V$2:W$9, 2, FALSE)</f>
        <v>Western Australia</v>
      </c>
      <c r="I6618" t="str">
        <f>VLOOKUP(E6618,[1]LUTs!$AA$2:$AG$194, 4, FALSE)</f>
        <v xml:space="preserve">Irrigated pastures </v>
      </c>
      <c r="J6618" t="str">
        <f>VLOOKUP($E6618,[1]LUTs!$AA$2:$AG$194,5,FALSE)</f>
        <v>Livestock production</v>
      </c>
      <c r="K6618" t="str">
        <f>VLOOKUP(E6618,[1]LUTs!$AA$2:$AG$194,6,FALSE)</f>
        <v>Agriculture</v>
      </c>
      <c r="L6618" t="str">
        <f>VLOOKUP(E6618,[1]LUTs!$AA$2:$AG$194,7,FALSE)</f>
        <v>Irrigated</v>
      </c>
    </row>
    <row r="6619" spans="1:12" x14ac:dyDescent="0.25">
      <c r="A6619">
        <v>281</v>
      </c>
      <c r="B6619">
        <v>11296</v>
      </c>
      <c r="C6619">
        <f t="shared" si="103"/>
        <v>2824</v>
      </c>
      <c r="D6619">
        <v>99</v>
      </c>
      <c r="E6619">
        <v>424</v>
      </c>
      <c r="F6619" t="str">
        <f>VLOOKUP($D6619,[1]LUTs!$P$2:$T$152, 5, FALSE)</f>
        <v>Durack</v>
      </c>
      <c r="G6619" t="str">
        <f>VLOOKUP($D6619,[1]LUTs!$P$2:$T$152, 4, FALSE)</f>
        <v>WA</v>
      </c>
      <c r="H6619" t="str">
        <f>VLOOKUP(G6619,[1]LUTs!V$2:W$9, 2, FALSE)</f>
        <v>Western Australia</v>
      </c>
      <c r="I6619" t="str">
        <f>VLOOKUP(E6619,[1]LUTs!$AA$2:$AG$194, 4, FALSE)</f>
        <v xml:space="preserve">Irrigated pastures </v>
      </c>
      <c r="J6619" t="str">
        <f>VLOOKUP($E6619,[1]LUTs!$AA$2:$AG$194,5,FALSE)</f>
        <v>Livestock production</v>
      </c>
      <c r="K6619" t="str">
        <f>VLOOKUP(E6619,[1]LUTs!$AA$2:$AG$194,6,FALSE)</f>
        <v>Agriculture</v>
      </c>
      <c r="L6619" t="str">
        <f>VLOOKUP(E6619,[1]LUTs!$AA$2:$AG$194,7,FALSE)</f>
        <v>Irrigated</v>
      </c>
    </row>
    <row r="6620" spans="1:12" x14ac:dyDescent="0.25">
      <c r="A6620">
        <v>289</v>
      </c>
      <c r="B6620">
        <v>2156</v>
      </c>
      <c r="C6620">
        <f t="shared" si="103"/>
        <v>539</v>
      </c>
      <c r="D6620">
        <v>99</v>
      </c>
      <c r="E6620">
        <v>430</v>
      </c>
      <c r="F6620" t="str">
        <f>VLOOKUP($D6620,[1]LUTs!$P$2:$T$152, 5, FALSE)</f>
        <v>Durack</v>
      </c>
      <c r="G6620" t="str">
        <f>VLOOKUP($D6620,[1]LUTs!$P$2:$T$152, 4, FALSE)</f>
        <v>WA</v>
      </c>
      <c r="H6620" t="str">
        <f>VLOOKUP(G6620,[1]LUTs!V$2:W$9, 2, FALSE)</f>
        <v>Western Australia</v>
      </c>
      <c r="I6620" t="str">
        <f>VLOOKUP(E6620,[1]LUTs!$AA$2:$AG$194, 4, FALSE)</f>
        <v>Irrigated cropping</v>
      </c>
      <c r="J6620" t="str">
        <f>VLOOKUP($E6620,[1]LUTs!$AA$2:$AG$194,5,FALSE)</f>
        <v>Cropping</v>
      </c>
      <c r="K6620" t="str">
        <f>VLOOKUP(E6620,[1]LUTs!$AA$2:$AG$194,6,FALSE)</f>
        <v>Agriculture</v>
      </c>
      <c r="L6620" t="str">
        <f>VLOOKUP(E6620,[1]LUTs!$AA$2:$AG$194,7,FALSE)</f>
        <v>Irrigated</v>
      </c>
    </row>
    <row r="6621" spans="1:12" x14ac:dyDescent="0.25">
      <c r="A6621">
        <v>978</v>
      </c>
      <c r="B6621">
        <v>2</v>
      </c>
      <c r="C6621">
        <f t="shared" si="103"/>
        <v>0.5</v>
      </c>
      <c r="D6621">
        <v>99</v>
      </c>
      <c r="E6621">
        <v>431</v>
      </c>
      <c r="F6621" t="str">
        <f>VLOOKUP($D6621,[1]LUTs!$P$2:$T$152, 5, FALSE)</f>
        <v>Durack</v>
      </c>
      <c r="G6621" t="str">
        <f>VLOOKUP($D6621,[1]LUTs!$P$2:$T$152, 4, FALSE)</f>
        <v>WA</v>
      </c>
      <c r="H6621" t="str">
        <f>VLOOKUP(G6621,[1]LUTs!V$2:W$9, 2, FALSE)</f>
        <v>Western Australia</v>
      </c>
      <c r="I6621" t="str">
        <f>VLOOKUP(E6621,[1]LUTs!$AA$2:$AG$194, 4, FALSE)</f>
        <v>Irrigated cropping</v>
      </c>
      <c r="J6621" t="str">
        <f>VLOOKUP($E6621,[1]LUTs!$AA$2:$AG$194,5,FALSE)</f>
        <v>Cropping</v>
      </c>
      <c r="K6621" t="str">
        <f>VLOOKUP(E6621,[1]LUTs!$AA$2:$AG$194,6,FALSE)</f>
        <v>Agriculture</v>
      </c>
      <c r="L6621" t="str">
        <f>VLOOKUP(E6621,[1]LUTs!$AA$2:$AG$194,7,FALSE)</f>
        <v>Irrigated</v>
      </c>
    </row>
    <row r="6622" spans="1:12" x14ac:dyDescent="0.25">
      <c r="A6622">
        <v>277</v>
      </c>
      <c r="B6622">
        <v>5067</v>
      </c>
      <c r="C6622">
        <f t="shared" si="103"/>
        <v>1266.75</v>
      </c>
      <c r="D6622">
        <v>99</v>
      </c>
      <c r="E6622">
        <v>434</v>
      </c>
      <c r="F6622" t="str">
        <f>VLOOKUP($D6622,[1]LUTs!$P$2:$T$152, 5, FALSE)</f>
        <v>Durack</v>
      </c>
      <c r="G6622" t="str">
        <f>VLOOKUP($D6622,[1]LUTs!$P$2:$T$152, 4, FALSE)</f>
        <v>WA</v>
      </c>
      <c r="H6622" t="str">
        <f>VLOOKUP(G6622,[1]LUTs!V$2:W$9, 2, FALSE)</f>
        <v>Western Australia</v>
      </c>
      <c r="I6622" t="str">
        <f>VLOOKUP(E6622,[1]LUTs!$AA$2:$AG$194, 4, FALSE)</f>
        <v>Irrigated cropping</v>
      </c>
      <c r="J6622" t="str">
        <f>VLOOKUP($E6622,[1]LUTs!$AA$2:$AG$194,5,FALSE)</f>
        <v>Cropping</v>
      </c>
      <c r="K6622" t="str">
        <f>VLOOKUP(E6622,[1]LUTs!$AA$2:$AG$194,6,FALSE)</f>
        <v>Agriculture</v>
      </c>
      <c r="L6622" t="str">
        <f>VLOOKUP(E6622,[1]LUTs!$AA$2:$AG$194,7,FALSE)</f>
        <v>Irrigated</v>
      </c>
    </row>
    <row r="6623" spans="1:12" x14ac:dyDescent="0.25">
      <c r="A6623">
        <v>285</v>
      </c>
      <c r="B6623">
        <v>761</v>
      </c>
      <c r="C6623">
        <f t="shared" si="103"/>
        <v>190.25</v>
      </c>
      <c r="D6623">
        <v>99</v>
      </c>
      <c r="E6623">
        <v>435</v>
      </c>
      <c r="F6623" t="str">
        <f>VLOOKUP($D6623,[1]LUTs!$P$2:$T$152, 5, FALSE)</f>
        <v>Durack</v>
      </c>
      <c r="G6623" t="str">
        <f>VLOOKUP($D6623,[1]LUTs!$P$2:$T$152, 4, FALSE)</f>
        <v>WA</v>
      </c>
      <c r="H6623" t="str">
        <f>VLOOKUP(G6623,[1]LUTs!V$2:W$9, 2, FALSE)</f>
        <v>Western Australia</v>
      </c>
      <c r="I6623" t="str">
        <f>VLOOKUP(E6623,[1]LUTs!$AA$2:$AG$194, 4, FALSE)</f>
        <v>Irrigated cropping</v>
      </c>
      <c r="J6623" t="str">
        <f>VLOOKUP($E6623,[1]LUTs!$AA$2:$AG$194,5,FALSE)</f>
        <v>Cropping</v>
      </c>
      <c r="K6623" t="str">
        <f>VLOOKUP(E6623,[1]LUTs!$AA$2:$AG$194,6,FALSE)</f>
        <v>Agriculture</v>
      </c>
      <c r="L6623" t="str">
        <f>VLOOKUP(E6623,[1]LUTs!$AA$2:$AG$194,7,FALSE)</f>
        <v>Irrigated</v>
      </c>
    </row>
    <row r="6624" spans="1:12" x14ac:dyDescent="0.25">
      <c r="A6624">
        <v>293</v>
      </c>
      <c r="B6624">
        <v>36</v>
      </c>
      <c r="C6624">
        <f t="shared" si="103"/>
        <v>9</v>
      </c>
      <c r="D6624">
        <v>99</v>
      </c>
      <c r="E6624">
        <v>436</v>
      </c>
      <c r="F6624" t="str">
        <f>VLOOKUP($D6624,[1]LUTs!$P$2:$T$152, 5, FALSE)</f>
        <v>Durack</v>
      </c>
      <c r="G6624" t="str">
        <f>VLOOKUP($D6624,[1]LUTs!$P$2:$T$152, 4, FALSE)</f>
        <v>WA</v>
      </c>
      <c r="H6624" t="str">
        <f>VLOOKUP(G6624,[1]LUTs!V$2:W$9, 2, FALSE)</f>
        <v>Western Australia</v>
      </c>
      <c r="I6624" t="str">
        <f>VLOOKUP(E6624,[1]LUTs!$AA$2:$AG$194, 4, FALSE)</f>
        <v>Irrigated cropping</v>
      </c>
      <c r="J6624" t="str">
        <f>VLOOKUP($E6624,[1]LUTs!$AA$2:$AG$194,5,FALSE)</f>
        <v>Cropping</v>
      </c>
      <c r="K6624" t="str">
        <f>VLOOKUP(E6624,[1]LUTs!$AA$2:$AG$194,6,FALSE)</f>
        <v>Agriculture</v>
      </c>
      <c r="L6624" t="str">
        <f>VLOOKUP(E6624,[1]LUTs!$AA$2:$AG$194,7,FALSE)</f>
        <v>Irrigated</v>
      </c>
    </row>
    <row r="6625" spans="1:12" x14ac:dyDescent="0.25">
      <c r="A6625">
        <v>453</v>
      </c>
      <c r="B6625">
        <v>8259</v>
      </c>
      <c r="C6625">
        <f t="shared" si="103"/>
        <v>2064.75</v>
      </c>
      <c r="D6625">
        <v>99</v>
      </c>
      <c r="E6625">
        <v>439</v>
      </c>
      <c r="F6625" t="str">
        <f>VLOOKUP($D6625,[1]LUTs!$P$2:$T$152, 5, FALSE)</f>
        <v>Durack</v>
      </c>
      <c r="G6625" t="str">
        <f>VLOOKUP($D6625,[1]LUTs!$P$2:$T$152, 4, FALSE)</f>
        <v>WA</v>
      </c>
      <c r="H6625" t="str">
        <f>VLOOKUP(G6625,[1]LUTs!V$2:W$9, 2, FALSE)</f>
        <v>Western Australia</v>
      </c>
      <c r="I6625" t="str">
        <f>VLOOKUP(E6625,[1]LUTs!$AA$2:$AG$194, 4, FALSE)</f>
        <v>Irrigated cropping</v>
      </c>
      <c r="J6625" t="str">
        <f>VLOOKUP($E6625,[1]LUTs!$AA$2:$AG$194,5,FALSE)</f>
        <v>Cropping</v>
      </c>
      <c r="K6625" t="str">
        <f>VLOOKUP(E6625,[1]LUTs!$AA$2:$AG$194,6,FALSE)</f>
        <v>Agriculture</v>
      </c>
      <c r="L6625" t="str">
        <f>VLOOKUP(E6625,[1]LUTs!$AA$2:$AG$194,7,FALSE)</f>
        <v>Irrigated</v>
      </c>
    </row>
    <row r="6626" spans="1:12" x14ac:dyDescent="0.25">
      <c r="A6626">
        <v>279</v>
      </c>
      <c r="B6626">
        <v>3200</v>
      </c>
      <c r="C6626">
        <f t="shared" si="103"/>
        <v>800</v>
      </c>
      <c r="D6626">
        <v>99</v>
      </c>
      <c r="E6626">
        <v>440</v>
      </c>
      <c r="F6626" t="str">
        <f>VLOOKUP($D6626,[1]LUTs!$P$2:$T$152, 5, FALSE)</f>
        <v>Durack</v>
      </c>
      <c r="G6626" t="str">
        <f>VLOOKUP($D6626,[1]LUTs!$P$2:$T$152, 4, FALSE)</f>
        <v>WA</v>
      </c>
      <c r="H6626" t="str">
        <f>VLOOKUP(G6626,[1]LUTs!V$2:W$9, 2, FALSE)</f>
        <v>Western Australia</v>
      </c>
      <c r="I6626" t="str">
        <f>VLOOKUP(E6626,[1]LUTs!$AA$2:$AG$194, 4, FALSE)</f>
        <v>Irrigated horticulture</v>
      </c>
      <c r="J6626" t="str">
        <f>VLOOKUP($E6626,[1]LUTs!$AA$2:$AG$194,5,FALSE)</f>
        <v>Horticulture</v>
      </c>
      <c r="K6626" t="str">
        <f>VLOOKUP(E6626,[1]LUTs!$AA$2:$AG$194,6,FALSE)</f>
        <v>Agriculture</v>
      </c>
      <c r="L6626" t="str">
        <f>VLOOKUP(E6626,[1]LUTs!$AA$2:$AG$194,7,FALSE)</f>
        <v>Irrigated</v>
      </c>
    </row>
    <row r="6627" spans="1:12" x14ac:dyDescent="0.25">
      <c r="A6627">
        <v>254</v>
      </c>
      <c r="B6627">
        <v>8415</v>
      </c>
      <c r="C6627">
        <f t="shared" si="103"/>
        <v>2103.75</v>
      </c>
      <c r="D6627">
        <v>99</v>
      </c>
      <c r="E6627">
        <v>441</v>
      </c>
      <c r="F6627" t="str">
        <f>VLOOKUP($D6627,[1]LUTs!$P$2:$T$152, 5, FALSE)</f>
        <v>Durack</v>
      </c>
      <c r="G6627" t="str">
        <f>VLOOKUP($D6627,[1]LUTs!$P$2:$T$152, 4, FALSE)</f>
        <v>WA</v>
      </c>
      <c r="H6627" t="str">
        <f>VLOOKUP(G6627,[1]LUTs!V$2:W$9, 2, FALSE)</f>
        <v>Western Australia</v>
      </c>
      <c r="I6627" t="str">
        <f>VLOOKUP(E6627,[1]LUTs!$AA$2:$AG$194, 4, FALSE)</f>
        <v>Irrigated horticulture</v>
      </c>
      <c r="J6627" t="str">
        <f>VLOOKUP($E6627,[1]LUTs!$AA$2:$AG$194,5,FALSE)</f>
        <v>Horticulture</v>
      </c>
      <c r="K6627" t="str">
        <f>VLOOKUP(E6627,[1]LUTs!$AA$2:$AG$194,6,FALSE)</f>
        <v>Agriculture</v>
      </c>
      <c r="L6627" t="str">
        <f>VLOOKUP(E6627,[1]LUTs!$AA$2:$AG$194,7,FALSE)</f>
        <v>Irrigated</v>
      </c>
    </row>
    <row r="6628" spans="1:12" x14ac:dyDescent="0.25">
      <c r="A6628">
        <v>965</v>
      </c>
      <c r="B6628">
        <v>2140</v>
      </c>
      <c r="C6628">
        <f t="shared" si="103"/>
        <v>535</v>
      </c>
      <c r="D6628">
        <v>99</v>
      </c>
      <c r="E6628">
        <v>442</v>
      </c>
      <c r="F6628" t="str">
        <f>VLOOKUP($D6628,[1]LUTs!$P$2:$T$152, 5, FALSE)</f>
        <v>Durack</v>
      </c>
      <c r="G6628" t="str">
        <f>VLOOKUP($D6628,[1]LUTs!$P$2:$T$152, 4, FALSE)</f>
        <v>WA</v>
      </c>
      <c r="H6628" t="str">
        <f>VLOOKUP(G6628,[1]LUTs!V$2:W$9, 2, FALSE)</f>
        <v>Western Australia</v>
      </c>
      <c r="I6628" t="str">
        <f>VLOOKUP(E6628,[1]LUTs!$AA$2:$AG$194, 4, FALSE)</f>
        <v>Irrigated horticulture</v>
      </c>
      <c r="J6628" t="str">
        <f>VLOOKUP($E6628,[1]LUTs!$AA$2:$AG$194,5,FALSE)</f>
        <v>Horticulture</v>
      </c>
      <c r="K6628" t="str">
        <f>VLOOKUP(E6628,[1]LUTs!$AA$2:$AG$194,6,FALSE)</f>
        <v>Agriculture</v>
      </c>
      <c r="L6628" t="str">
        <f>VLOOKUP(E6628,[1]LUTs!$AA$2:$AG$194,7,FALSE)</f>
        <v>Irrigated</v>
      </c>
    </row>
    <row r="6629" spans="1:12" x14ac:dyDescent="0.25">
      <c r="A6629">
        <v>2722</v>
      </c>
      <c r="B6629">
        <v>7072</v>
      </c>
      <c r="C6629">
        <f t="shared" si="103"/>
        <v>1768</v>
      </c>
      <c r="D6629">
        <v>99</v>
      </c>
      <c r="E6629">
        <v>443</v>
      </c>
      <c r="F6629" t="str">
        <f>VLOOKUP($D6629,[1]LUTs!$P$2:$T$152, 5, FALSE)</f>
        <v>Durack</v>
      </c>
      <c r="G6629" t="str">
        <f>VLOOKUP($D6629,[1]LUTs!$P$2:$T$152, 4, FALSE)</f>
        <v>WA</v>
      </c>
      <c r="H6629" t="str">
        <f>VLOOKUP(G6629,[1]LUTs!V$2:W$9, 2, FALSE)</f>
        <v>Western Australia</v>
      </c>
      <c r="I6629" t="str">
        <f>VLOOKUP(E6629,[1]LUTs!$AA$2:$AG$194, 4, FALSE)</f>
        <v>Irrigated horticulture</v>
      </c>
      <c r="J6629" t="str">
        <f>VLOOKUP($E6629,[1]LUTs!$AA$2:$AG$194,5,FALSE)</f>
        <v>Horticulture</v>
      </c>
      <c r="K6629" t="str">
        <f>VLOOKUP(E6629,[1]LUTs!$AA$2:$AG$194,6,FALSE)</f>
        <v>Agriculture</v>
      </c>
      <c r="L6629" t="str">
        <f>VLOOKUP(E6629,[1]LUTs!$AA$2:$AG$194,7,FALSE)</f>
        <v>Irrigated</v>
      </c>
    </row>
    <row r="6630" spans="1:12" x14ac:dyDescent="0.25">
      <c r="A6630">
        <v>2574</v>
      </c>
      <c r="B6630">
        <v>95</v>
      </c>
      <c r="C6630">
        <f t="shared" si="103"/>
        <v>23.75</v>
      </c>
      <c r="D6630">
        <v>99</v>
      </c>
      <c r="E6630">
        <v>444</v>
      </c>
      <c r="F6630" t="str">
        <f>VLOOKUP($D6630,[1]LUTs!$P$2:$T$152, 5, FALSE)</f>
        <v>Durack</v>
      </c>
      <c r="G6630" t="str">
        <f>VLOOKUP($D6630,[1]LUTs!$P$2:$T$152, 4, FALSE)</f>
        <v>WA</v>
      </c>
      <c r="H6630" t="str">
        <f>VLOOKUP(G6630,[1]LUTs!V$2:W$9, 2, FALSE)</f>
        <v>Western Australia</v>
      </c>
      <c r="I6630" t="str">
        <f>VLOOKUP(E6630,[1]LUTs!$AA$2:$AG$194, 4, FALSE)</f>
        <v>Irrigated horticulture</v>
      </c>
      <c r="J6630" t="str">
        <f>VLOOKUP($E6630,[1]LUTs!$AA$2:$AG$194,5,FALSE)</f>
        <v>Horticulture</v>
      </c>
      <c r="K6630" t="str">
        <f>VLOOKUP(E6630,[1]LUTs!$AA$2:$AG$194,6,FALSE)</f>
        <v>Agriculture</v>
      </c>
      <c r="L6630" t="str">
        <f>VLOOKUP(E6630,[1]LUTs!$AA$2:$AG$194,7,FALSE)</f>
        <v>Irrigated</v>
      </c>
    </row>
    <row r="6631" spans="1:12" x14ac:dyDescent="0.25">
      <c r="A6631">
        <v>962</v>
      </c>
      <c r="B6631">
        <v>9</v>
      </c>
      <c r="C6631">
        <f t="shared" si="103"/>
        <v>2.25</v>
      </c>
      <c r="D6631">
        <v>99</v>
      </c>
      <c r="E6631">
        <v>445</v>
      </c>
      <c r="F6631" t="str">
        <f>VLOOKUP($D6631,[1]LUTs!$P$2:$T$152, 5, FALSE)</f>
        <v>Durack</v>
      </c>
      <c r="G6631" t="str">
        <f>VLOOKUP($D6631,[1]LUTs!$P$2:$T$152, 4, FALSE)</f>
        <v>WA</v>
      </c>
      <c r="H6631" t="str">
        <f>VLOOKUP(G6631,[1]LUTs!V$2:W$9, 2, FALSE)</f>
        <v>Western Australia</v>
      </c>
      <c r="I6631" t="str">
        <f>VLOOKUP(E6631,[1]LUTs!$AA$2:$AG$194, 4, FALSE)</f>
        <v>Irrigated horticulture</v>
      </c>
      <c r="J6631" t="str">
        <f>VLOOKUP($E6631,[1]LUTs!$AA$2:$AG$194,5,FALSE)</f>
        <v>Horticulture</v>
      </c>
      <c r="K6631" t="str">
        <f>VLOOKUP(E6631,[1]LUTs!$AA$2:$AG$194,6,FALSE)</f>
        <v>Agriculture</v>
      </c>
      <c r="L6631" t="str">
        <f>VLOOKUP(E6631,[1]LUTs!$AA$2:$AG$194,7,FALSE)</f>
        <v>Irrigated</v>
      </c>
    </row>
    <row r="6632" spans="1:12" x14ac:dyDescent="0.25">
      <c r="A6632">
        <v>974</v>
      </c>
      <c r="B6632">
        <v>228</v>
      </c>
      <c r="C6632">
        <f t="shared" si="103"/>
        <v>57</v>
      </c>
      <c r="D6632">
        <v>99</v>
      </c>
      <c r="E6632">
        <v>446</v>
      </c>
      <c r="F6632" t="str">
        <f>VLOOKUP($D6632,[1]LUTs!$P$2:$T$152, 5, FALSE)</f>
        <v>Durack</v>
      </c>
      <c r="G6632" t="str">
        <f>VLOOKUP($D6632,[1]LUTs!$P$2:$T$152, 4, FALSE)</f>
        <v>WA</v>
      </c>
      <c r="H6632" t="str">
        <f>VLOOKUP(G6632,[1]LUTs!V$2:W$9, 2, FALSE)</f>
        <v>Western Australia</v>
      </c>
      <c r="I6632" t="str">
        <f>VLOOKUP(E6632,[1]LUTs!$AA$2:$AG$194, 4, FALSE)</f>
        <v>Irrigated horticulture</v>
      </c>
      <c r="J6632" t="str">
        <f>VLOOKUP($E6632,[1]LUTs!$AA$2:$AG$194,5,FALSE)</f>
        <v>Horticulture</v>
      </c>
      <c r="K6632" t="str">
        <f>VLOOKUP(E6632,[1]LUTs!$AA$2:$AG$194,6,FALSE)</f>
        <v>Agriculture</v>
      </c>
      <c r="L6632" t="str">
        <f>VLOOKUP(E6632,[1]LUTs!$AA$2:$AG$194,7,FALSE)</f>
        <v>Irrigated</v>
      </c>
    </row>
    <row r="6633" spans="1:12" x14ac:dyDescent="0.25">
      <c r="A6633">
        <v>297</v>
      </c>
      <c r="B6633">
        <v>2222</v>
      </c>
      <c r="C6633">
        <f t="shared" si="103"/>
        <v>555.5</v>
      </c>
      <c r="D6633">
        <v>99</v>
      </c>
      <c r="E6633">
        <v>448</v>
      </c>
      <c r="F6633" t="str">
        <f>VLOOKUP($D6633,[1]LUTs!$P$2:$T$152, 5, FALSE)</f>
        <v>Durack</v>
      </c>
      <c r="G6633" t="str">
        <f>VLOOKUP($D6633,[1]LUTs!$P$2:$T$152, 4, FALSE)</f>
        <v>WA</v>
      </c>
      <c r="H6633" t="str">
        <f>VLOOKUP(G6633,[1]LUTs!V$2:W$9, 2, FALSE)</f>
        <v>Western Australia</v>
      </c>
      <c r="I6633" t="str">
        <f>VLOOKUP(E6633,[1]LUTs!$AA$2:$AG$194, 4, FALSE)</f>
        <v>Irrigated horticulture</v>
      </c>
      <c r="J6633" t="str">
        <f>VLOOKUP($E6633,[1]LUTs!$AA$2:$AG$194,5,FALSE)</f>
        <v>Horticulture</v>
      </c>
      <c r="K6633" t="str">
        <f>VLOOKUP(E6633,[1]LUTs!$AA$2:$AG$194,6,FALSE)</f>
        <v>Agriculture</v>
      </c>
      <c r="L6633" t="str">
        <f>VLOOKUP(E6633,[1]LUTs!$AA$2:$AG$194,7,FALSE)</f>
        <v>Irrigated</v>
      </c>
    </row>
    <row r="6634" spans="1:12" x14ac:dyDescent="0.25">
      <c r="A6634">
        <v>304</v>
      </c>
      <c r="B6634">
        <v>1501</v>
      </c>
      <c r="C6634">
        <f t="shared" si="103"/>
        <v>375.25</v>
      </c>
      <c r="D6634">
        <v>99</v>
      </c>
      <c r="E6634">
        <v>449</v>
      </c>
      <c r="F6634" t="str">
        <f>VLOOKUP($D6634,[1]LUTs!$P$2:$T$152, 5, FALSE)</f>
        <v>Durack</v>
      </c>
      <c r="G6634" t="str">
        <f>VLOOKUP($D6634,[1]LUTs!$P$2:$T$152, 4, FALSE)</f>
        <v>WA</v>
      </c>
      <c r="H6634" t="str">
        <f>VLOOKUP(G6634,[1]LUTs!V$2:W$9, 2, FALSE)</f>
        <v>Western Australia</v>
      </c>
      <c r="I6634" t="str">
        <f>VLOOKUP(E6634,[1]LUTs!$AA$2:$AG$194, 4, FALSE)</f>
        <v>Irrigated horticulture</v>
      </c>
      <c r="J6634" t="str">
        <f>VLOOKUP($E6634,[1]LUTs!$AA$2:$AG$194,5,FALSE)</f>
        <v>Horticulture</v>
      </c>
      <c r="K6634" t="str">
        <f>VLOOKUP(E6634,[1]LUTs!$AA$2:$AG$194,6,FALSE)</f>
        <v>Agriculture</v>
      </c>
      <c r="L6634" t="str">
        <f>VLOOKUP(E6634,[1]LUTs!$AA$2:$AG$194,7,FALSE)</f>
        <v>Irrigated</v>
      </c>
    </row>
    <row r="6635" spans="1:12" x14ac:dyDescent="0.25">
      <c r="A6635">
        <v>278</v>
      </c>
      <c r="B6635">
        <v>16403</v>
      </c>
      <c r="C6635">
        <f t="shared" si="103"/>
        <v>4100.75</v>
      </c>
      <c r="D6635">
        <v>99</v>
      </c>
      <c r="E6635">
        <v>450</v>
      </c>
      <c r="F6635" t="str">
        <f>VLOOKUP($D6635,[1]LUTs!$P$2:$T$152, 5, FALSE)</f>
        <v>Durack</v>
      </c>
      <c r="G6635" t="str">
        <f>VLOOKUP($D6635,[1]LUTs!$P$2:$T$152, 4, FALSE)</f>
        <v>WA</v>
      </c>
      <c r="H6635" t="str">
        <f>VLOOKUP(G6635,[1]LUTs!V$2:W$9, 2, FALSE)</f>
        <v>Western Australia</v>
      </c>
      <c r="I6635" t="str">
        <f>VLOOKUP(E6635,[1]LUTs!$AA$2:$AG$194, 4, FALSE)</f>
        <v>Irrigated horticulture</v>
      </c>
      <c r="J6635" t="str">
        <f>VLOOKUP($E6635,[1]LUTs!$AA$2:$AG$194,5,FALSE)</f>
        <v>Horticulture</v>
      </c>
      <c r="K6635" t="str">
        <f>VLOOKUP(E6635,[1]LUTs!$AA$2:$AG$194,6,FALSE)</f>
        <v>Agriculture</v>
      </c>
      <c r="L6635" t="str">
        <f>VLOOKUP(E6635,[1]LUTs!$AA$2:$AG$194,7,FALSE)</f>
        <v>Irrigated</v>
      </c>
    </row>
    <row r="6636" spans="1:12" x14ac:dyDescent="0.25">
      <c r="A6636">
        <v>286</v>
      </c>
      <c r="B6636">
        <v>2509</v>
      </c>
      <c r="C6636">
        <f t="shared" si="103"/>
        <v>627.25</v>
      </c>
      <c r="D6636">
        <v>99</v>
      </c>
      <c r="E6636">
        <v>451</v>
      </c>
      <c r="F6636" t="str">
        <f>VLOOKUP($D6636,[1]LUTs!$P$2:$T$152, 5, FALSE)</f>
        <v>Durack</v>
      </c>
      <c r="G6636" t="str">
        <f>VLOOKUP($D6636,[1]LUTs!$P$2:$T$152, 4, FALSE)</f>
        <v>WA</v>
      </c>
      <c r="H6636" t="str">
        <f>VLOOKUP(G6636,[1]LUTs!V$2:W$9, 2, FALSE)</f>
        <v>Western Australia</v>
      </c>
      <c r="I6636" t="str">
        <f>VLOOKUP(E6636,[1]LUTs!$AA$2:$AG$194, 4, FALSE)</f>
        <v>Irrigated horticulture</v>
      </c>
      <c r="J6636" t="str">
        <f>VLOOKUP($E6636,[1]LUTs!$AA$2:$AG$194,5,FALSE)</f>
        <v>Horticulture</v>
      </c>
      <c r="K6636" t="str">
        <f>VLOOKUP(E6636,[1]LUTs!$AA$2:$AG$194,6,FALSE)</f>
        <v>Agriculture</v>
      </c>
      <c r="L6636" t="str">
        <f>VLOOKUP(E6636,[1]LUTs!$AA$2:$AG$194,7,FALSE)</f>
        <v>Irrigated</v>
      </c>
    </row>
    <row r="6637" spans="1:12" x14ac:dyDescent="0.25">
      <c r="A6637">
        <v>975</v>
      </c>
      <c r="B6637">
        <v>60</v>
      </c>
      <c r="C6637">
        <f t="shared" si="103"/>
        <v>15</v>
      </c>
      <c r="D6637">
        <v>99</v>
      </c>
      <c r="E6637">
        <v>452</v>
      </c>
      <c r="F6637" t="str">
        <f>VLOOKUP($D6637,[1]LUTs!$P$2:$T$152, 5, FALSE)</f>
        <v>Durack</v>
      </c>
      <c r="G6637" t="str">
        <f>VLOOKUP($D6637,[1]LUTs!$P$2:$T$152, 4, FALSE)</f>
        <v>WA</v>
      </c>
      <c r="H6637" t="str">
        <f>VLOOKUP(G6637,[1]LUTs!V$2:W$9, 2, FALSE)</f>
        <v>Western Australia</v>
      </c>
      <c r="I6637" t="str">
        <f>VLOOKUP(E6637,[1]LUTs!$AA$2:$AG$194, 4, FALSE)</f>
        <v>Irrigated horticulture</v>
      </c>
      <c r="J6637" t="str">
        <f>VLOOKUP($E6637,[1]LUTs!$AA$2:$AG$194,5,FALSE)</f>
        <v>Horticulture</v>
      </c>
      <c r="K6637" t="str">
        <f>VLOOKUP(E6637,[1]LUTs!$AA$2:$AG$194,6,FALSE)</f>
        <v>Agriculture</v>
      </c>
      <c r="L6637" t="str">
        <f>VLOOKUP(E6637,[1]LUTs!$AA$2:$AG$194,7,FALSE)</f>
        <v>Irrigated</v>
      </c>
    </row>
    <row r="6638" spans="1:12" x14ac:dyDescent="0.25">
      <c r="A6638">
        <v>298</v>
      </c>
      <c r="B6638">
        <v>8657</v>
      </c>
      <c r="C6638">
        <f t="shared" si="103"/>
        <v>2164.25</v>
      </c>
      <c r="D6638">
        <v>99</v>
      </c>
      <c r="E6638">
        <v>453</v>
      </c>
      <c r="F6638" t="str">
        <f>VLOOKUP($D6638,[1]LUTs!$P$2:$T$152, 5, FALSE)</f>
        <v>Durack</v>
      </c>
      <c r="G6638" t="str">
        <f>VLOOKUP($D6638,[1]LUTs!$P$2:$T$152, 4, FALSE)</f>
        <v>WA</v>
      </c>
      <c r="H6638" t="str">
        <f>VLOOKUP(G6638,[1]LUTs!V$2:W$9, 2, FALSE)</f>
        <v>Western Australia</v>
      </c>
      <c r="I6638" t="str">
        <f>VLOOKUP(E6638,[1]LUTs!$AA$2:$AG$194, 4, FALSE)</f>
        <v>Irrigated horticulture</v>
      </c>
      <c r="J6638" t="str">
        <f>VLOOKUP($E6638,[1]LUTs!$AA$2:$AG$194,5,FALSE)</f>
        <v>Horticulture</v>
      </c>
      <c r="K6638" t="str">
        <f>VLOOKUP(E6638,[1]LUTs!$AA$2:$AG$194,6,FALSE)</f>
        <v>Agriculture</v>
      </c>
      <c r="L6638" t="str">
        <f>VLOOKUP(E6638,[1]LUTs!$AA$2:$AG$194,7,FALSE)</f>
        <v>Irrigated</v>
      </c>
    </row>
    <row r="6639" spans="1:12" x14ac:dyDescent="0.25">
      <c r="A6639">
        <v>2465</v>
      </c>
      <c r="B6639">
        <v>34</v>
      </c>
      <c r="C6639">
        <f t="shared" si="103"/>
        <v>8.5</v>
      </c>
      <c r="D6639">
        <v>99</v>
      </c>
      <c r="E6639">
        <v>454</v>
      </c>
      <c r="F6639" t="str">
        <f>VLOOKUP($D6639,[1]LUTs!$P$2:$T$152, 5, FALSE)</f>
        <v>Durack</v>
      </c>
      <c r="G6639" t="str">
        <f>VLOOKUP($D6639,[1]LUTs!$P$2:$T$152, 4, FALSE)</f>
        <v>WA</v>
      </c>
      <c r="H6639" t="str">
        <f>VLOOKUP(G6639,[1]LUTs!V$2:W$9, 2, FALSE)</f>
        <v>Western Australia</v>
      </c>
      <c r="I6639" t="str">
        <f>VLOOKUP(E6639,[1]LUTs!$AA$2:$AG$194, 4, FALSE)</f>
        <v>Irrigated horticulture</v>
      </c>
      <c r="J6639" t="str">
        <f>VLOOKUP($E6639,[1]LUTs!$AA$2:$AG$194,5,FALSE)</f>
        <v>Horticulture</v>
      </c>
      <c r="K6639" t="str">
        <f>VLOOKUP(E6639,[1]LUTs!$AA$2:$AG$194,6,FALSE)</f>
        <v>Agriculture</v>
      </c>
      <c r="L6639" t="str">
        <f>VLOOKUP(E6639,[1]LUTs!$AA$2:$AG$194,7,FALSE)</f>
        <v>Irrigated</v>
      </c>
    </row>
    <row r="6640" spans="1:12" x14ac:dyDescent="0.25">
      <c r="A6640">
        <v>269</v>
      </c>
      <c r="B6640">
        <v>17646</v>
      </c>
      <c r="C6640">
        <f t="shared" si="103"/>
        <v>4411.5</v>
      </c>
      <c r="D6640">
        <v>99</v>
      </c>
      <c r="E6640">
        <v>460</v>
      </c>
      <c r="F6640" t="str">
        <f>VLOOKUP($D6640,[1]LUTs!$P$2:$T$152, 5, FALSE)</f>
        <v>Durack</v>
      </c>
      <c r="G6640" t="str">
        <f>VLOOKUP($D6640,[1]LUTs!$P$2:$T$152, 4, FALSE)</f>
        <v>WA</v>
      </c>
      <c r="H6640" t="str">
        <f>VLOOKUP(G6640,[1]LUTs!V$2:W$9, 2, FALSE)</f>
        <v>Western Australia</v>
      </c>
      <c r="I6640" t="str">
        <f>VLOOKUP(E6640,[1]LUTs!$AA$2:$AG$194, 4, FALSE)</f>
        <v>Land in transition</v>
      </c>
      <c r="J6640" t="str">
        <f>VLOOKUP($E6640,[1]LUTs!$AA$2:$AG$194,5,FALSE)</f>
        <v>Livestock production</v>
      </c>
      <c r="K6640" t="str">
        <f>VLOOKUP(E6640,[1]LUTs!$AA$2:$AG$194,6,FALSE)</f>
        <v>Agriculture</v>
      </c>
      <c r="L6640" t="str">
        <f>VLOOKUP(E6640,[1]LUTs!$AA$2:$AG$194,7,FALSE)</f>
        <v>Irrigated</v>
      </c>
    </row>
    <row r="6641" spans="1:12" x14ac:dyDescent="0.25">
      <c r="A6641">
        <v>1142</v>
      </c>
      <c r="B6641">
        <v>580</v>
      </c>
      <c r="C6641">
        <f t="shared" si="103"/>
        <v>145</v>
      </c>
      <c r="D6641">
        <v>99</v>
      </c>
      <c r="E6641">
        <v>462</v>
      </c>
      <c r="F6641" t="str">
        <f>VLOOKUP($D6641,[1]LUTs!$P$2:$T$152, 5, FALSE)</f>
        <v>Durack</v>
      </c>
      <c r="G6641" t="str">
        <f>VLOOKUP($D6641,[1]LUTs!$P$2:$T$152, 4, FALSE)</f>
        <v>WA</v>
      </c>
      <c r="H6641" t="str">
        <f>VLOOKUP(G6641,[1]LUTs!V$2:W$9, 2, FALSE)</f>
        <v>Western Australia</v>
      </c>
      <c r="I6641" t="str">
        <f>VLOOKUP(E6641,[1]LUTs!$AA$2:$AG$194, 4, FALSE)</f>
        <v>Land in transition</v>
      </c>
      <c r="J6641" t="str">
        <f>VLOOKUP($E6641,[1]LUTs!$AA$2:$AG$194,5,FALSE)</f>
        <v>Livestock production</v>
      </c>
      <c r="K6641" t="str">
        <f>VLOOKUP(E6641,[1]LUTs!$AA$2:$AG$194,6,FALSE)</f>
        <v>Agriculture</v>
      </c>
      <c r="L6641" t="str">
        <f>VLOOKUP(E6641,[1]LUTs!$AA$2:$AG$194,7,FALSE)</f>
        <v>Irrigated</v>
      </c>
    </row>
    <row r="6642" spans="1:12" x14ac:dyDescent="0.25">
      <c r="A6642">
        <v>967</v>
      </c>
      <c r="B6642">
        <v>13</v>
      </c>
      <c r="C6642">
        <f t="shared" si="103"/>
        <v>3.25</v>
      </c>
      <c r="D6642">
        <v>99</v>
      </c>
      <c r="E6642">
        <v>464</v>
      </c>
      <c r="F6642" t="str">
        <f>VLOOKUP($D6642,[1]LUTs!$P$2:$T$152, 5, FALSE)</f>
        <v>Durack</v>
      </c>
      <c r="G6642" t="str">
        <f>VLOOKUP($D6642,[1]LUTs!$P$2:$T$152, 4, FALSE)</f>
        <v>WA</v>
      </c>
      <c r="H6642" t="str">
        <f>VLOOKUP(G6642,[1]LUTs!V$2:W$9, 2, FALSE)</f>
        <v>Western Australia</v>
      </c>
      <c r="I6642" t="str">
        <f>VLOOKUP(E6642,[1]LUTs!$AA$2:$AG$194, 4, FALSE)</f>
        <v>Land in transition</v>
      </c>
      <c r="J6642" t="str">
        <f>VLOOKUP($E6642,[1]LUTs!$AA$2:$AG$194,5,FALSE)</f>
        <v>Livestock production</v>
      </c>
      <c r="K6642" t="str">
        <f>VLOOKUP(E6642,[1]LUTs!$AA$2:$AG$194,6,FALSE)</f>
        <v>Agriculture</v>
      </c>
      <c r="L6642" t="str">
        <f>VLOOKUP(E6642,[1]LUTs!$AA$2:$AG$194,7,FALSE)</f>
        <v>Irrigated</v>
      </c>
    </row>
    <row r="6643" spans="1:12" x14ac:dyDescent="0.25">
      <c r="A6643">
        <v>2760</v>
      </c>
      <c r="B6643">
        <v>12</v>
      </c>
      <c r="C6643">
        <f t="shared" si="103"/>
        <v>3</v>
      </c>
      <c r="D6643">
        <v>99</v>
      </c>
      <c r="E6643">
        <v>510</v>
      </c>
      <c r="F6643" t="str">
        <f>VLOOKUP($D6643,[1]LUTs!$P$2:$T$152, 5, FALSE)</f>
        <v>Durack</v>
      </c>
      <c r="G6643" t="str">
        <f>VLOOKUP($D6643,[1]LUTs!$P$2:$T$152, 4, FALSE)</f>
        <v>WA</v>
      </c>
      <c r="H6643" t="str">
        <f>VLOOKUP(G6643,[1]LUTs!V$2:W$9, 2, FALSE)</f>
        <v>Western Australia</v>
      </c>
      <c r="I6643" t="str">
        <f>VLOOKUP(E6643,[1]LUTs!$AA$2:$AG$194, 4, FALSE)</f>
        <v>Intensive plant production</v>
      </c>
      <c r="J6643" t="str">
        <f>VLOOKUP($E6643,[1]LUTs!$AA$2:$AG$194,5,FALSE)</f>
        <v>Horticulture</v>
      </c>
      <c r="K6643" t="str">
        <f>VLOOKUP(E6643,[1]LUTs!$AA$2:$AG$194,6,FALSE)</f>
        <v>Agriculture</v>
      </c>
      <c r="L6643" t="str">
        <f>VLOOKUP(E6643,[1]LUTs!$AA$2:$AG$194,7,FALSE)</f>
        <v>Irrigated</v>
      </c>
    </row>
    <row r="6644" spans="1:12" x14ac:dyDescent="0.25">
      <c r="A6644">
        <v>398</v>
      </c>
      <c r="B6644">
        <v>133</v>
      </c>
      <c r="C6644">
        <f t="shared" si="103"/>
        <v>33.25</v>
      </c>
      <c r="D6644">
        <v>99</v>
      </c>
      <c r="E6644">
        <v>511</v>
      </c>
      <c r="F6644" t="str">
        <f>VLOOKUP($D6644,[1]LUTs!$P$2:$T$152, 5, FALSE)</f>
        <v>Durack</v>
      </c>
      <c r="G6644" t="str">
        <f>VLOOKUP($D6644,[1]LUTs!$P$2:$T$152, 4, FALSE)</f>
        <v>WA</v>
      </c>
      <c r="H6644" t="str">
        <f>VLOOKUP(G6644,[1]LUTs!V$2:W$9, 2, FALSE)</f>
        <v>Western Australia</v>
      </c>
      <c r="I6644" t="str">
        <f>VLOOKUP(E6644,[1]LUTs!$AA$2:$AG$194, 4, FALSE)</f>
        <v>Intensive plant production</v>
      </c>
      <c r="J6644" t="str">
        <f>VLOOKUP($E6644,[1]LUTs!$AA$2:$AG$194,5,FALSE)</f>
        <v>Horticulture</v>
      </c>
      <c r="K6644" t="str">
        <f>VLOOKUP(E6644,[1]LUTs!$AA$2:$AG$194,6,FALSE)</f>
        <v>Agriculture</v>
      </c>
      <c r="L6644" t="str">
        <f>VLOOKUP(E6644,[1]LUTs!$AA$2:$AG$194,7,FALSE)</f>
        <v>Irrigated</v>
      </c>
    </row>
    <row r="6645" spans="1:12" x14ac:dyDescent="0.25">
      <c r="A6645">
        <v>2751</v>
      </c>
      <c r="B6645">
        <v>12</v>
      </c>
      <c r="C6645">
        <f t="shared" si="103"/>
        <v>3</v>
      </c>
      <c r="D6645">
        <v>99</v>
      </c>
      <c r="E6645">
        <v>512</v>
      </c>
      <c r="F6645" t="str">
        <f>VLOOKUP($D6645,[1]LUTs!$P$2:$T$152, 5, FALSE)</f>
        <v>Durack</v>
      </c>
      <c r="G6645" t="str">
        <f>VLOOKUP($D6645,[1]LUTs!$P$2:$T$152, 4, FALSE)</f>
        <v>WA</v>
      </c>
      <c r="H6645" t="str">
        <f>VLOOKUP(G6645,[1]LUTs!V$2:W$9, 2, FALSE)</f>
        <v>Western Australia</v>
      </c>
      <c r="I6645" t="str">
        <f>VLOOKUP(E6645,[1]LUTs!$AA$2:$AG$194, 4, FALSE)</f>
        <v>Intensive plant production</v>
      </c>
      <c r="J6645" t="str">
        <f>VLOOKUP($E6645,[1]LUTs!$AA$2:$AG$194,5,FALSE)</f>
        <v>Horticulture</v>
      </c>
      <c r="K6645" t="str">
        <f>VLOOKUP(E6645,[1]LUTs!$AA$2:$AG$194,6,FALSE)</f>
        <v>Agriculture</v>
      </c>
      <c r="L6645" t="str">
        <f>VLOOKUP(E6645,[1]LUTs!$AA$2:$AG$194,7,FALSE)</f>
        <v>Irrigated</v>
      </c>
    </row>
    <row r="6646" spans="1:12" x14ac:dyDescent="0.25">
      <c r="A6646">
        <v>2758</v>
      </c>
      <c r="B6646">
        <v>79</v>
      </c>
      <c r="C6646">
        <f t="shared" si="103"/>
        <v>19.75</v>
      </c>
      <c r="D6646">
        <v>99</v>
      </c>
      <c r="E6646">
        <v>520</v>
      </c>
      <c r="F6646" t="str">
        <f>VLOOKUP($D6646,[1]LUTs!$P$2:$T$152, 5, FALSE)</f>
        <v>Durack</v>
      </c>
      <c r="G6646" t="str">
        <f>VLOOKUP($D6646,[1]LUTs!$P$2:$T$152, 4, FALSE)</f>
        <v>WA</v>
      </c>
      <c r="H6646" t="str">
        <f>VLOOKUP(G6646,[1]LUTs!V$2:W$9, 2, FALSE)</f>
        <v>Western Australia</v>
      </c>
      <c r="I6646" t="str">
        <f>VLOOKUP(E6646,[1]LUTs!$AA$2:$AG$194, 4, FALSE)</f>
        <v>Intensive animal production</v>
      </c>
      <c r="J6646" t="str">
        <f>VLOOKUP($E6646,[1]LUTs!$AA$2:$AG$194,5,FALSE)</f>
        <v>Livestock production</v>
      </c>
      <c r="K6646" t="str">
        <f>VLOOKUP(E6646,[1]LUTs!$AA$2:$AG$194,6,FALSE)</f>
        <v>Agriculture</v>
      </c>
      <c r="L6646" t="str">
        <f>VLOOKUP(E6646,[1]LUTs!$AA$2:$AG$194,7,FALSE)</f>
        <v>Dryland</v>
      </c>
    </row>
    <row r="6647" spans="1:12" x14ac:dyDescent="0.25">
      <c r="A6647">
        <v>451</v>
      </c>
      <c r="B6647">
        <v>2709</v>
      </c>
      <c r="C6647">
        <f t="shared" si="103"/>
        <v>677.25</v>
      </c>
      <c r="D6647">
        <v>99</v>
      </c>
      <c r="E6647">
        <v>522</v>
      </c>
      <c r="F6647" t="str">
        <f>VLOOKUP($D6647,[1]LUTs!$P$2:$T$152, 5, FALSE)</f>
        <v>Durack</v>
      </c>
      <c r="G6647" t="str">
        <f>VLOOKUP($D6647,[1]LUTs!$P$2:$T$152, 4, FALSE)</f>
        <v>WA</v>
      </c>
      <c r="H6647" t="str">
        <f>VLOOKUP(G6647,[1]LUTs!V$2:W$9, 2, FALSE)</f>
        <v>Western Australia</v>
      </c>
      <c r="I6647" t="str">
        <f>VLOOKUP(E6647,[1]LUTs!$AA$2:$AG$194, 4, FALSE)</f>
        <v>Intensive animal production</v>
      </c>
      <c r="J6647" t="str">
        <f>VLOOKUP($E6647,[1]LUTs!$AA$2:$AG$194,5,FALSE)</f>
        <v>Livestock production</v>
      </c>
      <c r="K6647" t="str">
        <f>VLOOKUP(E6647,[1]LUTs!$AA$2:$AG$194,6,FALSE)</f>
        <v>Agriculture</v>
      </c>
      <c r="L6647" t="str">
        <f>VLOOKUP(E6647,[1]LUTs!$AA$2:$AG$194,7,FALSE)</f>
        <v>Dryland</v>
      </c>
    </row>
    <row r="6648" spans="1:12" x14ac:dyDescent="0.25">
      <c r="A6648">
        <v>971</v>
      </c>
      <c r="B6648">
        <v>118</v>
      </c>
      <c r="C6648">
        <f t="shared" si="103"/>
        <v>29.5</v>
      </c>
      <c r="D6648">
        <v>99</v>
      </c>
      <c r="E6648">
        <v>523</v>
      </c>
      <c r="F6648" t="str">
        <f>VLOOKUP($D6648,[1]LUTs!$P$2:$T$152, 5, FALSE)</f>
        <v>Durack</v>
      </c>
      <c r="G6648" t="str">
        <f>VLOOKUP($D6648,[1]LUTs!$P$2:$T$152, 4, FALSE)</f>
        <v>WA</v>
      </c>
      <c r="H6648" t="str">
        <f>VLOOKUP(G6648,[1]LUTs!V$2:W$9, 2, FALSE)</f>
        <v>Western Australia</v>
      </c>
      <c r="I6648" t="str">
        <f>VLOOKUP(E6648,[1]LUTs!$AA$2:$AG$194, 4, FALSE)</f>
        <v>Intensive animal production</v>
      </c>
      <c r="J6648" t="str">
        <f>VLOOKUP($E6648,[1]LUTs!$AA$2:$AG$194,5,FALSE)</f>
        <v>Livestock production</v>
      </c>
      <c r="K6648" t="str">
        <f>VLOOKUP(E6648,[1]LUTs!$AA$2:$AG$194,6,FALSE)</f>
        <v>Agriculture</v>
      </c>
      <c r="L6648" t="str">
        <f>VLOOKUP(E6648,[1]LUTs!$AA$2:$AG$194,7,FALSE)</f>
        <v>Dryland</v>
      </c>
    </row>
    <row r="6649" spans="1:12" x14ac:dyDescent="0.25">
      <c r="A6649">
        <v>2290</v>
      </c>
      <c r="B6649">
        <v>459</v>
      </c>
      <c r="C6649">
        <f t="shared" si="103"/>
        <v>114.75</v>
      </c>
      <c r="D6649">
        <v>99</v>
      </c>
      <c r="E6649">
        <v>524</v>
      </c>
      <c r="F6649" t="str">
        <f>VLOOKUP($D6649,[1]LUTs!$P$2:$T$152, 5, FALSE)</f>
        <v>Durack</v>
      </c>
      <c r="G6649" t="str">
        <f>VLOOKUP($D6649,[1]LUTs!$P$2:$T$152, 4, FALSE)</f>
        <v>WA</v>
      </c>
      <c r="H6649" t="str">
        <f>VLOOKUP(G6649,[1]LUTs!V$2:W$9, 2, FALSE)</f>
        <v>Western Australia</v>
      </c>
      <c r="I6649" t="str">
        <f>VLOOKUP(E6649,[1]LUTs!$AA$2:$AG$194, 4, FALSE)</f>
        <v>Intensive animal production</v>
      </c>
      <c r="J6649" t="str">
        <f>VLOOKUP($E6649,[1]LUTs!$AA$2:$AG$194,5,FALSE)</f>
        <v>Livestock production</v>
      </c>
      <c r="K6649" t="str">
        <f>VLOOKUP(E6649,[1]LUTs!$AA$2:$AG$194,6,FALSE)</f>
        <v>Agriculture</v>
      </c>
      <c r="L6649" t="str">
        <f>VLOOKUP(E6649,[1]LUTs!$AA$2:$AG$194,7,FALSE)</f>
        <v>Dryland</v>
      </c>
    </row>
    <row r="6650" spans="1:12" x14ac:dyDescent="0.25">
      <c r="A6650">
        <v>270</v>
      </c>
      <c r="B6650">
        <v>3293</v>
      </c>
      <c r="C6650">
        <f t="shared" si="103"/>
        <v>823.25</v>
      </c>
      <c r="D6650">
        <v>99</v>
      </c>
      <c r="E6650">
        <v>525</v>
      </c>
      <c r="F6650" t="str">
        <f>VLOOKUP($D6650,[1]LUTs!$P$2:$T$152, 5, FALSE)</f>
        <v>Durack</v>
      </c>
      <c r="G6650" t="str">
        <f>VLOOKUP($D6650,[1]LUTs!$P$2:$T$152, 4, FALSE)</f>
        <v>WA</v>
      </c>
      <c r="H6650" t="str">
        <f>VLOOKUP(G6650,[1]LUTs!V$2:W$9, 2, FALSE)</f>
        <v>Western Australia</v>
      </c>
      <c r="I6650" t="str">
        <f>VLOOKUP(E6650,[1]LUTs!$AA$2:$AG$194, 4, FALSE)</f>
        <v>Intensive animal production</v>
      </c>
      <c r="J6650" t="str">
        <f>VLOOKUP($E6650,[1]LUTs!$AA$2:$AG$194,5,FALSE)</f>
        <v>Livestock production</v>
      </c>
      <c r="K6650" t="str">
        <f>VLOOKUP(E6650,[1]LUTs!$AA$2:$AG$194,6,FALSE)</f>
        <v>Agriculture</v>
      </c>
      <c r="L6650" t="str">
        <f>VLOOKUP(E6650,[1]LUTs!$AA$2:$AG$194,7,FALSE)</f>
        <v>Dryland</v>
      </c>
    </row>
    <row r="6651" spans="1:12" x14ac:dyDescent="0.25">
      <c r="A6651">
        <v>2536</v>
      </c>
      <c r="B6651">
        <v>109</v>
      </c>
      <c r="C6651">
        <f t="shared" si="103"/>
        <v>27.25</v>
      </c>
      <c r="D6651">
        <v>99</v>
      </c>
      <c r="E6651">
        <v>526</v>
      </c>
      <c r="F6651" t="str">
        <f>VLOOKUP($D6651,[1]LUTs!$P$2:$T$152, 5, FALSE)</f>
        <v>Durack</v>
      </c>
      <c r="G6651" t="str">
        <f>VLOOKUP($D6651,[1]LUTs!$P$2:$T$152, 4, FALSE)</f>
        <v>WA</v>
      </c>
      <c r="H6651" t="str">
        <f>VLOOKUP(G6651,[1]LUTs!V$2:W$9, 2, FALSE)</f>
        <v>Western Australia</v>
      </c>
      <c r="I6651" t="str">
        <f>VLOOKUP(E6651,[1]LUTs!$AA$2:$AG$194, 4, FALSE)</f>
        <v>Intensive animal production</v>
      </c>
      <c r="J6651" t="str">
        <f>VLOOKUP($E6651,[1]LUTs!$AA$2:$AG$194,5,FALSE)</f>
        <v>Livestock production</v>
      </c>
      <c r="K6651" t="str">
        <f>VLOOKUP(E6651,[1]LUTs!$AA$2:$AG$194,6,FALSE)</f>
        <v>Agriculture</v>
      </c>
      <c r="L6651" t="str">
        <f>VLOOKUP(E6651,[1]LUTs!$AA$2:$AG$194,7,FALSE)</f>
        <v>Dryland</v>
      </c>
    </row>
    <row r="6652" spans="1:12" x14ac:dyDescent="0.25">
      <c r="A6652">
        <v>271</v>
      </c>
      <c r="B6652">
        <v>648</v>
      </c>
      <c r="C6652">
        <f t="shared" si="103"/>
        <v>162</v>
      </c>
      <c r="D6652">
        <v>99</v>
      </c>
      <c r="E6652">
        <v>527</v>
      </c>
      <c r="F6652" t="str">
        <f>VLOOKUP($D6652,[1]LUTs!$P$2:$T$152, 5, FALSE)</f>
        <v>Durack</v>
      </c>
      <c r="G6652" t="str">
        <f>VLOOKUP($D6652,[1]LUTs!$P$2:$T$152, 4, FALSE)</f>
        <v>WA</v>
      </c>
      <c r="H6652" t="str">
        <f>VLOOKUP(G6652,[1]LUTs!V$2:W$9, 2, FALSE)</f>
        <v>Western Australia</v>
      </c>
      <c r="I6652" t="str">
        <f>VLOOKUP(E6652,[1]LUTs!$AA$2:$AG$194, 4, FALSE)</f>
        <v>Intensive animal production</v>
      </c>
      <c r="J6652" t="str">
        <f>VLOOKUP($E6652,[1]LUTs!$AA$2:$AG$194,5,FALSE)</f>
        <v>Livestock production</v>
      </c>
      <c r="K6652" t="str">
        <f>VLOOKUP(E6652,[1]LUTs!$AA$2:$AG$194,6,FALSE)</f>
        <v>Agriculture</v>
      </c>
      <c r="L6652" t="str">
        <f>VLOOKUP(E6652,[1]LUTs!$AA$2:$AG$194,7,FALSE)</f>
        <v>Dryland</v>
      </c>
    </row>
    <row r="6653" spans="1:12" x14ac:dyDescent="0.25">
      <c r="A6653">
        <v>2565</v>
      </c>
      <c r="B6653">
        <v>35</v>
      </c>
      <c r="C6653">
        <f t="shared" si="103"/>
        <v>8.75</v>
      </c>
      <c r="D6653">
        <v>99</v>
      </c>
      <c r="E6653">
        <v>528</v>
      </c>
      <c r="F6653" t="str">
        <f>VLOOKUP($D6653,[1]LUTs!$P$2:$T$152, 5, FALSE)</f>
        <v>Durack</v>
      </c>
      <c r="G6653" t="str">
        <f>VLOOKUP($D6653,[1]LUTs!$P$2:$T$152, 4, FALSE)</f>
        <v>WA</v>
      </c>
      <c r="H6653" t="str">
        <f>VLOOKUP(G6653,[1]LUTs!V$2:W$9, 2, FALSE)</f>
        <v>Western Australia</v>
      </c>
      <c r="I6653" t="str">
        <f>VLOOKUP(E6653,[1]LUTs!$AA$2:$AG$194, 4, FALSE)</f>
        <v>Intensive animal production</v>
      </c>
      <c r="J6653" t="str">
        <f>VLOOKUP($E6653,[1]LUTs!$AA$2:$AG$194,5,FALSE)</f>
        <v>Livestock production</v>
      </c>
      <c r="K6653" t="str">
        <f>VLOOKUP(E6653,[1]LUTs!$AA$2:$AG$194,6,FALSE)</f>
        <v>Agriculture</v>
      </c>
      <c r="L6653" t="str">
        <f>VLOOKUP(E6653,[1]LUTs!$AA$2:$AG$194,7,FALSE)</f>
        <v>Dryland</v>
      </c>
    </row>
    <row r="6654" spans="1:12" x14ac:dyDescent="0.25">
      <c r="A6654">
        <v>253</v>
      </c>
      <c r="B6654">
        <v>17747</v>
      </c>
      <c r="C6654">
        <f t="shared" si="103"/>
        <v>4436.75</v>
      </c>
      <c r="D6654">
        <v>99</v>
      </c>
      <c r="E6654">
        <v>530</v>
      </c>
      <c r="F6654" t="str">
        <f>VLOOKUP($D6654,[1]LUTs!$P$2:$T$152, 5, FALSE)</f>
        <v>Durack</v>
      </c>
      <c r="G6654" t="str">
        <f>VLOOKUP($D6654,[1]LUTs!$P$2:$T$152, 4, FALSE)</f>
        <v>WA</v>
      </c>
      <c r="H6654" t="str">
        <f>VLOOKUP(G6654,[1]LUTs!V$2:W$9, 2, FALSE)</f>
        <v>Western Australia</v>
      </c>
      <c r="I6654" t="str">
        <f>VLOOKUP(E6654,[1]LUTs!$AA$2:$AG$194, 4, FALSE)</f>
        <v>Urban intensive uses</v>
      </c>
      <c r="J6654" t="str">
        <f>VLOOKUP($E6654,[1]LUTs!$AA$2:$AG$194,5,FALSE)</f>
        <v>Intensive uses</v>
      </c>
      <c r="K6654" t="str">
        <f>VLOOKUP(E6654,[1]LUTs!$AA$2:$AG$194,6,FALSE)</f>
        <v>Non-agriculture</v>
      </c>
      <c r="L6654" t="str">
        <f>VLOOKUP(E6654,[1]LUTs!$AA$2:$AG$194,7,FALSE)</f>
        <v>Dryland</v>
      </c>
    </row>
    <row r="6655" spans="1:12" x14ac:dyDescent="0.25">
      <c r="A6655">
        <v>394</v>
      </c>
      <c r="B6655">
        <v>858</v>
      </c>
      <c r="C6655">
        <f t="shared" si="103"/>
        <v>214.5</v>
      </c>
      <c r="D6655">
        <v>99</v>
      </c>
      <c r="E6655">
        <v>531</v>
      </c>
      <c r="F6655" t="str">
        <f>VLOOKUP($D6655,[1]LUTs!$P$2:$T$152, 5, FALSE)</f>
        <v>Durack</v>
      </c>
      <c r="G6655" t="str">
        <f>VLOOKUP($D6655,[1]LUTs!$P$2:$T$152, 4, FALSE)</f>
        <v>WA</v>
      </c>
      <c r="H6655" t="str">
        <f>VLOOKUP(G6655,[1]LUTs!V$2:W$9, 2, FALSE)</f>
        <v>Western Australia</v>
      </c>
      <c r="I6655" t="str">
        <f>VLOOKUP(E6655,[1]LUTs!$AA$2:$AG$194, 4, FALSE)</f>
        <v>Urban intensive uses</v>
      </c>
      <c r="J6655" t="str">
        <f>VLOOKUP($E6655,[1]LUTs!$AA$2:$AG$194,5,FALSE)</f>
        <v>Intensive uses</v>
      </c>
      <c r="K6655" t="str">
        <f>VLOOKUP(E6655,[1]LUTs!$AA$2:$AG$194,6,FALSE)</f>
        <v>Non-agriculture</v>
      </c>
      <c r="L6655" t="str">
        <f>VLOOKUP(E6655,[1]LUTs!$AA$2:$AG$194,7,FALSE)</f>
        <v>Dryland</v>
      </c>
    </row>
    <row r="6656" spans="1:12" x14ac:dyDescent="0.25">
      <c r="A6656">
        <v>2020</v>
      </c>
      <c r="B6656">
        <v>1364</v>
      </c>
      <c r="C6656">
        <f t="shared" si="103"/>
        <v>341</v>
      </c>
      <c r="D6656">
        <v>99</v>
      </c>
      <c r="E6656">
        <v>534</v>
      </c>
      <c r="F6656" t="str">
        <f>VLOOKUP($D6656,[1]LUTs!$P$2:$T$152, 5, FALSE)</f>
        <v>Durack</v>
      </c>
      <c r="G6656" t="str">
        <f>VLOOKUP($D6656,[1]LUTs!$P$2:$T$152, 4, FALSE)</f>
        <v>WA</v>
      </c>
      <c r="H6656" t="str">
        <f>VLOOKUP(G6656,[1]LUTs!V$2:W$9, 2, FALSE)</f>
        <v>Western Australia</v>
      </c>
      <c r="I6656" t="str">
        <f>VLOOKUP(E6656,[1]LUTs!$AA$2:$AG$194, 4, FALSE)</f>
        <v>Urban intensive uses</v>
      </c>
      <c r="J6656" t="str">
        <f>VLOOKUP($E6656,[1]LUTs!$AA$2:$AG$194,5,FALSE)</f>
        <v>Intensive uses</v>
      </c>
      <c r="K6656" t="str">
        <f>VLOOKUP(E6656,[1]LUTs!$AA$2:$AG$194,6,FALSE)</f>
        <v>Non-agriculture</v>
      </c>
      <c r="L6656" t="str">
        <f>VLOOKUP(E6656,[1]LUTs!$AA$2:$AG$194,7,FALSE)</f>
        <v>Dryland</v>
      </c>
    </row>
    <row r="6657" spans="1:12" x14ac:dyDescent="0.25">
      <c r="A6657">
        <v>306</v>
      </c>
      <c r="B6657">
        <v>111</v>
      </c>
      <c r="C6657">
        <f t="shared" si="103"/>
        <v>27.75</v>
      </c>
      <c r="D6657">
        <v>99</v>
      </c>
      <c r="E6657">
        <v>535</v>
      </c>
      <c r="F6657" t="str">
        <f>VLOOKUP($D6657,[1]LUTs!$P$2:$T$152, 5, FALSE)</f>
        <v>Durack</v>
      </c>
      <c r="G6657" t="str">
        <f>VLOOKUP($D6657,[1]LUTs!$P$2:$T$152, 4, FALSE)</f>
        <v>WA</v>
      </c>
      <c r="H6657" t="str">
        <f>VLOOKUP(G6657,[1]LUTs!V$2:W$9, 2, FALSE)</f>
        <v>Western Australia</v>
      </c>
      <c r="I6657" t="str">
        <f>VLOOKUP(E6657,[1]LUTs!$AA$2:$AG$194, 4, FALSE)</f>
        <v>Urban intensive uses</v>
      </c>
      <c r="J6657" t="str">
        <f>VLOOKUP($E6657,[1]LUTs!$AA$2:$AG$194,5,FALSE)</f>
        <v>Intensive uses</v>
      </c>
      <c r="K6657" t="str">
        <f>VLOOKUP(E6657,[1]LUTs!$AA$2:$AG$194,6,FALSE)</f>
        <v>Non-agriculture</v>
      </c>
      <c r="L6657" t="str">
        <f>VLOOKUP(E6657,[1]LUTs!$AA$2:$AG$194,7,FALSE)</f>
        <v>Dryland</v>
      </c>
    </row>
    <row r="6658" spans="1:12" x14ac:dyDescent="0.25">
      <c r="A6658">
        <v>252</v>
      </c>
      <c r="B6658">
        <v>47556</v>
      </c>
      <c r="C6658">
        <f t="shared" ref="C6658:C6721" si="104">B6658/4</f>
        <v>11889</v>
      </c>
      <c r="D6658">
        <v>99</v>
      </c>
      <c r="E6658">
        <v>541</v>
      </c>
      <c r="F6658" t="str">
        <f>VLOOKUP($D6658,[1]LUTs!$P$2:$T$152, 5, FALSE)</f>
        <v>Durack</v>
      </c>
      <c r="G6658" t="str">
        <f>VLOOKUP($D6658,[1]LUTs!$P$2:$T$152, 4, FALSE)</f>
        <v>WA</v>
      </c>
      <c r="H6658" t="str">
        <f>VLOOKUP(G6658,[1]LUTs!V$2:W$9, 2, FALSE)</f>
        <v>Western Australia</v>
      </c>
      <c r="I6658" t="str">
        <f>VLOOKUP(E6658,[1]LUTs!$AA$2:$AG$194, 4, FALSE)</f>
        <v>Urban intensive uses</v>
      </c>
      <c r="J6658" t="str">
        <f>VLOOKUP($E6658,[1]LUTs!$AA$2:$AG$194,5,FALSE)</f>
        <v>Intensive uses</v>
      </c>
      <c r="K6658" t="str">
        <f>VLOOKUP(E6658,[1]LUTs!$AA$2:$AG$194,6,FALSE)</f>
        <v>Non-agriculture</v>
      </c>
      <c r="L6658" t="str">
        <f>VLOOKUP(E6658,[1]LUTs!$AA$2:$AG$194,7,FALSE)</f>
        <v>Dryland</v>
      </c>
    </row>
    <row r="6659" spans="1:12" x14ac:dyDescent="0.25">
      <c r="A6659">
        <v>249</v>
      </c>
      <c r="B6659">
        <v>35877</v>
      </c>
      <c r="C6659">
        <f t="shared" si="104"/>
        <v>8969.25</v>
      </c>
      <c r="D6659">
        <v>99</v>
      </c>
      <c r="E6659">
        <v>542</v>
      </c>
      <c r="F6659" t="str">
        <f>VLOOKUP($D6659,[1]LUTs!$P$2:$T$152, 5, FALSE)</f>
        <v>Durack</v>
      </c>
      <c r="G6659" t="str">
        <f>VLOOKUP($D6659,[1]LUTs!$P$2:$T$152, 4, FALSE)</f>
        <v>WA</v>
      </c>
      <c r="H6659" t="str">
        <f>VLOOKUP(G6659,[1]LUTs!V$2:W$9, 2, FALSE)</f>
        <v>Western Australia</v>
      </c>
      <c r="I6659" t="str">
        <f>VLOOKUP(E6659,[1]LUTs!$AA$2:$AG$194, 4, FALSE)</f>
        <v>Rural residential and farm infrastructure</v>
      </c>
      <c r="J6659" t="str">
        <f>VLOOKUP($E6659,[1]LUTs!$AA$2:$AG$194,5,FALSE)</f>
        <v>Intensive uses</v>
      </c>
      <c r="K6659" t="str">
        <f>VLOOKUP(E6659,[1]LUTs!$AA$2:$AG$194,6,FALSE)</f>
        <v>Non-agriculture</v>
      </c>
      <c r="L6659" t="str">
        <f>VLOOKUP(E6659,[1]LUTs!$AA$2:$AG$194,7,FALSE)</f>
        <v>Dryland</v>
      </c>
    </row>
    <row r="6660" spans="1:12" x14ac:dyDescent="0.25">
      <c r="A6660">
        <v>961</v>
      </c>
      <c r="B6660">
        <v>402</v>
      </c>
      <c r="C6660">
        <f t="shared" si="104"/>
        <v>100.5</v>
      </c>
      <c r="D6660">
        <v>99</v>
      </c>
      <c r="E6660">
        <v>543</v>
      </c>
      <c r="F6660" t="str">
        <f>VLOOKUP($D6660,[1]LUTs!$P$2:$T$152, 5, FALSE)</f>
        <v>Durack</v>
      </c>
      <c r="G6660" t="str">
        <f>VLOOKUP($D6660,[1]LUTs!$P$2:$T$152, 4, FALSE)</f>
        <v>WA</v>
      </c>
      <c r="H6660" t="str">
        <f>VLOOKUP(G6660,[1]LUTs!V$2:W$9, 2, FALSE)</f>
        <v>Western Australia</v>
      </c>
      <c r="I6660" t="str">
        <f>VLOOKUP(E6660,[1]LUTs!$AA$2:$AG$194, 4, FALSE)</f>
        <v>Rural residential and farm infrastructure</v>
      </c>
      <c r="J6660" t="str">
        <f>VLOOKUP($E6660,[1]LUTs!$AA$2:$AG$194,5,FALSE)</f>
        <v>Intensive uses</v>
      </c>
      <c r="K6660" t="str">
        <f>VLOOKUP(E6660,[1]LUTs!$AA$2:$AG$194,6,FALSE)</f>
        <v>Non-agriculture</v>
      </c>
      <c r="L6660" t="str">
        <f>VLOOKUP(E6660,[1]LUTs!$AA$2:$AG$194,7,FALSE)</f>
        <v>Dryland</v>
      </c>
    </row>
    <row r="6661" spans="1:12" x14ac:dyDescent="0.25">
      <c r="A6661">
        <v>272</v>
      </c>
      <c r="B6661">
        <v>12459</v>
      </c>
      <c r="C6661">
        <f t="shared" si="104"/>
        <v>3114.75</v>
      </c>
      <c r="D6661">
        <v>99</v>
      </c>
      <c r="E6661">
        <v>551</v>
      </c>
      <c r="F6661" t="str">
        <f>VLOOKUP($D6661,[1]LUTs!$P$2:$T$152, 5, FALSE)</f>
        <v>Durack</v>
      </c>
      <c r="G6661" t="str">
        <f>VLOOKUP($D6661,[1]LUTs!$P$2:$T$152, 4, FALSE)</f>
        <v>WA</v>
      </c>
      <c r="H6661" t="str">
        <f>VLOOKUP(G6661,[1]LUTs!V$2:W$9, 2, FALSE)</f>
        <v>Western Australia</v>
      </c>
      <c r="I6661" t="str">
        <f>VLOOKUP(E6661,[1]LUTs!$AA$2:$AG$194, 4, FALSE)</f>
        <v>Urban intensive uses</v>
      </c>
      <c r="J6661" t="str">
        <f>VLOOKUP($E6661,[1]LUTs!$AA$2:$AG$194,5,FALSE)</f>
        <v>Intensive uses</v>
      </c>
      <c r="K6661" t="str">
        <f>VLOOKUP(E6661,[1]LUTs!$AA$2:$AG$194,6,FALSE)</f>
        <v>Non-agriculture</v>
      </c>
      <c r="L6661" t="str">
        <f>VLOOKUP(E6661,[1]LUTs!$AA$2:$AG$194,7,FALSE)</f>
        <v>Dryland</v>
      </c>
    </row>
    <row r="6662" spans="1:12" x14ac:dyDescent="0.25">
      <c r="A6662">
        <v>273</v>
      </c>
      <c r="B6662">
        <v>2567</v>
      </c>
      <c r="C6662">
        <f t="shared" si="104"/>
        <v>641.75</v>
      </c>
      <c r="D6662">
        <v>99</v>
      </c>
      <c r="E6662">
        <v>552</v>
      </c>
      <c r="F6662" t="str">
        <f>VLOOKUP($D6662,[1]LUTs!$P$2:$T$152, 5, FALSE)</f>
        <v>Durack</v>
      </c>
      <c r="G6662" t="str">
        <f>VLOOKUP($D6662,[1]LUTs!$P$2:$T$152, 4, FALSE)</f>
        <v>WA</v>
      </c>
      <c r="H6662" t="str">
        <f>VLOOKUP(G6662,[1]LUTs!V$2:W$9, 2, FALSE)</f>
        <v>Western Australia</v>
      </c>
      <c r="I6662" t="str">
        <f>VLOOKUP(E6662,[1]LUTs!$AA$2:$AG$194, 4, FALSE)</f>
        <v>Urban intensive uses</v>
      </c>
      <c r="J6662" t="str">
        <f>VLOOKUP($E6662,[1]LUTs!$AA$2:$AG$194,5,FALSE)</f>
        <v>Intensive uses</v>
      </c>
      <c r="K6662" t="str">
        <f>VLOOKUP(E6662,[1]LUTs!$AA$2:$AG$194,6,FALSE)</f>
        <v>Non-agriculture</v>
      </c>
      <c r="L6662" t="str">
        <f>VLOOKUP(E6662,[1]LUTs!$AA$2:$AG$194,7,FALSE)</f>
        <v>Dryland</v>
      </c>
    </row>
    <row r="6663" spans="1:12" x14ac:dyDescent="0.25">
      <c r="A6663">
        <v>251</v>
      </c>
      <c r="B6663">
        <v>32387</v>
      </c>
      <c r="C6663">
        <f t="shared" si="104"/>
        <v>8096.75</v>
      </c>
      <c r="D6663">
        <v>99</v>
      </c>
      <c r="E6663">
        <v>553</v>
      </c>
      <c r="F6663" t="str">
        <f>VLOOKUP($D6663,[1]LUTs!$P$2:$T$152, 5, FALSE)</f>
        <v>Durack</v>
      </c>
      <c r="G6663" t="str">
        <f>VLOOKUP($D6663,[1]LUTs!$P$2:$T$152, 4, FALSE)</f>
        <v>WA</v>
      </c>
      <c r="H6663" t="str">
        <f>VLOOKUP(G6663,[1]LUTs!V$2:W$9, 2, FALSE)</f>
        <v>Western Australia</v>
      </c>
      <c r="I6663" t="str">
        <f>VLOOKUP(E6663,[1]LUTs!$AA$2:$AG$194, 4, FALSE)</f>
        <v>Urban intensive uses</v>
      </c>
      <c r="J6663" t="str">
        <f>VLOOKUP($E6663,[1]LUTs!$AA$2:$AG$194,5,FALSE)</f>
        <v>Intensive uses</v>
      </c>
      <c r="K6663" t="str">
        <f>VLOOKUP(E6663,[1]LUTs!$AA$2:$AG$194,6,FALSE)</f>
        <v>Non-agriculture</v>
      </c>
      <c r="L6663" t="str">
        <f>VLOOKUP(E6663,[1]LUTs!$AA$2:$AG$194,7,FALSE)</f>
        <v>Dryland</v>
      </c>
    </row>
    <row r="6664" spans="1:12" x14ac:dyDescent="0.25">
      <c r="A6664">
        <v>301</v>
      </c>
      <c r="B6664">
        <v>1</v>
      </c>
      <c r="C6664">
        <f t="shared" si="104"/>
        <v>0.25</v>
      </c>
      <c r="D6664">
        <v>99</v>
      </c>
      <c r="E6664">
        <v>554</v>
      </c>
      <c r="F6664" t="str">
        <f>VLOOKUP($D6664,[1]LUTs!$P$2:$T$152, 5, FALSE)</f>
        <v>Durack</v>
      </c>
      <c r="G6664" t="str">
        <f>VLOOKUP($D6664,[1]LUTs!$P$2:$T$152, 4, FALSE)</f>
        <v>WA</v>
      </c>
      <c r="H6664" t="str">
        <f>VLOOKUP(G6664,[1]LUTs!V$2:W$9, 2, FALSE)</f>
        <v>Western Australia</v>
      </c>
      <c r="I6664" t="str">
        <f>VLOOKUP(E6664,[1]LUTs!$AA$2:$AG$194, 4, FALSE)</f>
        <v>Urban intensive uses</v>
      </c>
      <c r="J6664" t="str">
        <f>VLOOKUP($E6664,[1]LUTs!$AA$2:$AG$194,5,FALSE)</f>
        <v>Intensive uses</v>
      </c>
      <c r="K6664" t="str">
        <f>VLOOKUP(E6664,[1]LUTs!$AA$2:$AG$194,6,FALSE)</f>
        <v>Non-agriculture</v>
      </c>
      <c r="L6664" t="str">
        <f>VLOOKUP(E6664,[1]LUTs!$AA$2:$AG$194,7,FALSE)</f>
        <v>Dryland</v>
      </c>
    </row>
    <row r="6665" spans="1:12" x14ac:dyDescent="0.25">
      <c r="A6665">
        <v>976</v>
      </c>
      <c r="B6665">
        <v>10</v>
      </c>
      <c r="C6665">
        <f t="shared" si="104"/>
        <v>2.5</v>
      </c>
      <c r="D6665">
        <v>99</v>
      </c>
      <c r="E6665">
        <v>555</v>
      </c>
      <c r="F6665" t="str">
        <f>VLOOKUP($D6665,[1]LUTs!$P$2:$T$152, 5, FALSE)</f>
        <v>Durack</v>
      </c>
      <c r="G6665" t="str">
        <f>VLOOKUP($D6665,[1]LUTs!$P$2:$T$152, 4, FALSE)</f>
        <v>WA</v>
      </c>
      <c r="H6665" t="str">
        <f>VLOOKUP(G6665,[1]LUTs!V$2:W$9, 2, FALSE)</f>
        <v>Western Australia</v>
      </c>
      <c r="I6665" t="str">
        <f>VLOOKUP(E6665,[1]LUTs!$AA$2:$AG$194, 4, FALSE)</f>
        <v>Urban intensive uses</v>
      </c>
      <c r="J6665" t="str">
        <f>VLOOKUP($E6665,[1]LUTs!$AA$2:$AG$194,5,FALSE)</f>
        <v>Intensive uses</v>
      </c>
      <c r="K6665" t="str">
        <f>VLOOKUP(E6665,[1]LUTs!$AA$2:$AG$194,6,FALSE)</f>
        <v>Non-agriculture</v>
      </c>
      <c r="L6665" t="str">
        <f>VLOOKUP(E6665,[1]LUTs!$AA$2:$AG$194,7,FALSE)</f>
        <v>Dryland</v>
      </c>
    </row>
    <row r="6666" spans="1:12" x14ac:dyDescent="0.25">
      <c r="A6666">
        <v>2572</v>
      </c>
      <c r="B6666">
        <v>36</v>
      </c>
      <c r="C6666">
        <f t="shared" si="104"/>
        <v>9</v>
      </c>
      <c r="D6666">
        <v>99</v>
      </c>
      <c r="E6666">
        <v>560</v>
      </c>
      <c r="F6666" t="str">
        <f>VLOOKUP($D6666,[1]LUTs!$P$2:$T$152, 5, FALSE)</f>
        <v>Durack</v>
      </c>
      <c r="G6666" t="str">
        <f>VLOOKUP($D6666,[1]LUTs!$P$2:$T$152, 4, FALSE)</f>
        <v>WA</v>
      </c>
      <c r="H6666" t="str">
        <f>VLOOKUP(G6666,[1]LUTs!V$2:W$9, 2, FALSE)</f>
        <v>Western Australia</v>
      </c>
      <c r="I6666" t="str">
        <f>VLOOKUP(E6666,[1]LUTs!$AA$2:$AG$194, 4, FALSE)</f>
        <v>Urban intensive uses</v>
      </c>
      <c r="J6666" t="str">
        <f>VLOOKUP($E6666,[1]LUTs!$AA$2:$AG$194,5,FALSE)</f>
        <v>Intensive uses</v>
      </c>
      <c r="K6666" t="str">
        <f>VLOOKUP(E6666,[1]LUTs!$AA$2:$AG$194,6,FALSE)</f>
        <v>Non-agriculture</v>
      </c>
      <c r="L6666" t="str">
        <f>VLOOKUP(E6666,[1]LUTs!$AA$2:$AG$194,7,FALSE)</f>
        <v>Dryland</v>
      </c>
    </row>
    <row r="6667" spans="1:12" x14ac:dyDescent="0.25">
      <c r="A6667">
        <v>302</v>
      </c>
      <c r="B6667">
        <v>117</v>
      </c>
      <c r="C6667">
        <f t="shared" si="104"/>
        <v>29.25</v>
      </c>
      <c r="D6667">
        <v>99</v>
      </c>
      <c r="E6667">
        <v>561</v>
      </c>
      <c r="F6667" t="str">
        <f>VLOOKUP($D6667,[1]LUTs!$P$2:$T$152, 5, FALSE)</f>
        <v>Durack</v>
      </c>
      <c r="G6667" t="str">
        <f>VLOOKUP($D6667,[1]LUTs!$P$2:$T$152, 4, FALSE)</f>
        <v>WA</v>
      </c>
      <c r="H6667" t="str">
        <f>VLOOKUP(G6667,[1]LUTs!V$2:W$9, 2, FALSE)</f>
        <v>Western Australia</v>
      </c>
      <c r="I6667" t="str">
        <f>VLOOKUP(E6667,[1]LUTs!$AA$2:$AG$194, 4, FALSE)</f>
        <v>Urban intensive uses</v>
      </c>
      <c r="J6667" t="str">
        <f>VLOOKUP($E6667,[1]LUTs!$AA$2:$AG$194,5,FALSE)</f>
        <v>Intensive uses</v>
      </c>
      <c r="K6667" t="str">
        <f>VLOOKUP(E6667,[1]LUTs!$AA$2:$AG$194,6,FALSE)</f>
        <v>Non-agriculture</v>
      </c>
      <c r="L6667" t="str">
        <f>VLOOKUP(E6667,[1]LUTs!$AA$2:$AG$194,7,FALSE)</f>
        <v>Dryland</v>
      </c>
    </row>
    <row r="6668" spans="1:12" x14ac:dyDescent="0.25">
      <c r="A6668">
        <v>636</v>
      </c>
      <c r="B6668">
        <v>74</v>
      </c>
      <c r="C6668">
        <f t="shared" si="104"/>
        <v>18.5</v>
      </c>
      <c r="D6668">
        <v>99</v>
      </c>
      <c r="E6668">
        <v>565</v>
      </c>
      <c r="F6668" t="str">
        <f>VLOOKUP($D6668,[1]LUTs!$P$2:$T$152, 5, FALSE)</f>
        <v>Durack</v>
      </c>
      <c r="G6668" t="str">
        <f>VLOOKUP($D6668,[1]LUTs!$P$2:$T$152, 4, FALSE)</f>
        <v>WA</v>
      </c>
      <c r="H6668" t="str">
        <f>VLOOKUP(G6668,[1]LUTs!V$2:W$9, 2, FALSE)</f>
        <v>Western Australia</v>
      </c>
      <c r="I6668" t="str">
        <f>VLOOKUP(E6668,[1]LUTs!$AA$2:$AG$194, 4, FALSE)</f>
        <v>Urban intensive uses</v>
      </c>
      <c r="J6668" t="str">
        <f>VLOOKUP($E6668,[1]LUTs!$AA$2:$AG$194,5,FALSE)</f>
        <v>Intensive uses</v>
      </c>
      <c r="K6668" t="str">
        <f>VLOOKUP(E6668,[1]LUTs!$AA$2:$AG$194,6,FALSE)</f>
        <v>Non-agriculture</v>
      </c>
      <c r="L6668" t="str">
        <f>VLOOKUP(E6668,[1]LUTs!$AA$2:$AG$194,7,FALSE)</f>
        <v>Dryland</v>
      </c>
    </row>
    <row r="6669" spans="1:12" x14ac:dyDescent="0.25">
      <c r="A6669">
        <v>667</v>
      </c>
      <c r="B6669">
        <v>819</v>
      </c>
      <c r="C6669">
        <f t="shared" si="104"/>
        <v>204.75</v>
      </c>
      <c r="D6669">
        <v>99</v>
      </c>
      <c r="E6669">
        <v>566</v>
      </c>
      <c r="F6669" t="str">
        <f>VLOOKUP($D6669,[1]LUTs!$P$2:$T$152, 5, FALSE)</f>
        <v>Durack</v>
      </c>
      <c r="G6669" t="str">
        <f>VLOOKUP($D6669,[1]LUTs!$P$2:$T$152, 4, FALSE)</f>
        <v>WA</v>
      </c>
      <c r="H6669" t="str">
        <f>VLOOKUP(G6669,[1]LUTs!V$2:W$9, 2, FALSE)</f>
        <v>Western Australia</v>
      </c>
      <c r="I6669" t="str">
        <f>VLOOKUP(E6669,[1]LUTs!$AA$2:$AG$194, 4, FALSE)</f>
        <v>Urban intensive uses</v>
      </c>
      <c r="J6669" t="str">
        <f>VLOOKUP($E6669,[1]LUTs!$AA$2:$AG$194,5,FALSE)</f>
        <v>Intensive uses</v>
      </c>
      <c r="K6669" t="str">
        <f>VLOOKUP(E6669,[1]LUTs!$AA$2:$AG$194,6,FALSE)</f>
        <v>Non-agriculture</v>
      </c>
      <c r="L6669" t="str">
        <f>VLOOKUP(E6669,[1]LUTs!$AA$2:$AG$194,7,FALSE)</f>
        <v>Dryland</v>
      </c>
    </row>
    <row r="6670" spans="1:12" x14ac:dyDescent="0.25">
      <c r="A6670">
        <v>274</v>
      </c>
      <c r="B6670">
        <v>67</v>
      </c>
      <c r="C6670">
        <f t="shared" si="104"/>
        <v>16.75</v>
      </c>
      <c r="D6670">
        <v>99</v>
      </c>
      <c r="E6670">
        <v>567</v>
      </c>
      <c r="F6670" t="str">
        <f>VLOOKUP($D6670,[1]LUTs!$P$2:$T$152, 5, FALSE)</f>
        <v>Durack</v>
      </c>
      <c r="G6670" t="str">
        <f>VLOOKUP($D6670,[1]LUTs!$P$2:$T$152, 4, FALSE)</f>
        <v>WA</v>
      </c>
      <c r="H6670" t="str">
        <f>VLOOKUP(G6670,[1]LUTs!V$2:W$9, 2, FALSE)</f>
        <v>Western Australia</v>
      </c>
      <c r="I6670" t="str">
        <f>VLOOKUP(E6670,[1]LUTs!$AA$2:$AG$194, 4, FALSE)</f>
        <v>Urban intensive uses</v>
      </c>
      <c r="J6670" t="str">
        <f>VLOOKUP($E6670,[1]LUTs!$AA$2:$AG$194,5,FALSE)</f>
        <v>Intensive uses</v>
      </c>
      <c r="K6670" t="str">
        <f>VLOOKUP(E6670,[1]LUTs!$AA$2:$AG$194,6,FALSE)</f>
        <v>Non-agriculture</v>
      </c>
      <c r="L6670" t="str">
        <f>VLOOKUP(E6670,[1]LUTs!$AA$2:$AG$194,7,FALSE)</f>
        <v>Dryland</v>
      </c>
    </row>
    <row r="6671" spans="1:12" x14ac:dyDescent="0.25">
      <c r="A6671">
        <v>2439</v>
      </c>
      <c r="B6671">
        <v>56</v>
      </c>
      <c r="C6671">
        <f t="shared" si="104"/>
        <v>14</v>
      </c>
      <c r="D6671">
        <v>99</v>
      </c>
      <c r="E6671">
        <v>570</v>
      </c>
      <c r="F6671" t="str">
        <f>VLOOKUP($D6671,[1]LUTs!$P$2:$T$152, 5, FALSE)</f>
        <v>Durack</v>
      </c>
      <c r="G6671" t="str">
        <f>VLOOKUP($D6671,[1]LUTs!$P$2:$T$152, 4, FALSE)</f>
        <v>WA</v>
      </c>
      <c r="H6671" t="str">
        <f>VLOOKUP(G6671,[1]LUTs!V$2:W$9, 2, FALSE)</f>
        <v>Western Australia</v>
      </c>
      <c r="I6671" t="str">
        <f>VLOOKUP(E6671,[1]LUTs!$AA$2:$AG$194, 4, FALSE)</f>
        <v>Urban intensive uses</v>
      </c>
      <c r="J6671" t="str">
        <f>VLOOKUP($E6671,[1]LUTs!$AA$2:$AG$194,5,FALSE)</f>
        <v>Intensive uses</v>
      </c>
      <c r="K6671" t="str">
        <f>VLOOKUP(E6671,[1]LUTs!$AA$2:$AG$194,6,FALSE)</f>
        <v>Non-agriculture</v>
      </c>
      <c r="L6671" t="str">
        <f>VLOOKUP(E6671,[1]LUTs!$AA$2:$AG$194,7,FALSE)</f>
        <v>Dryland</v>
      </c>
    </row>
    <row r="6672" spans="1:12" x14ac:dyDescent="0.25">
      <c r="A6672">
        <v>233</v>
      </c>
      <c r="B6672">
        <v>40653</v>
      </c>
      <c r="C6672">
        <f t="shared" si="104"/>
        <v>10163.25</v>
      </c>
      <c r="D6672">
        <v>99</v>
      </c>
      <c r="E6672">
        <v>571</v>
      </c>
      <c r="F6672" t="str">
        <f>VLOOKUP($D6672,[1]LUTs!$P$2:$T$152, 5, FALSE)</f>
        <v>Durack</v>
      </c>
      <c r="G6672" t="str">
        <f>VLOOKUP($D6672,[1]LUTs!$P$2:$T$152, 4, FALSE)</f>
        <v>WA</v>
      </c>
      <c r="H6672" t="str">
        <f>VLOOKUP(G6672,[1]LUTs!V$2:W$9, 2, FALSE)</f>
        <v>Western Australia</v>
      </c>
      <c r="I6672" t="str">
        <f>VLOOKUP(E6672,[1]LUTs!$AA$2:$AG$194, 4, FALSE)</f>
        <v>Urban intensive uses</v>
      </c>
      <c r="J6672" t="str">
        <f>VLOOKUP($E6672,[1]LUTs!$AA$2:$AG$194,5,FALSE)</f>
        <v>Intensive uses</v>
      </c>
      <c r="K6672" t="str">
        <f>VLOOKUP(E6672,[1]LUTs!$AA$2:$AG$194,6,FALSE)</f>
        <v>Non-agriculture</v>
      </c>
      <c r="L6672" t="str">
        <f>VLOOKUP(E6672,[1]LUTs!$AA$2:$AG$194,7,FALSE)</f>
        <v>Dryland</v>
      </c>
    </row>
    <row r="6673" spans="1:12" x14ac:dyDescent="0.25">
      <c r="A6673">
        <v>242</v>
      </c>
      <c r="B6673">
        <v>141674</v>
      </c>
      <c r="C6673">
        <f t="shared" si="104"/>
        <v>35418.5</v>
      </c>
      <c r="D6673">
        <v>99</v>
      </c>
      <c r="E6673">
        <v>572</v>
      </c>
      <c r="F6673" t="str">
        <f>VLOOKUP($D6673,[1]LUTs!$P$2:$T$152, 5, FALSE)</f>
        <v>Durack</v>
      </c>
      <c r="G6673" t="str">
        <f>VLOOKUP($D6673,[1]LUTs!$P$2:$T$152, 4, FALSE)</f>
        <v>WA</v>
      </c>
      <c r="H6673" t="str">
        <f>VLOOKUP(G6673,[1]LUTs!V$2:W$9, 2, FALSE)</f>
        <v>Western Australia</v>
      </c>
      <c r="I6673" t="str">
        <f>VLOOKUP(E6673,[1]LUTs!$AA$2:$AG$194, 4, FALSE)</f>
        <v>Urban intensive uses</v>
      </c>
      <c r="J6673" t="str">
        <f>VLOOKUP($E6673,[1]LUTs!$AA$2:$AG$194,5,FALSE)</f>
        <v>Intensive uses</v>
      </c>
      <c r="K6673" t="str">
        <f>VLOOKUP(E6673,[1]LUTs!$AA$2:$AG$194,6,FALSE)</f>
        <v>Non-agriculture</v>
      </c>
      <c r="L6673" t="str">
        <f>VLOOKUP(E6673,[1]LUTs!$AA$2:$AG$194,7,FALSE)</f>
        <v>Dryland</v>
      </c>
    </row>
    <row r="6674" spans="1:12" x14ac:dyDescent="0.25">
      <c r="A6674">
        <v>2575</v>
      </c>
      <c r="B6674">
        <v>95</v>
      </c>
      <c r="C6674">
        <f t="shared" si="104"/>
        <v>23.75</v>
      </c>
      <c r="D6674">
        <v>99</v>
      </c>
      <c r="E6674">
        <v>573</v>
      </c>
      <c r="F6674" t="str">
        <f>VLOOKUP($D6674,[1]LUTs!$P$2:$T$152, 5, FALSE)</f>
        <v>Durack</v>
      </c>
      <c r="G6674" t="str">
        <f>VLOOKUP($D6674,[1]LUTs!$P$2:$T$152, 4, FALSE)</f>
        <v>WA</v>
      </c>
      <c r="H6674" t="str">
        <f>VLOOKUP(G6674,[1]LUTs!V$2:W$9, 2, FALSE)</f>
        <v>Western Australia</v>
      </c>
      <c r="I6674" t="str">
        <f>VLOOKUP(E6674,[1]LUTs!$AA$2:$AG$194, 4, FALSE)</f>
        <v>Urban intensive uses</v>
      </c>
      <c r="J6674" t="str">
        <f>VLOOKUP($E6674,[1]LUTs!$AA$2:$AG$194,5,FALSE)</f>
        <v>Intensive uses</v>
      </c>
      <c r="K6674" t="str">
        <f>VLOOKUP(E6674,[1]LUTs!$AA$2:$AG$194,6,FALSE)</f>
        <v>Non-agriculture</v>
      </c>
      <c r="L6674" t="str">
        <f>VLOOKUP(E6674,[1]LUTs!$AA$2:$AG$194,7,FALSE)</f>
        <v>Dryland</v>
      </c>
    </row>
    <row r="6675" spans="1:12" x14ac:dyDescent="0.25">
      <c r="A6675">
        <v>2753</v>
      </c>
      <c r="B6675">
        <v>37</v>
      </c>
      <c r="C6675">
        <f t="shared" si="104"/>
        <v>9.25</v>
      </c>
      <c r="D6675">
        <v>99</v>
      </c>
      <c r="E6675">
        <v>574</v>
      </c>
      <c r="F6675" t="str">
        <f>VLOOKUP($D6675,[1]LUTs!$P$2:$T$152, 5, FALSE)</f>
        <v>Durack</v>
      </c>
      <c r="G6675" t="str">
        <f>VLOOKUP($D6675,[1]LUTs!$P$2:$T$152, 4, FALSE)</f>
        <v>WA</v>
      </c>
      <c r="H6675" t="str">
        <f>VLOOKUP(G6675,[1]LUTs!V$2:W$9, 2, FALSE)</f>
        <v>Western Australia</v>
      </c>
      <c r="I6675" t="str">
        <f>VLOOKUP(E6675,[1]LUTs!$AA$2:$AG$194, 4, FALSE)</f>
        <v>Urban intensive uses</v>
      </c>
      <c r="J6675" t="str">
        <f>VLOOKUP($E6675,[1]LUTs!$AA$2:$AG$194,5,FALSE)</f>
        <v>Intensive uses</v>
      </c>
      <c r="K6675" t="str">
        <f>VLOOKUP(E6675,[1]LUTs!$AA$2:$AG$194,6,FALSE)</f>
        <v>Non-agriculture</v>
      </c>
      <c r="L6675" t="str">
        <f>VLOOKUP(E6675,[1]LUTs!$AA$2:$AG$194,7,FALSE)</f>
        <v>Dryland</v>
      </c>
    </row>
    <row r="6676" spans="1:12" x14ac:dyDescent="0.25">
      <c r="A6676">
        <v>2563</v>
      </c>
      <c r="B6676">
        <v>23</v>
      </c>
      <c r="C6676">
        <f t="shared" si="104"/>
        <v>5.75</v>
      </c>
      <c r="D6676">
        <v>99</v>
      </c>
      <c r="E6676">
        <v>575</v>
      </c>
      <c r="F6676" t="str">
        <f>VLOOKUP($D6676,[1]LUTs!$P$2:$T$152, 5, FALSE)</f>
        <v>Durack</v>
      </c>
      <c r="G6676" t="str">
        <f>VLOOKUP($D6676,[1]LUTs!$P$2:$T$152, 4, FALSE)</f>
        <v>WA</v>
      </c>
      <c r="H6676" t="str">
        <f>VLOOKUP(G6676,[1]LUTs!V$2:W$9, 2, FALSE)</f>
        <v>Western Australia</v>
      </c>
      <c r="I6676" t="str">
        <f>VLOOKUP(E6676,[1]LUTs!$AA$2:$AG$194, 4, FALSE)</f>
        <v>Urban intensive uses</v>
      </c>
      <c r="J6676" t="str">
        <f>VLOOKUP($E6676,[1]LUTs!$AA$2:$AG$194,5,FALSE)</f>
        <v>Intensive uses</v>
      </c>
      <c r="K6676" t="str">
        <f>VLOOKUP(E6676,[1]LUTs!$AA$2:$AG$194,6,FALSE)</f>
        <v>Non-agriculture</v>
      </c>
      <c r="L6676" t="str">
        <f>VLOOKUP(E6676,[1]LUTs!$AA$2:$AG$194,7,FALSE)</f>
        <v>Dryland</v>
      </c>
    </row>
    <row r="6677" spans="1:12" x14ac:dyDescent="0.25">
      <c r="A6677">
        <v>243</v>
      </c>
      <c r="B6677">
        <v>136376</v>
      </c>
      <c r="C6677">
        <f t="shared" si="104"/>
        <v>34094</v>
      </c>
      <c r="D6677">
        <v>99</v>
      </c>
      <c r="E6677">
        <v>580</v>
      </c>
      <c r="F6677" t="str">
        <f>VLOOKUP($D6677,[1]LUTs!$P$2:$T$152, 5, FALSE)</f>
        <v>Durack</v>
      </c>
      <c r="G6677" t="str">
        <f>VLOOKUP($D6677,[1]LUTs!$P$2:$T$152, 4, FALSE)</f>
        <v>WA</v>
      </c>
      <c r="H6677" t="str">
        <f>VLOOKUP(G6677,[1]LUTs!V$2:W$9, 2, FALSE)</f>
        <v>Western Australia</v>
      </c>
      <c r="I6677" t="str">
        <f>VLOOKUP(E6677,[1]LUTs!$AA$2:$AG$194, 4, FALSE)</f>
        <v>Mining and waste</v>
      </c>
      <c r="J6677" t="str">
        <f>VLOOKUP($E6677,[1]LUTs!$AA$2:$AG$194,5,FALSE)</f>
        <v>Intensive uses</v>
      </c>
      <c r="K6677" t="str">
        <f>VLOOKUP(E6677,[1]LUTs!$AA$2:$AG$194,6,FALSE)</f>
        <v>Non-agriculture</v>
      </c>
      <c r="L6677" t="str">
        <f>VLOOKUP(E6677,[1]LUTs!$AA$2:$AG$194,7,FALSE)</f>
        <v>Dryland</v>
      </c>
    </row>
    <row r="6678" spans="1:12" x14ac:dyDescent="0.25">
      <c r="A6678">
        <v>305</v>
      </c>
      <c r="B6678">
        <v>27707</v>
      </c>
      <c r="C6678">
        <f t="shared" si="104"/>
        <v>6926.75</v>
      </c>
      <c r="D6678">
        <v>99</v>
      </c>
      <c r="E6678">
        <v>581</v>
      </c>
      <c r="F6678" t="str">
        <f>VLOOKUP($D6678,[1]LUTs!$P$2:$T$152, 5, FALSE)</f>
        <v>Durack</v>
      </c>
      <c r="G6678" t="str">
        <f>VLOOKUP($D6678,[1]LUTs!$P$2:$T$152, 4, FALSE)</f>
        <v>WA</v>
      </c>
      <c r="H6678" t="str">
        <f>VLOOKUP(G6678,[1]LUTs!V$2:W$9, 2, FALSE)</f>
        <v>Western Australia</v>
      </c>
      <c r="I6678" t="str">
        <f>VLOOKUP(E6678,[1]LUTs!$AA$2:$AG$194, 4, FALSE)</f>
        <v>Mining and waste</v>
      </c>
      <c r="J6678" t="str">
        <f>VLOOKUP($E6678,[1]LUTs!$AA$2:$AG$194,5,FALSE)</f>
        <v>Intensive uses</v>
      </c>
      <c r="K6678" t="str">
        <f>VLOOKUP(E6678,[1]LUTs!$AA$2:$AG$194,6,FALSE)</f>
        <v>Non-agriculture</v>
      </c>
      <c r="L6678" t="str">
        <f>VLOOKUP(E6678,[1]LUTs!$AA$2:$AG$194,7,FALSE)</f>
        <v>Dryland</v>
      </c>
    </row>
    <row r="6679" spans="1:12" x14ac:dyDescent="0.25">
      <c r="A6679">
        <v>244</v>
      </c>
      <c r="B6679">
        <v>7356</v>
      </c>
      <c r="C6679">
        <f t="shared" si="104"/>
        <v>1839</v>
      </c>
      <c r="D6679">
        <v>99</v>
      </c>
      <c r="E6679">
        <v>582</v>
      </c>
      <c r="F6679" t="str">
        <f>VLOOKUP($D6679,[1]LUTs!$P$2:$T$152, 5, FALSE)</f>
        <v>Durack</v>
      </c>
      <c r="G6679" t="str">
        <f>VLOOKUP($D6679,[1]LUTs!$P$2:$T$152, 4, FALSE)</f>
        <v>WA</v>
      </c>
      <c r="H6679" t="str">
        <f>VLOOKUP(G6679,[1]LUTs!V$2:W$9, 2, FALSE)</f>
        <v>Western Australia</v>
      </c>
      <c r="I6679" t="str">
        <f>VLOOKUP(E6679,[1]LUTs!$AA$2:$AG$194, 4, FALSE)</f>
        <v>Mining and waste</v>
      </c>
      <c r="J6679" t="str">
        <f>VLOOKUP($E6679,[1]LUTs!$AA$2:$AG$194,5,FALSE)</f>
        <v>Intensive uses</v>
      </c>
      <c r="K6679" t="str">
        <f>VLOOKUP(E6679,[1]LUTs!$AA$2:$AG$194,6,FALSE)</f>
        <v>Non-agriculture</v>
      </c>
      <c r="L6679" t="str">
        <f>VLOOKUP(E6679,[1]LUTs!$AA$2:$AG$194,7,FALSE)</f>
        <v>Dryland</v>
      </c>
    </row>
    <row r="6680" spans="1:12" x14ac:dyDescent="0.25">
      <c r="A6680">
        <v>246</v>
      </c>
      <c r="B6680">
        <v>24245</v>
      </c>
      <c r="C6680">
        <f t="shared" si="104"/>
        <v>6061.25</v>
      </c>
      <c r="D6680">
        <v>99</v>
      </c>
      <c r="E6680">
        <v>583</v>
      </c>
      <c r="F6680" t="str">
        <f>VLOOKUP($D6680,[1]LUTs!$P$2:$T$152, 5, FALSE)</f>
        <v>Durack</v>
      </c>
      <c r="G6680" t="str">
        <f>VLOOKUP($D6680,[1]LUTs!$P$2:$T$152, 4, FALSE)</f>
        <v>WA</v>
      </c>
      <c r="H6680" t="str">
        <f>VLOOKUP(G6680,[1]LUTs!V$2:W$9, 2, FALSE)</f>
        <v>Western Australia</v>
      </c>
      <c r="I6680" t="str">
        <f>VLOOKUP(E6680,[1]LUTs!$AA$2:$AG$194, 4, FALSE)</f>
        <v>Mining and waste</v>
      </c>
      <c r="J6680" t="str">
        <f>VLOOKUP($E6680,[1]LUTs!$AA$2:$AG$194,5,FALSE)</f>
        <v>Intensive uses</v>
      </c>
      <c r="K6680" t="str">
        <f>VLOOKUP(E6680,[1]LUTs!$AA$2:$AG$194,6,FALSE)</f>
        <v>Non-agriculture</v>
      </c>
      <c r="L6680" t="str">
        <f>VLOOKUP(E6680,[1]LUTs!$AA$2:$AG$194,7,FALSE)</f>
        <v>Dryland</v>
      </c>
    </row>
    <row r="6681" spans="1:12" x14ac:dyDescent="0.25">
      <c r="A6681">
        <v>290</v>
      </c>
      <c r="B6681">
        <v>21458</v>
      </c>
      <c r="C6681">
        <f t="shared" si="104"/>
        <v>5364.5</v>
      </c>
      <c r="D6681">
        <v>99</v>
      </c>
      <c r="E6681">
        <v>584</v>
      </c>
      <c r="F6681" t="str">
        <f>VLOOKUP($D6681,[1]LUTs!$P$2:$T$152, 5, FALSE)</f>
        <v>Durack</v>
      </c>
      <c r="G6681" t="str">
        <f>VLOOKUP($D6681,[1]LUTs!$P$2:$T$152, 4, FALSE)</f>
        <v>WA</v>
      </c>
      <c r="H6681" t="str">
        <f>VLOOKUP(G6681,[1]LUTs!V$2:W$9, 2, FALSE)</f>
        <v>Western Australia</v>
      </c>
      <c r="I6681" t="str">
        <f>VLOOKUP(E6681,[1]LUTs!$AA$2:$AG$194, 4, FALSE)</f>
        <v>Mining and waste</v>
      </c>
      <c r="J6681" t="str">
        <f>VLOOKUP($E6681,[1]LUTs!$AA$2:$AG$194,5,FALSE)</f>
        <v>Intensive uses</v>
      </c>
      <c r="K6681" t="str">
        <f>VLOOKUP(E6681,[1]LUTs!$AA$2:$AG$194,6,FALSE)</f>
        <v>Non-agriculture</v>
      </c>
      <c r="L6681" t="str">
        <f>VLOOKUP(E6681,[1]LUTs!$AA$2:$AG$194,7,FALSE)</f>
        <v>Dryland</v>
      </c>
    </row>
    <row r="6682" spans="1:12" x14ac:dyDescent="0.25">
      <c r="A6682">
        <v>399</v>
      </c>
      <c r="B6682">
        <v>363</v>
      </c>
      <c r="C6682">
        <f t="shared" si="104"/>
        <v>90.75</v>
      </c>
      <c r="D6682">
        <v>99</v>
      </c>
      <c r="E6682">
        <v>590</v>
      </c>
      <c r="F6682" t="str">
        <f>VLOOKUP($D6682,[1]LUTs!$P$2:$T$152, 5, FALSE)</f>
        <v>Durack</v>
      </c>
      <c r="G6682" t="str">
        <f>VLOOKUP($D6682,[1]LUTs!$P$2:$T$152, 4, FALSE)</f>
        <v>WA</v>
      </c>
      <c r="H6682" t="str">
        <f>VLOOKUP(G6682,[1]LUTs!V$2:W$9, 2, FALSE)</f>
        <v>Western Australia</v>
      </c>
      <c r="I6682" t="str">
        <f>VLOOKUP(E6682,[1]LUTs!$AA$2:$AG$194, 4, FALSE)</f>
        <v>Mining and waste</v>
      </c>
      <c r="J6682" t="str">
        <f>VLOOKUP($E6682,[1]LUTs!$AA$2:$AG$194,5,FALSE)</f>
        <v>Intensive uses</v>
      </c>
      <c r="K6682" t="str">
        <f>VLOOKUP(E6682,[1]LUTs!$AA$2:$AG$194,6,FALSE)</f>
        <v>Non-agriculture</v>
      </c>
      <c r="L6682" t="str">
        <f>VLOOKUP(E6682,[1]LUTs!$AA$2:$AG$194,7,FALSE)</f>
        <v>Dryland</v>
      </c>
    </row>
    <row r="6683" spans="1:12" x14ac:dyDescent="0.25">
      <c r="A6683">
        <v>295</v>
      </c>
      <c r="B6683">
        <v>32769</v>
      </c>
      <c r="C6683">
        <f t="shared" si="104"/>
        <v>8192.25</v>
      </c>
      <c r="D6683">
        <v>99</v>
      </c>
      <c r="E6683">
        <v>591</v>
      </c>
      <c r="F6683" t="str">
        <f>VLOOKUP($D6683,[1]LUTs!$P$2:$T$152, 5, FALSE)</f>
        <v>Durack</v>
      </c>
      <c r="G6683" t="str">
        <f>VLOOKUP($D6683,[1]LUTs!$P$2:$T$152, 4, FALSE)</f>
        <v>WA</v>
      </c>
      <c r="H6683" t="str">
        <f>VLOOKUP(G6683,[1]LUTs!V$2:W$9, 2, FALSE)</f>
        <v>Western Australia</v>
      </c>
      <c r="I6683" t="str">
        <f>VLOOKUP(E6683,[1]LUTs!$AA$2:$AG$194, 4, FALSE)</f>
        <v>Mining and waste</v>
      </c>
      <c r="J6683" t="str">
        <f>VLOOKUP($E6683,[1]LUTs!$AA$2:$AG$194,5,FALSE)</f>
        <v>Intensive uses</v>
      </c>
      <c r="K6683" t="str">
        <f>VLOOKUP(E6683,[1]LUTs!$AA$2:$AG$194,6,FALSE)</f>
        <v>Non-agriculture</v>
      </c>
      <c r="L6683" t="str">
        <f>VLOOKUP(E6683,[1]LUTs!$AA$2:$AG$194,7,FALSE)</f>
        <v>Dryland</v>
      </c>
    </row>
    <row r="6684" spans="1:12" x14ac:dyDescent="0.25">
      <c r="A6684">
        <v>2587</v>
      </c>
      <c r="B6684">
        <v>135</v>
      </c>
      <c r="C6684">
        <f t="shared" si="104"/>
        <v>33.75</v>
      </c>
      <c r="D6684">
        <v>99</v>
      </c>
      <c r="E6684">
        <v>592</v>
      </c>
      <c r="F6684" t="str">
        <f>VLOOKUP($D6684,[1]LUTs!$P$2:$T$152, 5, FALSE)</f>
        <v>Durack</v>
      </c>
      <c r="G6684" t="str">
        <f>VLOOKUP($D6684,[1]LUTs!$P$2:$T$152, 4, FALSE)</f>
        <v>WA</v>
      </c>
      <c r="H6684" t="str">
        <f>VLOOKUP(G6684,[1]LUTs!V$2:W$9, 2, FALSE)</f>
        <v>Western Australia</v>
      </c>
      <c r="I6684" t="str">
        <f>VLOOKUP(E6684,[1]LUTs!$AA$2:$AG$194, 4, FALSE)</f>
        <v>Mining and waste</v>
      </c>
      <c r="J6684" t="str">
        <f>VLOOKUP($E6684,[1]LUTs!$AA$2:$AG$194,5,FALSE)</f>
        <v>Intensive uses</v>
      </c>
      <c r="K6684" t="str">
        <f>VLOOKUP(E6684,[1]LUTs!$AA$2:$AG$194,6,FALSE)</f>
        <v>Non-agriculture</v>
      </c>
      <c r="L6684" t="str">
        <f>VLOOKUP(E6684,[1]LUTs!$AA$2:$AG$194,7,FALSE)</f>
        <v>Dryland</v>
      </c>
    </row>
    <row r="6685" spans="1:12" x14ac:dyDescent="0.25">
      <c r="A6685">
        <v>248</v>
      </c>
      <c r="B6685">
        <v>2664</v>
      </c>
      <c r="C6685">
        <f t="shared" si="104"/>
        <v>666</v>
      </c>
      <c r="D6685">
        <v>99</v>
      </c>
      <c r="E6685">
        <v>593</v>
      </c>
      <c r="F6685" t="str">
        <f>VLOOKUP($D6685,[1]LUTs!$P$2:$T$152, 5, FALSE)</f>
        <v>Durack</v>
      </c>
      <c r="G6685" t="str">
        <f>VLOOKUP($D6685,[1]LUTs!$P$2:$T$152, 4, FALSE)</f>
        <v>WA</v>
      </c>
      <c r="H6685" t="str">
        <f>VLOOKUP(G6685,[1]LUTs!V$2:W$9, 2, FALSE)</f>
        <v>Western Australia</v>
      </c>
      <c r="I6685" t="str">
        <f>VLOOKUP(E6685,[1]LUTs!$AA$2:$AG$194, 4, FALSE)</f>
        <v>Mining and waste</v>
      </c>
      <c r="J6685" t="str">
        <f>VLOOKUP($E6685,[1]LUTs!$AA$2:$AG$194,5,FALSE)</f>
        <v>Intensive uses</v>
      </c>
      <c r="K6685" t="str">
        <f>VLOOKUP(E6685,[1]LUTs!$AA$2:$AG$194,6,FALSE)</f>
        <v>Non-agriculture</v>
      </c>
      <c r="L6685" t="str">
        <f>VLOOKUP(E6685,[1]LUTs!$AA$2:$AG$194,7,FALSE)</f>
        <v>Dryland</v>
      </c>
    </row>
    <row r="6686" spans="1:12" x14ac:dyDescent="0.25">
      <c r="A6686">
        <v>250</v>
      </c>
      <c r="B6686">
        <v>860</v>
      </c>
      <c r="C6686">
        <f t="shared" si="104"/>
        <v>215</v>
      </c>
      <c r="D6686">
        <v>99</v>
      </c>
      <c r="E6686">
        <v>595</v>
      </c>
      <c r="F6686" t="str">
        <f>VLOOKUP($D6686,[1]LUTs!$P$2:$T$152, 5, FALSE)</f>
        <v>Durack</v>
      </c>
      <c r="G6686" t="str">
        <f>VLOOKUP($D6686,[1]LUTs!$P$2:$T$152, 4, FALSE)</f>
        <v>WA</v>
      </c>
      <c r="H6686" t="str">
        <f>VLOOKUP(G6686,[1]LUTs!V$2:W$9, 2, FALSE)</f>
        <v>Western Australia</v>
      </c>
      <c r="I6686" t="str">
        <f>VLOOKUP(E6686,[1]LUTs!$AA$2:$AG$194, 4, FALSE)</f>
        <v>Mining and waste</v>
      </c>
      <c r="J6686" t="str">
        <f>VLOOKUP($E6686,[1]LUTs!$AA$2:$AG$194,5,FALSE)</f>
        <v>Intensive uses</v>
      </c>
      <c r="K6686" t="str">
        <f>VLOOKUP(E6686,[1]LUTs!$AA$2:$AG$194,6,FALSE)</f>
        <v>Non-agriculture</v>
      </c>
      <c r="L6686" t="str">
        <f>VLOOKUP(E6686,[1]LUTs!$AA$2:$AG$194,7,FALSE)</f>
        <v>Dryland</v>
      </c>
    </row>
    <row r="6687" spans="1:12" x14ac:dyDescent="0.25">
      <c r="A6687">
        <v>263</v>
      </c>
      <c r="B6687">
        <v>2350</v>
      </c>
      <c r="C6687">
        <f t="shared" si="104"/>
        <v>587.5</v>
      </c>
      <c r="D6687">
        <v>99</v>
      </c>
      <c r="E6687">
        <v>600</v>
      </c>
      <c r="F6687" t="str">
        <f>VLOOKUP($D6687,[1]LUTs!$P$2:$T$152, 5, FALSE)</f>
        <v>Durack</v>
      </c>
      <c r="G6687" t="str">
        <f>VLOOKUP($D6687,[1]LUTs!$P$2:$T$152, 4, FALSE)</f>
        <v>WA</v>
      </c>
      <c r="H6687" t="str">
        <f>VLOOKUP(G6687,[1]LUTs!V$2:W$9, 2, FALSE)</f>
        <v>Western Australia</v>
      </c>
      <c r="I6687" t="str">
        <f>VLOOKUP(E6687,[1]LUTs!$AA$2:$AG$194, 4, FALSE)</f>
        <v>Water</v>
      </c>
      <c r="J6687" t="str">
        <f>VLOOKUP($E6687,[1]LUTs!$AA$2:$AG$194,5,FALSE)</f>
        <v>Water</v>
      </c>
      <c r="K6687" t="str">
        <f>VLOOKUP(E6687,[1]LUTs!$AA$2:$AG$194,6,FALSE)</f>
        <v>Non-agriculture</v>
      </c>
      <c r="L6687" t="str">
        <f>VLOOKUP(E6687,[1]LUTs!$AA$2:$AG$194,7,FALSE)</f>
        <v>Dryland</v>
      </c>
    </row>
    <row r="6688" spans="1:12" x14ac:dyDescent="0.25">
      <c r="A6688">
        <v>230</v>
      </c>
      <c r="B6688">
        <v>8102984</v>
      </c>
      <c r="C6688">
        <f t="shared" si="104"/>
        <v>2025746</v>
      </c>
      <c r="D6688">
        <v>99</v>
      </c>
      <c r="E6688">
        <v>610</v>
      </c>
      <c r="F6688" t="str">
        <f>VLOOKUP($D6688,[1]LUTs!$P$2:$T$152, 5, FALSE)</f>
        <v>Durack</v>
      </c>
      <c r="G6688" t="str">
        <f>VLOOKUP($D6688,[1]LUTs!$P$2:$T$152, 4, FALSE)</f>
        <v>WA</v>
      </c>
      <c r="H6688" t="str">
        <f>VLOOKUP(G6688,[1]LUTs!V$2:W$9, 2, FALSE)</f>
        <v>Western Australia</v>
      </c>
      <c r="I6688" t="str">
        <f>VLOOKUP(E6688,[1]LUTs!$AA$2:$AG$194, 4, FALSE)</f>
        <v>Water</v>
      </c>
      <c r="J6688" t="str">
        <f>VLOOKUP($E6688,[1]LUTs!$AA$2:$AG$194,5,FALSE)</f>
        <v>Water</v>
      </c>
      <c r="K6688" t="str">
        <f>VLOOKUP(E6688,[1]LUTs!$AA$2:$AG$194,6,FALSE)</f>
        <v>Non-agriculture</v>
      </c>
      <c r="L6688" t="str">
        <f>VLOOKUP(E6688,[1]LUTs!$AA$2:$AG$194,7,FALSE)</f>
        <v>Dryland</v>
      </c>
    </row>
    <row r="6689" spans="1:12" x14ac:dyDescent="0.25">
      <c r="A6689">
        <v>638</v>
      </c>
      <c r="B6689">
        <v>826</v>
      </c>
      <c r="C6689">
        <f t="shared" si="104"/>
        <v>206.5</v>
      </c>
      <c r="D6689">
        <v>99</v>
      </c>
      <c r="E6689">
        <v>611</v>
      </c>
      <c r="F6689" t="str">
        <f>VLOOKUP($D6689,[1]LUTs!$P$2:$T$152, 5, FALSE)</f>
        <v>Durack</v>
      </c>
      <c r="G6689" t="str">
        <f>VLOOKUP($D6689,[1]LUTs!$P$2:$T$152, 4, FALSE)</f>
        <v>WA</v>
      </c>
      <c r="H6689" t="str">
        <f>VLOOKUP(G6689,[1]LUTs!V$2:W$9, 2, FALSE)</f>
        <v>Western Australia</v>
      </c>
      <c r="I6689" t="str">
        <f>VLOOKUP(E6689,[1]LUTs!$AA$2:$AG$194, 4, FALSE)</f>
        <v>Water</v>
      </c>
      <c r="J6689" t="str">
        <f>VLOOKUP($E6689,[1]LUTs!$AA$2:$AG$194,5,FALSE)</f>
        <v>Water</v>
      </c>
      <c r="K6689" t="str">
        <f>VLOOKUP(E6689,[1]LUTs!$AA$2:$AG$194,6,FALSE)</f>
        <v>Non-agriculture</v>
      </c>
      <c r="L6689" t="str">
        <f>VLOOKUP(E6689,[1]LUTs!$AA$2:$AG$194,7,FALSE)</f>
        <v>Dryland</v>
      </c>
    </row>
    <row r="6690" spans="1:12" x14ac:dyDescent="0.25">
      <c r="A6690">
        <v>2642</v>
      </c>
      <c r="B6690">
        <v>59</v>
      </c>
      <c r="C6690">
        <f t="shared" si="104"/>
        <v>14.75</v>
      </c>
      <c r="D6690">
        <v>99</v>
      </c>
      <c r="E6690">
        <v>620</v>
      </c>
      <c r="F6690" t="str">
        <f>VLOOKUP($D6690,[1]LUTs!$P$2:$T$152, 5, FALSE)</f>
        <v>Durack</v>
      </c>
      <c r="G6690" t="str">
        <f>VLOOKUP($D6690,[1]LUTs!$P$2:$T$152, 4, FALSE)</f>
        <v>WA</v>
      </c>
      <c r="H6690" t="str">
        <f>VLOOKUP(G6690,[1]LUTs!V$2:W$9, 2, FALSE)</f>
        <v>Western Australia</v>
      </c>
      <c r="I6690" t="str">
        <f>VLOOKUP(E6690,[1]LUTs!$AA$2:$AG$194, 4, FALSE)</f>
        <v>Water</v>
      </c>
      <c r="J6690" t="str">
        <f>VLOOKUP($E6690,[1]LUTs!$AA$2:$AG$194,5,FALSE)</f>
        <v>Water</v>
      </c>
      <c r="K6690" t="str">
        <f>VLOOKUP(E6690,[1]LUTs!$AA$2:$AG$194,6,FALSE)</f>
        <v>Non-agriculture</v>
      </c>
      <c r="L6690" t="str">
        <f>VLOOKUP(E6690,[1]LUTs!$AA$2:$AG$194,7,FALSE)</f>
        <v>Dryland</v>
      </c>
    </row>
    <row r="6691" spans="1:12" x14ac:dyDescent="0.25">
      <c r="A6691">
        <v>292</v>
      </c>
      <c r="B6691">
        <v>351044</v>
      </c>
      <c r="C6691">
        <f t="shared" si="104"/>
        <v>87761</v>
      </c>
      <c r="D6691">
        <v>99</v>
      </c>
      <c r="E6691">
        <v>621</v>
      </c>
      <c r="F6691" t="str">
        <f>VLOOKUP($D6691,[1]LUTs!$P$2:$T$152, 5, FALSE)</f>
        <v>Durack</v>
      </c>
      <c r="G6691" t="str">
        <f>VLOOKUP($D6691,[1]LUTs!$P$2:$T$152, 4, FALSE)</f>
        <v>WA</v>
      </c>
      <c r="H6691" t="str">
        <f>VLOOKUP(G6691,[1]LUTs!V$2:W$9, 2, FALSE)</f>
        <v>Western Australia</v>
      </c>
      <c r="I6691" t="str">
        <f>VLOOKUP(E6691,[1]LUTs!$AA$2:$AG$194, 4, FALSE)</f>
        <v>Water</v>
      </c>
      <c r="J6691" t="str">
        <f>VLOOKUP($E6691,[1]LUTs!$AA$2:$AG$194,5,FALSE)</f>
        <v>Water</v>
      </c>
      <c r="K6691" t="str">
        <f>VLOOKUP(E6691,[1]LUTs!$AA$2:$AG$194,6,FALSE)</f>
        <v>Non-agriculture</v>
      </c>
      <c r="L6691" t="str">
        <f>VLOOKUP(E6691,[1]LUTs!$AA$2:$AG$194,7,FALSE)</f>
        <v>Dryland</v>
      </c>
    </row>
    <row r="6692" spans="1:12" x14ac:dyDescent="0.25">
      <c r="A6692">
        <v>268</v>
      </c>
      <c r="B6692">
        <v>37573</v>
      </c>
      <c r="C6692">
        <f t="shared" si="104"/>
        <v>9393.25</v>
      </c>
      <c r="D6692">
        <v>99</v>
      </c>
      <c r="E6692">
        <v>622</v>
      </c>
      <c r="F6692" t="str">
        <f>VLOOKUP($D6692,[1]LUTs!$P$2:$T$152, 5, FALSE)</f>
        <v>Durack</v>
      </c>
      <c r="G6692" t="str">
        <f>VLOOKUP($D6692,[1]LUTs!$P$2:$T$152, 4, FALSE)</f>
        <v>WA</v>
      </c>
      <c r="H6692" t="str">
        <f>VLOOKUP(G6692,[1]LUTs!V$2:W$9, 2, FALSE)</f>
        <v>Western Australia</v>
      </c>
      <c r="I6692" t="str">
        <f>VLOOKUP(E6692,[1]LUTs!$AA$2:$AG$194, 4, FALSE)</f>
        <v>Water</v>
      </c>
      <c r="J6692" t="str">
        <f>VLOOKUP($E6692,[1]LUTs!$AA$2:$AG$194,5,FALSE)</f>
        <v>Water</v>
      </c>
      <c r="K6692" t="str">
        <f>VLOOKUP(E6692,[1]LUTs!$AA$2:$AG$194,6,FALSE)</f>
        <v>Non-agriculture</v>
      </c>
      <c r="L6692" t="str">
        <f>VLOOKUP(E6692,[1]LUTs!$AA$2:$AG$194,7,FALSE)</f>
        <v>Dryland</v>
      </c>
    </row>
    <row r="6693" spans="1:12" x14ac:dyDescent="0.25">
      <c r="A6693">
        <v>625</v>
      </c>
      <c r="B6693">
        <v>77974</v>
      </c>
      <c r="C6693">
        <f t="shared" si="104"/>
        <v>19493.5</v>
      </c>
      <c r="D6693">
        <v>99</v>
      </c>
      <c r="E6693">
        <v>623</v>
      </c>
      <c r="F6693" t="str">
        <f>VLOOKUP($D6693,[1]LUTs!$P$2:$T$152, 5, FALSE)</f>
        <v>Durack</v>
      </c>
      <c r="G6693" t="str">
        <f>VLOOKUP($D6693,[1]LUTs!$P$2:$T$152, 4, FALSE)</f>
        <v>WA</v>
      </c>
      <c r="H6693" t="str">
        <f>VLOOKUP(G6693,[1]LUTs!V$2:W$9, 2, FALSE)</f>
        <v>Western Australia</v>
      </c>
      <c r="I6693" t="str">
        <f>VLOOKUP(E6693,[1]LUTs!$AA$2:$AG$194, 4, FALSE)</f>
        <v>Water</v>
      </c>
      <c r="J6693" t="str">
        <f>VLOOKUP($E6693,[1]LUTs!$AA$2:$AG$194,5,FALSE)</f>
        <v>Water</v>
      </c>
      <c r="K6693" t="str">
        <f>VLOOKUP(E6693,[1]LUTs!$AA$2:$AG$194,6,FALSE)</f>
        <v>Non-agriculture</v>
      </c>
      <c r="L6693" t="str">
        <f>VLOOKUP(E6693,[1]LUTs!$AA$2:$AG$194,7,FALSE)</f>
        <v>Dryland</v>
      </c>
    </row>
    <row r="6694" spans="1:12" x14ac:dyDescent="0.25">
      <c r="A6694">
        <v>240</v>
      </c>
      <c r="B6694">
        <v>4758176</v>
      </c>
      <c r="C6694">
        <f t="shared" si="104"/>
        <v>1189544</v>
      </c>
      <c r="D6694">
        <v>99</v>
      </c>
      <c r="E6694">
        <v>630</v>
      </c>
      <c r="F6694" t="str">
        <f>VLOOKUP($D6694,[1]LUTs!$P$2:$T$152, 5, FALSE)</f>
        <v>Durack</v>
      </c>
      <c r="G6694" t="str">
        <f>VLOOKUP($D6694,[1]LUTs!$P$2:$T$152, 4, FALSE)</f>
        <v>WA</v>
      </c>
      <c r="H6694" t="str">
        <f>VLOOKUP(G6694,[1]LUTs!V$2:W$9, 2, FALSE)</f>
        <v>Western Australia</v>
      </c>
      <c r="I6694" t="str">
        <f>VLOOKUP(E6694,[1]LUTs!$AA$2:$AG$194, 4, FALSE)</f>
        <v>Water</v>
      </c>
      <c r="J6694" t="str">
        <f>VLOOKUP($E6694,[1]LUTs!$AA$2:$AG$194,5,FALSE)</f>
        <v>Water</v>
      </c>
      <c r="K6694" t="str">
        <f>VLOOKUP(E6694,[1]LUTs!$AA$2:$AG$194,6,FALSE)</f>
        <v>Non-agriculture</v>
      </c>
      <c r="L6694" t="str">
        <f>VLOOKUP(E6694,[1]LUTs!$AA$2:$AG$194,7,FALSE)</f>
        <v>Dryland</v>
      </c>
    </row>
    <row r="6695" spans="1:12" x14ac:dyDescent="0.25">
      <c r="A6695">
        <v>979</v>
      </c>
      <c r="B6695">
        <v>24</v>
      </c>
      <c r="C6695">
        <f t="shared" si="104"/>
        <v>6</v>
      </c>
      <c r="D6695">
        <v>99</v>
      </c>
      <c r="E6695">
        <v>631</v>
      </c>
      <c r="F6695" t="str">
        <f>VLOOKUP($D6695,[1]LUTs!$P$2:$T$152, 5, FALSE)</f>
        <v>Durack</v>
      </c>
      <c r="G6695" t="str">
        <f>VLOOKUP($D6695,[1]LUTs!$P$2:$T$152, 4, FALSE)</f>
        <v>WA</v>
      </c>
      <c r="H6695" t="str">
        <f>VLOOKUP(G6695,[1]LUTs!V$2:W$9, 2, FALSE)</f>
        <v>Western Australia</v>
      </c>
      <c r="I6695" t="str">
        <f>VLOOKUP(E6695,[1]LUTs!$AA$2:$AG$194, 4, FALSE)</f>
        <v>Water</v>
      </c>
      <c r="J6695" t="str">
        <f>VLOOKUP($E6695,[1]LUTs!$AA$2:$AG$194,5,FALSE)</f>
        <v>Water</v>
      </c>
      <c r="K6695" t="str">
        <f>VLOOKUP(E6695,[1]LUTs!$AA$2:$AG$194,6,FALSE)</f>
        <v>Non-agriculture</v>
      </c>
      <c r="L6695" t="str">
        <f>VLOOKUP(E6695,[1]LUTs!$AA$2:$AG$194,7,FALSE)</f>
        <v>Dryland</v>
      </c>
    </row>
    <row r="6696" spans="1:12" x14ac:dyDescent="0.25">
      <c r="A6696">
        <v>2838</v>
      </c>
      <c r="B6696">
        <v>2</v>
      </c>
      <c r="C6696">
        <f t="shared" si="104"/>
        <v>0.5</v>
      </c>
      <c r="D6696">
        <v>99</v>
      </c>
      <c r="E6696">
        <v>640</v>
      </c>
      <c r="F6696" t="str">
        <f>VLOOKUP($D6696,[1]LUTs!$P$2:$T$152, 5, FALSE)</f>
        <v>Durack</v>
      </c>
      <c r="G6696" t="str">
        <f>VLOOKUP($D6696,[1]LUTs!$P$2:$T$152, 4, FALSE)</f>
        <v>WA</v>
      </c>
      <c r="H6696" t="str">
        <f>VLOOKUP(G6696,[1]LUTs!V$2:W$9, 2, FALSE)</f>
        <v>Western Australia</v>
      </c>
      <c r="I6696" t="str">
        <f>VLOOKUP(E6696,[1]LUTs!$AA$2:$AG$194, 4, FALSE)</f>
        <v>Water</v>
      </c>
      <c r="J6696" t="str">
        <f>VLOOKUP($E6696,[1]LUTs!$AA$2:$AG$194,5,FALSE)</f>
        <v>Water</v>
      </c>
      <c r="K6696" t="str">
        <f>VLOOKUP(E6696,[1]LUTs!$AA$2:$AG$194,6,FALSE)</f>
        <v>Non-agriculture</v>
      </c>
      <c r="L6696" t="str">
        <f>VLOOKUP(E6696,[1]LUTs!$AA$2:$AG$194,7,FALSE)</f>
        <v>Dryland</v>
      </c>
    </row>
    <row r="6697" spans="1:12" x14ac:dyDescent="0.25">
      <c r="A6697">
        <v>282</v>
      </c>
      <c r="B6697">
        <v>213</v>
      </c>
      <c r="C6697">
        <f t="shared" si="104"/>
        <v>53.25</v>
      </c>
      <c r="D6697">
        <v>99</v>
      </c>
      <c r="E6697">
        <v>642</v>
      </c>
      <c r="F6697" t="str">
        <f>VLOOKUP($D6697,[1]LUTs!$P$2:$T$152, 5, FALSE)</f>
        <v>Durack</v>
      </c>
      <c r="G6697" t="str">
        <f>VLOOKUP($D6697,[1]LUTs!$P$2:$T$152, 4, FALSE)</f>
        <v>WA</v>
      </c>
      <c r="H6697" t="str">
        <f>VLOOKUP(G6697,[1]LUTs!V$2:W$9, 2, FALSE)</f>
        <v>Western Australia</v>
      </c>
      <c r="I6697" t="str">
        <f>VLOOKUP(E6697,[1]LUTs!$AA$2:$AG$194, 4, FALSE)</f>
        <v>Water</v>
      </c>
      <c r="J6697" t="str">
        <f>VLOOKUP($E6697,[1]LUTs!$AA$2:$AG$194,5,FALSE)</f>
        <v>Water</v>
      </c>
      <c r="K6697" t="str">
        <f>VLOOKUP(E6697,[1]LUTs!$AA$2:$AG$194,6,FALSE)</f>
        <v>Non-agriculture</v>
      </c>
      <c r="L6697" t="str">
        <f>VLOOKUP(E6697,[1]LUTs!$AA$2:$AG$194,7,FALSE)</f>
        <v>Dryland</v>
      </c>
    </row>
    <row r="6698" spans="1:12" x14ac:dyDescent="0.25">
      <c r="A6698">
        <v>692</v>
      </c>
      <c r="B6698">
        <v>31</v>
      </c>
      <c r="C6698">
        <f t="shared" si="104"/>
        <v>7.75</v>
      </c>
      <c r="D6698">
        <v>99</v>
      </c>
      <c r="E6698">
        <v>643</v>
      </c>
      <c r="F6698" t="str">
        <f>VLOOKUP($D6698,[1]LUTs!$P$2:$T$152, 5, FALSE)</f>
        <v>Durack</v>
      </c>
      <c r="G6698" t="str">
        <f>VLOOKUP($D6698,[1]LUTs!$P$2:$T$152, 4, FALSE)</f>
        <v>WA</v>
      </c>
      <c r="H6698" t="str">
        <f>VLOOKUP(G6698,[1]LUTs!V$2:W$9, 2, FALSE)</f>
        <v>Western Australia</v>
      </c>
      <c r="I6698" t="str">
        <f>VLOOKUP(E6698,[1]LUTs!$AA$2:$AG$194, 4, FALSE)</f>
        <v>Water</v>
      </c>
      <c r="J6698" t="str">
        <f>VLOOKUP($E6698,[1]LUTs!$AA$2:$AG$194,5,FALSE)</f>
        <v>Water</v>
      </c>
      <c r="K6698" t="str">
        <f>VLOOKUP(E6698,[1]LUTs!$AA$2:$AG$194,6,FALSE)</f>
        <v>Non-agriculture</v>
      </c>
      <c r="L6698" t="str">
        <f>VLOOKUP(E6698,[1]LUTs!$AA$2:$AG$194,7,FALSE)</f>
        <v>Dryland</v>
      </c>
    </row>
    <row r="6699" spans="1:12" x14ac:dyDescent="0.25">
      <c r="A6699">
        <v>231</v>
      </c>
      <c r="B6699">
        <v>221317</v>
      </c>
      <c r="C6699">
        <f t="shared" si="104"/>
        <v>55329.25</v>
      </c>
      <c r="D6699">
        <v>99</v>
      </c>
      <c r="E6699">
        <v>650</v>
      </c>
      <c r="F6699" t="str">
        <f>VLOOKUP($D6699,[1]LUTs!$P$2:$T$152, 5, FALSE)</f>
        <v>Durack</v>
      </c>
      <c r="G6699" t="str">
        <f>VLOOKUP($D6699,[1]LUTs!$P$2:$T$152, 4, FALSE)</f>
        <v>WA</v>
      </c>
      <c r="H6699" t="str">
        <f>VLOOKUP(G6699,[1]LUTs!V$2:W$9, 2, FALSE)</f>
        <v>Western Australia</v>
      </c>
      <c r="I6699" t="str">
        <f>VLOOKUP(E6699,[1]LUTs!$AA$2:$AG$194, 4, FALSE)</f>
        <v>Water</v>
      </c>
      <c r="J6699" t="str">
        <f>VLOOKUP($E6699,[1]LUTs!$AA$2:$AG$194,5,FALSE)</f>
        <v>Water</v>
      </c>
      <c r="K6699" t="str">
        <f>VLOOKUP(E6699,[1]LUTs!$AA$2:$AG$194,6,FALSE)</f>
        <v>Non-agriculture</v>
      </c>
      <c r="L6699" t="str">
        <f>VLOOKUP(E6699,[1]LUTs!$AA$2:$AG$194,7,FALSE)</f>
        <v>Dryland</v>
      </c>
    </row>
    <row r="6700" spans="1:12" x14ac:dyDescent="0.25">
      <c r="A6700">
        <v>356</v>
      </c>
      <c r="B6700">
        <v>2</v>
      </c>
      <c r="C6700">
        <f t="shared" si="104"/>
        <v>0.5</v>
      </c>
      <c r="D6700">
        <v>99</v>
      </c>
      <c r="E6700">
        <v>651</v>
      </c>
      <c r="F6700" t="str">
        <f>VLOOKUP($D6700,[1]LUTs!$P$2:$T$152, 5, FALSE)</f>
        <v>Durack</v>
      </c>
      <c r="G6700" t="str">
        <f>VLOOKUP($D6700,[1]LUTs!$P$2:$T$152, 4, FALSE)</f>
        <v>WA</v>
      </c>
      <c r="H6700" t="str">
        <f>VLOOKUP(G6700,[1]LUTs!V$2:W$9, 2, FALSE)</f>
        <v>Western Australia</v>
      </c>
      <c r="I6700" t="str">
        <f>VLOOKUP(E6700,[1]LUTs!$AA$2:$AG$194, 4, FALSE)</f>
        <v>Water</v>
      </c>
      <c r="J6700" t="str">
        <f>VLOOKUP($E6700,[1]LUTs!$AA$2:$AG$194,5,FALSE)</f>
        <v>Water</v>
      </c>
      <c r="K6700" t="str">
        <f>VLOOKUP(E6700,[1]LUTs!$AA$2:$AG$194,6,FALSE)</f>
        <v>Non-agriculture</v>
      </c>
      <c r="L6700" t="str">
        <f>VLOOKUP(E6700,[1]LUTs!$AA$2:$AG$194,7,FALSE)</f>
        <v>Dryland</v>
      </c>
    </row>
    <row r="6701" spans="1:12" x14ac:dyDescent="0.25">
      <c r="A6701">
        <v>267</v>
      </c>
      <c r="B6701">
        <v>2</v>
      </c>
      <c r="C6701">
        <f t="shared" si="104"/>
        <v>0.5</v>
      </c>
      <c r="D6701">
        <v>99</v>
      </c>
      <c r="E6701">
        <v>652</v>
      </c>
      <c r="F6701" t="str">
        <f>VLOOKUP($D6701,[1]LUTs!$P$2:$T$152, 5, FALSE)</f>
        <v>Durack</v>
      </c>
      <c r="G6701" t="str">
        <f>VLOOKUP($D6701,[1]LUTs!$P$2:$T$152, 4, FALSE)</f>
        <v>WA</v>
      </c>
      <c r="H6701" t="str">
        <f>VLOOKUP(G6701,[1]LUTs!V$2:W$9, 2, FALSE)</f>
        <v>Western Australia</v>
      </c>
      <c r="I6701" t="str">
        <f>VLOOKUP(E6701,[1]LUTs!$AA$2:$AG$194, 4, FALSE)</f>
        <v>Water</v>
      </c>
      <c r="J6701" t="str">
        <f>VLOOKUP($E6701,[1]LUTs!$AA$2:$AG$194,5,FALSE)</f>
        <v>Water</v>
      </c>
      <c r="K6701" t="str">
        <f>VLOOKUP(E6701,[1]LUTs!$AA$2:$AG$194,6,FALSE)</f>
        <v>Non-agriculture</v>
      </c>
      <c r="L6701" t="str">
        <f>VLOOKUP(E6701,[1]LUTs!$AA$2:$AG$194,7,FALSE)</f>
        <v>Dryland</v>
      </c>
    </row>
    <row r="6702" spans="1:12" x14ac:dyDescent="0.25">
      <c r="A6702">
        <v>237</v>
      </c>
      <c r="B6702">
        <v>115930</v>
      </c>
      <c r="C6702">
        <f t="shared" si="104"/>
        <v>28982.5</v>
      </c>
      <c r="D6702">
        <v>99</v>
      </c>
      <c r="E6702">
        <v>660</v>
      </c>
      <c r="F6702" t="str">
        <f>VLOOKUP($D6702,[1]LUTs!$P$2:$T$152, 5, FALSE)</f>
        <v>Durack</v>
      </c>
      <c r="G6702" t="str">
        <f>VLOOKUP($D6702,[1]LUTs!$P$2:$T$152, 4, FALSE)</f>
        <v>WA</v>
      </c>
      <c r="H6702" t="str">
        <f>VLOOKUP(G6702,[1]LUTs!V$2:W$9, 2, FALSE)</f>
        <v>Western Australia</v>
      </c>
      <c r="I6702" t="str">
        <f>VLOOKUP(E6702,[1]LUTs!$AA$2:$AG$194, 4, FALSE)</f>
        <v>Water</v>
      </c>
      <c r="J6702" t="str">
        <f>VLOOKUP($E6702,[1]LUTs!$AA$2:$AG$194,5,FALSE)</f>
        <v>Water</v>
      </c>
      <c r="K6702" t="str">
        <f>VLOOKUP(E6702,[1]LUTs!$AA$2:$AG$194,6,FALSE)</f>
        <v>Non-agriculture</v>
      </c>
      <c r="L6702" t="str">
        <f>VLOOKUP(E6702,[1]LUTs!$AA$2:$AG$194,7,FALSE)</f>
        <v>Dryland</v>
      </c>
    </row>
    <row r="6703" spans="1:12" x14ac:dyDescent="0.25">
      <c r="A6703">
        <v>266</v>
      </c>
      <c r="B6703">
        <v>387</v>
      </c>
      <c r="C6703">
        <f t="shared" si="104"/>
        <v>96.75</v>
      </c>
      <c r="D6703">
        <v>99</v>
      </c>
      <c r="E6703">
        <v>661</v>
      </c>
      <c r="F6703" t="str">
        <f>VLOOKUP($D6703,[1]LUTs!$P$2:$T$152, 5, FALSE)</f>
        <v>Durack</v>
      </c>
      <c r="G6703" t="str">
        <f>VLOOKUP($D6703,[1]LUTs!$P$2:$T$152, 4, FALSE)</f>
        <v>WA</v>
      </c>
      <c r="H6703" t="str">
        <f>VLOOKUP(G6703,[1]LUTs!V$2:W$9, 2, FALSE)</f>
        <v>Western Australia</v>
      </c>
      <c r="I6703" t="str">
        <f>VLOOKUP(E6703,[1]LUTs!$AA$2:$AG$194, 4, FALSE)</f>
        <v>Water</v>
      </c>
      <c r="J6703" t="str">
        <f>VLOOKUP($E6703,[1]LUTs!$AA$2:$AG$194,5,FALSE)</f>
        <v>Water</v>
      </c>
      <c r="K6703" t="str">
        <f>VLOOKUP(E6703,[1]LUTs!$AA$2:$AG$194,6,FALSE)</f>
        <v>Non-agriculture</v>
      </c>
      <c r="L6703" t="str">
        <f>VLOOKUP(E6703,[1]LUTs!$AA$2:$AG$194,7,FALSE)</f>
        <v>Dryland</v>
      </c>
    </row>
    <row r="6704" spans="1:12" x14ac:dyDescent="0.25">
      <c r="A6704">
        <v>4699</v>
      </c>
      <c r="B6704">
        <v>165</v>
      </c>
      <c r="C6704">
        <f t="shared" si="104"/>
        <v>41.25</v>
      </c>
      <c r="D6704">
        <v>100</v>
      </c>
      <c r="E6704">
        <v>110</v>
      </c>
      <c r="F6704" t="str">
        <f>VLOOKUP($D6704,[1]LUTs!$P$2:$T$152, 5, FALSE)</f>
        <v>Forrest</v>
      </c>
      <c r="G6704" t="str">
        <f>VLOOKUP($D6704,[1]LUTs!$P$2:$T$152, 4, FALSE)</f>
        <v>WA</v>
      </c>
      <c r="H6704" t="str">
        <f>VLOOKUP(G6704,[1]LUTs!V$2:W$9, 2, FALSE)</f>
        <v>Western Australia</v>
      </c>
      <c r="I6704" t="str">
        <f>VLOOKUP(E6704,[1]LUTs!$AA$2:$AG$194, 4, FALSE)</f>
        <v>Nature conservation</v>
      </c>
      <c r="J6704" t="str">
        <f>VLOOKUP($E6704,[1]LUTs!$AA$2:$AG$194,5,FALSE)</f>
        <v>Nature conservation</v>
      </c>
      <c r="K6704" t="str">
        <f>VLOOKUP(E6704,[1]LUTs!$AA$2:$AG$194,6,FALSE)</f>
        <v>Non-agriculture</v>
      </c>
      <c r="L6704" t="str">
        <f>VLOOKUP(E6704,[1]LUTs!$AA$2:$AG$194,7,FALSE)</f>
        <v>Dryland</v>
      </c>
    </row>
    <row r="6705" spans="1:12" x14ac:dyDescent="0.25">
      <c r="A6705">
        <v>3992</v>
      </c>
      <c r="B6705">
        <v>34681</v>
      </c>
      <c r="C6705">
        <f t="shared" si="104"/>
        <v>8670.25</v>
      </c>
      <c r="D6705">
        <v>100</v>
      </c>
      <c r="E6705">
        <v>111</v>
      </c>
      <c r="F6705" t="str">
        <f>VLOOKUP($D6705,[1]LUTs!$P$2:$T$152, 5, FALSE)</f>
        <v>Forrest</v>
      </c>
      <c r="G6705" t="str">
        <f>VLOOKUP($D6705,[1]LUTs!$P$2:$T$152, 4, FALSE)</f>
        <v>WA</v>
      </c>
      <c r="H6705" t="str">
        <f>VLOOKUP(G6705,[1]LUTs!V$2:W$9, 2, FALSE)</f>
        <v>Western Australia</v>
      </c>
      <c r="I6705" t="str">
        <f>VLOOKUP(E6705,[1]LUTs!$AA$2:$AG$194, 4, FALSE)</f>
        <v>Nature conservation</v>
      </c>
      <c r="J6705" t="str">
        <f>VLOOKUP($E6705,[1]LUTs!$AA$2:$AG$194,5,FALSE)</f>
        <v>Nature conservation</v>
      </c>
      <c r="K6705" t="str">
        <f>VLOOKUP(E6705,[1]LUTs!$AA$2:$AG$194,6,FALSE)</f>
        <v>Non-agriculture</v>
      </c>
      <c r="L6705" t="str">
        <f>VLOOKUP(E6705,[1]LUTs!$AA$2:$AG$194,7,FALSE)</f>
        <v>Dryland</v>
      </c>
    </row>
    <row r="6706" spans="1:12" x14ac:dyDescent="0.25">
      <c r="A6706">
        <v>3949</v>
      </c>
      <c r="B6706">
        <v>591304</v>
      </c>
      <c r="C6706">
        <f t="shared" si="104"/>
        <v>147826</v>
      </c>
      <c r="D6706">
        <v>100</v>
      </c>
      <c r="E6706">
        <v>113</v>
      </c>
      <c r="F6706" t="str">
        <f>VLOOKUP($D6706,[1]LUTs!$P$2:$T$152, 5, FALSE)</f>
        <v>Forrest</v>
      </c>
      <c r="G6706" t="str">
        <f>VLOOKUP($D6706,[1]LUTs!$P$2:$T$152, 4, FALSE)</f>
        <v>WA</v>
      </c>
      <c r="H6706" t="str">
        <f>VLOOKUP(G6706,[1]LUTs!V$2:W$9, 2, FALSE)</f>
        <v>Western Australia</v>
      </c>
      <c r="I6706" t="str">
        <f>VLOOKUP(E6706,[1]LUTs!$AA$2:$AG$194, 4, FALSE)</f>
        <v>Nature conservation</v>
      </c>
      <c r="J6706" t="str">
        <f>VLOOKUP($E6706,[1]LUTs!$AA$2:$AG$194,5,FALSE)</f>
        <v>Nature conservation</v>
      </c>
      <c r="K6706" t="str">
        <f>VLOOKUP(E6706,[1]LUTs!$AA$2:$AG$194,6,FALSE)</f>
        <v>Non-agriculture</v>
      </c>
      <c r="L6706" t="str">
        <f>VLOOKUP(E6706,[1]LUTs!$AA$2:$AG$194,7,FALSE)</f>
        <v>Dryland</v>
      </c>
    </row>
    <row r="6707" spans="1:12" x14ac:dyDescent="0.25">
      <c r="A6707">
        <v>6440</v>
      </c>
      <c r="B6707">
        <v>48</v>
      </c>
      <c r="C6707">
        <f t="shared" si="104"/>
        <v>12</v>
      </c>
      <c r="D6707">
        <v>100</v>
      </c>
      <c r="E6707">
        <v>114</v>
      </c>
      <c r="F6707" t="str">
        <f>VLOOKUP($D6707,[1]LUTs!$P$2:$T$152, 5, FALSE)</f>
        <v>Forrest</v>
      </c>
      <c r="G6707" t="str">
        <f>VLOOKUP($D6707,[1]LUTs!$P$2:$T$152, 4, FALSE)</f>
        <v>WA</v>
      </c>
      <c r="H6707" t="str">
        <f>VLOOKUP(G6707,[1]LUTs!V$2:W$9, 2, FALSE)</f>
        <v>Western Australia</v>
      </c>
      <c r="I6707" t="str">
        <f>VLOOKUP(E6707,[1]LUTs!$AA$2:$AG$194, 4, FALSE)</f>
        <v>Nature conservation</v>
      </c>
      <c r="J6707" t="str">
        <f>VLOOKUP($E6707,[1]LUTs!$AA$2:$AG$194,5,FALSE)</f>
        <v>Nature conservation</v>
      </c>
      <c r="K6707" t="str">
        <f>VLOOKUP(E6707,[1]LUTs!$AA$2:$AG$194,6,FALSE)</f>
        <v>Non-agriculture</v>
      </c>
      <c r="L6707" t="str">
        <f>VLOOKUP(E6707,[1]LUTs!$AA$2:$AG$194,7,FALSE)</f>
        <v>Dryland</v>
      </c>
    </row>
    <row r="6708" spans="1:12" x14ac:dyDescent="0.25">
      <c r="A6708">
        <v>4418</v>
      </c>
      <c r="B6708">
        <v>3246</v>
      </c>
      <c r="C6708">
        <f t="shared" si="104"/>
        <v>811.5</v>
      </c>
      <c r="D6708">
        <v>100</v>
      </c>
      <c r="E6708">
        <v>115</v>
      </c>
      <c r="F6708" t="str">
        <f>VLOOKUP($D6708,[1]LUTs!$P$2:$T$152, 5, FALSE)</f>
        <v>Forrest</v>
      </c>
      <c r="G6708" t="str">
        <f>VLOOKUP($D6708,[1]LUTs!$P$2:$T$152, 4, FALSE)</f>
        <v>WA</v>
      </c>
      <c r="H6708" t="str">
        <f>VLOOKUP(G6708,[1]LUTs!V$2:W$9, 2, FALSE)</f>
        <v>Western Australia</v>
      </c>
      <c r="I6708" t="str">
        <f>VLOOKUP(E6708,[1]LUTs!$AA$2:$AG$194, 4, FALSE)</f>
        <v>Nature conservation</v>
      </c>
      <c r="J6708" t="str">
        <f>VLOOKUP($E6708,[1]LUTs!$AA$2:$AG$194,5,FALSE)</f>
        <v>Nature conservation</v>
      </c>
      <c r="K6708" t="str">
        <f>VLOOKUP(E6708,[1]LUTs!$AA$2:$AG$194,6,FALSE)</f>
        <v>Non-agriculture</v>
      </c>
      <c r="L6708" t="str">
        <f>VLOOKUP(E6708,[1]LUTs!$AA$2:$AG$194,7,FALSE)</f>
        <v>Dryland</v>
      </c>
    </row>
    <row r="6709" spans="1:12" x14ac:dyDescent="0.25">
      <c r="A6709">
        <v>3966</v>
      </c>
      <c r="B6709">
        <v>1689</v>
      </c>
      <c r="C6709">
        <f t="shared" si="104"/>
        <v>422.25</v>
      </c>
      <c r="D6709">
        <v>100</v>
      </c>
      <c r="E6709">
        <v>116</v>
      </c>
      <c r="F6709" t="str">
        <f>VLOOKUP($D6709,[1]LUTs!$P$2:$T$152, 5, FALSE)</f>
        <v>Forrest</v>
      </c>
      <c r="G6709" t="str">
        <f>VLOOKUP($D6709,[1]LUTs!$P$2:$T$152, 4, FALSE)</f>
        <v>WA</v>
      </c>
      <c r="H6709" t="str">
        <f>VLOOKUP(G6709,[1]LUTs!V$2:W$9, 2, FALSE)</f>
        <v>Western Australia</v>
      </c>
      <c r="I6709" t="str">
        <f>VLOOKUP(E6709,[1]LUTs!$AA$2:$AG$194, 4, FALSE)</f>
        <v>Nature conservation</v>
      </c>
      <c r="J6709" t="str">
        <f>VLOOKUP($E6709,[1]LUTs!$AA$2:$AG$194,5,FALSE)</f>
        <v>Nature conservation</v>
      </c>
      <c r="K6709" t="str">
        <f>VLOOKUP(E6709,[1]LUTs!$AA$2:$AG$194,6,FALSE)</f>
        <v>Non-agriculture</v>
      </c>
      <c r="L6709" t="str">
        <f>VLOOKUP(E6709,[1]LUTs!$AA$2:$AG$194,7,FALSE)</f>
        <v>Dryland</v>
      </c>
    </row>
    <row r="6710" spans="1:12" x14ac:dyDescent="0.25">
      <c r="A6710">
        <v>3965</v>
      </c>
      <c r="B6710">
        <v>14931</v>
      </c>
      <c r="C6710">
        <f t="shared" si="104"/>
        <v>3732.75</v>
      </c>
      <c r="D6710">
        <v>100</v>
      </c>
      <c r="E6710">
        <v>117</v>
      </c>
      <c r="F6710" t="str">
        <f>VLOOKUP($D6710,[1]LUTs!$P$2:$T$152, 5, FALSE)</f>
        <v>Forrest</v>
      </c>
      <c r="G6710" t="str">
        <f>VLOOKUP($D6710,[1]LUTs!$P$2:$T$152, 4, FALSE)</f>
        <v>WA</v>
      </c>
      <c r="H6710" t="str">
        <f>VLOOKUP(G6710,[1]LUTs!V$2:W$9, 2, FALSE)</f>
        <v>Western Australia</v>
      </c>
      <c r="I6710" t="str">
        <f>VLOOKUP(E6710,[1]LUTs!$AA$2:$AG$194, 4, FALSE)</f>
        <v>Nature conservation</v>
      </c>
      <c r="J6710" t="str">
        <f>VLOOKUP($E6710,[1]LUTs!$AA$2:$AG$194,5,FALSE)</f>
        <v>Nature conservation</v>
      </c>
      <c r="K6710" t="str">
        <f>VLOOKUP(E6710,[1]LUTs!$AA$2:$AG$194,6,FALSE)</f>
        <v>Non-agriculture</v>
      </c>
      <c r="L6710" t="str">
        <f>VLOOKUP(E6710,[1]LUTs!$AA$2:$AG$194,7,FALSE)</f>
        <v>Dryland</v>
      </c>
    </row>
    <row r="6711" spans="1:12" x14ac:dyDescent="0.25">
      <c r="A6711">
        <v>3990</v>
      </c>
      <c r="B6711">
        <v>410</v>
      </c>
      <c r="C6711">
        <f t="shared" si="104"/>
        <v>102.5</v>
      </c>
      <c r="D6711">
        <v>100</v>
      </c>
      <c r="E6711">
        <v>120</v>
      </c>
      <c r="F6711" t="str">
        <f>VLOOKUP($D6711,[1]LUTs!$P$2:$T$152, 5, FALSE)</f>
        <v>Forrest</v>
      </c>
      <c r="G6711" t="str">
        <f>VLOOKUP($D6711,[1]LUTs!$P$2:$T$152, 4, FALSE)</f>
        <v>WA</v>
      </c>
      <c r="H6711" t="str">
        <f>VLOOKUP(G6711,[1]LUTs!V$2:W$9, 2, FALSE)</f>
        <v>Western Australia</v>
      </c>
      <c r="I6711" t="str">
        <f>VLOOKUP(E6711,[1]LUTs!$AA$2:$AG$194, 4, FALSE)</f>
        <v>Other protected areas including indigenous uses</v>
      </c>
      <c r="J6711" t="str">
        <f>VLOOKUP($E6711,[1]LUTs!$AA$2:$AG$194,5,FALSE)</f>
        <v>Nature conservation</v>
      </c>
      <c r="K6711" t="str">
        <f>VLOOKUP(E6711,[1]LUTs!$AA$2:$AG$194,6,FALSE)</f>
        <v>Non-agriculture</v>
      </c>
      <c r="L6711" t="str">
        <f>VLOOKUP(E6711,[1]LUTs!$AA$2:$AG$194,7,FALSE)</f>
        <v>Dryland</v>
      </c>
    </row>
    <row r="6712" spans="1:12" x14ac:dyDescent="0.25">
      <c r="A6712">
        <v>4121</v>
      </c>
      <c r="B6712">
        <v>9591</v>
      </c>
      <c r="C6712">
        <f t="shared" si="104"/>
        <v>2397.75</v>
      </c>
      <c r="D6712">
        <v>100</v>
      </c>
      <c r="E6712">
        <v>130</v>
      </c>
      <c r="F6712" t="str">
        <f>VLOOKUP($D6712,[1]LUTs!$P$2:$T$152, 5, FALSE)</f>
        <v>Forrest</v>
      </c>
      <c r="G6712" t="str">
        <f>VLOOKUP($D6712,[1]LUTs!$P$2:$T$152, 4, FALSE)</f>
        <v>WA</v>
      </c>
      <c r="H6712" t="str">
        <f>VLOOKUP(G6712,[1]LUTs!V$2:W$9, 2, FALSE)</f>
        <v>Western Australia</v>
      </c>
      <c r="I6712" t="str">
        <f>VLOOKUP(E6712,[1]LUTs!$AA$2:$AG$194, 4, FALSE)</f>
        <v>Minimal use</v>
      </c>
      <c r="J6712" t="str">
        <f>VLOOKUP($E6712,[1]LUTs!$AA$2:$AG$194,5,FALSE)</f>
        <v>Nature conservation</v>
      </c>
      <c r="K6712" t="str">
        <f>VLOOKUP(E6712,[1]LUTs!$AA$2:$AG$194,6,FALSE)</f>
        <v>Non-agriculture</v>
      </c>
      <c r="L6712" t="str">
        <f>VLOOKUP(E6712,[1]LUTs!$AA$2:$AG$194,7,FALSE)</f>
        <v>Dryland</v>
      </c>
    </row>
    <row r="6713" spans="1:12" x14ac:dyDescent="0.25">
      <c r="A6713">
        <v>4684</v>
      </c>
      <c r="B6713">
        <v>413</v>
      </c>
      <c r="C6713">
        <f t="shared" si="104"/>
        <v>103.25</v>
      </c>
      <c r="D6713">
        <v>100</v>
      </c>
      <c r="E6713">
        <v>131</v>
      </c>
      <c r="F6713" t="str">
        <f>VLOOKUP($D6713,[1]LUTs!$P$2:$T$152, 5, FALSE)</f>
        <v>Forrest</v>
      </c>
      <c r="G6713" t="str">
        <f>VLOOKUP($D6713,[1]LUTs!$P$2:$T$152, 4, FALSE)</f>
        <v>WA</v>
      </c>
      <c r="H6713" t="str">
        <f>VLOOKUP(G6713,[1]LUTs!V$2:W$9, 2, FALSE)</f>
        <v>Western Australia</v>
      </c>
      <c r="I6713" t="str">
        <f>VLOOKUP(E6713,[1]LUTs!$AA$2:$AG$194, 4, FALSE)</f>
        <v>Minimal use</v>
      </c>
      <c r="J6713" t="str">
        <f>VLOOKUP($E6713,[1]LUTs!$AA$2:$AG$194,5,FALSE)</f>
        <v>Nature conservation</v>
      </c>
      <c r="K6713" t="str">
        <f>VLOOKUP(E6713,[1]LUTs!$AA$2:$AG$194,6,FALSE)</f>
        <v>Non-agriculture</v>
      </c>
      <c r="L6713" t="str">
        <f>VLOOKUP(E6713,[1]LUTs!$AA$2:$AG$194,7,FALSE)</f>
        <v>Dryland</v>
      </c>
    </row>
    <row r="6714" spans="1:12" x14ac:dyDescent="0.25">
      <c r="A6714">
        <v>3963</v>
      </c>
      <c r="B6714">
        <v>387019</v>
      </c>
      <c r="C6714">
        <f t="shared" si="104"/>
        <v>96754.75</v>
      </c>
      <c r="D6714">
        <v>100</v>
      </c>
      <c r="E6714">
        <v>133</v>
      </c>
      <c r="F6714" t="str">
        <f>VLOOKUP($D6714,[1]LUTs!$P$2:$T$152, 5, FALSE)</f>
        <v>Forrest</v>
      </c>
      <c r="G6714" t="str">
        <f>VLOOKUP($D6714,[1]LUTs!$P$2:$T$152, 4, FALSE)</f>
        <v>WA</v>
      </c>
      <c r="H6714" t="str">
        <f>VLOOKUP(G6714,[1]LUTs!V$2:W$9, 2, FALSE)</f>
        <v>Western Australia</v>
      </c>
      <c r="I6714" t="str">
        <f>VLOOKUP(E6714,[1]LUTs!$AA$2:$AG$194, 4, FALSE)</f>
        <v>Minimal use</v>
      </c>
      <c r="J6714" t="str">
        <f>VLOOKUP($E6714,[1]LUTs!$AA$2:$AG$194,5,FALSE)</f>
        <v>Nature conservation</v>
      </c>
      <c r="K6714" t="str">
        <f>VLOOKUP(E6714,[1]LUTs!$AA$2:$AG$194,6,FALSE)</f>
        <v>Non-agriculture</v>
      </c>
      <c r="L6714" t="str">
        <f>VLOOKUP(E6714,[1]LUTs!$AA$2:$AG$194,7,FALSE)</f>
        <v>Dryland</v>
      </c>
    </row>
    <row r="6715" spans="1:12" x14ac:dyDescent="0.25">
      <c r="A6715">
        <v>4424</v>
      </c>
      <c r="B6715">
        <v>60</v>
      </c>
      <c r="C6715">
        <f t="shared" si="104"/>
        <v>15</v>
      </c>
      <c r="D6715">
        <v>100</v>
      </c>
      <c r="E6715">
        <v>134</v>
      </c>
      <c r="F6715" t="str">
        <f>VLOOKUP($D6715,[1]LUTs!$P$2:$T$152, 5, FALSE)</f>
        <v>Forrest</v>
      </c>
      <c r="G6715" t="str">
        <f>VLOOKUP($D6715,[1]LUTs!$P$2:$T$152, 4, FALSE)</f>
        <v>WA</v>
      </c>
      <c r="H6715" t="str">
        <f>VLOOKUP(G6715,[1]LUTs!V$2:W$9, 2, FALSE)</f>
        <v>Western Australia</v>
      </c>
      <c r="I6715" t="str">
        <f>VLOOKUP(E6715,[1]LUTs!$AA$2:$AG$194, 4, FALSE)</f>
        <v>Minimal use</v>
      </c>
      <c r="J6715" t="str">
        <f>VLOOKUP($E6715,[1]LUTs!$AA$2:$AG$194,5,FALSE)</f>
        <v>Nature conservation</v>
      </c>
      <c r="K6715" t="str">
        <f>VLOOKUP(E6715,[1]LUTs!$AA$2:$AG$194,6,FALSE)</f>
        <v>Non-agriculture</v>
      </c>
      <c r="L6715" t="str">
        <f>VLOOKUP(E6715,[1]LUTs!$AA$2:$AG$194,7,FALSE)</f>
        <v>Dryland</v>
      </c>
    </row>
    <row r="6716" spans="1:12" x14ac:dyDescent="0.25">
      <c r="A6716">
        <v>4067</v>
      </c>
      <c r="B6716">
        <v>5011</v>
      </c>
      <c r="C6716">
        <f t="shared" si="104"/>
        <v>1252.75</v>
      </c>
      <c r="D6716">
        <v>100</v>
      </c>
      <c r="E6716">
        <v>210</v>
      </c>
      <c r="F6716" t="str">
        <f>VLOOKUP($D6716,[1]LUTs!$P$2:$T$152, 5, FALSE)</f>
        <v>Forrest</v>
      </c>
      <c r="G6716" t="str">
        <f>VLOOKUP($D6716,[1]LUTs!$P$2:$T$152, 4, FALSE)</f>
        <v>WA</v>
      </c>
      <c r="H6716" t="str">
        <f>VLOOKUP(G6716,[1]LUTs!V$2:W$9, 2, FALSE)</f>
        <v>Western Australia</v>
      </c>
      <c r="I6716" t="str">
        <f>VLOOKUP(E6716,[1]LUTs!$AA$2:$AG$194, 4, FALSE)</f>
        <v>Grazing native vegetation</v>
      </c>
      <c r="J6716" t="str">
        <f>VLOOKUP($E6716,[1]LUTs!$AA$2:$AG$194,5,FALSE)</f>
        <v>Livestock production</v>
      </c>
      <c r="K6716" t="str">
        <f>VLOOKUP(E6716,[1]LUTs!$AA$2:$AG$194,6,FALSE)</f>
        <v>Agriculture</v>
      </c>
      <c r="L6716" t="str">
        <f>VLOOKUP(E6716,[1]LUTs!$AA$2:$AG$194,7,FALSE)</f>
        <v>Dryland</v>
      </c>
    </row>
    <row r="6717" spans="1:12" x14ac:dyDescent="0.25">
      <c r="A6717">
        <v>3955</v>
      </c>
      <c r="B6717">
        <v>1754831</v>
      </c>
      <c r="C6717">
        <f t="shared" si="104"/>
        <v>438707.75</v>
      </c>
      <c r="D6717">
        <v>100</v>
      </c>
      <c r="E6717">
        <v>220</v>
      </c>
      <c r="F6717" t="str">
        <f>VLOOKUP($D6717,[1]LUTs!$P$2:$T$152, 5, FALSE)</f>
        <v>Forrest</v>
      </c>
      <c r="G6717" t="str">
        <f>VLOOKUP($D6717,[1]LUTs!$P$2:$T$152, 4, FALSE)</f>
        <v>WA</v>
      </c>
      <c r="H6717" t="str">
        <f>VLOOKUP(G6717,[1]LUTs!V$2:W$9, 2, FALSE)</f>
        <v>Western Australia</v>
      </c>
      <c r="I6717" t="str">
        <f>VLOOKUP(E6717,[1]LUTs!$AA$2:$AG$194, 4, FALSE)</f>
        <v>Production native forests</v>
      </c>
      <c r="J6717" t="str">
        <f>VLOOKUP($E6717,[1]LUTs!$AA$2:$AG$194,5,FALSE)</f>
        <v>Forests and plantations</v>
      </c>
      <c r="K6717" t="str">
        <f>VLOOKUP(E6717,[1]LUTs!$AA$2:$AG$194,6,FALSE)</f>
        <v>Non-agriculture</v>
      </c>
      <c r="L6717" t="str">
        <f>VLOOKUP(E6717,[1]LUTs!$AA$2:$AG$194,7,FALSE)</f>
        <v>Dryland</v>
      </c>
    </row>
    <row r="6718" spans="1:12" x14ac:dyDescent="0.25">
      <c r="A6718">
        <v>4693</v>
      </c>
      <c r="B6718">
        <v>110</v>
      </c>
      <c r="C6718">
        <f t="shared" si="104"/>
        <v>27.5</v>
      </c>
      <c r="D6718">
        <v>100</v>
      </c>
      <c r="E6718">
        <v>221</v>
      </c>
      <c r="F6718" t="str">
        <f>VLOOKUP($D6718,[1]LUTs!$P$2:$T$152, 5, FALSE)</f>
        <v>Forrest</v>
      </c>
      <c r="G6718" t="str">
        <f>VLOOKUP($D6718,[1]LUTs!$P$2:$T$152, 4, FALSE)</f>
        <v>WA</v>
      </c>
      <c r="H6718" t="str">
        <f>VLOOKUP(G6718,[1]LUTs!V$2:W$9, 2, FALSE)</f>
        <v>Western Australia</v>
      </c>
      <c r="I6718" t="str">
        <f>VLOOKUP(E6718,[1]LUTs!$AA$2:$AG$194, 4, FALSE)</f>
        <v>Production native forests</v>
      </c>
      <c r="J6718" t="str">
        <f>VLOOKUP($E6718,[1]LUTs!$AA$2:$AG$194,5,FALSE)</f>
        <v>Forests and plantations</v>
      </c>
      <c r="K6718" t="str">
        <f>VLOOKUP(E6718,[1]LUTs!$AA$2:$AG$194,6,FALSE)</f>
        <v>Non-agriculture</v>
      </c>
      <c r="L6718" t="str">
        <f>VLOOKUP(E6718,[1]LUTs!$AA$2:$AG$194,7,FALSE)</f>
        <v>Dryland</v>
      </c>
    </row>
    <row r="6719" spans="1:12" x14ac:dyDescent="0.25">
      <c r="A6719">
        <v>3983</v>
      </c>
      <c r="B6719">
        <v>241161</v>
      </c>
      <c r="C6719">
        <f t="shared" si="104"/>
        <v>60290.25</v>
      </c>
      <c r="D6719">
        <v>100</v>
      </c>
      <c r="E6719">
        <v>310</v>
      </c>
      <c r="F6719" t="str">
        <f>VLOOKUP($D6719,[1]LUTs!$P$2:$T$152, 5, FALSE)</f>
        <v>Forrest</v>
      </c>
      <c r="G6719" t="str">
        <f>VLOOKUP($D6719,[1]LUTs!$P$2:$T$152, 4, FALSE)</f>
        <v>WA</v>
      </c>
      <c r="H6719" t="str">
        <f>VLOOKUP(G6719,[1]LUTs!V$2:W$9, 2, FALSE)</f>
        <v>Western Australia</v>
      </c>
      <c r="I6719" t="str">
        <f>VLOOKUP(E6719,[1]LUTs!$AA$2:$AG$194, 4, FALSE)</f>
        <v>Plantation forests (commercial and other)</v>
      </c>
      <c r="J6719" t="str">
        <f>VLOOKUP($E6719,[1]LUTs!$AA$2:$AG$194,5,FALSE)</f>
        <v>Forests and plantations</v>
      </c>
      <c r="K6719" t="str">
        <f>VLOOKUP(E6719,[1]LUTs!$AA$2:$AG$194,6,FALSE)</f>
        <v>Non-agriculture</v>
      </c>
      <c r="L6719" t="str">
        <f>VLOOKUP(E6719,[1]LUTs!$AA$2:$AG$194,7,FALSE)</f>
        <v>Dryland</v>
      </c>
    </row>
    <row r="6720" spans="1:12" x14ac:dyDescent="0.25">
      <c r="A6720">
        <v>3985</v>
      </c>
      <c r="B6720">
        <v>3665</v>
      </c>
      <c r="C6720">
        <f t="shared" si="104"/>
        <v>916.25</v>
      </c>
      <c r="D6720">
        <v>100</v>
      </c>
      <c r="E6720">
        <v>311</v>
      </c>
      <c r="F6720" t="str">
        <f>VLOOKUP($D6720,[1]LUTs!$P$2:$T$152, 5, FALSE)</f>
        <v>Forrest</v>
      </c>
      <c r="G6720" t="str">
        <f>VLOOKUP($D6720,[1]LUTs!$P$2:$T$152, 4, FALSE)</f>
        <v>WA</v>
      </c>
      <c r="H6720" t="str">
        <f>VLOOKUP(G6720,[1]LUTs!V$2:W$9, 2, FALSE)</f>
        <v>Western Australia</v>
      </c>
      <c r="I6720" t="str">
        <f>VLOOKUP(E6720,[1]LUTs!$AA$2:$AG$194, 4, FALSE)</f>
        <v>Plantation forests (commercial and other)</v>
      </c>
      <c r="J6720" t="str">
        <f>VLOOKUP($E6720,[1]LUTs!$AA$2:$AG$194,5,FALSE)</f>
        <v>Forests and plantations</v>
      </c>
      <c r="K6720" t="str">
        <f>VLOOKUP(E6720,[1]LUTs!$AA$2:$AG$194,6,FALSE)</f>
        <v>Non-agriculture</v>
      </c>
      <c r="L6720" t="str">
        <f>VLOOKUP(E6720,[1]LUTs!$AA$2:$AG$194,7,FALSE)</f>
        <v>Dryland</v>
      </c>
    </row>
    <row r="6721" spans="1:12" x14ac:dyDescent="0.25">
      <c r="A6721">
        <v>3973</v>
      </c>
      <c r="B6721">
        <v>20246</v>
      </c>
      <c r="C6721">
        <f t="shared" si="104"/>
        <v>5061.5</v>
      </c>
      <c r="D6721">
        <v>100</v>
      </c>
      <c r="E6721">
        <v>312</v>
      </c>
      <c r="F6721" t="str">
        <f>VLOOKUP($D6721,[1]LUTs!$P$2:$T$152, 5, FALSE)</f>
        <v>Forrest</v>
      </c>
      <c r="G6721" t="str">
        <f>VLOOKUP($D6721,[1]LUTs!$P$2:$T$152, 4, FALSE)</f>
        <v>WA</v>
      </c>
      <c r="H6721" t="str">
        <f>VLOOKUP(G6721,[1]LUTs!V$2:W$9, 2, FALSE)</f>
        <v>Western Australia</v>
      </c>
      <c r="I6721" t="str">
        <f>VLOOKUP(E6721,[1]LUTs!$AA$2:$AG$194, 4, FALSE)</f>
        <v>Plantation forests (commercial and other)</v>
      </c>
      <c r="J6721" t="str">
        <f>VLOOKUP($E6721,[1]LUTs!$AA$2:$AG$194,5,FALSE)</f>
        <v>Forests and plantations</v>
      </c>
      <c r="K6721" t="str">
        <f>VLOOKUP(E6721,[1]LUTs!$AA$2:$AG$194,6,FALSE)</f>
        <v>Non-agriculture</v>
      </c>
      <c r="L6721" t="str">
        <f>VLOOKUP(E6721,[1]LUTs!$AA$2:$AG$194,7,FALSE)</f>
        <v>Dryland</v>
      </c>
    </row>
    <row r="6722" spans="1:12" x14ac:dyDescent="0.25">
      <c r="A6722">
        <v>4820</v>
      </c>
      <c r="B6722">
        <v>2226</v>
      </c>
      <c r="C6722">
        <f t="shared" ref="C6722:C6785" si="105">B6722/4</f>
        <v>556.5</v>
      </c>
      <c r="D6722">
        <v>100</v>
      </c>
      <c r="E6722">
        <v>314</v>
      </c>
      <c r="F6722" t="str">
        <f>VLOOKUP($D6722,[1]LUTs!$P$2:$T$152, 5, FALSE)</f>
        <v>Forrest</v>
      </c>
      <c r="G6722" t="str">
        <f>VLOOKUP($D6722,[1]LUTs!$P$2:$T$152, 4, FALSE)</f>
        <v>WA</v>
      </c>
      <c r="H6722" t="str">
        <f>VLOOKUP(G6722,[1]LUTs!V$2:W$9, 2, FALSE)</f>
        <v>Western Australia</v>
      </c>
      <c r="I6722" t="str">
        <f>VLOOKUP(E6722,[1]LUTs!$AA$2:$AG$194, 4, FALSE)</f>
        <v>Plantation forests (commercial and other)</v>
      </c>
      <c r="J6722" t="str">
        <f>VLOOKUP($E6722,[1]LUTs!$AA$2:$AG$194,5,FALSE)</f>
        <v>Forests and plantations</v>
      </c>
      <c r="K6722" t="str">
        <f>VLOOKUP(E6722,[1]LUTs!$AA$2:$AG$194,6,FALSE)</f>
        <v>Non-agriculture</v>
      </c>
      <c r="L6722" t="str">
        <f>VLOOKUP(E6722,[1]LUTs!$AA$2:$AG$194,7,FALSE)</f>
        <v>Dryland</v>
      </c>
    </row>
    <row r="6723" spans="1:12" x14ac:dyDescent="0.25">
      <c r="A6723">
        <v>3971</v>
      </c>
      <c r="B6723">
        <v>806539</v>
      </c>
      <c r="C6723">
        <f t="shared" si="105"/>
        <v>201634.75</v>
      </c>
      <c r="D6723">
        <v>100</v>
      </c>
      <c r="E6723">
        <v>320</v>
      </c>
      <c r="F6723" t="str">
        <f>VLOOKUP($D6723,[1]LUTs!$P$2:$T$152, 5, FALSE)</f>
        <v>Forrest</v>
      </c>
      <c r="G6723" t="str">
        <f>VLOOKUP($D6723,[1]LUTs!$P$2:$T$152, 4, FALSE)</f>
        <v>WA</v>
      </c>
      <c r="H6723" t="str">
        <f>VLOOKUP(G6723,[1]LUTs!V$2:W$9, 2, FALSE)</f>
        <v>Western Australia</v>
      </c>
      <c r="I6723" t="str">
        <f>VLOOKUP(E6723,[1]LUTs!$AA$2:$AG$194, 4, FALSE)</f>
        <v>Grazing modified pastures</v>
      </c>
      <c r="J6723" t="str">
        <f>VLOOKUP($E6723,[1]LUTs!$AA$2:$AG$194,5,FALSE)</f>
        <v>Livestock production</v>
      </c>
      <c r="K6723" t="str">
        <f>VLOOKUP(E6723,[1]LUTs!$AA$2:$AG$194,6,FALSE)</f>
        <v>Agriculture</v>
      </c>
      <c r="L6723" t="str">
        <f>VLOOKUP(E6723,[1]LUTs!$AA$2:$AG$194,7,FALSE)</f>
        <v>Dryland</v>
      </c>
    </row>
    <row r="6724" spans="1:12" x14ac:dyDescent="0.25">
      <c r="A6724">
        <v>5075</v>
      </c>
      <c r="B6724">
        <v>9</v>
      </c>
      <c r="C6724">
        <f t="shared" si="105"/>
        <v>2.25</v>
      </c>
      <c r="D6724">
        <v>100</v>
      </c>
      <c r="E6724">
        <v>321</v>
      </c>
      <c r="F6724" t="str">
        <f>VLOOKUP($D6724,[1]LUTs!$P$2:$T$152, 5, FALSE)</f>
        <v>Forrest</v>
      </c>
      <c r="G6724" t="str">
        <f>VLOOKUP($D6724,[1]LUTs!$P$2:$T$152, 4, FALSE)</f>
        <v>WA</v>
      </c>
      <c r="H6724" t="str">
        <f>VLOOKUP(G6724,[1]LUTs!V$2:W$9, 2, FALSE)</f>
        <v>Western Australia</v>
      </c>
      <c r="I6724" t="str">
        <f>VLOOKUP(E6724,[1]LUTs!$AA$2:$AG$194, 4, FALSE)</f>
        <v>Grazing modified pastures</v>
      </c>
      <c r="J6724" t="str">
        <f>VLOOKUP($E6724,[1]LUTs!$AA$2:$AG$194,5,FALSE)</f>
        <v>Livestock production</v>
      </c>
      <c r="K6724" t="str">
        <f>VLOOKUP(E6724,[1]LUTs!$AA$2:$AG$194,6,FALSE)</f>
        <v>Agriculture</v>
      </c>
      <c r="L6724" t="str">
        <f>VLOOKUP(E6724,[1]LUTs!$AA$2:$AG$194,7,FALSE)</f>
        <v>Dryland</v>
      </c>
    </row>
    <row r="6725" spans="1:12" x14ac:dyDescent="0.25">
      <c r="A6725">
        <v>4051</v>
      </c>
      <c r="B6725">
        <v>47681</v>
      </c>
      <c r="C6725">
        <f t="shared" si="105"/>
        <v>11920.25</v>
      </c>
      <c r="D6725">
        <v>100</v>
      </c>
      <c r="E6725">
        <v>330</v>
      </c>
      <c r="F6725" t="str">
        <f>VLOOKUP($D6725,[1]LUTs!$P$2:$T$152, 5, FALSE)</f>
        <v>Forrest</v>
      </c>
      <c r="G6725" t="str">
        <f>VLOOKUP($D6725,[1]LUTs!$P$2:$T$152, 4, FALSE)</f>
        <v>WA</v>
      </c>
      <c r="H6725" t="str">
        <f>VLOOKUP(G6725,[1]LUTs!V$2:W$9, 2, FALSE)</f>
        <v>Western Australia</v>
      </c>
      <c r="I6725" t="str">
        <f>VLOOKUP(E6725,[1]LUTs!$AA$2:$AG$194, 4, FALSE)</f>
        <v>Dryland cropping</v>
      </c>
      <c r="J6725" t="str">
        <f>VLOOKUP($E6725,[1]LUTs!$AA$2:$AG$194,5,FALSE)</f>
        <v>Cropping</v>
      </c>
      <c r="K6725" t="str">
        <f>VLOOKUP(E6725,[1]LUTs!$AA$2:$AG$194,6,FALSE)</f>
        <v>Agriculture</v>
      </c>
      <c r="L6725" t="str">
        <f>VLOOKUP(E6725,[1]LUTs!$AA$2:$AG$194,7,FALSE)</f>
        <v>Dryland</v>
      </c>
    </row>
    <row r="6726" spans="1:12" x14ac:dyDescent="0.25">
      <c r="A6726">
        <v>4717</v>
      </c>
      <c r="B6726">
        <v>491</v>
      </c>
      <c r="C6726">
        <f t="shared" si="105"/>
        <v>122.75</v>
      </c>
      <c r="D6726">
        <v>100</v>
      </c>
      <c r="E6726">
        <v>333</v>
      </c>
      <c r="F6726" t="str">
        <f>VLOOKUP($D6726,[1]LUTs!$P$2:$T$152, 5, FALSE)</f>
        <v>Forrest</v>
      </c>
      <c r="G6726" t="str">
        <f>VLOOKUP($D6726,[1]LUTs!$P$2:$T$152, 4, FALSE)</f>
        <v>WA</v>
      </c>
      <c r="H6726" t="str">
        <f>VLOOKUP(G6726,[1]LUTs!V$2:W$9, 2, FALSE)</f>
        <v>Western Australia</v>
      </c>
      <c r="I6726" t="str">
        <f>VLOOKUP(E6726,[1]LUTs!$AA$2:$AG$194, 4, FALSE)</f>
        <v>Dryland cropping</v>
      </c>
      <c r="J6726" t="str">
        <f>VLOOKUP($E6726,[1]LUTs!$AA$2:$AG$194,5,FALSE)</f>
        <v>Cropping</v>
      </c>
      <c r="K6726" t="str">
        <f>VLOOKUP(E6726,[1]LUTs!$AA$2:$AG$194,6,FALSE)</f>
        <v>Agriculture</v>
      </c>
      <c r="L6726" t="str">
        <f>VLOOKUP(E6726,[1]LUTs!$AA$2:$AG$194,7,FALSE)</f>
        <v>Dryland</v>
      </c>
    </row>
    <row r="6727" spans="1:12" x14ac:dyDescent="0.25">
      <c r="A6727">
        <v>4848</v>
      </c>
      <c r="B6727">
        <v>62</v>
      </c>
      <c r="C6727">
        <f t="shared" si="105"/>
        <v>15.5</v>
      </c>
      <c r="D6727">
        <v>100</v>
      </c>
      <c r="E6727">
        <v>340</v>
      </c>
      <c r="F6727" t="str">
        <f>VLOOKUP($D6727,[1]LUTs!$P$2:$T$152, 5, FALSE)</f>
        <v>Forrest</v>
      </c>
      <c r="G6727" t="str">
        <f>VLOOKUP($D6727,[1]LUTs!$P$2:$T$152, 4, FALSE)</f>
        <v>WA</v>
      </c>
      <c r="H6727" t="str">
        <f>VLOOKUP(G6727,[1]LUTs!V$2:W$9, 2, FALSE)</f>
        <v>Western Australia</v>
      </c>
      <c r="I6727" t="str">
        <f>VLOOKUP(E6727,[1]LUTs!$AA$2:$AG$194, 4, FALSE)</f>
        <v>Dryland horticulture</v>
      </c>
      <c r="J6727" t="str">
        <f>VLOOKUP($E6727,[1]LUTs!$AA$2:$AG$194,5,FALSE)</f>
        <v>Horticulture</v>
      </c>
      <c r="K6727" t="str">
        <f>VLOOKUP(E6727,[1]LUTs!$AA$2:$AG$194,6,FALSE)</f>
        <v>Agriculture</v>
      </c>
      <c r="L6727" t="str">
        <f>VLOOKUP(E6727,[1]LUTs!$AA$2:$AG$194,7,FALSE)</f>
        <v>Dryland</v>
      </c>
    </row>
    <row r="6728" spans="1:12" x14ac:dyDescent="0.25">
      <c r="A6728">
        <v>3975</v>
      </c>
      <c r="B6728">
        <v>45</v>
      </c>
      <c r="C6728">
        <f t="shared" si="105"/>
        <v>11.25</v>
      </c>
      <c r="D6728">
        <v>100</v>
      </c>
      <c r="E6728">
        <v>350</v>
      </c>
      <c r="F6728" t="str">
        <f>VLOOKUP($D6728,[1]LUTs!$P$2:$T$152, 5, FALSE)</f>
        <v>Forrest</v>
      </c>
      <c r="G6728" t="str">
        <f>VLOOKUP($D6728,[1]LUTs!$P$2:$T$152, 4, FALSE)</f>
        <v>WA</v>
      </c>
      <c r="H6728" t="str">
        <f>VLOOKUP(G6728,[1]LUTs!V$2:W$9, 2, FALSE)</f>
        <v>Western Australia</v>
      </c>
      <c r="I6728" t="str">
        <f>VLOOKUP(E6728,[1]LUTs!$AA$2:$AG$194, 4, FALSE)</f>
        <v>Dryland horticulture</v>
      </c>
      <c r="J6728" t="str">
        <f>VLOOKUP($E6728,[1]LUTs!$AA$2:$AG$194,5,FALSE)</f>
        <v>Horticulture</v>
      </c>
      <c r="K6728" t="str">
        <f>VLOOKUP(E6728,[1]LUTs!$AA$2:$AG$194,6,FALSE)</f>
        <v>Agriculture</v>
      </c>
      <c r="L6728" t="str">
        <f>VLOOKUP(E6728,[1]LUTs!$AA$2:$AG$194,7,FALSE)</f>
        <v>Dryland</v>
      </c>
    </row>
    <row r="6729" spans="1:12" x14ac:dyDescent="0.25">
      <c r="A6729">
        <v>4010</v>
      </c>
      <c r="B6729">
        <v>3834</v>
      </c>
      <c r="C6729">
        <f t="shared" si="105"/>
        <v>958.5</v>
      </c>
      <c r="D6729">
        <v>100</v>
      </c>
      <c r="E6729">
        <v>360</v>
      </c>
      <c r="F6729" t="str">
        <f>VLOOKUP($D6729,[1]LUTs!$P$2:$T$152, 5, FALSE)</f>
        <v>Forrest</v>
      </c>
      <c r="G6729" t="str">
        <f>VLOOKUP($D6729,[1]LUTs!$P$2:$T$152, 4, FALSE)</f>
        <v>WA</v>
      </c>
      <c r="H6729" t="str">
        <f>VLOOKUP(G6729,[1]LUTs!V$2:W$9, 2, FALSE)</f>
        <v>Western Australia</v>
      </c>
      <c r="I6729" t="str">
        <f>VLOOKUP(E6729,[1]LUTs!$AA$2:$AG$194, 4, FALSE)</f>
        <v>Land in transition</v>
      </c>
      <c r="J6729" t="str">
        <f>VLOOKUP($E6729,[1]LUTs!$AA$2:$AG$194,5,FALSE)</f>
        <v>Livestock production</v>
      </c>
      <c r="K6729" t="str">
        <f>VLOOKUP(E6729,[1]LUTs!$AA$2:$AG$194,6,FALSE)</f>
        <v>Agriculture</v>
      </c>
      <c r="L6729" t="str">
        <f>VLOOKUP(E6729,[1]LUTs!$AA$2:$AG$194,7,FALSE)</f>
        <v>Dryland</v>
      </c>
    </row>
    <row r="6730" spans="1:12" x14ac:dyDescent="0.25">
      <c r="A6730">
        <v>3986</v>
      </c>
      <c r="B6730">
        <v>4756</v>
      </c>
      <c r="C6730">
        <f t="shared" si="105"/>
        <v>1189</v>
      </c>
      <c r="D6730">
        <v>100</v>
      </c>
      <c r="E6730">
        <v>361</v>
      </c>
      <c r="F6730" t="str">
        <f>VLOOKUP($D6730,[1]LUTs!$P$2:$T$152, 5, FALSE)</f>
        <v>Forrest</v>
      </c>
      <c r="G6730" t="str">
        <f>VLOOKUP($D6730,[1]LUTs!$P$2:$T$152, 4, FALSE)</f>
        <v>WA</v>
      </c>
      <c r="H6730" t="str">
        <f>VLOOKUP(G6730,[1]LUTs!V$2:W$9, 2, FALSE)</f>
        <v>Western Australia</v>
      </c>
      <c r="I6730" t="str">
        <f>VLOOKUP(E6730,[1]LUTs!$AA$2:$AG$194, 4, FALSE)</f>
        <v>Land in transition</v>
      </c>
      <c r="J6730" t="str">
        <f>VLOOKUP($E6730,[1]LUTs!$AA$2:$AG$194,5,FALSE)</f>
        <v>Livestock production</v>
      </c>
      <c r="K6730" t="str">
        <f>VLOOKUP(E6730,[1]LUTs!$AA$2:$AG$194,6,FALSE)</f>
        <v>Agriculture</v>
      </c>
      <c r="L6730" t="str">
        <f>VLOOKUP(E6730,[1]LUTs!$AA$2:$AG$194,7,FALSE)</f>
        <v>Dryland</v>
      </c>
    </row>
    <row r="6731" spans="1:12" x14ac:dyDescent="0.25">
      <c r="A6731">
        <v>6254</v>
      </c>
      <c r="B6731">
        <v>18</v>
      </c>
      <c r="C6731">
        <f t="shared" si="105"/>
        <v>4.5</v>
      </c>
      <c r="D6731">
        <v>100</v>
      </c>
      <c r="E6731">
        <v>363</v>
      </c>
      <c r="F6731" t="str">
        <f>VLOOKUP($D6731,[1]LUTs!$P$2:$T$152, 5, FALSE)</f>
        <v>Forrest</v>
      </c>
      <c r="G6731" t="str">
        <f>VLOOKUP($D6731,[1]LUTs!$P$2:$T$152, 4, FALSE)</f>
        <v>WA</v>
      </c>
      <c r="H6731" t="str">
        <f>VLOOKUP(G6731,[1]LUTs!V$2:W$9, 2, FALSE)</f>
        <v>Western Australia</v>
      </c>
      <c r="I6731" t="str">
        <f>VLOOKUP(E6731,[1]LUTs!$AA$2:$AG$194, 4, FALSE)</f>
        <v>Land in transition</v>
      </c>
      <c r="J6731" t="str">
        <f>VLOOKUP($E6731,[1]LUTs!$AA$2:$AG$194,5,FALSE)</f>
        <v>Livestock production</v>
      </c>
      <c r="K6731" t="str">
        <f>VLOOKUP(E6731,[1]LUTs!$AA$2:$AG$194,6,FALSE)</f>
        <v>Agriculture</v>
      </c>
      <c r="L6731" t="str">
        <f>VLOOKUP(E6731,[1]LUTs!$AA$2:$AG$194,7,FALSE)</f>
        <v>Dryland</v>
      </c>
    </row>
    <row r="6732" spans="1:12" x14ac:dyDescent="0.25">
      <c r="A6732">
        <v>5673</v>
      </c>
      <c r="B6732">
        <v>66</v>
      </c>
      <c r="C6732">
        <f t="shared" si="105"/>
        <v>16.5</v>
      </c>
      <c r="D6732">
        <v>100</v>
      </c>
      <c r="E6732">
        <v>364</v>
      </c>
      <c r="F6732" t="str">
        <f>VLOOKUP($D6732,[1]LUTs!$P$2:$T$152, 5, FALSE)</f>
        <v>Forrest</v>
      </c>
      <c r="G6732" t="str">
        <f>VLOOKUP($D6732,[1]LUTs!$P$2:$T$152, 4, FALSE)</f>
        <v>WA</v>
      </c>
      <c r="H6732" t="str">
        <f>VLOOKUP(G6732,[1]LUTs!V$2:W$9, 2, FALSE)</f>
        <v>Western Australia</v>
      </c>
      <c r="I6732" t="str">
        <f>VLOOKUP(E6732,[1]LUTs!$AA$2:$AG$194, 4, FALSE)</f>
        <v>Land in transition</v>
      </c>
      <c r="J6732" t="str">
        <f>VLOOKUP($E6732,[1]LUTs!$AA$2:$AG$194,5,FALSE)</f>
        <v>Livestock production</v>
      </c>
      <c r="K6732" t="str">
        <f>VLOOKUP(E6732,[1]LUTs!$AA$2:$AG$194,6,FALSE)</f>
        <v>Agriculture</v>
      </c>
      <c r="L6732" t="str">
        <f>VLOOKUP(E6732,[1]LUTs!$AA$2:$AG$194,7,FALSE)</f>
        <v>Dryland</v>
      </c>
    </row>
    <row r="6733" spans="1:12" x14ac:dyDescent="0.25">
      <c r="A6733">
        <v>4941</v>
      </c>
      <c r="B6733">
        <v>1</v>
      </c>
      <c r="C6733">
        <f t="shared" si="105"/>
        <v>0.25</v>
      </c>
      <c r="D6733">
        <v>100</v>
      </c>
      <c r="E6733">
        <v>365</v>
      </c>
      <c r="F6733" t="str">
        <f>VLOOKUP($D6733,[1]LUTs!$P$2:$T$152, 5, FALSE)</f>
        <v>Forrest</v>
      </c>
      <c r="G6733" t="str">
        <f>VLOOKUP($D6733,[1]LUTs!$P$2:$T$152, 4, FALSE)</f>
        <v>WA</v>
      </c>
      <c r="H6733" t="str">
        <f>VLOOKUP(G6733,[1]LUTs!V$2:W$9, 2, FALSE)</f>
        <v>Western Australia</v>
      </c>
      <c r="I6733" t="str">
        <f>VLOOKUP(E6733,[1]LUTs!$AA$2:$AG$194, 4, FALSE)</f>
        <v>Land in transition</v>
      </c>
      <c r="J6733" t="str">
        <f>VLOOKUP($E6733,[1]LUTs!$AA$2:$AG$194,5,FALSE)</f>
        <v>Livestock production</v>
      </c>
      <c r="K6733" t="str">
        <f>VLOOKUP(E6733,[1]LUTs!$AA$2:$AG$194,6,FALSE)</f>
        <v>Agriculture</v>
      </c>
      <c r="L6733" t="str">
        <f>VLOOKUP(E6733,[1]LUTs!$AA$2:$AG$194,7,FALSE)</f>
        <v>Dryland</v>
      </c>
    </row>
    <row r="6734" spans="1:12" x14ac:dyDescent="0.25">
      <c r="A6734">
        <v>4384</v>
      </c>
      <c r="B6734">
        <v>202</v>
      </c>
      <c r="C6734">
        <f t="shared" si="105"/>
        <v>50.5</v>
      </c>
      <c r="D6734">
        <v>100</v>
      </c>
      <c r="E6734">
        <v>410</v>
      </c>
      <c r="F6734" t="str">
        <f>VLOOKUP($D6734,[1]LUTs!$P$2:$T$152, 5, FALSE)</f>
        <v>Forrest</v>
      </c>
      <c r="G6734" t="str">
        <f>VLOOKUP($D6734,[1]LUTs!$P$2:$T$152, 4, FALSE)</f>
        <v>WA</v>
      </c>
      <c r="H6734" t="str">
        <f>VLOOKUP(G6734,[1]LUTs!V$2:W$9, 2, FALSE)</f>
        <v>Western Australia</v>
      </c>
      <c r="I6734" t="str">
        <f>VLOOKUP(E6734,[1]LUTs!$AA$2:$AG$194, 4, FALSE)</f>
        <v>Plantation forests (commercial and other)</v>
      </c>
      <c r="J6734" t="str">
        <f>VLOOKUP($E6734,[1]LUTs!$AA$2:$AG$194,5,FALSE)</f>
        <v>Forests and plantations</v>
      </c>
      <c r="K6734" t="str">
        <f>VLOOKUP(E6734,[1]LUTs!$AA$2:$AG$194,6,FALSE)</f>
        <v>Non-agriculture</v>
      </c>
      <c r="L6734" t="str">
        <f>VLOOKUP(E6734,[1]LUTs!$AA$2:$AG$194,7,FALSE)</f>
        <v>Irrigated</v>
      </c>
    </row>
    <row r="6735" spans="1:12" x14ac:dyDescent="0.25">
      <c r="A6735">
        <v>4821</v>
      </c>
      <c r="B6735">
        <v>198</v>
      </c>
      <c r="C6735">
        <f t="shared" si="105"/>
        <v>49.5</v>
      </c>
      <c r="D6735">
        <v>100</v>
      </c>
      <c r="E6735">
        <v>411</v>
      </c>
      <c r="F6735" t="str">
        <f>VLOOKUP($D6735,[1]LUTs!$P$2:$T$152, 5, FALSE)</f>
        <v>Forrest</v>
      </c>
      <c r="G6735" t="str">
        <f>VLOOKUP($D6735,[1]LUTs!$P$2:$T$152, 4, FALSE)</f>
        <v>WA</v>
      </c>
      <c r="H6735" t="str">
        <f>VLOOKUP(G6735,[1]LUTs!V$2:W$9, 2, FALSE)</f>
        <v>Western Australia</v>
      </c>
      <c r="I6735" t="str">
        <f>VLOOKUP(E6735,[1]LUTs!$AA$2:$AG$194, 4, FALSE)</f>
        <v>Plantation forests (commercial and other)</v>
      </c>
      <c r="J6735" t="str">
        <f>VLOOKUP($E6735,[1]LUTs!$AA$2:$AG$194,5,FALSE)</f>
        <v>Forests and plantations</v>
      </c>
      <c r="K6735" t="str">
        <f>VLOOKUP(E6735,[1]LUTs!$AA$2:$AG$194,6,FALSE)</f>
        <v>Non-agriculture</v>
      </c>
      <c r="L6735" t="str">
        <f>VLOOKUP(E6735,[1]LUTs!$AA$2:$AG$194,7,FALSE)</f>
        <v>Irrigated</v>
      </c>
    </row>
    <row r="6736" spans="1:12" x14ac:dyDescent="0.25">
      <c r="A6736">
        <v>3974</v>
      </c>
      <c r="B6736">
        <v>199149</v>
      </c>
      <c r="C6736">
        <f t="shared" si="105"/>
        <v>49787.25</v>
      </c>
      <c r="D6736">
        <v>100</v>
      </c>
      <c r="E6736">
        <v>420</v>
      </c>
      <c r="F6736" t="str">
        <f>VLOOKUP($D6736,[1]LUTs!$P$2:$T$152, 5, FALSE)</f>
        <v>Forrest</v>
      </c>
      <c r="G6736" t="str">
        <f>VLOOKUP($D6736,[1]LUTs!$P$2:$T$152, 4, FALSE)</f>
        <v>WA</v>
      </c>
      <c r="H6736" t="str">
        <f>VLOOKUP(G6736,[1]LUTs!V$2:W$9, 2, FALSE)</f>
        <v>Western Australia</v>
      </c>
      <c r="I6736" t="str">
        <f>VLOOKUP(E6736,[1]LUTs!$AA$2:$AG$194, 4, FALSE)</f>
        <v xml:space="preserve">Irrigated pastures </v>
      </c>
      <c r="J6736" t="str">
        <f>VLOOKUP($E6736,[1]LUTs!$AA$2:$AG$194,5,FALSE)</f>
        <v>Livestock production</v>
      </c>
      <c r="K6736" t="str">
        <f>VLOOKUP(E6736,[1]LUTs!$AA$2:$AG$194,6,FALSE)</f>
        <v>Agriculture</v>
      </c>
      <c r="L6736" t="str">
        <f>VLOOKUP(E6736,[1]LUTs!$AA$2:$AG$194,7,FALSE)</f>
        <v>Irrigated</v>
      </c>
    </row>
    <row r="6737" spans="1:12" x14ac:dyDescent="0.25">
      <c r="A6737">
        <v>4260</v>
      </c>
      <c r="B6737">
        <v>260</v>
      </c>
      <c r="C6737">
        <f t="shared" si="105"/>
        <v>65</v>
      </c>
      <c r="D6737">
        <v>100</v>
      </c>
      <c r="E6737">
        <v>421</v>
      </c>
      <c r="F6737" t="str">
        <f>VLOOKUP($D6737,[1]LUTs!$P$2:$T$152, 5, FALSE)</f>
        <v>Forrest</v>
      </c>
      <c r="G6737" t="str">
        <f>VLOOKUP($D6737,[1]LUTs!$P$2:$T$152, 4, FALSE)</f>
        <v>WA</v>
      </c>
      <c r="H6737" t="str">
        <f>VLOOKUP(G6737,[1]LUTs!V$2:W$9, 2, FALSE)</f>
        <v>Western Australia</v>
      </c>
      <c r="I6737" t="str">
        <f>VLOOKUP(E6737,[1]LUTs!$AA$2:$AG$194, 4, FALSE)</f>
        <v xml:space="preserve">Irrigated pastures </v>
      </c>
      <c r="J6737" t="str">
        <f>VLOOKUP($E6737,[1]LUTs!$AA$2:$AG$194,5,FALSE)</f>
        <v>Livestock production</v>
      </c>
      <c r="K6737" t="str">
        <f>VLOOKUP(E6737,[1]LUTs!$AA$2:$AG$194,6,FALSE)</f>
        <v>Agriculture</v>
      </c>
      <c r="L6737" t="str">
        <f>VLOOKUP(E6737,[1]LUTs!$AA$2:$AG$194,7,FALSE)</f>
        <v>Irrigated</v>
      </c>
    </row>
    <row r="6738" spans="1:12" x14ac:dyDescent="0.25">
      <c r="A6738">
        <v>4765</v>
      </c>
      <c r="B6738">
        <v>6</v>
      </c>
      <c r="C6738">
        <f t="shared" si="105"/>
        <v>1.5</v>
      </c>
      <c r="D6738">
        <v>100</v>
      </c>
      <c r="E6738">
        <v>423</v>
      </c>
      <c r="F6738" t="str">
        <f>VLOOKUP($D6738,[1]LUTs!$P$2:$T$152, 5, FALSE)</f>
        <v>Forrest</v>
      </c>
      <c r="G6738" t="str">
        <f>VLOOKUP($D6738,[1]LUTs!$P$2:$T$152, 4, FALSE)</f>
        <v>WA</v>
      </c>
      <c r="H6738" t="str">
        <f>VLOOKUP(G6738,[1]LUTs!V$2:W$9, 2, FALSE)</f>
        <v>Western Australia</v>
      </c>
      <c r="I6738" t="str">
        <f>VLOOKUP(E6738,[1]LUTs!$AA$2:$AG$194, 4, FALSE)</f>
        <v xml:space="preserve">Irrigated pastures </v>
      </c>
      <c r="J6738" t="str">
        <f>VLOOKUP($E6738,[1]LUTs!$AA$2:$AG$194,5,FALSE)</f>
        <v>Livestock production</v>
      </c>
      <c r="K6738" t="str">
        <f>VLOOKUP(E6738,[1]LUTs!$AA$2:$AG$194,6,FALSE)</f>
        <v>Agriculture</v>
      </c>
      <c r="L6738" t="str">
        <f>VLOOKUP(E6738,[1]LUTs!$AA$2:$AG$194,7,FALSE)</f>
        <v>Irrigated</v>
      </c>
    </row>
    <row r="6739" spans="1:12" x14ac:dyDescent="0.25">
      <c r="A6739">
        <v>3978</v>
      </c>
      <c r="B6739">
        <v>22761</v>
      </c>
      <c r="C6739">
        <f t="shared" si="105"/>
        <v>5690.25</v>
      </c>
      <c r="D6739">
        <v>100</v>
      </c>
      <c r="E6739">
        <v>424</v>
      </c>
      <c r="F6739" t="str">
        <f>VLOOKUP($D6739,[1]LUTs!$P$2:$T$152, 5, FALSE)</f>
        <v>Forrest</v>
      </c>
      <c r="G6739" t="str">
        <f>VLOOKUP($D6739,[1]LUTs!$P$2:$T$152, 4, FALSE)</f>
        <v>WA</v>
      </c>
      <c r="H6739" t="str">
        <f>VLOOKUP(G6739,[1]LUTs!V$2:W$9, 2, FALSE)</f>
        <v>Western Australia</v>
      </c>
      <c r="I6739" t="str">
        <f>VLOOKUP(E6739,[1]LUTs!$AA$2:$AG$194, 4, FALSE)</f>
        <v xml:space="preserve">Irrigated pastures </v>
      </c>
      <c r="J6739" t="str">
        <f>VLOOKUP($E6739,[1]LUTs!$AA$2:$AG$194,5,FALSE)</f>
        <v>Livestock production</v>
      </c>
      <c r="K6739" t="str">
        <f>VLOOKUP(E6739,[1]LUTs!$AA$2:$AG$194,6,FALSE)</f>
        <v>Agriculture</v>
      </c>
      <c r="L6739" t="str">
        <f>VLOOKUP(E6739,[1]LUTs!$AA$2:$AG$194,7,FALSE)</f>
        <v>Irrigated</v>
      </c>
    </row>
    <row r="6740" spans="1:12" x14ac:dyDescent="0.25">
      <c r="A6740">
        <v>4015</v>
      </c>
      <c r="B6740">
        <v>569</v>
      </c>
      <c r="C6740">
        <f t="shared" si="105"/>
        <v>142.25</v>
      </c>
      <c r="D6740">
        <v>100</v>
      </c>
      <c r="E6740">
        <v>430</v>
      </c>
      <c r="F6740" t="str">
        <f>VLOOKUP($D6740,[1]LUTs!$P$2:$T$152, 5, FALSE)</f>
        <v>Forrest</v>
      </c>
      <c r="G6740" t="str">
        <f>VLOOKUP($D6740,[1]LUTs!$P$2:$T$152, 4, FALSE)</f>
        <v>WA</v>
      </c>
      <c r="H6740" t="str">
        <f>VLOOKUP(G6740,[1]LUTs!V$2:W$9, 2, FALSE)</f>
        <v>Western Australia</v>
      </c>
      <c r="I6740" t="str">
        <f>VLOOKUP(E6740,[1]LUTs!$AA$2:$AG$194, 4, FALSE)</f>
        <v>Irrigated cropping</v>
      </c>
      <c r="J6740" t="str">
        <f>VLOOKUP($E6740,[1]LUTs!$AA$2:$AG$194,5,FALSE)</f>
        <v>Cropping</v>
      </c>
      <c r="K6740" t="str">
        <f>VLOOKUP(E6740,[1]LUTs!$AA$2:$AG$194,6,FALSE)</f>
        <v>Agriculture</v>
      </c>
      <c r="L6740" t="str">
        <f>VLOOKUP(E6740,[1]LUTs!$AA$2:$AG$194,7,FALSE)</f>
        <v>Irrigated</v>
      </c>
    </row>
    <row r="6741" spans="1:12" x14ac:dyDescent="0.25">
      <c r="A6741">
        <v>4019</v>
      </c>
      <c r="B6741">
        <v>80</v>
      </c>
      <c r="C6741">
        <f t="shared" si="105"/>
        <v>20</v>
      </c>
      <c r="D6741">
        <v>100</v>
      </c>
      <c r="E6741">
        <v>433</v>
      </c>
      <c r="F6741" t="str">
        <f>VLOOKUP($D6741,[1]LUTs!$P$2:$T$152, 5, FALSE)</f>
        <v>Forrest</v>
      </c>
      <c r="G6741" t="str">
        <f>VLOOKUP($D6741,[1]LUTs!$P$2:$T$152, 4, FALSE)</f>
        <v>WA</v>
      </c>
      <c r="H6741" t="str">
        <f>VLOOKUP(G6741,[1]LUTs!V$2:W$9, 2, FALSE)</f>
        <v>Western Australia</v>
      </c>
      <c r="I6741" t="str">
        <f>VLOOKUP(E6741,[1]LUTs!$AA$2:$AG$194, 4, FALSE)</f>
        <v>Irrigated cropping</v>
      </c>
      <c r="J6741" t="str">
        <f>VLOOKUP($E6741,[1]LUTs!$AA$2:$AG$194,5,FALSE)</f>
        <v>Cropping</v>
      </c>
      <c r="K6741" t="str">
        <f>VLOOKUP(E6741,[1]LUTs!$AA$2:$AG$194,6,FALSE)</f>
        <v>Agriculture</v>
      </c>
      <c r="L6741" t="str">
        <f>VLOOKUP(E6741,[1]LUTs!$AA$2:$AG$194,7,FALSE)</f>
        <v>Irrigated</v>
      </c>
    </row>
    <row r="6742" spans="1:12" x14ac:dyDescent="0.25">
      <c r="A6742">
        <v>3970</v>
      </c>
      <c r="B6742">
        <v>6490</v>
      </c>
      <c r="C6742">
        <f t="shared" si="105"/>
        <v>1622.5</v>
      </c>
      <c r="D6742">
        <v>100</v>
      </c>
      <c r="E6742">
        <v>440</v>
      </c>
      <c r="F6742" t="str">
        <f>VLOOKUP($D6742,[1]LUTs!$P$2:$T$152, 5, FALSE)</f>
        <v>Forrest</v>
      </c>
      <c r="G6742" t="str">
        <f>VLOOKUP($D6742,[1]LUTs!$P$2:$T$152, 4, FALSE)</f>
        <v>WA</v>
      </c>
      <c r="H6742" t="str">
        <f>VLOOKUP(G6742,[1]LUTs!V$2:W$9, 2, FALSE)</f>
        <v>Western Australia</v>
      </c>
      <c r="I6742" t="str">
        <f>VLOOKUP(E6742,[1]LUTs!$AA$2:$AG$194, 4, FALSE)</f>
        <v>Irrigated horticulture</v>
      </c>
      <c r="J6742" t="str">
        <f>VLOOKUP($E6742,[1]LUTs!$AA$2:$AG$194,5,FALSE)</f>
        <v>Horticulture</v>
      </c>
      <c r="K6742" t="str">
        <f>VLOOKUP(E6742,[1]LUTs!$AA$2:$AG$194,6,FALSE)</f>
        <v>Agriculture</v>
      </c>
      <c r="L6742" t="str">
        <f>VLOOKUP(E6742,[1]LUTs!$AA$2:$AG$194,7,FALSE)</f>
        <v>Irrigated</v>
      </c>
    </row>
    <row r="6743" spans="1:12" x14ac:dyDescent="0.25">
      <c r="A6743">
        <v>3982</v>
      </c>
      <c r="B6743">
        <v>11240</v>
      </c>
      <c r="C6743">
        <f t="shared" si="105"/>
        <v>2810</v>
      </c>
      <c r="D6743">
        <v>100</v>
      </c>
      <c r="E6743">
        <v>441</v>
      </c>
      <c r="F6743" t="str">
        <f>VLOOKUP($D6743,[1]LUTs!$P$2:$T$152, 5, FALSE)</f>
        <v>Forrest</v>
      </c>
      <c r="G6743" t="str">
        <f>VLOOKUP($D6743,[1]LUTs!$P$2:$T$152, 4, FALSE)</f>
        <v>WA</v>
      </c>
      <c r="H6743" t="str">
        <f>VLOOKUP(G6743,[1]LUTs!V$2:W$9, 2, FALSE)</f>
        <v>Western Australia</v>
      </c>
      <c r="I6743" t="str">
        <f>VLOOKUP(E6743,[1]LUTs!$AA$2:$AG$194, 4, FALSE)</f>
        <v>Irrigated horticulture</v>
      </c>
      <c r="J6743" t="str">
        <f>VLOOKUP($E6743,[1]LUTs!$AA$2:$AG$194,5,FALSE)</f>
        <v>Horticulture</v>
      </c>
      <c r="K6743" t="str">
        <f>VLOOKUP(E6743,[1]LUTs!$AA$2:$AG$194,6,FALSE)</f>
        <v>Agriculture</v>
      </c>
      <c r="L6743" t="str">
        <f>VLOOKUP(E6743,[1]LUTs!$AA$2:$AG$194,7,FALSE)</f>
        <v>Irrigated</v>
      </c>
    </row>
    <row r="6744" spans="1:12" x14ac:dyDescent="0.25">
      <c r="A6744">
        <v>4069</v>
      </c>
      <c r="B6744">
        <v>2331</v>
      </c>
      <c r="C6744">
        <f t="shared" si="105"/>
        <v>582.75</v>
      </c>
      <c r="D6744">
        <v>100</v>
      </c>
      <c r="E6744">
        <v>442</v>
      </c>
      <c r="F6744" t="str">
        <f>VLOOKUP($D6744,[1]LUTs!$P$2:$T$152, 5, FALSE)</f>
        <v>Forrest</v>
      </c>
      <c r="G6744" t="str">
        <f>VLOOKUP($D6744,[1]LUTs!$P$2:$T$152, 4, FALSE)</f>
        <v>WA</v>
      </c>
      <c r="H6744" t="str">
        <f>VLOOKUP(G6744,[1]LUTs!V$2:W$9, 2, FALSE)</f>
        <v>Western Australia</v>
      </c>
      <c r="I6744" t="str">
        <f>VLOOKUP(E6744,[1]LUTs!$AA$2:$AG$194, 4, FALSE)</f>
        <v>Irrigated horticulture</v>
      </c>
      <c r="J6744" t="str">
        <f>VLOOKUP($E6744,[1]LUTs!$AA$2:$AG$194,5,FALSE)</f>
        <v>Horticulture</v>
      </c>
      <c r="K6744" t="str">
        <f>VLOOKUP(E6744,[1]LUTs!$AA$2:$AG$194,6,FALSE)</f>
        <v>Agriculture</v>
      </c>
      <c r="L6744" t="str">
        <f>VLOOKUP(E6744,[1]LUTs!$AA$2:$AG$194,7,FALSE)</f>
        <v>Irrigated</v>
      </c>
    </row>
    <row r="6745" spans="1:12" x14ac:dyDescent="0.25">
      <c r="A6745">
        <v>4420</v>
      </c>
      <c r="B6745">
        <v>231</v>
      </c>
      <c r="C6745">
        <f t="shared" si="105"/>
        <v>57.75</v>
      </c>
      <c r="D6745">
        <v>100</v>
      </c>
      <c r="E6745">
        <v>443</v>
      </c>
      <c r="F6745" t="str">
        <f>VLOOKUP($D6745,[1]LUTs!$P$2:$T$152, 5, FALSE)</f>
        <v>Forrest</v>
      </c>
      <c r="G6745" t="str">
        <f>VLOOKUP($D6745,[1]LUTs!$P$2:$T$152, 4, FALSE)</f>
        <v>WA</v>
      </c>
      <c r="H6745" t="str">
        <f>VLOOKUP(G6745,[1]LUTs!V$2:W$9, 2, FALSE)</f>
        <v>Western Australia</v>
      </c>
      <c r="I6745" t="str">
        <f>VLOOKUP(E6745,[1]LUTs!$AA$2:$AG$194, 4, FALSE)</f>
        <v>Irrigated horticulture</v>
      </c>
      <c r="J6745" t="str">
        <f>VLOOKUP($E6745,[1]LUTs!$AA$2:$AG$194,5,FALSE)</f>
        <v>Horticulture</v>
      </c>
      <c r="K6745" t="str">
        <f>VLOOKUP(E6745,[1]LUTs!$AA$2:$AG$194,6,FALSE)</f>
        <v>Agriculture</v>
      </c>
      <c r="L6745" t="str">
        <f>VLOOKUP(E6745,[1]LUTs!$AA$2:$AG$194,7,FALSE)</f>
        <v>Irrigated</v>
      </c>
    </row>
    <row r="6746" spans="1:12" x14ac:dyDescent="0.25">
      <c r="A6746">
        <v>4016</v>
      </c>
      <c r="B6746">
        <v>741</v>
      </c>
      <c r="C6746">
        <f t="shared" si="105"/>
        <v>185.25</v>
      </c>
      <c r="D6746">
        <v>100</v>
      </c>
      <c r="E6746">
        <v>444</v>
      </c>
      <c r="F6746" t="str">
        <f>VLOOKUP($D6746,[1]LUTs!$P$2:$T$152, 5, FALSE)</f>
        <v>Forrest</v>
      </c>
      <c r="G6746" t="str">
        <f>VLOOKUP($D6746,[1]LUTs!$P$2:$T$152, 4, FALSE)</f>
        <v>WA</v>
      </c>
      <c r="H6746" t="str">
        <f>VLOOKUP(G6746,[1]LUTs!V$2:W$9, 2, FALSE)</f>
        <v>Western Australia</v>
      </c>
      <c r="I6746" t="str">
        <f>VLOOKUP(E6746,[1]LUTs!$AA$2:$AG$194, 4, FALSE)</f>
        <v>Irrigated horticulture</v>
      </c>
      <c r="J6746" t="str">
        <f>VLOOKUP($E6746,[1]LUTs!$AA$2:$AG$194,5,FALSE)</f>
        <v>Horticulture</v>
      </c>
      <c r="K6746" t="str">
        <f>VLOOKUP(E6746,[1]LUTs!$AA$2:$AG$194,6,FALSE)</f>
        <v>Agriculture</v>
      </c>
      <c r="L6746" t="str">
        <f>VLOOKUP(E6746,[1]LUTs!$AA$2:$AG$194,7,FALSE)</f>
        <v>Irrigated</v>
      </c>
    </row>
    <row r="6747" spans="1:12" x14ac:dyDescent="0.25">
      <c r="A6747">
        <v>4958</v>
      </c>
      <c r="B6747">
        <v>13</v>
      </c>
      <c r="C6747">
        <f t="shared" si="105"/>
        <v>3.25</v>
      </c>
      <c r="D6747">
        <v>100</v>
      </c>
      <c r="E6747">
        <v>445</v>
      </c>
      <c r="F6747" t="str">
        <f>VLOOKUP($D6747,[1]LUTs!$P$2:$T$152, 5, FALSE)</f>
        <v>Forrest</v>
      </c>
      <c r="G6747" t="str">
        <f>VLOOKUP($D6747,[1]LUTs!$P$2:$T$152, 4, FALSE)</f>
        <v>WA</v>
      </c>
      <c r="H6747" t="str">
        <f>VLOOKUP(G6747,[1]LUTs!V$2:W$9, 2, FALSE)</f>
        <v>Western Australia</v>
      </c>
      <c r="I6747" t="str">
        <f>VLOOKUP(E6747,[1]LUTs!$AA$2:$AG$194, 4, FALSE)</f>
        <v>Irrigated horticulture</v>
      </c>
      <c r="J6747" t="str">
        <f>VLOOKUP($E6747,[1]LUTs!$AA$2:$AG$194,5,FALSE)</f>
        <v>Horticulture</v>
      </c>
      <c r="K6747" t="str">
        <f>VLOOKUP(E6747,[1]LUTs!$AA$2:$AG$194,6,FALSE)</f>
        <v>Agriculture</v>
      </c>
      <c r="L6747" t="str">
        <f>VLOOKUP(E6747,[1]LUTs!$AA$2:$AG$194,7,FALSE)</f>
        <v>Irrigated</v>
      </c>
    </row>
    <row r="6748" spans="1:12" x14ac:dyDescent="0.25">
      <c r="A6748">
        <v>4022</v>
      </c>
      <c r="B6748">
        <v>237</v>
      </c>
      <c r="C6748">
        <f t="shared" si="105"/>
        <v>59.25</v>
      </c>
      <c r="D6748">
        <v>100</v>
      </c>
      <c r="E6748">
        <v>446</v>
      </c>
      <c r="F6748" t="str">
        <f>VLOOKUP($D6748,[1]LUTs!$P$2:$T$152, 5, FALSE)</f>
        <v>Forrest</v>
      </c>
      <c r="G6748" t="str">
        <f>VLOOKUP($D6748,[1]LUTs!$P$2:$T$152, 4, FALSE)</f>
        <v>WA</v>
      </c>
      <c r="H6748" t="str">
        <f>VLOOKUP(G6748,[1]LUTs!V$2:W$9, 2, FALSE)</f>
        <v>Western Australia</v>
      </c>
      <c r="I6748" t="str">
        <f>VLOOKUP(E6748,[1]LUTs!$AA$2:$AG$194, 4, FALSE)</f>
        <v>Irrigated horticulture</v>
      </c>
      <c r="J6748" t="str">
        <f>VLOOKUP($E6748,[1]LUTs!$AA$2:$AG$194,5,FALSE)</f>
        <v>Horticulture</v>
      </c>
      <c r="K6748" t="str">
        <f>VLOOKUP(E6748,[1]LUTs!$AA$2:$AG$194,6,FALSE)</f>
        <v>Agriculture</v>
      </c>
      <c r="L6748" t="str">
        <f>VLOOKUP(E6748,[1]LUTs!$AA$2:$AG$194,7,FALSE)</f>
        <v>Irrigated</v>
      </c>
    </row>
    <row r="6749" spans="1:12" x14ac:dyDescent="0.25">
      <c r="A6749">
        <v>4028</v>
      </c>
      <c r="B6749">
        <v>642</v>
      </c>
      <c r="C6749">
        <f t="shared" si="105"/>
        <v>160.5</v>
      </c>
      <c r="D6749">
        <v>100</v>
      </c>
      <c r="E6749">
        <v>447</v>
      </c>
      <c r="F6749" t="str">
        <f>VLOOKUP($D6749,[1]LUTs!$P$2:$T$152, 5, FALSE)</f>
        <v>Forrest</v>
      </c>
      <c r="G6749" t="str">
        <f>VLOOKUP($D6749,[1]LUTs!$P$2:$T$152, 4, FALSE)</f>
        <v>WA</v>
      </c>
      <c r="H6749" t="str">
        <f>VLOOKUP(G6749,[1]LUTs!V$2:W$9, 2, FALSE)</f>
        <v>Western Australia</v>
      </c>
      <c r="I6749" t="str">
        <f>VLOOKUP(E6749,[1]LUTs!$AA$2:$AG$194, 4, FALSE)</f>
        <v>Irrigated horticulture</v>
      </c>
      <c r="J6749" t="str">
        <f>VLOOKUP($E6749,[1]LUTs!$AA$2:$AG$194,5,FALSE)</f>
        <v>Horticulture</v>
      </c>
      <c r="K6749" t="str">
        <f>VLOOKUP(E6749,[1]LUTs!$AA$2:$AG$194,6,FALSE)</f>
        <v>Agriculture</v>
      </c>
      <c r="L6749" t="str">
        <f>VLOOKUP(E6749,[1]LUTs!$AA$2:$AG$194,7,FALSE)</f>
        <v>Irrigated</v>
      </c>
    </row>
    <row r="6750" spans="1:12" x14ac:dyDescent="0.25">
      <c r="A6750">
        <v>4054</v>
      </c>
      <c r="B6750">
        <v>262</v>
      </c>
      <c r="C6750">
        <f t="shared" si="105"/>
        <v>65.5</v>
      </c>
      <c r="D6750">
        <v>100</v>
      </c>
      <c r="E6750">
        <v>448</v>
      </c>
      <c r="F6750" t="str">
        <f>VLOOKUP($D6750,[1]LUTs!$P$2:$T$152, 5, FALSE)</f>
        <v>Forrest</v>
      </c>
      <c r="G6750" t="str">
        <f>VLOOKUP($D6750,[1]LUTs!$P$2:$T$152, 4, FALSE)</f>
        <v>WA</v>
      </c>
      <c r="H6750" t="str">
        <f>VLOOKUP(G6750,[1]LUTs!V$2:W$9, 2, FALSE)</f>
        <v>Western Australia</v>
      </c>
      <c r="I6750" t="str">
        <f>VLOOKUP(E6750,[1]LUTs!$AA$2:$AG$194, 4, FALSE)</f>
        <v>Irrigated horticulture</v>
      </c>
      <c r="J6750" t="str">
        <f>VLOOKUP($E6750,[1]LUTs!$AA$2:$AG$194,5,FALSE)</f>
        <v>Horticulture</v>
      </c>
      <c r="K6750" t="str">
        <f>VLOOKUP(E6750,[1]LUTs!$AA$2:$AG$194,6,FALSE)</f>
        <v>Agriculture</v>
      </c>
      <c r="L6750" t="str">
        <f>VLOOKUP(E6750,[1]LUTs!$AA$2:$AG$194,7,FALSE)</f>
        <v>Irrigated</v>
      </c>
    </row>
    <row r="6751" spans="1:12" x14ac:dyDescent="0.25">
      <c r="A6751">
        <v>3984</v>
      </c>
      <c r="B6751">
        <v>35104</v>
      </c>
      <c r="C6751">
        <f t="shared" si="105"/>
        <v>8776</v>
      </c>
      <c r="D6751">
        <v>100</v>
      </c>
      <c r="E6751">
        <v>449</v>
      </c>
      <c r="F6751" t="str">
        <f>VLOOKUP($D6751,[1]LUTs!$P$2:$T$152, 5, FALSE)</f>
        <v>Forrest</v>
      </c>
      <c r="G6751" t="str">
        <f>VLOOKUP($D6751,[1]LUTs!$P$2:$T$152, 4, FALSE)</f>
        <v>WA</v>
      </c>
      <c r="H6751" t="str">
        <f>VLOOKUP(G6751,[1]LUTs!V$2:W$9, 2, FALSE)</f>
        <v>Western Australia</v>
      </c>
      <c r="I6751" t="str">
        <f>VLOOKUP(E6751,[1]LUTs!$AA$2:$AG$194, 4, FALSE)</f>
        <v>Irrigated horticulture</v>
      </c>
      <c r="J6751" t="str">
        <f>VLOOKUP($E6751,[1]LUTs!$AA$2:$AG$194,5,FALSE)</f>
        <v>Horticulture</v>
      </c>
      <c r="K6751" t="str">
        <f>VLOOKUP(E6751,[1]LUTs!$AA$2:$AG$194,6,FALSE)</f>
        <v>Agriculture</v>
      </c>
      <c r="L6751" t="str">
        <f>VLOOKUP(E6751,[1]LUTs!$AA$2:$AG$194,7,FALSE)</f>
        <v>Irrigated</v>
      </c>
    </row>
    <row r="6752" spans="1:12" x14ac:dyDescent="0.25">
      <c r="A6752">
        <v>3977</v>
      </c>
      <c r="B6752">
        <v>3447</v>
      </c>
      <c r="C6752">
        <f t="shared" si="105"/>
        <v>861.75</v>
      </c>
      <c r="D6752">
        <v>100</v>
      </c>
      <c r="E6752">
        <v>450</v>
      </c>
      <c r="F6752" t="str">
        <f>VLOOKUP($D6752,[1]LUTs!$P$2:$T$152, 5, FALSE)</f>
        <v>Forrest</v>
      </c>
      <c r="G6752" t="str">
        <f>VLOOKUP($D6752,[1]LUTs!$P$2:$T$152, 4, FALSE)</f>
        <v>WA</v>
      </c>
      <c r="H6752" t="str">
        <f>VLOOKUP(G6752,[1]LUTs!V$2:W$9, 2, FALSE)</f>
        <v>Western Australia</v>
      </c>
      <c r="I6752" t="str">
        <f>VLOOKUP(E6752,[1]LUTs!$AA$2:$AG$194, 4, FALSE)</f>
        <v>Irrigated horticulture</v>
      </c>
      <c r="J6752" t="str">
        <f>VLOOKUP($E6752,[1]LUTs!$AA$2:$AG$194,5,FALSE)</f>
        <v>Horticulture</v>
      </c>
      <c r="K6752" t="str">
        <f>VLOOKUP(E6752,[1]LUTs!$AA$2:$AG$194,6,FALSE)</f>
        <v>Agriculture</v>
      </c>
      <c r="L6752" t="str">
        <f>VLOOKUP(E6752,[1]LUTs!$AA$2:$AG$194,7,FALSE)</f>
        <v>Irrigated</v>
      </c>
    </row>
    <row r="6753" spans="1:12" x14ac:dyDescent="0.25">
      <c r="A6753">
        <v>4524</v>
      </c>
      <c r="B6753">
        <v>325</v>
      </c>
      <c r="C6753">
        <f t="shared" si="105"/>
        <v>81.25</v>
      </c>
      <c r="D6753">
        <v>100</v>
      </c>
      <c r="E6753">
        <v>451</v>
      </c>
      <c r="F6753" t="str">
        <f>VLOOKUP($D6753,[1]LUTs!$P$2:$T$152, 5, FALSE)</f>
        <v>Forrest</v>
      </c>
      <c r="G6753" t="str">
        <f>VLOOKUP($D6753,[1]LUTs!$P$2:$T$152, 4, FALSE)</f>
        <v>WA</v>
      </c>
      <c r="H6753" t="str">
        <f>VLOOKUP(G6753,[1]LUTs!V$2:W$9, 2, FALSE)</f>
        <v>Western Australia</v>
      </c>
      <c r="I6753" t="str">
        <f>VLOOKUP(E6753,[1]LUTs!$AA$2:$AG$194, 4, FALSE)</f>
        <v>Irrigated horticulture</v>
      </c>
      <c r="J6753" t="str">
        <f>VLOOKUP($E6753,[1]LUTs!$AA$2:$AG$194,5,FALSE)</f>
        <v>Horticulture</v>
      </c>
      <c r="K6753" t="str">
        <f>VLOOKUP(E6753,[1]LUTs!$AA$2:$AG$194,6,FALSE)</f>
        <v>Agriculture</v>
      </c>
      <c r="L6753" t="str">
        <f>VLOOKUP(E6753,[1]LUTs!$AA$2:$AG$194,7,FALSE)</f>
        <v>Irrigated</v>
      </c>
    </row>
    <row r="6754" spans="1:12" x14ac:dyDescent="0.25">
      <c r="A6754">
        <v>4500</v>
      </c>
      <c r="B6754">
        <v>32</v>
      </c>
      <c r="C6754">
        <f t="shared" si="105"/>
        <v>8</v>
      </c>
      <c r="D6754">
        <v>100</v>
      </c>
      <c r="E6754">
        <v>452</v>
      </c>
      <c r="F6754" t="str">
        <f>VLOOKUP($D6754,[1]LUTs!$P$2:$T$152, 5, FALSE)</f>
        <v>Forrest</v>
      </c>
      <c r="G6754" t="str">
        <f>VLOOKUP($D6754,[1]LUTs!$P$2:$T$152, 4, FALSE)</f>
        <v>WA</v>
      </c>
      <c r="H6754" t="str">
        <f>VLOOKUP(G6754,[1]LUTs!V$2:W$9, 2, FALSE)</f>
        <v>Western Australia</v>
      </c>
      <c r="I6754" t="str">
        <f>VLOOKUP(E6754,[1]LUTs!$AA$2:$AG$194, 4, FALSE)</f>
        <v>Irrigated horticulture</v>
      </c>
      <c r="J6754" t="str">
        <f>VLOOKUP($E6754,[1]LUTs!$AA$2:$AG$194,5,FALSE)</f>
        <v>Horticulture</v>
      </c>
      <c r="K6754" t="str">
        <f>VLOOKUP(E6754,[1]LUTs!$AA$2:$AG$194,6,FALSE)</f>
        <v>Agriculture</v>
      </c>
      <c r="L6754" t="str">
        <f>VLOOKUP(E6754,[1]LUTs!$AA$2:$AG$194,7,FALSE)</f>
        <v>Irrigated</v>
      </c>
    </row>
    <row r="6755" spans="1:12" x14ac:dyDescent="0.25">
      <c r="A6755">
        <v>3993</v>
      </c>
      <c r="B6755">
        <v>12679</v>
      </c>
      <c r="C6755">
        <f t="shared" si="105"/>
        <v>3169.75</v>
      </c>
      <c r="D6755">
        <v>100</v>
      </c>
      <c r="E6755">
        <v>453</v>
      </c>
      <c r="F6755" t="str">
        <f>VLOOKUP($D6755,[1]LUTs!$P$2:$T$152, 5, FALSE)</f>
        <v>Forrest</v>
      </c>
      <c r="G6755" t="str">
        <f>VLOOKUP($D6755,[1]LUTs!$P$2:$T$152, 4, FALSE)</f>
        <v>WA</v>
      </c>
      <c r="H6755" t="str">
        <f>VLOOKUP(G6755,[1]LUTs!V$2:W$9, 2, FALSE)</f>
        <v>Western Australia</v>
      </c>
      <c r="I6755" t="str">
        <f>VLOOKUP(E6755,[1]LUTs!$AA$2:$AG$194, 4, FALSE)</f>
        <v>Irrigated horticulture</v>
      </c>
      <c r="J6755" t="str">
        <f>VLOOKUP($E6755,[1]LUTs!$AA$2:$AG$194,5,FALSE)</f>
        <v>Horticulture</v>
      </c>
      <c r="K6755" t="str">
        <f>VLOOKUP(E6755,[1]LUTs!$AA$2:$AG$194,6,FALSE)</f>
        <v>Agriculture</v>
      </c>
      <c r="L6755" t="str">
        <f>VLOOKUP(E6755,[1]LUTs!$AA$2:$AG$194,7,FALSE)</f>
        <v>Irrigated</v>
      </c>
    </row>
    <row r="6756" spans="1:12" x14ac:dyDescent="0.25">
      <c r="A6756">
        <v>4077</v>
      </c>
      <c r="B6756">
        <v>68</v>
      </c>
      <c r="C6756">
        <f t="shared" si="105"/>
        <v>17</v>
      </c>
      <c r="D6756">
        <v>100</v>
      </c>
      <c r="E6756">
        <v>454</v>
      </c>
      <c r="F6756" t="str">
        <f>VLOOKUP($D6756,[1]LUTs!$P$2:$T$152, 5, FALSE)</f>
        <v>Forrest</v>
      </c>
      <c r="G6756" t="str">
        <f>VLOOKUP($D6756,[1]LUTs!$P$2:$T$152, 4, FALSE)</f>
        <v>WA</v>
      </c>
      <c r="H6756" t="str">
        <f>VLOOKUP(G6756,[1]LUTs!V$2:W$9, 2, FALSE)</f>
        <v>Western Australia</v>
      </c>
      <c r="I6756" t="str">
        <f>VLOOKUP(E6756,[1]LUTs!$AA$2:$AG$194, 4, FALSE)</f>
        <v>Irrigated horticulture</v>
      </c>
      <c r="J6756" t="str">
        <f>VLOOKUP($E6756,[1]LUTs!$AA$2:$AG$194,5,FALSE)</f>
        <v>Horticulture</v>
      </c>
      <c r="K6756" t="str">
        <f>VLOOKUP(E6756,[1]LUTs!$AA$2:$AG$194,6,FALSE)</f>
        <v>Agriculture</v>
      </c>
      <c r="L6756" t="str">
        <f>VLOOKUP(E6756,[1]LUTs!$AA$2:$AG$194,7,FALSE)</f>
        <v>Irrigated</v>
      </c>
    </row>
    <row r="6757" spans="1:12" x14ac:dyDescent="0.25">
      <c r="A6757">
        <v>4031</v>
      </c>
      <c r="B6757">
        <v>1527</v>
      </c>
      <c r="C6757">
        <f t="shared" si="105"/>
        <v>381.75</v>
      </c>
      <c r="D6757">
        <v>100</v>
      </c>
      <c r="E6757">
        <v>460</v>
      </c>
      <c r="F6757" t="str">
        <f>VLOOKUP($D6757,[1]LUTs!$P$2:$T$152, 5, FALSE)</f>
        <v>Forrest</v>
      </c>
      <c r="G6757" t="str">
        <f>VLOOKUP($D6757,[1]LUTs!$P$2:$T$152, 4, FALSE)</f>
        <v>WA</v>
      </c>
      <c r="H6757" t="str">
        <f>VLOOKUP(G6757,[1]LUTs!V$2:W$9, 2, FALSE)</f>
        <v>Western Australia</v>
      </c>
      <c r="I6757" t="str">
        <f>VLOOKUP(E6757,[1]LUTs!$AA$2:$AG$194, 4, FALSE)</f>
        <v>Land in transition</v>
      </c>
      <c r="J6757" t="str">
        <f>VLOOKUP($E6757,[1]LUTs!$AA$2:$AG$194,5,FALSE)</f>
        <v>Livestock production</v>
      </c>
      <c r="K6757" t="str">
        <f>VLOOKUP(E6757,[1]LUTs!$AA$2:$AG$194,6,FALSE)</f>
        <v>Agriculture</v>
      </c>
      <c r="L6757" t="str">
        <f>VLOOKUP(E6757,[1]LUTs!$AA$2:$AG$194,7,FALSE)</f>
        <v>Irrigated</v>
      </c>
    </row>
    <row r="6758" spans="1:12" x14ac:dyDescent="0.25">
      <c r="A6758">
        <v>4736</v>
      </c>
      <c r="B6758">
        <v>15</v>
      </c>
      <c r="C6758">
        <f t="shared" si="105"/>
        <v>3.75</v>
      </c>
      <c r="D6758">
        <v>100</v>
      </c>
      <c r="E6758">
        <v>461</v>
      </c>
      <c r="F6758" t="str">
        <f>VLOOKUP($D6758,[1]LUTs!$P$2:$T$152, 5, FALSE)</f>
        <v>Forrest</v>
      </c>
      <c r="G6758" t="str">
        <f>VLOOKUP($D6758,[1]LUTs!$P$2:$T$152, 4, FALSE)</f>
        <v>WA</v>
      </c>
      <c r="H6758" t="str">
        <f>VLOOKUP(G6758,[1]LUTs!V$2:W$9, 2, FALSE)</f>
        <v>Western Australia</v>
      </c>
      <c r="I6758" t="str">
        <f>VLOOKUP(E6758,[1]LUTs!$AA$2:$AG$194, 4, FALSE)</f>
        <v>Land in transition</v>
      </c>
      <c r="J6758" t="str">
        <f>VLOOKUP($E6758,[1]LUTs!$AA$2:$AG$194,5,FALSE)</f>
        <v>Livestock production</v>
      </c>
      <c r="K6758" t="str">
        <f>VLOOKUP(E6758,[1]LUTs!$AA$2:$AG$194,6,FALSE)</f>
        <v>Agriculture</v>
      </c>
      <c r="L6758" t="str">
        <f>VLOOKUP(E6758,[1]LUTs!$AA$2:$AG$194,7,FALSE)</f>
        <v>Irrigated</v>
      </c>
    </row>
    <row r="6759" spans="1:12" x14ac:dyDescent="0.25">
      <c r="A6759">
        <v>4041</v>
      </c>
      <c r="B6759">
        <v>362</v>
      </c>
      <c r="C6759">
        <f t="shared" si="105"/>
        <v>90.5</v>
      </c>
      <c r="D6759">
        <v>100</v>
      </c>
      <c r="E6759">
        <v>462</v>
      </c>
      <c r="F6759" t="str">
        <f>VLOOKUP($D6759,[1]LUTs!$P$2:$T$152, 5, FALSE)</f>
        <v>Forrest</v>
      </c>
      <c r="G6759" t="str">
        <f>VLOOKUP($D6759,[1]LUTs!$P$2:$T$152, 4, FALSE)</f>
        <v>WA</v>
      </c>
      <c r="H6759" t="str">
        <f>VLOOKUP(G6759,[1]LUTs!V$2:W$9, 2, FALSE)</f>
        <v>Western Australia</v>
      </c>
      <c r="I6759" t="str">
        <f>VLOOKUP(E6759,[1]LUTs!$AA$2:$AG$194, 4, FALSE)</f>
        <v>Land in transition</v>
      </c>
      <c r="J6759" t="str">
        <f>VLOOKUP($E6759,[1]LUTs!$AA$2:$AG$194,5,FALSE)</f>
        <v>Livestock production</v>
      </c>
      <c r="K6759" t="str">
        <f>VLOOKUP(E6759,[1]LUTs!$AA$2:$AG$194,6,FALSE)</f>
        <v>Agriculture</v>
      </c>
      <c r="L6759" t="str">
        <f>VLOOKUP(E6759,[1]LUTs!$AA$2:$AG$194,7,FALSE)</f>
        <v>Irrigated</v>
      </c>
    </row>
    <row r="6760" spans="1:12" x14ac:dyDescent="0.25">
      <c r="A6760">
        <v>4981</v>
      </c>
      <c r="B6760">
        <v>6</v>
      </c>
      <c r="C6760">
        <f t="shared" si="105"/>
        <v>1.5</v>
      </c>
      <c r="D6760">
        <v>100</v>
      </c>
      <c r="E6760">
        <v>464</v>
      </c>
      <c r="F6760" t="str">
        <f>VLOOKUP($D6760,[1]LUTs!$P$2:$T$152, 5, FALSE)</f>
        <v>Forrest</v>
      </c>
      <c r="G6760" t="str">
        <f>VLOOKUP($D6760,[1]LUTs!$P$2:$T$152, 4, FALSE)</f>
        <v>WA</v>
      </c>
      <c r="H6760" t="str">
        <f>VLOOKUP(G6760,[1]LUTs!V$2:W$9, 2, FALSE)</f>
        <v>Western Australia</v>
      </c>
      <c r="I6760" t="str">
        <f>VLOOKUP(E6760,[1]LUTs!$AA$2:$AG$194, 4, FALSE)</f>
        <v>Land in transition</v>
      </c>
      <c r="J6760" t="str">
        <f>VLOOKUP($E6760,[1]LUTs!$AA$2:$AG$194,5,FALSE)</f>
        <v>Livestock production</v>
      </c>
      <c r="K6760" t="str">
        <f>VLOOKUP(E6760,[1]LUTs!$AA$2:$AG$194,6,FALSE)</f>
        <v>Agriculture</v>
      </c>
      <c r="L6760" t="str">
        <f>VLOOKUP(E6760,[1]LUTs!$AA$2:$AG$194,7,FALSE)</f>
        <v>Irrigated</v>
      </c>
    </row>
    <row r="6761" spans="1:12" x14ac:dyDescent="0.25">
      <c r="A6761">
        <v>4863</v>
      </c>
      <c r="B6761">
        <v>17</v>
      </c>
      <c r="C6761">
        <f t="shared" si="105"/>
        <v>4.25</v>
      </c>
      <c r="D6761">
        <v>100</v>
      </c>
      <c r="E6761">
        <v>500</v>
      </c>
      <c r="F6761" t="str">
        <f>VLOOKUP($D6761,[1]LUTs!$P$2:$T$152, 5, FALSE)</f>
        <v>Forrest</v>
      </c>
      <c r="G6761" t="str">
        <f>VLOOKUP($D6761,[1]LUTs!$P$2:$T$152, 4, FALSE)</f>
        <v>WA</v>
      </c>
      <c r="H6761" t="str">
        <f>VLOOKUP(G6761,[1]LUTs!V$2:W$9, 2, FALSE)</f>
        <v>Western Australia</v>
      </c>
      <c r="I6761" t="str">
        <f>VLOOKUP(E6761,[1]LUTs!$AA$2:$AG$194, 4, FALSE)</f>
        <v>Rural residential and farm infrastructure</v>
      </c>
      <c r="J6761" t="str">
        <f>VLOOKUP($E6761,[1]LUTs!$AA$2:$AG$194,5,FALSE)</f>
        <v>Intensive uses</v>
      </c>
      <c r="K6761" t="str">
        <f>VLOOKUP(E6761,[1]LUTs!$AA$2:$AG$194,6,FALSE)</f>
        <v>Non-agriculture</v>
      </c>
      <c r="L6761" t="str">
        <f>VLOOKUP(E6761,[1]LUTs!$AA$2:$AG$194,7,FALSE)</f>
        <v>Dryland</v>
      </c>
    </row>
    <row r="6762" spans="1:12" x14ac:dyDescent="0.25">
      <c r="A6762">
        <v>4169</v>
      </c>
      <c r="B6762">
        <v>336</v>
      </c>
      <c r="C6762">
        <f t="shared" si="105"/>
        <v>84</v>
      </c>
      <c r="D6762">
        <v>100</v>
      </c>
      <c r="E6762">
        <v>510</v>
      </c>
      <c r="F6762" t="str">
        <f>VLOOKUP($D6762,[1]LUTs!$P$2:$T$152, 5, FALSE)</f>
        <v>Forrest</v>
      </c>
      <c r="G6762" t="str">
        <f>VLOOKUP($D6762,[1]LUTs!$P$2:$T$152, 4, FALSE)</f>
        <v>WA</v>
      </c>
      <c r="H6762" t="str">
        <f>VLOOKUP(G6762,[1]LUTs!V$2:W$9, 2, FALSE)</f>
        <v>Western Australia</v>
      </c>
      <c r="I6762" t="str">
        <f>VLOOKUP(E6762,[1]LUTs!$AA$2:$AG$194, 4, FALSE)</f>
        <v>Intensive plant production</v>
      </c>
      <c r="J6762" t="str">
        <f>VLOOKUP($E6762,[1]LUTs!$AA$2:$AG$194,5,FALSE)</f>
        <v>Horticulture</v>
      </c>
      <c r="K6762" t="str">
        <f>VLOOKUP(E6762,[1]LUTs!$AA$2:$AG$194,6,FALSE)</f>
        <v>Agriculture</v>
      </c>
      <c r="L6762" t="str">
        <f>VLOOKUP(E6762,[1]LUTs!$AA$2:$AG$194,7,FALSE)</f>
        <v>Irrigated</v>
      </c>
    </row>
    <row r="6763" spans="1:12" x14ac:dyDescent="0.25">
      <c r="A6763">
        <v>4607</v>
      </c>
      <c r="B6763">
        <v>2</v>
      </c>
      <c r="C6763">
        <f t="shared" si="105"/>
        <v>0.5</v>
      </c>
      <c r="D6763">
        <v>100</v>
      </c>
      <c r="E6763">
        <v>511</v>
      </c>
      <c r="F6763" t="str">
        <f>VLOOKUP($D6763,[1]LUTs!$P$2:$T$152, 5, FALSE)</f>
        <v>Forrest</v>
      </c>
      <c r="G6763" t="str">
        <f>VLOOKUP($D6763,[1]LUTs!$P$2:$T$152, 4, FALSE)</f>
        <v>WA</v>
      </c>
      <c r="H6763" t="str">
        <f>VLOOKUP(G6763,[1]LUTs!V$2:W$9, 2, FALSE)</f>
        <v>Western Australia</v>
      </c>
      <c r="I6763" t="str">
        <f>VLOOKUP(E6763,[1]LUTs!$AA$2:$AG$194, 4, FALSE)</f>
        <v>Intensive plant production</v>
      </c>
      <c r="J6763" t="str">
        <f>VLOOKUP($E6763,[1]LUTs!$AA$2:$AG$194,5,FALSE)</f>
        <v>Horticulture</v>
      </c>
      <c r="K6763" t="str">
        <f>VLOOKUP(E6763,[1]LUTs!$AA$2:$AG$194,6,FALSE)</f>
        <v>Agriculture</v>
      </c>
      <c r="L6763" t="str">
        <f>VLOOKUP(E6763,[1]LUTs!$AA$2:$AG$194,7,FALSE)</f>
        <v>Irrigated</v>
      </c>
    </row>
    <row r="6764" spans="1:12" x14ac:dyDescent="0.25">
      <c r="A6764">
        <v>4528</v>
      </c>
      <c r="B6764">
        <v>12</v>
      </c>
      <c r="C6764">
        <f t="shared" si="105"/>
        <v>3</v>
      </c>
      <c r="D6764">
        <v>100</v>
      </c>
      <c r="E6764">
        <v>512</v>
      </c>
      <c r="F6764" t="str">
        <f>VLOOKUP($D6764,[1]LUTs!$P$2:$T$152, 5, FALSE)</f>
        <v>Forrest</v>
      </c>
      <c r="G6764" t="str">
        <f>VLOOKUP($D6764,[1]LUTs!$P$2:$T$152, 4, FALSE)</f>
        <v>WA</v>
      </c>
      <c r="H6764" t="str">
        <f>VLOOKUP(G6764,[1]LUTs!V$2:W$9, 2, FALSE)</f>
        <v>Western Australia</v>
      </c>
      <c r="I6764" t="str">
        <f>VLOOKUP(E6764,[1]LUTs!$AA$2:$AG$194, 4, FALSE)</f>
        <v>Intensive plant production</v>
      </c>
      <c r="J6764" t="str">
        <f>VLOOKUP($E6764,[1]LUTs!$AA$2:$AG$194,5,FALSE)</f>
        <v>Horticulture</v>
      </c>
      <c r="K6764" t="str">
        <f>VLOOKUP(E6764,[1]LUTs!$AA$2:$AG$194,6,FALSE)</f>
        <v>Agriculture</v>
      </c>
      <c r="L6764" t="str">
        <f>VLOOKUP(E6764,[1]LUTs!$AA$2:$AG$194,7,FALSE)</f>
        <v>Irrigated</v>
      </c>
    </row>
    <row r="6765" spans="1:12" x14ac:dyDescent="0.25">
      <c r="A6765">
        <v>4527</v>
      </c>
      <c r="B6765">
        <v>4</v>
      </c>
      <c r="C6765">
        <f t="shared" si="105"/>
        <v>1</v>
      </c>
      <c r="D6765">
        <v>100</v>
      </c>
      <c r="E6765">
        <v>513</v>
      </c>
      <c r="F6765" t="str">
        <f>VLOOKUP($D6765,[1]LUTs!$P$2:$T$152, 5, FALSE)</f>
        <v>Forrest</v>
      </c>
      <c r="G6765" t="str">
        <f>VLOOKUP($D6765,[1]LUTs!$P$2:$T$152, 4, FALSE)</f>
        <v>WA</v>
      </c>
      <c r="H6765" t="str">
        <f>VLOOKUP(G6765,[1]LUTs!V$2:W$9, 2, FALSE)</f>
        <v>Western Australia</v>
      </c>
      <c r="I6765" t="str">
        <f>VLOOKUP(E6765,[1]LUTs!$AA$2:$AG$194, 4, FALSE)</f>
        <v>Intensive plant production</v>
      </c>
      <c r="J6765" t="str">
        <f>VLOOKUP($E6765,[1]LUTs!$AA$2:$AG$194,5,FALSE)</f>
        <v>Horticulture</v>
      </c>
      <c r="K6765" t="str">
        <f>VLOOKUP(E6765,[1]LUTs!$AA$2:$AG$194,6,FALSE)</f>
        <v>Agriculture</v>
      </c>
      <c r="L6765" t="str">
        <f>VLOOKUP(E6765,[1]LUTs!$AA$2:$AG$194,7,FALSE)</f>
        <v>Irrigated</v>
      </c>
    </row>
    <row r="6766" spans="1:12" x14ac:dyDescent="0.25">
      <c r="A6766">
        <v>4913</v>
      </c>
      <c r="B6766">
        <v>58</v>
      </c>
      <c r="C6766">
        <f t="shared" si="105"/>
        <v>14.5</v>
      </c>
      <c r="D6766">
        <v>100</v>
      </c>
      <c r="E6766">
        <v>515</v>
      </c>
      <c r="F6766" t="str">
        <f>VLOOKUP($D6766,[1]LUTs!$P$2:$T$152, 5, FALSE)</f>
        <v>Forrest</v>
      </c>
      <c r="G6766" t="str">
        <f>VLOOKUP($D6766,[1]LUTs!$P$2:$T$152, 4, FALSE)</f>
        <v>WA</v>
      </c>
      <c r="H6766" t="str">
        <f>VLOOKUP(G6766,[1]LUTs!V$2:W$9, 2, FALSE)</f>
        <v>Western Australia</v>
      </c>
      <c r="I6766" t="str">
        <f>VLOOKUP(E6766,[1]LUTs!$AA$2:$AG$194, 4, FALSE)</f>
        <v>Intensive plant production</v>
      </c>
      <c r="J6766" t="str">
        <f>VLOOKUP($E6766,[1]LUTs!$AA$2:$AG$194,5,FALSE)</f>
        <v>Horticulture</v>
      </c>
      <c r="K6766" t="str">
        <f>VLOOKUP(E6766,[1]LUTs!$AA$2:$AG$194,6,FALSE)</f>
        <v>Agriculture</v>
      </c>
      <c r="L6766" t="str">
        <f>VLOOKUP(E6766,[1]LUTs!$AA$2:$AG$194,7,FALSE)</f>
        <v>Dryland</v>
      </c>
    </row>
    <row r="6767" spans="1:12" x14ac:dyDescent="0.25">
      <c r="A6767">
        <v>4894</v>
      </c>
      <c r="B6767">
        <v>85</v>
      </c>
      <c r="C6767">
        <f t="shared" si="105"/>
        <v>21.25</v>
      </c>
      <c r="D6767">
        <v>100</v>
      </c>
      <c r="E6767">
        <v>520</v>
      </c>
      <c r="F6767" t="str">
        <f>VLOOKUP($D6767,[1]LUTs!$P$2:$T$152, 5, FALSE)</f>
        <v>Forrest</v>
      </c>
      <c r="G6767" t="str">
        <f>VLOOKUP($D6767,[1]LUTs!$P$2:$T$152, 4, FALSE)</f>
        <v>WA</v>
      </c>
      <c r="H6767" t="str">
        <f>VLOOKUP(G6767,[1]LUTs!V$2:W$9, 2, FALSE)</f>
        <v>Western Australia</v>
      </c>
      <c r="I6767" t="str">
        <f>VLOOKUP(E6767,[1]LUTs!$AA$2:$AG$194, 4, FALSE)</f>
        <v>Intensive animal production</v>
      </c>
      <c r="J6767" t="str">
        <f>VLOOKUP($E6767,[1]LUTs!$AA$2:$AG$194,5,FALSE)</f>
        <v>Livestock production</v>
      </c>
      <c r="K6767" t="str">
        <f>VLOOKUP(E6767,[1]LUTs!$AA$2:$AG$194,6,FALSE)</f>
        <v>Agriculture</v>
      </c>
      <c r="L6767" t="str">
        <f>VLOOKUP(E6767,[1]LUTs!$AA$2:$AG$194,7,FALSE)</f>
        <v>Dryland</v>
      </c>
    </row>
    <row r="6768" spans="1:12" x14ac:dyDescent="0.25">
      <c r="A6768">
        <v>3995</v>
      </c>
      <c r="B6768">
        <v>460</v>
      </c>
      <c r="C6768">
        <f t="shared" si="105"/>
        <v>115</v>
      </c>
      <c r="D6768">
        <v>100</v>
      </c>
      <c r="E6768">
        <v>521</v>
      </c>
      <c r="F6768" t="str">
        <f>VLOOKUP($D6768,[1]LUTs!$P$2:$T$152, 5, FALSE)</f>
        <v>Forrest</v>
      </c>
      <c r="G6768" t="str">
        <f>VLOOKUP($D6768,[1]LUTs!$P$2:$T$152, 4, FALSE)</f>
        <v>WA</v>
      </c>
      <c r="H6768" t="str">
        <f>VLOOKUP(G6768,[1]LUTs!V$2:W$9, 2, FALSE)</f>
        <v>Western Australia</v>
      </c>
      <c r="I6768" t="str">
        <f>VLOOKUP(E6768,[1]LUTs!$AA$2:$AG$194, 4, FALSE)</f>
        <v>Intensive animal production</v>
      </c>
      <c r="J6768" t="str">
        <f>VLOOKUP($E6768,[1]LUTs!$AA$2:$AG$194,5,FALSE)</f>
        <v>Livestock production</v>
      </c>
      <c r="K6768" t="str">
        <f>VLOOKUP(E6768,[1]LUTs!$AA$2:$AG$194,6,FALSE)</f>
        <v>Agriculture</v>
      </c>
      <c r="L6768" t="str">
        <f>VLOOKUP(E6768,[1]LUTs!$AA$2:$AG$194,7,FALSE)</f>
        <v>Dryland</v>
      </c>
    </row>
    <row r="6769" spans="1:12" x14ac:dyDescent="0.25">
      <c r="A6769">
        <v>4011</v>
      </c>
      <c r="B6769">
        <v>744</v>
      </c>
      <c r="C6769">
        <f t="shared" si="105"/>
        <v>186</v>
      </c>
      <c r="D6769">
        <v>100</v>
      </c>
      <c r="E6769">
        <v>522</v>
      </c>
      <c r="F6769" t="str">
        <f>VLOOKUP($D6769,[1]LUTs!$P$2:$T$152, 5, FALSE)</f>
        <v>Forrest</v>
      </c>
      <c r="G6769" t="str">
        <f>VLOOKUP($D6769,[1]LUTs!$P$2:$T$152, 4, FALSE)</f>
        <v>WA</v>
      </c>
      <c r="H6769" t="str">
        <f>VLOOKUP(G6769,[1]LUTs!V$2:W$9, 2, FALSE)</f>
        <v>Western Australia</v>
      </c>
      <c r="I6769" t="str">
        <f>VLOOKUP(E6769,[1]LUTs!$AA$2:$AG$194, 4, FALSE)</f>
        <v>Intensive animal production</v>
      </c>
      <c r="J6769" t="str">
        <f>VLOOKUP($E6769,[1]LUTs!$AA$2:$AG$194,5,FALSE)</f>
        <v>Livestock production</v>
      </c>
      <c r="K6769" t="str">
        <f>VLOOKUP(E6769,[1]LUTs!$AA$2:$AG$194,6,FALSE)</f>
        <v>Agriculture</v>
      </c>
      <c r="L6769" t="str">
        <f>VLOOKUP(E6769,[1]LUTs!$AA$2:$AG$194,7,FALSE)</f>
        <v>Dryland</v>
      </c>
    </row>
    <row r="6770" spans="1:12" x14ac:dyDescent="0.25">
      <c r="A6770">
        <v>4743</v>
      </c>
      <c r="B6770">
        <v>43</v>
      </c>
      <c r="C6770">
        <f t="shared" si="105"/>
        <v>10.75</v>
      </c>
      <c r="D6770">
        <v>100</v>
      </c>
      <c r="E6770">
        <v>523</v>
      </c>
      <c r="F6770" t="str">
        <f>VLOOKUP($D6770,[1]LUTs!$P$2:$T$152, 5, FALSE)</f>
        <v>Forrest</v>
      </c>
      <c r="G6770" t="str">
        <f>VLOOKUP($D6770,[1]LUTs!$P$2:$T$152, 4, FALSE)</f>
        <v>WA</v>
      </c>
      <c r="H6770" t="str">
        <f>VLOOKUP(G6770,[1]LUTs!V$2:W$9, 2, FALSE)</f>
        <v>Western Australia</v>
      </c>
      <c r="I6770" t="str">
        <f>VLOOKUP(E6770,[1]LUTs!$AA$2:$AG$194, 4, FALSE)</f>
        <v>Intensive animal production</v>
      </c>
      <c r="J6770" t="str">
        <f>VLOOKUP($E6770,[1]LUTs!$AA$2:$AG$194,5,FALSE)</f>
        <v>Livestock production</v>
      </c>
      <c r="K6770" t="str">
        <f>VLOOKUP(E6770,[1]LUTs!$AA$2:$AG$194,6,FALSE)</f>
        <v>Agriculture</v>
      </c>
      <c r="L6770" t="str">
        <f>VLOOKUP(E6770,[1]LUTs!$AA$2:$AG$194,7,FALSE)</f>
        <v>Dryland</v>
      </c>
    </row>
    <row r="6771" spans="1:12" x14ac:dyDescent="0.25">
      <c r="A6771">
        <v>4005</v>
      </c>
      <c r="B6771">
        <v>82</v>
      </c>
      <c r="C6771">
        <f t="shared" si="105"/>
        <v>20.5</v>
      </c>
      <c r="D6771">
        <v>100</v>
      </c>
      <c r="E6771">
        <v>524</v>
      </c>
      <c r="F6771" t="str">
        <f>VLOOKUP($D6771,[1]LUTs!$P$2:$T$152, 5, FALSE)</f>
        <v>Forrest</v>
      </c>
      <c r="G6771" t="str">
        <f>VLOOKUP($D6771,[1]LUTs!$P$2:$T$152, 4, FALSE)</f>
        <v>WA</v>
      </c>
      <c r="H6771" t="str">
        <f>VLOOKUP(G6771,[1]LUTs!V$2:W$9, 2, FALSE)</f>
        <v>Western Australia</v>
      </c>
      <c r="I6771" t="str">
        <f>VLOOKUP(E6771,[1]LUTs!$AA$2:$AG$194, 4, FALSE)</f>
        <v>Intensive animal production</v>
      </c>
      <c r="J6771" t="str">
        <f>VLOOKUP($E6771,[1]LUTs!$AA$2:$AG$194,5,FALSE)</f>
        <v>Livestock production</v>
      </c>
      <c r="K6771" t="str">
        <f>VLOOKUP(E6771,[1]LUTs!$AA$2:$AG$194,6,FALSE)</f>
        <v>Agriculture</v>
      </c>
      <c r="L6771" t="str">
        <f>VLOOKUP(E6771,[1]LUTs!$AA$2:$AG$194,7,FALSE)</f>
        <v>Dryland</v>
      </c>
    </row>
    <row r="6772" spans="1:12" x14ac:dyDescent="0.25">
      <c r="A6772">
        <v>3980</v>
      </c>
      <c r="B6772">
        <v>741</v>
      </c>
      <c r="C6772">
        <f t="shared" si="105"/>
        <v>185.25</v>
      </c>
      <c r="D6772">
        <v>100</v>
      </c>
      <c r="E6772">
        <v>525</v>
      </c>
      <c r="F6772" t="str">
        <f>VLOOKUP($D6772,[1]LUTs!$P$2:$T$152, 5, FALSE)</f>
        <v>Forrest</v>
      </c>
      <c r="G6772" t="str">
        <f>VLOOKUP($D6772,[1]LUTs!$P$2:$T$152, 4, FALSE)</f>
        <v>WA</v>
      </c>
      <c r="H6772" t="str">
        <f>VLOOKUP(G6772,[1]LUTs!V$2:W$9, 2, FALSE)</f>
        <v>Western Australia</v>
      </c>
      <c r="I6772" t="str">
        <f>VLOOKUP(E6772,[1]LUTs!$AA$2:$AG$194, 4, FALSE)</f>
        <v>Intensive animal production</v>
      </c>
      <c r="J6772" t="str">
        <f>VLOOKUP($E6772,[1]LUTs!$AA$2:$AG$194,5,FALSE)</f>
        <v>Livestock production</v>
      </c>
      <c r="K6772" t="str">
        <f>VLOOKUP(E6772,[1]LUTs!$AA$2:$AG$194,6,FALSE)</f>
        <v>Agriculture</v>
      </c>
      <c r="L6772" t="str">
        <f>VLOOKUP(E6772,[1]LUTs!$AA$2:$AG$194,7,FALSE)</f>
        <v>Dryland</v>
      </c>
    </row>
    <row r="6773" spans="1:12" x14ac:dyDescent="0.25">
      <c r="A6773">
        <v>4014</v>
      </c>
      <c r="B6773">
        <v>2338</v>
      </c>
      <c r="C6773">
        <f t="shared" si="105"/>
        <v>584.5</v>
      </c>
      <c r="D6773">
        <v>100</v>
      </c>
      <c r="E6773">
        <v>526</v>
      </c>
      <c r="F6773" t="str">
        <f>VLOOKUP($D6773,[1]LUTs!$P$2:$T$152, 5, FALSE)</f>
        <v>Forrest</v>
      </c>
      <c r="G6773" t="str">
        <f>VLOOKUP($D6773,[1]LUTs!$P$2:$T$152, 4, FALSE)</f>
        <v>WA</v>
      </c>
      <c r="H6773" t="str">
        <f>VLOOKUP(G6773,[1]LUTs!V$2:W$9, 2, FALSE)</f>
        <v>Western Australia</v>
      </c>
      <c r="I6773" t="str">
        <f>VLOOKUP(E6773,[1]LUTs!$AA$2:$AG$194, 4, FALSE)</f>
        <v>Intensive animal production</v>
      </c>
      <c r="J6773" t="str">
        <f>VLOOKUP($E6773,[1]LUTs!$AA$2:$AG$194,5,FALSE)</f>
        <v>Livestock production</v>
      </c>
      <c r="K6773" t="str">
        <f>VLOOKUP(E6773,[1]LUTs!$AA$2:$AG$194,6,FALSE)</f>
        <v>Agriculture</v>
      </c>
      <c r="L6773" t="str">
        <f>VLOOKUP(E6773,[1]LUTs!$AA$2:$AG$194,7,FALSE)</f>
        <v>Dryland</v>
      </c>
    </row>
    <row r="6774" spans="1:12" x14ac:dyDescent="0.25">
      <c r="A6774">
        <v>4487</v>
      </c>
      <c r="B6774">
        <v>54</v>
      </c>
      <c r="C6774">
        <f t="shared" si="105"/>
        <v>13.5</v>
      </c>
      <c r="D6774">
        <v>100</v>
      </c>
      <c r="E6774">
        <v>527</v>
      </c>
      <c r="F6774" t="str">
        <f>VLOOKUP($D6774,[1]LUTs!$P$2:$T$152, 5, FALSE)</f>
        <v>Forrest</v>
      </c>
      <c r="G6774" t="str">
        <f>VLOOKUP($D6774,[1]LUTs!$P$2:$T$152, 4, FALSE)</f>
        <v>WA</v>
      </c>
      <c r="H6774" t="str">
        <f>VLOOKUP(G6774,[1]LUTs!V$2:W$9, 2, FALSE)</f>
        <v>Western Australia</v>
      </c>
      <c r="I6774" t="str">
        <f>VLOOKUP(E6774,[1]LUTs!$AA$2:$AG$194, 4, FALSE)</f>
        <v>Intensive animal production</v>
      </c>
      <c r="J6774" t="str">
        <f>VLOOKUP($E6774,[1]LUTs!$AA$2:$AG$194,5,FALSE)</f>
        <v>Livestock production</v>
      </c>
      <c r="K6774" t="str">
        <f>VLOOKUP(E6774,[1]LUTs!$AA$2:$AG$194,6,FALSE)</f>
        <v>Agriculture</v>
      </c>
      <c r="L6774" t="str">
        <f>VLOOKUP(E6774,[1]LUTs!$AA$2:$AG$194,7,FALSE)</f>
        <v>Dryland</v>
      </c>
    </row>
    <row r="6775" spans="1:12" x14ac:dyDescent="0.25">
      <c r="A6775">
        <v>4464</v>
      </c>
      <c r="B6775">
        <v>15</v>
      </c>
      <c r="C6775">
        <f t="shared" si="105"/>
        <v>3.75</v>
      </c>
      <c r="D6775">
        <v>100</v>
      </c>
      <c r="E6775">
        <v>528</v>
      </c>
      <c r="F6775" t="str">
        <f>VLOOKUP($D6775,[1]LUTs!$P$2:$T$152, 5, FALSE)</f>
        <v>Forrest</v>
      </c>
      <c r="G6775" t="str">
        <f>VLOOKUP($D6775,[1]LUTs!$P$2:$T$152, 4, FALSE)</f>
        <v>WA</v>
      </c>
      <c r="H6775" t="str">
        <f>VLOOKUP(G6775,[1]LUTs!V$2:W$9, 2, FALSE)</f>
        <v>Western Australia</v>
      </c>
      <c r="I6775" t="str">
        <f>VLOOKUP(E6775,[1]LUTs!$AA$2:$AG$194, 4, FALSE)</f>
        <v>Intensive animal production</v>
      </c>
      <c r="J6775" t="str">
        <f>VLOOKUP($E6775,[1]LUTs!$AA$2:$AG$194,5,FALSE)</f>
        <v>Livestock production</v>
      </c>
      <c r="K6775" t="str">
        <f>VLOOKUP(E6775,[1]LUTs!$AA$2:$AG$194,6,FALSE)</f>
        <v>Agriculture</v>
      </c>
      <c r="L6775" t="str">
        <f>VLOOKUP(E6775,[1]LUTs!$AA$2:$AG$194,7,FALSE)</f>
        <v>Dryland</v>
      </c>
    </row>
    <row r="6776" spans="1:12" x14ac:dyDescent="0.25">
      <c r="A6776">
        <v>4095</v>
      </c>
      <c r="B6776">
        <v>3097</v>
      </c>
      <c r="C6776">
        <f t="shared" si="105"/>
        <v>774.25</v>
      </c>
      <c r="D6776">
        <v>100</v>
      </c>
      <c r="E6776">
        <v>530</v>
      </c>
      <c r="F6776" t="str">
        <f>VLOOKUP($D6776,[1]LUTs!$P$2:$T$152, 5, FALSE)</f>
        <v>Forrest</v>
      </c>
      <c r="G6776" t="str">
        <f>VLOOKUP($D6776,[1]LUTs!$P$2:$T$152, 4, FALSE)</f>
        <v>WA</v>
      </c>
      <c r="H6776" t="str">
        <f>VLOOKUP(G6776,[1]LUTs!V$2:W$9, 2, FALSE)</f>
        <v>Western Australia</v>
      </c>
      <c r="I6776" t="str">
        <f>VLOOKUP(E6776,[1]LUTs!$AA$2:$AG$194, 4, FALSE)</f>
        <v>Urban intensive uses</v>
      </c>
      <c r="J6776" t="str">
        <f>VLOOKUP($E6776,[1]LUTs!$AA$2:$AG$194,5,FALSE)</f>
        <v>Intensive uses</v>
      </c>
      <c r="K6776" t="str">
        <f>VLOOKUP(E6776,[1]LUTs!$AA$2:$AG$194,6,FALSE)</f>
        <v>Non-agriculture</v>
      </c>
      <c r="L6776" t="str">
        <f>VLOOKUP(E6776,[1]LUTs!$AA$2:$AG$194,7,FALSE)</f>
        <v>Dryland</v>
      </c>
    </row>
    <row r="6777" spans="1:12" x14ac:dyDescent="0.25">
      <c r="A6777">
        <v>4174</v>
      </c>
      <c r="B6777">
        <v>644</v>
      </c>
      <c r="C6777">
        <f t="shared" si="105"/>
        <v>161</v>
      </c>
      <c r="D6777">
        <v>100</v>
      </c>
      <c r="E6777">
        <v>531</v>
      </c>
      <c r="F6777" t="str">
        <f>VLOOKUP($D6777,[1]LUTs!$P$2:$T$152, 5, FALSE)</f>
        <v>Forrest</v>
      </c>
      <c r="G6777" t="str">
        <f>VLOOKUP($D6777,[1]LUTs!$P$2:$T$152, 4, FALSE)</f>
        <v>WA</v>
      </c>
      <c r="H6777" t="str">
        <f>VLOOKUP(G6777,[1]LUTs!V$2:W$9, 2, FALSE)</f>
        <v>Western Australia</v>
      </c>
      <c r="I6777" t="str">
        <f>VLOOKUP(E6777,[1]LUTs!$AA$2:$AG$194, 4, FALSE)</f>
        <v>Urban intensive uses</v>
      </c>
      <c r="J6777" t="str">
        <f>VLOOKUP($E6777,[1]LUTs!$AA$2:$AG$194,5,FALSE)</f>
        <v>Intensive uses</v>
      </c>
      <c r="K6777" t="str">
        <f>VLOOKUP(E6777,[1]LUTs!$AA$2:$AG$194,6,FALSE)</f>
        <v>Non-agriculture</v>
      </c>
      <c r="L6777" t="str">
        <f>VLOOKUP(E6777,[1]LUTs!$AA$2:$AG$194,7,FALSE)</f>
        <v>Dryland</v>
      </c>
    </row>
    <row r="6778" spans="1:12" x14ac:dyDescent="0.25">
      <c r="A6778">
        <v>5487</v>
      </c>
      <c r="B6778">
        <v>37</v>
      </c>
      <c r="C6778">
        <f t="shared" si="105"/>
        <v>9.25</v>
      </c>
      <c r="D6778">
        <v>100</v>
      </c>
      <c r="E6778">
        <v>532</v>
      </c>
      <c r="F6778" t="str">
        <f>VLOOKUP($D6778,[1]LUTs!$P$2:$T$152, 5, FALSE)</f>
        <v>Forrest</v>
      </c>
      <c r="G6778" t="str">
        <f>VLOOKUP($D6778,[1]LUTs!$P$2:$T$152, 4, FALSE)</f>
        <v>WA</v>
      </c>
      <c r="H6778" t="str">
        <f>VLOOKUP(G6778,[1]LUTs!V$2:W$9, 2, FALSE)</f>
        <v>Western Australia</v>
      </c>
      <c r="I6778" t="str">
        <f>VLOOKUP(E6778,[1]LUTs!$AA$2:$AG$194, 4, FALSE)</f>
        <v>Urban intensive uses</v>
      </c>
      <c r="J6778" t="str">
        <f>VLOOKUP($E6778,[1]LUTs!$AA$2:$AG$194,5,FALSE)</f>
        <v>Intensive uses</v>
      </c>
      <c r="K6778" t="str">
        <f>VLOOKUP(E6778,[1]LUTs!$AA$2:$AG$194,6,FALSE)</f>
        <v>Non-agriculture</v>
      </c>
      <c r="L6778" t="str">
        <f>VLOOKUP(E6778,[1]LUTs!$AA$2:$AG$194,7,FALSE)</f>
        <v>Dryland</v>
      </c>
    </row>
    <row r="6779" spans="1:12" x14ac:dyDescent="0.25">
      <c r="A6779">
        <v>4075</v>
      </c>
      <c r="B6779">
        <v>200</v>
      </c>
      <c r="C6779">
        <f t="shared" si="105"/>
        <v>50</v>
      </c>
      <c r="D6779">
        <v>100</v>
      </c>
      <c r="E6779">
        <v>535</v>
      </c>
      <c r="F6779" t="str">
        <f>VLOOKUP($D6779,[1]LUTs!$P$2:$T$152, 5, FALSE)</f>
        <v>Forrest</v>
      </c>
      <c r="G6779" t="str">
        <f>VLOOKUP($D6779,[1]LUTs!$P$2:$T$152, 4, FALSE)</f>
        <v>WA</v>
      </c>
      <c r="H6779" t="str">
        <f>VLOOKUP(G6779,[1]LUTs!V$2:W$9, 2, FALSE)</f>
        <v>Western Australia</v>
      </c>
      <c r="I6779" t="str">
        <f>VLOOKUP(E6779,[1]LUTs!$AA$2:$AG$194, 4, FALSE)</f>
        <v>Urban intensive uses</v>
      </c>
      <c r="J6779" t="str">
        <f>VLOOKUP($E6779,[1]LUTs!$AA$2:$AG$194,5,FALSE)</f>
        <v>Intensive uses</v>
      </c>
      <c r="K6779" t="str">
        <f>VLOOKUP(E6779,[1]LUTs!$AA$2:$AG$194,6,FALSE)</f>
        <v>Non-agriculture</v>
      </c>
      <c r="L6779" t="str">
        <f>VLOOKUP(E6779,[1]LUTs!$AA$2:$AG$194,7,FALSE)</f>
        <v>Dryland</v>
      </c>
    </row>
    <row r="6780" spans="1:12" x14ac:dyDescent="0.25">
      <c r="A6780">
        <v>4646</v>
      </c>
      <c r="B6780">
        <v>62</v>
      </c>
      <c r="C6780">
        <f t="shared" si="105"/>
        <v>15.5</v>
      </c>
      <c r="D6780">
        <v>100</v>
      </c>
      <c r="E6780">
        <v>537</v>
      </c>
      <c r="F6780" t="str">
        <f>VLOOKUP($D6780,[1]LUTs!$P$2:$T$152, 5, FALSE)</f>
        <v>Forrest</v>
      </c>
      <c r="G6780" t="str">
        <f>VLOOKUP($D6780,[1]LUTs!$P$2:$T$152, 4, FALSE)</f>
        <v>WA</v>
      </c>
      <c r="H6780" t="str">
        <f>VLOOKUP(G6780,[1]LUTs!V$2:W$9, 2, FALSE)</f>
        <v>Western Australia</v>
      </c>
      <c r="I6780" t="str">
        <f>VLOOKUP(E6780,[1]LUTs!$AA$2:$AG$194, 4, FALSE)</f>
        <v>Urban intensive uses</v>
      </c>
      <c r="J6780" t="str">
        <f>VLOOKUP($E6780,[1]LUTs!$AA$2:$AG$194,5,FALSE)</f>
        <v>Intensive uses</v>
      </c>
      <c r="K6780" t="str">
        <f>VLOOKUP(E6780,[1]LUTs!$AA$2:$AG$194,6,FALSE)</f>
        <v>Non-agriculture</v>
      </c>
      <c r="L6780" t="str">
        <f>VLOOKUP(E6780,[1]LUTs!$AA$2:$AG$194,7,FALSE)</f>
        <v>Dryland</v>
      </c>
    </row>
    <row r="6781" spans="1:12" x14ac:dyDescent="0.25">
      <c r="A6781">
        <v>4714</v>
      </c>
      <c r="B6781">
        <v>14</v>
      </c>
      <c r="C6781">
        <f t="shared" si="105"/>
        <v>3.5</v>
      </c>
      <c r="D6781">
        <v>100</v>
      </c>
      <c r="E6781">
        <v>538</v>
      </c>
      <c r="F6781" t="str">
        <f>VLOOKUP($D6781,[1]LUTs!$P$2:$T$152, 5, FALSE)</f>
        <v>Forrest</v>
      </c>
      <c r="G6781" t="str">
        <f>VLOOKUP($D6781,[1]LUTs!$P$2:$T$152, 4, FALSE)</f>
        <v>WA</v>
      </c>
      <c r="H6781" t="str">
        <f>VLOOKUP(G6781,[1]LUTs!V$2:W$9, 2, FALSE)</f>
        <v>Western Australia</v>
      </c>
      <c r="I6781" t="str">
        <f>VLOOKUP(E6781,[1]LUTs!$AA$2:$AG$194, 4, FALSE)</f>
        <v>Urban intensive uses</v>
      </c>
      <c r="J6781" t="str">
        <f>VLOOKUP($E6781,[1]LUTs!$AA$2:$AG$194,5,FALSE)</f>
        <v>Intensive uses</v>
      </c>
      <c r="K6781" t="str">
        <f>VLOOKUP(E6781,[1]LUTs!$AA$2:$AG$194,6,FALSE)</f>
        <v>Non-agriculture</v>
      </c>
      <c r="L6781" t="str">
        <f>VLOOKUP(E6781,[1]LUTs!$AA$2:$AG$194,7,FALSE)</f>
        <v>Dryland</v>
      </c>
    </row>
    <row r="6782" spans="1:12" x14ac:dyDescent="0.25">
      <c r="A6782">
        <v>3994</v>
      </c>
      <c r="B6782">
        <v>1069</v>
      </c>
      <c r="C6782">
        <f t="shared" si="105"/>
        <v>267.25</v>
      </c>
      <c r="D6782">
        <v>100</v>
      </c>
      <c r="E6782">
        <v>540</v>
      </c>
      <c r="F6782" t="str">
        <f>VLOOKUP($D6782,[1]LUTs!$P$2:$T$152, 5, FALSE)</f>
        <v>Forrest</v>
      </c>
      <c r="G6782" t="str">
        <f>VLOOKUP($D6782,[1]LUTs!$P$2:$T$152, 4, FALSE)</f>
        <v>WA</v>
      </c>
      <c r="H6782" t="str">
        <f>VLOOKUP(G6782,[1]LUTs!V$2:W$9, 2, FALSE)</f>
        <v>Western Australia</v>
      </c>
      <c r="I6782" t="str">
        <f>VLOOKUP(E6782,[1]LUTs!$AA$2:$AG$194, 4, FALSE)</f>
        <v>Urban intensive uses</v>
      </c>
      <c r="J6782" t="str">
        <f>VLOOKUP($E6782,[1]LUTs!$AA$2:$AG$194,5,FALSE)</f>
        <v>Intensive uses</v>
      </c>
      <c r="K6782" t="str">
        <f>VLOOKUP(E6782,[1]LUTs!$AA$2:$AG$194,6,FALSE)</f>
        <v>Non-agriculture</v>
      </c>
      <c r="L6782" t="str">
        <f>VLOOKUP(E6782,[1]LUTs!$AA$2:$AG$194,7,FALSE)</f>
        <v>Dryland</v>
      </c>
    </row>
    <row r="6783" spans="1:12" x14ac:dyDescent="0.25">
      <c r="A6783">
        <v>3991</v>
      </c>
      <c r="B6783">
        <v>33968</v>
      </c>
      <c r="C6783">
        <f t="shared" si="105"/>
        <v>8492</v>
      </c>
      <c r="D6783">
        <v>100</v>
      </c>
      <c r="E6783">
        <v>541</v>
      </c>
      <c r="F6783" t="str">
        <f>VLOOKUP($D6783,[1]LUTs!$P$2:$T$152, 5, FALSE)</f>
        <v>Forrest</v>
      </c>
      <c r="G6783" t="str">
        <f>VLOOKUP($D6783,[1]LUTs!$P$2:$T$152, 4, FALSE)</f>
        <v>WA</v>
      </c>
      <c r="H6783" t="str">
        <f>VLOOKUP(G6783,[1]LUTs!V$2:W$9, 2, FALSE)</f>
        <v>Western Australia</v>
      </c>
      <c r="I6783" t="str">
        <f>VLOOKUP(E6783,[1]LUTs!$AA$2:$AG$194, 4, FALSE)</f>
        <v>Urban intensive uses</v>
      </c>
      <c r="J6783" t="str">
        <f>VLOOKUP($E6783,[1]LUTs!$AA$2:$AG$194,5,FALSE)</f>
        <v>Intensive uses</v>
      </c>
      <c r="K6783" t="str">
        <f>VLOOKUP(E6783,[1]LUTs!$AA$2:$AG$194,6,FALSE)</f>
        <v>Non-agriculture</v>
      </c>
      <c r="L6783" t="str">
        <f>VLOOKUP(E6783,[1]LUTs!$AA$2:$AG$194,7,FALSE)</f>
        <v>Dryland</v>
      </c>
    </row>
    <row r="6784" spans="1:12" x14ac:dyDescent="0.25">
      <c r="A6784">
        <v>3976</v>
      </c>
      <c r="B6784">
        <v>10561</v>
      </c>
      <c r="C6784">
        <f t="shared" si="105"/>
        <v>2640.25</v>
      </c>
      <c r="D6784">
        <v>100</v>
      </c>
      <c r="E6784">
        <v>542</v>
      </c>
      <c r="F6784" t="str">
        <f>VLOOKUP($D6784,[1]LUTs!$P$2:$T$152, 5, FALSE)</f>
        <v>Forrest</v>
      </c>
      <c r="G6784" t="str">
        <f>VLOOKUP($D6784,[1]LUTs!$P$2:$T$152, 4, FALSE)</f>
        <v>WA</v>
      </c>
      <c r="H6784" t="str">
        <f>VLOOKUP(G6784,[1]LUTs!V$2:W$9, 2, FALSE)</f>
        <v>Western Australia</v>
      </c>
      <c r="I6784" t="str">
        <f>VLOOKUP(E6784,[1]LUTs!$AA$2:$AG$194, 4, FALSE)</f>
        <v>Rural residential and farm infrastructure</v>
      </c>
      <c r="J6784" t="str">
        <f>VLOOKUP($E6784,[1]LUTs!$AA$2:$AG$194,5,FALSE)</f>
        <v>Intensive uses</v>
      </c>
      <c r="K6784" t="str">
        <f>VLOOKUP(E6784,[1]LUTs!$AA$2:$AG$194,6,FALSE)</f>
        <v>Non-agriculture</v>
      </c>
      <c r="L6784" t="str">
        <f>VLOOKUP(E6784,[1]LUTs!$AA$2:$AG$194,7,FALSE)</f>
        <v>Dryland</v>
      </c>
    </row>
    <row r="6785" spans="1:12" x14ac:dyDescent="0.25">
      <c r="A6785">
        <v>4154</v>
      </c>
      <c r="B6785">
        <v>4041</v>
      </c>
      <c r="C6785">
        <f t="shared" si="105"/>
        <v>1010.25</v>
      </c>
      <c r="D6785">
        <v>100</v>
      </c>
      <c r="E6785">
        <v>543</v>
      </c>
      <c r="F6785" t="str">
        <f>VLOOKUP($D6785,[1]LUTs!$P$2:$T$152, 5, FALSE)</f>
        <v>Forrest</v>
      </c>
      <c r="G6785" t="str">
        <f>VLOOKUP($D6785,[1]LUTs!$P$2:$T$152, 4, FALSE)</f>
        <v>WA</v>
      </c>
      <c r="H6785" t="str">
        <f>VLOOKUP(G6785,[1]LUTs!V$2:W$9, 2, FALSE)</f>
        <v>Western Australia</v>
      </c>
      <c r="I6785" t="str">
        <f>VLOOKUP(E6785,[1]LUTs!$AA$2:$AG$194, 4, FALSE)</f>
        <v>Rural residential and farm infrastructure</v>
      </c>
      <c r="J6785" t="str">
        <f>VLOOKUP($E6785,[1]LUTs!$AA$2:$AG$194,5,FALSE)</f>
        <v>Intensive uses</v>
      </c>
      <c r="K6785" t="str">
        <f>VLOOKUP(E6785,[1]LUTs!$AA$2:$AG$194,6,FALSE)</f>
        <v>Non-agriculture</v>
      </c>
      <c r="L6785" t="str">
        <f>VLOOKUP(E6785,[1]LUTs!$AA$2:$AG$194,7,FALSE)</f>
        <v>Dryland</v>
      </c>
    </row>
    <row r="6786" spans="1:12" x14ac:dyDescent="0.25">
      <c r="A6786">
        <v>4092</v>
      </c>
      <c r="B6786">
        <v>2526</v>
      </c>
      <c r="C6786">
        <f t="shared" ref="C6786:C6849" si="106">B6786/4</f>
        <v>631.5</v>
      </c>
      <c r="D6786">
        <v>100</v>
      </c>
      <c r="E6786">
        <v>545</v>
      </c>
      <c r="F6786" t="str">
        <f>VLOOKUP($D6786,[1]LUTs!$P$2:$T$152, 5, FALSE)</f>
        <v>Forrest</v>
      </c>
      <c r="G6786" t="str">
        <f>VLOOKUP($D6786,[1]LUTs!$P$2:$T$152, 4, FALSE)</f>
        <v>WA</v>
      </c>
      <c r="H6786" t="str">
        <f>VLOOKUP(G6786,[1]LUTs!V$2:W$9, 2, FALSE)</f>
        <v>Western Australia</v>
      </c>
      <c r="I6786" t="str">
        <f>VLOOKUP(E6786,[1]LUTs!$AA$2:$AG$194, 4, FALSE)</f>
        <v>Rural residential and farm infrastructure</v>
      </c>
      <c r="J6786" t="str">
        <f>VLOOKUP($E6786,[1]LUTs!$AA$2:$AG$194,5,FALSE)</f>
        <v>Intensive uses</v>
      </c>
      <c r="K6786" t="str">
        <f>VLOOKUP(E6786,[1]LUTs!$AA$2:$AG$194,6,FALSE)</f>
        <v>Non-agriculture</v>
      </c>
      <c r="L6786" t="str">
        <f>VLOOKUP(E6786,[1]LUTs!$AA$2:$AG$194,7,FALSE)</f>
        <v>Dryland</v>
      </c>
    </row>
    <row r="6787" spans="1:12" x14ac:dyDescent="0.25">
      <c r="A6787">
        <v>4193</v>
      </c>
      <c r="B6787">
        <v>27</v>
      </c>
      <c r="C6787">
        <f t="shared" si="106"/>
        <v>6.75</v>
      </c>
      <c r="D6787">
        <v>100</v>
      </c>
      <c r="E6787">
        <v>550</v>
      </c>
      <c r="F6787" t="str">
        <f>VLOOKUP($D6787,[1]LUTs!$P$2:$T$152, 5, FALSE)</f>
        <v>Forrest</v>
      </c>
      <c r="G6787" t="str">
        <f>VLOOKUP($D6787,[1]LUTs!$P$2:$T$152, 4, FALSE)</f>
        <v>WA</v>
      </c>
      <c r="H6787" t="str">
        <f>VLOOKUP(G6787,[1]LUTs!V$2:W$9, 2, FALSE)</f>
        <v>Western Australia</v>
      </c>
      <c r="I6787" t="str">
        <f>VLOOKUP(E6787,[1]LUTs!$AA$2:$AG$194, 4, FALSE)</f>
        <v>Urban intensive uses</v>
      </c>
      <c r="J6787" t="str">
        <f>VLOOKUP($E6787,[1]LUTs!$AA$2:$AG$194,5,FALSE)</f>
        <v>Intensive uses</v>
      </c>
      <c r="K6787" t="str">
        <f>VLOOKUP(E6787,[1]LUTs!$AA$2:$AG$194,6,FALSE)</f>
        <v>Non-agriculture</v>
      </c>
      <c r="L6787" t="str">
        <f>VLOOKUP(E6787,[1]LUTs!$AA$2:$AG$194,7,FALSE)</f>
        <v>Dryland</v>
      </c>
    </row>
    <row r="6788" spans="1:12" x14ac:dyDescent="0.25">
      <c r="A6788">
        <v>3989</v>
      </c>
      <c r="B6788">
        <v>1802</v>
      </c>
      <c r="C6788">
        <f t="shared" si="106"/>
        <v>450.5</v>
      </c>
      <c r="D6788">
        <v>100</v>
      </c>
      <c r="E6788">
        <v>551</v>
      </c>
      <c r="F6788" t="str">
        <f>VLOOKUP($D6788,[1]LUTs!$P$2:$T$152, 5, FALSE)</f>
        <v>Forrest</v>
      </c>
      <c r="G6788" t="str">
        <f>VLOOKUP($D6788,[1]LUTs!$P$2:$T$152, 4, FALSE)</f>
        <v>WA</v>
      </c>
      <c r="H6788" t="str">
        <f>VLOOKUP(G6788,[1]LUTs!V$2:W$9, 2, FALSE)</f>
        <v>Western Australia</v>
      </c>
      <c r="I6788" t="str">
        <f>VLOOKUP(E6788,[1]LUTs!$AA$2:$AG$194, 4, FALSE)</f>
        <v>Urban intensive uses</v>
      </c>
      <c r="J6788" t="str">
        <f>VLOOKUP($E6788,[1]LUTs!$AA$2:$AG$194,5,FALSE)</f>
        <v>Intensive uses</v>
      </c>
      <c r="K6788" t="str">
        <f>VLOOKUP(E6788,[1]LUTs!$AA$2:$AG$194,6,FALSE)</f>
        <v>Non-agriculture</v>
      </c>
      <c r="L6788" t="str">
        <f>VLOOKUP(E6788,[1]LUTs!$AA$2:$AG$194,7,FALSE)</f>
        <v>Dryland</v>
      </c>
    </row>
    <row r="6789" spans="1:12" x14ac:dyDescent="0.25">
      <c r="A6789">
        <v>3998</v>
      </c>
      <c r="B6789">
        <v>1520</v>
      </c>
      <c r="C6789">
        <f t="shared" si="106"/>
        <v>380</v>
      </c>
      <c r="D6789">
        <v>100</v>
      </c>
      <c r="E6789">
        <v>552</v>
      </c>
      <c r="F6789" t="str">
        <f>VLOOKUP($D6789,[1]LUTs!$P$2:$T$152, 5, FALSE)</f>
        <v>Forrest</v>
      </c>
      <c r="G6789" t="str">
        <f>VLOOKUP($D6789,[1]LUTs!$P$2:$T$152, 4, FALSE)</f>
        <v>WA</v>
      </c>
      <c r="H6789" t="str">
        <f>VLOOKUP(G6789,[1]LUTs!V$2:W$9, 2, FALSE)</f>
        <v>Western Australia</v>
      </c>
      <c r="I6789" t="str">
        <f>VLOOKUP(E6789,[1]LUTs!$AA$2:$AG$194, 4, FALSE)</f>
        <v>Urban intensive uses</v>
      </c>
      <c r="J6789" t="str">
        <f>VLOOKUP($E6789,[1]LUTs!$AA$2:$AG$194,5,FALSE)</f>
        <v>Intensive uses</v>
      </c>
      <c r="K6789" t="str">
        <f>VLOOKUP(E6789,[1]LUTs!$AA$2:$AG$194,6,FALSE)</f>
        <v>Non-agriculture</v>
      </c>
      <c r="L6789" t="str">
        <f>VLOOKUP(E6789,[1]LUTs!$AA$2:$AG$194,7,FALSE)</f>
        <v>Dryland</v>
      </c>
    </row>
    <row r="6790" spans="1:12" x14ac:dyDescent="0.25">
      <c r="A6790">
        <v>3988</v>
      </c>
      <c r="B6790">
        <v>10961</v>
      </c>
      <c r="C6790">
        <f t="shared" si="106"/>
        <v>2740.25</v>
      </c>
      <c r="D6790">
        <v>100</v>
      </c>
      <c r="E6790">
        <v>553</v>
      </c>
      <c r="F6790" t="str">
        <f>VLOOKUP($D6790,[1]LUTs!$P$2:$T$152, 5, FALSE)</f>
        <v>Forrest</v>
      </c>
      <c r="G6790" t="str">
        <f>VLOOKUP($D6790,[1]LUTs!$P$2:$T$152, 4, FALSE)</f>
        <v>WA</v>
      </c>
      <c r="H6790" t="str">
        <f>VLOOKUP(G6790,[1]LUTs!V$2:W$9, 2, FALSE)</f>
        <v>Western Australia</v>
      </c>
      <c r="I6790" t="str">
        <f>VLOOKUP(E6790,[1]LUTs!$AA$2:$AG$194, 4, FALSE)</f>
        <v>Urban intensive uses</v>
      </c>
      <c r="J6790" t="str">
        <f>VLOOKUP($E6790,[1]LUTs!$AA$2:$AG$194,5,FALSE)</f>
        <v>Intensive uses</v>
      </c>
      <c r="K6790" t="str">
        <f>VLOOKUP(E6790,[1]LUTs!$AA$2:$AG$194,6,FALSE)</f>
        <v>Non-agriculture</v>
      </c>
      <c r="L6790" t="str">
        <f>VLOOKUP(E6790,[1]LUTs!$AA$2:$AG$194,7,FALSE)</f>
        <v>Dryland</v>
      </c>
    </row>
    <row r="6791" spans="1:12" x14ac:dyDescent="0.25">
      <c r="A6791">
        <v>4164</v>
      </c>
      <c r="B6791">
        <v>12</v>
      </c>
      <c r="C6791">
        <f t="shared" si="106"/>
        <v>3</v>
      </c>
      <c r="D6791">
        <v>100</v>
      </c>
      <c r="E6791">
        <v>561</v>
      </c>
      <c r="F6791" t="str">
        <f>VLOOKUP($D6791,[1]LUTs!$P$2:$T$152, 5, FALSE)</f>
        <v>Forrest</v>
      </c>
      <c r="G6791" t="str">
        <f>VLOOKUP($D6791,[1]LUTs!$P$2:$T$152, 4, FALSE)</f>
        <v>WA</v>
      </c>
      <c r="H6791" t="str">
        <f>VLOOKUP(G6791,[1]LUTs!V$2:W$9, 2, FALSE)</f>
        <v>Western Australia</v>
      </c>
      <c r="I6791" t="str">
        <f>VLOOKUP(E6791,[1]LUTs!$AA$2:$AG$194, 4, FALSE)</f>
        <v>Urban intensive uses</v>
      </c>
      <c r="J6791" t="str">
        <f>VLOOKUP($E6791,[1]LUTs!$AA$2:$AG$194,5,FALSE)</f>
        <v>Intensive uses</v>
      </c>
      <c r="K6791" t="str">
        <f>VLOOKUP(E6791,[1]LUTs!$AA$2:$AG$194,6,FALSE)</f>
        <v>Non-agriculture</v>
      </c>
      <c r="L6791" t="str">
        <f>VLOOKUP(E6791,[1]LUTs!$AA$2:$AG$194,7,FALSE)</f>
        <v>Dryland</v>
      </c>
    </row>
    <row r="6792" spans="1:12" x14ac:dyDescent="0.25">
      <c r="A6792">
        <v>4159</v>
      </c>
      <c r="B6792">
        <v>75</v>
      </c>
      <c r="C6792">
        <f t="shared" si="106"/>
        <v>18.75</v>
      </c>
      <c r="D6792">
        <v>100</v>
      </c>
      <c r="E6792">
        <v>565</v>
      </c>
      <c r="F6792" t="str">
        <f>VLOOKUP($D6792,[1]LUTs!$P$2:$T$152, 5, FALSE)</f>
        <v>Forrest</v>
      </c>
      <c r="G6792" t="str">
        <f>VLOOKUP($D6792,[1]LUTs!$P$2:$T$152, 4, FALSE)</f>
        <v>WA</v>
      </c>
      <c r="H6792" t="str">
        <f>VLOOKUP(G6792,[1]LUTs!V$2:W$9, 2, FALSE)</f>
        <v>Western Australia</v>
      </c>
      <c r="I6792" t="str">
        <f>VLOOKUP(E6792,[1]LUTs!$AA$2:$AG$194, 4, FALSE)</f>
        <v>Urban intensive uses</v>
      </c>
      <c r="J6792" t="str">
        <f>VLOOKUP($E6792,[1]LUTs!$AA$2:$AG$194,5,FALSE)</f>
        <v>Intensive uses</v>
      </c>
      <c r="K6792" t="str">
        <f>VLOOKUP(E6792,[1]LUTs!$AA$2:$AG$194,6,FALSE)</f>
        <v>Non-agriculture</v>
      </c>
      <c r="L6792" t="str">
        <f>VLOOKUP(E6792,[1]LUTs!$AA$2:$AG$194,7,FALSE)</f>
        <v>Dryland</v>
      </c>
    </row>
    <row r="6793" spans="1:12" x14ac:dyDescent="0.25">
      <c r="A6793">
        <v>4195</v>
      </c>
      <c r="B6793">
        <v>2</v>
      </c>
      <c r="C6793">
        <f t="shared" si="106"/>
        <v>0.5</v>
      </c>
      <c r="D6793">
        <v>100</v>
      </c>
      <c r="E6793">
        <v>566</v>
      </c>
      <c r="F6793" t="str">
        <f>VLOOKUP($D6793,[1]LUTs!$P$2:$T$152, 5, FALSE)</f>
        <v>Forrest</v>
      </c>
      <c r="G6793" t="str">
        <f>VLOOKUP($D6793,[1]LUTs!$P$2:$T$152, 4, FALSE)</f>
        <v>WA</v>
      </c>
      <c r="H6793" t="str">
        <f>VLOOKUP(G6793,[1]LUTs!V$2:W$9, 2, FALSE)</f>
        <v>Western Australia</v>
      </c>
      <c r="I6793" t="str">
        <f>VLOOKUP(E6793,[1]LUTs!$AA$2:$AG$194, 4, FALSE)</f>
        <v>Urban intensive uses</v>
      </c>
      <c r="J6793" t="str">
        <f>VLOOKUP($E6793,[1]LUTs!$AA$2:$AG$194,5,FALSE)</f>
        <v>Intensive uses</v>
      </c>
      <c r="K6793" t="str">
        <f>VLOOKUP(E6793,[1]LUTs!$AA$2:$AG$194,6,FALSE)</f>
        <v>Non-agriculture</v>
      </c>
      <c r="L6793" t="str">
        <f>VLOOKUP(E6793,[1]LUTs!$AA$2:$AG$194,7,FALSE)</f>
        <v>Dryland</v>
      </c>
    </row>
    <row r="6794" spans="1:12" x14ac:dyDescent="0.25">
      <c r="A6794">
        <v>4094</v>
      </c>
      <c r="B6794">
        <v>403</v>
      </c>
      <c r="C6794">
        <f t="shared" si="106"/>
        <v>100.75</v>
      </c>
      <c r="D6794">
        <v>100</v>
      </c>
      <c r="E6794">
        <v>567</v>
      </c>
      <c r="F6794" t="str">
        <f>VLOOKUP($D6794,[1]LUTs!$P$2:$T$152, 5, FALSE)</f>
        <v>Forrest</v>
      </c>
      <c r="G6794" t="str">
        <f>VLOOKUP($D6794,[1]LUTs!$P$2:$T$152, 4, FALSE)</f>
        <v>WA</v>
      </c>
      <c r="H6794" t="str">
        <f>VLOOKUP(G6794,[1]LUTs!V$2:W$9, 2, FALSE)</f>
        <v>Western Australia</v>
      </c>
      <c r="I6794" t="str">
        <f>VLOOKUP(E6794,[1]LUTs!$AA$2:$AG$194, 4, FALSE)</f>
        <v>Urban intensive uses</v>
      </c>
      <c r="J6794" t="str">
        <f>VLOOKUP($E6794,[1]LUTs!$AA$2:$AG$194,5,FALSE)</f>
        <v>Intensive uses</v>
      </c>
      <c r="K6794" t="str">
        <f>VLOOKUP(E6794,[1]LUTs!$AA$2:$AG$194,6,FALSE)</f>
        <v>Non-agriculture</v>
      </c>
      <c r="L6794" t="str">
        <f>VLOOKUP(E6794,[1]LUTs!$AA$2:$AG$194,7,FALSE)</f>
        <v>Dryland</v>
      </c>
    </row>
    <row r="6795" spans="1:12" x14ac:dyDescent="0.25">
      <c r="A6795">
        <v>4332</v>
      </c>
      <c r="B6795">
        <v>18</v>
      </c>
      <c r="C6795">
        <f t="shared" si="106"/>
        <v>4.5</v>
      </c>
      <c r="D6795">
        <v>100</v>
      </c>
      <c r="E6795">
        <v>570</v>
      </c>
      <c r="F6795" t="str">
        <f>VLOOKUP($D6795,[1]LUTs!$P$2:$T$152, 5, FALSE)</f>
        <v>Forrest</v>
      </c>
      <c r="G6795" t="str">
        <f>VLOOKUP($D6795,[1]LUTs!$P$2:$T$152, 4, FALSE)</f>
        <v>WA</v>
      </c>
      <c r="H6795" t="str">
        <f>VLOOKUP(G6795,[1]LUTs!V$2:W$9, 2, FALSE)</f>
        <v>Western Australia</v>
      </c>
      <c r="I6795" t="str">
        <f>VLOOKUP(E6795,[1]LUTs!$AA$2:$AG$194, 4, FALSE)</f>
        <v>Urban intensive uses</v>
      </c>
      <c r="J6795" t="str">
        <f>VLOOKUP($E6795,[1]LUTs!$AA$2:$AG$194,5,FALSE)</f>
        <v>Intensive uses</v>
      </c>
      <c r="K6795" t="str">
        <f>VLOOKUP(E6795,[1]LUTs!$AA$2:$AG$194,6,FALSE)</f>
        <v>Non-agriculture</v>
      </c>
      <c r="L6795" t="str">
        <f>VLOOKUP(E6795,[1]LUTs!$AA$2:$AG$194,7,FALSE)</f>
        <v>Dryland</v>
      </c>
    </row>
    <row r="6796" spans="1:12" x14ac:dyDescent="0.25">
      <c r="A6796">
        <v>3979</v>
      </c>
      <c r="B6796">
        <v>976</v>
      </c>
      <c r="C6796">
        <f t="shared" si="106"/>
        <v>244</v>
      </c>
      <c r="D6796">
        <v>100</v>
      </c>
      <c r="E6796">
        <v>571</v>
      </c>
      <c r="F6796" t="str">
        <f>VLOOKUP($D6796,[1]LUTs!$P$2:$T$152, 5, FALSE)</f>
        <v>Forrest</v>
      </c>
      <c r="G6796" t="str">
        <f>VLOOKUP($D6796,[1]LUTs!$P$2:$T$152, 4, FALSE)</f>
        <v>WA</v>
      </c>
      <c r="H6796" t="str">
        <f>VLOOKUP(G6796,[1]LUTs!V$2:W$9, 2, FALSE)</f>
        <v>Western Australia</v>
      </c>
      <c r="I6796" t="str">
        <f>VLOOKUP(E6796,[1]LUTs!$AA$2:$AG$194, 4, FALSE)</f>
        <v>Urban intensive uses</v>
      </c>
      <c r="J6796" t="str">
        <f>VLOOKUP($E6796,[1]LUTs!$AA$2:$AG$194,5,FALSE)</f>
        <v>Intensive uses</v>
      </c>
      <c r="K6796" t="str">
        <f>VLOOKUP(E6796,[1]LUTs!$AA$2:$AG$194,6,FALSE)</f>
        <v>Non-agriculture</v>
      </c>
      <c r="L6796" t="str">
        <f>VLOOKUP(E6796,[1]LUTs!$AA$2:$AG$194,7,FALSE)</f>
        <v>Dryland</v>
      </c>
    </row>
    <row r="6797" spans="1:12" x14ac:dyDescent="0.25">
      <c r="A6797">
        <v>3959</v>
      </c>
      <c r="B6797">
        <v>19462</v>
      </c>
      <c r="C6797">
        <f t="shared" si="106"/>
        <v>4865.5</v>
      </c>
      <c r="D6797">
        <v>100</v>
      </c>
      <c r="E6797">
        <v>572</v>
      </c>
      <c r="F6797" t="str">
        <f>VLOOKUP($D6797,[1]LUTs!$P$2:$T$152, 5, FALSE)</f>
        <v>Forrest</v>
      </c>
      <c r="G6797" t="str">
        <f>VLOOKUP($D6797,[1]LUTs!$P$2:$T$152, 4, FALSE)</f>
        <v>WA</v>
      </c>
      <c r="H6797" t="str">
        <f>VLOOKUP(G6797,[1]LUTs!V$2:W$9, 2, FALSE)</f>
        <v>Western Australia</v>
      </c>
      <c r="I6797" t="str">
        <f>VLOOKUP(E6797,[1]LUTs!$AA$2:$AG$194, 4, FALSE)</f>
        <v>Urban intensive uses</v>
      </c>
      <c r="J6797" t="str">
        <f>VLOOKUP($E6797,[1]LUTs!$AA$2:$AG$194,5,FALSE)</f>
        <v>Intensive uses</v>
      </c>
      <c r="K6797" t="str">
        <f>VLOOKUP(E6797,[1]LUTs!$AA$2:$AG$194,6,FALSE)</f>
        <v>Non-agriculture</v>
      </c>
      <c r="L6797" t="str">
        <f>VLOOKUP(E6797,[1]LUTs!$AA$2:$AG$194,7,FALSE)</f>
        <v>Dryland</v>
      </c>
    </row>
    <row r="6798" spans="1:12" x14ac:dyDescent="0.25">
      <c r="A6798">
        <v>4761</v>
      </c>
      <c r="B6798">
        <v>84</v>
      </c>
      <c r="C6798">
        <f t="shared" si="106"/>
        <v>21</v>
      </c>
      <c r="D6798">
        <v>100</v>
      </c>
      <c r="E6798">
        <v>574</v>
      </c>
      <c r="F6798" t="str">
        <f>VLOOKUP($D6798,[1]LUTs!$P$2:$T$152, 5, FALSE)</f>
        <v>Forrest</v>
      </c>
      <c r="G6798" t="str">
        <f>VLOOKUP($D6798,[1]LUTs!$P$2:$T$152, 4, FALSE)</f>
        <v>WA</v>
      </c>
      <c r="H6798" t="str">
        <f>VLOOKUP(G6798,[1]LUTs!V$2:W$9, 2, FALSE)</f>
        <v>Western Australia</v>
      </c>
      <c r="I6798" t="str">
        <f>VLOOKUP(E6798,[1]LUTs!$AA$2:$AG$194, 4, FALSE)</f>
        <v>Urban intensive uses</v>
      </c>
      <c r="J6798" t="str">
        <f>VLOOKUP($E6798,[1]LUTs!$AA$2:$AG$194,5,FALSE)</f>
        <v>Intensive uses</v>
      </c>
      <c r="K6798" t="str">
        <f>VLOOKUP(E6798,[1]LUTs!$AA$2:$AG$194,6,FALSE)</f>
        <v>Non-agriculture</v>
      </c>
      <c r="L6798" t="str">
        <f>VLOOKUP(E6798,[1]LUTs!$AA$2:$AG$194,7,FALSE)</f>
        <v>Dryland</v>
      </c>
    </row>
    <row r="6799" spans="1:12" x14ac:dyDescent="0.25">
      <c r="A6799">
        <v>3997</v>
      </c>
      <c r="B6799">
        <v>13098</v>
      </c>
      <c r="C6799">
        <f t="shared" si="106"/>
        <v>3274.5</v>
      </c>
      <c r="D6799">
        <v>100</v>
      </c>
      <c r="E6799">
        <v>580</v>
      </c>
      <c r="F6799" t="str">
        <f>VLOOKUP($D6799,[1]LUTs!$P$2:$T$152, 5, FALSE)</f>
        <v>Forrest</v>
      </c>
      <c r="G6799" t="str">
        <f>VLOOKUP($D6799,[1]LUTs!$P$2:$T$152, 4, FALSE)</f>
        <v>WA</v>
      </c>
      <c r="H6799" t="str">
        <f>VLOOKUP(G6799,[1]LUTs!V$2:W$9, 2, FALSE)</f>
        <v>Western Australia</v>
      </c>
      <c r="I6799" t="str">
        <f>VLOOKUP(E6799,[1]LUTs!$AA$2:$AG$194, 4, FALSE)</f>
        <v>Mining and waste</v>
      </c>
      <c r="J6799" t="str">
        <f>VLOOKUP($E6799,[1]LUTs!$AA$2:$AG$194,5,FALSE)</f>
        <v>Intensive uses</v>
      </c>
      <c r="K6799" t="str">
        <f>VLOOKUP(E6799,[1]LUTs!$AA$2:$AG$194,6,FALSE)</f>
        <v>Non-agriculture</v>
      </c>
      <c r="L6799" t="str">
        <f>VLOOKUP(E6799,[1]LUTs!$AA$2:$AG$194,7,FALSE)</f>
        <v>Dryland</v>
      </c>
    </row>
    <row r="6800" spans="1:12" x14ac:dyDescent="0.25">
      <c r="A6800">
        <v>4840</v>
      </c>
      <c r="B6800">
        <v>1727</v>
      </c>
      <c r="C6800">
        <f t="shared" si="106"/>
        <v>431.75</v>
      </c>
      <c r="D6800">
        <v>100</v>
      </c>
      <c r="E6800">
        <v>581</v>
      </c>
      <c r="F6800" t="str">
        <f>VLOOKUP($D6800,[1]LUTs!$P$2:$T$152, 5, FALSE)</f>
        <v>Forrest</v>
      </c>
      <c r="G6800" t="str">
        <f>VLOOKUP($D6800,[1]LUTs!$P$2:$T$152, 4, FALSE)</f>
        <v>WA</v>
      </c>
      <c r="H6800" t="str">
        <f>VLOOKUP(G6800,[1]LUTs!V$2:W$9, 2, FALSE)</f>
        <v>Western Australia</v>
      </c>
      <c r="I6800" t="str">
        <f>VLOOKUP(E6800,[1]LUTs!$AA$2:$AG$194, 4, FALSE)</f>
        <v>Mining and waste</v>
      </c>
      <c r="J6800" t="str">
        <f>VLOOKUP($E6800,[1]LUTs!$AA$2:$AG$194,5,FALSE)</f>
        <v>Intensive uses</v>
      </c>
      <c r="K6800" t="str">
        <f>VLOOKUP(E6800,[1]LUTs!$AA$2:$AG$194,6,FALSE)</f>
        <v>Non-agriculture</v>
      </c>
      <c r="L6800" t="str">
        <f>VLOOKUP(E6800,[1]LUTs!$AA$2:$AG$194,7,FALSE)</f>
        <v>Dryland</v>
      </c>
    </row>
    <row r="6801" spans="1:12" x14ac:dyDescent="0.25">
      <c r="A6801">
        <v>4002</v>
      </c>
      <c r="B6801">
        <v>1580</v>
      </c>
      <c r="C6801">
        <f t="shared" si="106"/>
        <v>395</v>
      </c>
      <c r="D6801">
        <v>100</v>
      </c>
      <c r="E6801">
        <v>582</v>
      </c>
      <c r="F6801" t="str">
        <f>VLOOKUP($D6801,[1]LUTs!$P$2:$T$152, 5, FALSE)</f>
        <v>Forrest</v>
      </c>
      <c r="G6801" t="str">
        <f>VLOOKUP($D6801,[1]LUTs!$P$2:$T$152, 4, FALSE)</f>
        <v>WA</v>
      </c>
      <c r="H6801" t="str">
        <f>VLOOKUP(G6801,[1]LUTs!V$2:W$9, 2, FALSE)</f>
        <v>Western Australia</v>
      </c>
      <c r="I6801" t="str">
        <f>VLOOKUP(E6801,[1]LUTs!$AA$2:$AG$194, 4, FALSE)</f>
        <v>Mining and waste</v>
      </c>
      <c r="J6801" t="str">
        <f>VLOOKUP($E6801,[1]LUTs!$AA$2:$AG$194,5,FALSE)</f>
        <v>Intensive uses</v>
      </c>
      <c r="K6801" t="str">
        <f>VLOOKUP(E6801,[1]LUTs!$AA$2:$AG$194,6,FALSE)</f>
        <v>Non-agriculture</v>
      </c>
      <c r="L6801" t="str">
        <f>VLOOKUP(E6801,[1]LUTs!$AA$2:$AG$194,7,FALSE)</f>
        <v>Dryland</v>
      </c>
    </row>
    <row r="6802" spans="1:12" x14ac:dyDescent="0.25">
      <c r="A6802">
        <v>4097</v>
      </c>
      <c r="B6802">
        <v>2523</v>
      </c>
      <c r="C6802">
        <f t="shared" si="106"/>
        <v>630.75</v>
      </c>
      <c r="D6802">
        <v>100</v>
      </c>
      <c r="E6802">
        <v>583</v>
      </c>
      <c r="F6802" t="str">
        <f>VLOOKUP($D6802,[1]LUTs!$P$2:$T$152, 5, FALSE)</f>
        <v>Forrest</v>
      </c>
      <c r="G6802" t="str">
        <f>VLOOKUP($D6802,[1]LUTs!$P$2:$T$152, 4, FALSE)</f>
        <v>WA</v>
      </c>
      <c r="H6802" t="str">
        <f>VLOOKUP(G6802,[1]LUTs!V$2:W$9, 2, FALSE)</f>
        <v>Western Australia</v>
      </c>
      <c r="I6802" t="str">
        <f>VLOOKUP(E6802,[1]LUTs!$AA$2:$AG$194, 4, FALSE)</f>
        <v>Mining and waste</v>
      </c>
      <c r="J6802" t="str">
        <f>VLOOKUP($E6802,[1]LUTs!$AA$2:$AG$194,5,FALSE)</f>
        <v>Intensive uses</v>
      </c>
      <c r="K6802" t="str">
        <f>VLOOKUP(E6802,[1]LUTs!$AA$2:$AG$194,6,FALSE)</f>
        <v>Non-agriculture</v>
      </c>
      <c r="L6802" t="str">
        <f>VLOOKUP(E6802,[1]LUTs!$AA$2:$AG$194,7,FALSE)</f>
        <v>Dryland</v>
      </c>
    </row>
    <row r="6803" spans="1:12" x14ac:dyDescent="0.25">
      <c r="A6803">
        <v>4178</v>
      </c>
      <c r="B6803">
        <v>1506</v>
      </c>
      <c r="C6803">
        <f t="shared" si="106"/>
        <v>376.5</v>
      </c>
      <c r="D6803">
        <v>100</v>
      </c>
      <c r="E6803">
        <v>584</v>
      </c>
      <c r="F6803" t="str">
        <f>VLOOKUP($D6803,[1]LUTs!$P$2:$T$152, 5, FALSE)</f>
        <v>Forrest</v>
      </c>
      <c r="G6803" t="str">
        <f>VLOOKUP($D6803,[1]LUTs!$P$2:$T$152, 4, FALSE)</f>
        <v>WA</v>
      </c>
      <c r="H6803" t="str">
        <f>VLOOKUP(G6803,[1]LUTs!V$2:W$9, 2, FALSE)</f>
        <v>Western Australia</v>
      </c>
      <c r="I6803" t="str">
        <f>VLOOKUP(E6803,[1]LUTs!$AA$2:$AG$194, 4, FALSE)</f>
        <v>Mining and waste</v>
      </c>
      <c r="J6803" t="str">
        <f>VLOOKUP($E6803,[1]LUTs!$AA$2:$AG$194,5,FALSE)</f>
        <v>Intensive uses</v>
      </c>
      <c r="K6803" t="str">
        <f>VLOOKUP(E6803,[1]LUTs!$AA$2:$AG$194,6,FALSE)</f>
        <v>Non-agriculture</v>
      </c>
      <c r="L6803" t="str">
        <f>VLOOKUP(E6803,[1]LUTs!$AA$2:$AG$194,7,FALSE)</f>
        <v>Dryland</v>
      </c>
    </row>
    <row r="6804" spans="1:12" x14ac:dyDescent="0.25">
      <c r="A6804">
        <v>4327</v>
      </c>
      <c r="B6804">
        <v>39</v>
      </c>
      <c r="C6804">
        <f t="shared" si="106"/>
        <v>9.75</v>
      </c>
      <c r="D6804">
        <v>100</v>
      </c>
      <c r="E6804">
        <v>590</v>
      </c>
      <c r="F6804" t="str">
        <f>VLOOKUP($D6804,[1]LUTs!$P$2:$T$152, 5, FALSE)</f>
        <v>Forrest</v>
      </c>
      <c r="G6804" t="str">
        <f>VLOOKUP($D6804,[1]LUTs!$P$2:$T$152, 4, FALSE)</f>
        <v>WA</v>
      </c>
      <c r="H6804" t="str">
        <f>VLOOKUP(G6804,[1]LUTs!V$2:W$9, 2, FALSE)</f>
        <v>Western Australia</v>
      </c>
      <c r="I6804" t="str">
        <f>VLOOKUP(E6804,[1]LUTs!$AA$2:$AG$194, 4, FALSE)</f>
        <v>Mining and waste</v>
      </c>
      <c r="J6804" t="str">
        <f>VLOOKUP($E6804,[1]LUTs!$AA$2:$AG$194,5,FALSE)</f>
        <v>Intensive uses</v>
      </c>
      <c r="K6804" t="str">
        <f>VLOOKUP(E6804,[1]LUTs!$AA$2:$AG$194,6,FALSE)</f>
        <v>Non-agriculture</v>
      </c>
      <c r="L6804" t="str">
        <f>VLOOKUP(E6804,[1]LUTs!$AA$2:$AG$194,7,FALSE)</f>
        <v>Dryland</v>
      </c>
    </row>
    <row r="6805" spans="1:12" x14ac:dyDescent="0.25">
      <c r="A6805">
        <v>4046</v>
      </c>
      <c r="B6805">
        <v>645</v>
      </c>
      <c r="C6805">
        <f t="shared" si="106"/>
        <v>161.25</v>
      </c>
      <c r="D6805">
        <v>100</v>
      </c>
      <c r="E6805">
        <v>591</v>
      </c>
      <c r="F6805" t="str">
        <f>VLOOKUP($D6805,[1]LUTs!$P$2:$T$152, 5, FALSE)</f>
        <v>Forrest</v>
      </c>
      <c r="G6805" t="str">
        <f>VLOOKUP($D6805,[1]LUTs!$P$2:$T$152, 4, FALSE)</f>
        <v>WA</v>
      </c>
      <c r="H6805" t="str">
        <f>VLOOKUP(G6805,[1]LUTs!V$2:W$9, 2, FALSE)</f>
        <v>Western Australia</v>
      </c>
      <c r="I6805" t="str">
        <f>VLOOKUP(E6805,[1]LUTs!$AA$2:$AG$194, 4, FALSE)</f>
        <v>Mining and waste</v>
      </c>
      <c r="J6805" t="str">
        <f>VLOOKUP($E6805,[1]LUTs!$AA$2:$AG$194,5,FALSE)</f>
        <v>Intensive uses</v>
      </c>
      <c r="K6805" t="str">
        <f>VLOOKUP(E6805,[1]LUTs!$AA$2:$AG$194,6,FALSE)</f>
        <v>Non-agriculture</v>
      </c>
      <c r="L6805" t="str">
        <f>VLOOKUP(E6805,[1]LUTs!$AA$2:$AG$194,7,FALSE)</f>
        <v>Dryland</v>
      </c>
    </row>
    <row r="6806" spans="1:12" x14ac:dyDescent="0.25">
      <c r="A6806">
        <v>4775</v>
      </c>
      <c r="B6806">
        <v>154</v>
      </c>
      <c r="C6806">
        <f t="shared" si="106"/>
        <v>38.5</v>
      </c>
      <c r="D6806">
        <v>100</v>
      </c>
      <c r="E6806">
        <v>592</v>
      </c>
      <c r="F6806" t="str">
        <f>VLOOKUP($D6806,[1]LUTs!$P$2:$T$152, 5, FALSE)</f>
        <v>Forrest</v>
      </c>
      <c r="G6806" t="str">
        <f>VLOOKUP($D6806,[1]LUTs!$P$2:$T$152, 4, FALSE)</f>
        <v>WA</v>
      </c>
      <c r="H6806" t="str">
        <f>VLOOKUP(G6806,[1]LUTs!V$2:W$9, 2, FALSE)</f>
        <v>Western Australia</v>
      </c>
      <c r="I6806" t="str">
        <f>VLOOKUP(E6806,[1]LUTs!$AA$2:$AG$194, 4, FALSE)</f>
        <v>Mining and waste</v>
      </c>
      <c r="J6806" t="str">
        <f>VLOOKUP($E6806,[1]LUTs!$AA$2:$AG$194,5,FALSE)</f>
        <v>Intensive uses</v>
      </c>
      <c r="K6806" t="str">
        <f>VLOOKUP(E6806,[1]LUTs!$AA$2:$AG$194,6,FALSE)</f>
        <v>Non-agriculture</v>
      </c>
      <c r="L6806" t="str">
        <f>VLOOKUP(E6806,[1]LUTs!$AA$2:$AG$194,7,FALSE)</f>
        <v>Dryland</v>
      </c>
    </row>
    <row r="6807" spans="1:12" x14ac:dyDescent="0.25">
      <c r="A6807">
        <v>4228</v>
      </c>
      <c r="B6807">
        <v>201</v>
      </c>
      <c r="C6807">
        <f t="shared" si="106"/>
        <v>50.25</v>
      </c>
      <c r="D6807">
        <v>100</v>
      </c>
      <c r="E6807">
        <v>593</v>
      </c>
      <c r="F6807" t="str">
        <f>VLOOKUP($D6807,[1]LUTs!$P$2:$T$152, 5, FALSE)</f>
        <v>Forrest</v>
      </c>
      <c r="G6807" t="str">
        <f>VLOOKUP($D6807,[1]LUTs!$P$2:$T$152, 4, FALSE)</f>
        <v>WA</v>
      </c>
      <c r="H6807" t="str">
        <f>VLOOKUP(G6807,[1]LUTs!V$2:W$9, 2, FALSE)</f>
        <v>Western Australia</v>
      </c>
      <c r="I6807" t="str">
        <f>VLOOKUP(E6807,[1]LUTs!$AA$2:$AG$194, 4, FALSE)</f>
        <v>Mining and waste</v>
      </c>
      <c r="J6807" t="str">
        <f>VLOOKUP($E6807,[1]LUTs!$AA$2:$AG$194,5,FALSE)</f>
        <v>Intensive uses</v>
      </c>
      <c r="K6807" t="str">
        <f>VLOOKUP(E6807,[1]LUTs!$AA$2:$AG$194,6,FALSE)</f>
        <v>Non-agriculture</v>
      </c>
      <c r="L6807" t="str">
        <f>VLOOKUP(E6807,[1]LUTs!$AA$2:$AG$194,7,FALSE)</f>
        <v>Dryland</v>
      </c>
    </row>
    <row r="6808" spans="1:12" x14ac:dyDescent="0.25">
      <c r="A6808">
        <v>4242</v>
      </c>
      <c r="B6808">
        <v>48</v>
      </c>
      <c r="C6808">
        <f t="shared" si="106"/>
        <v>12</v>
      </c>
      <c r="D6808">
        <v>100</v>
      </c>
      <c r="E6808">
        <v>595</v>
      </c>
      <c r="F6808" t="str">
        <f>VLOOKUP($D6808,[1]LUTs!$P$2:$T$152, 5, FALSE)</f>
        <v>Forrest</v>
      </c>
      <c r="G6808" t="str">
        <f>VLOOKUP($D6808,[1]LUTs!$P$2:$T$152, 4, FALSE)</f>
        <v>WA</v>
      </c>
      <c r="H6808" t="str">
        <f>VLOOKUP(G6808,[1]LUTs!V$2:W$9, 2, FALSE)</f>
        <v>Western Australia</v>
      </c>
      <c r="I6808" t="str">
        <f>VLOOKUP(E6808,[1]LUTs!$AA$2:$AG$194, 4, FALSE)</f>
        <v>Mining and waste</v>
      </c>
      <c r="J6808" t="str">
        <f>VLOOKUP($E6808,[1]LUTs!$AA$2:$AG$194,5,FALSE)</f>
        <v>Intensive uses</v>
      </c>
      <c r="K6808" t="str">
        <f>VLOOKUP(E6808,[1]LUTs!$AA$2:$AG$194,6,FALSE)</f>
        <v>Non-agriculture</v>
      </c>
      <c r="L6808" t="str">
        <f>VLOOKUP(E6808,[1]LUTs!$AA$2:$AG$194,7,FALSE)</f>
        <v>Dryland</v>
      </c>
    </row>
    <row r="6809" spans="1:12" x14ac:dyDescent="0.25">
      <c r="A6809">
        <v>4302</v>
      </c>
      <c r="B6809">
        <v>163</v>
      </c>
      <c r="C6809">
        <f t="shared" si="106"/>
        <v>40.75</v>
      </c>
      <c r="D6809">
        <v>100</v>
      </c>
      <c r="E6809">
        <v>600</v>
      </c>
      <c r="F6809" t="str">
        <f>VLOOKUP($D6809,[1]LUTs!$P$2:$T$152, 5, FALSE)</f>
        <v>Forrest</v>
      </c>
      <c r="G6809" t="str">
        <f>VLOOKUP($D6809,[1]LUTs!$P$2:$T$152, 4, FALSE)</f>
        <v>WA</v>
      </c>
      <c r="H6809" t="str">
        <f>VLOOKUP(G6809,[1]LUTs!V$2:W$9, 2, FALSE)</f>
        <v>Western Australia</v>
      </c>
      <c r="I6809" t="str">
        <f>VLOOKUP(E6809,[1]LUTs!$AA$2:$AG$194, 4, FALSE)</f>
        <v>Water</v>
      </c>
      <c r="J6809" t="str">
        <f>VLOOKUP($E6809,[1]LUTs!$AA$2:$AG$194,5,FALSE)</f>
        <v>Water</v>
      </c>
      <c r="K6809" t="str">
        <f>VLOOKUP(E6809,[1]LUTs!$AA$2:$AG$194,6,FALSE)</f>
        <v>Non-agriculture</v>
      </c>
      <c r="L6809" t="str">
        <f>VLOOKUP(E6809,[1]LUTs!$AA$2:$AG$194,7,FALSE)</f>
        <v>Dryland</v>
      </c>
    </row>
    <row r="6810" spans="1:12" x14ac:dyDescent="0.25">
      <c r="A6810">
        <v>3953</v>
      </c>
      <c r="B6810">
        <v>13349</v>
      </c>
      <c r="C6810">
        <f t="shared" si="106"/>
        <v>3337.25</v>
      </c>
      <c r="D6810">
        <v>100</v>
      </c>
      <c r="E6810">
        <v>610</v>
      </c>
      <c r="F6810" t="str">
        <f>VLOOKUP($D6810,[1]LUTs!$P$2:$T$152, 5, FALSE)</f>
        <v>Forrest</v>
      </c>
      <c r="G6810" t="str">
        <f>VLOOKUP($D6810,[1]LUTs!$P$2:$T$152, 4, FALSE)</f>
        <v>WA</v>
      </c>
      <c r="H6810" t="str">
        <f>VLOOKUP(G6810,[1]LUTs!V$2:W$9, 2, FALSE)</f>
        <v>Western Australia</v>
      </c>
      <c r="I6810" t="str">
        <f>VLOOKUP(E6810,[1]LUTs!$AA$2:$AG$194, 4, FALSE)</f>
        <v>Water</v>
      </c>
      <c r="J6810" t="str">
        <f>VLOOKUP($E6810,[1]LUTs!$AA$2:$AG$194,5,FALSE)</f>
        <v>Water</v>
      </c>
      <c r="K6810" t="str">
        <f>VLOOKUP(E6810,[1]LUTs!$AA$2:$AG$194,6,FALSE)</f>
        <v>Non-agriculture</v>
      </c>
      <c r="L6810" t="str">
        <f>VLOOKUP(E6810,[1]LUTs!$AA$2:$AG$194,7,FALSE)</f>
        <v>Dryland</v>
      </c>
    </row>
    <row r="6811" spans="1:12" x14ac:dyDescent="0.25">
      <c r="A6811">
        <v>4776</v>
      </c>
      <c r="B6811">
        <v>25</v>
      </c>
      <c r="C6811">
        <f t="shared" si="106"/>
        <v>6.25</v>
      </c>
      <c r="D6811">
        <v>100</v>
      </c>
      <c r="E6811">
        <v>613</v>
      </c>
      <c r="F6811" t="str">
        <f>VLOOKUP($D6811,[1]LUTs!$P$2:$T$152, 5, FALSE)</f>
        <v>Forrest</v>
      </c>
      <c r="G6811" t="str">
        <f>VLOOKUP($D6811,[1]LUTs!$P$2:$T$152, 4, FALSE)</f>
        <v>WA</v>
      </c>
      <c r="H6811" t="str">
        <f>VLOOKUP(G6811,[1]LUTs!V$2:W$9, 2, FALSE)</f>
        <v>Western Australia</v>
      </c>
      <c r="I6811" t="str">
        <f>VLOOKUP(E6811,[1]LUTs!$AA$2:$AG$194, 4, FALSE)</f>
        <v>Water</v>
      </c>
      <c r="J6811" t="str">
        <f>VLOOKUP($E6811,[1]LUTs!$AA$2:$AG$194,5,FALSE)</f>
        <v>Water</v>
      </c>
      <c r="K6811" t="str">
        <f>VLOOKUP(E6811,[1]LUTs!$AA$2:$AG$194,6,FALSE)</f>
        <v>Non-agriculture</v>
      </c>
      <c r="L6811" t="str">
        <f>VLOOKUP(E6811,[1]LUTs!$AA$2:$AG$194,7,FALSE)</f>
        <v>Dryland</v>
      </c>
    </row>
    <row r="6812" spans="1:12" x14ac:dyDescent="0.25">
      <c r="A6812">
        <v>4007</v>
      </c>
      <c r="B6812">
        <v>1613</v>
      </c>
      <c r="C6812">
        <f t="shared" si="106"/>
        <v>403.25</v>
      </c>
      <c r="D6812">
        <v>100</v>
      </c>
      <c r="E6812">
        <v>620</v>
      </c>
      <c r="F6812" t="str">
        <f>VLOOKUP($D6812,[1]LUTs!$P$2:$T$152, 5, FALSE)</f>
        <v>Forrest</v>
      </c>
      <c r="G6812" t="str">
        <f>VLOOKUP($D6812,[1]LUTs!$P$2:$T$152, 4, FALSE)</f>
        <v>WA</v>
      </c>
      <c r="H6812" t="str">
        <f>VLOOKUP(G6812,[1]LUTs!V$2:W$9, 2, FALSE)</f>
        <v>Western Australia</v>
      </c>
      <c r="I6812" t="str">
        <f>VLOOKUP(E6812,[1]LUTs!$AA$2:$AG$194, 4, FALSE)</f>
        <v>Water</v>
      </c>
      <c r="J6812" t="str">
        <f>VLOOKUP($E6812,[1]LUTs!$AA$2:$AG$194,5,FALSE)</f>
        <v>Water</v>
      </c>
      <c r="K6812" t="str">
        <f>VLOOKUP(E6812,[1]LUTs!$AA$2:$AG$194,6,FALSE)</f>
        <v>Non-agriculture</v>
      </c>
      <c r="L6812" t="str">
        <f>VLOOKUP(E6812,[1]LUTs!$AA$2:$AG$194,7,FALSE)</f>
        <v>Dryland</v>
      </c>
    </row>
    <row r="6813" spans="1:12" x14ac:dyDescent="0.25">
      <c r="A6813">
        <v>4006</v>
      </c>
      <c r="B6813">
        <v>5664</v>
      </c>
      <c r="C6813">
        <f t="shared" si="106"/>
        <v>1416</v>
      </c>
      <c r="D6813">
        <v>100</v>
      </c>
      <c r="E6813">
        <v>621</v>
      </c>
      <c r="F6813" t="str">
        <f>VLOOKUP($D6813,[1]LUTs!$P$2:$T$152, 5, FALSE)</f>
        <v>Forrest</v>
      </c>
      <c r="G6813" t="str">
        <f>VLOOKUP($D6813,[1]LUTs!$P$2:$T$152, 4, FALSE)</f>
        <v>WA</v>
      </c>
      <c r="H6813" t="str">
        <f>VLOOKUP(G6813,[1]LUTs!V$2:W$9, 2, FALSE)</f>
        <v>Western Australia</v>
      </c>
      <c r="I6813" t="str">
        <f>VLOOKUP(E6813,[1]LUTs!$AA$2:$AG$194, 4, FALSE)</f>
        <v>Water</v>
      </c>
      <c r="J6813" t="str">
        <f>VLOOKUP($E6813,[1]LUTs!$AA$2:$AG$194,5,FALSE)</f>
        <v>Water</v>
      </c>
      <c r="K6813" t="str">
        <f>VLOOKUP(E6813,[1]LUTs!$AA$2:$AG$194,6,FALSE)</f>
        <v>Non-agriculture</v>
      </c>
      <c r="L6813" t="str">
        <f>VLOOKUP(E6813,[1]LUTs!$AA$2:$AG$194,7,FALSE)</f>
        <v>Dryland</v>
      </c>
    </row>
    <row r="6814" spans="1:12" x14ac:dyDescent="0.25">
      <c r="A6814">
        <v>3972</v>
      </c>
      <c r="B6814">
        <v>11438</v>
      </c>
      <c r="C6814">
        <f t="shared" si="106"/>
        <v>2859.5</v>
      </c>
      <c r="D6814">
        <v>100</v>
      </c>
      <c r="E6814">
        <v>622</v>
      </c>
      <c r="F6814" t="str">
        <f>VLOOKUP($D6814,[1]LUTs!$P$2:$T$152, 5, FALSE)</f>
        <v>Forrest</v>
      </c>
      <c r="G6814" t="str">
        <f>VLOOKUP($D6814,[1]LUTs!$P$2:$T$152, 4, FALSE)</f>
        <v>WA</v>
      </c>
      <c r="H6814" t="str">
        <f>VLOOKUP(G6814,[1]LUTs!V$2:W$9, 2, FALSE)</f>
        <v>Western Australia</v>
      </c>
      <c r="I6814" t="str">
        <f>VLOOKUP(E6814,[1]LUTs!$AA$2:$AG$194, 4, FALSE)</f>
        <v>Water</v>
      </c>
      <c r="J6814" t="str">
        <f>VLOOKUP($E6814,[1]LUTs!$AA$2:$AG$194,5,FALSE)</f>
        <v>Water</v>
      </c>
      <c r="K6814" t="str">
        <f>VLOOKUP(E6814,[1]LUTs!$AA$2:$AG$194,6,FALSE)</f>
        <v>Non-agriculture</v>
      </c>
      <c r="L6814" t="str">
        <f>VLOOKUP(E6814,[1]LUTs!$AA$2:$AG$194,7,FALSE)</f>
        <v>Dryland</v>
      </c>
    </row>
    <row r="6815" spans="1:12" x14ac:dyDescent="0.25">
      <c r="A6815">
        <v>4246</v>
      </c>
      <c r="B6815">
        <v>8359</v>
      </c>
      <c r="C6815">
        <f t="shared" si="106"/>
        <v>2089.75</v>
      </c>
      <c r="D6815">
        <v>100</v>
      </c>
      <c r="E6815">
        <v>630</v>
      </c>
      <c r="F6815" t="str">
        <f>VLOOKUP($D6815,[1]LUTs!$P$2:$T$152, 5, FALSE)</f>
        <v>Forrest</v>
      </c>
      <c r="G6815" t="str">
        <f>VLOOKUP($D6815,[1]LUTs!$P$2:$T$152, 4, FALSE)</f>
        <v>WA</v>
      </c>
      <c r="H6815" t="str">
        <f>VLOOKUP(G6815,[1]LUTs!V$2:W$9, 2, FALSE)</f>
        <v>Western Australia</v>
      </c>
      <c r="I6815" t="str">
        <f>VLOOKUP(E6815,[1]LUTs!$AA$2:$AG$194, 4, FALSE)</f>
        <v>Water</v>
      </c>
      <c r="J6815" t="str">
        <f>VLOOKUP($E6815,[1]LUTs!$AA$2:$AG$194,5,FALSE)</f>
        <v>Water</v>
      </c>
      <c r="K6815" t="str">
        <f>VLOOKUP(E6815,[1]LUTs!$AA$2:$AG$194,6,FALSE)</f>
        <v>Non-agriculture</v>
      </c>
      <c r="L6815" t="str">
        <f>VLOOKUP(E6815,[1]LUTs!$AA$2:$AG$194,7,FALSE)</f>
        <v>Dryland</v>
      </c>
    </row>
    <row r="6816" spans="1:12" x14ac:dyDescent="0.25">
      <c r="A6816">
        <v>6092</v>
      </c>
      <c r="B6816">
        <v>54</v>
      </c>
      <c r="C6816">
        <f t="shared" si="106"/>
        <v>13.5</v>
      </c>
      <c r="D6816">
        <v>100</v>
      </c>
      <c r="E6816">
        <v>640</v>
      </c>
      <c r="F6816" t="str">
        <f>VLOOKUP($D6816,[1]LUTs!$P$2:$T$152, 5, FALSE)</f>
        <v>Forrest</v>
      </c>
      <c r="G6816" t="str">
        <f>VLOOKUP($D6816,[1]LUTs!$P$2:$T$152, 4, FALSE)</f>
        <v>WA</v>
      </c>
      <c r="H6816" t="str">
        <f>VLOOKUP(G6816,[1]LUTs!V$2:W$9, 2, FALSE)</f>
        <v>Western Australia</v>
      </c>
      <c r="I6816" t="str">
        <f>VLOOKUP(E6816,[1]LUTs!$AA$2:$AG$194, 4, FALSE)</f>
        <v>Water</v>
      </c>
      <c r="J6816" t="str">
        <f>VLOOKUP($E6816,[1]LUTs!$AA$2:$AG$194,5,FALSE)</f>
        <v>Water</v>
      </c>
      <c r="K6816" t="str">
        <f>VLOOKUP(E6816,[1]LUTs!$AA$2:$AG$194,6,FALSE)</f>
        <v>Non-agriculture</v>
      </c>
      <c r="L6816" t="str">
        <f>VLOOKUP(E6816,[1]LUTs!$AA$2:$AG$194,7,FALSE)</f>
        <v>Dryland</v>
      </c>
    </row>
    <row r="6817" spans="1:12" x14ac:dyDescent="0.25">
      <c r="A6817">
        <v>5485</v>
      </c>
      <c r="B6817">
        <v>26</v>
      </c>
      <c r="C6817">
        <f t="shared" si="106"/>
        <v>6.5</v>
      </c>
      <c r="D6817">
        <v>100</v>
      </c>
      <c r="E6817">
        <v>642</v>
      </c>
      <c r="F6817" t="str">
        <f>VLOOKUP($D6817,[1]LUTs!$P$2:$T$152, 5, FALSE)</f>
        <v>Forrest</v>
      </c>
      <c r="G6817" t="str">
        <f>VLOOKUP($D6817,[1]LUTs!$P$2:$T$152, 4, FALSE)</f>
        <v>WA</v>
      </c>
      <c r="H6817" t="str">
        <f>VLOOKUP(G6817,[1]LUTs!V$2:W$9, 2, FALSE)</f>
        <v>Western Australia</v>
      </c>
      <c r="I6817" t="str">
        <f>VLOOKUP(E6817,[1]LUTs!$AA$2:$AG$194, 4, FALSE)</f>
        <v>Water</v>
      </c>
      <c r="J6817" t="str">
        <f>VLOOKUP($E6817,[1]LUTs!$AA$2:$AG$194,5,FALSE)</f>
        <v>Water</v>
      </c>
      <c r="K6817" t="str">
        <f>VLOOKUP(E6817,[1]LUTs!$AA$2:$AG$194,6,FALSE)</f>
        <v>Non-agriculture</v>
      </c>
      <c r="L6817" t="str">
        <f>VLOOKUP(E6817,[1]LUTs!$AA$2:$AG$194,7,FALSE)</f>
        <v>Dryland</v>
      </c>
    </row>
    <row r="6818" spans="1:12" x14ac:dyDescent="0.25">
      <c r="A6818">
        <v>4073</v>
      </c>
      <c r="B6818">
        <v>6</v>
      </c>
      <c r="C6818">
        <f t="shared" si="106"/>
        <v>1.5</v>
      </c>
      <c r="D6818">
        <v>100</v>
      </c>
      <c r="E6818">
        <v>643</v>
      </c>
      <c r="F6818" t="str">
        <f>VLOOKUP($D6818,[1]LUTs!$P$2:$T$152, 5, FALSE)</f>
        <v>Forrest</v>
      </c>
      <c r="G6818" t="str">
        <f>VLOOKUP($D6818,[1]LUTs!$P$2:$T$152, 4, FALSE)</f>
        <v>WA</v>
      </c>
      <c r="H6818" t="str">
        <f>VLOOKUP(G6818,[1]LUTs!V$2:W$9, 2, FALSE)</f>
        <v>Western Australia</v>
      </c>
      <c r="I6818" t="str">
        <f>VLOOKUP(E6818,[1]LUTs!$AA$2:$AG$194, 4, FALSE)</f>
        <v>Water</v>
      </c>
      <c r="J6818" t="str">
        <f>VLOOKUP($E6818,[1]LUTs!$AA$2:$AG$194,5,FALSE)</f>
        <v>Water</v>
      </c>
      <c r="K6818" t="str">
        <f>VLOOKUP(E6818,[1]LUTs!$AA$2:$AG$194,6,FALSE)</f>
        <v>Non-agriculture</v>
      </c>
      <c r="L6818" t="str">
        <f>VLOOKUP(E6818,[1]LUTs!$AA$2:$AG$194,7,FALSE)</f>
        <v>Dryland</v>
      </c>
    </row>
    <row r="6819" spans="1:12" x14ac:dyDescent="0.25">
      <c r="A6819">
        <v>3962</v>
      </c>
      <c r="B6819">
        <v>21598</v>
      </c>
      <c r="C6819">
        <f t="shared" si="106"/>
        <v>5399.5</v>
      </c>
      <c r="D6819">
        <v>100</v>
      </c>
      <c r="E6819">
        <v>650</v>
      </c>
      <c r="F6819" t="str">
        <f>VLOOKUP($D6819,[1]LUTs!$P$2:$T$152, 5, FALSE)</f>
        <v>Forrest</v>
      </c>
      <c r="G6819" t="str">
        <f>VLOOKUP($D6819,[1]LUTs!$P$2:$T$152, 4, FALSE)</f>
        <v>WA</v>
      </c>
      <c r="H6819" t="str">
        <f>VLOOKUP(G6819,[1]LUTs!V$2:W$9, 2, FALSE)</f>
        <v>Western Australia</v>
      </c>
      <c r="I6819" t="str">
        <f>VLOOKUP(E6819,[1]LUTs!$AA$2:$AG$194, 4, FALSE)</f>
        <v>Water</v>
      </c>
      <c r="J6819" t="str">
        <f>VLOOKUP($E6819,[1]LUTs!$AA$2:$AG$194,5,FALSE)</f>
        <v>Water</v>
      </c>
      <c r="K6819" t="str">
        <f>VLOOKUP(E6819,[1]LUTs!$AA$2:$AG$194,6,FALSE)</f>
        <v>Non-agriculture</v>
      </c>
      <c r="L6819" t="str">
        <f>VLOOKUP(E6819,[1]LUTs!$AA$2:$AG$194,7,FALSE)</f>
        <v>Dryland</v>
      </c>
    </row>
    <row r="6820" spans="1:12" x14ac:dyDescent="0.25">
      <c r="A6820">
        <v>4153</v>
      </c>
      <c r="B6820">
        <v>14129</v>
      </c>
      <c r="C6820">
        <f t="shared" si="106"/>
        <v>3532.25</v>
      </c>
      <c r="D6820">
        <v>100</v>
      </c>
      <c r="E6820">
        <v>660</v>
      </c>
      <c r="F6820" t="str">
        <f>VLOOKUP($D6820,[1]LUTs!$P$2:$T$152, 5, FALSE)</f>
        <v>Forrest</v>
      </c>
      <c r="G6820" t="str">
        <f>VLOOKUP($D6820,[1]LUTs!$P$2:$T$152, 4, FALSE)</f>
        <v>WA</v>
      </c>
      <c r="H6820" t="str">
        <f>VLOOKUP(G6820,[1]LUTs!V$2:W$9, 2, FALSE)</f>
        <v>Western Australia</v>
      </c>
      <c r="I6820" t="str">
        <f>VLOOKUP(E6820,[1]LUTs!$AA$2:$AG$194, 4, FALSE)</f>
        <v>Water</v>
      </c>
      <c r="J6820" t="str">
        <f>VLOOKUP($E6820,[1]LUTs!$AA$2:$AG$194,5,FALSE)</f>
        <v>Water</v>
      </c>
      <c r="K6820" t="str">
        <f>VLOOKUP(E6820,[1]LUTs!$AA$2:$AG$194,6,FALSE)</f>
        <v>Non-agriculture</v>
      </c>
      <c r="L6820" t="str">
        <f>VLOOKUP(E6820,[1]LUTs!$AA$2:$AG$194,7,FALSE)</f>
        <v>Dryland</v>
      </c>
    </row>
    <row r="6821" spans="1:12" x14ac:dyDescent="0.25">
      <c r="A6821">
        <v>4303</v>
      </c>
      <c r="B6821">
        <v>21</v>
      </c>
      <c r="C6821">
        <f t="shared" si="106"/>
        <v>5.25</v>
      </c>
      <c r="D6821">
        <v>100</v>
      </c>
      <c r="E6821">
        <v>661</v>
      </c>
      <c r="F6821" t="str">
        <f>VLOOKUP($D6821,[1]LUTs!$P$2:$T$152, 5, FALSE)</f>
        <v>Forrest</v>
      </c>
      <c r="G6821" t="str">
        <f>VLOOKUP($D6821,[1]LUTs!$P$2:$T$152, 4, FALSE)</f>
        <v>WA</v>
      </c>
      <c r="H6821" t="str">
        <f>VLOOKUP(G6821,[1]LUTs!V$2:W$9, 2, FALSE)</f>
        <v>Western Australia</v>
      </c>
      <c r="I6821" t="str">
        <f>VLOOKUP(E6821,[1]LUTs!$AA$2:$AG$194, 4, FALSE)</f>
        <v>Water</v>
      </c>
      <c r="J6821" t="str">
        <f>VLOOKUP($E6821,[1]LUTs!$AA$2:$AG$194,5,FALSE)</f>
        <v>Water</v>
      </c>
      <c r="K6821" t="str">
        <f>VLOOKUP(E6821,[1]LUTs!$AA$2:$AG$194,6,FALSE)</f>
        <v>Non-agriculture</v>
      </c>
      <c r="L6821" t="str">
        <f>VLOOKUP(E6821,[1]LUTs!$AA$2:$AG$194,7,FALSE)</f>
        <v>Dryland</v>
      </c>
    </row>
    <row r="6822" spans="1:12" x14ac:dyDescent="0.25">
      <c r="A6822">
        <v>3480</v>
      </c>
      <c r="B6822">
        <v>2282</v>
      </c>
      <c r="C6822">
        <f t="shared" si="106"/>
        <v>570.5</v>
      </c>
      <c r="D6822">
        <v>101</v>
      </c>
      <c r="E6822">
        <v>111</v>
      </c>
      <c r="F6822" t="str">
        <f>VLOOKUP($D6822,[1]LUTs!$P$2:$T$152, 5, FALSE)</f>
        <v>Fremantle</v>
      </c>
      <c r="G6822" t="str">
        <f>VLOOKUP($D6822,[1]LUTs!$P$2:$T$152, 4, FALSE)</f>
        <v>WA</v>
      </c>
      <c r="H6822" t="str">
        <f>VLOOKUP(G6822,[1]LUTs!V$2:W$9, 2, FALSE)</f>
        <v>Western Australia</v>
      </c>
      <c r="I6822" t="str">
        <f>VLOOKUP(E6822,[1]LUTs!$AA$2:$AG$194, 4, FALSE)</f>
        <v>Nature conservation</v>
      </c>
      <c r="J6822" t="str">
        <f>VLOOKUP($E6822,[1]LUTs!$AA$2:$AG$194,5,FALSE)</f>
        <v>Nature conservation</v>
      </c>
      <c r="K6822" t="str">
        <f>VLOOKUP(E6822,[1]LUTs!$AA$2:$AG$194,6,FALSE)</f>
        <v>Non-agriculture</v>
      </c>
      <c r="L6822" t="str">
        <f>VLOOKUP(E6822,[1]LUTs!$AA$2:$AG$194,7,FALSE)</f>
        <v>Dryland</v>
      </c>
    </row>
    <row r="6823" spans="1:12" x14ac:dyDescent="0.25">
      <c r="A6823">
        <v>3478</v>
      </c>
      <c r="B6823">
        <v>1573</v>
      </c>
      <c r="C6823">
        <f t="shared" si="106"/>
        <v>393.25</v>
      </c>
      <c r="D6823">
        <v>101</v>
      </c>
      <c r="E6823">
        <v>113</v>
      </c>
      <c r="F6823" t="str">
        <f>VLOOKUP($D6823,[1]LUTs!$P$2:$T$152, 5, FALSE)</f>
        <v>Fremantle</v>
      </c>
      <c r="G6823" t="str">
        <f>VLOOKUP($D6823,[1]LUTs!$P$2:$T$152, 4, FALSE)</f>
        <v>WA</v>
      </c>
      <c r="H6823" t="str">
        <f>VLOOKUP(G6823,[1]LUTs!V$2:W$9, 2, FALSE)</f>
        <v>Western Australia</v>
      </c>
      <c r="I6823" t="str">
        <f>VLOOKUP(E6823,[1]LUTs!$AA$2:$AG$194, 4, FALSE)</f>
        <v>Nature conservation</v>
      </c>
      <c r="J6823" t="str">
        <f>VLOOKUP($E6823,[1]LUTs!$AA$2:$AG$194,5,FALSE)</f>
        <v>Nature conservation</v>
      </c>
      <c r="K6823" t="str">
        <f>VLOOKUP(E6823,[1]LUTs!$AA$2:$AG$194,6,FALSE)</f>
        <v>Non-agriculture</v>
      </c>
      <c r="L6823" t="str">
        <f>VLOOKUP(E6823,[1]LUTs!$AA$2:$AG$194,7,FALSE)</f>
        <v>Dryland</v>
      </c>
    </row>
    <row r="6824" spans="1:12" x14ac:dyDescent="0.25">
      <c r="A6824">
        <v>3389</v>
      </c>
      <c r="B6824">
        <v>29</v>
      </c>
      <c r="C6824">
        <f t="shared" si="106"/>
        <v>7.25</v>
      </c>
      <c r="D6824">
        <v>101</v>
      </c>
      <c r="E6824">
        <v>122</v>
      </c>
      <c r="F6824" t="str">
        <f>VLOOKUP($D6824,[1]LUTs!$P$2:$T$152, 5, FALSE)</f>
        <v>Fremantle</v>
      </c>
      <c r="G6824" t="str">
        <f>VLOOKUP($D6824,[1]LUTs!$P$2:$T$152, 4, FALSE)</f>
        <v>WA</v>
      </c>
      <c r="H6824" t="str">
        <f>VLOOKUP(G6824,[1]LUTs!V$2:W$9, 2, FALSE)</f>
        <v>Western Australia</v>
      </c>
      <c r="I6824" t="str">
        <f>VLOOKUP(E6824,[1]LUTs!$AA$2:$AG$194, 4, FALSE)</f>
        <v>Other protected areas including indigenous uses</v>
      </c>
      <c r="J6824" t="str">
        <f>VLOOKUP($E6824,[1]LUTs!$AA$2:$AG$194,5,FALSE)</f>
        <v>Nature conservation</v>
      </c>
      <c r="K6824" t="str">
        <f>VLOOKUP(E6824,[1]LUTs!$AA$2:$AG$194,6,FALSE)</f>
        <v>Non-agriculture</v>
      </c>
      <c r="L6824" t="str">
        <f>VLOOKUP(E6824,[1]LUTs!$AA$2:$AG$194,7,FALSE)</f>
        <v>Dryland</v>
      </c>
    </row>
    <row r="6825" spans="1:12" x14ac:dyDescent="0.25">
      <c r="A6825">
        <v>3401</v>
      </c>
      <c r="B6825">
        <v>28</v>
      </c>
      <c r="C6825">
        <f t="shared" si="106"/>
        <v>7</v>
      </c>
      <c r="D6825">
        <v>101</v>
      </c>
      <c r="E6825">
        <v>130</v>
      </c>
      <c r="F6825" t="str">
        <f>VLOOKUP($D6825,[1]LUTs!$P$2:$T$152, 5, FALSE)</f>
        <v>Fremantle</v>
      </c>
      <c r="G6825" t="str">
        <f>VLOOKUP($D6825,[1]LUTs!$P$2:$T$152, 4, FALSE)</f>
        <v>WA</v>
      </c>
      <c r="H6825" t="str">
        <f>VLOOKUP(G6825,[1]LUTs!V$2:W$9, 2, FALSE)</f>
        <v>Western Australia</v>
      </c>
      <c r="I6825" t="str">
        <f>VLOOKUP(E6825,[1]LUTs!$AA$2:$AG$194, 4, FALSE)</f>
        <v>Minimal use</v>
      </c>
      <c r="J6825" t="str">
        <f>VLOOKUP($E6825,[1]LUTs!$AA$2:$AG$194,5,FALSE)</f>
        <v>Nature conservation</v>
      </c>
      <c r="K6825" t="str">
        <f>VLOOKUP(E6825,[1]LUTs!$AA$2:$AG$194,6,FALSE)</f>
        <v>Non-agriculture</v>
      </c>
      <c r="L6825" t="str">
        <f>VLOOKUP(E6825,[1]LUTs!$AA$2:$AG$194,7,FALSE)</f>
        <v>Dryland</v>
      </c>
    </row>
    <row r="6826" spans="1:12" x14ac:dyDescent="0.25">
      <c r="A6826">
        <v>3403</v>
      </c>
      <c r="B6826">
        <v>21</v>
      </c>
      <c r="C6826">
        <f t="shared" si="106"/>
        <v>5.25</v>
      </c>
      <c r="D6826">
        <v>101</v>
      </c>
      <c r="E6826">
        <v>131</v>
      </c>
      <c r="F6826" t="str">
        <f>VLOOKUP($D6826,[1]LUTs!$P$2:$T$152, 5, FALSE)</f>
        <v>Fremantle</v>
      </c>
      <c r="G6826" t="str">
        <f>VLOOKUP($D6826,[1]LUTs!$P$2:$T$152, 4, FALSE)</f>
        <v>WA</v>
      </c>
      <c r="H6826" t="str">
        <f>VLOOKUP(G6826,[1]LUTs!V$2:W$9, 2, FALSE)</f>
        <v>Western Australia</v>
      </c>
      <c r="I6826" t="str">
        <f>VLOOKUP(E6826,[1]LUTs!$AA$2:$AG$194, 4, FALSE)</f>
        <v>Minimal use</v>
      </c>
      <c r="J6826" t="str">
        <f>VLOOKUP($E6826,[1]LUTs!$AA$2:$AG$194,5,FALSE)</f>
        <v>Nature conservation</v>
      </c>
      <c r="K6826" t="str">
        <f>VLOOKUP(E6826,[1]LUTs!$AA$2:$AG$194,6,FALSE)</f>
        <v>Non-agriculture</v>
      </c>
      <c r="L6826" t="str">
        <f>VLOOKUP(E6826,[1]LUTs!$AA$2:$AG$194,7,FALSE)</f>
        <v>Dryland</v>
      </c>
    </row>
    <row r="6827" spans="1:12" x14ac:dyDescent="0.25">
      <c r="A6827">
        <v>3379</v>
      </c>
      <c r="B6827">
        <v>12651</v>
      </c>
      <c r="C6827">
        <f t="shared" si="106"/>
        <v>3162.75</v>
      </c>
      <c r="D6827">
        <v>101</v>
      </c>
      <c r="E6827">
        <v>133</v>
      </c>
      <c r="F6827" t="str">
        <f>VLOOKUP($D6827,[1]LUTs!$P$2:$T$152, 5, FALSE)</f>
        <v>Fremantle</v>
      </c>
      <c r="G6827" t="str">
        <f>VLOOKUP($D6827,[1]LUTs!$P$2:$T$152, 4, FALSE)</f>
        <v>WA</v>
      </c>
      <c r="H6827" t="str">
        <f>VLOOKUP(G6827,[1]LUTs!V$2:W$9, 2, FALSE)</f>
        <v>Western Australia</v>
      </c>
      <c r="I6827" t="str">
        <f>VLOOKUP(E6827,[1]LUTs!$AA$2:$AG$194, 4, FALSE)</f>
        <v>Minimal use</v>
      </c>
      <c r="J6827" t="str">
        <f>VLOOKUP($E6827,[1]LUTs!$AA$2:$AG$194,5,FALSE)</f>
        <v>Nature conservation</v>
      </c>
      <c r="K6827" t="str">
        <f>VLOOKUP(E6827,[1]LUTs!$AA$2:$AG$194,6,FALSE)</f>
        <v>Non-agriculture</v>
      </c>
      <c r="L6827" t="str">
        <f>VLOOKUP(E6827,[1]LUTs!$AA$2:$AG$194,7,FALSE)</f>
        <v>Dryland</v>
      </c>
    </row>
    <row r="6828" spans="1:12" x14ac:dyDescent="0.25">
      <c r="A6828">
        <v>3409</v>
      </c>
      <c r="B6828">
        <v>7294</v>
      </c>
      <c r="C6828">
        <f t="shared" si="106"/>
        <v>1823.5</v>
      </c>
      <c r="D6828">
        <v>101</v>
      </c>
      <c r="E6828">
        <v>220</v>
      </c>
      <c r="F6828" t="str">
        <f>VLOOKUP($D6828,[1]LUTs!$P$2:$T$152, 5, FALSE)</f>
        <v>Fremantle</v>
      </c>
      <c r="G6828" t="str">
        <f>VLOOKUP($D6828,[1]LUTs!$P$2:$T$152, 4, FALSE)</f>
        <v>WA</v>
      </c>
      <c r="H6828" t="str">
        <f>VLOOKUP(G6828,[1]LUTs!V$2:W$9, 2, FALSE)</f>
        <v>Western Australia</v>
      </c>
      <c r="I6828" t="str">
        <f>VLOOKUP(E6828,[1]LUTs!$AA$2:$AG$194, 4, FALSE)</f>
        <v>Production native forests</v>
      </c>
      <c r="J6828" t="str">
        <f>VLOOKUP($E6828,[1]LUTs!$AA$2:$AG$194,5,FALSE)</f>
        <v>Forests and plantations</v>
      </c>
      <c r="K6828" t="str">
        <f>VLOOKUP(E6828,[1]LUTs!$AA$2:$AG$194,6,FALSE)</f>
        <v>Non-agriculture</v>
      </c>
      <c r="L6828" t="str">
        <f>VLOOKUP(E6828,[1]LUTs!$AA$2:$AG$194,7,FALSE)</f>
        <v>Dryland</v>
      </c>
    </row>
    <row r="6829" spans="1:12" x14ac:dyDescent="0.25">
      <c r="A6829">
        <v>3468</v>
      </c>
      <c r="B6829">
        <v>899</v>
      </c>
      <c r="C6829">
        <f t="shared" si="106"/>
        <v>224.75</v>
      </c>
      <c r="D6829">
        <v>101</v>
      </c>
      <c r="E6829">
        <v>320</v>
      </c>
      <c r="F6829" t="str">
        <f>VLOOKUP($D6829,[1]LUTs!$P$2:$T$152, 5, FALSE)</f>
        <v>Fremantle</v>
      </c>
      <c r="G6829" t="str">
        <f>VLOOKUP($D6829,[1]LUTs!$P$2:$T$152, 4, FALSE)</f>
        <v>WA</v>
      </c>
      <c r="H6829" t="str">
        <f>VLOOKUP(G6829,[1]LUTs!V$2:W$9, 2, FALSE)</f>
        <v>Western Australia</v>
      </c>
      <c r="I6829" t="str">
        <f>VLOOKUP(E6829,[1]LUTs!$AA$2:$AG$194, 4, FALSE)</f>
        <v>Grazing modified pastures</v>
      </c>
      <c r="J6829" t="str">
        <f>VLOOKUP($E6829,[1]LUTs!$AA$2:$AG$194,5,FALSE)</f>
        <v>Livestock production</v>
      </c>
      <c r="K6829" t="str">
        <f>VLOOKUP(E6829,[1]LUTs!$AA$2:$AG$194,6,FALSE)</f>
        <v>Agriculture</v>
      </c>
      <c r="L6829" t="str">
        <f>VLOOKUP(E6829,[1]LUTs!$AA$2:$AG$194,7,FALSE)</f>
        <v>Dryland</v>
      </c>
    </row>
    <row r="6830" spans="1:12" x14ac:dyDescent="0.25">
      <c r="A6830">
        <v>3447</v>
      </c>
      <c r="B6830">
        <v>457</v>
      </c>
      <c r="C6830">
        <f t="shared" si="106"/>
        <v>114.25</v>
      </c>
      <c r="D6830">
        <v>101</v>
      </c>
      <c r="E6830">
        <v>360</v>
      </c>
      <c r="F6830" t="str">
        <f>VLOOKUP($D6830,[1]LUTs!$P$2:$T$152, 5, FALSE)</f>
        <v>Fremantle</v>
      </c>
      <c r="G6830" t="str">
        <f>VLOOKUP($D6830,[1]LUTs!$P$2:$T$152, 4, FALSE)</f>
        <v>WA</v>
      </c>
      <c r="H6830" t="str">
        <f>VLOOKUP(G6830,[1]LUTs!V$2:W$9, 2, FALSE)</f>
        <v>Western Australia</v>
      </c>
      <c r="I6830" t="str">
        <f>VLOOKUP(E6830,[1]LUTs!$AA$2:$AG$194, 4, FALSE)</f>
        <v>Land in transition</v>
      </c>
      <c r="J6830" t="str">
        <f>VLOOKUP($E6830,[1]LUTs!$AA$2:$AG$194,5,FALSE)</f>
        <v>Livestock production</v>
      </c>
      <c r="K6830" t="str">
        <f>VLOOKUP(E6830,[1]LUTs!$AA$2:$AG$194,6,FALSE)</f>
        <v>Agriculture</v>
      </c>
      <c r="L6830" t="str">
        <f>VLOOKUP(E6830,[1]LUTs!$AA$2:$AG$194,7,FALSE)</f>
        <v>Dryland</v>
      </c>
    </row>
    <row r="6831" spans="1:12" x14ac:dyDescent="0.25">
      <c r="A6831">
        <v>3471</v>
      </c>
      <c r="B6831">
        <v>39</v>
      </c>
      <c r="C6831">
        <f t="shared" si="106"/>
        <v>9.75</v>
      </c>
      <c r="D6831">
        <v>101</v>
      </c>
      <c r="E6831">
        <v>361</v>
      </c>
      <c r="F6831" t="str">
        <f>VLOOKUP($D6831,[1]LUTs!$P$2:$T$152, 5, FALSE)</f>
        <v>Fremantle</v>
      </c>
      <c r="G6831" t="str">
        <f>VLOOKUP($D6831,[1]LUTs!$P$2:$T$152, 4, FALSE)</f>
        <v>WA</v>
      </c>
      <c r="H6831" t="str">
        <f>VLOOKUP(G6831,[1]LUTs!V$2:W$9, 2, FALSE)</f>
        <v>Western Australia</v>
      </c>
      <c r="I6831" t="str">
        <f>VLOOKUP(E6831,[1]LUTs!$AA$2:$AG$194, 4, FALSE)</f>
        <v>Land in transition</v>
      </c>
      <c r="J6831" t="str">
        <f>VLOOKUP($E6831,[1]LUTs!$AA$2:$AG$194,5,FALSE)</f>
        <v>Livestock production</v>
      </c>
      <c r="K6831" t="str">
        <f>VLOOKUP(E6831,[1]LUTs!$AA$2:$AG$194,6,FALSE)</f>
        <v>Agriculture</v>
      </c>
      <c r="L6831" t="str">
        <f>VLOOKUP(E6831,[1]LUTs!$AA$2:$AG$194,7,FALSE)</f>
        <v>Dryland</v>
      </c>
    </row>
    <row r="6832" spans="1:12" x14ac:dyDescent="0.25">
      <c r="A6832">
        <v>3470</v>
      </c>
      <c r="B6832">
        <v>385</v>
      </c>
      <c r="C6832">
        <f t="shared" si="106"/>
        <v>96.25</v>
      </c>
      <c r="D6832">
        <v>101</v>
      </c>
      <c r="E6832">
        <v>440</v>
      </c>
      <c r="F6832" t="str">
        <f>VLOOKUP($D6832,[1]LUTs!$P$2:$T$152, 5, FALSE)</f>
        <v>Fremantle</v>
      </c>
      <c r="G6832" t="str">
        <f>VLOOKUP($D6832,[1]LUTs!$P$2:$T$152, 4, FALSE)</f>
        <v>WA</v>
      </c>
      <c r="H6832" t="str">
        <f>VLOOKUP(G6832,[1]LUTs!V$2:W$9, 2, FALSE)</f>
        <v>Western Australia</v>
      </c>
      <c r="I6832" t="str">
        <f>VLOOKUP(E6832,[1]LUTs!$AA$2:$AG$194, 4, FALSE)</f>
        <v>Irrigated horticulture</v>
      </c>
      <c r="J6832" t="str">
        <f>VLOOKUP($E6832,[1]LUTs!$AA$2:$AG$194,5,FALSE)</f>
        <v>Horticulture</v>
      </c>
      <c r="K6832" t="str">
        <f>VLOOKUP(E6832,[1]LUTs!$AA$2:$AG$194,6,FALSE)</f>
        <v>Agriculture</v>
      </c>
      <c r="L6832" t="str">
        <f>VLOOKUP(E6832,[1]LUTs!$AA$2:$AG$194,7,FALSE)</f>
        <v>Irrigated</v>
      </c>
    </row>
    <row r="6833" spans="1:12" x14ac:dyDescent="0.25">
      <c r="A6833">
        <v>3489</v>
      </c>
      <c r="B6833">
        <v>16</v>
      </c>
      <c r="C6833">
        <f t="shared" si="106"/>
        <v>4</v>
      </c>
      <c r="D6833">
        <v>101</v>
      </c>
      <c r="E6833">
        <v>441</v>
      </c>
      <c r="F6833" t="str">
        <f>VLOOKUP($D6833,[1]LUTs!$P$2:$T$152, 5, FALSE)</f>
        <v>Fremantle</v>
      </c>
      <c r="G6833" t="str">
        <f>VLOOKUP($D6833,[1]LUTs!$P$2:$T$152, 4, FALSE)</f>
        <v>WA</v>
      </c>
      <c r="H6833" t="str">
        <f>VLOOKUP(G6833,[1]LUTs!V$2:W$9, 2, FALSE)</f>
        <v>Western Australia</v>
      </c>
      <c r="I6833" t="str">
        <f>VLOOKUP(E6833,[1]LUTs!$AA$2:$AG$194, 4, FALSE)</f>
        <v>Irrigated horticulture</v>
      </c>
      <c r="J6833" t="str">
        <f>VLOOKUP($E6833,[1]LUTs!$AA$2:$AG$194,5,FALSE)</f>
        <v>Horticulture</v>
      </c>
      <c r="K6833" t="str">
        <f>VLOOKUP(E6833,[1]LUTs!$AA$2:$AG$194,6,FALSE)</f>
        <v>Agriculture</v>
      </c>
      <c r="L6833" t="str">
        <f>VLOOKUP(E6833,[1]LUTs!$AA$2:$AG$194,7,FALSE)</f>
        <v>Irrigated</v>
      </c>
    </row>
    <row r="6834" spans="1:12" x14ac:dyDescent="0.25">
      <c r="A6834">
        <v>3498</v>
      </c>
      <c r="B6834">
        <v>2</v>
      </c>
      <c r="C6834">
        <f t="shared" si="106"/>
        <v>0.5</v>
      </c>
      <c r="D6834">
        <v>101</v>
      </c>
      <c r="E6834">
        <v>449</v>
      </c>
      <c r="F6834" t="str">
        <f>VLOOKUP($D6834,[1]LUTs!$P$2:$T$152, 5, FALSE)</f>
        <v>Fremantle</v>
      </c>
      <c r="G6834" t="str">
        <f>VLOOKUP($D6834,[1]LUTs!$P$2:$T$152, 4, FALSE)</f>
        <v>WA</v>
      </c>
      <c r="H6834" t="str">
        <f>VLOOKUP(G6834,[1]LUTs!V$2:W$9, 2, FALSE)</f>
        <v>Western Australia</v>
      </c>
      <c r="I6834" t="str">
        <f>VLOOKUP(E6834,[1]LUTs!$AA$2:$AG$194, 4, FALSE)</f>
        <v>Irrigated horticulture</v>
      </c>
      <c r="J6834" t="str">
        <f>VLOOKUP($E6834,[1]LUTs!$AA$2:$AG$194,5,FALSE)</f>
        <v>Horticulture</v>
      </c>
      <c r="K6834" t="str">
        <f>VLOOKUP(E6834,[1]LUTs!$AA$2:$AG$194,6,FALSE)</f>
        <v>Agriculture</v>
      </c>
      <c r="L6834" t="str">
        <f>VLOOKUP(E6834,[1]LUTs!$AA$2:$AG$194,7,FALSE)</f>
        <v>Irrigated</v>
      </c>
    </row>
    <row r="6835" spans="1:12" x14ac:dyDescent="0.25">
      <c r="A6835">
        <v>3473</v>
      </c>
      <c r="B6835">
        <v>653</v>
      </c>
      <c r="C6835">
        <f t="shared" si="106"/>
        <v>163.25</v>
      </c>
      <c r="D6835">
        <v>101</v>
      </c>
      <c r="E6835">
        <v>450</v>
      </c>
      <c r="F6835" t="str">
        <f>VLOOKUP($D6835,[1]LUTs!$P$2:$T$152, 5, FALSE)</f>
        <v>Fremantle</v>
      </c>
      <c r="G6835" t="str">
        <f>VLOOKUP($D6835,[1]LUTs!$P$2:$T$152, 4, FALSE)</f>
        <v>WA</v>
      </c>
      <c r="H6835" t="str">
        <f>VLOOKUP(G6835,[1]LUTs!V$2:W$9, 2, FALSE)</f>
        <v>Western Australia</v>
      </c>
      <c r="I6835" t="str">
        <f>VLOOKUP(E6835,[1]LUTs!$AA$2:$AG$194, 4, FALSE)</f>
        <v>Irrigated horticulture</v>
      </c>
      <c r="J6835" t="str">
        <f>VLOOKUP($E6835,[1]LUTs!$AA$2:$AG$194,5,FALSE)</f>
        <v>Horticulture</v>
      </c>
      <c r="K6835" t="str">
        <f>VLOOKUP(E6835,[1]LUTs!$AA$2:$AG$194,6,FALSE)</f>
        <v>Agriculture</v>
      </c>
      <c r="L6835" t="str">
        <f>VLOOKUP(E6835,[1]LUTs!$AA$2:$AG$194,7,FALSE)</f>
        <v>Irrigated</v>
      </c>
    </row>
    <row r="6836" spans="1:12" x14ac:dyDescent="0.25">
      <c r="A6836">
        <v>3507</v>
      </c>
      <c r="B6836">
        <v>9</v>
      </c>
      <c r="C6836">
        <f t="shared" si="106"/>
        <v>2.25</v>
      </c>
      <c r="D6836">
        <v>101</v>
      </c>
      <c r="E6836">
        <v>452</v>
      </c>
      <c r="F6836" t="str">
        <f>VLOOKUP($D6836,[1]LUTs!$P$2:$T$152, 5, FALSE)</f>
        <v>Fremantle</v>
      </c>
      <c r="G6836" t="str">
        <f>VLOOKUP($D6836,[1]LUTs!$P$2:$T$152, 4, FALSE)</f>
        <v>WA</v>
      </c>
      <c r="H6836" t="str">
        <f>VLOOKUP(G6836,[1]LUTs!V$2:W$9, 2, FALSE)</f>
        <v>Western Australia</v>
      </c>
      <c r="I6836" t="str">
        <f>VLOOKUP(E6836,[1]LUTs!$AA$2:$AG$194, 4, FALSE)</f>
        <v>Irrigated horticulture</v>
      </c>
      <c r="J6836" t="str">
        <f>VLOOKUP($E6836,[1]LUTs!$AA$2:$AG$194,5,FALSE)</f>
        <v>Horticulture</v>
      </c>
      <c r="K6836" t="str">
        <f>VLOOKUP(E6836,[1]LUTs!$AA$2:$AG$194,6,FALSE)</f>
        <v>Agriculture</v>
      </c>
      <c r="L6836" t="str">
        <f>VLOOKUP(E6836,[1]LUTs!$AA$2:$AG$194,7,FALSE)</f>
        <v>Irrigated</v>
      </c>
    </row>
    <row r="6837" spans="1:12" x14ac:dyDescent="0.25">
      <c r="A6837">
        <v>3488</v>
      </c>
      <c r="B6837">
        <v>204</v>
      </c>
      <c r="C6837">
        <f t="shared" si="106"/>
        <v>51</v>
      </c>
      <c r="D6837">
        <v>101</v>
      </c>
      <c r="E6837">
        <v>453</v>
      </c>
      <c r="F6837" t="str">
        <f>VLOOKUP($D6837,[1]LUTs!$P$2:$T$152, 5, FALSE)</f>
        <v>Fremantle</v>
      </c>
      <c r="G6837" t="str">
        <f>VLOOKUP($D6837,[1]LUTs!$P$2:$T$152, 4, FALSE)</f>
        <v>WA</v>
      </c>
      <c r="H6837" t="str">
        <f>VLOOKUP(G6837,[1]LUTs!V$2:W$9, 2, FALSE)</f>
        <v>Western Australia</v>
      </c>
      <c r="I6837" t="str">
        <f>VLOOKUP(E6837,[1]LUTs!$AA$2:$AG$194, 4, FALSE)</f>
        <v>Irrigated horticulture</v>
      </c>
      <c r="J6837" t="str">
        <f>VLOOKUP($E6837,[1]LUTs!$AA$2:$AG$194,5,FALSE)</f>
        <v>Horticulture</v>
      </c>
      <c r="K6837" t="str">
        <f>VLOOKUP(E6837,[1]LUTs!$AA$2:$AG$194,6,FALSE)</f>
        <v>Agriculture</v>
      </c>
      <c r="L6837" t="str">
        <f>VLOOKUP(E6837,[1]LUTs!$AA$2:$AG$194,7,FALSE)</f>
        <v>Irrigated</v>
      </c>
    </row>
    <row r="6838" spans="1:12" x14ac:dyDescent="0.25">
      <c r="A6838">
        <v>3511</v>
      </c>
      <c r="B6838">
        <v>65</v>
      </c>
      <c r="C6838">
        <f t="shared" si="106"/>
        <v>16.25</v>
      </c>
      <c r="D6838">
        <v>101</v>
      </c>
      <c r="E6838">
        <v>454</v>
      </c>
      <c r="F6838" t="str">
        <f>VLOOKUP($D6838,[1]LUTs!$P$2:$T$152, 5, FALSE)</f>
        <v>Fremantle</v>
      </c>
      <c r="G6838" t="str">
        <f>VLOOKUP($D6838,[1]LUTs!$P$2:$T$152, 4, FALSE)</f>
        <v>WA</v>
      </c>
      <c r="H6838" t="str">
        <f>VLOOKUP(G6838,[1]LUTs!V$2:W$9, 2, FALSE)</f>
        <v>Western Australia</v>
      </c>
      <c r="I6838" t="str">
        <f>VLOOKUP(E6838,[1]LUTs!$AA$2:$AG$194, 4, FALSE)</f>
        <v>Irrigated horticulture</v>
      </c>
      <c r="J6838" t="str">
        <f>VLOOKUP($E6838,[1]LUTs!$AA$2:$AG$194,5,FALSE)</f>
        <v>Horticulture</v>
      </c>
      <c r="K6838" t="str">
        <f>VLOOKUP(E6838,[1]LUTs!$AA$2:$AG$194,6,FALSE)</f>
        <v>Agriculture</v>
      </c>
      <c r="L6838" t="str">
        <f>VLOOKUP(E6838,[1]LUTs!$AA$2:$AG$194,7,FALSE)</f>
        <v>Irrigated</v>
      </c>
    </row>
    <row r="6839" spans="1:12" x14ac:dyDescent="0.25">
      <c r="A6839">
        <v>3521</v>
      </c>
      <c r="B6839">
        <v>5</v>
      </c>
      <c r="C6839">
        <f t="shared" si="106"/>
        <v>1.25</v>
      </c>
      <c r="D6839">
        <v>101</v>
      </c>
      <c r="E6839">
        <v>460</v>
      </c>
      <c r="F6839" t="str">
        <f>VLOOKUP($D6839,[1]LUTs!$P$2:$T$152, 5, FALSE)</f>
        <v>Fremantle</v>
      </c>
      <c r="G6839" t="str">
        <f>VLOOKUP($D6839,[1]LUTs!$P$2:$T$152, 4, FALSE)</f>
        <v>WA</v>
      </c>
      <c r="H6839" t="str">
        <f>VLOOKUP(G6839,[1]LUTs!V$2:W$9, 2, FALSE)</f>
        <v>Western Australia</v>
      </c>
      <c r="I6839" t="str">
        <f>VLOOKUP(E6839,[1]LUTs!$AA$2:$AG$194, 4, FALSE)</f>
        <v>Land in transition</v>
      </c>
      <c r="J6839" t="str">
        <f>VLOOKUP($E6839,[1]LUTs!$AA$2:$AG$194,5,FALSE)</f>
        <v>Livestock production</v>
      </c>
      <c r="K6839" t="str">
        <f>VLOOKUP(E6839,[1]LUTs!$AA$2:$AG$194,6,FALSE)</f>
        <v>Agriculture</v>
      </c>
      <c r="L6839" t="str">
        <f>VLOOKUP(E6839,[1]LUTs!$AA$2:$AG$194,7,FALSE)</f>
        <v>Irrigated</v>
      </c>
    </row>
    <row r="6840" spans="1:12" x14ac:dyDescent="0.25">
      <c r="A6840">
        <v>3500</v>
      </c>
      <c r="B6840">
        <v>18</v>
      </c>
      <c r="C6840">
        <f t="shared" si="106"/>
        <v>4.5</v>
      </c>
      <c r="D6840">
        <v>101</v>
      </c>
      <c r="E6840">
        <v>462</v>
      </c>
      <c r="F6840" t="str">
        <f>VLOOKUP($D6840,[1]LUTs!$P$2:$T$152, 5, FALSE)</f>
        <v>Fremantle</v>
      </c>
      <c r="G6840" t="str">
        <f>VLOOKUP($D6840,[1]LUTs!$P$2:$T$152, 4, FALSE)</f>
        <v>WA</v>
      </c>
      <c r="H6840" t="str">
        <f>VLOOKUP(G6840,[1]LUTs!V$2:W$9, 2, FALSE)</f>
        <v>Western Australia</v>
      </c>
      <c r="I6840" t="str">
        <f>VLOOKUP(E6840,[1]LUTs!$AA$2:$AG$194, 4, FALSE)</f>
        <v>Land in transition</v>
      </c>
      <c r="J6840" t="str">
        <f>VLOOKUP($E6840,[1]LUTs!$AA$2:$AG$194,5,FALSE)</f>
        <v>Livestock production</v>
      </c>
      <c r="K6840" t="str">
        <f>VLOOKUP(E6840,[1]LUTs!$AA$2:$AG$194,6,FALSE)</f>
        <v>Agriculture</v>
      </c>
      <c r="L6840" t="str">
        <f>VLOOKUP(E6840,[1]LUTs!$AA$2:$AG$194,7,FALSE)</f>
        <v>Irrigated</v>
      </c>
    </row>
    <row r="6841" spans="1:12" x14ac:dyDescent="0.25">
      <c r="A6841">
        <v>3497</v>
      </c>
      <c r="B6841">
        <v>68</v>
      </c>
      <c r="C6841">
        <f t="shared" si="106"/>
        <v>17</v>
      </c>
      <c r="D6841">
        <v>101</v>
      </c>
      <c r="E6841">
        <v>500</v>
      </c>
      <c r="F6841" t="str">
        <f>VLOOKUP($D6841,[1]LUTs!$P$2:$T$152, 5, FALSE)</f>
        <v>Fremantle</v>
      </c>
      <c r="G6841" t="str">
        <f>VLOOKUP($D6841,[1]LUTs!$P$2:$T$152, 4, FALSE)</f>
        <v>WA</v>
      </c>
      <c r="H6841" t="str">
        <f>VLOOKUP(G6841,[1]LUTs!V$2:W$9, 2, FALSE)</f>
        <v>Western Australia</v>
      </c>
      <c r="I6841" t="str">
        <f>VLOOKUP(E6841,[1]LUTs!$AA$2:$AG$194, 4, FALSE)</f>
        <v>Rural residential and farm infrastructure</v>
      </c>
      <c r="J6841" t="str">
        <f>VLOOKUP($E6841,[1]LUTs!$AA$2:$AG$194,5,FALSE)</f>
        <v>Intensive uses</v>
      </c>
      <c r="K6841" t="str">
        <f>VLOOKUP(E6841,[1]LUTs!$AA$2:$AG$194,6,FALSE)</f>
        <v>Non-agriculture</v>
      </c>
      <c r="L6841" t="str">
        <f>VLOOKUP(E6841,[1]LUTs!$AA$2:$AG$194,7,FALSE)</f>
        <v>Dryland</v>
      </c>
    </row>
    <row r="6842" spans="1:12" x14ac:dyDescent="0.25">
      <c r="A6842">
        <v>3528</v>
      </c>
      <c r="B6842">
        <v>6</v>
      </c>
      <c r="C6842">
        <f t="shared" si="106"/>
        <v>1.5</v>
      </c>
      <c r="D6842">
        <v>101</v>
      </c>
      <c r="E6842">
        <v>511</v>
      </c>
      <c r="F6842" t="str">
        <f>VLOOKUP($D6842,[1]LUTs!$P$2:$T$152, 5, FALSE)</f>
        <v>Fremantle</v>
      </c>
      <c r="G6842" t="str">
        <f>VLOOKUP($D6842,[1]LUTs!$P$2:$T$152, 4, FALSE)</f>
        <v>WA</v>
      </c>
      <c r="H6842" t="str">
        <f>VLOOKUP(G6842,[1]LUTs!V$2:W$9, 2, FALSE)</f>
        <v>Western Australia</v>
      </c>
      <c r="I6842" t="str">
        <f>VLOOKUP(E6842,[1]LUTs!$AA$2:$AG$194, 4, FALSE)</f>
        <v>Intensive plant production</v>
      </c>
      <c r="J6842" t="str">
        <f>VLOOKUP($E6842,[1]LUTs!$AA$2:$AG$194,5,FALSE)</f>
        <v>Horticulture</v>
      </c>
      <c r="K6842" t="str">
        <f>VLOOKUP(E6842,[1]LUTs!$AA$2:$AG$194,6,FALSE)</f>
        <v>Agriculture</v>
      </c>
      <c r="L6842" t="str">
        <f>VLOOKUP(E6842,[1]LUTs!$AA$2:$AG$194,7,FALSE)</f>
        <v>Irrigated</v>
      </c>
    </row>
    <row r="6843" spans="1:12" x14ac:dyDescent="0.25">
      <c r="A6843">
        <v>3495</v>
      </c>
      <c r="B6843">
        <v>29</v>
      </c>
      <c r="C6843">
        <f t="shared" si="106"/>
        <v>7.25</v>
      </c>
      <c r="D6843">
        <v>101</v>
      </c>
      <c r="E6843">
        <v>512</v>
      </c>
      <c r="F6843" t="str">
        <f>VLOOKUP($D6843,[1]LUTs!$P$2:$T$152, 5, FALSE)</f>
        <v>Fremantle</v>
      </c>
      <c r="G6843" t="str">
        <f>VLOOKUP($D6843,[1]LUTs!$P$2:$T$152, 4, FALSE)</f>
        <v>WA</v>
      </c>
      <c r="H6843" t="str">
        <f>VLOOKUP(G6843,[1]LUTs!V$2:W$9, 2, FALSE)</f>
        <v>Western Australia</v>
      </c>
      <c r="I6843" t="str">
        <f>VLOOKUP(E6843,[1]LUTs!$AA$2:$AG$194, 4, FALSE)</f>
        <v>Intensive plant production</v>
      </c>
      <c r="J6843" t="str">
        <f>VLOOKUP($E6843,[1]LUTs!$AA$2:$AG$194,5,FALSE)</f>
        <v>Horticulture</v>
      </c>
      <c r="K6843" t="str">
        <f>VLOOKUP(E6843,[1]LUTs!$AA$2:$AG$194,6,FALSE)</f>
        <v>Agriculture</v>
      </c>
      <c r="L6843" t="str">
        <f>VLOOKUP(E6843,[1]LUTs!$AA$2:$AG$194,7,FALSE)</f>
        <v>Irrigated</v>
      </c>
    </row>
    <row r="6844" spans="1:12" x14ac:dyDescent="0.25">
      <c r="A6844">
        <v>3518</v>
      </c>
      <c r="B6844">
        <v>2</v>
      </c>
      <c r="C6844">
        <f t="shared" si="106"/>
        <v>0.5</v>
      </c>
      <c r="D6844">
        <v>101</v>
      </c>
      <c r="E6844">
        <v>514</v>
      </c>
      <c r="F6844" t="str">
        <f>VLOOKUP($D6844,[1]LUTs!$P$2:$T$152, 5, FALSE)</f>
        <v>Fremantle</v>
      </c>
      <c r="G6844" t="str">
        <f>VLOOKUP($D6844,[1]LUTs!$P$2:$T$152, 4, FALSE)</f>
        <v>WA</v>
      </c>
      <c r="H6844" t="str">
        <f>VLOOKUP(G6844,[1]LUTs!V$2:W$9, 2, FALSE)</f>
        <v>Western Australia</v>
      </c>
      <c r="I6844" t="str">
        <f>VLOOKUP(E6844,[1]LUTs!$AA$2:$AG$194, 4, FALSE)</f>
        <v>Intensive plant production</v>
      </c>
      <c r="J6844" t="str">
        <f>VLOOKUP($E6844,[1]LUTs!$AA$2:$AG$194,5,FALSE)</f>
        <v>Horticulture</v>
      </c>
      <c r="K6844" t="str">
        <f>VLOOKUP(E6844,[1]LUTs!$AA$2:$AG$194,6,FALSE)</f>
        <v>Agriculture</v>
      </c>
      <c r="L6844" t="str">
        <f>VLOOKUP(E6844,[1]LUTs!$AA$2:$AG$194,7,FALSE)</f>
        <v>Irrigated</v>
      </c>
    </row>
    <row r="6845" spans="1:12" x14ac:dyDescent="0.25">
      <c r="A6845">
        <v>3494</v>
      </c>
      <c r="B6845">
        <v>13</v>
      </c>
      <c r="C6845">
        <f t="shared" si="106"/>
        <v>3.25</v>
      </c>
      <c r="D6845">
        <v>101</v>
      </c>
      <c r="E6845">
        <v>515</v>
      </c>
      <c r="F6845" t="str">
        <f>VLOOKUP($D6845,[1]LUTs!$P$2:$T$152, 5, FALSE)</f>
        <v>Fremantle</v>
      </c>
      <c r="G6845" t="str">
        <f>VLOOKUP($D6845,[1]LUTs!$P$2:$T$152, 4, FALSE)</f>
        <v>WA</v>
      </c>
      <c r="H6845" t="str">
        <f>VLOOKUP(G6845,[1]LUTs!V$2:W$9, 2, FALSE)</f>
        <v>Western Australia</v>
      </c>
      <c r="I6845" t="str">
        <f>VLOOKUP(E6845,[1]LUTs!$AA$2:$AG$194, 4, FALSE)</f>
        <v>Intensive plant production</v>
      </c>
      <c r="J6845" t="str">
        <f>VLOOKUP($E6845,[1]LUTs!$AA$2:$AG$194,5,FALSE)</f>
        <v>Horticulture</v>
      </c>
      <c r="K6845" t="str">
        <f>VLOOKUP(E6845,[1]LUTs!$AA$2:$AG$194,6,FALSE)</f>
        <v>Agriculture</v>
      </c>
      <c r="L6845" t="str">
        <f>VLOOKUP(E6845,[1]LUTs!$AA$2:$AG$194,7,FALSE)</f>
        <v>Dryland</v>
      </c>
    </row>
    <row r="6846" spans="1:12" x14ac:dyDescent="0.25">
      <c r="A6846">
        <v>3501</v>
      </c>
      <c r="B6846">
        <v>22</v>
      </c>
      <c r="C6846">
        <f t="shared" si="106"/>
        <v>5.5</v>
      </c>
      <c r="D6846">
        <v>101</v>
      </c>
      <c r="E6846">
        <v>520</v>
      </c>
      <c r="F6846" t="str">
        <f>VLOOKUP($D6846,[1]LUTs!$P$2:$T$152, 5, FALSE)</f>
        <v>Fremantle</v>
      </c>
      <c r="G6846" t="str">
        <f>VLOOKUP($D6846,[1]LUTs!$P$2:$T$152, 4, FALSE)</f>
        <v>WA</v>
      </c>
      <c r="H6846" t="str">
        <f>VLOOKUP(G6846,[1]LUTs!V$2:W$9, 2, FALSE)</f>
        <v>Western Australia</v>
      </c>
      <c r="I6846" t="str">
        <f>VLOOKUP(E6846,[1]LUTs!$AA$2:$AG$194, 4, FALSE)</f>
        <v>Intensive animal production</v>
      </c>
      <c r="J6846" t="str">
        <f>VLOOKUP($E6846,[1]LUTs!$AA$2:$AG$194,5,FALSE)</f>
        <v>Livestock production</v>
      </c>
      <c r="K6846" t="str">
        <f>VLOOKUP(E6846,[1]LUTs!$AA$2:$AG$194,6,FALSE)</f>
        <v>Agriculture</v>
      </c>
      <c r="L6846" t="str">
        <f>VLOOKUP(E6846,[1]LUTs!$AA$2:$AG$194,7,FALSE)</f>
        <v>Dryland</v>
      </c>
    </row>
    <row r="6847" spans="1:12" x14ac:dyDescent="0.25">
      <c r="A6847">
        <v>3479</v>
      </c>
      <c r="B6847">
        <v>40</v>
      </c>
      <c r="C6847">
        <f t="shared" si="106"/>
        <v>10</v>
      </c>
      <c r="D6847">
        <v>101</v>
      </c>
      <c r="E6847">
        <v>523</v>
      </c>
      <c r="F6847" t="str">
        <f>VLOOKUP($D6847,[1]LUTs!$P$2:$T$152, 5, FALSE)</f>
        <v>Fremantle</v>
      </c>
      <c r="G6847" t="str">
        <f>VLOOKUP($D6847,[1]LUTs!$P$2:$T$152, 4, FALSE)</f>
        <v>WA</v>
      </c>
      <c r="H6847" t="str">
        <f>VLOOKUP(G6847,[1]LUTs!V$2:W$9, 2, FALSE)</f>
        <v>Western Australia</v>
      </c>
      <c r="I6847" t="str">
        <f>VLOOKUP(E6847,[1]LUTs!$AA$2:$AG$194, 4, FALSE)</f>
        <v>Intensive animal production</v>
      </c>
      <c r="J6847" t="str">
        <f>VLOOKUP($E6847,[1]LUTs!$AA$2:$AG$194,5,FALSE)</f>
        <v>Livestock production</v>
      </c>
      <c r="K6847" t="str">
        <f>VLOOKUP(E6847,[1]LUTs!$AA$2:$AG$194,6,FALSE)</f>
        <v>Agriculture</v>
      </c>
      <c r="L6847" t="str">
        <f>VLOOKUP(E6847,[1]LUTs!$AA$2:$AG$194,7,FALSE)</f>
        <v>Dryland</v>
      </c>
    </row>
    <row r="6848" spans="1:12" x14ac:dyDescent="0.25">
      <c r="A6848">
        <v>3397</v>
      </c>
      <c r="B6848">
        <v>5875</v>
      </c>
      <c r="C6848">
        <f t="shared" si="106"/>
        <v>1468.75</v>
      </c>
      <c r="D6848">
        <v>101</v>
      </c>
      <c r="E6848">
        <v>530</v>
      </c>
      <c r="F6848" t="str">
        <f>VLOOKUP($D6848,[1]LUTs!$P$2:$T$152, 5, FALSE)</f>
        <v>Fremantle</v>
      </c>
      <c r="G6848" t="str">
        <f>VLOOKUP($D6848,[1]LUTs!$P$2:$T$152, 4, FALSE)</f>
        <v>WA</v>
      </c>
      <c r="H6848" t="str">
        <f>VLOOKUP(G6848,[1]LUTs!V$2:W$9, 2, FALSE)</f>
        <v>Western Australia</v>
      </c>
      <c r="I6848" t="str">
        <f>VLOOKUP(E6848,[1]LUTs!$AA$2:$AG$194, 4, FALSE)</f>
        <v>Urban intensive uses</v>
      </c>
      <c r="J6848" t="str">
        <f>VLOOKUP($E6848,[1]LUTs!$AA$2:$AG$194,5,FALSE)</f>
        <v>Intensive uses</v>
      </c>
      <c r="K6848" t="str">
        <f>VLOOKUP(E6848,[1]LUTs!$AA$2:$AG$194,6,FALSE)</f>
        <v>Non-agriculture</v>
      </c>
      <c r="L6848" t="str">
        <f>VLOOKUP(E6848,[1]LUTs!$AA$2:$AG$194,7,FALSE)</f>
        <v>Dryland</v>
      </c>
    </row>
    <row r="6849" spans="1:12" x14ac:dyDescent="0.25">
      <c r="A6849">
        <v>3493</v>
      </c>
      <c r="B6849">
        <v>118</v>
      </c>
      <c r="C6849">
        <f t="shared" si="106"/>
        <v>29.5</v>
      </c>
      <c r="D6849">
        <v>101</v>
      </c>
      <c r="E6849">
        <v>531</v>
      </c>
      <c r="F6849" t="str">
        <f>VLOOKUP($D6849,[1]LUTs!$P$2:$T$152, 5, FALSE)</f>
        <v>Fremantle</v>
      </c>
      <c r="G6849" t="str">
        <f>VLOOKUP($D6849,[1]LUTs!$P$2:$T$152, 4, FALSE)</f>
        <v>WA</v>
      </c>
      <c r="H6849" t="str">
        <f>VLOOKUP(G6849,[1]LUTs!V$2:W$9, 2, FALSE)</f>
        <v>Western Australia</v>
      </c>
      <c r="I6849" t="str">
        <f>VLOOKUP(E6849,[1]LUTs!$AA$2:$AG$194, 4, FALSE)</f>
        <v>Urban intensive uses</v>
      </c>
      <c r="J6849" t="str">
        <f>VLOOKUP($E6849,[1]LUTs!$AA$2:$AG$194,5,FALSE)</f>
        <v>Intensive uses</v>
      </c>
      <c r="K6849" t="str">
        <f>VLOOKUP(E6849,[1]LUTs!$AA$2:$AG$194,6,FALSE)</f>
        <v>Non-agriculture</v>
      </c>
      <c r="L6849" t="str">
        <f>VLOOKUP(E6849,[1]LUTs!$AA$2:$AG$194,7,FALSE)</f>
        <v>Dryland</v>
      </c>
    </row>
    <row r="6850" spans="1:12" x14ac:dyDescent="0.25">
      <c r="A6850">
        <v>3384</v>
      </c>
      <c r="B6850">
        <v>19826</v>
      </c>
      <c r="C6850">
        <f t="shared" ref="C6850:C6913" si="107">B6850/4</f>
        <v>4956.5</v>
      </c>
      <c r="D6850">
        <v>101</v>
      </c>
      <c r="E6850">
        <v>541</v>
      </c>
      <c r="F6850" t="str">
        <f>VLOOKUP($D6850,[1]LUTs!$P$2:$T$152, 5, FALSE)</f>
        <v>Fremantle</v>
      </c>
      <c r="G6850" t="str">
        <f>VLOOKUP($D6850,[1]LUTs!$P$2:$T$152, 4, FALSE)</f>
        <v>WA</v>
      </c>
      <c r="H6850" t="str">
        <f>VLOOKUP(G6850,[1]LUTs!V$2:W$9, 2, FALSE)</f>
        <v>Western Australia</v>
      </c>
      <c r="I6850" t="str">
        <f>VLOOKUP(E6850,[1]LUTs!$AA$2:$AG$194, 4, FALSE)</f>
        <v>Urban intensive uses</v>
      </c>
      <c r="J6850" t="str">
        <f>VLOOKUP($E6850,[1]LUTs!$AA$2:$AG$194,5,FALSE)</f>
        <v>Intensive uses</v>
      </c>
      <c r="K6850" t="str">
        <f>VLOOKUP(E6850,[1]LUTs!$AA$2:$AG$194,6,FALSE)</f>
        <v>Non-agriculture</v>
      </c>
      <c r="L6850" t="str">
        <f>VLOOKUP(E6850,[1]LUTs!$AA$2:$AG$194,7,FALSE)</f>
        <v>Dryland</v>
      </c>
    </row>
    <row r="6851" spans="1:12" x14ac:dyDescent="0.25">
      <c r="A6851">
        <v>3374</v>
      </c>
      <c r="B6851">
        <v>5541</v>
      </c>
      <c r="C6851">
        <f t="shared" si="107"/>
        <v>1385.25</v>
      </c>
      <c r="D6851">
        <v>101</v>
      </c>
      <c r="E6851">
        <v>542</v>
      </c>
      <c r="F6851" t="str">
        <f>VLOOKUP($D6851,[1]LUTs!$P$2:$T$152, 5, FALSE)</f>
        <v>Fremantle</v>
      </c>
      <c r="G6851" t="str">
        <f>VLOOKUP($D6851,[1]LUTs!$P$2:$T$152, 4, FALSE)</f>
        <v>WA</v>
      </c>
      <c r="H6851" t="str">
        <f>VLOOKUP(G6851,[1]LUTs!V$2:W$9, 2, FALSE)</f>
        <v>Western Australia</v>
      </c>
      <c r="I6851" t="str">
        <f>VLOOKUP(E6851,[1]LUTs!$AA$2:$AG$194, 4, FALSE)</f>
        <v>Rural residential and farm infrastructure</v>
      </c>
      <c r="J6851" t="str">
        <f>VLOOKUP($E6851,[1]LUTs!$AA$2:$AG$194,5,FALSE)</f>
        <v>Intensive uses</v>
      </c>
      <c r="K6851" t="str">
        <f>VLOOKUP(E6851,[1]LUTs!$AA$2:$AG$194,6,FALSE)</f>
        <v>Non-agriculture</v>
      </c>
      <c r="L6851" t="str">
        <f>VLOOKUP(E6851,[1]LUTs!$AA$2:$AG$194,7,FALSE)</f>
        <v>Dryland</v>
      </c>
    </row>
    <row r="6852" spans="1:12" x14ac:dyDescent="0.25">
      <c r="A6852">
        <v>3423</v>
      </c>
      <c r="B6852">
        <v>10</v>
      </c>
      <c r="C6852">
        <f t="shared" si="107"/>
        <v>2.5</v>
      </c>
      <c r="D6852">
        <v>101</v>
      </c>
      <c r="E6852">
        <v>550</v>
      </c>
      <c r="F6852" t="str">
        <f>VLOOKUP($D6852,[1]LUTs!$P$2:$T$152, 5, FALSE)</f>
        <v>Fremantle</v>
      </c>
      <c r="G6852" t="str">
        <f>VLOOKUP($D6852,[1]LUTs!$P$2:$T$152, 4, FALSE)</f>
        <v>WA</v>
      </c>
      <c r="H6852" t="str">
        <f>VLOOKUP(G6852,[1]LUTs!V$2:W$9, 2, FALSE)</f>
        <v>Western Australia</v>
      </c>
      <c r="I6852" t="str">
        <f>VLOOKUP(E6852,[1]LUTs!$AA$2:$AG$194, 4, FALSE)</f>
        <v>Urban intensive uses</v>
      </c>
      <c r="J6852" t="str">
        <f>VLOOKUP($E6852,[1]LUTs!$AA$2:$AG$194,5,FALSE)</f>
        <v>Intensive uses</v>
      </c>
      <c r="K6852" t="str">
        <f>VLOOKUP(E6852,[1]LUTs!$AA$2:$AG$194,6,FALSE)</f>
        <v>Non-agriculture</v>
      </c>
      <c r="L6852" t="str">
        <f>VLOOKUP(E6852,[1]LUTs!$AA$2:$AG$194,7,FALSE)</f>
        <v>Dryland</v>
      </c>
    </row>
    <row r="6853" spans="1:12" x14ac:dyDescent="0.25">
      <c r="A6853">
        <v>3394</v>
      </c>
      <c r="B6853">
        <v>1623</v>
      </c>
      <c r="C6853">
        <f t="shared" si="107"/>
        <v>405.75</v>
      </c>
      <c r="D6853">
        <v>101</v>
      </c>
      <c r="E6853">
        <v>551</v>
      </c>
      <c r="F6853" t="str">
        <f>VLOOKUP($D6853,[1]LUTs!$P$2:$T$152, 5, FALSE)</f>
        <v>Fremantle</v>
      </c>
      <c r="G6853" t="str">
        <f>VLOOKUP($D6853,[1]LUTs!$P$2:$T$152, 4, FALSE)</f>
        <v>WA</v>
      </c>
      <c r="H6853" t="str">
        <f>VLOOKUP(G6853,[1]LUTs!V$2:W$9, 2, FALSE)</f>
        <v>Western Australia</v>
      </c>
      <c r="I6853" t="str">
        <f>VLOOKUP(E6853,[1]LUTs!$AA$2:$AG$194, 4, FALSE)</f>
        <v>Urban intensive uses</v>
      </c>
      <c r="J6853" t="str">
        <f>VLOOKUP($E6853,[1]LUTs!$AA$2:$AG$194,5,FALSE)</f>
        <v>Intensive uses</v>
      </c>
      <c r="K6853" t="str">
        <f>VLOOKUP(E6853,[1]LUTs!$AA$2:$AG$194,6,FALSE)</f>
        <v>Non-agriculture</v>
      </c>
      <c r="L6853" t="str">
        <f>VLOOKUP(E6853,[1]LUTs!$AA$2:$AG$194,7,FALSE)</f>
        <v>Dryland</v>
      </c>
    </row>
    <row r="6854" spans="1:12" x14ac:dyDescent="0.25">
      <c r="A6854">
        <v>3413</v>
      </c>
      <c r="B6854">
        <v>1134</v>
      </c>
      <c r="C6854">
        <f t="shared" si="107"/>
        <v>283.5</v>
      </c>
      <c r="D6854">
        <v>101</v>
      </c>
      <c r="E6854">
        <v>552</v>
      </c>
      <c r="F6854" t="str">
        <f>VLOOKUP($D6854,[1]LUTs!$P$2:$T$152, 5, FALSE)</f>
        <v>Fremantle</v>
      </c>
      <c r="G6854" t="str">
        <f>VLOOKUP($D6854,[1]LUTs!$P$2:$T$152, 4, FALSE)</f>
        <v>WA</v>
      </c>
      <c r="H6854" t="str">
        <f>VLOOKUP(G6854,[1]LUTs!V$2:W$9, 2, FALSE)</f>
        <v>Western Australia</v>
      </c>
      <c r="I6854" t="str">
        <f>VLOOKUP(E6854,[1]LUTs!$AA$2:$AG$194, 4, FALSE)</f>
        <v>Urban intensive uses</v>
      </c>
      <c r="J6854" t="str">
        <f>VLOOKUP($E6854,[1]LUTs!$AA$2:$AG$194,5,FALSE)</f>
        <v>Intensive uses</v>
      </c>
      <c r="K6854" t="str">
        <f>VLOOKUP(E6854,[1]LUTs!$AA$2:$AG$194,6,FALSE)</f>
        <v>Non-agriculture</v>
      </c>
      <c r="L6854" t="str">
        <f>VLOOKUP(E6854,[1]LUTs!$AA$2:$AG$194,7,FALSE)</f>
        <v>Dryland</v>
      </c>
    </row>
    <row r="6855" spans="1:12" x14ac:dyDescent="0.25">
      <c r="A6855">
        <v>3383</v>
      </c>
      <c r="B6855">
        <v>5647</v>
      </c>
      <c r="C6855">
        <f t="shared" si="107"/>
        <v>1411.75</v>
      </c>
      <c r="D6855">
        <v>101</v>
      </c>
      <c r="E6855">
        <v>553</v>
      </c>
      <c r="F6855" t="str">
        <f>VLOOKUP($D6855,[1]LUTs!$P$2:$T$152, 5, FALSE)</f>
        <v>Fremantle</v>
      </c>
      <c r="G6855" t="str">
        <f>VLOOKUP($D6855,[1]LUTs!$P$2:$T$152, 4, FALSE)</f>
        <v>WA</v>
      </c>
      <c r="H6855" t="str">
        <f>VLOOKUP(G6855,[1]LUTs!V$2:W$9, 2, FALSE)</f>
        <v>Western Australia</v>
      </c>
      <c r="I6855" t="str">
        <f>VLOOKUP(E6855,[1]LUTs!$AA$2:$AG$194, 4, FALSE)</f>
        <v>Urban intensive uses</v>
      </c>
      <c r="J6855" t="str">
        <f>VLOOKUP($E6855,[1]LUTs!$AA$2:$AG$194,5,FALSE)</f>
        <v>Intensive uses</v>
      </c>
      <c r="K6855" t="str">
        <f>VLOOKUP(E6855,[1]LUTs!$AA$2:$AG$194,6,FALSE)</f>
        <v>Non-agriculture</v>
      </c>
      <c r="L6855" t="str">
        <f>VLOOKUP(E6855,[1]LUTs!$AA$2:$AG$194,7,FALSE)</f>
        <v>Dryland</v>
      </c>
    </row>
    <row r="6856" spans="1:12" x14ac:dyDescent="0.25">
      <c r="A6856">
        <v>3426</v>
      </c>
      <c r="B6856">
        <v>1</v>
      </c>
      <c r="C6856">
        <f t="shared" si="107"/>
        <v>0.25</v>
      </c>
      <c r="D6856">
        <v>101</v>
      </c>
      <c r="E6856">
        <v>554</v>
      </c>
      <c r="F6856" t="str">
        <f>VLOOKUP($D6856,[1]LUTs!$P$2:$T$152, 5, FALSE)</f>
        <v>Fremantle</v>
      </c>
      <c r="G6856" t="str">
        <f>VLOOKUP($D6856,[1]LUTs!$P$2:$T$152, 4, FALSE)</f>
        <v>WA</v>
      </c>
      <c r="H6856" t="str">
        <f>VLOOKUP(G6856,[1]LUTs!V$2:W$9, 2, FALSE)</f>
        <v>Western Australia</v>
      </c>
      <c r="I6856" t="str">
        <f>VLOOKUP(E6856,[1]LUTs!$AA$2:$AG$194, 4, FALSE)</f>
        <v>Urban intensive uses</v>
      </c>
      <c r="J6856" t="str">
        <f>VLOOKUP($E6856,[1]LUTs!$AA$2:$AG$194,5,FALSE)</f>
        <v>Intensive uses</v>
      </c>
      <c r="K6856" t="str">
        <f>VLOOKUP(E6856,[1]LUTs!$AA$2:$AG$194,6,FALSE)</f>
        <v>Non-agriculture</v>
      </c>
      <c r="L6856" t="str">
        <f>VLOOKUP(E6856,[1]LUTs!$AA$2:$AG$194,7,FALSE)</f>
        <v>Dryland</v>
      </c>
    </row>
    <row r="6857" spans="1:12" x14ac:dyDescent="0.25">
      <c r="A6857">
        <v>3464</v>
      </c>
      <c r="B6857">
        <v>23</v>
      </c>
      <c r="C6857">
        <f t="shared" si="107"/>
        <v>5.75</v>
      </c>
      <c r="D6857">
        <v>101</v>
      </c>
      <c r="E6857">
        <v>560</v>
      </c>
      <c r="F6857" t="str">
        <f>VLOOKUP($D6857,[1]LUTs!$P$2:$T$152, 5, FALSE)</f>
        <v>Fremantle</v>
      </c>
      <c r="G6857" t="str">
        <f>VLOOKUP($D6857,[1]LUTs!$P$2:$T$152, 4, FALSE)</f>
        <v>WA</v>
      </c>
      <c r="H6857" t="str">
        <f>VLOOKUP(G6857,[1]LUTs!V$2:W$9, 2, FALSE)</f>
        <v>Western Australia</v>
      </c>
      <c r="I6857" t="str">
        <f>VLOOKUP(E6857,[1]LUTs!$AA$2:$AG$194, 4, FALSE)</f>
        <v>Urban intensive uses</v>
      </c>
      <c r="J6857" t="str">
        <f>VLOOKUP($E6857,[1]LUTs!$AA$2:$AG$194,5,FALSE)</f>
        <v>Intensive uses</v>
      </c>
      <c r="K6857" t="str">
        <f>VLOOKUP(E6857,[1]LUTs!$AA$2:$AG$194,6,FALSE)</f>
        <v>Non-agriculture</v>
      </c>
      <c r="L6857" t="str">
        <f>VLOOKUP(E6857,[1]LUTs!$AA$2:$AG$194,7,FALSE)</f>
        <v>Dryland</v>
      </c>
    </row>
    <row r="6858" spans="1:12" x14ac:dyDescent="0.25">
      <c r="A6858">
        <v>3398</v>
      </c>
      <c r="B6858">
        <v>1</v>
      </c>
      <c r="C6858">
        <f t="shared" si="107"/>
        <v>0.25</v>
      </c>
      <c r="D6858">
        <v>101</v>
      </c>
      <c r="E6858">
        <v>561</v>
      </c>
      <c r="F6858" t="str">
        <f>VLOOKUP($D6858,[1]LUTs!$P$2:$T$152, 5, FALSE)</f>
        <v>Fremantle</v>
      </c>
      <c r="G6858" t="str">
        <f>VLOOKUP($D6858,[1]LUTs!$P$2:$T$152, 4, FALSE)</f>
        <v>WA</v>
      </c>
      <c r="H6858" t="str">
        <f>VLOOKUP(G6858,[1]LUTs!V$2:W$9, 2, FALSE)</f>
        <v>Western Australia</v>
      </c>
      <c r="I6858" t="str">
        <f>VLOOKUP(E6858,[1]LUTs!$AA$2:$AG$194, 4, FALSE)</f>
        <v>Urban intensive uses</v>
      </c>
      <c r="J6858" t="str">
        <f>VLOOKUP($E6858,[1]LUTs!$AA$2:$AG$194,5,FALSE)</f>
        <v>Intensive uses</v>
      </c>
      <c r="K6858" t="str">
        <f>VLOOKUP(E6858,[1]LUTs!$AA$2:$AG$194,6,FALSE)</f>
        <v>Non-agriculture</v>
      </c>
      <c r="L6858" t="str">
        <f>VLOOKUP(E6858,[1]LUTs!$AA$2:$AG$194,7,FALSE)</f>
        <v>Dryland</v>
      </c>
    </row>
    <row r="6859" spans="1:12" x14ac:dyDescent="0.25">
      <c r="A6859">
        <v>3433</v>
      </c>
      <c r="B6859">
        <v>44</v>
      </c>
      <c r="C6859">
        <f t="shared" si="107"/>
        <v>11</v>
      </c>
      <c r="D6859">
        <v>101</v>
      </c>
      <c r="E6859">
        <v>565</v>
      </c>
      <c r="F6859" t="str">
        <f>VLOOKUP($D6859,[1]LUTs!$P$2:$T$152, 5, FALSE)</f>
        <v>Fremantle</v>
      </c>
      <c r="G6859" t="str">
        <f>VLOOKUP($D6859,[1]LUTs!$P$2:$T$152, 4, FALSE)</f>
        <v>WA</v>
      </c>
      <c r="H6859" t="str">
        <f>VLOOKUP(G6859,[1]LUTs!V$2:W$9, 2, FALSE)</f>
        <v>Western Australia</v>
      </c>
      <c r="I6859" t="str">
        <f>VLOOKUP(E6859,[1]LUTs!$AA$2:$AG$194, 4, FALSE)</f>
        <v>Urban intensive uses</v>
      </c>
      <c r="J6859" t="str">
        <f>VLOOKUP($E6859,[1]LUTs!$AA$2:$AG$194,5,FALSE)</f>
        <v>Intensive uses</v>
      </c>
      <c r="K6859" t="str">
        <f>VLOOKUP(E6859,[1]LUTs!$AA$2:$AG$194,6,FALSE)</f>
        <v>Non-agriculture</v>
      </c>
      <c r="L6859" t="str">
        <f>VLOOKUP(E6859,[1]LUTs!$AA$2:$AG$194,7,FALSE)</f>
        <v>Dryland</v>
      </c>
    </row>
    <row r="6860" spans="1:12" x14ac:dyDescent="0.25">
      <c r="A6860">
        <v>3505</v>
      </c>
      <c r="B6860">
        <v>2</v>
      </c>
      <c r="C6860">
        <f t="shared" si="107"/>
        <v>0.5</v>
      </c>
      <c r="D6860">
        <v>101</v>
      </c>
      <c r="E6860">
        <v>567</v>
      </c>
      <c r="F6860" t="str">
        <f>VLOOKUP($D6860,[1]LUTs!$P$2:$T$152, 5, FALSE)</f>
        <v>Fremantle</v>
      </c>
      <c r="G6860" t="str">
        <f>VLOOKUP($D6860,[1]LUTs!$P$2:$T$152, 4, FALSE)</f>
        <v>WA</v>
      </c>
      <c r="H6860" t="str">
        <f>VLOOKUP(G6860,[1]LUTs!V$2:W$9, 2, FALSE)</f>
        <v>Western Australia</v>
      </c>
      <c r="I6860" t="str">
        <f>VLOOKUP(E6860,[1]LUTs!$AA$2:$AG$194, 4, FALSE)</f>
        <v>Urban intensive uses</v>
      </c>
      <c r="J6860" t="str">
        <f>VLOOKUP($E6860,[1]LUTs!$AA$2:$AG$194,5,FALSE)</f>
        <v>Intensive uses</v>
      </c>
      <c r="K6860" t="str">
        <f>VLOOKUP(E6860,[1]LUTs!$AA$2:$AG$194,6,FALSE)</f>
        <v>Non-agriculture</v>
      </c>
      <c r="L6860" t="str">
        <f>VLOOKUP(E6860,[1]LUTs!$AA$2:$AG$194,7,FALSE)</f>
        <v>Dryland</v>
      </c>
    </row>
    <row r="6861" spans="1:12" x14ac:dyDescent="0.25">
      <c r="A6861">
        <v>3399</v>
      </c>
      <c r="B6861">
        <v>52</v>
      </c>
      <c r="C6861">
        <f t="shared" si="107"/>
        <v>13</v>
      </c>
      <c r="D6861">
        <v>101</v>
      </c>
      <c r="E6861">
        <v>570</v>
      </c>
      <c r="F6861" t="str">
        <f>VLOOKUP($D6861,[1]LUTs!$P$2:$T$152, 5, FALSE)</f>
        <v>Fremantle</v>
      </c>
      <c r="G6861" t="str">
        <f>VLOOKUP($D6861,[1]LUTs!$P$2:$T$152, 4, FALSE)</f>
        <v>WA</v>
      </c>
      <c r="H6861" t="str">
        <f>VLOOKUP(G6861,[1]LUTs!V$2:W$9, 2, FALSE)</f>
        <v>Western Australia</v>
      </c>
      <c r="I6861" t="str">
        <f>VLOOKUP(E6861,[1]LUTs!$AA$2:$AG$194, 4, FALSE)</f>
        <v>Urban intensive uses</v>
      </c>
      <c r="J6861" t="str">
        <f>VLOOKUP($E6861,[1]LUTs!$AA$2:$AG$194,5,FALSE)</f>
        <v>Intensive uses</v>
      </c>
      <c r="K6861" t="str">
        <f>VLOOKUP(E6861,[1]LUTs!$AA$2:$AG$194,6,FALSE)</f>
        <v>Non-agriculture</v>
      </c>
      <c r="L6861" t="str">
        <f>VLOOKUP(E6861,[1]LUTs!$AA$2:$AG$194,7,FALSE)</f>
        <v>Dryland</v>
      </c>
    </row>
    <row r="6862" spans="1:12" x14ac:dyDescent="0.25">
      <c r="A6862">
        <v>3407</v>
      </c>
      <c r="B6862">
        <v>396</v>
      </c>
      <c r="C6862">
        <f t="shared" si="107"/>
        <v>99</v>
      </c>
      <c r="D6862">
        <v>101</v>
      </c>
      <c r="E6862">
        <v>571</v>
      </c>
      <c r="F6862" t="str">
        <f>VLOOKUP($D6862,[1]LUTs!$P$2:$T$152, 5, FALSE)</f>
        <v>Fremantle</v>
      </c>
      <c r="G6862" t="str">
        <f>VLOOKUP($D6862,[1]LUTs!$P$2:$T$152, 4, FALSE)</f>
        <v>WA</v>
      </c>
      <c r="H6862" t="str">
        <f>VLOOKUP(G6862,[1]LUTs!V$2:W$9, 2, FALSE)</f>
        <v>Western Australia</v>
      </c>
      <c r="I6862" t="str">
        <f>VLOOKUP(E6862,[1]LUTs!$AA$2:$AG$194, 4, FALSE)</f>
        <v>Urban intensive uses</v>
      </c>
      <c r="J6862" t="str">
        <f>VLOOKUP($E6862,[1]LUTs!$AA$2:$AG$194,5,FALSE)</f>
        <v>Intensive uses</v>
      </c>
      <c r="K6862" t="str">
        <f>VLOOKUP(E6862,[1]LUTs!$AA$2:$AG$194,6,FALSE)</f>
        <v>Non-agriculture</v>
      </c>
      <c r="L6862" t="str">
        <f>VLOOKUP(E6862,[1]LUTs!$AA$2:$AG$194,7,FALSE)</f>
        <v>Dryland</v>
      </c>
    </row>
    <row r="6863" spans="1:12" x14ac:dyDescent="0.25">
      <c r="A6863">
        <v>3387</v>
      </c>
      <c r="B6863">
        <v>2299</v>
      </c>
      <c r="C6863">
        <f t="shared" si="107"/>
        <v>574.75</v>
      </c>
      <c r="D6863">
        <v>101</v>
      </c>
      <c r="E6863">
        <v>572</v>
      </c>
      <c r="F6863" t="str">
        <f>VLOOKUP($D6863,[1]LUTs!$P$2:$T$152, 5, FALSE)</f>
        <v>Fremantle</v>
      </c>
      <c r="G6863" t="str">
        <f>VLOOKUP($D6863,[1]LUTs!$P$2:$T$152, 4, FALSE)</f>
        <v>WA</v>
      </c>
      <c r="H6863" t="str">
        <f>VLOOKUP(G6863,[1]LUTs!V$2:W$9, 2, FALSE)</f>
        <v>Western Australia</v>
      </c>
      <c r="I6863" t="str">
        <f>VLOOKUP(E6863,[1]LUTs!$AA$2:$AG$194, 4, FALSE)</f>
        <v>Urban intensive uses</v>
      </c>
      <c r="J6863" t="str">
        <f>VLOOKUP($E6863,[1]LUTs!$AA$2:$AG$194,5,FALSE)</f>
        <v>Intensive uses</v>
      </c>
      <c r="K6863" t="str">
        <f>VLOOKUP(E6863,[1]LUTs!$AA$2:$AG$194,6,FALSE)</f>
        <v>Non-agriculture</v>
      </c>
      <c r="L6863" t="str">
        <f>VLOOKUP(E6863,[1]LUTs!$AA$2:$AG$194,7,FALSE)</f>
        <v>Dryland</v>
      </c>
    </row>
    <row r="6864" spans="1:12" x14ac:dyDescent="0.25">
      <c r="A6864">
        <v>3432</v>
      </c>
      <c r="B6864">
        <v>51</v>
      </c>
      <c r="C6864">
        <f t="shared" si="107"/>
        <v>12.75</v>
      </c>
      <c r="D6864">
        <v>101</v>
      </c>
      <c r="E6864">
        <v>574</v>
      </c>
      <c r="F6864" t="str">
        <f>VLOOKUP($D6864,[1]LUTs!$P$2:$T$152, 5, FALSE)</f>
        <v>Fremantle</v>
      </c>
      <c r="G6864" t="str">
        <f>VLOOKUP($D6864,[1]LUTs!$P$2:$T$152, 4, FALSE)</f>
        <v>WA</v>
      </c>
      <c r="H6864" t="str">
        <f>VLOOKUP(G6864,[1]LUTs!V$2:W$9, 2, FALSE)</f>
        <v>Western Australia</v>
      </c>
      <c r="I6864" t="str">
        <f>VLOOKUP(E6864,[1]LUTs!$AA$2:$AG$194, 4, FALSE)</f>
        <v>Urban intensive uses</v>
      </c>
      <c r="J6864" t="str">
        <f>VLOOKUP($E6864,[1]LUTs!$AA$2:$AG$194,5,FALSE)</f>
        <v>Intensive uses</v>
      </c>
      <c r="K6864" t="str">
        <f>VLOOKUP(E6864,[1]LUTs!$AA$2:$AG$194,6,FALSE)</f>
        <v>Non-agriculture</v>
      </c>
      <c r="L6864" t="str">
        <f>VLOOKUP(E6864,[1]LUTs!$AA$2:$AG$194,7,FALSE)</f>
        <v>Dryland</v>
      </c>
    </row>
    <row r="6865" spans="1:12" x14ac:dyDescent="0.25">
      <c r="A6865">
        <v>3455</v>
      </c>
      <c r="B6865">
        <v>1007</v>
      </c>
      <c r="C6865">
        <f t="shared" si="107"/>
        <v>251.75</v>
      </c>
      <c r="D6865">
        <v>101</v>
      </c>
      <c r="E6865">
        <v>580</v>
      </c>
      <c r="F6865" t="str">
        <f>VLOOKUP($D6865,[1]LUTs!$P$2:$T$152, 5, FALSE)</f>
        <v>Fremantle</v>
      </c>
      <c r="G6865" t="str">
        <f>VLOOKUP($D6865,[1]LUTs!$P$2:$T$152, 4, FALSE)</f>
        <v>WA</v>
      </c>
      <c r="H6865" t="str">
        <f>VLOOKUP(G6865,[1]LUTs!V$2:W$9, 2, FALSE)</f>
        <v>Western Australia</v>
      </c>
      <c r="I6865" t="str">
        <f>VLOOKUP(E6865,[1]LUTs!$AA$2:$AG$194, 4, FALSE)</f>
        <v>Mining and waste</v>
      </c>
      <c r="J6865" t="str">
        <f>VLOOKUP($E6865,[1]LUTs!$AA$2:$AG$194,5,FALSE)</f>
        <v>Intensive uses</v>
      </c>
      <c r="K6865" t="str">
        <f>VLOOKUP(E6865,[1]LUTs!$AA$2:$AG$194,6,FALSE)</f>
        <v>Non-agriculture</v>
      </c>
      <c r="L6865" t="str">
        <f>VLOOKUP(E6865,[1]LUTs!$AA$2:$AG$194,7,FALSE)</f>
        <v>Dryland</v>
      </c>
    </row>
    <row r="6866" spans="1:12" x14ac:dyDescent="0.25">
      <c r="A6866">
        <v>3472</v>
      </c>
      <c r="B6866">
        <v>1490</v>
      </c>
      <c r="C6866">
        <f t="shared" si="107"/>
        <v>372.5</v>
      </c>
      <c r="D6866">
        <v>101</v>
      </c>
      <c r="E6866">
        <v>582</v>
      </c>
      <c r="F6866" t="str">
        <f>VLOOKUP($D6866,[1]LUTs!$P$2:$T$152, 5, FALSE)</f>
        <v>Fremantle</v>
      </c>
      <c r="G6866" t="str">
        <f>VLOOKUP($D6866,[1]LUTs!$P$2:$T$152, 4, FALSE)</f>
        <v>WA</v>
      </c>
      <c r="H6866" t="str">
        <f>VLOOKUP(G6866,[1]LUTs!V$2:W$9, 2, FALSE)</f>
        <v>Western Australia</v>
      </c>
      <c r="I6866" t="str">
        <f>VLOOKUP(E6866,[1]LUTs!$AA$2:$AG$194, 4, FALSE)</f>
        <v>Mining and waste</v>
      </c>
      <c r="J6866" t="str">
        <f>VLOOKUP($E6866,[1]LUTs!$AA$2:$AG$194,5,FALSE)</f>
        <v>Intensive uses</v>
      </c>
      <c r="K6866" t="str">
        <f>VLOOKUP(E6866,[1]LUTs!$AA$2:$AG$194,6,FALSE)</f>
        <v>Non-agriculture</v>
      </c>
      <c r="L6866" t="str">
        <f>VLOOKUP(E6866,[1]LUTs!$AA$2:$AG$194,7,FALSE)</f>
        <v>Dryland</v>
      </c>
    </row>
    <row r="6867" spans="1:12" x14ac:dyDescent="0.25">
      <c r="A6867">
        <v>3496</v>
      </c>
      <c r="B6867">
        <v>15</v>
      </c>
      <c r="C6867">
        <f t="shared" si="107"/>
        <v>3.75</v>
      </c>
      <c r="D6867">
        <v>101</v>
      </c>
      <c r="E6867">
        <v>583</v>
      </c>
      <c r="F6867" t="str">
        <f>VLOOKUP($D6867,[1]LUTs!$P$2:$T$152, 5, FALSE)</f>
        <v>Fremantle</v>
      </c>
      <c r="G6867" t="str">
        <f>VLOOKUP($D6867,[1]LUTs!$P$2:$T$152, 4, FALSE)</f>
        <v>WA</v>
      </c>
      <c r="H6867" t="str">
        <f>VLOOKUP(G6867,[1]LUTs!V$2:W$9, 2, FALSE)</f>
        <v>Western Australia</v>
      </c>
      <c r="I6867" t="str">
        <f>VLOOKUP(E6867,[1]LUTs!$AA$2:$AG$194, 4, FALSE)</f>
        <v>Mining and waste</v>
      </c>
      <c r="J6867" t="str">
        <f>VLOOKUP($E6867,[1]LUTs!$AA$2:$AG$194,5,FALSE)</f>
        <v>Intensive uses</v>
      </c>
      <c r="K6867" t="str">
        <f>VLOOKUP(E6867,[1]LUTs!$AA$2:$AG$194,6,FALSE)</f>
        <v>Non-agriculture</v>
      </c>
      <c r="L6867" t="str">
        <f>VLOOKUP(E6867,[1]LUTs!$AA$2:$AG$194,7,FALSE)</f>
        <v>Dryland</v>
      </c>
    </row>
    <row r="6868" spans="1:12" x14ac:dyDescent="0.25">
      <c r="A6868">
        <v>3382</v>
      </c>
      <c r="B6868">
        <v>169</v>
      </c>
      <c r="C6868">
        <f t="shared" si="107"/>
        <v>42.25</v>
      </c>
      <c r="D6868">
        <v>101</v>
      </c>
      <c r="E6868">
        <v>590</v>
      </c>
      <c r="F6868" t="str">
        <f>VLOOKUP($D6868,[1]LUTs!$P$2:$T$152, 5, FALSE)</f>
        <v>Fremantle</v>
      </c>
      <c r="G6868" t="str">
        <f>VLOOKUP($D6868,[1]LUTs!$P$2:$T$152, 4, FALSE)</f>
        <v>WA</v>
      </c>
      <c r="H6868" t="str">
        <f>VLOOKUP(G6868,[1]LUTs!V$2:W$9, 2, FALSE)</f>
        <v>Western Australia</v>
      </c>
      <c r="I6868" t="str">
        <f>VLOOKUP(E6868,[1]LUTs!$AA$2:$AG$194, 4, FALSE)</f>
        <v>Mining and waste</v>
      </c>
      <c r="J6868" t="str">
        <f>VLOOKUP($E6868,[1]LUTs!$AA$2:$AG$194,5,FALSE)</f>
        <v>Intensive uses</v>
      </c>
      <c r="K6868" t="str">
        <f>VLOOKUP(E6868,[1]LUTs!$AA$2:$AG$194,6,FALSE)</f>
        <v>Non-agriculture</v>
      </c>
      <c r="L6868" t="str">
        <f>VLOOKUP(E6868,[1]LUTs!$AA$2:$AG$194,7,FALSE)</f>
        <v>Dryland</v>
      </c>
    </row>
    <row r="6869" spans="1:12" x14ac:dyDescent="0.25">
      <c r="A6869">
        <v>3463</v>
      </c>
      <c r="B6869">
        <v>22</v>
      </c>
      <c r="C6869">
        <f t="shared" si="107"/>
        <v>5.5</v>
      </c>
      <c r="D6869">
        <v>101</v>
      </c>
      <c r="E6869">
        <v>591</v>
      </c>
      <c r="F6869" t="str">
        <f>VLOOKUP($D6869,[1]LUTs!$P$2:$T$152, 5, FALSE)</f>
        <v>Fremantle</v>
      </c>
      <c r="G6869" t="str">
        <f>VLOOKUP($D6869,[1]LUTs!$P$2:$T$152, 4, FALSE)</f>
        <v>WA</v>
      </c>
      <c r="H6869" t="str">
        <f>VLOOKUP(G6869,[1]LUTs!V$2:W$9, 2, FALSE)</f>
        <v>Western Australia</v>
      </c>
      <c r="I6869" t="str">
        <f>VLOOKUP(E6869,[1]LUTs!$AA$2:$AG$194, 4, FALSE)</f>
        <v>Mining and waste</v>
      </c>
      <c r="J6869" t="str">
        <f>VLOOKUP($E6869,[1]LUTs!$AA$2:$AG$194,5,FALSE)</f>
        <v>Intensive uses</v>
      </c>
      <c r="K6869" t="str">
        <f>VLOOKUP(E6869,[1]LUTs!$AA$2:$AG$194,6,FALSE)</f>
        <v>Non-agriculture</v>
      </c>
      <c r="L6869" t="str">
        <f>VLOOKUP(E6869,[1]LUTs!$AA$2:$AG$194,7,FALSE)</f>
        <v>Dryland</v>
      </c>
    </row>
    <row r="6870" spans="1:12" x14ac:dyDescent="0.25">
      <c r="A6870">
        <v>3512</v>
      </c>
      <c r="B6870">
        <v>24</v>
      </c>
      <c r="C6870">
        <f t="shared" si="107"/>
        <v>6</v>
      </c>
      <c r="D6870">
        <v>101</v>
      </c>
      <c r="E6870">
        <v>592</v>
      </c>
      <c r="F6870" t="str">
        <f>VLOOKUP($D6870,[1]LUTs!$P$2:$T$152, 5, FALSE)</f>
        <v>Fremantle</v>
      </c>
      <c r="G6870" t="str">
        <f>VLOOKUP($D6870,[1]LUTs!$P$2:$T$152, 4, FALSE)</f>
        <v>WA</v>
      </c>
      <c r="H6870" t="str">
        <f>VLOOKUP(G6870,[1]LUTs!V$2:W$9, 2, FALSE)</f>
        <v>Western Australia</v>
      </c>
      <c r="I6870" t="str">
        <f>VLOOKUP(E6870,[1]LUTs!$AA$2:$AG$194, 4, FALSE)</f>
        <v>Mining and waste</v>
      </c>
      <c r="J6870" t="str">
        <f>VLOOKUP($E6870,[1]LUTs!$AA$2:$AG$194,5,FALSE)</f>
        <v>Intensive uses</v>
      </c>
      <c r="K6870" t="str">
        <f>VLOOKUP(E6870,[1]LUTs!$AA$2:$AG$194,6,FALSE)</f>
        <v>Non-agriculture</v>
      </c>
      <c r="L6870" t="str">
        <f>VLOOKUP(E6870,[1]LUTs!$AA$2:$AG$194,7,FALSE)</f>
        <v>Dryland</v>
      </c>
    </row>
    <row r="6871" spans="1:12" x14ac:dyDescent="0.25">
      <c r="A6871">
        <v>3405</v>
      </c>
      <c r="B6871">
        <v>9</v>
      </c>
      <c r="C6871">
        <f t="shared" si="107"/>
        <v>2.25</v>
      </c>
      <c r="D6871">
        <v>101</v>
      </c>
      <c r="E6871">
        <v>593</v>
      </c>
      <c r="F6871" t="str">
        <f>VLOOKUP($D6871,[1]LUTs!$P$2:$T$152, 5, FALSE)</f>
        <v>Fremantle</v>
      </c>
      <c r="G6871" t="str">
        <f>VLOOKUP($D6871,[1]LUTs!$P$2:$T$152, 4, FALSE)</f>
        <v>WA</v>
      </c>
      <c r="H6871" t="str">
        <f>VLOOKUP(G6871,[1]LUTs!V$2:W$9, 2, FALSE)</f>
        <v>Western Australia</v>
      </c>
      <c r="I6871" t="str">
        <f>VLOOKUP(E6871,[1]LUTs!$AA$2:$AG$194, 4, FALSE)</f>
        <v>Mining and waste</v>
      </c>
      <c r="J6871" t="str">
        <f>VLOOKUP($E6871,[1]LUTs!$AA$2:$AG$194,5,FALSE)</f>
        <v>Intensive uses</v>
      </c>
      <c r="K6871" t="str">
        <f>VLOOKUP(E6871,[1]LUTs!$AA$2:$AG$194,6,FALSE)</f>
        <v>Non-agriculture</v>
      </c>
      <c r="L6871" t="str">
        <f>VLOOKUP(E6871,[1]LUTs!$AA$2:$AG$194,7,FALSE)</f>
        <v>Dryland</v>
      </c>
    </row>
    <row r="6872" spans="1:12" x14ac:dyDescent="0.25">
      <c r="A6872">
        <v>3380</v>
      </c>
      <c r="B6872">
        <v>49</v>
      </c>
      <c r="C6872">
        <f t="shared" si="107"/>
        <v>12.25</v>
      </c>
      <c r="D6872">
        <v>101</v>
      </c>
      <c r="E6872">
        <v>595</v>
      </c>
      <c r="F6872" t="str">
        <f>VLOOKUP($D6872,[1]LUTs!$P$2:$T$152, 5, FALSE)</f>
        <v>Fremantle</v>
      </c>
      <c r="G6872" t="str">
        <f>VLOOKUP($D6872,[1]LUTs!$P$2:$T$152, 4, FALSE)</f>
        <v>WA</v>
      </c>
      <c r="H6872" t="str">
        <f>VLOOKUP(G6872,[1]LUTs!V$2:W$9, 2, FALSE)</f>
        <v>Western Australia</v>
      </c>
      <c r="I6872" t="str">
        <f>VLOOKUP(E6872,[1]LUTs!$AA$2:$AG$194, 4, FALSE)</f>
        <v>Mining and waste</v>
      </c>
      <c r="J6872" t="str">
        <f>VLOOKUP($E6872,[1]LUTs!$AA$2:$AG$194,5,FALSE)</f>
        <v>Intensive uses</v>
      </c>
      <c r="K6872" t="str">
        <f>VLOOKUP(E6872,[1]LUTs!$AA$2:$AG$194,6,FALSE)</f>
        <v>Non-agriculture</v>
      </c>
      <c r="L6872" t="str">
        <f>VLOOKUP(E6872,[1]LUTs!$AA$2:$AG$194,7,FALSE)</f>
        <v>Dryland</v>
      </c>
    </row>
    <row r="6873" spans="1:12" x14ac:dyDescent="0.25">
      <c r="A6873">
        <v>3377</v>
      </c>
      <c r="B6873">
        <v>3188</v>
      </c>
      <c r="C6873">
        <f t="shared" si="107"/>
        <v>797</v>
      </c>
      <c r="D6873">
        <v>101</v>
      </c>
      <c r="E6873">
        <v>610</v>
      </c>
      <c r="F6873" t="str">
        <f>VLOOKUP($D6873,[1]LUTs!$P$2:$T$152, 5, FALSE)</f>
        <v>Fremantle</v>
      </c>
      <c r="G6873" t="str">
        <f>VLOOKUP($D6873,[1]LUTs!$P$2:$T$152, 4, FALSE)</f>
        <v>WA</v>
      </c>
      <c r="H6873" t="str">
        <f>VLOOKUP(G6873,[1]LUTs!V$2:W$9, 2, FALSE)</f>
        <v>Western Australia</v>
      </c>
      <c r="I6873" t="str">
        <f>VLOOKUP(E6873,[1]LUTs!$AA$2:$AG$194, 4, FALSE)</f>
        <v>Water</v>
      </c>
      <c r="J6873" t="str">
        <f>VLOOKUP($E6873,[1]LUTs!$AA$2:$AG$194,5,FALSE)</f>
        <v>Water</v>
      </c>
      <c r="K6873" t="str">
        <f>VLOOKUP(E6873,[1]LUTs!$AA$2:$AG$194,6,FALSE)</f>
        <v>Non-agriculture</v>
      </c>
      <c r="L6873" t="str">
        <f>VLOOKUP(E6873,[1]LUTs!$AA$2:$AG$194,7,FALSE)</f>
        <v>Dryland</v>
      </c>
    </row>
    <row r="6874" spans="1:12" x14ac:dyDescent="0.25">
      <c r="A6874">
        <v>3462</v>
      </c>
      <c r="B6874">
        <v>26</v>
      </c>
      <c r="C6874">
        <f t="shared" si="107"/>
        <v>6.5</v>
      </c>
      <c r="D6874">
        <v>101</v>
      </c>
      <c r="E6874">
        <v>621</v>
      </c>
      <c r="F6874" t="str">
        <f>VLOOKUP($D6874,[1]LUTs!$P$2:$T$152, 5, FALSE)</f>
        <v>Fremantle</v>
      </c>
      <c r="G6874" t="str">
        <f>VLOOKUP($D6874,[1]LUTs!$P$2:$T$152, 4, FALSE)</f>
        <v>WA</v>
      </c>
      <c r="H6874" t="str">
        <f>VLOOKUP(G6874,[1]LUTs!V$2:W$9, 2, FALSE)</f>
        <v>Western Australia</v>
      </c>
      <c r="I6874" t="str">
        <f>VLOOKUP(E6874,[1]LUTs!$AA$2:$AG$194, 4, FALSE)</f>
        <v>Water</v>
      </c>
      <c r="J6874" t="str">
        <f>VLOOKUP($E6874,[1]LUTs!$AA$2:$AG$194,5,FALSE)</f>
        <v>Water</v>
      </c>
      <c r="K6874" t="str">
        <f>VLOOKUP(E6874,[1]LUTs!$AA$2:$AG$194,6,FALSE)</f>
        <v>Non-agriculture</v>
      </c>
      <c r="L6874" t="str">
        <f>VLOOKUP(E6874,[1]LUTs!$AA$2:$AG$194,7,FALSE)</f>
        <v>Dryland</v>
      </c>
    </row>
    <row r="6875" spans="1:12" x14ac:dyDescent="0.25">
      <c r="A6875">
        <v>3393</v>
      </c>
      <c r="B6875">
        <v>14</v>
      </c>
      <c r="C6875">
        <f t="shared" si="107"/>
        <v>3.5</v>
      </c>
      <c r="D6875">
        <v>101</v>
      </c>
      <c r="E6875">
        <v>622</v>
      </c>
      <c r="F6875" t="str">
        <f>VLOOKUP($D6875,[1]LUTs!$P$2:$T$152, 5, FALSE)</f>
        <v>Fremantle</v>
      </c>
      <c r="G6875" t="str">
        <f>VLOOKUP($D6875,[1]LUTs!$P$2:$T$152, 4, FALSE)</f>
        <v>WA</v>
      </c>
      <c r="H6875" t="str">
        <f>VLOOKUP(G6875,[1]LUTs!V$2:W$9, 2, FALSE)</f>
        <v>Western Australia</v>
      </c>
      <c r="I6875" t="str">
        <f>VLOOKUP(E6875,[1]LUTs!$AA$2:$AG$194, 4, FALSE)</f>
        <v>Water</v>
      </c>
      <c r="J6875" t="str">
        <f>VLOOKUP($E6875,[1]LUTs!$AA$2:$AG$194,5,FALSE)</f>
        <v>Water</v>
      </c>
      <c r="K6875" t="str">
        <f>VLOOKUP(E6875,[1]LUTs!$AA$2:$AG$194,6,FALSE)</f>
        <v>Non-agriculture</v>
      </c>
      <c r="L6875" t="str">
        <f>VLOOKUP(E6875,[1]LUTs!$AA$2:$AG$194,7,FALSE)</f>
        <v>Dryland</v>
      </c>
    </row>
    <row r="6876" spans="1:12" x14ac:dyDescent="0.25">
      <c r="A6876">
        <v>3388</v>
      </c>
      <c r="B6876">
        <v>1189</v>
      </c>
      <c r="C6876">
        <f t="shared" si="107"/>
        <v>297.25</v>
      </c>
      <c r="D6876">
        <v>101</v>
      </c>
      <c r="E6876">
        <v>650</v>
      </c>
      <c r="F6876" t="str">
        <f>VLOOKUP($D6876,[1]LUTs!$P$2:$T$152, 5, FALSE)</f>
        <v>Fremantle</v>
      </c>
      <c r="G6876" t="str">
        <f>VLOOKUP($D6876,[1]LUTs!$P$2:$T$152, 4, FALSE)</f>
        <v>WA</v>
      </c>
      <c r="H6876" t="str">
        <f>VLOOKUP(G6876,[1]LUTs!V$2:W$9, 2, FALSE)</f>
        <v>Western Australia</v>
      </c>
      <c r="I6876" t="str">
        <f>VLOOKUP(E6876,[1]LUTs!$AA$2:$AG$194, 4, FALSE)</f>
        <v>Water</v>
      </c>
      <c r="J6876" t="str">
        <f>VLOOKUP($E6876,[1]LUTs!$AA$2:$AG$194,5,FALSE)</f>
        <v>Water</v>
      </c>
      <c r="K6876" t="str">
        <f>VLOOKUP(E6876,[1]LUTs!$AA$2:$AG$194,6,FALSE)</f>
        <v>Non-agriculture</v>
      </c>
      <c r="L6876" t="str">
        <f>VLOOKUP(E6876,[1]LUTs!$AA$2:$AG$194,7,FALSE)</f>
        <v>Dryland</v>
      </c>
    </row>
    <row r="6877" spans="1:12" x14ac:dyDescent="0.25">
      <c r="A6877">
        <v>3402</v>
      </c>
      <c r="B6877">
        <v>814</v>
      </c>
      <c r="C6877">
        <f t="shared" si="107"/>
        <v>203.5</v>
      </c>
      <c r="D6877">
        <v>101</v>
      </c>
      <c r="E6877">
        <v>660</v>
      </c>
      <c r="F6877" t="str">
        <f>VLOOKUP($D6877,[1]LUTs!$P$2:$T$152, 5, FALSE)</f>
        <v>Fremantle</v>
      </c>
      <c r="G6877" t="str">
        <f>VLOOKUP($D6877,[1]LUTs!$P$2:$T$152, 4, FALSE)</f>
        <v>WA</v>
      </c>
      <c r="H6877" t="str">
        <f>VLOOKUP(G6877,[1]LUTs!V$2:W$9, 2, FALSE)</f>
        <v>Western Australia</v>
      </c>
      <c r="I6877" t="str">
        <f>VLOOKUP(E6877,[1]LUTs!$AA$2:$AG$194, 4, FALSE)</f>
        <v>Water</v>
      </c>
      <c r="J6877" t="str">
        <f>VLOOKUP($E6877,[1]LUTs!$AA$2:$AG$194,5,FALSE)</f>
        <v>Water</v>
      </c>
      <c r="K6877" t="str">
        <f>VLOOKUP(E6877,[1]LUTs!$AA$2:$AG$194,6,FALSE)</f>
        <v>Non-agriculture</v>
      </c>
      <c r="L6877" t="str">
        <f>VLOOKUP(E6877,[1]LUTs!$AA$2:$AG$194,7,FALSE)</f>
        <v>Dryland</v>
      </c>
    </row>
    <row r="6878" spans="1:12" x14ac:dyDescent="0.25">
      <c r="A6878">
        <v>3020</v>
      </c>
      <c r="B6878">
        <v>1257</v>
      </c>
      <c r="C6878">
        <f t="shared" si="107"/>
        <v>314.25</v>
      </c>
      <c r="D6878">
        <v>102</v>
      </c>
      <c r="E6878">
        <v>111</v>
      </c>
      <c r="F6878" t="str">
        <f>VLOOKUP($D6878,[1]LUTs!$P$2:$T$152, 5, FALSE)</f>
        <v>Hasluck</v>
      </c>
      <c r="G6878" t="str">
        <f>VLOOKUP($D6878,[1]LUTs!$P$2:$T$152, 4, FALSE)</f>
        <v>WA</v>
      </c>
      <c r="H6878" t="str">
        <f>VLOOKUP(G6878,[1]LUTs!V$2:W$9, 2, FALSE)</f>
        <v>Western Australia</v>
      </c>
      <c r="I6878" t="str">
        <f>VLOOKUP(E6878,[1]LUTs!$AA$2:$AG$194, 4, FALSE)</f>
        <v>Nature conservation</v>
      </c>
      <c r="J6878" t="str">
        <f>VLOOKUP($E6878,[1]LUTs!$AA$2:$AG$194,5,FALSE)</f>
        <v>Nature conservation</v>
      </c>
      <c r="K6878" t="str">
        <f>VLOOKUP(E6878,[1]LUTs!$AA$2:$AG$194,6,FALSE)</f>
        <v>Non-agriculture</v>
      </c>
      <c r="L6878" t="str">
        <f>VLOOKUP(E6878,[1]LUTs!$AA$2:$AG$194,7,FALSE)</f>
        <v>Dryland</v>
      </c>
    </row>
    <row r="6879" spans="1:12" x14ac:dyDescent="0.25">
      <c r="A6879">
        <v>3024</v>
      </c>
      <c r="B6879">
        <v>46632</v>
      </c>
      <c r="C6879">
        <f t="shared" si="107"/>
        <v>11658</v>
      </c>
      <c r="D6879">
        <v>102</v>
      </c>
      <c r="E6879">
        <v>113</v>
      </c>
      <c r="F6879" t="str">
        <f>VLOOKUP($D6879,[1]LUTs!$P$2:$T$152, 5, FALSE)</f>
        <v>Hasluck</v>
      </c>
      <c r="G6879" t="str">
        <f>VLOOKUP($D6879,[1]LUTs!$P$2:$T$152, 4, FALSE)</f>
        <v>WA</v>
      </c>
      <c r="H6879" t="str">
        <f>VLOOKUP(G6879,[1]LUTs!V$2:W$9, 2, FALSE)</f>
        <v>Western Australia</v>
      </c>
      <c r="I6879" t="str">
        <f>VLOOKUP(E6879,[1]LUTs!$AA$2:$AG$194, 4, FALSE)</f>
        <v>Nature conservation</v>
      </c>
      <c r="J6879" t="str">
        <f>VLOOKUP($E6879,[1]LUTs!$AA$2:$AG$194,5,FALSE)</f>
        <v>Nature conservation</v>
      </c>
      <c r="K6879" t="str">
        <f>VLOOKUP(E6879,[1]LUTs!$AA$2:$AG$194,6,FALSE)</f>
        <v>Non-agriculture</v>
      </c>
      <c r="L6879" t="str">
        <f>VLOOKUP(E6879,[1]LUTs!$AA$2:$AG$194,7,FALSE)</f>
        <v>Dryland</v>
      </c>
    </row>
    <row r="6880" spans="1:12" x14ac:dyDescent="0.25">
      <c r="A6880">
        <v>3213</v>
      </c>
      <c r="B6880">
        <v>231</v>
      </c>
      <c r="C6880">
        <f t="shared" si="107"/>
        <v>57.75</v>
      </c>
      <c r="D6880">
        <v>102</v>
      </c>
      <c r="E6880">
        <v>116</v>
      </c>
      <c r="F6880" t="str">
        <f>VLOOKUP($D6880,[1]LUTs!$P$2:$T$152, 5, FALSE)</f>
        <v>Hasluck</v>
      </c>
      <c r="G6880" t="str">
        <f>VLOOKUP($D6880,[1]LUTs!$P$2:$T$152, 4, FALSE)</f>
        <v>WA</v>
      </c>
      <c r="H6880" t="str">
        <f>VLOOKUP(G6880,[1]LUTs!V$2:W$9, 2, FALSE)</f>
        <v>Western Australia</v>
      </c>
      <c r="I6880" t="str">
        <f>VLOOKUP(E6880,[1]LUTs!$AA$2:$AG$194, 4, FALSE)</f>
        <v>Nature conservation</v>
      </c>
      <c r="J6880" t="str">
        <f>VLOOKUP($E6880,[1]LUTs!$AA$2:$AG$194,5,FALSE)</f>
        <v>Nature conservation</v>
      </c>
      <c r="K6880" t="str">
        <f>VLOOKUP(E6880,[1]LUTs!$AA$2:$AG$194,6,FALSE)</f>
        <v>Non-agriculture</v>
      </c>
      <c r="L6880" t="str">
        <f>VLOOKUP(E6880,[1]LUTs!$AA$2:$AG$194,7,FALSE)</f>
        <v>Dryland</v>
      </c>
    </row>
    <row r="6881" spans="1:12" x14ac:dyDescent="0.25">
      <c r="A6881">
        <v>3016</v>
      </c>
      <c r="B6881">
        <v>4515</v>
      </c>
      <c r="C6881">
        <f t="shared" si="107"/>
        <v>1128.75</v>
      </c>
      <c r="D6881">
        <v>102</v>
      </c>
      <c r="E6881">
        <v>117</v>
      </c>
      <c r="F6881" t="str">
        <f>VLOOKUP($D6881,[1]LUTs!$P$2:$T$152, 5, FALSE)</f>
        <v>Hasluck</v>
      </c>
      <c r="G6881" t="str">
        <f>VLOOKUP($D6881,[1]LUTs!$P$2:$T$152, 4, FALSE)</f>
        <v>WA</v>
      </c>
      <c r="H6881" t="str">
        <f>VLOOKUP(G6881,[1]LUTs!V$2:W$9, 2, FALSE)</f>
        <v>Western Australia</v>
      </c>
      <c r="I6881" t="str">
        <f>VLOOKUP(E6881,[1]LUTs!$AA$2:$AG$194, 4, FALSE)</f>
        <v>Nature conservation</v>
      </c>
      <c r="J6881" t="str">
        <f>VLOOKUP($E6881,[1]LUTs!$AA$2:$AG$194,5,FALSE)</f>
        <v>Nature conservation</v>
      </c>
      <c r="K6881" t="str">
        <f>VLOOKUP(E6881,[1]LUTs!$AA$2:$AG$194,6,FALSE)</f>
        <v>Non-agriculture</v>
      </c>
      <c r="L6881" t="str">
        <f>VLOOKUP(E6881,[1]LUTs!$AA$2:$AG$194,7,FALSE)</f>
        <v>Dryland</v>
      </c>
    </row>
    <row r="6882" spans="1:12" x14ac:dyDescent="0.25">
      <c r="A6882">
        <v>3125</v>
      </c>
      <c r="B6882">
        <v>570</v>
      </c>
      <c r="C6882">
        <f t="shared" si="107"/>
        <v>142.5</v>
      </c>
      <c r="D6882">
        <v>102</v>
      </c>
      <c r="E6882">
        <v>130</v>
      </c>
      <c r="F6882" t="str">
        <f>VLOOKUP($D6882,[1]LUTs!$P$2:$T$152, 5, FALSE)</f>
        <v>Hasluck</v>
      </c>
      <c r="G6882" t="str">
        <f>VLOOKUP($D6882,[1]LUTs!$P$2:$T$152, 4, FALSE)</f>
        <v>WA</v>
      </c>
      <c r="H6882" t="str">
        <f>VLOOKUP(G6882,[1]LUTs!V$2:W$9, 2, FALSE)</f>
        <v>Western Australia</v>
      </c>
      <c r="I6882" t="str">
        <f>VLOOKUP(E6882,[1]LUTs!$AA$2:$AG$194, 4, FALSE)</f>
        <v>Minimal use</v>
      </c>
      <c r="J6882" t="str">
        <f>VLOOKUP($E6882,[1]LUTs!$AA$2:$AG$194,5,FALSE)</f>
        <v>Nature conservation</v>
      </c>
      <c r="K6882" t="str">
        <f>VLOOKUP(E6882,[1]LUTs!$AA$2:$AG$194,6,FALSE)</f>
        <v>Non-agriculture</v>
      </c>
      <c r="L6882" t="str">
        <f>VLOOKUP(E6882,[1]LUTs!$AA$2:$AG$194,7,FALSE)</f>
        <v>Dryland</v>
      </c>
    </row>
    <row r="6883" spans="1:12" x14ac:dyDescent="0.25">
      <c r="A6883">
        <v>3229</v>
      </c>
      <c r="B6883">
        <v>1426</v>
      </c>
      <c r="C6883">
        <f t="shared" si="107"/>
        <v>356.5</v>
      </c>
      <c r="D6883">
        <v>102</v>
      </c>
      <c r="E6883">
        <v>131</v>
      </c>
      <c r="F6883" t="str">
        <f>VLOOKUP($D6883,[1]LUTs!$P$2:$T$152, 5, FALSE)</f>
        <v>Hasluck</v>
      </c>
      <c r="G6883" t="str">
        <f>VLOOKUP($D6883,[1]LUTs!$P$2:$T$152, 4, FALSE)</f>
        <v>WA</v>
      </c>
      <c r="H6883" t="str">
        <f>VLOOKUP(G6883,[1]LUTs!V$2:W$9, 2, FALSE)</f>
        <v>Western Australia</v>
      </c>
      <c r="I6883" t="str">
        <f>VLOOKUP(E6883,[1]LUTs!$AA$2:$AG$194, 4, FALSE)</f>
        <v>Minimal use</v>
      </c>
      <c r="J6883" t="str">
        <f>VLOOKUP($E6883,[1]LUTs!$AA$2:$AG$194,5,FALSE)</f>
        <v>Nature conservation</v>
      </c>
      <c r="K6883" t="str">
        <f>VLOOKUP(E6883,[1]LUTs!$AA$2:$AG$194,6,FALSE)</f>
        <v>Non-agriculture</v>
      </c>
      <c r="L6883" t="str">
        <f>VLOOKUP(E6883,[1]LUTs!$AA$2:$AG$194,7,FALSE)</f>
        <v>Dryland</v>
      </c>
    </row>
    <row r="6884" spans="1:12" x14ac:dyDescent="0.25">
      <c r="A6884">
        <v>3009</v>
      </c>
      <c r="B6884">
        <v>41206</v>
      </c>
      <c r="C6884">
        <f t="shared" si="107"/>
        <v>10301.5</v>
      </c>
      <c r="D6884">
        <v>102</v>
      </c>
      <c r="E6884">
        <v>133</v>
      </c>
      <c r="F6884" t="str">
        <f>VLOOKUP($D6884,[1]LUTs!$P$2:$T$152, 5, FALSE)</f>
        <v>Hasluck</v>
      </c>
      <c r="G6884" t="str">
        <f>VLOOKUP($D6884,[1]LUTs!$P$2:$T$152, 4, FALSE)</f>
        <v>WA</v>
      </c>
      <c r="H6884" t="str">
        <f>VLOOKUP(G6884,[1]LUTs!V$2:W$9, 2, FALSE)</f>
        <v>Western Australia</v>
      </c>
      <c r="I6884" t="str">
        <f>VLOOKUP(E6884,[1]LUTs!$AA$2:$AG$194, 4, FALSE)</f>
        <v>Minimal use</v>
      </c>
      <c r="J6884" t="str">
        <f>VLOOKUP($E6884,[1]LUTs!$AA$2:$AG$194,5,FALSE)</f>
        <v>Nature conservation</v>
      </c>
      <c r="K6884" t="str">
        <f>VLOOKUP(E6884,[1]LUTs!$AA$2:$AG$194,6,FALSE)</f>
        <v>Non-agriculture</v>
      </c>
      <c r="L6884" t="str">
        <f>VLOOKUP(E6884,[1]LUTs!$AA$2:$AG$194,7,FALSE)</f>
        <v>Dryland</v>
      </c>
    </row>
    <row r="6885" spans="1:12" x14ac:dyDescent="0.25">
      <c r="A6885">
        <v>3007</v>
      </c>
      <c r="B6885">
        <v>29756</v>
      </c>
      <c r="C6885">
        <f t="shared" si="107"/>
        <v>7439</v>
      </c>
      <c r="D6885">
        <v>102</v>
      </c>
      <c r="E6885">
        <v>210</v>
      </c>
      <c r="F6885" t="str">
        <f>VLOOKUP($D6885,[1]LUTs!$P$2:$T$152, 5, FALSE)</f>
        <v>Hasluck</v>
      </c>
      <c r="G6885" t="str">
        <f>VLOOKUP($D6885,[1]LUTs!$P$2:$T$152, 4, FALSE)</f>
        <v>WA</v>
      </c>
      <c r="H6885" t="str">
        <f>VLOOKUP(G6885,[1]LUTs!V$2:W$9, 2, FALSE)</f>
        <v>Western Australia</v>
      </c>
      <c r="I6885" t="str">
        <f>VLOOKUP(E6885,[1]LUTs!$AA$2:$AG$194, 4, FALSE)</f>
        <v>Grazing native vegetation</v>
      </c>
      <c r="J6885" t="str">
        <f>VLOOKUP($E6885,[1]LUTs!$AA$2:$AG$194,5,FALSE)</f>
        <v>Livestock production</v>
      </c>
      <c r="K6885" t="str">
        <f>VLOOKUP(E6885,[1]LUTs!$AA$2:$AG$194,6,FALSE)</f>
        <v>Agriculture</v>
      </c>
      <c r="L6885" t="str">
        <f>VLOOKUP(E6885,[1]LUTs!$AA$2:$AG$194,7,FALSE)</f>
        <v>Dryland</v>
      </c>
    </row>
    <row r="6886" spans="1:12" x14ac:dyDescent="0.25">
      <c r="A6886">
        <v>3008</v>
      </c>
      <c r="B6886">
        <v>207957</v>
      </c>
      <c r="C6886">
        <f t="shared" si="107"/>
        <v>51989.25</v>
      </c>
      <c r="D6886">
        <v>102</v>
      </c>
      <c r="E6886">
        <v>220</v>
      </c>
      <c r="F6886" t="str">
        <f>VLOOKUP($D6886,[1]LUTs!$P$2:$T$152, 5, FALSE)</f>
        <v>Hasluck</v>
      </c>
      <c r="G6886" t="str">
        <f>VLOOKUP($D6886,[1]LUTs!$P$2:$T$152, 4, FALSE)</f>
        <v>WA</v>
      </c>
      <c r="H6886" t="str">
        <f>VLOOKUP(G6886,[1]LUTs!V$2:W$9, 2, FALSE)</f>
        <v>Western Australia</v>
      </c>
      <c r="I6886" t="str">
        <f>VLOOKUP(E6886,[1]LUTs!$AA$2:$AG$194, 4, FALSE)</f>
        <v>Production native forests</v>
      </c>
      <c r="J6886" t="str">
        <f>VLOOKUP($E6886,[1]LUTs!$AA$2:$AG$194,5,FALSE)</f>
        <v>Forests and plantations</v>
      </c>
      <c r="K6886" t="str">
        <f>VLOOKUP(E6886,[1]LUTs!$AA$2:$AG$194,6,FALSE)</f>
        <v>Non-agriculture</v>
      </c>
      <c r="L6886" t="str">
        <f>VLOOKUP(E6886,[1]LUTs!$AA$2:$AG$194,7,FALSE)</f>
        <v>Dryland</v>
      </c>
    </row>
    <row r="6887" spans="1:12" x14ac:dyDescent="0.25">
      <c r="A6887">
        <v>3029</v>
      </c>
      <c r="B6887">
        <v>767</v>
      </c>
      <c r="C6887">
        <f t="shared" si="107"/>
        <v>191.75</v>
      </c>
      <c r="D6887">
        <v>102</v>
      </c>
      <c r="E6887">
        <v>310</v>
      </c>
      <c r="F6887" t="str">
        <f>VLOOKUP($D6887,[1]LUTs!$P$2:$T$152, 5, FALSE)</f>
        <v>Hasluck</v>
      </c>
      <c r="G6887" t="str">
        <f>VLOOKUP($D6887,[1]LUTs!$P$2:$T$152, 4, FALSE)</f>
        <v>WA</v>
      </c>
      <c r="H6887" t="str">
        <f>VLOOKUP(G6887,[1]LUTs!V$2:W$9, 2, FALSE)</f>
        <v>Western Australia</v>
      </c>
      <c r="I6887" t="str">
        <f>VLOOKUP(E6887,[1]LUTs!$AA$2:$AG$194, 4, FALSE)</f>
        <v>Plantation forests (commercial and other)</v>
      </c>
      <c r="J6887" t="str">
        <f>VLOOKUP($E6887,[1]LUTs!$AA$2:$AG$194,5,FALSE)</f>
        <v>Forests and plantations</v>
      </c>
      <c r="K6887" t="str">
        <f>VLOOKUP(E6887,[1]LUTs!$AA$2:$AG$194,6,FALSE)</f>
        <v>Non-agriculture</v>
      </c>
      <c r="L6887" t="str">
        <f>VLOOKUP(E6887,[1]LUTs!$AA$2:$AG$194,7,FALSE)</f>
        <v>Dryland</v>
      </c>
    </row>
    <row r="6888" spans="1:12" x14ac:dyDescent="0.25">
      <c r="A6888">
        <v>3013</v>
      </c>
      <c r="B6888">
        <v>45696</v>
      </c>
      <c r="C6888">
        <f t="shared" si="107"/>
        <v>11424</v>
      </c>
      <c r="D6888">
        <v>102</v>
      </c>
      <c r="E6888">
        <v>330</v>
      </c>
      <c r="F6888" t="str">
        <f>VLOOKUP($D6888,[1]LUTs!$P$2:$T$152, 5, FALSE)</f>
        <v>Hasluck</v>
      </c>
      <c r="G6888" t="str">
        <f>VLOOKUP($D6888,[1]LUTs!$P$2:$T$152, 4, FALSE)</f>
        <v>WA</v>
      </c>
      <c r="H6888" t="str">
        <f>VLOOKUP(G6888,[1]LUTs!V$2:W$9, 2, FALSE)</f>
        <v>Western Australia</v>
      </c>
      <c r="I6888" t="str">
        <f>VLOOKUP(E6888,[1]LUTs!$AA$2:$AG$194, 4, FALSE)</f>
        <v>Dryland cropping</v>
      </c>
      <c r="J6888" t="str">
        <f>VLOOKUP($E6888,[1]LUTs!$AA$2:$AG$194,5,FALSE)</f>
        <v>Cropping</v>
      </c>
      <c r="K6888" t="str">
        <f>VLOOKUP(E6888,[1]LUTs!$AA$2:$AG$194,6,FALSE)</f>
        <v>Agriculture</v>
      </c>
      <c r="L6888" t="str">
        <f>VLOOKUP(E6888,[1]LUTs!$AA$2:$AG$194,7,FALSE)</f>
        <v>Dryland</v>
      </c>
    </row>
    <row r="6889" spans="1:12" x14ac:dyDescent="0.25">
      <c r="A6889">
        <v>3014</v>
      </c>
      <c r="B6889">
        <v>428</v>
      </c>
      <c r="C6889">
        <f t="shared" si="107"/>
        <v>107</v>
      </c>
      <c r="D6889">
        <v>102</v>
      </c>
      <c r="E6889">
        <v>361</v>
      </c>
      <c r="F6889" t="str">
        <f>VLOOKUP($D6889,[1]LUTs!$P$2:$T$152, 5, FALSE)</f>
        <v>Hasluck</v>
      </c>
      <c r="G6889" t="str">
        <f>VLOOKUP($D6889,[1]LUTs!$P$2:$T$152, 4, FALSE)</f>
        <v>WA</v>
      </c>
      <c r="H6889" t="str">
        <f>VLOOKUP(G6889,[1]LUTs!V$2:W$9, 2, FALSE)</f>
        <v>Western Australia</v>
      </c>
      <c r="I6889" t="str">
        <f>VLOOKUP(E6889,[1]LUTs!$AA$2:$AG$194, 4, FALSE)</f>
        <v>Land in transition</v>
      </c>
      <c r="J6889" t="str">
        <f>VLOOKUP($E6889,[1]LUTs!$AA$2:$AG$194,5,FALSE)</f>
        <v>Livestock production</v>
      </c>
      <c r="K6889" t="str">
        <f>VLOOKUP(E6889,[1]LUTs!$AA$2:$AG$194,6,FALSE)</f>
        <v>Agriculture</v>
      </c>
      <c r="L6889" t="str">
        <f>VLOOKUP(E6889,[1]LUTs!$AA$2:$AG$194,7,FALSE)</f>
        <v>Dryland</v>
      </c>
    </row>
    <row r="6890" spans="1:12" x14ac:dyDescent="0.25">
      <c r="A6890">
        <v>3135</v>
      </c>
      <c r="B6890">
        <v>8</v>
      </c>
      <c r="C6890">
        <f t="shared" si="107"/>
        <v>2</v>
      </c>
      <c r="D6890">
        <v>102</v>
      </c>
      <c r="E6890">
        <v>365</v>
      </c>
      <c r="F6890" t="str">
        <f>VLOOKUP($D6890,[1]LUTs!$P$2:$T$152, 5, FALSE)</f>
        <v>Hasluck</v>
      </c>
      <c r="G6890" t="str">
        <f>VLOOKUP($D6890,[1]LUTs!$P$2:$T$152, 4, FALSE)</f>
        <v>WA</v>
      </c>
      <c r="H6890" t="str">
        <f>VLOOKUP(G6890,[1]LUTs!V$2:W$9, 2, FALSE)</f>
        <v>Western Australia</v>
      </c>
      <c r="I6890" t="str">
        <f>VLOOKUP(E6890,[1]LUTs!$AA$2:$AG$194, 4, FALSE)</f>
        <v>Land in transition</v>
      </c>
      <c r="J6890" t="str">
        <f>VLOOKUP($E6890,[1]LUTs!$AA$2:$AG$194,5,FALSE)</f>
        <v>Livestock production</v>
      </c>
      <c r="K6890" t="str">
        <f>VLOOKUP(E6890,[1]LUTs!$AA$2:$AG$194,6,FALSE)</f>
        <v>Agriculture</v>
      </c>
      <c r="L6890" t="str">
        <f>VLOOKUP(E6890,[1]LUTs!$AA$2:$AG$194,7,FALSE)</f>
        <v>Dryland</v>
      </c>
    </row>
    <row r="6891" spans="1:12" x14ac:dyDescent="0.25">
      <c r="A6891">
        <v>3037</v>
      </c>
      <c r="B6891">
        <v>82</v>
      </c>
      <c r="C6891">
        <f t="shared" si="107"/>
        <v>20.5</v>
      </c>
      <c r="D6891">
        <v>102</v>
      </c>
      <c r="E6891">
        <v>430</v>
      </c>
      <c r="F6891" t="str">
        <f>VLOOKUP($D6891,[1]LUTs!$P$2:$T$152, 5, FALSE)</f>
        <v>Hasluck</v>
      </c>
      <c r="G6891" t="str">
        <f>VLOOKUP($D6891,[1]LUTs!$P$2:$T$152, 4, FALSE)</f>
        <v>WA</v>
      </c>
      <c r="H6891" t="str">
        <f>VLOOKUP(G6891,[1]LUTs!V$2:W$9, 2, FALSE)</f>
        <v>Western Australia</v>
      </c>
      <c r="I6891" t="str">
        <f>VLOOKUP(E6891,[1]LUTs!$AA$2:$AG$194, 4, FALSE)</f>
        <v>Irrigated cropping</v>
      </c>
      <c r="J6891" t="str">
        <f>VLOOKUP($E6891,[1]LUTs!$AA$2:$AG$194,5,FALSE)</f>
        <v>Cropping</v>
      </c>
      <c r="K6891" t="str">
        <f>VLOOKUP(E6891,[1]LUTs!$AA$2:$AG$194,6,FALSE)</f>
        <v>Agriculture</v>
      </c>
      <c r="L6891" t="str">
        <f>VLOOKUP(E6891,[1]LUTs!$AA$2:$AG$194,7,FALSE)</f>
        <v>Irrigated</v>
      </c>
    </row>
    <row r="6892" spans="1:12" x14ac:dyDescent="0.25">
      <c r="A6892">
        <v>3019</v>
      </c>
      <c r="B6892">
        <v>705</v>
      </c>
      <c r="C6892">
        <f t="shared" si="107"/>
        <v>176.25</v>
      </c>
      <c r="D6892">
        <v>102</v>
      </c>
      <c r="E6892">
        <v>440</v>
      </c>
      <c r="F6892" t="str">
        <f>VLOOKUP($D6892,[1]LUTs!$P$2:$T$152, 5, FALSE)</f>
        <v>Hasluck</v>
      </c>
      <c r="G6892" t="str">
        <f>VLOOKUP($D6892,[1]LUTs!$P$2:$T$152, 4, FALSE)</f>
        <v>WA</v>
      </c>
      <c r="H6892" t="str">
        <f>VLOOKUP(G6892,[1]LUTs!V$2:W$9, 2, FALSE)</f>
        <v>Western Australia</v>
      </c>
      <c r="I6892" t="str">
        <f>VLOOKUP(E6892,[1]LUTs!$AA$2:$AG$194, 4, FALSE)</f>
        <v>Irrigated horticulture</v>
      </c>
      <c r="J6892" t="str">
        <f>VLOOKUP($E6892,[1]LUTs!$AA$2:$AG$194,5,FALSE)</f>
        <v>Horticulture</v>
      </c>
      <c r="K6892" t="str">
        <f>VLOOKUP(E6892,[1]LUTs!$AA$2:$AG$194,6,FALSE)</f>
        <v>Agriculture</v>
      </c>
      <c r="L6892" t="str">
        <f>VLOOKUP(E6892,[1]LUTs!$AA$2:$AG$194,7,FALSE)</f>
        <v>Irrigated</v>
      </c>
    </row>
    <row r="6893" spans="1:12" x14ac:dyDescent="0.25">
      <c r="A6893">
        <v>3017</v>
      </c>
      <c r="B6893">
        <v>969</v>
      </c>
      <c r="C6893">
        <f t="shared" si="107"/>
        <v>242.25</v>
      </c>
      <c r="D6893">
        <v>102</v>
      </c>
      <c r="E6893">
        <v>441</v>
      </c>
      <c r="F6893" t="str">
        <f>VLOOKUP($D6893,[1]LUTs!$P$2:$T$152, 5, FALSE)</f>
        <v>Hasluck</v>
      </c>
      <c r="G6893" t="str">
        <f>VLOOKUP($D6893,[1]LUTs!$P$2:$T$152, 4, FALSE)</f>
        <v>WA</v>
      </c>
      <c r="H6893" t="str">
        <f>VLOOKUP(G6893,[1]LUTs!V$2:W$9, 2, FALSE)</f>
        <v>Western Australia</v>
      </c>
      <c r="I6893" t="str">
        <f>VLOOKUP(E6893,[1]LUTs!$AA$2:$AG$194, 4, FALSE)</f>
        <v>Irrigated horticulture</v>
      </c>
      <c r="J6893" t="str">
        <f>VLOOKUP($E6893,[1]LUTs!$AA$2:$AG$194,5,FALSE)</f>
        <v>Horticulture</v>
      </c>
      <c r="K6893" t="str">
        <f>VLOOKUP(E6893,[1]LUTs!$AA$2:$AG$194,6,FALSE)</f>
        <v>Agriculture</v>
      </c>
      <c r="L6893" t="str">
        <f>VLOOKUP(E6893,[1]LUTs!$AA$2:$AG$194,7,FALSE)</f>
        <v>Irrigated</v>
      </c>
    </row>
    <row r="6894" spans="1:12" x14ac:dyDescent="0.25">
      <c r="A6894">
        <v>3069</v>
      </c>
      <c r="B6894">
        <v>36</v>
      </c>
      <c r="C6894">
        <f t="shared" si="107"/>
        <v>9</v>
      </c>
      <c r="D6894">
        <v>102</v>
      </c>
      <c r="E6894">
        <v>442</v>
      </c>
      <c r="F6894" t="str">
        <f>VLOOKUP($D6894,[1]LUTs!$P$2:$T$152, 5, FALSE)</f>
        <v>Hasluck</v>
      </c>
      <c r="G6894" t="str">
        <f>VLOOKUP($D6894,[1]LUTs!$P$2:$T$152, 4, FALSE)</f>
        <v>WA</v>
      </c>
      <c r="H6894" t="str">
        <f>VLOOKUP(G6894,[1]LUTs!V$2:W$9, 2, FALSE)</f>
        <v>Western Australia</v>
      </c>
      <c r="I6894" t="str">
        <f>VLOOKUP(E6894,[1]LUTs!$AA$2:$AG$194, 4, FALSE)</f>
        <v>Irrigated horticulture</v>
      </c>
      <c r="J6894" t="str">
        <f>VLOOKUP($E6894,[1]LUTs!$AA$2:$AG$194,5,FALSE)</f>
        <v>Horticulture</v>
      </c>
      <c r="K6894" t="str">
        <f>VLOOKUP(E6894,[1]LUTs!$AA$2:$AG$194,6,FALSE)</f>
        <v>Agriculture</v>
      </c>
      <c r="L6894" t="str">
        <f>VLOOKUP(E6894,[1]LUTs!$AA$2:$AG$194,7,FALSE)</f>
        <v>Irrigated</v>
      </c>
    </row>
    <row r="6895" spans="1:12" x14ac:dyDescent="0.25">
      <c r="A6895">
        <v>3309</v>
      </c>
      <c r="B6895">
        <v>3</v>
      </c>
      <c r="C6895">
        <f t="shared" si="107"/>
        <v>0.75</v>
      </c>
      <c r="D6895">
        <v>102</v>
      </c>
      <c r="E6895">
        <v>445</v>
      </c>
      <c r="F6895" t="str">
        <f>VLOOKUP($D6895,[1]LUTs!$P$2:$T$152, 5, FALSE)</f>
        <v>Hasluck</v>
      </c>
      <c r="G6895" t="str">
        <f>VLOOKUP($D6895,[1]LUTs!$P$2:$T$152, 4, FALSE)</f>
        <v>WA</v>
      </c>
      <c r="H6895" t="str">
        <f>VLOOKUP(G6895,[1]LUTs!V$2:W$9, 2, FALSE)</f>
        <v>Western Australia</v>
      </c>
      <c r="I6895" t="str">
        <f>VLOOKUP(E6895,[1]LUTs!$AA$2:$AG$194, 4, FALSE)</f>
        <v>Irrigated horticulture</v>
      </c>
      <c r="J6895" t="str">
        <f>VLOOKUP($E6895,[1]LUTs!$AA$2:$AG$194,5,FALSE)</f>
        <v>Horticulture</v>
      </c>
      <c r="K6895" t="str">
        <f>VLOOKUP(E6895,[1]LUTs!$AA$2:$AG$194,6,FALSE)</f>
        <v>Agriculture</v>
      </c>
      <c r="L6895" t="str">
        <f>VLOOKUP(E6895,[1]LUTs!$AA$2:$AG$194,7,FALSE)</f>
        <v>Irrigated</v>
      </c>
    </row>
    <row r="6896" spans="1:12" x14ac:dyDescent="0.25">
      <c r="A6896">
        <v>3298</v>
      </c>
      <c r="B6896">
        <v>35</v>
      </c>
      <c r="C6896">
        <f t="shared" si="107"/>
        <v>8.75</v>
      </c>
      <c r="D6896">
        <v>102</v>
      </c>
      <c r="E6896">
        <v>448</v>
      </c>
      <c r="F6896" t="str">
        <f>VLOOKUP($D6896,[1]LUTs!$P$2:$T$152, 5, FALSE)</f>
        <v>Hasluck</v>
      </c>
      <c r="G6896" t="str">
        <f>VLOOKUP($D6896,[1]LUTs!$P$2:$T$152, 4, FALSE)</f>
        <v>WA</v>
      </c>
      <c r="H6896" t="str">
        <f>VLOOKUP(G6896,[1]LUTs!V$2:W$9, 2, FALSE)</f>
        <v>Western Australia</v>
      </c>
      <c r="I6896" t="str">
        <f>VLOOKUP(E6896,[1]LUTs!$AA$2:$AG$194, 4, FALSE)</f>
        <v>Irrigated horticulture</v>
      </c>
      <c r="J6896" t="str">
        <f>VLOOKUP($E6896,[1]LUTs!$AA$2:$AG$194,5,FALSE)</f>
        <v>Horticulture</v>
      </c>
      <c r="K6896" t="str">
        <f>VLOOKUP(E6896,[1]LUTs!$AA$2:$AG$194,6,FALSE)</f>
        <v>Agriculture</v>
      </c>
      <c r="L6896" t="str">
        <f>VLOOKUP(E6896,[1]LUTs!$AA$2:$AG$194,7,FALSE)</f>
        <v>Irrigated</v>
      </c>
    </row>
    <row r="6897" spans="1:12" x14ac:dyDescent="0.25">
      <c r="A6897">
        <v>3033</v>
      </c>
      <c r="B6897">
        <v>1033</v>
      </c>
      <c r="C6897">
        <f t="shared" si="107"/>
        <v>258.25</v>
      </c>
      <c r="D6897">
        <v>102</v>
      </c>
      <c r="E6897">
        <v>449</v>
      </c>
      <c r="F6897" t="str">
        <f>VLOOKUP($D6897,[1]LUTs!$P$2:$T$152, 5, FALSE)</f>
        <v>Hasluck</v>
      </c>
      <c r="G6897" t="str">
        <f>VLOOKUP($D6897,[1]LUTs!$P$2:$T$152, 4, FALSE)</f>
        <v>WA</v>
      </c>
      <c r="H6897" t="str">
        <f>VLOOKUP(G6897,[1]LUTs!V$2:W$9, 2, FALSE)</f>
        <v>Western Australia</v>
      </c>
      <c r="I6897" t="str">
        <f>VLOOKUP(E6897,[1]LUTs!$AA$2:$AG$194, 4, FALSE)</f>
        <v>Irrigated horticulture</v>
      </c>
      <c r="J6897" t="str">
        <f>VLOOKUP($E6897,[1]LUTs!$AA$2:$AG$194,5,FALSE)</f>
        <v>Horticulture</v>
      </c>
      <c r="K6897" t="str">
        <f>VLOOKUP(E6897,[1]LUTs!$AA$2:$AG$194,6,FALSE)</f>
        <v>Agriculture</v>
      </c>
      <c r="L6897" t="str">
        <f>VLOOKUP(E6897,[1]LUTs!$AA$2:$AG$194,7,FALSE)</f>
        <v>Irrigated</v>
      </c>
    </row>
    <row r="6898" spans="1:12" x14ac:dyDescent="0.25">
      <c r="A6898">
        <v>3149</v>
      </c>
      <c r="B6898">
        <v>8</v>
      </c>
      <c r="C6898">
        <f t="shared" si="107"/>
        <v>2</v>
      </c>
      <c r="D6898">
        <v>102</v>
      </c>
      <c r="E6898">
        <v>450</v>
      </c>
      <c r="F6898" t="str">
        <f>VLOOKUP($D6898,[1]LUTs!$P$2:$T$152, 5, FALSE)</f>
        <v>Hasluck</v>
      </c>
      <c r="G6898" t="str">
        <f>VLOOKUP($D6898,[1]LUTs!$P$2:$T$152, 4, FALSE)</f>
        <v>WA</v>
      </c>
      <c r="H6898" t="str">
        <f>VLOOKUP(G6898,[1]LUTs!V$2:W$9, 2, FALSE)</f>
        <v>Western Australia</v>
      </c>
      <c r="I6898" t="str">
        <f>VLOOKUP(E6898,[1]LUTs!$AA$2:$AG$194, 4, FALSE)</f>
        <v>Irrigated horticulture</v>
      </c>
      <c r="J6898" t="str">
        <f>VLOOKUP($E6898,[1]LUTs!$AA$2:$AG$194,5,FALSE)</f>
        <v>Horticulture</v>
      </c>
      <c r="K6898" t="str">
        <f>VLOOKUP(E6898,[1]LUTs!$AA$2:$AG$194,6,FALSE)</f>
        <v>Agriculture</v>
      </c>
      <c r="L6898" t="str">
        <f>VLOOKUP(E6898,[1]LUTs!$AA$2:$AG$194,7,FALSE)</f>
        <v>Irrigated</v>
      </c>
    </row>
    <row r="6899" spans="1:12" x14ac:dyDescent="0.25">
      <c r="A6899">
        <v>3114</v>
      </c>
      <c r="B6899">
        <v>22</v>
      </c>
      <c r="C6899">
        <f t="shared" si="107"/>
        <v>5.5</v>
      </c>
      <c r="D6899">
        <v>102</v>
      </c>
      <c r="E6899">
        <v>452</v>
      </c>
      <c r="F6899" t="str">
        <f>VLOOKUP($D6899,[1]LUTs!$P$2:$T$152, 5, FALSE)</f>
        <v>Hasluck</v>
      </c>
      <c r="G6899" t="str">
        <f>VLOOKUP($D6899,[1]LUTs!$P$2:$T$152, 4, FALSE)</f>
        <v>WA</v>
      </c>
      <c r="H6899" t="str">
        <f>VLOOKUP(G6899,[1]LUTs!V$2:W$9, 2, FALSE)</f>
        <v>Western Australia</v>
      </c>
      <c r="I6899" t="str">
        <f>VLOOKUP(E6899,[1]LUTs!$AA$2:$AG$194, 4, FALSE)</f>
        <v>Irrigated horticulture</v>
      </c>
      <c r="J6899" t="str">
        <f>VLOOKUP($E6899,[1]LUTs!$AA$2:$AG$194,5,FALSE)</f>
        <v>Horticulture</v>
      </c>
      <c r="K6899" t="str">
        <f>VLOOKUP(E6899,[1]LUTs!$AA$2:$AG$194,6,FALSE)</f>
        <v>Agriculture</v>
      </c>
      <c r="L6899" t="str">
        <f>VLOOKUP(E6899,[1]LUTs!$AA$2:$AG$194,7,FALSE)</f>
        <v>Irrigated</v>
      </c>
    </row>
    <row r="6900" spans="1:12" x14ac:dyDescent="0.25">
      <c r="A6900">
        <v>3312</v>
      </c>
      <c r="B6900">
        <v>4</v>
      </c>
      <c r="C6900">
        <f t="shared" si="107"/>
        <v>1</v>
      </c>
      <c r="D6900">
        <v>102</v>
      </c>
      <c r="E6900">
        <v>453</v>
      </c>
      <c r="F6900" t="str">
        <f>VLOOKUP($D6900,[1]LUTs!$P$2:$T$152, 5, FALSE)</f>
        <v>Hasluck</v>
      </c>
      <c r="G6900" t="str">
        <f>VLOOKUP($D6900,[1]LUTs!$P$2:$T$152, 4, FALSE)</f>
        <v>WA</v>
      </c>
      <c r="H6900" t="str">
        <f>VLOOKUP(G6900,[1]LUTs!V$2:W$9, 2, FALSE)</f>
        <v>Western Australia</v>
      </c>
      <c r="I6900" t="str">
        <f>VLOOKUP(E6900,[1]LUTs!$AA$2:$AG$194, 4, FALSE)</f>
        <v>Irrigated horticulture</v>
      </c>
      <c r="J6900" t="str">
        <f>VLOOKUP($E6900,[1]LUTs!$AA$2:$AG$194,5,FALSE)</f>
        <v>Horticulture</v>
      </c>
      <c r="K6900" t="str">
        <f>VLOOKUP(E6900,[1]LUTs!$AA$2:$AG$194,6,FALSE)</f>
        <v>Agriculture</v>
      </c>
      <c r="L6900" t="str">
        <f>VLOOKUP(E6900,[1]LUTs!$AA$2:$AG$194,7,FALSE)</f>
        <v>Irrigated</v>
      </c>
    </row>
    <row r="6901" spans="1:12" x14ac:dyDescent="0.25">
      <c r="A6901">
        <v>3089</v>
      </c>
      <c r="B6901">
        <v>71</v>
      </c>
      <c r="C6901">
        <f t="shared" si="107"/>
        <v>17.75</v>
      </c>
      <c r="D6901">
        <v>102</v>
      </c>
      <c r="E6901">
        <v>460</v>
      </c>
      <c r="F6901" t="str">
        <f>VLOOKUP($D6901,[1]LUTs!$P$2:$T$152, 5, FALSE)</f>
        <v>Hasluck</v>
      </c>
      <c r="G6901" t="str">
        <f>VLOOKUP($D6901,[1]LUTs!$P$2:$T$152, 4, FALSE)</f>
        <v>WA</v>
      </c>
      <c r="H6901" t="str">
        <f>VLOOKUP(G6901,[1]LUTs!V$2:W$9, 2, FALSE)</f>
        <v>Western Australia</v>
      </c>
      <c r="I6901" t="str">
        <f>VLOOKUP(E6901,[1]LUTs!$AA$2:$AG$194, 4, FALSE)</f>
        <v>Land in transition</v>
      </c>
      <c r="J6901" t="str">
        <f>VLOOKUP($E6901,[1]LUTs!$AA$2:$AG$194,5,FALSE)</f>
        <v>Livestock production</v>
      </c>
      <c r="K6901" t="str">
        <f>VLOOKUP(E6901,[1]LUTs!$AA$2:$AG$194,6,FALSE)</f>
        <v>Agriculture</v>
      </c>
      <c r="L6901" t="str">
        <f>VLOOKUP(E6901,[1]LUTs!$AA$2:$AG$194,7,FALSE)</f>
        <v>Irrigated</v>
      </c>
    </row>
    <row r="6902" spans="1:12" x14ac:dyDescent="0.25">
      <c r="A6902">
        <v>3167</v>
      </c>
      <c r="B6902">
        <v>25</v>
      </c>
      <c r="C6902">
        <f t="shared" si="107"/>
        <v>6.25</v>
      </c>
      <c r="D6902">
        <v>102</v>
      </c>
      <c r="E6902">
        <v>462</v>
      </c>
      <c r="F6902" t="str">
        <f>VLOOKUP($D6902,[1]LUTs!$P$2:$T$152, 5, FALSE)</f>
        <v>Hasluck</v>
      </c>
      <c r="G6902" t="str">
        <f>VLOOKUP($D6902,[1]LUTs!$P$2:$T$152, 4, FALSE)</f>
        <v>WA</v>
      </c>
      <c r="H6902" t="str">
        <f>VLOOKUP(G6902,[1]LUTs!V$2:W$9, 2, FALSE)</f>
        <v>Western Australia</v>
      </c>
      <c r="I6902" t="str">
        <f>VLOOKUP(E6902,[1]LUTs!$AA$2:$AG$194, 4, FALSE)</f>
        <v>Land in transition</v>
      </c>
      <c r="J6902" t="str">
        <f>VLOOKUP($E6902,[1]LUTs!$AA$2:$AG$194,5,FALSE)</f>
        <v>Livestock production</v>
      </c>
      <c r="K6902" t="str">
        <f>VLOOKUP(E6902,[1]LUTs!$AA$2:$AG$194,6,FALSE)</f>
        <v>Agriculture</v>
      </c>
      <c r="L6902" t="str">
        <f>VLOOKUP(E6902,[1]LUTs!$AA$2:$AG$194,7,FALSE)</f>
        <v>Irrigated</v>
      </c>
    </row>
    <row r="6903" spans="1:12" x14ac:dyDescent="0.25">
      <c r="A6903">
        <v>3203</v>
      </c>
      <c r="B6903">
        <v>15</v>
      </c>
      <c r="C6903">
        <f t="shared" si="107"/>
        <v>3.75</v>
      </c>
      <c r="D6903">
        <v>102</v>
      </c>
      <c r="E6903">
        <v>465</v>
      </c>
      <c r="F6903" t="str">
        <f>VLOOKUP($D6903,[1]LUTs!$P$2:$T$152, 5, FALSE)</f>
        <v>Hasluck</v>
      </c>
      <c r="G6903" t="str">
        <f>VLOOKUP($D6903,[1]LUTs!$P$2:$T$152, 4, FALSE)</f>
        <v>WA</v>
      </c>
      <c r="H6903" t="str">
        <f>VLOOKUP(G6903,[1]LUTs!V$2:W$9, 2, FALSE)</f>
        <v>Western Australia</v>
      </c>
      <c r="I6903" t="str">
        <f>VLOOKUP(E6903,[1]LUTs!$AA$2:$AG$194, 4, FALSE)</f>
        <v>Land in transition</v>
      </c>
      <c r="J6903" t="str">
        <f>VLOOKUP($E6903,[1]LUTs!$AA$2:$AG$194,5,FALSE)</f>
        <v>Livestock production</v>
      </c>
      <c r="K6903" t="str">
        <f>VLOOKUP(E6903,[1]LUTs!$AA$2:$AG$194,6,FALSE)</f>
        <v>Agriculture</v>
      </c>
      <c r="L6903" t="str">
        <f>VLOOKUP(E6903,[1]LUTs!$AA$2:$AG$194,7,FALSE)</f>
        <v>Irrigated</v>
      </c>
    </row>
    <row r="6904" spans="1:12" x14ac:dyDescent="0.25">
      <c r="A6904">
        <v>3143</v>
      </c>
      <c r="B6904">
        <v>56</v>
      </c>
      <c r="C6904">
        <f t="shared" si="107"/>
        <v>14</v>
      </c>
      <c r="D6904">
        <v>102</v>
      </c>
      <c r="E6904">
        <v>511</v>
      </c>
      <c r="F6904" t="str">
        <f>VLOOKUP($D6904,[1]LUTs!$P$2:$T$152, 5, FALSE)</f>
        <v>Hasluck</v>
      </c>
      <c r="G6904" t="str">
        <f>VLOOKUP($D6904,[1]LUTs!$P$2:$T$152, 4, FALSE)</f>
        <v>WA</v>
      </c>
      <c r="H6904" t="str">
        <f>VLOOKUP(G6904,[1]LUTs!V$2:W$9, 2, FALSE)</f>
        <v>Western Australia</v>
      </c>
      <c r="I6904" t="str">
        <f>VLOOKUP(E6904,[1]LUTs!$AA$2:$AG$194, 4, FALSE)</f>
        <v>Intensive plant production</v>
      </c>
      <c r="J6904" t="str">
        <f>VLOOKUP($E6904,[1]LUTs!$AA$2:$AG$194,5,FALSE)</f>
        <v>Horticulture</v>
      </c>
      <c r="K6904" t="str">
        <f>VLOOKUP(E6904,[1]LUTs!$AA$2:$AG$194,6,FALSE)</f>
        <v>Agriculture</v>
      </c>
      <c r="L6904" t="str">
        <f>VLOOKUP(E6904,[1]LUTs!$AA$2:$AG$194,7,FALSE)</f>
        <v>Irrigated</v>
      </c>
    </row>
    <row r="6905" spans="1:12" x14ac:dyDescent="0.25">
      <c r="A6905">
        <v>3152</v>
      </c>
      <c r="B6905">
        <v>36</v>
      </c>
      <c r="C6905">
        <f t="shared" si="107"/>
        <v>9</v>
      </c>
      <c r="D6905">
        <v>102</v>
      </c>
      <c r="E6905">
        <v>512</v>
      </c>
      <c r="F6905" t="str">
        <f>VLOOKUP($D6905,[1]LUTs!$P$2:$T$152, 5, FALSE)</f>
        <v>Hasluck</v>
      </c>
      <c r="G6905" t="str">
        <f>VLOOKUP($D6905,[1]LUTs!$P$2:$T$152, 4, FALSE)</f>
        <v>WA</v>
      </c>
      <c r="H6905" t="str">
        <f>VLOOKUP(G6905,[1]LUTs!V$2:W$9, 2, FALSE)</f>
        <v>Western Australia</v>
      </c>
      <c r="I6905" t="str">
        <f>VLOOKUP(E6905,[1]LUTs!$AA$2:$AG$194, 4, FALSE)</f>
        <v>Intensive plant production</v>
      </c>
      <c r="J6905" t="str">
        <f>VLOOKUP($E6905,[1]LUTs!$AA$2:$AG$194,5,FALSE)</f>
        <v>Horticulture</v>
      </c>
      <c r="K6905" t="str">
        <f>VLOOKUP(E6905,[1]LUTs!$AA$2:$AG$194,6,FALSE)</f>
        <v>Agriculture</v>
      </c>
      <c r="L6905" t="str">
        <f>VLOOKUP(E6905,[1]LUTs!$AA$2:$AG$194,7,FALSE)</f>
        <v>Irrigated</v>
      </c>
    </row>
    <row r="6906" spans="1:12" x14ac:dyDescent="0.25">
      <c r="A6906">
        <v>3250</v>
      </c>
      <c r="B6906">
        <v>12</v>
      </c>
      <c r="C6906">
        <f t="shared" si="107"/>
        <v>3</v>
      </c>
      <c r="D6906">
        <v>102</v>
      </c>
      <c r="E6906">
        <v>515</v>
      </c>
      <c r="F6906" t="str">
        <f>VLOOKUP($D6906,[1]LUTs!$P$2:$T$152, 5, FALSE)</f>
        <v>Hasluck</v>
      </c>
      <c r="G6906" t="str">
        <f>VLOOKUP($D6906,[1]LUTs!$P$2:$T$152, 4, FALSE)</f>
        <v>WA</v>
      </c>
      <c r="H6906" t="str">
        <f>VLOOKUP(G6906,[1]LUTs!V$2:W$9, 2, FALSE)</f>
        <v>Western Australia</v>
      </c>
      <c r="I6906" t="str">
        <f>VLOOKUP(E6906,[1]LUTs!$AA$2:$AG$194, 4, FALSE)</f>
        <v>Intensive plant production</v>
      </c>
      <c r="J6906" t="str">
        <f>VLOOKUP($E6906,[1]LUTs!$AA$2:$AG$194,5,FALSE)</f>
        <v>Horticulture</v>
      </c>
      <c r="K6906" t="str">
        <f>VLOOKUP(E6906,[1]LUTs!$AA$2:$AG$194,6,FALSE)</f>
        <v>Agriculture</v>
      </c>
      <c r="L6906" t="str">
        <f>VLOOKUP(E6906,[1]LUTs!$AA$2:$AG$194,7,FALSE)</f>
        <v>Dryland</v>
      </c>
    </row>
    <row r="6907" spans="1:12" x14ac:dyDescent="0.25">
      <c r="A6907">
        <v>3218</v>
      </c>
      <c r="B6907">
        <v>19</v>
      </c>
      <c r="C6907">
        <f t="shared" si="107"/>
        <v>4.75</v>
      </c>
      <c r="D6907">
        <v>102</v>
      </c>
      <c r="E6907">
        <v>522</v>
      </c>
      <c r="F6907" t="str">
        <f>VLOOKUP($D6907,[1]LUTs!$P$2:$T$152, 5, FALSE)</f>
        <v>Hasluck</v>
      </c>
      <c r="G6907" t="str">
        <f>VLOOKUP($D6907,[1]LUTs!$P$2:$T$152, 4, FALSE)</f>
        <v>WA</v>
      </c>
      <c r="H6907" t="str">
        <f>VLOOKUP(G6907,[1]LUTs!V$2:W$9, 2, FALSE)</f>
        <v>Western Australia</v>
      </c>
      <c r="I6907" t="str">
        <f>VLOOKUP(E6907,[1]LUTs!$AA$2:$AG$194, 4, FALSE)</f>
        <v>Intensive animal production</v>
      </c>
      <c r="J6907" t="str">
        <f>VLOOKUP($E6907,[1]LUTs!$AA$2:$AG$194,5,FALSE)</f>
        <v>Livestock production</v>
      </c>
      <c r="K6907" t="str">
        <f>VLOOKUP(E6907,[1]LUTs!$AA$2:$AG$194,6,FALSE)</f>
        <v>Agriculture</v>
      </c>
      <c r="L6907" t="str">
        <f>VLOOKUP(E6907,[1]LUTs!$AA$2:$AG$194,7,FALSE)</f>
        <v>Dryland</v>
      </c>
    </row>
    <row r="6908" spans="1:12" x14ac:dyDescent="0.25">
      <c r="A6908">
        <v>3132</v>
      </c>
      <c r="B6908">
        <v>160</v>
      </c>
      <c r="C6908">
        <f t="shared" si="107"/>
        <v>40</v>
      </c>
      <c r="D6908">
        <v>102</v>
      </c>
      <c r="E6908">
        <v>523</v>
      </c>
      <c r="F6908" t="str">
        <f>VLOOKUP($D6908,[1]LUTs!$P$2:$T$152, 5, FALSE)</f>
        <v>Hasluck</v>
      </c>
      <c r="G6908" t="str">
        <f>VLOOKUP($D6908,[1]LUTs!$P$2:$T$152, 4, FALSE)</f>
        <v>WA</v>
      </c>
      <c r="H6908" t="str">
        <f>VLOOKUP(G6908,[1]LUTs!V$2:W$9, 2, FALSE)</f>
        <v>Western Australia</v>
      </c>
      <c r="I6908" t="str">
        <f>VLOOKUP(E6908,[1]LUTs!$AA$2:$AG$194, 4, FALSE)</f>
        <v>Intensive animal production</v>
      </c>
      <c r="J6908" t="str">
        <f>VLOOKUP($E6908,[1]LUTs!$AA$2:$AG$194,5,FALSE)</f>
        <v>Livestock production</v>
      </c>
      <c r="K6908" t="str">
        <f>VLOOKUP(E6908,[1]LUTs!$AA$2:$AG$194,6,FALSE)</f>
        <v>Agriculture</v>
      </c>
      <c r="L6908" t="str">
        <f>VLOOKUP(E6908,[1]LUTs!$AA$2:$AG$194,7,FALSE)</f>
        <v>Dryland</v>
      </c>
    </row>
    <row r="6909" spans="1:12" x14ac:dyDescent="0.25">
      <c r="A6909">
        <v>3035</v>
      </c>
      <c r="B6909">
        <v>125</v>
      </c>
      <c r="C6909">
        <f t="shared" si="107"/>
        <v>31.25</v>
      </c>
      <c r="D6909">
        <v>102</v>
      </c>
      <c r="E6909">
        <v>525</v>
      </c>
      <c r="F6909" t="str">
        <f>VLOOKUP($D6909,[1]LUTs!$P$2:$T$152, 5, FALSE)</f>
        <v>Hasluck</v>
      </c>
      <c r="G6909" t="str">
        <f>VLOOKUP($D6909,[1]LUTs!$P$2:$T$152, 4, FALSE)</f>
        <v>WA</v>
      </c>
      <c r="H6909" t="str">
        <f>VLOOKUP(G6909,[1]LUTs!V$2:W$9, 2, FALSE)</f>
        <v>Western Australia</v>
      </c>
      <c r="I6909" t="str">
        <f>VLOOKUP(E6909,[1]LUTs!$AA$2:$AG$194, 4, FALSE)</f>
        <v>Intensive animal production</v>
      </c>
      <c r="J6909" t="str">
        <f>VLOOKUP($E6909,[1]LUTs!$AA$2:$AG$194,5,FALSE)</f>
        <v>Livestock production</v>
      </c>
      <c r="K6909" t="str">
        <f>VLOOKUP(E6909,[1]LUTs!$AA$2:$AG$194,6,FALSE)</f>
        <v>Agriculture</v>
      </c>
      <c r="L6909" t="str">
        <f>VLOOKUP(E6909,[1]LUTs!$AA$2:$AG$194,7,FALSE)</f>
        <v>Dryland</v>
      </c>
    </row>
    <row r="6910" spans="1:12" x14ac:dyDescent="0.25">
      <c r="A6910">
        <v>3032</v>
      </c>
      <c r="B6910">
        <v>836</v>
      </c>
      <c r="C6910">
        <f t="shared" si="107"/>
        <v>209</v>
      </c>
      <c r="D6910">
        <v>102</v>
      </c>
      <c r="E6910">
        <v>526</v>
      </c>
      <c r="F6910" t="str">
        <f>VLOOKUP($D6910,[1]LUTs!$P$2:$T$152, 5, FALSE)</f>
        <v>Hasluck</v>
      </c>
      <c r="G6910" t="str">
        <f>VLOOKUP($D6910,[1]LUTs!$P$2:$T$152, 4, FALSE)</f>
        <v>WA</v>
      </c>
      <c r="H6910" t="str">
        <f>VLOOKUP(G6910,[1]LUTs!V$2:W$9, 2, FALSE)</f>
        <v>Western Australia</v>
      </c>
      <c r="I6910" t="str">
        <f>VLOOKUP(E6910,[1]LUTs!$AA$2:$AG$194, 4, FALSE)</f>
        <v>Intensive animal production</v>
      </c>
      <c r="J6910" t="str">
        <f>VLOOKUP($E6910,[1]LUTs!$AA$2:$AG$194,5,FALSE)</f>
        <v>Livestock production</v>
      </c>
      <c r="K6910" t="str">
        <f>VLOOKUP(E6910,[1]LUTs!$AA$2:$AG$194,6,FALSE)</f>
        <v>Agriculture</v>
      </c>
      <c r="L6910" t="str">
        <f>VLOOKUP(E6910,[1]LUTs!$AA$2:$AG$194,7,FALSE)</f>
        <v>Dryland</v>
      </c>
    </row>
    <row r="6911" spans="1:12" x14ac:dyDescent="0.25">
      <c r="A6911">
        <v>3215</v>
      </c>
      <c r="B6911">
        <v>238</v>
      </c>
      <c r="C6911">
        <f t="shared" si="107"/>
        <v>59.5</v>
      </c>
      <c r="D6911">
        <v>102</v>
      </c>
      <c r="E6911">
        <v>527</v>
      </c>
      <c r="F6911" t="str">
        <f>VLOOKUP($D6911,[1]LUTs!$P$2:$T$152, 5, FALSE)</f>
        <v>Hasluck</v>
      </c>
      <c r="G6911" t="str">
        <f>VLOOKUP($D6911,[1]LUTs!$P$2:$T$152, 4, FALSE)</f>
        <v>WA</v>
      </c>
      <c r="H6911" t="str">
        <f>VLOOKUP(G6911,[1]LUTs!V$2:W$9, 2, FALSE)</f>
        <v>Western Australia</v>
      </c>
      <c r="I6911" t="str">
        <f>VLOOKUP(E6911,[1]LUTs!$AA$2:$AG$194, 4, FALSE)</f>
        <v>Intensive animal production</v>
      </c>
      <c r="J6911" t="str">
        <f>VLOOKUP($E6911,[1]LUTs!$AA$2:$AG$194,5,FALSE)</f>
        <v>Livestock production</v>
      </c>
      <c r="K6911" t="str">
        <f>VLOOKUP(E6911,[1]LUTs!$AA$2:$AG$194,6,FALSE)</f>
        <v>Agriculture</v>
      </c>
      <c r="L6911" t="str">
        <f>VLOOKUP(E6911,[1]LUTs!$AA$2:$AG$194,7,FALSE)</f>
        <v>Dryland</v>
      </c>
    </row>
    <row r="6912" spans="1:12" x14ac:dyDescent="0.25">
      <c r="A6912">
        <v>3310</v>
      </c>
      <c r="B6912">
        <v>4</v>
      </c>
      <c r="C6912">
        <f t="shared" si="107"/>
        <v>1</v>
      </c>
      <c r="D6912">
        <v>102</v>
      </c>
      <c r="E6912">
        <v>528</v>
      </c>
      <c r="F6912" t="str">
        <f>VLOOKUP($D6912,[1]LUTs!$P$2:$T$152, 5, FALSE)</f>
        <v>Hasluck</v>
      </c>
      <c r="G6912" t="str">
        <f>VLOOKUP($D6912,[1]LUTs!$P$2:$T$152, 4, FALSE)</f>
        <v>WA</v>
      </c>
      <c r="H6912" t="str">
        <f>VLOOKUP(G6912,[1]LUTs!V$2:W$9, 2, FALSE)</f>
        <v>Western Australia</v>
      </c>
      <c r="I6912" t="str">
        <f>VLOOKUP(E6912,[1]LUTs!$AA$2:$AG$194, 4, FALSE)</f>
        <v>Intensive animal production</v>
      </c>
      <c r="J6912" t="str">
        <f>VLOOKUP($E6912,[1]LUTs!$AA$2:$AG$194,5,FALSE)</f>
        <v>Livestock production</v>
      </c>
      <c r="K6912" t="str">
        <f>VLOOKUP(E6912,[1]LUTs!$AA$2:$AG$194,6,FALSE)</f>
        <v>Agriculture</v>
      </c>
      <c r="L6912" t="str">
        <f>VLOOKUP(E6912,[1]LUTs!$AA$2:$AG$194,7,FALSE)</f>
        <v>Dryland</v>
      </c>
    </row>
    <row r="6913" spans="1:12" x14ac:dyDescent="0.25">
      <c r="A6913">
        <v>3151</v>
      </c>
      <c r="B6913">
        <v>4164</v>
      </c>
      <c r="C6913">
        <f t="shared" si="107"/>
        <v>1041</v>
      </c>
      <c r="D6913">
        <v>102</v>
      </c>
      <c r="E6913">
        <v>530</v>
      </c>
      <c r="F6913" t="str">
        <f>VLOOKUP($D6913,[1]LUTs!$P$2:$T$152, 5, FALSE)</f>
        <v>Hasluck</v>
      </c>
      <c r="G6913" t="str">
        <f>VLOOKUP($D6913,[1]LUTs!$P$2:$T$152, 4, FALSE)</f>
        <v>WA</v>
      </c>
      <c r="H6913" t="str">
        <f>VLOOKUP(G6913,[1]LUTs!V$2:W$9, 2, FALSE)</f>
        <v>Western Australia</v>
      </c>
      <c r="I6913" t="str">
        <f>VLOOKUP(E6913,[1]LUTs!$AA$2:$AG$194, 4, FALSE)</f>
        <v>Urban intensive uses</v>
      </c>
      <c r="J6913" t="str">
        <f>VLOOKUP($E6913,[1]LUTs!$AA$2:$AG$194,5,FALSE)</f>
        <v>Intensive uses</v>
      </c>
      <c r="K6913" t="str">
        <f>VLOOKUP(E6913,[1]LUTs!$AA$2:$AG$194,6,FALSE)</f>
        <v>Non-agriculture</v>
      </c>
      <c r="L6913" t="str">
        <f>VLOOKUP(E6913,[1]LUTs!$AA$2:$AG$194,7,FALSE)</f>
        <v>Dryland</v>
      </c>
    </row>
    <row r="6914" spans="1:12" x14ac:dyDescent="0.25">
      <c r="A6914">
        <v>3188</v>
      </c>
      <c r="B6914">
        <v>18</v>
      </c>
      <c r="C6914">
        <f t="shared" ref="C6914:C6977" si="108">B6914/4</f>
        <v>4.5</v>
      </c>
      <c r="D6914">
        <v>102</v>
      </c>
      <c r="E6914">
        <v>531</v>
      </c>
      <c r="F6914" t="str">
        <f>VLOOKUP($D6914,[1]LUTs!$P$2:$T$152, 5, FALSE)</f>
        <v>Hasluck</v>
      </c>
      <c r="G6914" t="str">
        <f>VLOOKUP($D6914,[1]LUTs!$P$2:$T$152, 4, FALSE)</f>
        <v>WA</v>
      </c>
      <c r="H6914" t="str">
        <f>VLOOKUP(G6914,[1]LUTs!V$2:W$9, 2, FALSE)</f>
        <v>Western Australia</v>
      </c>
      <c r="I6914" t="str">
        <f>VLOOKUP(E6914,[1]LUTs!$AA$2:$AG$194, 4, FALSE)</f>
        <v>Urban intensive uses</v>
      </c>
      <c r="J6914" t="str">
        <f>VLOOKUP($E6914,[1]LUTs!$AA$2:$AG$194,5,FALSE)</f>
        <v>Intensive uses</v>
      </c>
      <c r="K6914" t="str">
        <f>VLOOKUP(E6914,[1]LUTs!$AA$2:$AG$194,6,FALSE)</f>
        <v>Non-agriculture</v>
      </c>
      <c r="L6914" t="str">
        <f>VLOOKUP(E6914,[1]LUTs!$AA$2:$AG$194,7,FALSE)</f>
        <v>Dryland</v>
      </c>
    </row>
    <row r="6915" spans="1:12" x14ac:dyDescent="0.25">
      <c r="A6915">
        <v>3102</v>
      </c>
      <c r="B6915">
        <v>33496</v>
      </c>
      <c r="C6915">
        <f t="shared" si="108"/>
        <v>8374</v>
      </c>
      <c r="D6915">
        <v>102</v>
      </c>
      <c r="E6915">
        <v>541</v>
      </c>
      <c r="F6915" t="str">
        <f>VLOOKUP($D6915,[1]LUTs!$P$2:$T$152, 5, FALSE)</f>
        <v>Hasluck</v>
      </c>
      <c r="G6915" t="str">
        <f>VLOOKUP($D6915,[1]LUTs!$P$2:$T$152, 4, FALSE)</f>
        <v>WA</v>
      </c>
      <c r="H6915" t="str">
        <f>VLOOKUP(G6915,[1]LUTs!V$2:W$9, 2, FALSE)</f>
        <v>Western Australia</v>
      </c>
      <c r="I6915" t="str">
        <f>VLOOKUP(E6915,[1]LUTs!$AA$2:$AG$194, 4, FALSE)</f>
        <v>Urban intensive uses</v>
      </c>
      <c r="J6915" t="str">
        <f>VLOOKUP($E6915,[1]LUTs!$AA$2:$AG$194,5,FALSE)</f>
        <v>Intensive uses</v>
      </c>
      <c r="K6915" t="str">
        <f>VLOOKUP(E6915,[1]LUTs!$AA$2:$AG$194,6,FALSE)</f>
        <v>Non-agriculture</v>
      </c>
      <c r="L6915" t="str">
        <f>VLOOKUP(E6915,[1]LUTs!$AA$2:$AG$194,7,FALSE)</f>
        <v>Dryland</v>
      </c>
    </row>
    <row r="6916" spans="1:12" x14ac:dyDescent="0.25">
      <c r="A6916">
        <v>3041</v>
      </c>
      <c r="B6916">
        <v>33449</v>
      </c>
      <c r="C6916">
        <f t="shared" si="108"/>
        <v>8362.25</v>
      </c>
      <c r="D6916">
        <v>102</v>
      </c>
      <c r="E6916">
        <v>542</v>
      </c>
      <c r="F6916" t="str">
        <f>VLOOKUP($D6916,[1]LUTs!$P$2:$T$152, 5, FALSE)</f>
        <v>Hasluck</v>
      </c>
      <c r="G6916" t="str">
        <f>VLOOKUP($D6916,[1]LUTs!$P$2:$T$152, 4, FALSE)</f>
        <v>WA</v>
      </c>
      <c r="H6916" t="str">
        <f>VLOOKUP(G6916,[1]LUTs!V$2:W$9, 2, FALSE)</f>
        <v>Western Australia</v>
      </c>
      <c r="I6916" t="str">
        <f>VLOOKUP(E6916,[1]LUTs!$AA$2:$AG$194, 4, FALSE)</f>
        <v>Rural residential and farm infrastructure</v>
      </c>
      <c r="J6916" t="str">
        <f>VLOOKUP($E6916,[1]LUTs!$AA$2:$AG$194,5,FALSE)</f>
        <v>Intensive uses</v>
      </c>
      <c r="K6916" t="str">
        <f>VLOOKUP(E6916,[1]LUTs!$AA$2:$AG$194,6,FALSE)</f>
        <v>Non-agriculture</v>
      </c>
      <c r="L6916" t="str">
        <f>VLOOKUP(E6916,[1]LUTs!$AA$2:$AG$194,7,FALSE)</f>
        <v>Dryland</v>
      </c>
    </row>
    <row r="6917" spans="1:12" x14ac:dyDescent="0.25">
      <c r="A6917">
        <v>3108</v>
      </c>
      <c r="B6917">
        <v>631</v>
      </c>
      <c r="C6917">
        <f t="shared" si="108"/>
        <v>157.75</v>
      </c>
      <c r="D6917">
        <v>102</v>
      </c>
      <c r="E6917">
        <v>551</v>
      </c>
      <c r="F6917" t="str">
        <f>VLOOKUP($D6917,[1]LUTs!$P$2:$T$152, 5, FALSE)</f>
        <v>Hasluck</v>
      </c>
      <c r="G6917" t="str">
        <f>VLOOKUP($D6917,[1]LUTs!$P$2:$T$152, 4, FALSE)</f>
        <v>WA</v>
      </c>
      <c r="H6917" t="str">
        <f>VLOOKUP(G6917,[1]LUTs!V$2:W$9, 2, FALSE)</f>
        <v>Western Australia</v>
      </c>
      <c r="I6917" t="str">
        <f>VLOOKUP(E6917,[1]LUTs!$AA$2:$AG$194, 4, FALSE)</f>
        <v>Urban intensive uses</v>
      </c>
      <c r="J6917" t="str">
        <f>VLOOKUP($E6917,[1]LUTs!$AA$2:$AG$194,5,FALSE)</f>
        <v>Intensive uses</v>
      </c>
      <c r="K6917" t="str">
        <f>VLOOKUP(E6917,[1]LUTs!$AA$2:$AG$194,6,FALSE)</f>
        <v>Non-agriculture</v>
      </c>
      <c r="L6917" t="str">
        <f>VLOOKUP(E6917,[1]LUTs!$AA$2:$AG$194,7,FALSE)</f>
        <v>Dryland</v>
      </c>
    </row>
    <row r="6918" spans="1:12" x14ac:dyDescent="0.25">
      <c r="A6918">
        <v>3105</v>
      </c>
      <c r="B6918">
        <v>2950</v>
      </c>
      <c r="C6918">
        <f t="shared" si="108"/>
        <v>737.5</v>
      </c>
      <c r="D6918">
        <v>102</v>
      </c>
      <c r="E6918">
        <v>552</v>
      </c>
      <c r="F6918" t="str">
        <f>VLOOKUP($D6918,[1]LUTs!$P$2:$T$152, 5, FALSE)</f>
        <v>Hasluck</v>
      </c>
      <c r="G6918" t="str">
        <f>VLOOKUP($D6918,[1]LUTs!$P$2:$T$152, 4, FALSE)</f>
        <v>WA</v>
      </c>
      <c r="H6918" t="str">
        <f>VLOOKUP(G6918,[1]LUTs!V$2:W$9, 2, FALSE)</f>
        <v>Western Australia</v>
      </c>
      <c r="I6918" t="str">
        <f>VLOOKUP(E6918,[1]LUTs!$AA$2:$AG$194, 4, FALSE)</f>
        <v>Urban intensive uses</v>
      </c>
      <c r="J6918" t="str">
        <f>VLOOKUP($E6918,[1]LUTs!$AA$2:$AG$194,5,FALSE)</f>
        <v>Intensive uses</v>
      </c>
      <c r="K6918" t="str">
        <f>VLOOKUP(E6918,[1]LUTs!$AA$2:$AG$194,6,FALSE)</f>
        <v>Non-agriculture</v>
      </c>
      <c r="L6918" t="str">
        <f>VLOOKUP(E6918,[1]LUTs!$AA$2:$AG$194,7,FALSE)</f>
        <v>Dryland</v>
      </c>
    </row>
    <row r="6919" spans="1:12" x14ac:dyDescent="0.25">
      <c r="A6919">
        <v>3034</v>
      </c>
      <c r="B6919">
        <v>8737</v>
      </c>
      <c r="C6919">
        <f t="shared" si="108"/>
        <v>2184.25</v>
      </c>
      <c r="D6919">
        <v>102</v>
      </c>
      <c r="E6919">
        <v>553</v>
      </c>
      <c r="F6919" t="str">
        <f>VLOOKUP($D6919,[1]LUTs!$P$2:$T$152, 5, FALSE)</f>
        <v>Hasluck</v>
      </c>
      <c r="G6919" t="str">
        <f>VLOOKUP($D6919,[1]LUTs!$P$2:$T$152, 4, FALSE)</f>
        <v>WA</v>
      </c>
      <c r="H6919" t="str">
        <f>VLOOKUP(G6919,[1]LUTs!V$2:W$9, 2, FALSE)</f>
        <v>Western Australia</v>
      </c>
      <c r="I6919" t="str">
        <f>VLOOKUP(E6919,[1]LUTs!$AA$2:$AG$194, 4, FALSE)</f>
        <v>Urban intensive uses</v>
      </c>
      <c r="J6919" t="str">
        <f>VLOOKUP($E6919,[1]LUTs!$AA$2:$AG$194,5,FALSE)</f>
        <v>Intensive uses</v>
      </c>
      <c r="K6919" t="str">
        <f>VLOOKUP(E6919,[1]LUTs!$AA$2:$AG$194,6,FALSE)</f>
        <v>Non-agriculture</v>
      </c>
      <c r="L6919" t="str">
        <f>VLOOKUP(E6919,[1]LUTs!$AA$2:$AG$194,7,FALSE)</f>
        <v>Dryland</v>
      </c>
    </row>
    <row r="6920" spans="1:12" x14ac:dyDescent="0.25">
      <c r="A6920">
        <v>3251</v>
      </c>
      <c r="B6920">
        <v>4</v>
      </c>
      <c r="C6920">
        <f t="shared" si="108"/>
        <v>1</v>
      </c>
      <c r="D6920">
        <v>102</v>
      </c>
      <c r="E6920">
        <v>554</v>
      </c>
      <c r="F6920" t="str">
        <f>VLOOKUP($D6920,[1]LUTs!$P$2:$T$152, 5, FALSE)</f>
        <v>Hasluck</v>
      </c>
      <c r="G6920" t="str">
        <f>VLOOKUP($D6920,[1]LUTs!$P$2:$T$152, 4, FALSE)</f>
        <v>WA</v>
      </c>
      <c r="H6920" t="str">
        <f>VLOOKUP(G6920,[1]LUTs!V$2:W$9, 2, FALSE)</f>
        <v>Western Australia</v>
      </c>
      <c r="I6920" t="str">
        <f>VLOOKUP(E6920,[1]LUTs!$AA$2:$AG$194, 4, FALSE)</f>
        <v>Urban intensive uses</v>
      </c>
      <c r="J6920" t="str">
        <f>VLOOKUP($E6920,[1]LUTs!$AA$2:$AG$194,5,FALSE)</f>
        <v>Intensive uses</v>
      </c>
      <c r="K6920" t="str">
        <f>VLOOKUP(E6920,[1]LUTs!$AA$2:$AG$194,6,FALSE)</f>
        <v>Non-agriculture</v>
      </c>
      <c r="L6920" t="str">
        <f>VLOOKUP(E6920,[1]LUTs!$AA$2:$AG$194,7,FALSE)</f>
        <v>Dryland</v>
      </c>
    </row>
    <row r="6921" spans="1:12" x14ac:dyDescent="0.25">
      <c r="A6921">
        <v>3204</v>
      </c>
      <c r="B6921">
        <v>27</v>
      </c>
      <c r="C6921">
        <f t="shared" si="108"/>
        <v>6.75</v>
      </c>
      <c r="D6921">
        <v>102</v>
      </c>
      <c r="E6921">
        <v>565</v>
      </c>
      <c r="F6921" t="str">
        <f>VLOOKUP($D6921,[1]LUTs!$P$2:$T$152, 5, FALSE)</f>
        <v>Hasluck</v>
      </c>
      <c r="G6921" t="str">
        <f>VLOOKUP($D6921,[1]LUTs!$P$2:$T$152, 4, FALSE)</f>
        <v>WA</v>
      </c>
      <c r="H6921" t="str">
        <f>VLOOKUP(G6921,[1]LUTs!V$2:W$9, 2, FALSE)</f>
        <v>Western Australia</v>
      </c>
      <c r="I6921" t="str">
        <f>VLOOKUP(E6921,[1]LUTs!$AA$2:$AG$194, 4, FALSE)</f>
        <v>Urban intensive uses</v>
      </c>
      <c r="J6921" t="str">
        <f>VLOOKUP($E6921,[1]LUTs!$AA$2:$AG$194,5,FALSE)</f>
        <v>Intensive uses</v>
      </c>
      <c r="K6921" t="str">
        <f>VLOOKUP(E6921,[1]LUTs!$AA$2:$AG$194,6,FALSE)</f>
        <v>Non-agriculture</v>
      </c>
      <c r="L6921" t="str">
        <f>VLOOKUP(E6921,[1]LUTs!$AA$2:$AG$194,7,FALSE)</f>
        <v>Dryland</v>
      </c>
    </row>
    <row r="6922" spans="1:12" x14ac:dyDescent="0.25">
      <c r="A6922">
        <v>3263</v>
      </c>
      <c r="B6922">
        <v>27</v>
      </c>
      <c r="C6922">
        <f t="shared" si="108"/>
        <v>6.75</v>
      </c>
      <c r="D6922">
        <v>102</v>
      </c>
      <c r="E6922">
        <v>567</v>
      </c>
      <c r="F6922" t="str">
        <f>VLOOKUP($D6922,[1]LUTs!$P$2:$T$152, 5, FALSE)</f>
        <v>Hasluck</v>
      </c>
      <c r="G6922" t="str">
        <f>VLOOKUP($D6922,[1]LUTs!$P$2:$T$152, 4, FALSE)</f>
        <v>WA</v>
      </c>
      <c r="H6922" t="str">
        <f>VLOOKUP(G6922,[1]LUTs!V$2:W$9, 2, FALSE)</f>
        <v>Western Australia</v>
      </c>
      <c r="I6922" t="str">
        <f>VLOOKUP(E6922,[1]LUTs!$AA$2:$AG$194, 4, FALSE)</f>
        <v>Urban intensive uses</v>
      </c>
      <c r="J6922" t="str">
        <f>VLOOKUP($E6922,[1]LUTs!$AA$2:$AG$194,5,FALSE)</f>
        <v>Intensive uses</v>
      </c>
      <c r="K6922" t="str">
        <f>VLOOKUP(E6922,[1]LUTs!$AA$2:$AG$194,6,FALSE)</f>
        <v>Non-agriculture</v>
      </c>
      <c r="L6922" t="str">
        <f>VLOOKUP(E6922,[1]LUTs!$AA$2:$AG$194,7,FALSE)</f>
        <v>Dryland</v>
      </c>
    </row>
    <row r="6923" spans="1:12" x14ac:dyDescent="0.25">
      <c r="A6923">
        <v>3214</v>
      </c>
      <c r="B6923">
        <v>147</v>
      </c>
      <c r="C6923">
        <f t="shared" si="108"/>
        <v>36.75</v>
      </c>
      <c r="D6923">
        <v>102</v>
      </c>
      <c r="E6923">
        <v>570</v>
      </c>
      <c r="F6923" t="str">
        <f>VLOOKUP($D6923,[1]LUTs!$P$2:$T$152, 5, FALSE)</f>
        <v>Hasluck</v>
      </c>
      <c r="G6923" t="str">
        <f>VLOOKUP($D6923,[1]LUTs!$P$2:$T$152, 4, FALSE)</f>
        <v>WA</v>
      </c>
      <c r="H6923" t="str">
        <f>VLOOKUP(G6923,[1]LUTs!V$2:W$9, 2, FALSE)</f>
        <v>Western Australia</v>
      </c>
      <c r="I6923" t="str">
        <f>VLOOKUP(E6923,[1]LUTs!$AA$2:$AG$194, 4, FALSE)</f>
        <v>Urban intensive uses</v>
      </c>
      <c r="J6923" t="str">
        <f>VLOOKUP($E6923,[1]LUTs!$AA$2:$AG$194,5,FALSE)</f>
        <v>Intensive uses</v>
      </c>
      <c r="K6923" t="str">
        <f>VLOOKUP(E6923,[1]LUTs!$AA$2:$AG$194,6,FALSE)</f>
        <v>Non-agriculture</v>
      </c>
      <c r="L6923" t="str">
        <f>VLOOKUP(E6923,[1]LUTs!$AA$2:$AG$194,7,FALSE)</f>
        <v>Dryland</v>
      </c>
    </row>
    <row r="6924" spans="1:12" x14ac:dyDescent="0.25">
      <c r="A6924">
        <v>3267</v>
      </c>
      <c r="B6924">
        <v>7</v>
      </c>
      <c r="C6924">
        <f t="shared" si="108"/>
        <v>1.75</v>
      </c>
      <c r="D6924">
        <v>102</v>
      </c>
      <c r="E6924">
        <v>571</v>
      </c>
      <c r="F6924" t="str">
        <f>VLOOKUP($D6924,[1]LUTs!$P$2:$T$152, 5, FALSE)</f>
        <v>Hasluck</v>
      </c>
      <c r="G6924" t="str">
        <f>VLOOKUP($D6924,[1]LUTs!$P$2:$T$152, 4, FALSE)</f>
        <v>WA</v>
      </c>
      <c r="H6924" t="str">
        <f>VLOOKUP(G6924,[1]LUTs!V$2:W$9, 2, FALSE)</f>
        <v>Western Australia</v>
      </c>
      <c r="I6924" t="str">
        <f>VLOOKUP(E6924,[1]LUTs!$AA$2:$AG$194, 4, FALSE)</f>
        <v>Urban intensive uses</v>
      </c>
      <c r="J6924" t="str">
        <f>VLOOKUP($E6924,[1]LUTs!$AA$2:$AG$194,5,FALSE)</f>
        <v>Intensive uses</v>
      </c>
      <c r="K6924" t="str">
        <f>VLOOKUP(E6924,[1]LUTs!$AA$2:$AG$194,6,FALSE)</f>
        <v>Non-agriculture</v>
      </c>
      <c r="L6924" t="str">
        <f>VLOOKUP(E6924,[1]LUTs!$AA$2:$AG$194,7,FALSE)</f>
        <v>Dryland</v>
      </c>
    </row>
    <row r="6925" spans="1:12" x14ac:dyDescent="0.25">
      <c r="A6925">
        <v>3021</v>
      </c>
      <c r="B6925">
        <v>3759</v>
      </c>
      <c r="C6925">
        <f t="shared" si="108"/>
        <v>939.75</v>
      </c>
      <c r="D6925">
        <v>102</v>
      </c>
      <c r="E6925">
        <v>572</v>
      </c>
      <c r="F6925" t="str">
        <f>VLOOKUP($D6925,[1]LUTs!$P$2:$T$152, 5, FALSE)</f>
        <v>Hasluck</v>
      </c>
      <c r="G6925" t="str">
        <f>VLOOKUP($D6925,[1]LUTs!$P$2:$T$152, 4, FALSE)</f>
        <v>WA</v>
      </c>
      <c r="H6925" t="str">
        <f>VLOOKUP(G6925,[1]LUTs!V$2:W$9, 2, FALSE)</f>
        <v>Western Australia</v>
      </c>
      <c r="I6925" t="str">
        <f>VLOOKUP(E6925,[1]LUTs!$AA$2:$AG$194, 4, FALSE)</f>
        <v>Urban intensive uses</v>
      </c>
      <c r="J6925" t="str">
        <f>VLOOKUP($E6925,[1]LUTs!$AA$2:$AG$194,5,FALSE)</f>
        <v>Intensive uses</v>
      </c>
      <c r="K6925" t="str">
        <f>VLOOKUP(E6925,[1]LUTs!$AA$2:$AG$194,6,FALSE)</f>
        <v>Non-agriculture</v>
      </c>
      <c r="L6925" t="str">
        <f>VLOOKUP(E6925,[1]LUTs!$AA$2:$AG$194,7,FALSE)</f>
        <v>Dryland</v>
      </c>
    </row>
    <row r="6926" spans="1:12" x14ac:dyDescent="0.25">
      <c r="A6926">
        <v>3155</v>
      </c>
      <c r="B6926">
        <v>523</v>
      </c>
      <c r="C6926">
        <f t="shared" si="108"/>
        <v>130.75</v>
      </c>
      <c r="D6926">
        <v>102</v>
      </c>
      <c r="E6926">
        <v>580</v>
      </c>
      <c r="F6926" t="str">
        <f>VLOOKUP($D6926,[1]LUTs!$P$2:$T$152, 5, FALSE)</f>
        <v>Hasluck</v>
      </c>
      <c r="G6926" t="str">
        <f>VLOOKUP($D6926,[1]LUTs!$P$2:$T$152, 4, FALSE)</f>
        <v>WA</v>
      </c>
      <c r="H6926" t="str">
        <f>VLOOKUP(G6926,[1]LUTs!V$2:W$9, 2, FALSE)</f>
        <v>Western Australia</v>
      </c>
      <c r="I6926" t="str">
        <f>VLOOKUP(E6926,[1]LUTs!$AA$2:$AG$194, 4, FALSE)</f>
        <v>Mining and waste</v>
      </c>
      <c r="J6926" t="str">
        <f>VLOOKUP($E6926,[1]LUTs!$AA$2:$AG$194,5,FALSE)</f>
        <v>Intensive uses</v>
      </c>
      <c r="K6926" t="str">
        <f>VLOOKUP(E6926,[1]LUTs!$AA$2:$AG$194,6,FALSE)</f>
        <v>Non-agriculture</v>
      </c>
      <c r="L6926" t="str">
        <f>VLOOKUP(E6926,[1]LUTs!$AA$2:$AG$194,7,FALSE)</f>
        <v>Dryland</v>
      </c>
    </row>
    <row r="6927" spans="1:12" x14ac:dyDescent="0.25">
      <c r="A6927">
        <v>3161</v>
      </c>
      <c r="B6927">
        <v>7</v>
      </c>
      <c r="C6927">
        <f t="shared" si="108"/>
        <v>1.75</v>
      </c>
      <c r="D6927">
        <v>102</v>
      </c>
      <c r="E6927">
        <v>583</v>
      </c>
      <c r="F6927" t="str">
        <f>VLOOKUP($D6927,[1]LUTs!$P$2:$T$152, 5, FALSE)</f>
        <v>Hasluck</v>
      </c>
      <c r="G6927" t="str">
        <f>VLOOKUP($D6927,[1]LUTs!$P$2:$T$152, 4, FALSE)</f>
        <v>WA</v>
      </c>
      <c r="H6927" t="str">
        <f>VLOOKUP(G6927,[1]LUTs!V$2:W$9, 2, FALSE)</f>
        <v>Western Australia</v>
      </c>
      <c r="I6927" t="str">
        <f>VLOOKUP(E6927,[1]LUTs!$AA$2:$AG$194, 4, FALSE)</f>
        <v>Mining and waste</v>
      </c>
      <c r="J6927" t="str">
        <f>VLOOKUP($E6927,[1]LUTs!$AA$2:$AG$194,5,FALSE)</f>
        <v>Intensive uses</v>
      </c>
      <c r="K6927" t="str">
        <f>VLOOKUP(E6927,[1]LUTs!$AA$2:$AG$194,6,FALSE)</f>
        <v>Non-agriculture</v>
      </c>
      <c r="L6927" t="str">
        <f>VLOOKUP(E6927,[1]LUTs!$AA$2:$AG$194,7,FALSE)</f>
        <v>Dryland</v>
      </c>
    </row>
    <row r="6928" spans="1:12" x14ac:dyDescent="0.25">
      <c r="A6928">
        <v>3156</v>
      </c>
      <c r="B6928">
        <v>29</v>
      </c>
      <c r="C6928">
        <f t="shared" si="108"/>
        <v>7.25</v>
      </c>
      <c r="D6928">
        <v>102</v>
      </c>
      <c r="E6928">
        <v>590</v>
      </c>
      <c r="F6928" t="str">
        <f>VLOOKUP($D6928,[1]LUTs!$P$2:$T$152, 5, FALSE)</f>
        <v>Hasluck</v>
      </c>
      <c r="G6928" t="str">
        <f>VLOOKUP($D6928,[1]LUTs!$P$2:$T$152, 4, FALSE)</f>
        <v>WA</v>
      </c>
      <c r="H6928" t="str">
        <f>VLOOKUP(G6928,[1]LUTs!V$2:W$9, 2, FALSE)</f>
        <v>Western Australia</v>
      </c>
      <c r="I6928" t="str">
        <f>VLOOKUP(E6928,[1]LUTs!$AA$2:$AG$194, 4, FALSE)</f>
        <v>Mining and waste</v>
      </c>
      <c r="J6928" t="str">
        <f>VLOOKUP($E6928,[1]LUTs!$AA$2:$AG$194,5,FALSE)</f>
        <v>Intensive uses</v>
      </c>
      <c r="K6928" t="str">
        <f>VLOOKUP(E6928,[1]LUTs!$AA$2:$AG$194,6,FALSE)</f>
        <v>Non-agriculture</v>
      </c>
      <c r="L6928" t="str">
        <f>VLOOKUP(E6928,[1]LUTs!$AA$2:$AG$194,7,FALSE)</f>
        <v>Dryland</v>
      </c>
    </row>
    <row r="6929" spans="1:12" x14ac:dyDescent="0.25">
      <c r="A6929">
        <v>3157</v>
      </c>
      <c r="B6929">
        <v>13</v>
      </c>
      <c r="C6929">
        <f t="shared" si="108"/>
        <v>3.25</v>
      </c>
      <c r="D6929">
        <v>102</v>
      </c>
      <c r="E6929">
        <v>591</v>
      </c>
      <c r="F6929" t="str">
        <f>VLOOKUP($D6929,[1]LUTs!$P$2:$T$152, 5, FALSE)</f>
        <v>Hasluck</v>
      </c>
      <c r="G6929" t="str">
        <f>VLOOKUP($D6929,[1]LUTs!$P$2:$T$152, 4, FALSE)</f>
        <v>WA</v>
      </c>
      <c r="H6929" t="str">
        <f>VLOOKUP(G6929,[1]LUTs!V$2:W$9, 2, FALSE)</f>
        <v>Western Australia</v>
      </c>
      <c r="I6929" t="str">
        <f>VLOOKUP(E6929,[1]LUTs!$AA$2:$AG$194, 4, FALSE)</f>
        <v>Mining and waste</v>
      </c>
      <c r="J6929" t="str">
        <f>VLOOKUP($E6929,[1]LUTs!$AA$2:$AG$194,5,FALSE)</f>
        <v>Intensive uses</v>
      </c>
      <c r="K6929" t="str">
        <f>VLOOKUP(E6929,[1]LUTs!$AA$2:$AG$194,6,FALSE)</f>
        <v>Non-agriculture</v>
      </c>
      <c r="L6929" t="str">
        <f>VLOOKUP(E6929,[1]LUTs!$AA$2:$AG$194,7,FALSE)</f>
        <v>Dryland</v>
      </c>
    </row>
    <row r="6930" spans="1:12" x14ac:dyDescent="0.25">
      <c r="A6930">
        <v>3101</v>
      </c>
      <c r="B6930">
        <v>13</v>
      </c>
      <c r="C6930">
        <f t="shared" si="108"/>
        <v>3.25</v>
      </c>
      <c r="D6930">
        <v>102</v>
      </c>
      <c r="E6930">
        <v>593</v>
      </c>
      <c r="F6930" t="str">
        <f>VLOOKUP($D6930,[1]LUTs!$P$2:$T$152, 5, FALSE)</f>
        <v>Hasluck</v>
      </c>
      <c r="G6930" t="str">
        <f>VLOOKUP($D6930,[1]LUTs!$P$2:$T$152, 4, FALSE)</f>
        <v>WA</v>
      </c>
      <c r="H6930" t="str">
        <f>VLOOKUP(G6930,[1]LUTs!V$2:W$9, 2, FALSE)</f>
        <v>Western Australia</v>
      </c>
      <c r="I6930" t="str">
        <f>VLOOKUP(E6930,[1]LUTs!$AA$2:$AG$194, 4, FALSE)</f>
        <v>Mining and waste</v>
      </c>
      <c r="J6930" t="str">
        <f>VLOOKUP($E6930,[1]LUTs!$AA$2:$AG$194,5,FALSE)</f>
        <v>Intensive uses</v>
      </c>
      <c r="K6930" t="str">
        <f>VLOOKUP(E6930,[1]LUTs!$AA$2:$AG$194,6,FALSE)</f>
        <v>Non-agriculture</v>
      </c>
      <c r="L6930" t="str">
        <f>VLOOKUP(E6930,[1]LUTs!$AA$2:$AG$194,7,FALSE)</f>
        <v>Dryland</v>
      </c>
    </row>
    <row r="6931" spans="1:12" x14ac:dyDescent="0.25">
      <c r="A6931">
        <v>3193</v>
      </c>
      <c r="B6931">
        <v>1</v>
      </c>
      <c r="C6931">
        <f t="shared" si="108"/>
        <v>0.25</v>
      </c>
      <c r="D6931">
        <v>102</v>
      </c>
      <c r="E6931">
        <v>595</v>
      </c>
      <c r="F6931" t="str">
        <f>VLOOKUP($D6931,[1]LUTs!$P$2:$T$152, 5, FALSE)</f>
        <v>Hasluck</v>
      </c>
      <c r="G6931" t="str">
        <f>VLOOKUP($D6931,[1]LUTs!$P$2:$T$152, 4, FALSE)</f>
        <v>WA</v>
      </c>
      <c r="H6931" t="str">
        <f>VLOOKUP(G6931,[1]LUTs!V$2:W$9, 2, FALSE)</f>
        <v>Western Australia</v>
      </c>
      <c r="I6931" t="str">
        <f>VLOOKUP(E6931,[1]LUTs!$AA$2:$AG$194, 4, FALSE)</f>
        <v>Mining and waste</v>
      </c>
      <c r="J6931" t="str">
        <f>VLOOKUP($E6931,[1]LUTs!$AA$2:$AG$194,5,FALSE)</f>
        <v>Intensive uses</v>
      </c>
      <c r="K6931" t="str">
        <f>VLOOKUP(E6931,[1]LUTs!$AA$2:$AG$194,6,FALSE)</f>
        <v>Non-agriculture</v>
      </c>
      <c r="L6931" t="str">
        <f>VLOOKUP(E6931,[1]LUTs!$AA$2:$AG$194,7,FALSE)</f>
        <v>Dryland</v>
      </c>
    </row>
    <row r="6932" spans="1:12" x14ac:dyDescent="0.25">
      <c r="A6932">
        <v>3286</v>
      </c>
      <c r="B6932">
        <v>7</v>
      </c>
      <c r="C6932">
        <f t="shared" si="108"/>
        <v>1.75</v>
      </c>
      <c r="D6932">
        <v>102</v>
      </c>
      <c r="E6932">
        <v>600</v>
      </c>
      <c r="F6932" t="str">
        <f>VLOOKUP($D6932,[1]LUTs!$P$2:$T$152, 5, FALSE)</f>
        <v>Hasluck</v>
      </c>
      <c r="G6932" t="str">
        <f>VLOOKUP($D6932,[1]LUTs!$P$2:$T$152, 4, FALSE)</f>
        <v>WA</v>
      </c>
      <c r="H6932" t="str">
        <f>VLOOKUP(G6932,[1]LUTs!V$2:W$9, 2, FALSE)</f>
        <v>Western Australia</v>
      </c>
      <c r="I6932" t="str">
        <f>VLOOKUP(E6932,[1]LUTs!$AA$2:$AG$194, 4, FALSE)</f>
        <v>Water</v>
      </c>
      <c r="J6932" t="str">
        <f>VLOOKUP($E6932,[1]LUTs!$AA$2:$AG$194,5,FALSE)</f>
        <v>Water</v>
      </c>
      <c r="K6932" t="str">
        <f>VLOOKUP(E6932,[1]LUTs!$AA$2:$AG$194,6,FALSE)</f>
        <v>Non-agriculture</v>
      </c>
      <c r="L6932" t="str">
        <f>VLOOKUP(E6932,[1]LUTs!$AA$2:$AG$194,7,FALSE)</f>
        <v>Dryland</v>
      </c>
    </row>
    <row r="6933" spans="1:12" x14ac:dyDescent="0.25">
      <c r="A6933">
        <v>3040</v>
      </c>
      <c r="B6933">
        <v>201</v>
      </c>
      <c r="C6933">
        <f t="shared" si="108"/>
        <v>50.25</v>
      </c>
      <c r="D6933">
        <v>102</v>
      </c>
      <c r="E6933">
        <v>610</v>
      </c>
      <c r="F6933" t="str">
        <f>VLOOKUP($D6933,[1]LUTs!$P$2:$T$152, 5, FALSE)</f>
        <v>Hasluck</v>
      </c>
      <c r="G6933" t="str">
        <f>VLOOKUP($D6933,[1]LUTs!$P$2:$T$152, 4, FALSE)</f>
        <v>WA</v>
      </c>
      <c r="H6933" t="str">
        <f>VLOOKUP(G6933,[1]LUTs!V$2:W$9, 2, FALSE)</f>
        <v>Western Australia</v>
      </c>
      <c r="I6933" t="str">
        <f>VLOOKUP(E6933,[1]LUTs!$AA$2:$AG$194, 4, FALSE)</f>
        <v>Water</v>
      </c>
      <c r="J6933" t="str">
        <f>VLOOKUP($E6933,[1]LUTs!$AA$2:$AG$194,5,FALSE)</f>
        <v>Water</v>
      </c>
      <c r="K6933" t="str">
        <f>VLOOKUP(E6933,[1]LUTs!$AA$2:$AG$194,6,FALSE)</f>
        <v>Non-agriculture</v>
      </c>
      <c r="L6933" t="str">
        <f>VLOOKUP(E6933,[1]LUTs!$AA$2:$AG$194,7,FALSE)</f>
        <v>Dryland</v>
      </c>
    </row>
    <row r="6934" spans="1:12" x14ac:dyDescent="0.25">
      <c r="A6934">
        <v>3190</v>
      </c>
      <c r="B6934">
        <v>1594</v>
      </c>
      <c r="C6934">
        <f t="shared" si="108"/>
        <v>398.5</v>
      </c>
      <c r="D6934">
        <v>102</v>
      </c>
      <c r="E6934">
        <v>621</v>
      </c>
      <c r="F6934" t="str">
        <f>VLOOKUP($D6934,[1]LUTs!$P$2:$T$152, 5, FALSE)</f>
        <v>Hasluck</v>
      </c>
      <c r="G6934" t="str">
        <f>VLOOKUP($D6934,[1]LUTs!$P$2:$T$152, 4, FALSE)</f>
        <v>WA</v>
      </c>
      <c r="H6934" t="str">
        <f>VLOOKUP(G6934,[1]LUTs!V$2:W$9, 2, FALSE)</f>
        <v>Western Australia</v>
      </c>
      <c r="I6934" t="str">
        <f>VLOOKUP(E6934,[1]LUTs!$AA$2:$AG$194, 4, FALSE)</f>
        <v>Water</v>
      </c>
      <c r="J6934" t="str">
        <f>VLOOKUP($E6934,[1]LUTs!$AA$2:$AG$194,5,FALSE)</f>
        <v>Water</v>
      </c>
      <c r="K6934" t="str">
        <f>VLOOKUP(E6934,[1]LUTs!$AA$2:$AG$194,6,FALSE)</f>
        <v>Non-agriculture</v>
      </c>
      <c r="L6934" t="str">
        <f>VLOOKUP(E6934,[1]LUTs!$AA$2:$AG$194,7,FALSE)</f>
        <v>Dryland</v>
      </c>
    </row>
    <row r="6935" spans="1:12" x14ac:dyDescent="0.25">
      <c r="A6935">
        <v>3010</v>
      </c>
      <c r="B6935">
        <v>1144</v>
      </c>
      <c r="C6935">
        <f t="shared" si="108"/>
        <v>286</v>
      </c>
      <c r="D6935">
        <v>102</v>
      </c>
      <c r="E6935">
        <v>622</v>
      </c>
      <c r="F6935" t="str">
        <f>VLOOKUP($D6935,[1]LUTs!$P$2:$T$152, 5, FALSE)</f>
        <v>Hasluck</v>
      </c>
      <c r="G6935" t="str">
        <f>VLOOKUP($D6935,[1]LUTs!$P$2:$T$152, 4, FALSE)</f>
        <v>WA</v>
      </c>
      <c r="H6935" t="str">
        <f>VLOOKUP(G6935,[1]LUTs!V$2:W$9, 2, FALSE)</f>
        <v>Western Australia</v>
      </c>
      <c r="I6935" t="str">
        <f>VLOOKUP(E6935,[1]LUTs!$AA$2:$AG$194, 4, FALSE)</f>
        <v>Water</v>
      </c>
      <c r="J6935" t="str">
        <f>VLOOKUP($E6935,[1]LUTs!$AA$2:$AG$194,5,FALSE)</f>
        <v>Water</v>
      </c>
      <c r="K6935" t="str">
        <f>VLOOKUP(E6935,[1]LUTs!$AA$2:$AG$194,6,FALSE)</f>
        <v>Non-agriculture</v>
      </c>
      <c r="L6935" t="str">
        <f>VLOOKUP(E6935,[1]LUTs!$AA$2:$AG$194,7,FALSE)</f>
        <v>Dryland</v>
      </c>
    </row>
    <row r="6936" spans="1:12" x14ac:dyDescent="0.25">
      <c r="A6936">
        <v>3026</v>
      </c>
      <c r="B6936">
        <v>14</v>
      </c>
      <c r="C6936">
        <f t="shared" si="108"/>
        <v>3.5</v>
      </c>
      <c r="D6936">
        <v>102</v>
      </c>
      <c r="E6936">
        <v>630</v>
      </c>
      <c r="F6936" t="str">
        <f>VLOOKUP($D6936,[1]LUTs!$P$2:$T$152, 5, FALSE)</f>
        <v>Hasluck</v>
      </c>
      <c r="G6936" t="str">
        <f>VLOOKUP($D6936,[1]LUTs!$P$2:$T$152, 4, FALSE)</f>
        <v>WA</v>
      </c>
      <c r="H6936" t="str">
        <f>VLOOKUP(G6936,[1]LUTs!V$2:W$9, 2, FALSE)</f>
        <v>Western Australia</v>
      </c>
      <c r="I6936" t="str">
        <f>VLOOKUP(E6936,[1]LUTs!$AA$2:$AG$194, 4, FALSE)</f>
        <v>Water</v>
      </c>
      <c r="J6936" t="str">
        <f>VLOOKUP($E6936,[1]LUTs!$AA$2:$AG$194,5,FALSE)</f>
        <v>Water</v>
      </c>
      <c r="K6936" t="str">
        <f>VLOOKUP(E6936,[1]LUTs!$AA$2:$AG$194,6,FALSE)</f>
        <v>Non-agriculture</v>
      </c>
      <c r="L6936" t="str">
        <f>VLOOKUP(E6936,[1]LUTs!$AA$2:$AG$194,7,FALSE)</f>
        <v>Dryland</v>
      </c>
    </row>
    <row r="6937" spans="1:12" x14ac:dyDescent="0.25">
      <c r="A6937">
        <v>3027</v>
      </c>
      <c r="B6937">
        <v>507</v>
      </c>
      <c r="C6937">
        <f t="shared" si="108"/>
        <v>126.75</v>
      </c>
      <c r="D6937">
        <v>102</v>
      </c>
      <c r="E6937">
        <v>650</v>
      </c>
      <c r="F6937" t="str">
        <f>VLOOKUP($D6937,[1]LUTs!$P$2:$T$152, 5, FALSE)</f>
        <v>Hasluck</v>
      </c>
      <c r="G6937" t="str">
        <f>VLOOKUP($D6937,[1]LUTs!$P$2:$T$152, 4, FALSE)</f>
        <v>WA</v>
      </c>
      <c r="H6937" t="str">
        <f>VLOOKUP(G6937,[1]LUTs!V$2:W$9, 2, FALSE)</f>
        <v>Western Australia</v>
      </c>
      <c r="I6937" t="str">
        <f>VLOOKUP(E6937,[1]LUTs!$AA$2:$AG$194, 4, FALSE)</f>
        <v>Water</v>
      </c>
      <c r="J6937" t="str">
        <f>VLOOKUP($E6937,[1]LUTs!$AA$2:$AG$194,5,FALSE)</f>
        <v>Water</v>
      </c>
      <c r="K6937" t="str">
        <f>VLOOKUP(E6937,[1]LUTs!$AA$2:$AG$194,6,FALSE)</f>
        <v>Non-agriculture</v>
      </c>
      <c r="L6937" t="str">
        <f>VLOOKUP(E6937,[1]LUTs!$AA$2:$AG$194,7,FALSE)</f>
        <v>Dryland</v>
      </c>
    </row>
    <row r="6938" spans="1:12" x14ac:dyDescent="0.25">
      <c r="A6938">
        <v>3175</v>
      </c>
      <c r="B6938">
        <v>206</v>
      </c>
      <c r="C6938">
        <f t="shared" si="108"/>
        <v>51.5</v>
      </c>
      <c r="D6938">
        <v>102</v>
      </c>
      <c r="E6938">
        <v>660</v>
      </c>
      <c r="F6938" t="str">
        <f>VLOOKUP($D6938,[1]LUTs!$P$2:$T$152, 5, FALSE)</f>
        <v>Hasluck</v>
      </c>
      <c r="G6938" t="str">
        <f>VLOOKUP($D6938,[1]LUTs!$P$2:$T$152, 4, FALSE)</f>
        <v>WA</v>
      </c>
      <c r="H6938" t="str">
        <f>VLOOKUP(G6938,[1]LUTs!V$2:W$9, 2, FALSE)</f>
        <v>Western Australia</v>
      </c>
      <c r="I6938" t="str">
        <f>VLOOKUP(E6938,[1]LUTs!$AA$2:$AG$194, 4, FALSE)</f>
        <v>Water</v>
      </c>
      <c r="J6938" t="str">
        <f>VLOOKUP($E6938,[1]LUTs!$AA$2:$AG$194,5,FALSE)</f>
        <v>Water</v>
      </c>
      <c r="K6938" t="str">
        <f>VLOOKUP(E6938,[1]LUTs!$AA$2:$AG$194,6,FALSE)</f>
        <v>Non-agriculture</v>
      </c>
      <c r="L6938" t="str">
        <f>VLOOKUP(E6938,[1]LUTs!$AA$2:$AG$194,7,FALSE)</f>
        <v>Dryland</v>
      </c>
    </row>
    <row r="6939" spans="1:12" x14ac:dyDescent="0.25">
      <c r="A6939">
        <v>3079</v>
      </c>
      <c r="B6939">
        <v>127</v>
      </c>
      <c r="C6939">
        <f t="shared" si="108"/>
        <v>31.75</v>
      </c>
      <c r="D6939">
        <v>103</v>
      </c>
      <c r="E6939">
        <v>111</v>
      </c>
      <c r="F6939" t="str">
        <f>VLOOKUP($D6939,[1]LUTs!$P$2:$T$152, 5, FALSE)</f>
        <v>Moore</v>
      </c>
      <c r="G6939" t="str">
        <f>VLOOKUP($D6939,[1]LUTs!$P$2:$T$152, 4, FALSE)</f>
        <v>WA</v>
      </c>
      <c r="H6939" t="str">
        <f>VLOOKUP(G6939,[1]LUTs!V$2:W$9, 2, FALSE)</f>
        <v>Western Australia</v>
      </c>
      <c r="I6939" t="str">
        <f>VLOOKUP(E6939,[1]LUTs!$AA$2:$AG$194, 4, FALSE)</f>
        <v>Nature conservation</v>
      </c>
      <c r="J6939" t="str">
        <f>VLOOKUP($E6939,[1]LUTs!$AA$2:$AG$194,5,FALSE)</f>
        <v>Nature conservation</v>
      </c>
      <c r="K6939" t="str">
        <f>VLOOKUP(E6939,[1]LUTs!$AA$2:$AG$194,6,FALSE)</f>
        <v>Non-agriculture</v>
      </c>
      <c r="L6939" t="str">
        <f>VLOOKUP(E6939,[1]LUTs!$AA$2:$AG$194,7,FALSE)</f>
        <v>Dryland</v>
      </c>
    </row>
    <row r="6940" spans="1:12" x14ac:dyDescent="0.25">
      <c r="A6940">
        <v>3088</v>
      </c>
      <c r="B6940">
        <v>112</v>
      </c>
      <c r="C6940">
        <f t="shared" si="108"/>
        <v>28</v>
      </c>
      <c r="D6940">
        <v>103</v>
      </c>
      <c r="E6940">
        <v>113</v>
      </c>
      <c r="F6940" t="str">
        <f>VLOOKUP($D6940,[1]LUTs!$P$2:$T$152, 5, FALSE)</f>
        <v>Moore</v>
      </c>
      <c r="G6940" t="str">
        <f>VLOOKUP($D6940,[1]LUTs!$P$2:$T$152, 4, FALSE)</f>
        <v>WA</v>
      </c>
      <c r="H6940" t="str">
        <f>VLOOKUP(G6940,[1]LUTs!V$2:W$9, 2, FALSE)</f>
        <v>Western Australia</v>
      </c>
      <c r="I6940" t="str">
        <f>VLOOKUP(E6940,[1]LUTs!$AA$2:$AG$194, 4, FALSE)</f>
        <v>Nature conservation</v>
      </c>
      <c r="J6940" t="str">
        <f>VLOOKUP($E6940,[1]LUTs!$AA$2:$AG$194,5,FALSE)</f>
        <v>Nature conservation</v>
      </c>
      <c r="K6940" t="str">
        <f>VLOOKUP(E6940,[1]LUTs!$AA$2:$AG$194,6,FALSE)</f>
        <v>Non-agriculture</v>
      </c>
      <c r="L6940" t="str">
        <f>VLOOKUP(E6940,[1]LUTs!$AA$2:$AG$194,7,FALSE)</f>
        <v>Dryland</v>
      </c>
    </row>
    <row r="6941" spans="1:12" x14ac:dyDescent="0.25">
      <c r="A6941">
        <v>3131</v>
      </c>
      <c r="B6941">
        <v>151</v>
      </c>
      <c r="C6941">
        <f t="shared" si="108"/>
        <v>37.75</v>
      </c>
      <c r="D6941">
        <v>103</v>
      </c>
      <c r="E6941">
        <v>115</v>
      </c>
      <c r="F6941" t="str">
        <f>VLOOKUP($D6941,[1]LUTs!$P$2:$T$152, 5, FALSE)</f>
        <v>Moore</v>
      </c>
      <c r="G6941" t="str">
        <f>VLOOKUP($D6941,[1]LUTs!$P$2:$T$152, 4, FALSE)</f>
        <v>WA</v>
      </c>
      <c r="H6941" t="str">
        <f>VLOOKUP(G6941,[1]LUTs!V$2:W$9, 2, FALSE)</f>
        <v>Western Australia</v>
      </c>
      <c r="I6941" t="str">
        <f>VLOOKUP(E6941,[1]LUTs!$AA$2:$AG$194, 4, FALSE)</f>
        <v>Nature conservation</v>
      </c>
      <c r="J6941" t="str">
        <f>VLOOKUP($E6941,[1]LUTs!$AA$2:$AG$194,5,FALSE)</f>
        <v>Nature conservation</v>
      </c>
      <c r="K6941" t="str">
        <f>VLOOKUP(E6941,[1]LUTs!$AA$2:$AG$194,6,FALSE)</f>
        <v>Non-agriculture</v>
      </c>
      <c r="L6941" t="str">
        <f>VLOOKUP(E6941,[1]LUTs!$AA$2:$AG$194,7,FALSE)</f>
        <v>Dryland</v>
      </c>
    </row>
    <row r="6942" spans="1:12" x14ac:dyDescent="0.25">
      <c r="A6942">
        <v>3154</v>
      </c>
      <c r="B6942">
        <v>3</v>
      </c>
      <c r="C6942">
        <f t="shared" si="108"/>
        <v>0.75</v>
      </c>
      <c r="D6942">
        <v>103</v>
      </c>
      <c r="E6942">
        <v>116</v>
      </c>
      <c r="F6942" t="str">
        <f>VLOOKUP($D6942,[1]LUTs!$P$2:$T$152, 5, FALSE)</f>
        <v>Moore</v>
      </c>
      <c r="G6942" t="str">
        <f>VLOOKUP($D6942,[1]LUTs!$P$2:$T$152, 4, FALSE)</f>
        <v>WA</v>
      </c>
      <c r="H6942" t="str">
        <f>VLOOKUP(G6942,[1]LUTs!V$2:W$9, 2, FALSE)</f>
        <v>Western Australia</v>
      </c>
      <c r="I6942" t="str">
        <f>VLOOKUP(E6942,[1]LUTs!$AA$2:$AG$194, 4, FALSE)</f>
        <v>Nature conservation</v>
      </c>
      <c r="J6942" t="str">
        <f>VLOOKUP($E6942,[1]LUTs!$AA$2:$AG$194,5,FALSE)</f>
        <v>Nature conservation</v>
      </c>
      <c r="K6942" t="str">
        <f>VLOOKUP(E6942,[1]LUTs!$AA$2:$AG$194,6,FALSE)</f>
        <v>Non-agriculture</v>
      </c>
      <c r="L6942" t="str">
        <f>VLOOKUP(E6942,[1]LUTs!$AA$2:$AG$194,7,FALSE)</f>
        <v>Dryland</v>
      </c>
    </row>
    <row r="6943" spans="1:12" x14ac:dyDescent="0.25">
      <c r="A6943">
        <v>3093</v>
      </c>
      <c r="B6943">
        <v>134</v>
      </c>
      <c r="C6943">
        <f t="shared" si="108"/>
        <v>33.5</v>
      </c>
      <c r="D6943">
        <v>103</v>
      </c>
      <c r="E6943">
        <v>130</v>
      </c>
      <c r="F6943" t="str">
        <f>VLOOKUP($D6943,[1]LUTs!$P$2:$T$152, 5, FALSE)</f>
        <v>Moore</v>
      </c>
      <c r="G6943" t="str">
        <f>VLOOKUP($D6943,[1]LUTs!$P$2:$T$152, 4, FALSE)</f>
        <v>WA</v>
      </c>
      <c r="H6943" t="str">
        <f>VLOOKUP(G6943,[1]LUTs!V$2:W$9, 2, FALSE)</f>
        <v>Western Australia</v>
      </c>
      <c r="I6943" t="str">
        <f>VLOOKUP(E6943,[1]LUTs!$AA$2:$AG$194, 4, FALSE)</f>
        <v>Minimal use</v>
      </c>
      <c r="J6943" t="str">
        <f>VLOOKUP($E6943,[1]LUTs!$AA$2:$AG$194,5,FALSE)</f>
        <v>Nature conservation</v>
      </c>
      <c r="K6943" t="str">
        <f>VLOOKUP(E6943,[1]LUTs!$AA$2:$AG$194,6,FALSE)</f>
        <v>Non-agriculture</v>
      </c>
      <c r="L6943" t="str">
        <f>VLOOKUP(E6943,[1]LUTs!$AA$2:$AG$194,7,FALSE)</f>
        <v>Dryland</v>
      </c>
    </row>
    <row r="6944" spans="1:12" x14ac:dyDescent="0.25">
      <c r="A6944">
        <v>3066</v>
      </c>
      <c r="B6944">
        <v>2888</v>
      </c>
      <c r="C6944">
        <f t="shared" si="108"/>
        <v>722</v>
      </c>
      <c r="D6944">
        <v>103</v>
      </c>
      <c r="E6944">
        <v>133</v>
      </c>
      <c r="F6944" t="str">
        <f>VLOOKUP($D6944,[1]LUTs!$P$2:$T$152, 5, FALSE)</f>
        <v>Moore</v>
      </c>
      <c r="G6944" t="str">
        <f>VLOOKUP($D6944,[1]LUTs!$P$2:$T$152, 4, FALSE)</f>
        <v>WA</v>
      </c>
      <c r="H6944" t="str">
        <f>VLOOKUP(G6944,[1]LUTs!V$2:W$9, 2, FALSE)</f>
        <v>Western Australia</v>
      </c>
      <c r="I6944" t="str">
        <f>VLOOKUP(E6944,[1]LUTs!$AA$2:$AG$194, 4, FALSE)</f>
        <v>Minimal use</v>
      </c>
      <c r="J6944" t="str">
        <f>VLOOKUP($E6944,[1]LUTs!$AA$2:$AG$194,5,FALSE)</f>
        <v>Nature conservation</v>
      </c>
      <c r="K6944" t="str">
        <f>VLOOKUP(E6944,[1]LUTs!$AA$2:$AG$194,6,FALSE)</f>
        <v>Non-agriculture</v>
      </c>
      <c r="L6944" t="str">
        <f>VLOOKUP(E6944,[1]LUTs!$AA$2:$AG$194,7,FALSE)</f>
        <v>Dryland</v>
      </c>
    </row>
    <row r="6945" spans="1:12" x14ac:dyDescent="0.25">
      <c r="A6945">
        <v>3072</v>
      </c>
      <c r="B6945">
        <v>1016</v>
      </c>
      <c r="C6945">
        <f t="shared" si="108"/>
        <v>254</v>
      </c>
      <c r="D6945">
        <v>103</v>
      </c>
      <c r="E6945">
        <v>220</v>
      </c>
      <c r="F6945" t="str">
        <f>VLOOKUP($D6945,[1]LUTs!$P$2:$T$152, 5, FALSE)</f>
        <v>Moore</v>
      </c>
      <c r="G6945" t="str">
        <f>VLOOKUP($D6945,[1]LUTs!$P$2:$T$152, 4, FALSE)</f>
        <v>WA</v>
      </c>
      <c r="H6945" t="str">
        <f>VLOOKUP(G6945,[1]LUTs!V$2:W$9, 2, FALSE)</f>
        <v>Western Australia</v>
      </c>
      <c r="I6945" t="str">
        <f>VLOOKUP(E6945,[1]LUTs!$AA$2:$AG$194, 4, FALSE)</f>
        <v>Production native forests</v>
      </c>
      <c r="J6945" t="str">
        <f>VLOOKUP($E6945,[1]LUTs!$AA$2:$AG$194,5,FALSE)</f>
        <v>Forests and plantations</v>
      </c>
      <c r="K6945" t="str">
        <f>VLOOKUP(E6945,[1]LUTs!$AA$2:$AG$194,6,FALSE)</f>
        <v>Non-agriculture</v>
      </c>
      <c r="L6945" t="str">
        <f>VLOOKUP(E6945,[1]LUTs!$AA$2:$AG$194,7,FALSE)</f>
        <v>Dryland</v>
      </c>
    </row>
    <row r="6946" spans="1:12" x14ac:dyDescent="0.25">
      <c r="A6946">
        <v>3141</v>
      </c>
      <c r="B6946">
        <v>1</v>
      </c>
      <c r="C6946">
        <f t="shared" si="108"/>
        <v>0.25</v>
      </c>
      <c r="D6946">
        <v>103</v>
      </c>
      <c r="E6946">
        <v>440</v>
      </c>
      <c r="F6946" t="str">
        <f>VLOOKUP($D6946,[1]LUTs!$P$2:$T$152, 5, FALSE)</f>
        <v>Moore</v>
      </c>
      <c r="G6946" t="str">
        <f>VLOOKUP($D6946,[1]LUTs!$P$2:$T$152, 4, FALSE)</f>
        <v>WA</v>
      </c>
      <c r="H6946" t="str">
        <f>VLOOKUP(G6946,[1]LUTs!V$2:W$9, 2, FALSE)</f>
        <v>Western Australia</v>
      </c>
      <c r="I6946" t="str">
        <f>VLOOKUP(E6946,[1]LUTs!$AA$2:$AG$194, 4, FALSE)</f>
        <v>Irrigated horticulture</v>
      </c>
      <c r="J6946" t="str">
        <f>VLOOKUP($E6946,[1]LUTs!$AA$2:$AG$194,5,FALSE)</f>
        <v>Horticulture</v>
      </c>
      <c r="K6946" t="str">
        <f>VLOOKUP(E6946,[1]LUTs!$AA$2:$AG$194,6,FALSE)</f>
        <v>Agriculture</v>
      </c>
      <c r="L6946" t="str">
        <f>VLOOKUP(E6946,[1]LUTs!$AA$2:$AG$194,7,FALSE)</f>
        <v>Irrigated</v>
      </c>
    </row>
    <row r="6947" spans="1:12" x14ac:dyDescent="0.25">
      <c r="A6947">
        <v>3144</v>
      </c>
      <c r="B6947">
        <v>1</v>
      </c>
      <c r="C6947">
        <f t="shared" si="108"/>
        <v>0.25</v>
      </c>
      <c r="D6947">
        <v>103</v>
      </c>
      <c r="E6947">
        <v>525</v>
      </c>
      <c r="F6947" t="str">
        <f>VLOOKUP($D6947,[1]LUTs!$P$2:$T$152, 5, FALSE)</f>
        <v>Moore</v>
      </c>
      <c r="G6947" t="str">
        <f>VLOOKUP($D6947,[1]LUTs!$P$2:$T$152, 4, FALSE)</f>
        <v>WA</v>
      </c>
      <c r="H6947" t="str">
        <f>VLOOKUP(G6947,[1]LUTs!V$2:W$9, 2, FALSE)</f>
        <v>Western Australia</v>
      </c>
      <c r="I6947" t="str">
        <f>VLOOKUP(E6947,[1]LUTs!$AA$2:$AG$194, 4, FALSE)</f>
        <v>Intensive animal production</v>
      </c>
      <c r="J6947" t="str">
        <f>VLOOKUP($E6947,[1]LUTs!$AA$2:$AG$194,5,FALSE)</f>
        <v>Livestock production</v>
      </c>
      <c r="K6947" t="str">
        <f>VLOOKUP(E6947,[1]LUTs!$AA$2:$AG$194,6,FALSE)</f>
        <v>Agriculture</v>
      </c>
      <c r="L6947" t="str">
        <f>VLOOKUP(E6947,[1]LUTs!$AA$2:$AG$194,7,FALSE)</f>
        <v>Dryland</v>
      </c>
    </row>
    <row r="6948" spans="1:12" x14ac:dyDescent="0.25">
      <c r="A6948">
        <v>3099</v>
      </c>
      <c r="B6948">
        <v>379</v>
      </c>
      <c r="C6948">
        <f t="shared" si="108"/>
        <v>94.75</v>
      </c>
      <c r="D6948">
        <v>103</v>
      </c>
      <c r="E6948">
        <v>530</v>
      </c>
      <c r="F6948" t="str">
        <f>VLOOKUP($D6948,[1]LUTs!$P$2:$T$152, 5, FALSE)</f>
        <v>Moore</v>
      </c>
      <c r="G6948" t="str">
        <f>VLOOKUP($D6948,[1]LUTs!$P$2:$T$152, 4, FALSE)</f>
        <v>WA</v>
      </c>
      <c r="H6948" t="str">
        <f>VLOOKUP(G6948,[1]LUTs!V$2:W$9, 2, FALSE)</f>
        <v>Western Australia</v>
      </c>
      <c r="I6948" t="str">
        <f>VLOOKUP(E6948,[1]LUTs!$AA$2:$AG$194, 4, FALSE)</f>
        <v>Urban intensive uses</v>
      </c>
      <c r="J6948" t="str">
        <f>VLOOKUP($E6948,[1]LUTs!$AA$2:$AG$194,5,FALSE)</f>
        <v>Intensive uses</v>
      </c>
      <c r="K6948" t="str">
        <f>VLOOKUP(E6948,[1]LUTs!$AA$2:$AG$194,6,FALSE)</f>
        <v>Non-agriculture</v>
      </c>
      <c r="L6948" t="str">
        <f>VLOOKUP(E6948,[1]LUTs!$AA$2:$AG$194,7,FALSE)</f>
        <v>Dryland</v>
      </c>
    </row>
    <row r="6949" spans="1:12" x14ac:dyDescent="0.25">
      <c r="A6949">
        <v>3058</v>
      </c>
      <c r="B6949">
        <v>20851</v>
      </c>
      <c r="C6949">
        <f t="shared" si="108"/>
        <v>5212.75</v>
      </c>
      <c r="D6949">
        <v>103</v>
      </c>
      <c r="E6949">
        <v>541</v>
      </c>
      <c r="F6949" t="str">
        <f>VLOOKUP($D6949,[1]LUTs!$P$2:$T$152, 5, FALSE)</f>
        <v>Moore</v>
      </c>
      <c r="G6949" t="str">
        <f>VLOOKUP($D6949,[1]LUTs!$P$2:$T$152, 4, FALSE)</f>
        <v>WA</v>
      </c>
      <c r="H6949" t="str">
        <f>VLOOKUP(G6949,[1]LUTs!V$2:W$9, 2, FALSE)</f>
        <v>Western Australia</v>
      </c>
      <c r="I6949" t="str">
        <f>VLOOKUP(E6949,[1]LUTs!$AA$2:$AG$194, 4, FALSE)</f>
        <v>Urban intensive uses</v>
      </c>
      <c r="J6949" t="str">
        <f>VLOOKUP($E6949,[1]LUTs!$AA$2:$AG$194,5,FALSE)</f>
        <v>Intensive uses</v>
      </c>
      <c r="K6949" t="str">
        <f>VLOOKUP(E6949,[1]LUTs!$AA$2:$AG$194,6,FALSE)</f>
        <v>Non-agriculture</v>
      </c>
      <c r="L6949" t="str">
        <f>VLOOKUP(E6949,[1]LUTs!$AA$2:$AG$194,7,FALSE)</f>
        <v>Dryland</v>
      </c>
    </row>
    <row r="6950" spans="1:12" x14ac:dyDescent="0.25">
      <c r="A6950">
        <v>3081</v>
      </c>
      <c r="B6950">
        <v>123</v>
      </c>
      <c r="C6950">
        <f t="shared" si="108"/>
        <v>30.75</v>
      </c>
      <c r="D6950">
        <v>103</v>
      </c>
      <c r="E6950">
        <v>542</v>
      </c>
      <c r="F6950" t="str">
        <f>VLOOKUP($D6950,[1]LUTs!$P$2:$T$152, 5, FALSE)</f>
        <v>Moore</v>
      </c>
      <c r="G6950" t="str">
        <f>VLOOKUP($D6950,[1]LUTs!$P$2:$T$152, 4, FALSE)</f>
        <v>WA</v>
      </c>
      <c r="H6950" t="str">
        <f>VLOOKUP(G6950,[1]LUTs!V$2:W$9, 2, FALSE)</f>
        <v>Western Australia</v>
      </c>
      <c r="I6950" t="str">
        <f>VLOOKUP(E6950,[1]LUTs!$AA$2:$AG$194, 4, FALSE)</f>
        <v>Rural residential and farm infrastructure</v>
      </c>
      <c r="J6950" t="str">
        <f>VLOOKUP($E6950,[1]LUTs!$AA$2:$AG$194,5,FALSE)</f>
        <v>Intensive uses</v>
      </c>
      <c r="K6950" t="str">
        <f>VLOOKUP(E6950,[1]LUTs!$AA$2:$AG$194,6,FALSE)</f>
        <v>Non-agriculture</v>
      </c>
      <c r="L6950" t="str">
        <f>VLOOKUP(E6950,[1]LUTs!$AA$2:$AG$194,7,FALSE)</f>
        <v>Dryland</v>
      </c>
    </row>
    <row r="6951" spans="1:12" x14ac:dyDescent="0.25">
      <c r="A6951">
        <v>3140</v>
      </c>
      <c r="B6951">
        <v>1</v>
      </c>
      <c r="C6951">
        <f t="shared" si="108"/>
        <v>0.25</v>
      </c>
      <c r="D6951">
        <v>103</v>
      </c>
      <c r="E6951">
        <v>550</v>
      </c>
      <c r="F6951" t="str">
        <f>VLOOKUP($D6951,[1]LUTs!$P$2:$T$152, 5, FALSE)</f>
        <v>Moore</v>
      </c>
      <c r="G6951" t="str">
        <f>VLOOKUP($D6951,[1]LUTs!$P$2:$T$152, 4, FALSE)</f>
        <v>WA</v>
      </c>
      <c r="H6951" t="str">
        <f>VLOOKUP(G6951,[1]LUTs!V$2:W$9, 2, FALSE)</f>
        <v>Western Australia</v>
      </c>
      <c r="I6951" t="str">
        <f>VLOOKUP(E6951,[1]LUTs!$AA$2:$AG$194, 4, FALSE)</f>
        <v>Urban intensive uses</v>
      </c>
      <c r="J6951" t="str">
        <f>VLOOKUP($E6951,[1]LUTs!$AA$2:$AG$194,5,FALSE)</f>
        <v>Intensive uses</v>
      </c>
      <c r="K6951" t="str">
        <f>VLOOKUP(E6951,[1]LUTs!$AA$2:$AG$194,6,FALSE)</f>
        <v>Non-agriculture</v>
      </c>
      <c r="L6951" t="str">
        <f>VLOOKUP(E6951,[1]LUTs!$AA$2:$AG$194,7,FALSE)</f>
        <v>Dryland</v>
      </c>
    </row>
    <row r="6952" spans="1:12" x14ac:dyDescent="0.25">
      <c r="A6952">
        <v>3075</v>
      </c>
      <c r="B6952">
        <v>945</v>
      </c>
      <c r="C6952">
        <f t="shared" si="108"/>
        <v>236.25</v>
      </c>
      <c r="D6952">
        <v>103</v>
      </c>
      <c r="E6952">
        <v>551</v>
      </c>
      <c r="F6952" t="str">
        <f>VLOOKUP($D6952,[1]LUTs!$P$2:$T$152, 5, FALSE)</f>
        <v>Moore</v>
      </c>
      <c r="G6952" t="str">
        <f>VLOOKUP($D6952,[1]LUTs!$P$2:$T$152, 4, FALSE)</f>
        <v>WA</v>
      </c>
      <c r="H6952" t="str">
        <f>VLOOKUP(G6952,[1]LUTs!V$2:W$9, 2, FALSE)</f>
        <v>Western Australia</v>
      </c>
      <c r="I6952" t="str">
        <f>VLOOKUP(E6952,[1]LUTs!$AA$2:$AG$194, 4, FALSE)</f>
        <v>Urban intensive uses</v>
      </c>
      <c r="J6952" t="str">
        <f>VLOOKUP($E6952,[1]LUTs!$AA$2:$AG$194,5,FALSE)</f>
        <v>Intensive uses</v>
      </c>
      <c r="K6952" t="str">
        <f>VLOOKUP(E6952,[1]LUTs!$AA$2:$AG$194,6,FALSE)</f>
        <v>Non-agriculture</v>
      </c>
      <c r="L6952" t="str">
        <f>VLOOKUP(E6952,[1]LUTs!$AA$2:$AG$194,7,FALSE)</f>
        <v>Dryland</v>
      </c>
    </row>
    <row r="6953" spans="1:12" x14ac:dyDescent="0.25">
      <c r="A6953">
        <v>3077</v>
      </c>
      <c r="B6953">
        <v>1209</v>
      </c>
      <c r="C6953">
        <f t="shared" si="108"/>
        <v>302.25</v>
      </c>
      <c r="D6953">
        <v>103</v>
      </c>
      <c r="E6953">
        <v>552</v>
      </c>
      <c r="F6953" t="str">
        <f>VLOOKUP($D6953,[1]LUTs!$P$2:$T$152, 5, FALSE)</f>
        <v>Moore</v>
      </c>
      <c r="G6953" t="str">
        <f>VLOOKUP($D6953,[1]LUTs!$P$2:$T$152, 4, FALSE)</f>
        <v>WA</v>
      </c>
      <c r="H6953" t="str">
        <f>VLOOKUP(G6953,[1]LUTs!V$2:W$9, 2, FALSE)</f>
        <v>Western Australia</v>
      </c>
      <c r="I6953" t="str">
        <f>VLOOKUP(E6953,[1]LUTs!$AA$2:$AG$194, 4, FALSE)</f>
        <v>Urban intensive uses</v>
      </c>
      <c r="J6953" t="str">
        <f>VLOOKUP($E6953,[1]LUTs!$AA$2:$AG$194,5,FALSE)</f>
        <v>Intensive uses</v>
      </c>
      <c r="K6953" t="str">
        <f>VLOOKUP(E6953,[1]LUTs!$AA$2:$AG$194,6,FALSE)</f>
        <v>Non-agriculture</v>
      </c>
      <c r="L6953" t="str">
        <f>VLOOKUP(E6953,[1]LUTs!$AA$2:$AG$194,7,FALSE)</f>
        <v>Dryland</v>
      </c>
    </row>
    <row r="6954" spans="1:12" x14ac:dyDescent="0.25">
      <c r="A6954">
        <v>3067</v>
      </c>
      <c r="B6954">
        <v>3822</v>
      </c>
      <c r="C6954">
        <f t="shared" si="108"/>
        <v>955.5</v>
      </c>
      <c r="D6954">
        <v>103</v>
      </c>
      <c r="E6954">
        <v>553</v>
      </c>
      <c r="F6954" t="str">
        <f>VLOOKUP($D6954,[1]LUTs!$P$2:$T$152, 5, FALSE)</f>
        <v>Moore</v>
      </c>
      <c r="G6954" t="str">
        <f>VLOOKUP($D6954,[1]LUTs!$P$2:$T$152, 4, FALSE)</f>
        <v>WA</v>
      </c>
      <c r="H6954" t="str">
        <f>VLOOKUP(G6954,[1]LUTs!V$2:W$9, 2, FALSE)</f>
        <v>Western Australia</v>
      </c>
      <c r="I6954" t="str">
        <f>VLOOKUP(E6954,[1]LUTs!$AA$2:$AG$194, 4, FALSE)</f>
        <v>Urban intensive uses</v>
      </c>
      <c r="J6954" t="str">
        <f>VLOOKUP($E6954,[1]LUTs!$AA$2:$AG$194,5,FALSE)</f>
        <v>Intensive uses</v>
      </c>
      <c r="K6954" t="str">
        <f>VLOOKUP(E6954,[1]LUTs!$AA$2:$AG$194,6,FALSE)</f>
        <v>Non-agriculture</v>
      </c>
      <c r="L6954" t="str">
        <f>VLOOKUP(E6954,[1]LUTs!$AA$2:$AG$194,7,FALSE)</f>
        <v>Dryland</v>
      </c>
    </row>
    <row r="6955" spans="1:12" x14ac:dyDescent="0.25">
      <c r="A6955">
        <v>3097</v>
      </c>
      <c r="B6955">
        <v>14</v>
      </c>
      <c r="C6955">
        <f t="shared" si="108"/>
        <v>3.5</v>
      </c>
      <c r="D6955">
        <v>103</v>
      </c>
      <c r="E6955">
        <v>565</v>
      </c>
      <c r="F6955" t="str">
        <f>VLOOKUP($D6955,[1]LUTs!$P$2:$T$152, 5, FALSE)</f>
        <v>Moore</v>
      </c>
      <c r="G6955" t="str">
        <f>VLOOKUP($D6955,[1]LUTs!$P$2:$T$152, 4, FALSE)</f>
        <v>WA</v>
      </c>
      <c r="H6955" t="str">
        <f>VLOOKUP(G6955,[1]LUTs!V$2:W$9, 2, FALSE)</f>
        <v>Western Australia</v>
      </c>
      <c r="I6955" t="str">
        <f>VLOOKUP(E6955,[1]LUTs!$AA$2:$AG$194, 4, FALSE)</f>
        <v>Urban intensive uses</v>
      </c>
      <c r="J6955" t="str">
        <f>VLOOKUP($E6955,[1]LUTs!$AA$2:$AG$194,5,FALSE)</f>
        <v>Intensive uses</v>
      </c>
      <c r="K6955" t="str">
        <f>VLOOKUP(E6955,[1]LUTs!$AA$2:$AG$194,6,FALSE)</f>
        <v>Non-agriculture</v>
      </c>
      <c r="L6955" t="str">
        <f>VLOOKUP(E6955,[1]LUTs!$AA$2:$AG$194,7,FALSE)</f>
        <v>Dryland</v>
      </c>
    </row>
    <row r="6956" spans="1:12" x14ac:dyDescent="0.25">
      <c r="A6956">
        <v>3082</v>
      </c>
      <c r="B6956">
        <v>573</v>
      </c>
      <c r="C6956">
        <f t="shared" si="108"/>
        <v>143.25</v>
      </c>
      <c r="D6956">
        <v>103</v>
      </c>
      <c r="E6956">
        <v>570</v>
      </c>
      <c r="F6956" t="str">
        <f>VLOOKUP($D6956,[1]LUTs!$P$2:$T$152, 5, FALSE)</f>
        <v>Moore</v>
      </c>
      <c r="G6956" t="str">
        <f>VLOOKUP($D6956,[1]LUTs!$P$2:$T$152, 4, FALSE)</f>
        <v>WA</v>
      </c>
      <c r="H6956" t="str">
        <f>VLOOKUP(G6956,[1]LUTs!V$2:W$9, 2, FALSE)</f>
        <v>Western Australia</v>
      </c>
      <c r="I6956" t="str">
        <f>VLOOKUP(E6956,[1]LUTs!$AA$2:$AG$194, 4, FALSE)</f>
        <v>Urban intensive uses</v>
      </c>
      <c r="J6956" t="str">
        <f>VLOOKUP($E6956,[1]LUTs!$AA$2:$AG$194,5,FALSE)</f>
        <v>Intensive uses</v>
      </c>
      <c r="K6956" t="str">
        <f>VLOOKUP(E6956,[1]LUTs!$AA$2:$AG$194,6,FALSE)</f>
        <v>Non-agriculture</v>
      </c>
      <c r="L6956" t="str">
        <f>VLOOKUP(E6956,[1]LUTs!$AA$2:$AG$194,7,FALSE)</f>
        <v>Dryland</v>
      </c>
    </row>
    <row r="6957" spans="1:12" x14ac:dyDescent="0.25">
      <c r="A6957">
        <v>3059</v>
      </c>
      <c r="B6957">
        <v>1783</v>
      </c>
      <c r="C6957">
        <f t="shared" si="108"/>
        <v>445.75</v>
      </c>
      <c r="D6957">
        <v>103</v>
      </c>
      <c r="E6957">
        <v>572</v>
      </c>
      <c r="F6957" t="str">
        <f>VLOOKUP($D6957,[1]LUTs!$P$2:$T$152, 5, FALSE)</f>
        <v>Moore</v>
      </c>
      <c r="G6957" t="str">
        <f>VLOOKUP($D6957,[1]LUTs!$P$2:$T$152, 4, FALSE)</f>
        <v>WA</v>
      </c>
      <c r="H6957" t="str">
        <f>VLOOKUP(G6957,[1]LUTs!V$2:W$9, 2, FALSE)</f>
        <v>Western Australia</v>
      </c>
      <c r="I6957" t="str">
        <f>VLOOKUP(E6957,[1]LUTs!$AA$2:$AG$194, 4, FALSE)</f>
        <v>Urban intensive uses</v>
      </c>
      <c r="J6957" t="str">
        <f>VLOOKUP($E6957,[1]LUTs!$AA$2:$AG$194,5,FALSE)</f>
        <v>Intensive uses</v>
      </c>
      <c r="K6957" t="str">
        <f>VLOOKUP(E6957,[1]LUTs!$AA$2:$AG$194,6,FALSE)</f>
        <v>Non-agriculture</v>
      </c>
      <c r="L6957" t="str">
        <f>VLOOKUP(E6957,[1]LUTs!$AA$2:$AG$194,7,FALSE)</f>
        <v>Dryland</v>
      </c>
    </row>
    <row r="6958" spans="1:12" x14ac:dyDescent="0.25">
      <c r="A6958">
        <v>3146</v>
      </c>
      <c r="B6958">
        <v>90</v>
      </c>
      <c r="C6958">
        <f t="shared" si="108"/>
        <v>22.5</v>
      </c>
      <c r="D6958">
        <v>103</v>
      </c>
      <c r="E6958">
        <v>595</v>
      </c>
      <c r="F6958" t="str">
        <f>VLOOKUP($D6958,[1]LUTs!$P$2:$T$152, 5, FALSE)</f>
        <v>Moore</v>
      </c>
      <c r="G6958" t="str">
        <f>VLOOKUP($D6958,[1]LUTs!$P$2:$T$152, 4, FALSE)</f>
        <v>WA</v>
      </c>
      <c r="H6958" t="str">
        <f>VLOOKUP(G6958,[1]LUTs!V$2:W$9, 2, FALSE)</f>
        <v>Western Australia</v>
      </c>
      <c r="I6958" t="str">
        <f>VLOOKUP(E6958,[1]LUTs!$AA$2:$AG$194, 4, FALSE)</f>
        <v>Mining and waste</v>
      </c>
      <c r="J6958" t="str">
        <f>VLOOKUP($E6958,[1]LUTs!$AA$2:$AG$194,5,FALSE)</f>
        <v>Intensive uses</v>
      </c>
      <c r="K6958" t="str">
        <f>VLOOKUP(E6958,[1]LUTs!$AA$2:$AG$194,6,FALSE)</f>
        <v>Non-agriculture</v>
      </c>
      <c r="L6958" t="str">
        <f>VLOOKUP(E6958,[1]LUTs!$AA$2:$AG$194,7,FALSE)</f>
        <v>Dryland</v>
      </c>
    </row>
    <row r="6959" spans="1:12" x14ac:dyDescent="0.25">
      <c r="A6959">
        <v>3133</v>
      </c>
      <c r="B6959">
        <v>4</v>
      </c>
      <c r="C6959">
        <f t="shared" si="108"/>
        <v>1</v>
      </c>
      <c r="D6959">
        <v>103</v>
      </c>
      <c r="E6959">
        <v>600</v>
      </c>
      <c r="F6959" t="str">
        <f>VLOOKUP($D6959,[1]LUTs!$P$2:$T$152, 5, FALSE)</f>
        <v>Moore</v>
      </c>
      <c r="G6959" t="str">
        <f>VLOOKUP($D6959,[1]LUTs!$P$2:$T$152, 4, FALSE)</f>
        <v>WA</v>
      </c>
      <c r="H6959" t="str">
        <f>VLOOKUP(G6959,[1]LUTs!V$2:W$9, 2, FALSE)</f>
        <v>Western Australia</v>
      </c>
      <c r="I6959" t="str">
        <f>VLOOKUP(E6959,[1]LUTs!$AA$2:$AG$194, 4, FALSE)</f>
        <v>Water</v>
      </c>
      <c r="J6959" t="str">
        <f>VLOOKUP($E6959,[1]LUTs!$AA$2:$AG$194,5,FALSE)</f>
        <v>Water</v>
      </c>
      <c r="K6959" t="str">
        <f>VLOOKUP(E6959,[1]LUTs!$AA$2:$AG$194,6,FALSE)</f>
        <v>Non-agriculture</v>
      </c>
      <c r="L6959" t="str">
        <f>VLOOKUP(E6959,[1]LUTs!$AA$2:$AG$194,7,FALSE)</f>
        <v>Dryland</v>
      </c>
    </row>
    <row r="6960" spans="1:12" x14ac:dyDescent="0.25">
      <c r="A6960">
        <v>3078</v>
      </c>
      <c r="B6960">
        <v>1329</v>
      </c>
      <c r="C6960">
        <f t="shared" si="108"/>
        <v>332.25</v>
      </c>
      <c r="D6960">
        <v>103</v>
      </c>
      <c r="E6960">
        <v>610</v>
      </c>
      <c r="F6960" t="str">
        <f>VLOOKUP($D6960,[1]LUTs!$P$2:$T$152, 5, FALSE)</f>
        <v>Moore</v>
      </c>
      <c r="G6960" t="str">
        <f>VLOOKUP($D6960,[1]LUTs!$P$2:$T$152, 4, FALSE)</f>
        <v>WA</v>
      </c>
      <c r="H6960" t="str">
        <f>VLOOKUP(G6960,[1]LUTs!V$2:W$9, 2, FALSE)</f>
        <v>Western Australia</v>
      </c>
      <c r="I6960" t="str">
        <f>VLOOKUP(E6960,[1]LUTs!$AA$2:$AG$194, 4, FALSE)</f>
        <v>Water</v>
      </c>
      <c r="J6960" t="str">
        <f>VLOOKUP($E6960,[1]LUTs!$AA$2:$AG$194,5,FALSE)</f>
        <v>Water</v>
      </c>
      <c r="K6960" t="str">
        <f>VLOOKUP(E6960,[1]LUTs!$AA$2:$AG$194,6,FALSE)</f>
        <v>Non-agriculture</v>
      </c>
      <c r="L6960" t="str">
        <f>VLOOKUP(E6960,[1]LUTs!$AA$2:$AG$194,7,FALSE)</f>
        <v>Dryland</v>
      </c>
    </row>
    <row r="6961" spans="1:12" x14ac:dyDescent="0.25">
      <c r="A6961">
        <v>3166</v>
      </c>
      <c r="B6961">
        <v>4</v>
      </c>
      <c r="C6961">
        <f t="shared" si="108"/>
        <v>1</v>
      </c>
      <c r="D6961">
        <v>103</v>
      </c>
      <c r="E6961">
        <v>621</v>
      </c>
      <c r="F6961" t="str">
        <f>VLOOKUP($D6961,[1]LUTs!$P$2:$T$152, 5, FALSE)</f>
        <v>Moore</v>
      </c>
      <c r="G6961" t="str">
        <f>VLOOKUP($D6961,[1]LUTs!$P$2:$T$152, 4, FALSE)</f>
        <v>WA</v>
      </c>
      <c r="H6961" t="str">
        <f>VLOOKUP(G6961,[1]LUTs!V$2:W$9, 2, FALSE)</f>
        <v>Western Australia</v>
      </c>
      <c r="I6961" t="str">
        <f>VLOOKUP(E6961,[1]LUTs!$AA$2:$AG$194, 4, FALSE)</f>
        <v>Water</v>
      </c>
      <c r="J6961" t="str">
        <f>VLOOKUP($E6961,[1]LUTs!$AA$2:$AG$194,5,FALSE)</f>
        <v>Water</v>
      </c>
      <c r="K6961" t="str">
        <f>VLOOKUP(E6961,[1]LUTs!$AA$2:$AG$194,6,FALSE)</f>
        <v>Non-agriculture</v>
      </c>
      <c r="L6961" t="str">
        <f>VLOOKUP(E6961,[1]LUTs!$AA$2:$AG$194,7,FALSE)</f>
        <v>Dryland</v>
      </c>
    </row>
    <row r="6962" spans="1:12" x14ac:dyDescent="0.25">
      <c r="A6962">
        <v>3107</v>
      </c>
      <c r="B6962">
        <v>5</v>
      </c>
      <c r="C6962">
        <f t="shared" si="108"/>
        <v>1.25</v>
      </c>
      <c r="D6962">
        <v>103</v>
      </c>
      <c r="E6962">
        <v>622</v>
      </c>
      <c r="F6962" t="str">
        <f>VLOOKUP($D6962,[1]LUTs!$P$2:$T$152, 5, FALSE)</f>
        <v>Moore</v>
      </c>
      <c r="G6962" t="str">
        <f>VLOOKUP($D6962,[1]LUTs!$P$2:$T$152, 4, FALSE)</f>
        <v>WA</v>
      </c>
      <c r="H6962" t="str">
        <f>VLOOKUP(G6962,[1]LUTs!V$2:W$9, 2, FALSE)</f>
        <v>Western Australia</v>
      </c>
      <c r="I6962" t="str">
        <f>VLOOKUP(E6962,[1]LUTs!$AA$2:$AG$194, 4, FALSE)</f>
        <v>Water</v>
      </c>
      <c r="J6962" t="str">
        <f>VLOOKUP($E6962,[1]LUTs!$AA$2:$AG$194,5,FALSE)</f>
        <v>Water</v>
      </c>
      <c r="K6962" t="str">
        <f>VLOOKUP(E6962,[1]LUTs!$AA$2:$AG$194,6,FALSE)</f>
        <v>Non-agriculture</v>
      </c>
      <c r="L6962" t="str">
        <f>VLOOKUP(E6962,[1]LUTs!$AA$2:$AG$194,7,FALSE)</f>
        <v>Dryland</v>
      </c>
    </row>
    <row r="6963" spans="1:12" x14ac:dyDescent="0.25">
      <c r="A6963">
        <v>3136</v>
      </c>
      <c r="B6963">
        <v>366</v>
      </c>
      <c r="C6963">
        <f t="shared" si="108"/>
        <v>91.5</v>
      </c>
      <c r="D6963">
        <v>103</v>
      </c>
      <c r="E6963">
        <v>650</v>
      </c>
      <c r="F6963" t="str">
        <f>VLOOKUP($D6963,[1]LUTs!$P$2:$T$152, 5, FALSE)</f>
        <v>Moore</v>
      </c>
      <c r="G6963" t="str">
        <f>VLOOKUP($D6963,[1]LUTs!$P$2:$T$152, 4, FALSE)</f>
        <v>WA</v>
      </c>
      <c r="H6963" t="str">
        <f>VLOOKUP(G6963,[1]LUTs!V$2:W$9, 2, FALSE)</f>
        <v>Western Australia</v>
      </c>
      <c r="I6963" t="str">
        <f>VLOOKUP(E6963,[1]LUTs!$AA$2:$AG$194, 4, FALSE)</f>
        <v>Water</v>
      </c>
      <c r="J6963" t="str">
        <f>VLOOKUP($E6963,[1]LUTs!$AA$2:$AG$194,5,FALSE)</f>
        <v>Water</v>
      </c>
      <c r="K6963" t="str">
        <f>VLOOKUP(E6963,[1]LUTs!$AA$2:$AG$194,6,FALSE)</f>
        <v>Non-agriculture</v>
      </c>
      <c r="L6963" t="str">
        <f>VLOOKUP(E6963,[1]LUTs!$AA$2:$AG$194,7,FALSE)</f>
        <v>Dryland</v>
      </c>
    </row>
    <row r="6964" spans="1:12" x14ac:dyDescent="0.25">
      <c r="A6964">
        <v>3438</v>
      </c>
      <c r="B6964">
        <v>536</v>
      </c>
      <c r="C6964">
        <f t="shared" si="108"/>
        <v>134</v>
      </c>
      <c r="D6964">
        <v>104</v>
      </c>
      <c r="E6964">
        <v>111</v>
      </c>
      <c r="F6964" t="str">
        <f>VLOOKUP($D6964,[1]LUTs!$P$2:$T$152, 5, FALSE)</f>
        <v>Burt</v>
      </c>
      <c r="G6964" t="str">
        <f>VLOOKUP($D6964,[1]LUTs!$P$2:$T$152, 4, FALSE)</f>
        <v>WA</v>
      </c>
      <c r="H6964" t="str">
        <f>VLOOKUP(G6964,[1]LUTs!V$2:W$9, 2, FALSE)</f>
        <v>Western Australia</v>
      </c>
      <c r="I6964" t="str">
        <f>VLOOKUP(E6964,[1]LUTs!$AA$2:$AG$194, 4, FALSE)</f>
        <v>Nature conservation</v>
      </c>
      <c r="J6964" t="str">
        <f>VLOOKUP($E6964,[1]LUTs!$AA$2:$AG$194,5,FALSE)</f>
        <v>Nature conservation</v>
      </c>
      <c r="K6964" t="str">
        <f>VLOOKUP(E6964,[1]LUTs!$AA$2:$AG$194,6,FALSE)</f>
        <v>Non-agriculture</v>
      </c>
      <c r="L6964" t="str">
        <f>VLOOKUP(E6964,[1]LUTs!$AA$2:$AG$194,7,FALSE)</f>
        <v>Dryland</v>
      </c>
    </row>
    <row r="6965" spans="1:12" x14ac:dyDescent="0.25">
      <c r="A6965">
        <v>3396</v>
      </c>
      <c r="B6965">
        <v>109</v>
      </c>
      <c r="C6965">
        <f t="shared" si="108"/>
        <v>27.25</v>
      </c>
      <c r="D6965">
        <v>104</v>
      </c>
      <c r="E6965">
        <v>130</v>
      </c>
      <c r="F6965" t="str">
        <f>VLOOKUP($D6965,[1]LUTs!$P$2:$T$152, 5, FALSE)</f>
        <v>Burt</v>
      </c>
      <c r="G6965" t="str">
        <f>VLOOKUP($D6965,[1]LUTs!$P$2:$T$152, 4, FALSE)</f>
        <v>WA</v>
      </c>
      <c r="H6965" t="str">
        <f>VLOOKUP(G6965,[1]LUTs!V$2:W$9, 2, FALSE)</f>
        <v>Western Australia</v>
      </c>
      <c r="I6965" t="str">
        <f>VLOOKUP(E6965,[1]LUTs!$AA$2:$AG$194, 4, FALSE)</f>
        <v>Minimal use</v>
      </c>
      <c r="J6965" t="str">
        <f>VLOOKUP($E6965,[1]LUTs!$AA$2:$AG$194,5,FALSE)</f>
        <v>Nature conservation</v>
      </c>
      <c r="K6965" t="str">
        <f>VLOOKUP(E6965,[1]LUTs!$AA$2:$AG$194,6,FALSE)</f>
        <v>Non-agriculture</v>
      </c>
      <c r="L6965" t="str">
        <f>VLOOKUP(E6965,[1]LUTs!$AA$2:$AG$194,7,FALSE)</f>
        <v>Dryland</v>
      </c>
    </row>
    <row r="6966" spans="1:12" x14ac:dyDescent="0.25">
      <c r="A6966">
        <v>3371</v>
      </c>
      <c r="B6966">
        <v>6303</v>
      </c>
      <c r="C6966">
        <f t="shared" si="108"/>
        <v>1575.75</v>
      </c>
      <c r="D6966">
        <v>104</v>
      </c>
      <c r="E6966">
        <v>133</v>
      </c>
      <c r="F6966" t="str">
        <f>VLOOKUP($D6966,[1]LUTs!$P$2:$T$152, 5, FALSE)</f>
        <v>Burt</v>
      </c>
      <c r="G6966" t="str">
        <f>VLOOKUP($D6966,[1]LUTs!$P$2:$T$152, 4, FALSE)</f>
        <v>WA</v>
      </c>
      <c r="H6966" t="str">
        <f>VLOOKUP(G6966,[1]LUTs!V$2:W$9, 2, FALSE)</f>
        <v>Western Australia</v>
      </c>
      <c r="I6966" t="str">
        <f>VLOOKUP(E6966,[1]LUTs!$AA$2:$AG$194, 4, FALSE)</f>
        <v>Minimal use</v>
      </c>
      <c r="J6966" t="str">
        <f>VLOOKUP($E6966,[1]LUTs!$AA$2:$AG$194,5,FALSE)</f>
        <v>Nature conservation</v>
      </c>
      <c r="K6966" t="str">
        <f>VLOOKUP(E6966,[1]LUTs!$AA$2:$AG$194,6,FALSE)</f>
        <v>Non-agriculture</v>
      </c>
      <c r="L6966" t="str">
        <f>VLOOKUP(E6966,[1]LUTs!$AA$2:$AG$194,7,FALSE)</f>
        <v>Dryland</v>
      </c>
    </row>
    <row r="6967" spans="1:12" x14ac:dyDescent="0.25">
      <c r="A6967">
        <v>3469</v>
      </c>
      <c r="B6967">
        <v>5</v>
      </c>
      <c r="C6967">
        <f t="shared" si="108"/>
        <v>1.25</v>
      </c>
      <c r="D6967">
        <v>104</v>
      </c>
      <c r="E6967">
        <v>210</v>
      </c>
      <c r="F6967" t="str">
        <f>VLOOKUP($D6967,[1]LUTs!$P$2:$T$152, 5, FALSE)</f>
        <v>Burt</v>
      </c>
      <c r="G6967" t="str">
        <f>VLOOKUP($D6967,[1]LUTs!$P$2:$T$152, 4, FALSE)</f>
        <v>WA</v>
      </c>
      <c r="H6967" t="str">
        <f>VLOOKUP(G6967,[1]LUTs!V$2:W$9, 2, FALSE)</f>
        <v>Western Australia</v>
      </c>
      <c r="I6967" t="str">
        <f>VLOOKUP(E6967,[1]LUTs!$AA$2:$AG$194, 4, FALSE)</f>
        <v>Grazing native vegetation</v>
      </c>
      <c r="J6967" t="str">
        <f>VLOOKUP($E6967,[1]LUTs!$AA$2:$AG$194,5,FALSE)</f>
        <v>Livestock production</v>
      </c>
      <c r="K6967" t="str">
        <f>VLOOKUP(E6967,[1]LUTs!$AA$2:$AG$194,6,FALSE)</f>
        <v>Agriculture</v>
      </c>
      <c r="L6967" t="str">
        <f>VLOOKUP(E6967,[1]LUTs!$AA$2:$AG$194,7,FALSE)</f>
        <v>Dryland</v>
      </c>
    </row>
    <row r="6968" spans="1:12" x14ac:dyDescent="0.25">
      <c r="A6968">
        <v>3370</v>
      </c>
      <c r="B6968">
        <v>6018</v>
      </c>
      <c r="C6968">
        <f t="shared" si="108"/>
        <v>1504.5</v>
      </c>
      <c r="D6968">
        <v>104</v>
      </c>
      <c r="E6968">
        <v>220</v>
      </c>
      <c r="F6968" t="str">
        <f>VLOOKUP($D6968,[1]LUTs!$P$2:$T$152, 5, FALSE)</f>
        <v>Burt</v>
      </c>
      <c r="G6968" t="str">
        <f>VLOOKUP($D6968,[1]LUTs!$P$2:$T$152, 4, FALSE)</f>
        <v>WA</v>
      </c>
      <c r="H6968" t="str">
        <f>VLOOKUP(G6968,[1]LUTs!V$2:W$9, 2, FALSE)</f>
        <v>Western Australia</v>
      </c>
      <c r="I6968" t="str">
        <f>VLOOKUP(E6968,[1]LUTs!$AA$2:$AG$194, 4, FALSE)</f>
        <v>Production native forests</v>
      </c>
      <c r="J6968" t="str">
        <f>VLOOKUP($E6968,[1]LUTs!$AA$2:$AG$194,5,FALSE)</f>
        <v>Forests and plantations</v>
      </c>
      <c r="K6968" t="str">
        <f>VLOOKUP(E6968,[1]LUTs!$AA$2:$AG$194,6,FALSE)</f>
        <v>Non-agriculture</v>
      </c>
      <c r="L6968" t="str">
        <f>VLOOKUP(E6968,[1]LUTs!$AA$2:$AG$194,7,FALSE)</f>
        <v>Dryland</v>
      </c>
    </row>
    <row r="6969" spans="1:12" x14ac:dyDescent="0.25">
      <c r="A6969">
        <v>3482</v>
      </c>
      <c r="B6969">
        <v>30</v>
      </c>
      <c r="C6969">
        <f t="shared" si="108"/>
        <v>7.5</v>
      </c>
      <c r="D6969">
        <v>104</v>
      </c>
      <c r="E6969">
        <v>310</v>
      </c>
      <c r="F6969" t="str">
        <f>VLOOKUP($D6969,[1]LUTs!$P$2:$T$152, 5, FALSE)</f>
        <v>Burt</v>
      </c>
      <c r="G6969" t="str">
        <f>VLOOKUP($D6969,[1]LUTs!$P$2:$T$152, 4, FALSE)</f>
        <v>WA</v>
      </c>
      <c r="H6969" t="str">
        <f>VLOOKUP(G6969,[1]LUTs!V$2:W$9, 2, FALSE)</f>
        <v>Western Australia</v>
      </c>
      <c r="I6969" t="str">
        <f>VLOOKUP(E6969,[1]LUTs!$AA$2:$AG$194, 4, FALSE)</f>
        <v>Plantation forests (commercial and other)</v>
      </c>
      <c r="J6969" t="str">
        <f>VLOOKUP($E6969,[1]LUTs!$AA$2:$AG$194,5,FALSE)</f>
        <v>Forests and plantations</v>
      </c>
      <c r="K6969" t="str">
        <f>VLOOKUP(E6969,[1]LUTs!$AA$2:$AG$194,6,FALSE)</f>
        <v>Non-agriculture</v>
      </c>
      <c r="L6969" t="str">
        <f>VLOOKUP(E6969,[1]LUTs!$AA$2:$AG$194,7,FALSE)</f>
        <v>Dryland</v>
      </c>
    </row>
    <row r="6970" spans="1:12" x14ac:dyDescent="0.25">
      <c r="A6970">
        <v>3443</v>
      </c>
      <c r="B6970">
        <v>14440</v>
      </c>
      <c r="C6970">
        <f t="shared" si="108"/>
        <v>3610</v>
      </c>
      <c r="D6970">
        <v>104</v>
      </c>
      <c r="E6970">
        <v>320</v>
      </c>
      <c r="F6970" t="str">
        <f>VLOOKUP($D6970,[1]LUTs!$P$2:$T$152, 5, FALSE)</f>
        <v>Burt</v>
      </c>
      <c r="G6970" t="str">
        <f>VLOOKUP($D6970,[1]LUTs!$P$2:$T$152, 4, FALSE)</f>
        <v>WA</v>
      </c>
      <c r="H6970" t="str">
        <f>VLOOKUP(G6970,[1]LUTs!V$2:W$9, 2, FALSE)</f>
        <v>Western Australia</v>
      </c>
      <c r="I6970" t="str">
        <f>VLOOKUP(E6970,[1]LUTs!$AA$2:$AG$194, 4, FALSE)</f>
        <v>Grazing modified pastures</v>
      </c>
      <c r="J6970" t="str">
        <f>VLOOKUP($E6970,[1]LUTs!$AA$2:$AG$194,5,FALSE)</f>
        <v>Livestock production</v>
      </c>
      <c r="K6970" t="str">
        <f>VLOOKUP(E6970,[1]LUTs!$AA$2:$AG$194,6,FALSE)</f>
        <v>Agriculture</v>
      </c>
      <c r="L6970" t="str">
        <f>VLOOKUP(E6970,[1]LUTs!$AA$2:$AG$194,7,FALSE)</f>
        <v>Dryland</v>
      </c>
    </row>
    <row r="6971" spans="1:12" x14ac:dyDescent="0.25">
      <c r="A6971">
        <v>3421</v>
      </c>
      <c r="B6971">
        <v>48</v>
      </c>
      <c r="C6971">
        <f t="shared" si="108"/>
        <v>12</v>
      </c>
      <c r="D6971">
        <v>104</v>
      </c>
      <c r="E6971">
        <v>330</v>
      </c>
      <c r="F6971" t="str">
        <f>VLOOKUP($D6971,[1]LUTs!$P$2:$T$152, 5, FALSE)</f>
        <v>Burt</v>
      </c>
      <c r="G6971" t="str">
        <f>VLOOKUP($D6971,[1]LUTs!$P$2:$T$152, 4, FALSE)</f>
        <v>WA</v>
      </c>
      <c r="H6971" t="str">
        <f>VLOOKUP(G6971,[1]LUTs!V$2:W$9, 2, FALSE)</f>
        <v>Western Australia</v>
      </c>
      <c r="I6971" t="str">
        <f>VLOOKUP(E6971,[1]LUTs!$AA$2:$AG$194, 4, FALSE)</f>
        <v>Dryland cropping</v>
      </c>
      <c r="J6971" t="str">
        <f>VLOOKUP($E6971,[1]LUTs!$AA$2:$AG$194,5,FALSE)</f>
        <v>Cropping</v>
      </c>
      <c r="K6971" t="str">
        <f>VLOOKUP(E6971,[1]LUTs!$AA$2:$AG$194,6,FALSE)</f>
        <v>Agriculture</v>
      </c>
      <c r="L6971" t="str">
        <f>VLOOKUP(E6971,[1]LUTs!$AA$2:$AG$194,7,FALSE)</f>
        <v>Dryland</v>
      </c>
    </row>
    <row r="6972" spans="1:12" x14ac:dyDescent="0.25">
      <c r="A6972">
        <v>3448</v>
      </c>
      <c r="B6972">
        <v>41</v>
      </c>
      <c r="C6972">
        <f t="shared" si="108"/>
        <v>10.25</v>
      </c>
      <c r="D6972">
        <v>104</v>
      </c>
      <c r="E6972">
        <v>360</v>
      </c>
      <c r="F6972" t="str">
        <f>VLOOKUP($D6972,[1]LUTs!$P$2:$T$152, 5, FALSE)</f>
        <v>Burt</v>
      </c>
      <c r="G6972" t="str">
        <f>VLOOKUP($D6972,[1]LUTs!$P$2:$T$152, 4, FALSE)</f>
        <v>WA</v>
      </c>
      <c r="H6972" t="str">
        <f>VLOOKUP(G6972,[1]LUTs!V$2:W$9, 2, FALSE)</f>
        <v>Western Australia</v>
      </c>
      <c r="I6972" t="str">
        <f>VLOOKUP(E6972,[1]LUTs!$AA$2:$AG$194, 4, FALSE)</f>
        <v>Land in transition</v>
      </c>
      <c r="J6972" t="str">
        <f>VLOOKUP($E6972,[1]LUTs!$AA$2:$AG$194,5,FALSE)</f>
        <v>Livestock production</v>
      </c>
      <c r="K6972" t="str">
        <f>VLOOKUP(E6972,[1]LUTs!$AA$2:$AG$194,6,FALSE)</f>
        <v>Agriculture</v>
      </c>
      <c r="L6972" t="str">
        <f>VLOOKUP(E6972,[1]LUTs!$AA$2:$AG$194,7,FALSE)</f>
        <v>Dryland</v>
      </c>
    </row>
    <row r="6973" spans="1:12" x14ac:dyDescent="0.25">
      <c r="A6973">
        <v>3454</v>
      </c>
      <c r="B6973">
        <v>32</v>
      </c>
      <c r="C6973">
        <f t="shared" si="108"/>
        <v>8</v>
      </c>
      <c r="D6973">
        <v>104</v>
      </c>
      <c r="E6973">
        <v>361</v>
      </c>
      <c r="F6973" t="str">
        <f>VLOOKUP($D6973,[1]LUTs!$P$2:$T$152, 5, FALSE)</f>
        <v>Burt</v>
      </c>
      <c r="G6973" t="str">
        <f>VLOOKUP($D6973,[1]LUTs!$P$2:$T$152, 4, FALSE)</f>
        <v>WA</v>
      </c>
      <c r="H6973" t="str">
        <f>VLOOKUP(G6973,[1]LUTs!V$2:W$9, 2, FALSE)</f>
        <v>Western Australia</v>
      </c>
      <c r="I6973" t="str">
        <f>VLOOKUP(E6973,[1]LUTs!$AA$2:$AG$194, 4, FALSE)</f>
        <v>Land in transition</v>
      </c>
      <c r="J6973" t="str">
        <f>VLOOKUP($E6973,[1]LUTs!$AA$2:$AG$194,5,FALSE)</f>
        <v>Livestock production</v>
      </c>
      <c r="K6973" t="str">
        <f>VLOOKUP(E6973,[1]LUTs!$AA$2:$AG$194,6,FALSE)</f>
        <v>Agriculture</v>
      </c>
      <c r="L6973" t="str">
        <f>VLOOKUP(E6973,[1]LUTs!$AA$2:$AG$194,7,FALSE)</f>
        <v>Dryland</v>
      </c>
    </row>
    <row r="6974" spans="1:12" x14ac:dyDescent="0.25">
      <c r="A6974">
        <v>3474</v>
      </c>
      <c r="B6974">
        <v>28</v>
      </c>
      <c r="C6974">
        <f t="shared" si="108"/>
        <v>7</v>
      </c>
      <c r="D6974">
        <v>104</v>
      </c>
      <c r="E6974">
        <v>424</v>
      </c>
      <c r="F6974" t="str">
        <f>VLOOKUP($D6974,[1]LUTs!$P$2:$T$152, 5, FALSE)</f>
        <v>Burt</v>
      </c>
      <c r="G6974" t="str">
        <f>VLOOKUP($D6974,[1]LUTs!$P$2:$T$152, 4, FALSE)</f>
        <v>WA</v>
      </c>
      <c r="H6974" t="str">
        <f>VLOOKUP(G6974,[1]LUTs!V$2:W$9, 2, FALSE)</f>
        <v>Western Australia</v>
      </c>
      <c r="I6974" t="str">
        <f>VLOOKUP(E6974,[1]LUTs!$AA$2:$AG$194, 4, FALSE)</f>
        <v xml:space="preserve">Irrigated pastures </v>
      </c>
      <c r="J6974" t="str">
        <f>VLOOKUP($E6974,[1]LUTs!$AA$2:$AG$194,5,FALSE)</f>
        <v>Livestock production</v>
      </c>
      <c r="K6974" t="str">
        <f>VLOOKUP(E6974,[1]LUTs!$AA$2:$AG$194,6,FALSE)</f>
        <v>Agriculture</v>
      </c>
      <c r="L6974" t="str">
        <f>VLOOKUP(E6974,[1]LUTs!$AA$2:$AG$194,7,FALSE)</f>
        <v>Irrigated</v>
      </c>
    </row>
    <row r="6975" spans="1:12" x14ac:dyDescent="0.25">
      <c r="A6975">
        <v>3419</v>
      </c>
      <c r="B6975">
        <v>115</v>
      </c>
      <c r="C6975">
        <f t="shared" si="108"/>
        <v>28.75</v>
      </c>
      <c r="D6975">
        <v>104</v>
      </c>
      <c r="E6975">
        <v>440</v>
      </c>
      <c r="F6975" t="str">
        <f>VLOOKUP($D6975,[1]LUTs!$P$2:$T$152, 5, FALSE)</f>
        <v>Burt</v>
      </c>
      <c r="G6975" t="str">
        <f>VLOOKUP($D6975,[1]LUTs!$P$2:$T$152, 4, FALSE)</f>
        <v>WA</v>
      </c>
      <c r="H6975" t="str">
        <f>VLOOKUP(G6975,[1]LUTs!V$2:W$9, 2, FALSE)</f>
        <v>Western Australia</v>
      </c>
      <c r="I6975" t="str">
        <f>VLOOKUP(E6975,[1]LUTs!$AA$2:$AG$194, 4, FALSE)</f>
        <v>Irrigated horticulture</v>
      </c>
      <c r="J6975" t="str">
        <f>VLOOKUP($E6975,[1]LUTs!$AA$2:$AG$194,5,FALSE)</f>
        <v>Horticulture</v>
      </c>
      <c r="K6975" t="str">
        <f>VLOOKUP(E6975,[1]LUTs!$AA$2:$AG$194,6,FALSE)</f>
        <v>Agriculture</v>
      </c>
      <c r="L6975" t="str">
        <f>VLOOKUP(E6975,[1]LUTs!$AA$2:$AG$194,7,FALSE)</f>
        <v>Irrigated</v>
      </c>
    </row>
    <row r="6976" spans="1:12" x14ac:dyDescent="0.25">
      <c r="A6976">
        <v>3416</v>
      </c>
      <c r="B6976">
        <v>98</v>
      </c>
      <c r="C6976">
        <f t="shared" si="108"/>
        <v>24.5</v>
      </c>
      <c r="D6976">
        <v>104</v>
      </c>
      <c r="E6976">
        <v>441</v>
      </c>
      <c r="F6976" t="str">
        <f>VLOOKUP($D6976,[1]LUTs!$P$2:$T$152, 5, FALSE)</f>
        <v>Burt</v>
      </c>
      <c r="G6976" t="str">
        <f>VLOOKUP($D6976,[1]LUTs!$P$2:$T$152, 4, FALSE)</f>
        <v>WA</v>
      </c>
      <c r="H6976" t="str">
        <f>VLOOKUP(G6976,[1]LUTs!V$2:W$9, 2, FALSE)</f>
        <v>Western Australia</v>
      </c>
      <c r="I6976" t="str">
        <f>VLOOKUP(E6976,[1]LUTs!$AA$2:$AG$194, 4, FALSE)</f>
        <v>Irrigated horticulture</v>
      </c>
      <c r="J6976" t="str">
        <f>VLOOKUP($E6976,[1]LUTs!$AA$2:$AG$194,5,FALSE)</f>
        <v>Horticulture</v>
      </c>
      <c r="K6976" t="str">
        <f>VLOOKUP(E6976,[1]LUTs!$AA$2:$AG$194,6,FALSE)</f>
        <v>Agriculture</v>
      </c>
      <c r="L6976" t="str">
        <f>VLOOKUP(E6976,[1]LUTs!$AA$2:$AG$194,7,FALSE)</f>
        <v>Irrigated</v>
      </c>
    </row>
    <row r="6977" spans="1:12" x14ac:dyDescent="0.25">
      <c r="A6977">
        <v>3508</v>
      </c>
      <c r="B6977">
        <v>19</v>
      </c>
      <c r="C6977">
        <f t="shared" si="108"/>
        <v>4.75</v>
      </c>
      <c r="D6977">
        <v>104</v>
      </c>
      <c r="E6977">
        <v>445</v>
      </c>
      <c r="F6977" t="str">
        <f>VLOOKUP($D6977,[1]LUTs!$P$2:$T$152, 5, FALSE)</f>
        <v>Burt</v>
      </c>
      <c r="G6977" t="str">
        <f>VLOOKUP($D6977,[1]LUTs!$P$2:$T$152, 4, FALSE)</f>
        <v>WA</v>
      </c>
      <c r="H6977" t="str">
        <f>VLOOKUP(G6977,[1]LUTs!V$2:W$9, 2, FALSE)</f>
        <v>Western Australia</v>
      </c>
      <c r="I6977" t="str">
        <f>VLOOKUP(E6977,[1]LUTs!$AA$2:$AG$194, 4, FALSE)</f>
        <v>Irrigated horticulture</v>
      </c>
      <c r="J6977" t="str">
        <f>VLOOKUP($E6977,[1]LUTs!$AA$2:$AG$194,5,FALSE)</f>
        <v>Horticulture</v>
      </c>
      <c r="K6977" t="str">
        <f>VLOOKUP(E6977,[1]LUTs!$AA$2:$AG$194,6,FALSE)</f>
        <v>Agriculture</v>
      </c>
      <c r="L6977" t="str">
        <f>VLOOKUP(E6977,[1]LUTs!$AA$2:$AG$194,7,FALSE)</f>
        <v>Irrigated</v>
      </c>
    </row>
    <row r="6978" spans="1:12" x14ac:dyDescent="0.25">
      <c r="A6978">
        <v>3452</v>
      </c>
      <c r="B6978">
        <v>2</v>
      </c>
      <c r="C6978">
        <f t="shared" ref="C6978:C7041" si="109">B6978/4</f>
        <v>0.5</v>
      </c>
      <c r="D6978">
        <v>104</v>
      </c>
      <c r="E6978">
        <v>449</v>
      </c>
      <c r="F6978" t="str">
        <f>VLOOKUP($D6978,[1]LUTs!$P$2:$T$152, 5, FALSE)</f>
        <v>Burt</v>
      </c>
      <c r="G6978" t="str">
        <f>VLOOKUP($D6978,[1]LUTs!$P$2:$T$152, 4, FALSE)</f>
        <v>WA</v>
      </c>
      <c r="H6978" t="str">
        <f>VLOOKUP(G6978,[1]LUTs!V$2:W$9, 2, FALSE)</f>
        <v>Western Australia</v>
      </c>
      <c r="I6978" t="str">
        <f>VLOOKUP(E6978,[1]LUTs!$AA$2:$AG$194, 4, FALSE)</f>
        <v>Irrigated horticulture</v>
      </c>
      <c r="J6978" t="str">
        <f>VLOOKUP($E6978,[1]LUTs!$AA$2:$AG$194,5,FALSE)</f>
        <v>Horticulture</v>
      </c>
      <c r="K6978" t="str">
        <f>VLOOKUP(E6978,[1]LUTs!$AA$2:$AG$194,6,FALSE)</f>
        <v>Agriculture</v>
      </c>
      <c r="L6978" t="str">
        <f>VLOOKUP(E6978,[1]LUTs!$AA$2:$AG$194,7,FALSE)</f>
        <v>Irrigated</v>
      </c>
    </row>
    <row r="6979" spans="1:12" x14ac:dyDescent="0.25">
      <c r="A6979">
        <v>3440</v>
      </c>
      <c r="B6979">
        <v>38</v>
      </c>
      <c r="C6979">
        <f t="shared" si="109"/>
        <v>9.5</v>
      </c>
      <c r="D6979">
        <v>104</v>
      </c>
      <c r="E6979">
        <v>450</v>
      </c>
      <c r="F6979" t="str">
        <f>VLOOKUP($D6979,[1]LUTs!$P$2:$T$152, 5, FALSE)</f>
        <v>Burt</v>
      </c>
      <c r="G6979" t="str">
        <f>VLOOKUP($D6979,[1]LUTs!$P$2:$T$152, 4, FALSE)</f>
        <v>WA</v>
      </c>
      <c r="H6979" t="str">
        <f>VLOOKUP(G6979,[1]LUTs!V$2:W$9, 2, FALSE)</f>
        <v>Western Australia</v>
      </c>
      <c r="I6979" t="str">
        <f>VLOOKUP(E6979,[1]LUTs!$AA$2:$AG$194, 4, FALSE)</f>
        <v>Irrigated horticulture</v>
      </c>
      <c r="J6979" t="str">
        <f>VLOOKUP($E6979,[1]LUTs!$AA$2:$AG$194,5,FALSE)</f>
        <v>Horticulture</v>
      </c>
      <c r="K6979" t="str">
        <f>VLOOKUP(E6979,[1]LUTs!$AA$2:$AG$194,6,FALSE)</f>
        <v>Agriculture</v>
      </c>
      <c r="L6979" t="str">
        <f>VLOOKUP(E6979,[1]LUTs!$AA$2:$AG$194,7,FALSE)</f>
        <v>Irrigated</v>
      </c>
    </row>
    <row r="6980" spans="1:12" x14ac:dyDescent="0.25">
      <c r="A6980">
        <v>3445</v>
      </c>
      <c r="B6980">
        <v>9</v>
      </c>
      <c r="C6980">
        <f t="shared" si="109"/>
        <v>2.25</v>
      </c>
      <c r="D6980">
        <v>104</v>
      </c>
      <c r="E6980">
        <v>452</v>
      </c>
      <c r="F6980" t="str">
        <f>VLOOKUP($D6980,[1]LUTs!$P$2:$T$152, 5, FALSE)</f>
        <v>Burt</v>
      </c>
      <c r="G6980" t="str">
        <f>VLOOKUP($D6980,[1]LUTs!$P$2:$T$152, 4, FALSE)</f>
        <v>WA</v>
      </c>
      <c r="H6980" t="str">
        <f>VLOOKUP(G6980,[1]LUTs!V$2:W$9, 2, FALSE)</f>
        <v>Western Australia</v>
      </c>
      <c r="I6980" t="str">
        <f>VLOOKUP(E6980,[1]LUTs!$AA$2:$AG$194, 4, FALSE)</f>
        <v>Irrigated horticulture</v>
      </c>
      <c r="J6980" t="str">
        <f>VLOOKUP($E6980,[1]LUTs!$AA$2:$AG$194,5,FALSE)</f>
        <v>Horticulture</v>
      </c>
      <c r="K6980" t="str">
        <f>VLOOKUP(E6980,[1]LUTs!$AA$2:$AG$194,6,FALSE)</f>
        <v>Agriculture</v>
      </c>
      <c r="L6980" t="str">
        <f>VLOOKUP(E6980,[1]LUTs!$AA$2:$AG$194,7,FALSE)</f>
        <v>Irrigated</v>
      </c>
    </row>
    <row r="6981" spans="1:12" x14ac:dyDescent="0.25">
      <c r="A6981">
        <v>3420</v>
      </c>
      <c r="B6981">
        <v>2</v>
      </c>
      <c r="C6981">
        <f t="shared" si="109"/>
        <v>0.5</v>
      </c>
      <c r="D6981">
        <v>104</v>
      </c>
      <c r="E6981">
        <v>460</v>
      </c>
      <c r="F6981" t="str">
        <f>VLOOKUP($D6981,[1]LUTs!$P$2:$T$152, 5, FALSE)</f>
        <v>Burt</v>
      </c>
      <c r="G6981" t="str">
        <f>VLOOKUP($D6981,[1]LUTs!$P$2:$T$152, 4, FALSE)</f>
        <v>WA</v>
      </c>
      <c r="H6981" t="str">
        <f>VLOOKUP(G6981,[1]LUTs!V$2:W$9, 2, FALSE)</f>
        <v>Western Australia</v>
      </c>
      <c r="I6981" t="str">
        <f>VLOOKUP(E6981,[1]LUTs!$AA$2:$AG$194, 4, FALSE)</f>
        <v>Land in transition</v>
      </c>
      <c r="J6981" t="str">
        <f>VLOOKUP($E6981,[1]LUTs!$AA$2:$AG$194,5,FALSE)</f>
        <v>Livestock production</v>
      </c>
      <c r="K6981" t="str">
        <f>VLOOKUP(E6981,[1]LUTs!$AA$2:$AG$194,6,FALSE)</f>
        <v>Agriculture</v>
      </c>
      <c r="L6981" t="str">
        <f>VLOOKUP(E6981,[1]LUTs!$AA$2:$AG$194,7,FALSE)</f>
        <v>Irrigated</v>
      </c>
    </row>
    <row r="6982" spans="1:12" x14ac:dyDescent="0.25">
      <c r="A6982">
        <v>3439</v>
      </c>
      <c r="B6982">
        <v>36</v>
      </c>
      <c r="C6982">
        <f t="shared" si="109"/>
        <v>9</v>
      </c>
      <c r="D6982">
        <v>104</v>
      </c>
      <c r="E6982">
        <v>512</v>
      </c>
      <c r="F6982" t="str">
        <f>VLOOKUP($D6982,[1]LUTs!$P$2:$T$152, 5, FALSE)</f>
        <v>Burt</v>
      </c>
      <c r="G6982" t="str">
        <f>VLOOKUP($D6982,[1]LUTs!$P$2:$T$152, 4, FALSE)</f>
        <v>WA</v>
      </c>
      <c r="H6982" t="str">
        <f>VLOOKUP(G6982,[1]LUTs!V$2:W$9, 2, FALSE)</f>
        <v>Western Australia</v>
      </c>
      <c r="I6982" t="str">
        <f>VLOOKUP(E6982,[1]LUTs!$AA$2:$AG$194, 4, FALSE)</f>
        <v>Intensive plant production</v>
      </c>
      <c r="J6982" t="str">
        <f>VLOOKUP($E6982,[1]LUTs!$AA$2:$AG$194,5,FALSE)</f>
        <v>Horticulture</v>
      </c>
      <c r="K6982" t="str">
        <f>VLOOKUP(E6982,[1]LUTs!$AA$2:$AG$194,6,FALSE)</f>
        <v>Agriculture</v>
      </c>
      <c r="L6982" t="str">
        <f>VLOOKUP(E6982,[1]LUTs!$AA$2:$AG$194,7,FALSE)</f>
        <v>Irrigated</v>
      </c>
    </row>
    <row r="6983" spans="1:12" x14ac:dyDescent="0.25">
      <c r="A6983">
        <v>3441</v>
      </c>
      <c r="B6983">
        <v>2</v>
      </c>
      <c r="C6983">
        <f t="shared" si="109"/>
        <v>0.5</v>
      </c>
      <c r="D6983">
        <v>104</v>
      </c>
      <c r="E6983">
        <v>513</v>
      </c>
      <c r="F6983" t="str">
        <f>VLOOKUP($D6983,[1]LUTs!$P$2:$T$152, 5, FALSE)</f>
        <v>Burt</v>
      </c>
      <c r="G6983" t="str">
        <f>VLOOKUP($D6983,[1]LUTs!$P$2:$T$152, 4, FALSE)</f>
        <v>WA</v>
      </c>
      <c r="H6983" t="str">
        <f>VLOOKUP(G6983,[1]LUTs!V$2:W$9, 2, FALSE)</f>
        <v>Western Australia</v>
      </c>
      <c r="I6983" t="str">
        <f>VLOOKUP(E6983,[1]LUTs!$AA$2:$AG$194, 4, FALSE)</f>
        <v>Intensive plant production</v>
      </c>
      <c r="J6983" t="str">
        <f>VLOOKUP($E6983,[1]LUTs!$AA$2:$AG$194,5,FALSE)</f>
        <v>Horticulture</v>
      </c>
      <c r="K6983" t="str">
        <f>VLOOKUP(E6983,[1]LUTs!$AA$2:$AG$194,6,FALSE)</f>
        <v>Agriculture</v>
      </c>
      <c r="L6983" t="str">
        <f>VLOOKUP(E6983,[1]LUTs!$AA$2:$AG$194,7,FALSE)</f>
        <v>Irrigated</v>
      </c>
    </row>
    <row r="6984" spans="1:12" x14ac:dyDescent="0.25">
      <c r="A6984">
        <v>3460</v>
      </c>
      <c r="B6984">
        <v>68</v>
      </c>
      <c r="C6984">
        <f t="shared" si="109"/>
        <v>17</v>
      </c>
      <c r="D6984">
        <v>104</v>
      </c>
      <c r="E6984">
        <v>523</v>
      </c>
      <c r="F6984" t="str">
        <f>VLOOKUP($D6984,[1]LUTs!$P$2:$T$152, 5, FALSE)</f>
        <v>Burt</v>
      </c>
      <c r="G6984" t="str">
        <f>VLOOKUP($D6984,[1]LUTs!$P$2:$T$152, 4, FALSE)</f>
        <v>WA</v>
      </c>
      <c r="H6984" t="str">
        <f>VLOOKUP(G6984,[1]LUTs!V$2:W$9, 2, FALSE)</f>
        <v>Western Australia</v>
      </c>
      <c r="I6984" t="str">
        <f>VLOOKUP(E6984,[1]LUTs!$AA$2:$AG$194, 4, FALSE)</f>
        <v>Intensive animal production</v>
      </c>
      <c r="J6984" t="str">
        <f>VLOOKUP($E6984,[1]LUTs!$AA$2:$AG$194,5,FALSE)</f>
        <v>Livestock production</v>
      </c>
      <c r="K6984" t="str">
        <f>VLOOKUP(E6984,[1]LUTs!$AA$2:$AG$194,6,FALSE)</f>
        <v>Agriculture</v>
      </c>
      <c r="L6984" t="str">
        <f>VLOOKUP(E6984,[1]LUTs!$AA$2:$AG$194,7,FALSE)</f>
        <v>Dryland</v>
      </c>
    </row>
    <row r="6985" spans="1:12" x14ac:dyDescent="0.25">
      <c r="A6985">
        <v>3483</v>
      </c>
      <c r="B6985">
        <v>7</v>
      </c>
      <c r="C6985">
        <f t="shared" si="109"/>
        <v>1.75</v>
      </c>
      <c r="D6985">
        <v>104</v>
      </c>
      <c r="E6985">
        <v>525</v>
      </c>
      <c r="F6985" t="str">
        <f>VLOOKUP($D6985,[1]LUTs!$P$2:$T$152, 5, FALSE)</f>
        <v>Burt</v>
      </c>
      <c r="G6985" t="str">
        <f>VLOOKUP($D6985,[1]LUTs!$P$2:$T$152, 4, FALSE)</f>
        <v>WA</v>
      </c>
      <c r="H6985" t="str">
        <f>VLOOKUP(G6985,[1]LUTs!V$2:W$9, 2, FALSE)</f>
        <v>Western Australia</v>
      </c>
      <c r="I6985" t="str">
        <f>VLOOKUP(E6985,[1]LUTs!$AA$2:$AG$194, 4, FALSE)</f>
        <v>Intensive animal production</v>
      </c>
      <c r="J6985" t="str">
        <f>VLOOKUP($E6985,[1]LUTs!$AA$2:$AG$194,5,FALSE)</f>
        <v>Livestock production</v>
      </c>
      <c r="K6985" t="str">
        <f>VLOOKUP(E6985,[1]LUTs!$AA$2:$AG$194,6,FALSE)</f>
        <v>Agriculture</v>
      </c>
      <c r="L6985" t="str">
        <f>VLOOKUP(E6985,[1]LUTs!$AA$2:$AG$194,7,FALSE)</f>
        <v>Dryland</v>
      </c>
    </row>
    <row r="6986" spans="1:12" x14ac:dyDescent="0.25">
      <c r="A6986">
        <v>3457</v>
      </c>
      <c r="B6986">
        <v>47</v>
      </c>
      <c r="C6986">
        <f t="shared" si="109"/>
        <v>11.75</v>
      </c>
      <c r="D6986">
        <v>104</v>
      </c>
      <c r="E6986">
        <v>526</v>
      </c>
      <c r="F6986" t="str">
        <f>VLOOKUP($D6986,[1]LUTs!$P$2:$T$152, 5, FALSE)</f>
        <v>Burt</v>
      </c>
      <c r="G6986" t="str">
        <f>VLOOKUP($D6986,[1]LUTs!$P$2:$T$152, 4, FALSE)</f>
        <v>WA</v>
      </c>
      <c r="H6986" t="str">
        <f>VLOOKUP(G6986,[1]LUTs!V$2:W$9, 2, FALSE)</f>
        <v>Western Australia</v>
      </c>
      <c r="I6986" t="str">
        <f>VLOOKUP(E6986,[1]LUTs!$AA$2:$AG$194, 4, FALSE)</f>
        <v>Intensive animal production</v>
      </c>
      <c r="J6986" t="str">
        <f>VLOOKUP($E6986,[1]LUTs!$AA$2:$AG$194,5,FALSE)</f>
        <v>Livestock production</v>
      </c>
      <c r="K6986" t="str">
        <f>VLOOKUP(E6986,[1]LUTs!$AA$2:$AG$194,6,FALSE)</f>
        <v>Agriculture</v>
      </c>
      <c r="L6986" t="str">
        <f>VLOOKUP(E6986,[1]LUTs!$AA$2:$AG$194,7,FALSE)</f>
        <v>Dryland</v>
      </c>
    </row>
    <row r="6987" spans="1:12" x14ac:dyDescent="0.25">
      <c r="A6987">
        <v>3509</v>
      </c>
      <c r="B6987">
        <v>2</v>
      </c>
      <c r="C6987">
        <f t="shared" si="109"/>
        <v>0.5</v>
      </c>
      <c r="D6987">
        <v>104</v>
      </c>
      <c r="E6987">
        <v>528</v>
      </c>
      <c r="F6987" t="str">
        <f>VLOOKUP($D6987,[1]LUTs!$P$2:$T$152, 5, FALSE)</f>
        <v>Burt</v>
      </c>
      <c r="G6987" t="str">
        <f>VLOOKUP($D6987,[1]LUTs!$P$2:$T$152, 4, FALSE)</f>
        <v>WA</v>
      </c>
      <c r="H6987" t="str">
        <f>VLOOKUP(G6987,[1]LUTs!V$2:W$9, 2, FALSE)</f>
        <v>Western Australia</v>
      </c>
      <c r="I6987" t="str">
        <f>VLOOKUP(E6987,[1]LUTs!$AA$2:$AG$194, 4, FALSE)</f>
        <v>Intensive animal production</v>
      </c>
      <c r="J6987" t="str">
        <f>VLOOKUP($E6987,[1]LUTs!$AA$2:$AG$194,5,FALSE)</f>
        <v>Livestock production</v>
      </c>
      <c r="K6987" t="str">
        <f>VLOOKUP(E6987,[1]LUTs!$AA$2:$AG$194,6,FALSE)</f>
        <v>Agriculture</v>
      </c>
      <c r="L6987" t="str">
        <f>VLOOKUP(E6987,[1]LUTs!$AA$2:$AG$194,7,FALSE)</f>
        <v>Dryland</v>
      </c>
    </row>
    <row r="6988" spans="1:12" x14ac:dyDescent="0.25">
      <c r="A6988">
        <v>3415</v>
      </c>
      <c r="B6988">
        <v>3084</v>
      </c>
      <c r="C6988">
        <f t="shared" si="109"/>
        <v>771</v>
      </c>
      <c r="D6988">
        <v>104</v>
      </c>
      <c r="E6988">
        <v>530</v>
      </c>
      <c r="F6988" t="str">
        <f>VLOOKUP($D6988,[1]LUTs!$P$2:$T$152, 5, FALSE)</f>
        <v>Burt</v>
      </c>
      <c r="G6988" t="str">
        <f>VLOOKUP($D6988,[1]LUTs!$P$2:$T$152, 4, FALSE)</f>
        <v>WA</v>
      </c>
      <c r="H6988" t="str">
        <f>VLOOKUP(G6988,[1]LUTs!V$2:W$9, 2, FALSE)</f>
        <v>Western Australia</v>
      </c>
      <c r="I6988" t="str">
        <f>VLOOKUP(E6988,[1]LUTs!$AA$2:$AG$194, 4, FALSE)</f>
        <v>Urban intensive uses</v>
      </c>
      <c r="J6988" t="str">
        <f>VLOOKUP($E6988,[1]LUTs!$AA$2:$AG$194,5,FALSE)</f>
        <v>Intensive uses</v>
      </c>
      <c r="K6988" t="str">
        <f>VLOOKUP(E6988,[1]LUTs!$AA$2:$AG$194,6,FALSE)</f>
        <v>Non-agriculture</v>
      </c>
      <c r="L6988" t="str">
        <f>VLOOKUP(E6988,[1]LUTs!$AA$2:$AG$194,7,FALSE)</f>
        <v>Dryland</v>
      </c>
    </row>
    <row r="6989" spans="1:12" x14ac:dyDescent="0.25">
      <c r="A6989">
        <v>3484</v>
      </c>
      <c r="B6989">
        <v>15</v>
      </c>
      <c r="C6989">
        <f t="shared" si="109"/>
        <v>3.75</v>
      </c>
      <c r="D6989">
        <v>104</v>
      </c>
      <c r="E6989">
        <v>538</v>
      </c>
      <c r="F6989" t="str">
        <f>VLOOKUP($D6989,[1]LUTs!$P$2:$T$152, 5, FALSE)</f>
        <v>Burt</v>
      </c>
      <c r="G6989" t="str">
        <f>VLOOKUP($D6989,[1]LUTs!$P$2:$T$152, 4, FALSE)</f>
        <v>WA</v>
      </c>
      <c r="H6989" t="str">
        <f>VLOOKUP(G6989,[1]LUTs!V$2:W$9, 2, FALSE)</f>
        <v>Western Australia</v>
      </c>
      <c r="I6989" t="str">
        <f>VLOOKUP(E6989,[1]LUTs!$AA$2:$AG$194, 4, FALSE)</f>
        <v>Urban intensive uses</v>
      </c>
      <c r="J6989" t="str">
        <f>VLOOKUP($E6989,[1]LUTs!$AA$2:$AG$194,5,FALSE)</f>
        <v>Intensive uses</v>
      </c>
      <c r="K6989" t="str">
        <f>VLOOKUP(E6989,[1]LUTs!$AA$2:$AG$194,6,FALSE)</f>
        <v>Non-agriculture</v>
      </c>
      <c r="L6989" t="str">
        <f>VLOOKUP(E6989,[1]LUTs!$AA$2:$AG$194,7,FALSE)</f>
        <v>Dryland</v>
      </c>
    </row>
    <row r="6990" spans="1:12" x14ac:dyDescent="0.25">
      <c r="A6990">
        <v>3459</v>
      </c>
      <c r="B6990">
        <v>1</v>
      </c>
      <c r="C6990">
        <f t="shared" si="109"/>
        <v>0.25</v>
      </c>
      <c r="D6990">
        <v>104</v>
      </c>
      <c r="E6990">
        <v>540</v>
      </c>
      <c r="F6990" t="str">
        <f>VLOOKUP($D6990,[1]LUTs!$P$2:$T$152, 5, FALSE)</f>
        <v>Burt</v>
      </c>
      <c r="G6990" t="str">
        <f>VLOOKUP($D6990,[1]LUTs!$P$2:$T$152, 4, FALSE)</f>
        <v>WA</v>
      </c>
      <c r="H6990" t="str">
        <f>VLOOKUP(G6990,[1]LUTs!V$2:W$9, 2, FALSE)</f>
        <v>Western Australia</v>
      </c>
      <c r="I6990" t="str">
        <f>VLOOKUP(E6990,[1]LUTs!$AA$2:$AG$194, 4, FALSE)</f>
        <v>Urban intensive uses</v>
      </c>
      <c r="J6990" t="str">
        <f>VLOOKUP($E6990,[1]LUTs!$AA$2:$AG$194,5,FALSE)</f>
        <v>Intensive uses</v>
      </c>
      <c r="K6990" t="str">
        <f>VLOOKUP(E6990,[1]LUTs!$AA$2:$AG$194,6,FALSE)</f>
        <v>Non-agriculture</v>
      </c>
      <c r="L6990" t="str">
        <f>VLOOKUP(E6990,[1]LUTs!$AA$2:$AG$194,7,FALSE)</f>
        <v>Dryland</v>
      </c>
    </row>
    <row r="6991" spans="1:12" x14ac:dyDescent="0.25">
      <c r="A6991">
        <v>3368</v>
      </c>
      <c r="B6991">
        <v>23472</v>
      </c>
      <c r="C6991">
        <f t="shared" si="109"/>
        <v>5868</v>
      </c>
      <c r="D6991">
        <v>104</v>
      </c>
      <c r="E6991">
        <v>541</v>
      </c>
      <c r="F6991" t="str">
        <f>VLOOKUP($D6991,[1]LUTs!$P$2:$T$152, 5, FALSE)</f>
        <v>Burt</v>
      </c>
      <c r="G6991" t="str">
        <f>VLOOKUP($D6991,[1]LUTs!$P$2:$T$152, 4, FALSE)</f>
        <v>WA</v>
      </c>
      <c r="H6991" t="str">
        <f>VLOOKUP(G6991,[1]LUTs!V$2:W$9, 2, FALSE)</f>
        <v>Western Australia</v>
      </c>
      <c r="I6991" t="str">
        <f>VLOOKUP(E6991,[1]LUTs!$AA$2:$AG$194, 4, FALSE)</f>
        <v>Urban intensive uses</v>
      </c>
      <c r="J6991" t="str">
        <f>VLOOKUP($E6991,[1]LUTs!$AA$2:$AG$194,5,FALSE)</f>
        <v>Intensive uses</v>
      </c>
      <c r="K6991" t="str">
        <f>VLOOKUP(E6991,[1]LUTs!$AA$2:$AG$194,6,FALSE)</f>
        <v>Non-agriculture</v>
      </c>
      <c r="L6991" t="str">
        <f>VLOOKUP(E6991,[1]LUTs!$AA$2:$AG$194,7,FALSE)</f>
        <v>Dryland</v>
      </c>
    </row>
    <row r="6992" spans="1:12" x14ac:dyDescent="0.25">
      <c r="A6992">
        <v>3434</v>
      </c>
      <c r="B6992">
        <v>2714</v>
      </c>
      <c r="C6992">
        <f t="shared" si="109"/>
        <v>678.5</v>
      </c>
      <c r="D6992">
        <v>104</v>
      </c>
      <c r="E6992">
        <v>542</v>
      </c>
      <c r="F6992" t="str">
        <f>VLOOKUP($D6992,[1]LUTs!$P$2:$T$152, 5, FALSE)</f>
        <v>Burt</v>
      </c>
      <c r="G6992" t="str">
        <f>VLOOKUP($D6992,[1]LUTs!$P$2:$T$152, 4, FALSE)</f>
        <v>WA</v>
      </c>
      <c r="H6992" t="str">
        <f>VLOOKUP(G6992,[1]LUTs!V$2:W$9, 2, FALSE)</f>
        <v>Western Australia</v>
      </c>
      <c r="I6992" t="str">
        <f>VLOOKUP(E6992,[1]LUTs!$AA$2:$AG$194, 4, FALSE)</f>
        <v>Rural residential and farm infrastructure</v>
      </c>
      <c r="J6992" t="str">
        <f>VLOOKUP($E6992,[1]LUTs!$AA$2:$AG$194,5,FALSE)</f>
        <v>Intensive uses</v>
      </c>
      <c r="K6992" t="str">
        <f>VLOOKUP(E6992,[1]LUTs!$AA$2:$AG$194,6,FALSE)</f>
        <v>Non-agriculture</v>
      </c>
      <c r="L6992" t="str">
        <f>VLOOKUP(E6992,[1]LUTs!$AA$2:$AG$194,7,FALSE)</f>
        <v>Dryland</v>
      </c>
    </row>
    <row r="6993" spans="1:12" x14ac:dyDescent="0.25">
      <c r="A6993">
        <v>3466</v>
      </c>
      <c r="B6993">
        <v>74</v>
      </c>
      <c r="C6993">
        <f t="shared" si="109"/>
        <v>18.5</v>
      </c>
      <c r="D6993">
        <v>104</v>
      </c>
      <c r="E6993">
        <v>550</v>
      </c>
      <c r="F6993" t="str">
        <f>VLOOKUP($D6993,[1]LUTs!$P$2:$T$152, 5, FALSE)</f>
        <v>Burt</v>
      </c>
      <c r="G6993" t="str">
        <f>VLOOKUP($D6993,[1]LUTs!$P$2:$T$152, 4, FALSE)</f>
        <v>WA</v>
      </c>
      <c r="H6993" t="str">
        <f>VLOOKUP(G6993,[1]LUTs!V$2:W$9, 2, FALSE)</f>
        <v>Western Australia</v>
      </c>
      <c r="I6993" t="str">
        <f>VLOOKUP(E6993,[1]LUTs!$AA$2:$AG$194, 4, FALSE)</f>
        <v>Urban intensive uses</v>
      </c>
      <c r="J6993" t="str">
        <f>VLOOKUP($E6993,[1]LUTs!$AA$2:$AG$194,5,FALSE)</f>
        <v>Intensive uses</v>
      </c>
      <c r="K6993" t="str">
        <f>VLOOKUP(E6993,[1]LUTs!$AA$2:$AG$194,6,FALSE)</f>
        <v>Non-agriculture</v>
      </c>
      <c r="L6993" t="str">
        <f>VLOOKUP(E6993,[1]LUTs!$AA$2:$AG$194,7,FALSE)</f>
        <v>Dryland</v>
      </c>
    </row>
    <row r="6994" spans="1:12" x14ac:dyDescent="0.25">
      <c r="A6994">
        <v>3400</v>
      </c>
      <c r="B6994">
        <v>547</v>
      </c>
      <c r="C6994">
        <f t="shared" si="109"/>
        <v>136.75</v>
      </c>
      <c r="D6994">
        <v>104</v>
      </c>
      <c r="E6994">
        <v>551</v>
      </c>
      <c r="F6994" t="str">
        <f>VLOOKUP($D6994,[1]LUTs!$P$2:$T$152, 5, FALSE)</f>
        <v>Burt</v>
      </c>
      <c r="G6994" t="str">
        <f>VLOOKUP($D6994,[1]LUTs!$P$2:$T$152, 4, FALSE)</f>
        <v>WA</v>
      </c>
      <c r="H6994" t="str">
        <f>VLOOKUP(G6994,[1]LUTs!V$2:W$9, 2, FALSE)</f>
        <v>Western Australia</v>
      </c>
      <c r="I6994" t="str">
        <f>VLOOKUP(E6994,[1]LUTs!$AA$2:$AG$194, 4, FALSE)</f>
        <v>Urban intensive uses</v>
      </c>
      <c r="J6994" t="str">
        <f>VLOOKUP($E6994,[1]LUTs!$AA$2:$AG$194,5,FALSE)</f>
        <v>Intensive uses</v>
      </c>
      <c r="K6994" t="str">
        <f>VLOOKUP(E6994,[1]LUTs!$AA$2:$AG$194,6,FALSE)</f>
        <v>Non-agriculture</v>
      </c>
      <c r="L6994" t="str">
        <f>VLOOKUP(E6994,[1]LUTs!$AA$2:$AG$194,7,FALSE)</f>
        <v>Dryland</v>
      </c>
    </row>
    <row r="6995" spans="1:12" x14ac:dyDescent="0.25">
      <c r="A6995">
        <v>3391</v>
      </c>
      <c r="B6995">
        <v>1110</v>
      </c>
      <c r="C6995">
        <f t="shared" si="109"/>
        <v>277.5</v>
      </c>
      <c r="D6995">
        <v>104</v>
      </c>
      <c r="E6995">
        <v>552</v>
      </c>
      <c r="F6995" t="str">
        <f>VLOOKUP($D6995,[1]LUTs!$P$2:$T$152, 5, FALSE)</f>
        <v>Burt</v>
      </c>
      <c r="G6995" t="str">
        <f>VLOOKUP($D6995,[1]LUTs!$P$2:$T$152, 4, FALSE)</f>
        <v>WA</v>
      </c>
      <c r="H6995" t="str">
        <f>VLOOKUP(G6995,[1]LUTs!V$2:W$9, 2, FALSE)</f>
        <v>Western Australia</v>
      </c>
      <c r="I6995" t="str">
        <f>VLOOKUP(E6995,[1]LUTs!$AA$2:$AG$194, 4, FALSE)</f>
        <v>Urban intensive uses</v>
      </c>
      <c r="J6995" t="str">
        <f>VLOOKUP($E6995,[1]LUTs!$AA$2:$AG$194,5,FALSE)</f>
        <v>Intensive uses</v>
      </c>
      <c r="K6995" t="str">
        <f>VLOOKUP(E6995,[1]LUTs!$AA$2:$AG$194,6,FALSE)</f>
        <v>Non-agriculture</v>
      </c>
      <c r="L6995" t="str">
        <f>VLOOKUP(E6995,[1]LUTs!$AA$2:$AG$194,7,FALSE)</f>
        <v>Dryland</v>
      </c>
    </row>
    <row r="6996" spans="1:12" x14ac:dyDescent="0.25">
      <c r="A6996">
        <v>3372</v>
      </c>
      <c r="B6996">
        <v>5043</v>
      </c>
      <c r="C6996">
        <f t="shared" si="109"/>
        <v>1260.75</v>
      </c>
      <c r="D6996">
        <v>104</v>
      </c>
      <c r="E6996">
        <v>553</v>
      </c>
      <c r="F6996" t="str">
        <f>VLOOKUP($D6996,[1]LUTs!$P$2:$T$152, 5, FALSE)</f>
        <v>Burt</v>
      </c>
      <c r="G6996" t="str">
        <f>VLOOKUP($D6996,[1]LUTs!$P$2:$T$152, 4, FALSE)</f>
        <v>WA</v>
      </c>
      <c r="H6996" t="str">
        <f>VLOOKUP(G6996,[1]LUTs!V$2:W$9, 2, FALSE)</f>
        <v>Western Australia</v>
      </c>
      <c r="I6996" t="str">
        <f>VLOOKUP(E6996,[1]LUTs!$AA$2:$AG$194, 4, FALSE)</f>
        <v>Urban intensive uses</v>
      </c>
      <c r="J6996" t="str">
        <f>VLOOKUP($E6996,[1]LUTs!$AA$2:$AG$194,5,FALSE)</f>
        <v>Intensive uses</v>
      </c>
      <c r="K6996" t="str">
        <f>VLOOKUP(E6996,[1]LUTs!$AA$2:$AG$194,6,FALSE)</f>
        <v>Non-agriculture</v>
      </c>
      <c r="L6996" t="str">
        <f>VLOOKUP(E6996,[1]LUTs!$AA$2:$AG$194,7,FALSE)</f>
        <v>Dryland</v>
      </c>
    </row>
    <row r="6997" spans="1:12" x14ac:dyDescent="0.25">
      <c r="A6997">
        <v>3467</v>
      </c>
      <c r="B6997">
        <v>4</v>
      </c>
      <c r="C6997">
        <f t="shared" si="109"/>
        <v>1</v>
      </c>
      <c r="D6997">
        <v>104</v>
      </c>
      <c r="E6997">
        <v>565</v>
      </c>
      <c r="F6997" t="str">
        <f>VLOOKUP($D6997,[1]LUTs!$P$2:$T$152, 5, FALSE)</f>
        <v>Burt</v>
      </c>
      <c r="G6997" t="str">
        <f>VLOOKUP($D6997,[1]LUTs!$P$2:$T$152, 4, FALSE)</f>
        <v>WA</v>
      </c>
      <c r="H6997" t="str">
        <f>VLOOKUP(G6997,[1]LUTs!V$2:W$9, 2, FALSE)</f>
        <v>Western Australia</v>
      </c>
      <c r="I6997" t="str">
        <f>VLOOKUP(E6997,[1]LUTs!$AA$2:$AG$194, 4, FALSE)</f>
        <v>Urban intensive uses</v>
      </c>
      <c r="J6997" t="str">
        <f>VLOOKUP($E6997,[1]LUTs!$AA$2:$AG$194,5,FALSE)</f>
        <v>Intensive uses</v>
      </c>
      <c r="K6997" t="str">
        <f>VLOOKUP(E6997,[1]LUTs!$AA$2:$AG$194,6,FALSE)</f>
        <v>Non-agriculture</v>
      </c>
      <c r="L6997" t="str">
        <f>VLOOKUP(E6997,[1]LUTs!$AA$2:$AG$194,7,FALSE)</f>
        <v>Dryland</v>
      </c>
    </row>
    <row r="6998" spans="1:12" x14ac:dyDescent="0.25">
      <c r="A6998">
        <v>3386</v>
      </c>
      <c r="B6998">
        <v>2305</v>
      </c>
      <c r="C6998">
        <f t="shared" si="109"/>
        <v>576.25</v>
      </c>
      <c r="D6998">
        <v>104</v>
      </c>
      <c r="E6998">
        <v>572</v>
      </c>
      <c r="F6998" t="str">
        <f>VLOOKUP($D6998,[1]LUTs!$P$2:$T$152, 5, FALSE)</f>
        <v>Burt</v>
      </c>
      <c r="G6998" t="str">
        <f>VLOOKUP($D6998,[1]LUTs!$P$2:$T$152, 4, FALSE)</f>
        <v>WA</v>
      </c>
      <c r="H6998" t="str">
        <f>VLOOKUP(G6998,[1]LUTs!V$2:W$9, 2, FALSE)</f>
        <v>Western Australia</v>
      </c>
      <c r="I6998" t="str">
        <f>VLOOKUP(E6998,[1]LUTs!$AA$2:$AG$194, 4, FALSE)</f>
        <v>Urban intensive uses</v>
      </c>
      <c r="J6998" t="str">
        <f>VLOOKUP($E6998,[1]LUTs!$AA$2:$AG$194,5,FALSE)</f>
        <v>Intensive uses</v>
      </c>
      <c r="K6998" t="str">
        <f>VLOOKUP(E6998,[1]LUTs!$AA$2:$AG$194,6,FALSE)</f>
        <v>Non-agriculture</v>
      </c>
      <c r="L6998" t="str">
        <f>VLOOKUP(E6998,[1]LUTs!$AA$2:$AG$194,7,FALSE)</f>
        <v>Dryland</v>
      </c>
    </row>
    <row r="6999" spans="1:12" x14ac:dyDescent="0.25">
      <c r="A6999">
        <v>3453</v>
      </c>
      <c r="B6999">
        <v>458</v>
      </c>
      <c r="C6999">
        <f t="shared" si="109"/>
        <v>114.5</v>
      </c>
      <c r="D6999">
        <v>104</v>
      </c>
      <c r="E6999">
        <v>580</v>
      </c>
      <c r="F6999" t="str">
        <f>VLOOKUP($D6999,[1]LUTs!$P$2:$T$152, 5, FALSE)</f>
        <v>Burt</v>
      </c>
      <c r="G6999" t="str">
        <f>VLOOKUP($D6999,[1]LUTs!$P$2:$T$152, 4, FALSE)</f>
        <v>WA</v>
      </c>
      <c r="H6999" t="str">
        <f>VLOOKUP(G6999,[1]LUTs!V$2:W$9, 2, FALSE)</f>
        <v>Western Australia</v>
      </c>
      <c r="I6999" t="str">
        <f>VLOOKUP(E6999,[1]LUTs!$AA$2:$AG$194, 4, FALSE)</f>
        <v>Mining and waste</v>
      </c>
      <c r="J6999" t="str">
        <f>VLOOKUP($E6999,[1]LUTs!$AA$2:$AG$194,5,FALSE)</f>
        <v>Intensive uses</v>
      </c>
      <c r="K6999" t="str">
        <f>VLOOKUP(E6999,[1]LUTs!$AA$2:$AG$194,6,FALSE)</f>
        <v>Non-agriculture</v>
      </c>
      <c r="L6999" t="str">
        <f>VLOOKUP(E6999,[1]LUTs!$AA$2:$AG$194,7,FALSE)</f>
        <v>Dryland</v>
      </c>
    </row>
    <row r="7000" spans="1:12" x14ac:dyDescent="0.25">
      <c r="A7000">
        <v>3427</v>
      </c>
      <c r="B7000">
        <v>9</v>
      </c>
      <c r="C7000">
        <f t="shared" si="109"/>
        <v>2.25</v>
      </c>
      <c r="D7000">
        <v>104</v>
      </c>
      <c r="E7000">
        <v>591</v>
      </c>
      <c r="F7000" t="str">
        <f>VLOOKUP($D7000,[1]LUTs!$P$2:$T$152, 5, FALSE)</f>
        <v>Burt</v>
      </c>
      <c r="G7000" t="str">
        <f>VLOOKUP($D7000,[1]LUTs!$P$2:$T$152, 4, FALSE)</f>
        <v>WA</v>
      </c>
      <c r="H7000" t="str">
        <f>VLOOKUP(G7000,[1]LUTs!V$2:W$9, 2, FALSE)</f>
        <v>Western Australia</v>
      </c>
      <c r="I7000" t="str">
        <f>VLOOKUP(E7000,[1]LUTs!$AA$2:$AG$194, 4, FALSE)</f>
        <v>Mining and waste</v>
      </c>
      <c r="J7000" t="str">
        <f>VLOOKUP($E7000,[1]LUTs!$AA$2:$AG$194,5,FALSE)</f>
        <v>Intensive uses</v>
      </c>
      <c r="K7000" t="str">
        <f>VLOOKUP(E7000,[1]LUTs!$AA$2:$AG$194,6,FALSE)</f>
        <v>Non-agriculture</v>
      </c>
      <c r="L7000" t="str">
        <f>VLOOKUP(E7000,[1]LUTs!$AA$2:$AG$194,7,FALSE)</f>
        <v>Dryland</v>
      </c>
    </row>
    <row r="7001" spans="1:12" x14ac:dyDescent="0.25">
      <c r="A7001">
        <v>3437</v>
      </c>
      <c r="B7001">
        <v>273</v>
      </c>
      <c r="C7001">
        <f t="shared" si="109"/>
        <v>68.25</v>
      </c>
      <c r="D7001">
        <v>104</v>
      </c>
      <c r="E7001">
        <v>593</v>
      </c>
      <c r="F7001" t="str">
        <f>VLOOKUP($D7001,[1]LUTs!$P$2:$T$152, 5, FALSE)</f>
        <v>Burt</v>
      </c>
      <c r="G7001" t="str">
        <f>VLOOKUP($D7001,[1]LUTs!$P$2:$T$152, 4, FALSE)</f>
        <v>WA</v>
      </c>
      <c r="H7001" t="str">
        <f>VLOOKUP(G7001,[1]LUTs!V$2:W$9, 2, FALSE)</f>
        <v>Western Australia</v>
      </c>
      <c r="I7001" t="str">
        <f>VLOOKUP(E7001,[1]LUTs!$AA$2:$AG$194, 4, FALSE)</f>
        <v>Mining and waste</v>
      </c>
      <c r="J7001" t="str">
        <f>VLOOKUP($E7001,[1]LUTs!$AA$2:$AG$194,5,FALSE)</f>
        <v>Intensive uses</v>
      </c>
      <c r="K7001" t="str">
        <f>VLOOKUP(E7001,[1]LUTs!$AA$2:$AG$194,6,FALSE)</f>
        <v>Non-agriculture</v>
      </c>
      <c r="L7001" t="str">
        <f>VLOOKUP(E7001,[1]LUTs!$AA$2:$AG$194,7,FALSE)</f>
        <v>Dryland</v>
      </c>
    </row>
    <row r="7002" spans="1:12" x14ac:dyDescent="0.25">
      <c r="A7002">
        <v>3481</v>
      </c>
      <c r="B7002">
        <v>85</v>
      </c>
      <c r="C7002">
        <f t="shared" si="109"/>
        <v>21.25</v>
      </c>
      <c r="D7002">
        <v>104</v>
      </c>
      <c r="E7002">
        <v>595</v>
      </c>
      <c r="F7002" t="str">
        <f>VLOOKUP($D7002,[1]LUTs!$P$2:$T$152, 5, FALSE)</f>
        <v>Burt</v>
      </c>
      <c r="G7002" t="str">
        <f>VLOOKUP($D7002,[1]LUTs!$P$2:$T$152, 4, FALSE)</f>
        <v>WA</v>
      </c>
      <c r="H7002" t="str">
        <f>VLOOKUP(G7002,[1]LUTs!V$2:W$9, 2, FALSE)</f>
        <v>Western Australia</v>
      </c>
      <c r="I7002" t="str">
        <f>VLOOKUP(E7002,[1]LUTs!$AA$2:$AG$194, 4, FALSE)</f>
        <v>Mining and waste</v>
      </c>
      <c r="J7002" t="str">
        <f>VLOOKUP($E7002,[1]LUTs!$AA$2:$AG$194,5,FALSE)</f>
        <v>Intensive uses</v>
      </c>
      <c r="K7002" t="str">
        <f>VLOOKUP(E7002,[1]LUTs!$AA$2:$AG$194,6,FALSE)</f>
        <v>Non-agriculture</v>
      </c>
      <c r="L7002" t="str">
        <f>VLOOKUP(E7002,[1]LUTs!$AA$2:$AG$194,7,FALSE)</f>
        <v>Dryland</v>
      </c>
    </row>
    <row r="7003" spans="1:12" x14ac:dyDescent="0.25">
      <c r="A7003">
        <v>3410</v>
      </c>
      <c r="B7003">
        <v>1194</v>
      </c>
      <c r="C7003">
        <f t="shared" si="109"/>
        <v>298.5</v>
      </c>
      <c r="D7003">
        <v>104</v>
      </c>
      <c r="E7003">
        <v>610</v>
      </c>
      <c r="F7003" t="str">
        <f>VLOOKUP($D7003,[1]LUTs!$P$2:$T$152, 5, FALSE)</f>
        <v>Burt</v>
      </c>
      <c r="G7003" t="str">
        <f>VLOOKUP($D7003,[1]LUTs!$P$2:$T$152, 4, FALSE)</f>
        <v>WA</v>
      </c>
      <c r="H7003" t="str">
        <f>VLOOKUP(G7003,[1]LUTs!V$2:W$9, 2, FALSE)</f>
        <v>Western Australia</v>
      </c>
      <c r="I7003" t="str">
        <f>VLOOKUP(E7003,[1]LUTs!$AA$2:$AG$194, 4, FALSE)</f>
        <v>Water</v>
      </c>
      <c r="J7003" t="str">
        <f>VLOOKUP($E7003,[1]LUTs!$AA$2:$AG$194,5,FALSE)</f>
        <v>Water</v>
      </c>
      <c r="K7003" t="str">
        <f>VLOOKUP(E7003,[1]LUTs!$AA$2:$AG$194,6,FALSE)</f>
        <v>Non-agriculture</v>
      </c>
      <c r="L7003" t="str">
        <f>VLOOKUP(E7003,[1]LUTs!$AA$2:$AG$194,7,FALSE)</f>
        <v>Dryland</v>
      </c>
    </row>
    <row r="7004" spans="1:12" x14ac:dyDescent="0.25">
      <c r="A7004">
        <v>3449</v>
      </c>
      <c r="B7004">
        <v>36</v>
      </c>
      <c r="C7004">
        <f t="shared" si="109"/>
        <v>9</v>
      </c>
      <c r="D7004">
        <v>104</v>
      </c>
      <c r="E7004">
        <v>622</v>
      </c>
      <c r="F7004" t="str">
        <f>VLOOKUP($D7004,[1]LUTs!$P$2:$T$152, 5, FALSE)</f>
        <v>Burt</v>
      </c>
      <c r="G7004" t="str">
        <f>VLOOKUP($D7004,[1]LUTs!$P$2:$T$152, 4, FALSE)</f>
        <v>WA</v>
      </c>
      <c r="H7004" t="str">
        <f>VLOOKUP(G7004,[1]LUTs!V$2:W$9, 2, FALSE)</f>
        <v>Western Australia</v>
      </c>
      <c r="I7004" t="str">
        <f>VLOOKUP(E7004,[1]LUTs!$AA$2:$AG$194, 4, FALSE)</f>
        <v>Water</v>
      </c>
      <c r="J7004" t="str">
        <f>VLOOKUP($E7004,[1]LUTs!$AA$2:$AG$194,5,FALSE)</f>
        <v>Water</v>
      </c>
      <c r="K7004" t="str">
        <f>VLOOKUP(E7004,[1]LUTs!$AA$2:$AG$194,6,FALSE)</f>
        <v>Non-agriculture</v>
      </c>
      <c r="L7004" t="str">
        <f>VLOOKUP(E7004,[1]LUTs!$AA$2:$AG$194,7,FALSE)</f>
        <v>Dryland</v>
      </c>
    </row>
    <row r="7005" spans="1:12" x14ac:dyDescent="0.25">
      <c r="A7005">
        <v>3376</v>
      </c>
      <c r="B7005">
        <v>5</v>
      </c>
      <c r="C7005">
        <f t="shared" si="109"/>
        <v>1.25</v>
      </c>
      <c r="D7005">
        <v>104</v>
      </c>
      <c r="E7005">
        <v>630</v>
      </c>
      <c r="F7005" t="str">
        <f>VLOOKUP($D7005,[1]LUTs!$P$2:$T$152, 5, FALSE)</f>
        <v>Burt</v>
      </c>
      <c r="G7005" t="str">
        <f>VLOOKUP($D7005,[1]LUTs!$P$2:$T$152, 4, FALSE)</f>
        <v>WA</v>
      </c>
      <c r="H7005" t="str">
        <f>VLOOKUP(G7005,[1]LUTs!V$2:W$9, 2, FALSE)</f>
        <v>Western Australia</v>
      </c>
      <c r="I7005" t="str">
        <f>VLOOKUP(E7005,[1]LUTs!$AA$2:$AG$194, 4, FALSE)</f>
        <v>Water</v>
      </c>
      <c r="J7005" t="str">
        <f>VLOOKUP($E7005,[1]LUTs!$AA$2:$AG$194,5,FALSE)</f>
        <v>Water</v>
      </c>
      <c r="K7005" t="str">
        <f>VLOOKUP(E7005,[1]LUTs!$AA$2:$AG$194,6,FALSE)</f>
        <v>Non-agriculture</v>
      </c>
      <c r="L7005" t="str">
        <f>VLOOKUP(E7005,[1]LUTs!$AA$2:$AG$194,7,FALSE)</f>
        <v>Dryland</v>
      </c>
    </row>
    <row r="7006" spans="1:12" x14ac:dyDescent="0.25">
      <c r="A7006">
        <v>3431</v>
      </c>
      <c r="B7006">
        <v>438</v>
      </c>
      <c r="C7006">
        <f t="shared" si="109"/>
        <v>109.5</v>
      </c>
      <c r="D7006">
        <v>104</v>
      </c>
      <c r="E7006">
        <v>650</v>
      </c>
      <c r="F7006" t="str">
        <f>VLOOKUP($D7006,[1]LUTs!$P$2:$T$152, 5, FALSE)</f>
        <v>Burt</v>
      </c>
      <c r="G7006" t="str">
        <f>VLOOKUP($D7006,[1]LUTs!$P$2:$T$152, 4, FALSE)</f>
        <v>WA</v>
      </c>
      <c r="H7006" t="str">
        <f>VLOOKUP(G7006,[1]LUTs!V$2:W$9, 2, FALSE)</f>
        <v>Western Australia</v>
      </c>
      <c r="I7006" t="str">
        <f>VLOOKUP(E7006,[1]LUTs!$AA$2:$AG$194, 4, FALSE)</f>
        <v>Water</v>
      </c>
      <c r="J7006" t="str">
        <f>VLOOKUP($E7006,[1]LUTs!$AA$2:$AG$194,5,FALSE)</f>
        <v>Water</v>
      </c>
      <c r="K7006" t="str">
        <f>VLOOKUP(E7006,[1]LUTs!$AA$2:$AG$194,6,FALSE)</f>
        <v>Non-agriculture</v>
      </c>
      <c r="L7006" t="str">
        <f>VLOOKUP(E7006,[1]LUTs!$AA$2:$AG$194,7,FALSE)</f>
        <v>Dryland</v>
      </c>
    </row>
    <row r="7007" spans="1:12" x14ac:dyDescent="0.25">
      <c r="A7007">
        <v>3369</v>
      </c>
      <c r="B7007">
        <v>2</v>
      </c>
      <c r="C7007">
        <f t="shared" si="109"/>
        <v>0.5</v>
      </c>
      <c r="D7007">
        <v>104</v>
      </c>
      <c r="E7007">
        <v>660</v>
      </c>
      <c r="F7007" t="str">
        <f>VLOOKUP($D7007,[1]LUTs!$P$2:$T$152, 5, FALSE)</f>
        <v>Burt</v>
      </c>
      <c r="G7007" t="str">
        <f>VLOOKUP($D7007,[1]LUTs!$P$2:$T$152, 4, FALSE)</f>
        <v>WA</v>
      </c>
      <c r="H7007" t="str">
        <f>VLOOKUP(G7007,[1]LUTs!V$2:W$9, 2, FALSE)</f>
        <v>Western Australia</v>
      </c>
      <c r="I7007" t="str">
        <f>VLOOKUP(E7007,[1]LUTs!$AA$2:$AG$194, 4, FALSE)</f>
        <v>Water</v>
      </c>
      <c r="J7007" t="str">
        <f>VLOOKUP($E7007,[1]LUTs!$AA$2:$AG$194,5,FALSE)</f>
        <v>Water</v>
      </c>
      <c r="K7007" t="str">
        <f>VLOOKUP(E7007,[1]LUTs!$AA$2:$AG$194,6,FALSE)</f>
        <v>Non-agriculture</v>
      </c>
      <c r="L7007" t="str">
        <f>VLOOKUP(E7007,[1]LUTs!$AA$2:$AG$194,7,FALSE)</f>
        <v>Dryland</v>
      </c>
    </row>
    <row r="7008" spans="1:12" x14ac:dyDescent="0.25">
      <c r="A7008">
        <v>6593</v>
      </c>
      <c r="B7008">
        <v>288</v>
      </c>
      <c r="C7008">
        <f t="shared" si="109"/>
        <v>72</v>
      </c>
      <c r="D7008">
        <v>105</v>
      </c>
      <c r="E7008">
        <v>110</v>
      </c>
      <c r="F7008" t="str">
        <f>VLOOKUP($D7008,[1]LUTs!$P$2:$T$152, 5, FALSE)</f>
        <v>O'Connor</v>
      </c>
      <c r="G7008" t="str">
        <f>VLOOKUP($D7008,[1]LUTs!$P$2:$T$152, 4, FALSE)</f>
        <v>WA</v>
      </c>
      <c r="H7008" t="str">
        <f>VLOOKUP(G7008,[1]LUTs!V$2:W$9, 2, FALSE)</f>
        <v>Western Australia</v>
      </c>
      <c r="I7008" t="str">
        <f>VLOOKUP(E7008,[1]LUTs!$AA$2:$AG$194, 4, FALSE)</f>
        <v>Nature conservation</v>
      </c>
      <c r="J7008" t="str">
        <f>VLOOKUP($E7008,[1]LUTs!$AA$2:$AG$194,5,FALSE)</f>
        <v>Nature conservation</v>
      </c>
      <c r="K7008" t="str">
        <f>VLOOKUP(E7008,[1]LUTs!$AA$2:$AG$194,6,FALSE)</f>
        <v>Non-agriculture</v>
      </c>
      <c r="L7008" t="str">
        <f>VLOOKUP(E7008,[1]LUTs!$AA$2:$AG$194,7,FALSE)</f>
        <v>Dryland</v>
      </c>
    </row>
    <row r="7009" spans="1:12" x14ac:dyDescent="0.25">
      <c r="A7009">
        <v>908</v>
      </c>
      <c r="B7009">
        <v>32280775</v>
      </c>
      <c r="C7009">
        <f t="shared" si="109"/>
        <v>8070193.75</v>
      </c>
      <c r="D7009">
        <v>105</v>
      </c>
      <c r="E7009">
        <v>111</v>
      </c>
      <c r="F7009" t="str">
        <f>VLOOKUP($D7009,[1]LUTs!$P$2:$T$152, 5, FALSE)</f>
        <v>O'Connor</v>
      </c>
      <c r="G7009" t="str">
        <f>VLOOKUP($D7009,[1]LUTs!$P$2:$T$152, 4, FALSE)</f>
        <v>WA</v>
      </c>
      <c r="H7009" t="str">
        <f>VLOOKUP(G7009,[1]LUTs!V$2:W$9, 2, FALSE)</f>
        <v>Western Australia</v>
      </c>
      <c r="I7009" t="str">
        <f>VLOOKUP(E7009,[1]LUTs!$AA$2:$AG$194, 4, FALSE)</f>
        <v>Nature conservation</v>
      </c>
      <c r="J7009" t="str">
        <f>VLOOKUP($E7009,[1]LUTs!$AA$2:$AG$194,5,FALSE)</f>
        <v>Nature conservation</v>
      </c>
      <c r="K7009" t="str">
        <f>VLOOKUP(E7009,[1]LUTs!$AA$2:$AG$194,6,FALSE)</f>
        <v>Non-agriculture</v>
      </c>
      <c r="L7009" t="str">
        <f>VLOOKUP(E7009,[1]LUTs!$AA$2:$AG$194,7,FALSE)</f>
        <v>Dryland</v>
      </c>
    </row>
    <row r="7010" spans="1:12" x14ac:dyDescent="0.25">
      <c r="A7010">
        <v>1382</v>
      </c>
      <c r="B7010">
        <v>6345</v>
      </c>
      <c r="C7010">
        <f t="shared" si="109"/>
        <v>1586.25</v>
      </c>
      <c r="D7010">
        <v>105</v>
      </c>
      <c r="E7010">
        <v>112</v>
      </c>
      <c r="F7010" t="str">
        <f>VLOOKUP($D7010,[1]LUTs!$P$2:$T$152, 5, FALSE)</f>
        <v>O'Connor</v>
      </c>
      <c r="G7010" t="str">
        <f>VLOOKUP($D7010,[1]LUTs!$P$2:$T$152, 4, FALSE)</f>
        <v>WA</v>
      </c>
      <c r="H7010" t="str">
        <f>VLOOKUP(G7010,[1]LUTs!V$2:W$9, 2, FALSE)</f>
        <v>Western Australia</v>
      </c>
      <c r="I7010" t="str">
        <f>VLOOKUP(E7010,[1]LUTs!$AA$2:$AG$194, 4, FALSE)</f>
        <v>Nature conservation</v>
      </c>
      <c r="J7010" t="str">
        <f>VLOOKUP($E7010,[1]LUTs!$AA$2:$AG$194,5,FALSE)</f>
        <v>Nature conservation</v>
      </c>
      <c r="K7010" t="str">
        <f>VLOOKUP(E7010,[1]LUTs!$AA$2:$AG$194,6,FALSE)</f>
        <v>Non-agriculture</v>
      </c>
      <c r="L7010" t="str">
        <f>VLOOKUP(E7010,[1]LUTs!$AA$2:$AG$194,7,FALSE)</f>
        <v>Dryland</v>
      </c>
    </row>
    <row r="7011" spans="1:12" x14ac:dyDescent="0.25">
      <c r="A7011">
        <v>1834</v>
      </c>
      <c r="B7011">
        <v>7852360</v>
      </c>
      <c r="C7011">
        <f t="shared" si="109"/>
        <v>1963090</v>
      </c>
      <c r="D7011">
        <v>105</v>
      </c>
      <c r="E7011">
        <v>113</v>
      </c>
      <c r="F7011" t="str">
        <f>VLOOKUP($D7011,[1]LUTs!$P$2:$T$152, 5, FALSE)</f>
        <v>O'Connor</v>
      </c>
      <c r="G7011" t="str">
        <f>VLOOKUP($D7011,[1]LUTs!$P$2:$T$152, 4, FALSE)</f>
        <v>WA</v>
      </c>
      <c r="H7011" t="str">
        <f>VLOOKUP(G7011,[1]LUTs!V$2:W$9, 2, FALSE)</f>
        <v>Western Australia</v>
      </c>
      <c r="I7011" t="str">
        <f>VLOOKUP(E7011,[1]LUTs!$AA$2:$AG$194, 4, FALSE)</f>
        <v>Nature conservation</v>
      </c>
      <c r="J7011" t="str">
        <f>VLOOKUP($E7011,[1]LUTs!$AA$2:$AG$194,5,FALSE)</f>
        <v>Nature conservation</v>
      </c>
      <c r="K7011" t="str">
        <f>VLOOKUP(E7011,[1]LUTs!$AA$2:$AG$194,6,FALSE)</f>
        <v>Non-agriculture</v>
      </c>
      <c r="L7011" t="str">
        <f>VLOOKUP(E7011,[1]LUTs!$AA$2:$AG$194,7,FALSE)</f>
        <v>Dryland</v>
      </c>
    </row>
    <row r="7012" spans="1:12" x14ac:dyDescent="0.25">
      <c r="A7012">
        <v>867</v>
      </c>
      <c r="B7012">
        <v>625143</v>
      </c>
      <c r="C7012">
        <f t="shared" si="109"/>
        <v>156285.75</v>
      </c>
      <c r="D7012">
        <v>105</v>
      </c>
      <c r="E7012">
        <v>114</v>
      </c>
      <c r="F7012" t="str">
        <f>VLOOKUP($D7012,[1]LUTs!$P$2:$T$152, 5, FALSE)</f>
        <v>O'Connor</v>
      </c>
      <c r="G7012" t="str">
        <f>VLOOKUP($D7012,[1]LUTs!$P$2:$T$152, 4, FALSE)</f>
        <v>WA</v>
      </c>
      <c r="H7012" t="str">
        <f>VLOOKUP(G7012,[1]LUTs!V$2:W$9, 2, FALSE)</f>
        <v>Western Australia</v>
      </c>
      <c r="I7012" t="str">
        <f>VLOOKUP(E7012,[1]LUTs!$AA$2:$AG$194, 4, FALSE)</f>
        <v>Nature conservation</v>
      </c>
      <c r="J7012" t="str">
        <f>VLOOKUP($E7012,[1]LUTs!$AA$2:$AG$194,5,FALSE)</f>
        <v>Nature conservation</v>
      </c>
      <c r="K7012" t="str">
        <f>VLOOKUP(E7012,[1]LUTs!$AA$2:$AG$194,6,FALSE)</f>
        <v>Non-agriculture</v>
      </c>
      <c r="L7012" t="str">
        <f>VLOOKUP(E7012,[1]LUTs!$AA$2:$AG$194,7,FALSE)</f>
        <v>Dryland</v>
      </c>
    </row>
    <row r="7013" spans="1:12" x14ac:dyDescent="0.25">
      <c r="A7013">
        <v>3889</v>
      </c>
      <c r="B7013">
        <v>17084</v>
      </c>
      <c r="C7013">
        <f t="shared" si="109"/>
        <v>4271</v>
      </c>
      <c r="D7013">
        <v>105</v>
      </c>
      <c r="E7013">
        <v>115</v>
      </c>
      <c r="F7013" t="str">
        <f>VLOOKUP($D7013,[1]LUTs!$P$2:$T$152, 5, FALSE)</f>
        <v>O'Connor</v>
      </c>
      <c r="G7013" t="str">
        <f>VLOOKUP($D7013,[1]LUTs!$P$2:$T$152, 4, FALSE)</f>
        <v>WA</v>
      </c>
      <c r="H7013" t="str">
        <f>VLOOKUP(G7013,[1]LUTs!V$2:W$9, 2, FALSE)</f>
        <v>Western Australia</v>
      </c>
      <c r="I7013" t="str">
        <f>VLOOKUP(E7013,[1]LUTs!$AA$2:$AG$194, 4, FALSE)</f>
        <v>Nature conservation</v>
      </c>
      <c r="J7013" t="str">
        <f>VLOOKUP($E7013,[1]LUTs!$AA$2:$AG$194,5,FALSE)</f>
        <v>Nature conservation</v>
      </c>
      <c r="K7013" t="str">
        <f>VLOOKUP(E7013,[1]LUTs!$AA$2:$AG$194,6,FALSE)</f>
        <v>Non-agriculture</v>
      </c>
      <c r="L7013" t="str">
        <f>VLOOKUP(E7013,[1]LUTs!$AA$2:$AG$194,7,FALSE)</f>
        <v>Dryland</v>
      </c>
    </row>
    <row r="7014" spans="1:12" x14ac:dyDescent="0.25">
      <c r="A7014">
        <v>4042</v>
      </c>
      <c r="B7014">
        <v>7431</v>
      </c>
      <c r="C7014">
        <f t="shared" si="109"/>
        <v>1857.75</v>
      </c>
      <c r="D7014">
        <v>105</v>
      </c>
      <c r="E7014">
        <v>116</v>
      </c>
      <c r="F7014" t="str">
        <f>VLOOKUP($D7014,[1]LUTs!$P$2:$T$152, 5, FALSE)</f>
        <v>O'Connor</v>
      </c>
      <c r="G7014" t="str">
        <f>VLOOKUP($D7014,[1]LUTs!$P$2:$T$152, 4, FALSE)</f>
        <v>WA</v>
      </c>
      <c r="H7014" t="str">
        <f>VLOOKUP(G7014,[1]LUTs!V$2:W$9, 2, FALSE)</f>
        <v>Western Australia</v>
      </c>
      <c r="I7014" t="str">
        <f>VLOOKUP(E7014,[1]LUTs!$AA$2:$AG$194, 4, FALSE)</f>
        <v>Nature conservation</v>
      </c>
      <c r="J7014" t="str">
        <f>VLOOKUP($E7014,[1]LUTs!$AA$2:$AG$194,5,FALSE)</f>
        <v>Nature conservation</v>
      </c>
      <c r="K7014" t="str">
        <f>VLOOKUP(E7014,[1]LUTs!$AA$2:$AG$194,6,FALSE)</f>
        <v>Non-agriculture</v>
      </c>
      <c r="L7014" t="str">
        <f>VLOOKUP(E7014,[1]LUTs!$AA$2:$AG$194,7,FALSE)</f>
        <v>Dryland</v>
      </c>
    </row>
    <row r="7015" spans="1:12" x14ac:dyDescent="0.25">
      <c r="A7015">
        <v>2748</v>
      </c>
      <c r="B7015">
        <v>38788</v>
      </c>
      <c r="C7015">
        <f t="shared" si="109"/>
        <v>9697</v>
      </c>
      <c r="D7015">
        <v>105</v>
      </c>
      <c r="E7015">
        <v>117</v>
      </c>
      <c r="F7015" t="str">
        <f>VLOOKUP($D7015,[1]LUTs!$P$2:$T$152, 5, FALSE)</f>
        <v>O'Connor</v>
      </c>
      <c r="G7015" t="str">
        <f>VLOOKUP($D7015,[1]LUTs!$P$2:$T$152, 4, FALSE)</f>
        <v>WA</v>
      </c>
      <c r="H7015" t="str">
        <f>VLOOKUP(G7015,[1]LUTs!V$2:W$9, 2, FALSE)</f>
        <v>Western Australia</v>
      </c>
      <c r="I7015" t="str">
        <f>VLOOKUP(E7015,[1]LUTs!$AA$2:$AG$194, 4, FALSE)</f>
        <v>Nature conservation</v>
      </c>
      <c r="J7015" t="str">
        <f>VLOOKUP($E7015,[1]LUTs!$AA$2:$AG$194,5,FALSE)</f>
        <v>Nature conservation</v>
      </c>
      <c r="K7015" t="str">
        <f>VLOOKUP(E7015,[1]LUTs!$AA$2:$AG$194,6,FALSE)</f>
        <v>Non-agriculture</v>
      </c>
      <c r="L7015" t="str">
        <f>VLOOKUP(E7015,[1]LUTs!$AA$2:$AG$194,7,FALSE)</f>
        <v>Dryland</v>
      </c>
    </row>
    <row r="7016" spans="1:12" x14ac:dyDescent="0.25">
      <c r="A7016">
        <v>2729</v>
      </c>
      <c r="B7016">
        <v>341265</v>
      </c>
      <c r="C7016">
        <f t="shared" si="109"/>
        <v>85316.25</v>
      </c>
      <c r="D7016">
        <v>105</v>
      </c>
      <c r="E7016">
        <v>120</v>
      </c>
      <c r="F7016" t="str">
        <f>VLOOKUP($D7016,[1]LUTs!$P$2:$T$152, 5, FALSE)</f>
        <v>O'Connor</v>
      </c>
      <c r="G7016" t="str">
        <f>VLOOKUP($D7016,[1]LUTs!$P$2:$T$152, 4, FALSE)</f>
        <v>WA</v>
      </c>
      <c r="H7016" t="str">
        <f>VLOOKUP(G7016,[1]LUTs!V$2:W$9, 2, FALSE)</f>
        <v>Western Australia</v>
      </c>
      <c r="I7016" t="str">
        <f>VLOOKUP(E7016,[1]LUTs!$AA$2:$AG$194, 4, FALSE)</f>
        <v>Other protected areas including indigenous uses</v>
      </c>
      <c r="J7016" t="str">
        <f>VLOOKUP($E7016,[1]LUTs!$AA$2:$AG$194,5,FALSE)</f>
        <v>Nature conservation</v>
      </c>
      <c r="K7016" t="str">
        <f>VLOOKUP(E7016,[1]LUTs!$AA$2:$AG$194,6,FALSE)</f>
        <v>Non-agriculture</v>
      </c>
      <c r="L7016" t="str">
        <f>VLOOKUP(E7016,[1]LUTs!$AA$2:$AG$194,7,FALSE)</f>
        <v>Dryland</v>
      </c>
    </row>
    <row r="7017" spans="1:12" x14ac:dyDescent="0.25">
      <c r="A7017">
        <v>2731</v>
      </c>
      <c r="B7017">
        <v>1953</v>
      </c>
      <c r="C7017">
        <f t="shared" si="109"/>
        <v>488.25</v>
      </c>
      <c r="D7017">
        <v>105</v>
      </c>
      <c r="E7017">
        <v>122</v>
      </c>
      <c r="F7017" t="str">
        <f>VLOOKUP($D7017,[1]LUTs!$P$2:$T$152, 5, FALSE)</f>
        <v>O'Connor</v>
      </c>
      <c r="G7017" t="str">
        <f>VLOOKUP($D7017,[1]LUTs!$P$2:$T$152, 4, FALSE)</f>
        <v>WA</v>
      </c>
      <c r="H7017" t="str">
        <f>VLOOKUP(G7017,[1]LUTs!V$2:W$9, 2, FALSE)</f>
        <v>Western Australia</v>
      </c>
      <c r="I7017" t="str">
        <f>VLOOKUP(E7017,[1]LUTs!$AA$2:$AG$194, 4, FALSE)</f>
        <v>Other protected areas including indigenous uses</v>
      </c>
      <c r="J7017" t="str">
        <f>VLOOKUP($E7017,[1]LUTs!$AA$2:$AG$194,5,FALSE)</f>
        <v>Nature conservation</v>
      </c>
      <c r="K7017" t="str">
        <f>VLOOKUP(E7017,[1]LUTs!$AA$2:$AG$194,6,FALSE)</f>
        <v>Non-agriculture</v>
      </c>
      <c r="L7017" t="str">
        <f>VLOOKUP(E7017,[1]LUTs!$AA$2:$AG$194,7,FALSE)</f>
        <v>Dryland</v>
      </c>
    </row>
    <row r="7018" spans="1:12" x14ac:dyDescent="0.25">
      <c r="A7018">
        <v>795</v>
      </c>
      <c r="B7018">
        <v>40581215</v>
      </c>
      <c r="C7018">
        <f t="shared" si="109"/>
        <v>10145303.75</v>
      </c>
      <c r="D7018">
        <v>105</v>
      </c>
      <c r="E7018">
        <v>125</v>
      </c>
      <c r="F7018" t="str">
        <f>VLOOKUP($D7018,[1]LUTs!$P$2:$T$152, 5, FALSE)</f>
        <v>O'Connor</v>
      </c>
      <c r="G7018" t="str">
        <f>VLOOKUP($D7018,[1]LUTs!$P$2:$T$152, 4, FALSE)</f>
        <v>WA</v>
      </c>
      <c r="H7018" t="str">
        <f>VLOOKUP(G7018,[1]LUTs!V$2:W$9, 2, FALSE)</f>
        <v>Western Australia</v>
      </c>
      <c r="I7018" t="str">
        <f>VLOOKUP(E7018,[1]LUTs!$AA$2:$AG$194, 4, FALSE)</f>
        <v>Other protected areas including indigenous uses</v>
      </c>
      <c r="J7018" t="str">
        <f>VLOOKUP($E7018,[1]LUTs!$AA$2:$AG$194,5,FALSE)</f>
        <v>Nature conservation</v>
      </c>
      <c r="K7018" t="str">
        <f>VLOOKUP(E7018,[1]LUTs!$AA$2:$AG$194,6,FALSE)</f>
        <v>Non-agriculture</v>
      </c>
      <c r="L7018" t="str">
        <f>VLOOKUP(E7018,[1]LUTs!$AA$2:$AG$194,7,FALSE)</f>
        <v>Dryland</v>
      </c>
    </row>
    <row r="7019" spans="1:12" x14ac:dyDescent="0.25">
      <c r="A7019">
        <v>799</v>
      </c>
      <c r="B7019">
        <v>125898026</v>
      </c>
      <c r="C7019">
        <f t="shared" si="109"/>
        <v>31474506.5</v>
      </c>
      <c r="D7019">
        <v>105</v>
      </c>
      <c r="E7019">
        <v>130</v>
      </c>
      <c r="F7019" t="str">
        <f>VLOOKUP($D7019,[1]LUTs!$P$2:$T$152, 5, FALSE)</f>
        <v>O'Connor</v>
      </c>
      <c r="G7019" t="str">
        <f>VLOOKUP($D7019,[1]LUTs!$P$2:$T$152, 4, FALSE)</f>
        <v>WA</v>
      </c>
      <c r="H7019" t="str">
        <f>VLOOKUP(G7019,[1]LUTs!V$2:W$9, 2, FALSE)</f>
        <v>Western Australia</v>
      </c>
      <c r="I7019" t="str">
        <f>VLOOKUP(E7019,[1]LUTs!$AA$2:$AG$194, 4, FALSE)</f>
        <v>Minimal use</v>
      </c>
      <c r="J7019" t="str">
        <f>VLOOKUP($E7019,[1]LUTs!$AA$2:$AG$194,5,FALSE)</f>
        <v>Nature conservation</v>
      </c>
      <c r="K7019" t="str">
        <f>VLOOKUP(E7019,[1]LUTs!$AA$2:$AG$194,6,FALSE)</f>
        <v>Non-agriculture</v>
      </c>
      <c r="L7019" t="str">
        <f>VLOOKUP(E7019,[1]LUTs!$AA$2:$AG$194,7,FALSE)</f>
        <v>Dryland</v>
      </c>
    </row>
    <row r="7020" spans="1:12" x14ac:dyDescent="0.25">
      <c r="A7020">
        <v>1576</v>
      </c>
      <c r="B7020">
        <v>43165</v>
      </c>
      <c r="C7020">
        <f t="shared" si="109"/>
        <v>10791.25</v>
      </c>
      <c r="D7020">
        <v>105</v>
      </c>
      <c r="E7020">
        <v>131</v>
      </c>
      <c r="F7020" t="str">
        <f>VLOOKUP($D7020,[1]LUTs!$P$2:$T$152, 5, FALSE)</f>
        <v>O'Connor</v>
      </c>
      <c r="G7020" t="str">
        <f>VLOOKUP($D7020,[1]LUTs!$P$2:$T$152, 4, FALSE)</f>
        <v>WA</v>
      </c>
      <c r="H7020" t="str">
        <f>VLOOKUP(G7020,[1]LUTs!V$2:W$9, 2, FALSE)</f>
        <v>Western Australia</v>
      </c>
      <c r="I7020" t="str">
        <f>VLOOKUP(E7020,[1]LUTs!$AA$2:$AG$194, 4, FALSE)</f>
        <v>Minimal use</v>
      </c>
      <c r="J7020" t="str">
        <f>VLOOKUP($E7020,[1]LUTs!$AA$2:$AG$194,5,FALSE)</f>
        <v>Nature conservation</v>
      </c>
      <c r="K7020" t="str">
        <f>VLOOKUP(E7020,[1]LUTs!$AA$2:$AG$194,6,FALSE)</f>
        <v>Non-agriculture</v>
      </c>
      <c r="L7020" t="str">
        <f>VLOOKUP(E7020,[1]LUTs!$AA$2:$AG$194,7,FALSE)</f>
        <v>Dryland</v>
      </c>
    </row>
    <row r="7021" spans="1:12" x14ac:dyDescent="0.25">
      <c r="A7021">
        <v>804</v>
      </c>
      <c r="B7021">
        <v>36109685</v>
      </c>
      <c r="C7021">
        <f t="shared" si="109"/>
        <v>9027421.25</v>
      </c>
      <c r="D7021">
        <v>105</v>
      </c>
      <c r="E7021">
        <v>133</v>
      </c>
      <c r="F7021" t="str">
        <f>VLOOKUP($D7021,[1]LUTs!$P$2:$T$152, 5, FALSE)</f>
        <v>O'Connor</v>
      </c>
      <c r="G7021" t="str">
        <f>VLOOKUP($D7021,[1]LUTs!$P$2:$T$152, 4, FALSE)</f>
        <v>WA</v>
      </c>
      <c r="H7021" t="str">
        <f>VLOOKUP(G7021,[1]LUTs!V$2:W$9, 2, FALSE)</f>
        <v>Western Australia</v>
      </c>
      <c r="I7021" t="str">
        <f>VLOOKUP(E7021,[1]LUTs!$AA$2:$AG$194, 4, FALSE)</f>
        <v>Minimal use</v>
      </c>
      <c r="J7021" t="str">
        <f>VLOOKUP($E7021,[1]LUTs!$AA$2:$AG$194,5,FALSE)</f>
        <v>Nature conservation</v>
      </c>
      <c r="K7021" t="str">
        <f>VLOOKUP(E7021,[1]LUTs!$AA$2:$AG$194,6,FALSE)</f>
        <v>Non-agriculture</v>
      </c>
      <c r="L7021" t="str">
        <f>VLOOKUP(E7021,[1]LUTs!$AA$2:$AG$194,7,FALSE)</f>
        <v>Dryland</v>
      </c>
    </row>
    <row r="7022" spans="1:12" x14ac:dyDescent="0.25">
      <c r="A7022">
        <v>4026</v>
      </c>
      <c r="B7022">
        <v>292</v>
      </c>
      <c r="C7022">
        <f t="shared" si="109"/>
        <v>73</v>
      </c>
      <c r="D7022">
        <v>105</v>
      </c>
      <c r="E7022">
        <v>134</v>
      </c>
      <c r="F7022" t="str">
        <f>VLOOKUP($D7022,[1]LUTs!$P$2:$T$152, 5, FALSE)</f>
        <v>O'Connor</v>
      </c>
      <c r="G7022" t="str">
        <f>VLOOKUP($D7022,[1]LUTs!$P$2:$T$152, 4, FALSE)</f>
        <v>WA</v>
      </c>
      <c r="H7022" t="str">
        <f>VLOOKUP(G7022,[1]LUTs!V$2:W$9, 2, FALSE)</f>
        <v>Western Australia</v>
      </c>
      <c r="I7022" t="str">
        <f>VLOOKUP(E7022,[1]LUTs!$AA$2:$AG$194, 4, FALSE)</f>
        <v>Minimal use</v>
      </c>
      <c r="J7022" t="str">
        <f>VLOOKUP($E7022,[1]LUTs!$AA$2:$AG$194,5,FALSE)</f>
        <v>Nature conservation</v>
      </c>
      <c r="K7022" t="str">
        <f>VLOOKUP(E7022,[1]LUTs!$AA$2:$AG$194,6,FALSE)</f>
        <v>Non-agriculture</v>
      </c>
      <c r="L7022" t="str">
        <f>VLOOKUP(E7022,[1]LUTs!$AA$2:$AG$194,7,FALSE)</f>
        <v>Dryland</v>
      </c>
    </row>
    <row r="7023" spans="1:12" x14ac:dyDescent="0.25">
      <c r="A7023">
        <v>1112</v>
      </c>
      <c r="B7023">
        <v>63490498</v>
      </c>
      <c r="C7023">
        <f t="shared" si="109"/>
        <v>15872624.5</v>
      </c>
      <c r="D7023">
        <v>105</v>
      </c>
      <c r="E7023">
        <v>210</v>
      </c>
      <c r="F7023" t="str">
        <f>VLOOKUP($D7023,[1]LUTs!$P$2:$T$152, 5, FALSE)</f>
        <v>O'Connor</v>
      </c>
      <c r="G7023" t="str">
        <f>VLOOKUP($D7023,[1]LUTs!$P$2:$T$152, 4, FALSE)</f>
        <v>WA</v>
      </c>
      <c r="H7023" t="str">
        <f>VLOOKUP(G7023,[1]LUTs!V$2:W$9, 2, FALSE)</f>
        <v>Western Australia</v>
      </c>
      <c r="I7023" t="str">
        <f>VLOOKUP(E7023,[1]LUTs!$AA$2:$AG$194, 4, FALSE)</f>
        <v>Grazing native vegetation</v>
      </c>
      <c r="J7023" t="str">
        <f>VLOOKUP($E7023,[1]LUTs!$AA$2:$AG$194,5,FALSE)</f>
        <v>Livestock production</v>
      </c>
      <c r="K7023" t="str">
        <f>VLOOKUP(E7023,[1]LUTs!$AA$2:$AG$194,6,FALSE)</f>
        <v>Agriculture</v>
      </c>
      <c r="L7023" t="str">
        <f>VLOOKUP(E7023,[1]LUTs!$AA$2:$AG$194,7,FALSE)</f>
        <v>Dryland</v>
      </c>
    </row>
    <row r="7024" spans="1:12" x14ac:dyDescent="0.25">
      <c r="A7024">
        <v>3527</v>
      </c>
      <c r="B7024">
        <v>2931138</v>
      </c>
      <c r="C7024">
        <f t="shared" si="109"/>
        <v>732784.5</v>
      </c>
      <c r="D7024">
        <v>105</v>
      </c>
      <c r="E7024">
        <v>220</v>
      </c>
      <c r="F7024" t="str">
        <f>VLOOKUP($D7024,[1]LUTs!$P$2:$T$152, 5, FALSE)</f>
        <v>O'Connor</v>
      </c>
      <c r="G7024" t="str">
        <f>VLOOKUP($D7024,[1]LUTs!$P$2:$T$152, 4, FALSE)</f>
        <v>WA</v>
      </c>
      <c r="H7024" t="str">
        <f>VLOOKUP(G7024,[1]LUTs!V$2:W$9, 2, FALSE)</f>
        <v>Western Australia</v>
      </c>
      <c r="I7024" t="str">
        <f>VLOOKUP(E7024,[1]LUTs!$AA$2:$AG$194, 4, FALSE)</f>
        <v>Production native forests</v>
      </c>
      <c r="J7024" t="str">
        <f>VLOOKUP($E7024,[1]LUTs!$AA$2:$AG$194,5,FALSE)</f>
        <v>Forests and plantations</v>
      </c>
      <c r="K7024" t="str">
        <f>VLOOKUP(E7024,[1]LUTs!$AA$2:$AG$194,6,FALSE)</f>
        <v>Non-agriculture</v>
      </c>
      <c r="L7024" t="str">
        <f>VLOOKUP(E7024,[1]LUTs!$AA$2:$AG$194,7,FALSE)</f>
        <v>Dryland</v>
      </c>
    </row>
    <row r="7025" spans="1:12" x14ac:dyDescent="0.25">
      <c r="A7025">
        <v>3689</v>
      </c>
      <c r="B7025">
        <v>382</v>
      </c>
      <c r="C7025">
        <f t="shared" si="109"/>
        <v>95.5</v>
      </c>
      <c r="D7025">
        <v>105</v>
      </c>
      <c r="E7025">
        <v>221</v>
      </c>
      <c r="F7025" t="str">
        <f>VLOOKUP($D7025,[1]LUTs!$P$2:$T$152, 5, FALSE)</f>
        <v>O'Connor</v>
      </c>
      <c r="G7025" t="str">
        <f>VLOOKUP($D7025,[1]LUTs!$P$2:$T$152, 4, FALSE)</f>
        <v>WA</v>
      </c>
      <c r="H7025" t="str">
        <f>VLOOKUP(G7025,[1]LUTs!V$2:W$9, 2, FALSE)</f>
        <v>Western Australia</v>
      </c>
      <c r="I7025" t="str">
        <f>VLOOKUP(E7025,[1]LUTs!$AA$2:$AG$194, 4, FALSE)</f>
        <v>Production native forests</v>
      </c>
      <c r="J7025" t="str">
        <f>VLOOKUP($E7025,[1]LUTs!$AA$2:$AG$194,5,FALSE)</f>
        <v>Forests and plantations</v>
      </c>
      <c r="K7025" t="str">
        <f>VLOOKUP(E7025,[1]LUTs!$AA$2:$AG$194,6,FALSE)</f>
        <v>Non-agriculture</v>
      </c>
      <c r="L7025" t="str">
        <f>VLOOKUP(E7025,[1]LUTs!$AA$2:$AG$194,7,FALSE)</f>
        <v>Dryland</v>
      </c>
    </row>
    <row r="7026" spans="1:12" x14ac:dyDescent="0.25">
      <c r="A7026">
        <v>6043</v>
      </c>
      <c r="B7026">
        <v>12</v>
      </c>
      <c r="C7026">
        <f t="shared" si="109"/>
        <v>3</v>
      </c>
      <c r="D7026">
        <v>105</v>
      </c>
      <c r="E7026">
        <v>222</v>
      </c>
      <c r="F7026" t="str">
        <f>VLOOKUP($D7026,[1]LUTs!$P$2:$T$152, 5, FALSE)</f>
        <v>O'Connor</v>
      </c>
      <c r="G7026" t="str">
        <f>VLOOKUP($D7026,[1]LUTs!$P$2:$T$152, 4, FALSE)</f>
        <v>WA</v>
      </c>
      <c r="H7026" t="str">
        <f>VLOOKUP(G7026,[1]LUTs!V$2:W$9, 2, FALSE)</f>
        <v>Western Australia</v>
      </c>
      <c r="I7026" t="str">
        <f>VLOOKUP(E7026,[1]LUTs!$AA$2:$AG$194, 4, FALSE)</f>
        <v>Production native forests</v>
      </c>
      <c r="J7026" t="str">
        <f>VLOOKUP($E7026,[1]LUTs!$AA$2:$AG$194,5,FALSE)</f>
        <v>Forests and plantations</v>
      </c>
      <c r="K7026" t="str">
        <f>VLOOKUP(E7026,[1]LUTs!$AA$2:$AG$194,6,FALSE)</f>
        <v>Non-agriculture</v>
      </c>
      <c r="L7026" t="str">
        <f>VLOOKUP(E7026,[1]LUTs!$AA$2:$AG$194,7,FALSE)</f>
        <v>Dryland</v>
      </c>
    </row>
    <row r="7027" spans="1:12" x14ac:dyDescent="0.25">
      <c r="A7027">
        <v>3605</v>
      </c>
      <c r="B7027">
        <v>1292335</v>
      </c>
      <c r="C7027">
        <f t="shared" si="109"/>
        <v>323083.75</v>
      </c>
      <c r="D7027">
        <v>105</v>
      </c>
      <c r="E7027">
        <v>310</v>
      </c>
      <c r="F7027" t="str">
        <f>VLOOKUP($D7027,[1]LUTs!$P$2:$T$152, 5, FALSE)</f>
        <v>O'Connor</v>
      </c>
      <c r="G7027" t="str">
        <f>VLOOKUP($D7027,[1]LUTs!$P$2:$T$152, 4, FALSE)</f>
        <v>WA</v>
      </c>
      <c r="H7027" t="str">
        <f>VLOOKUP(G7027,[1]LUTs!V$2:W$9, 2, FALSE)</f>
        <v>Western Australia</v>
      </c>
      <c r="I7027" t="str">
        <f>VLOOKUP(E7027,[1]LUTs!$AA$2:$AG$194, 4, FALSE)</f>
        <v>Plantation forests (commercial and other)</v>
      </c>
      <c r="J7027" t="str">
        <f>VLOOKUP($E7027,[1]LUTs!$AA$2:$AG$194,5,FALSE)</f>
        <v>Forests and plantations</v>
      </c>
      <c r="K7027" t="str">
        <f>VLOOKUP(E7027,[1]LUTs!$AA$2:$AG$194,6,FALSE)</f>
        <v>Non-agriculture</v>
      </c>
      <c r="L7027" t="str">
        <f>VLOOKUP(E7027,[1]LUTs!$AA$2:$AG$194,7,FALSE)</f>
        <v>Dryland</v>
      </c>
    </row>
    <row r="7028" spans="1:12" x14ac:dyDescent="0.25">
      <c r="A7028">
        <v>3964</v>
      </c>
      <c r="B7028">
        <v>15292</v>
      </c>
      <c r="C7028">
        <f t="shared" si="109"/>
        <v>3823</v>
      </c>
      <c r="D7028">
        <v>105</v>
      </c>
      <c r="E7028">
        <v>311</v>
      </c>
      <c r="F7028" t="str">
        <f>VLOOKUP($D7028,[1]LUTs!$P$2:$T$152, 5, FALSE)</f>
        <v>O'Connor</v>
      </c>
      <c r="G7028" t="str">
        <f>VLOOKUP($D7028,[1]LUTs!$P$2:$T$152, 4, FALSE)</f>
        <v>WA</v>
      </c>
      <c r="H7028" t="str">
        <f>VLOOKUP(G7028,[1]LUTs!V$2:W$9, 2, FALSE)</f>
        <v>Western Australia</v>
      </c>
      <c r="I7028" t="str">
        <f>VLOOKUP(E7028,[1]LUTs!$AA$2:$AG$194, 4, FALSE)</f>
        <v>Plantation forests (commercial and other)</v>
      </c>
      <c r="J7028" t="str">
        <f>VLOOKUP($E7028,[1]LUTs!$AA$2:$AG$194,5,FALSE)</f>
        <v>Forests and plantations</v>
      </c>
      <c r="K7028" t="str">
        <f>VLOOKUP(E7028,[1]LUTs!$AA$2:$AG$194,6,FALSE)</f>
        <v>Non-agriculture</v>
      </c>
      <c r="L7028" t="str">
        <f>VLOOKUP(E7028,[1]LUTs!$AA$2:$AG$194,7,FALSE)</f>
        <v>Dryland</v>
      </c>
    </row>
    <row r="7029" spans="1:12" x14ac:dyDescent="0.25">
      <c r="A7029">
        <v>3603</v>
      </c>
      <c r="B7029">
        <v>20394</v>
      </c>
      <c r="C7029">
        <f t="shared" si="109"/>
        <v>5098.5</v>
      </c>
      <c r="D7029">
        <v>105</v>
      </c>
      <c r="E7029">
        <v>312</v>
      </c>
      <c r="F7029" t="str">
        <f>VLOOKUP($D7029,[1]LUTs!$P$2:$T$152, 5, FALSE)</f>
        <v>O'Connor</v>
      </c>
      <c r="G7029" t="str">
        <f>VLOOKUP($D7029,[1]LUTs!$P$2:$T$152, 4, FALSE)</f>
        <v>WA</v>
      </c>
      <c r="H7029" t="str">
        <f>VLOOKUP(G7029,[1]LUTs!V$2:W$9, 2, FALSE)</f>
        <v>Western Australia</v>
      </c>
      <c r="I7029" t="str">
        <f>VLOOKUP(E7029,[1]LUTs!$AA$2:$AG$194, 4, FALSE)</f>
        <v>Plantation forests (commercial and other)</v>
      </c>
      <c r="J7029" t="str">
        <f>VLOOKUP($E7029,[1]LUTs!$AA$2:$AG$194,5,FALSE)</f>
        <v>Forests and plantations</v>
      </c>
      <c r="K7029" t="str">
        <f>VLOOKUP(E7029,[1]LUTs!$AA$2:$AG$194,6,FALSE)</f>
        <v>Non-agriculture</v>
      </c>
      <c r="L7029" t="str">
        <f>VLOOKUP(E7029,[1]LUTs!$AA$2:$AG$194,7,FALSE)</f>
        <v>Dryland</v>
      </c>
    </row>
    <row r="7030" spans="1:12" x14ac:dyDescent="0.25">
      <c r="A7030">
        <v>4033</v>
      </c>
      <c r="B7030">
        <v>880</v>
      </c>
      <c r="C7030">
        <f t="shared" si="109"/>
        <v>220</v>
      </c>
      <c r="D7030">
        <v>105</v>
      </c>
      <c r="E7030">
        <v>313</v>
      </c>
      <c r="F7030" t="str">
        <f>VLOOKUP($D7030,[1]LUTs!$P$2:$T$152, 5, FALSE)</f>
        <v>O'Connor</v>
      </c>
      <c r="G7030" t="str">
        <f>VLOOKUP($D7030,[1]LUTs!$P$2:$T$152, 4, FALSE)</f>
        <v>WA</v>
      </c>
      <c r="H7030" t="str">
        <f>VLOOKUP(G7030,[1]LUTs!V$2:W$9, 2, FALSE)</f>
        <v>Western Australia</v>
      </c>
      <c r="I7030" t="str">
        <f>VLOOKUP(E7030,[1]LUTs!$AA$2:$AG$194, 4, FALSE)</f>
        <v>Plantation forests (commercial and other)</v>
      </c>
      <c r="J7030" t="str">
        <f>VLOOKUP($E7030,[1]LUTs!$AA$2:$AG$194,5,FALSE)</f>
        <v>Forests and plantations</v>
      </c>
      <c r="K7030" t="str">
        <f>VLOOKUP(E7030,[1]LUTs!$AA$2:$AG$194,6,FALSE)</f>
        <v>Non-agriculture</v>
      </c>
      <c r="L7030" t="str">
        <f>VLOOKUP(E7030,[1]LUTs!$AA$2:$AG$194,7,FALSE)</f>
        <v>Dryland</v>
      </c>
    </row>
    <row r="7031" spans="1:12" x14ac:dyDescent="0.25">
      <c r="A7031">
        <v>3642</v>
      </c>
      <c r="B7031">
        <v>12408</v>
      </c>
      <c r="C7031">
        <f t="shared" si="109"/>
        <v>3102</v>
      </c>
      <c r="D7031">
        <v>105</v>
      </c>
      <c r="E7031">
        <v>314</v>
      </c>
      <c r="F7031" t="str">
        <f>VLOOKUP($D7031,[1]LUTs!$P$2:$T$152, 5, FALSE)</f>
        <v>O'Connor</v>
      </c>
      <c r="G7031" t="str">
        <f>VLOOKUP($D7031,[1]LUTs!$P$2:$T$152, 4, FALSE)</f>
        <v>WA</v>
      </c>
      <c r="H7031" t="str">
        <f>VLOOKUP(G7031,[1]LUTs!V$2:W$9, 2, FALSE)</f>
        <v>Western Australia</v>
      </c>
      <c r="I7031" t="str">
        <f>VLOOKUP(E7031,[1]LUTs!$AA$2:$AG$194, 4, FALSE)</f>
        <v>Plantation forests (commercial and other)</v>
      </c>
      <c r="J7031" t="str">
        <f>VLOOKUP($E7031,[1]LUTs!$AA$2:$AG$194,5,FALSE)</f>
        <v>Forests and plantations</v>
      </c>
      <c r="K7031" t="str">
        <f>VLOOKUP(E7031,[1]LUTs!$AA$2:$AG$194,6,FALSE)</f>
        <v>Non-agriculture</v>
      </c>
      <c r="L7031" t="str">
        <f>VLOOKUP(E7031,[1]LUTs!$AA$2:$AG$194,7,FALSE)</f>
        <v>Dryland</v>
      </c>
    </row>
    <row r="7032" spans="1:12" x14ac:dyDescent="0.25">
      <c r="A7032">
        <v>3256</v>
      </c>
      <c r="B7032">
        <v>4254337</v>
      </c>
      <c r="C7032">
        <f t="shared" si="109"/>
        <v>1063584.25</v>
      </c>
      <c r="D7032">
        <v>105</v>
      </c>
      <c r="E7032">
        <v>320</v>
      </c>
      <c r="F7032" t="str">
        <f>VLOOKUP($D7032,[1]LUTs!$P$2:$T$152, 5, FALSE)</f>
        <v>O'Connor</v>
      </c>
      <c r="G7032" t="str">
        <f>VLOOKUP($D7032,[1]LUTs!$P$2:$T$152, 4, FALSE)</f>
        <v>WA</v>
      </c>
      <c r="H7032" t="str">
        <f>VLOOKUP(G7032,[1]LUTs!V$2:W$9, 2, FALSE)</f>
        <v>Western Australia</v>
      </c>
      <c r="I7032" t="str">
        <f>VLOOKUP(E7032,[1]LUTs!$AA$2:$AG$194, 4, FALSE)</f>
        <v>Grazing modified pastures</v>
      </c>
      <c r="J7032" t="str">
        <f>VLOOKUP($E7032,[1]LUTs!$AA$2:$AG$194,5,FALSE)</f>
        <v>Livestock production</v>
      </c>
      <c r="K7032" t="str">
        <f>VLOOKUP(E7032,[1]LUTs!$AA$2:$AG$194,6,FALSE)</f>
        <v>Agriculture</v>
      </c>
      <c r="L7032" t="str">
        <f>VLOOKUP(E7032,[1]LUTs!$AA$2:$AG$194,7,FALSE)</f>
        <v>Dryland</v>
      </c>
    </row>
    <row r="7033" spans="1:12" x14ac:dyDescent="0.25">
      <c r="A7033">
        <v>6177</v>
      </c>
      <c r="B7033">
        <v>10666</v>
      </c>
      <c r="C7033">
        <f t="shared" si="109"/>
        <v>2666.5</v>
      </c>
      <c r="D7033">
        <v>105</v>
      </c>
      <c r="E7033">
        <v>321</v>
      </c>
      <c r="F7033" t="str">
        <f>VLOOKUP($D7033,[1]LUTs!$P$2:$T$152, 5, FALSE)</f>
        <v>O'Connor</v>
      </c>
      <c r="G7033" t="str">
        <f>VLOOKUP($D7033,[1]LUTs!$P$2:$T$152, 4, FALSE)</f>
        <v>WA</v>
      </c>
      <c r="H7033" t="str">
        <f>VLOOKUP(G7033,[1]LUTs!V$2:W$9, 2, FALSE)</f>
        <v>Western Australia</v>
      </c>
      <c r="I7033" t="str">
        <f>VLOOKUP(E7033,[1]LUTs!$AA$2:$AG$194, 4, FALSE)</f>
        <v>Grazing modified pastures</v>
      </c>
      <c r="J7033" t="str">
        <f>VLOOKUP($E7033,[1]LUTs!$AA$2:$AG$194,5,FALSE)</f>
        <v>Livestock production</v>
      </c>
      <c r="K7033" t="str">
        <f>VLOOKUP(E7033,[1]LUTs!$AA$2:$AG$194,6,FALSE)</f>
        <v>Agriculture</v>
      </c>
      <c r="L7033" t="str">
        <f>VLOOKUP(E7033,[1]LUTs!$AA$2:$AG$194,7,FALSE)</f>
        <v>Dryland</v>
      </c>
    </row>
    <row r="7034" spans="1:12" x14ac:dyDescent="0.25">
      <c r="A7034">
        <v>4030</v>
      </c>
      <c r="B7034">
        <v>4934</v>
      </c>
      <c r="C7034">
        <f t="shared" si="109"/>
        <v>1233.5</v>
      </c>
      <c r="D7034">
        <v>105</v>
      </c>
      <c r="E7034">
        <v>322</v>
      </c>
      <c r="F7034" t="str">
        <f>VLOOKUP($D7034,[1]LUTs!$P$2:$T$152, 5, FALSE)</f>
        <v>O'Connor</v>
      </c>
      <c r="G7034" t="str">
        <f>VLOOKUP($D7034,[1]LUTs!$P$2:$T$152, 4, FALSE)</f>
        <v>WA</v>
      </c>
      <c r="H7034" t="str">
        <f>VLOOKUP(G7034,[1]LUTs!V$2:W$9, 2, FALSE)</f>
        <v>Western Australia</v>
      </c>
      <c r="I7034" t="str">
        <f>VLOOKUP(E7034,[1]LUTs!$AA$2:$AG$194, 4, FALSE)</f>
        <v>Grazing modified pastures</v>
      </c>
      <c r="J7034" t="str">
        <f>VLOOKUP($E7034,[1]LUTs!$AA$2:$AG$194,5,FALSE)</f>
        <v>Livestock production</v>
      </c>
      <c r="K7034" t="str">
        <f>VLOOKUP(E7034,[1]LUTs!$AA$2:$AG$194,6,FALSE)</f>
        <v>Agriculture</v>
      </c>
      <c r="L7034" t="str">
        <f>VLOOKUP(E7034,[1]LUTs!$AA$2:$AG$194,7,FALSE)</f>
        <v>Dryland</v>
      </c>
    </row>
    <row r="7035" spans="1:12" x14ac:dyDescent="0.25">
      <c r="A7035">
        <v>4099</v>
      </c>
      <c r="B7035">
        <v>1704</v>
      </c>
      <c r="C7035">
        <f t="shared" si="109"/>
        <v>426</v>
      </c>
      <c r="D7035">
        <v>105</v>
      </c>
      <c r="E7035">
        <v>323</v>
      </c>
      <c r="F7035" t="str">
        <f>VLOOKUP($D7035,[1]LUTs!$P$2:$T$152, 5, FALSE)</f>
        <v>O'Connor</v>
      </c>
      <c r="G7035" t="str">
        <f>VLOOKUP($D7035,[1]LUTs!$P$2:$T$152, 4, FALSE)</f>
        <v>WA</v>
      </c>
      <c r="H7035" t="str">
        <f>VLOOKUP(G7035,[1]LUTs!V$2:W$9, 2, FALSE)</f>
        <v>Western Australia</v>
      </c>
      <c r="I7035" t="str">
        <f>VLOOKUP(E7035,[1]LUTs!$AA$2:$AG$194, 4, FALSE)</f>
        <v>Grazing modified pastures</v>
      </c>
      <c r="J7035" t="str">
        <f>VLOOKUP($E7035,[1]LUTs!$AA$2:$AG$194,5,FALSE)</f>
        <v>Livestock production</v>
      </c>
      <c r="K7035" t="str">
        <f>VLOOKUP(E7035,[1]LUTs!$AA$2:$AG$194,6,FALSE)</f>
        <v>Agriculture</v>
      </c>
      <c r="L7035" t="str">
        <f>VLOOKUP(E7035,[1]LUTs!$AA$2:$AG$194,7,FALSE)</f>
        <v>Dryland</v>
      </c>
    </row>
    <row r="7036" spans="1:12" x14ac:dyDescent="0.25">
      <c r="A7036">
        <v>4145</v>
      </c>
      <c r="B7036">
        <v>268</v>
      </c>
      <c r="C7036">
        <f t="shared" si="109"/>
        <v>67</v>
      </c>
      <c r="D7036">
        <v>105</v>
      </c>
      <c r="E7036">
        <v>324</v>
      </c>
      <c r="F7036" t="str">
        <f>VLOOKUP($D7036,[1]LUTs!$P$2:$T$152, 5, FALSE)</f>
        <v>O'Connor</v>
      </c>
      <c r="G7036" t="str">
        <f>VLOOKUP($D7036,[1]LUTs!$P$2:$T$152, 4, FALSE)</f>
        <v>WA</v>
      </c>
      <c r="H7036" t="str">
        <f>VLOOKUP(G7036,[1]LUTs!V$2:W$9, 2, FALSE)</f>
        <v>Western Australia</v>
      </c>
      <c r="I7036" t="str">
        <f>VLOOKUP(E7036,[1]LUTs!$AA$2:$AG$194, 4, FALSE)</f>
        <v>Grazing modified pastures</v>
      </c>
      <c r="J7036" t="str">
        <f>VLOOKUP($E7036,[1]LUTs!$AA$2:$AG$194,5,FALSE)</f>
        <v>Livestock production</v>
      </c>
      <c r="K7036" t="str">
        <f>VLOOKUP(E7036,[1]LUTs!$AA$2:$AG$194,6,FALSE)</f>
        <v>Agriculture</v>
      </c>
      <c r="L7036" t="str">
        <f>VLOOKUP(E7036,[1]LUTs!$AA$2:$AG$194,7,FALSE)</f>
        <v>Dryland</v>
      </c>
    </row>
    <row r="7037" spans="1:12" x14ac:dyDescent="0.25">
      <c r="A7037">
        <v>4047</v>
      </c>
      <c r="B7037">
        <v>14501</v>
      </c>
      <c r="C7037">
        <f t="shared" si="109"/>
        <v>3625.25</v>
      </c>
      <c r="D7037">
        <v>105</v>
      </c>
      <c r="E7037">
        <v>325</v>
      </c>
      <c r="F7037" t="str">
        <f>VLOOKUP($D7037,[1]LUTs!$P$2:$T$152, 5, FALSE)</f>
        <v>O'Connor</v>
      </c>
      <c r="G7037" t="str">
        <f>VLOOKUP($D7037,[1]LUTs!$P$2:$T$152, 4, FALSE)</f>
        <v>WA</v>
      </c>
      <c r="H7037" t="str">
        <f>VLOOKUP(G7037,[1]LUTs!V$2:W$9, 2, FALSE)</f>
        <v>Western Australia</v>
      </c>
      <c r="I7037" t="str">
        <f>VLOOKUP(E7037,[1]LUTs!$AA$2:$AG$194, 4, FALSE)</f>
        <v>Grazing modified pastures</v>
      </c>
      <c r="J7037" t="str">
        <f>VLOOKUP($E7037,[1]LUTs!$AA$2:$AG$194,5,FALSE)</f>
        <v>Livestock production</v>
      </c>
      <c r="K7037" t="str">
        <f>VLOOKUP(E7037,[1]LUTs!$AA$2:$AG$194,6,FALSE)</f>
        <v>Agriculture</v>
      </c>
      <c r="L7037" t="str">
        <f>VLOOKUP(E7037,[1]LUTs!$AA$2:$AG$194,7,FALSE)</f>
        <v>Dryland</v>
      </c>
    </row>
    <row r="7038" spans="1:12" x14ac:dyDescent="0.25">
      <c r="A7038">
        <v>3223</v>
      </c>
      <c r="B7038">
        <v>23575151</v>
      </c>
      <c r="C7038">
        <f t="shared" si="109"/>
        <v>5893787.75</v>
      </c>
      <c r="D7038">
        <v>105</v>
      </c>
      <c r="E7038">
        <v>330</v>
      </c>
      <c r="F7038" t="str">
        <f>VLOOKUP($D7038,[1]LUTs!$P$2:$T$152, 5, FALSE)</f>
        <v>O'Connor</v>
      </c>
      <c r="G7038" t="str">
        <f>VLOOKUP($D7038,[1]LUTs!$P$2:$T$152, 4, FALSE)</f>
        <v>WA</v>
      </c>
      <c r="H7038" t="str">
        <f>VLOOKUP(G7038,[1]LUTs!V$2:W$9, 2, FALSE)</f>
        <v>Western Australia</v>
      </c>
      <c r="I7038" t="str">
        <f>VLOOKUP(E7038,[1]LUTs!$AA$2:$AG$194, 4, FALSE)</f>
        <v>Dryland cropping</v>
      </c>
      <c r="J7038" t="str">
        <f>VLOOKUP($E7038,[1]LUTs!$AA$2:$AG$194,5,FALSE)</f>
        <v>Cropping</v>
      </c>
      <c r="K7038" t="str">
        <f>VLOOKUP(E7038,[1]LUTs!$AA$2:$AG$194,6,FALSE)</f>
        <v>Agriculture</v>
      </c>
      <c r="L7038" t="str">
        <f>VLOOKUP(E7038,[1]LUTs!$AA$2:$AG$194,7,FALSE)</f>
        <v>Dryland</v>
      </c>
    </row>
    <row r="7039" spans="1:12" x14ac:dyDescent="0.25">
      <c r="A7039">
        <v>5013</v>
      </c>
      <c r="B7039">
        <v>784</v>
      </c>
      <c r="C7039">
        <f t="shared" si="109"/>
        <v>196</v>
      </c>
      <c r="D7039">
        <v>105</v>
      </c>
      <c r="E7039">
        <v>333</v>
      </c>
      <c r="F7039" t="str">
        <f>VLOOKUP($D7039,[1]LUTs!$P$2:$T$152, 5, FALSE)</f>
        <v>O'Connor</v>
      </c>
      <c r="G7039" t="str">
        <f>VLOOKUP($D7039,[1]LUTs!$P$2:$T$152, 4, FALSE)</f>
        <v>WA</v>
      </c>
      <c r="H7039" t="str">
        <f>VLOOKUP(G7039,[1]LUTs!V$2:W$9, 2, FALSE)</f>
        <v>Western Australia</v>
      </c>
      <c r="I7039" t="str">
        <f>VLOOKUP(E7039,[1]LUTs!$AA$2:$AG$194, 4, FALSE)</f>
        <v>Dryland cropping</v>
      </c>
      <c r="J7039" t="str">
        <f>VLOOKUP($E7039,[1]LUTs!$AA$2:$AG$194,5,FALSE)</f>
        <v>Cropping</v>
      </c>
      <c r="K7039" t="str">
        <f>VLOOKUP(E7039,[1]LUTs!$AA$2:$AG$194,6,FALSE)</f>
        <v>Agriculture</v>
      </c>
      <c r="L7039" t="str">
        <f>VLOOKUP(E7039,[1]LUTs!$AA$2:$AG$194,7,FALSE)</f>
        <v>Dryland</v>
      </c>
    </row>
    <row r="7040" spans="1:12" x14ac:dyDescent="0.25">
      <c r="A7040">
        <v>4224</v>
      </c>
      <c r="B7040">
        <v>433</v>
      </c>
      <c r="C7040">
        <f t="shared" si="109"/>
        <v>108.25</v>
      </c>
      <c r="D7040">
        <v>105</v>
      </c>
      <c r="E7040">
        <v>340</v>
      </c>
      <c r="F7040" t="str">
        <f>VLOOKUP($D7040,[1]LUTs!$P$2:$T$152, 5, FALSE)</f>
        <v>O'Connor</v>
      </c>
      <c r="G7040" t="str">
        <f>VLOOKUP($D7040,[1]LUTs!$P$2:$T$152, 4, FALSE)</f>
        <v>WA</v>
      </c>
      <c r="H7040" t="str">
        <f>VLOOKUP(G7040,[1]LUTs!V$2:W$9, 2, FALSE)</f>
        <v>Western Australia</v>
      </c>
      <c r="I7040" t="str">
        <f>VLOOKUP(E7040,[1]LUTs!$AA$2:$AG$194, 4, FALSE)</f>
        <v>Dryland horticulture</v>
      </c>
      <c r="J7040" t="str">
        <f>VLOOKUP($E7040,[1]LUTs!$AA$2:$AG$194,5,FALSE)</f>
        <v>Horticulture</v>
      </c>
      <c r="K7040" t="str">
        <f>VLOOKUP(E7040,[1]LUTs!$AA$2:$AG$194,6,FALSE)</f>
        <v>Agriculture</v>
      </c>
      <c r="L7040" t="str">
        <f>VLOOKUP(E7040,[1]LUTs!$AA$2:$AG$194,7,FALSE)</f>
        <v>Dryland</v>
      </c>
    </row>
    <row r="7041" spans="1:12" x14ac:dyDescent="0.25">
      <c r="A7041">
        <v>5448</v>
      </c>
      <c r="B7041">
        <v>10</v>
      </c>
      <c r="C7041">
        <f t="shared" si="109"/>
        <v>2.5</v>
      </c>
      <c r="D7041">
        <v>105</v>
      </c>
      <c r="E7041">
        <v>341</v>
      </c>
      <c r="F7041" t="str">
        <f>VLOOKUP($D7041,[1]LUTs!$P$2:$T$152, 5, FALSE)</f>
        <v>O'Connor</v>
      </c>
      <c r="G7041" t="str">
        <f>VLOOKUP($D7041,[1]LUTs!$P$2:$T$152, 4, FALSE)</f>
        <v>WA</v>
      </c>
      <c r="H7041" t="str">
        <f>VLOOKUP(G7041,[1]LUTs!V$2:W$9, 2, FALSE)</f>
        <v>Western Australia</v>
      </c>
      <c r="I7041" t="str">
        <f>VLOOKUP(E7041,[1]LUTs!$AA$2:$AG$194, 4, FALSE)</f>
        <v>Dryland horticulture</v>
      </c>
      <c r="J7041" t="str">
        <f>VLOOKUP($E7041,[1]LUTs!$AA$2:$AG$194,5,FALSE)</f>
        <v>Horticulture</v>
      </c>
      <c r="K7041" t="str">
        <f>VLOOKUP(E7041,[1]LUTs!$AA$2:$AG$194,6,FALSE)</f>
        <v>Agriculture</v>
      </c>
      <c r="L7041" t="str">
        <f>VLOOKUP(E7041,[1]LUTs!$AA$2:$AG$194,7,FALSE)</f>
        <v>Dryland</v>
      </c>
    </row>
    <row r="7042" spans="1:12" x14ac:dyDescent="0.25">
      <c r="A7042">
        <v>4192</v>
      </c>
      <c r="B7042">
        <v>11</v>
      </c>
      <c r="C7042">
        <f t="shared" ref="C7042:C7105" si="110">B7042/4</f>
        <v>2.75</v>
      </c>
      <c r="D7042">
        <v>105</v>
      </c>
      <c r="E7042">
        <v>342</v>
      </c>
      <c r="F7042" t="str">
        <f>VLOOKUP($D7042,[1]LUTs!$P$2:$T$152, 5, FALSE)</f>
        <v>O'Connor</v>
      </c>
      <c r="G7042" t="str">
        <f>VLOOKUP($D7042,[1]LUTs!$P$2:$T$152, 4, FALSE)</f>
        <v>WA</v>
      </c>
      <c r="H7042" t="str">
        <f>VLOOKUP(G7042,[1]LUTs!V$2:W$9, 2, FALSE)</f>
        <v>Western Australia</v>
      </c>
      <c r="I7042" t="str">
        <f>VLOOKUP(E7042,[1]LUTs!$AA$2:$AG$194, 4, FALSE)</f>
        <v>Dryland horticulture</v>
      </c>
      <c r="J7042" t="str">
        <f>VLOOKUP($E7042,[1]LUTs!$AA$2:$AG$194,5,FALSE)</f>
        <v>Horticulture</v>
      </c>
      <c r="K7042" t="str">
        <f>VLOOKUP(E7042,[1]LUTs!$AA$2:$AG$194,6,FALSE)</f>
        <v>Agriculture</v>
      </c>
      <c r="L7042" t="str">
        <f>VLOOKUP(E7042,[1]LUTs!$AA$2:$AG$194,7,FALSE)</f>
        <v>Dryland</v>
      </c>
    </row>
    <row r="7043" spans="1:12" x14ac:dyDescent="0.25">
      <c r="A7043">
        <v>6008</v>
      </c>
      <c r="B7043">
        <v>2</v>
      </c>
      <c r="C7043">
        <f t="shared" si="110"/>
        <v>0.5</v>
      </c>
      <c r="D7043">
        <v>105</v>
      </c>
      <c r="E7043">
        <v>344</v>
      </c>
      <c r="F7043" t="str">
        <f>VLOOKUP($D7043,[1]LUTs!$P$2:$T$152, 5, FALSE)</f>
        <v>O'Connor</v>
      </c>
      <c r="G7043" t="str">
        <f>VLOOKUP($D7043,[1]LUTs!$P$2:$T$152, 4, FALSE)</f>
        <v>WA</v>
      </c>
      <c r="H7043" t="str">
        <f>VLOOKUP(G7043,[1]LUTs!V$2:W$9, 2, FALSE)</f>
        <v>Western Australia</v>
      </c>
      <c r="I7043" t="str">
        <f>VLOOKUP(E7043,[1]LUTs!$AA$2:$AG$194, 4, FALSE)</f>
        <v>Dryland horticulture</v>
      </c>
      <c r="J7043" t="str">
        <f>VLOOKUP($E7043,[1]LUTs!$AA$2:$AG$194,5,FALSE)</f>
        <v>Horticulture</v>
      </c>
      <c r="K7043" t="str">
        <f>VLOOKUP(E7043,[1]LUTs!$AA$2:$AG$194,6,FALSE)</f>
        <v>Agriculture</v>
      </c>
      <c r="L7043" t="str">
        <f>VLOOKUP(E7043,[1]LUTs!$AA$2:$AG$194,7,FALSE)</f>
        <v>Dryland</v>
      </c>
    </row>
    <row r="7044" spans="1:12" x14ac:dyDescent="0.25">
      <c r="A7044">
        <v>4187</v>
      </c>
      <c r="B7044">
        <v>137</v>
      </c>
      <c r="C7044">
        <f t="shared" si="110"/>
        <v>34.25</v>
      </c>
      <c r="D7044">
        <v>105</v>
      </c>
      <c r="E7044">
        <v>347</v>
      </c>
      <c r="F7044" t="str">
        <f>VLOOKUP($D7044,[1]LUTs!$P$2:$T$152, 5, FALSE)</f>
        <v>O'Connor</v>
      </c>
      <c r="G7044" t="str">
        <f>VLOOKUP($D7044,[1]LUTs!$P$2:$T$152, 4, FALSE)</f>
        <v>WA</v>
      </c>
      <c r="H7044" t="str">
        <f>VLOOKUP(G7044,[1]LUTs!V$2:W$9, 2, FALSE)</f>
        <v>Western Australia</v>
      </c>
      <c r="I7044" t="str">
        <f>VLOOKUP(E7044,[1]LUTs!$AA$2:$AG$194, 4, FALSE)</f>
        <v>Dryland horticulture</v>
      </c>
      <c r="J7044" t="str">
        <f>VLOOKUP($E7044,[1]LUTs!$AA$2:$AG$194,5,FALSE)</f>
        <v>Horticulture</v>
      </c>
      <c r="K7044" t="str">
        <f>VLOOKUP(E7044,[1]LUTs!$AA$2:$AG$194,6,FALSE)</f>
        <v>Agriculture</v>
      </c>
      <c r="L7044" t="str">
        <f>VLOOKUP(E7044,[1]LUTs!$AA$2:$AG$194,7,FALSE)</f>
        <v>Dryland</v>
      </c>
    </row>
    <row r="7045" spans="1:12" x14ac:dyDescent="0.25">
      <c r="A7045">
        <v>6236</v>
      </c>
      <c r="B7045">
        <v>100</v>
      </c>
      <c r="C7045">
        <f t="shared" si="110"/>
        <v>25</v>
      </c>
      <c r="D7045">
        <v>105</v>
      </c>
      <c r="E7045">
        <v>350</v>
      </c>
      <c r="F7045" t="str">
        <f>VLOOKUP($D7045,[1]LUTs!$P$2:$T$152, 5, FALSE)</f>
        <v>O'Connor</v>
      </c>
      <c r="G7045" t="str">
        <f>VLOOKUP($D7045,[1]LUTs!$P$2:$T$152, 4, FALSE)</f>
        <v>WA</v>
      </c>
      <c r="H7045" t="str">
        <f>VLOOKUP(G7045,[1]LUTs!V$2:W$9, 2, FALSE)</f>
        <v>Western Australia</v>
      </c>
      <c r="I7045" t="str">
        <f>VLOOKUP(E7045,[1]LUTs!$AA$2:$AG$194, 4, FALSE)</f>
        <v>Dryland horticulture</v>
      </c>
      <c r="J7045" t="str">
        <f>VLOOKUP($E7045,[1]LUTs!$AA$2:$AG$194,5,FALSE)</f>
        <v>Horticulture</v>
      </c>
      <c r="K7045" t="str">
        <f>VLOOKUP(E7045,[1]LUTs!$AA$2:$AG$194,6,FALSE)</f>
        <v>Agriculture</v>
      </c>
      <c r="L7045" t="str">
        <f>VLOOKUP(E7045,[1]LUTs!$AA$2:$AG$194,7,FALSE)</f>
        <v>Dryland</v>
      </c>
    </row>
    <row r="7046" spans="1:12" x14ac:dyDescent="0.25">
      <c r="A7046">
        <v>6793</v>
      </c>
      <c r="B7046">
        <v>21</v>
      </c>
      <c r="C7046">
        <f t="shared" si="110"/>
        <v>5.25</v>
      </c>
      <c r="D7046">
        <v>105</v>
      </c>
      <c r="E7046">
        <v>352</v>
      </c>
      <c r="F7046" t="str">
        <f>VLOOKUP($D7046,[1]LUTs!$P$2:$T$152, 5, FALSE)</f>
        <v>O'Connor</v>
      </c>
      <c r="G7046" t="str">
        <f>VLOOKUP($D7046,[1]LUTs!$P$2:$T$152, 4, FALSE)</f>
        <v>WA</v>
      </c>
      <c r="H7046" t="str">
        <f>VLOOKUP(G7046,[1]LUTs!V$2:W$9, 2, FALSE)</f>
        <v>Western Australia</v>
      </c>
      <c r="I7046" t="str">
        <f>VLOOKUP(E7046,[1]LUTs!$AA$2:$AG$194, 4, FALSE)</f>
        <v>Dryland horticulture</v>
      </c>
      <c r="J7046" t="str">
        <f>VLOOKUP($E7046,[1]LUTs!$AA$2:$AG$194,5,FALSE)</f>
        <v>Horticulture</v>
      </c>
      <c r="K7046" t="str">
        <f>VLOOKUP(E7046,[1]LUTs!$AA$2:$AG$194,6,FALSE)</f>
        <v>Agriculture</v>
      </c>
      <c r="L7046" t="str">
        <f>VLOOKUP(E7046,[1]LUTs!$AA$2:$AG$194,7,FALSE)</f>
        <v>Dryland</v>
      </c>
    </row>
    <row r="7047" spans="1:12" x14ac:dyDescent="0.25">
      <c r="A7047">
        <v>3803</v>
      </c>
      <c r="B7047">
        <v>3568</v>
      </c>
      <c r="C7047">
        <f t="shared" si="110"/>
        <v>892</v>
      </c>
      <c r="D7047">
        <v>105</v>
      </c>
      <c r="E7047">
        <v>360</v>
      </c>
      <c r="F7047" t="str">
        <f>VLOOKUP($D7047,[1]LUTs!$P$2:$T$152, 5, FALSE)</f>
        <v>O'Connor</v>
      </c>
      <c r="G7047" t="str">
        <f>VLOOKUP($D7047,[1]LUTs!$P$2:$T$152, 4, FALSE)</f>
        <v>WA</v>
      </c>
      <c r="H7047" t="str">
        <f>VLOOKUP(G7047,[1]LUTs!V$2:W$9, 2, FALSE)</f>
        <v>Western Australia</v>
      </c>
      <c r="I7047" t="str">
        <f>VLOOKUP(E7047,[1]LUTs!$AA$2:$AG$194, 4, FALSE)</f>
        <v>Land in transition</v>
      </c>
      <c r="J7047" t="str">
        <f>VLOOKUP($E7047,[1]LUTs!$AA$2:$AG$194,5,FALSE)</f>
        <v>Livestock production</v>
      </c>
      <c r="K7047" t="str">
        <f>VLOOKUP(E7047,[1]LUTs!$AA$2:$AG$194,6,FALSE)</f>
        <v>Agriculture</v>
      </c>
      <c r="L7047" t="str">
        <f>VLOOKUP(E7047,[1]LUTs!$AA$2:$AG$194,7,FALSE)</f>
        <v>Dryland</v>
      </c>
    </row>
    <row r="7048" spans="1:12" x14ac:dyDescent="0.25">
      <c r="A7048">
        <v>1222</v>
      </c>
      <c r="B7048">
        <v>23615</v>
      </c>
      <c r="C7048">
        <f t="shared" si="110"/>
        <v>5903.75</v>
      </c>
      <c r="D7048">
        <v>105</v>
      </c>
      <c r="E7048">
        <v>361</v>
      </c>
      <c r="F7048" t="str">
        <f>VLOOKUP($D7048,[1]LUTs!$P$2:$T$152, 5, FALSE)</f>
        <v>O'Connor</v>
      </c>
      <c r="G7048" t="str">
        <f>VLOOKUP($D7048,[1]LUTs!$P$2:$T$152, 4, FALSE)</f>
        <v>WA</v>
      </c>
      <c r="H7048" t="str">
        <f>VLOOKUP(G7048,[1]LUTs!V$2:W$9, 2, FALSE)</f>
        <v>Western Australia</v>
      </c>
      <c r="I7048" t="str">
        <f>VLOOKUP(E7048,[1]LUTs!$AA$2:$AG$194, 4, FALSE)</f>
        <v>Land in transition</v>
      </c>
      <c r="J7048" t="str">
        <f>VLOOKUP($E7048,[1]LUTs!$AA$2:$AG$194,5,FALSE)</f>
        <v>Livestock production</v>
      </c>
      <c r="K7048" t="str">
        <f>VLOOKUP(E7048,[1]LUTs!$AA$2:$AG$194,6,FALSE)</f>
        <v>Agriculture</v>
      </c>
      <c r="L7048" t="str">
        <f>VLOOKUP(E7048,[1]LUTs!$AA$2:$AG$194,7,FALSE)</f>
        <v>Dryland</v>
      </c>
    </row>
    <row r="7049" spans="1:12" x14ac:dyDescent="0.25">
      <c r="A7049">
        <v>6508</v>
      </c>
      <c r="B7049">
        <v>4</v>
      </c>
      <c r="C7049">
        <f t="shared" si="110"/>
        <v>1</v>
      </c>
      <c r="D7049">
        <v>105</v>
      </c>
      <c r="E7049">
        <v>362</v>
      </c>
      <c r="F7049" t="str">
        <f>VLOOKUP($D7049,[1]LUTs!$P$2:$T$152, 5, FALSE)</f>
        <v>O'Connor</v>
      </c>
      <c r="G7049" t="str">
        <f>VLOOKUP($D7049,[1]LUTs!$P$2:$T$152, 4, FALSE)</f>
        <v>WA</v>
      </c>
      <c r="H7049" t="str">
        <f>VLOOKUP(G7049,[1]LUTs!V$2:W$9, 2, FALSE)</f>
        <v>Western Australia</v>
      </c>
      <c r="I7049" t="str">
        <f>VLOOKUP(E7049,[1]LUTs!$AA$2:$AG$194, 4, FALSE)</f>
        <v>Land in transition</v>
      </c>
      <c r="J7049" t="str">
        <f>VLOOKUP($E7049,[1]LUTs!$AA$2:$AG$194,5,FALSE)</f>
        <v>Livestock production</v>
      </c>
      <c r="K7049" t="str">
        <f>VLOOKUP(E7049,[1]LUTs!$AA$2:$AG$194,6,FALSE)</f>
        <v>Agriculture</v>
      </c>
      <c r="L7049" t="str">
        <f>VLOOKUP(E7049,[1]LUTs!$AA$2:$AG$194,7,FALSE)</f>
        <v>Dryland</v>
      </c>
    </row>
    <row r="7050" spans="1:12" x14ac:dyDescent="0.25">
      <c r="A7050">
        <v>6048</v>
      </c>
      <c r="B7050">
        <v>3073</v>
      </c>
      <c r="C7050">
        <f t="shared" si="110"/>
        <v>768.25</v>
      </c>
      <c r="D7050">
        <v>105</v>
      </c>
      <c r="E7050">
        <v>363</v>
      </c>
      <c r="F7050" t="str">
        <f>VLOOKUP($D7050,[1]LUTs!$P$2:$T$152, 5, FALSE)</f>
        <v>O'Connor</v>
      </c>
      <c r="G7050" t="str">
        <f>VLOOKUP($D7050,[1]LUTs!$P$2:$T$152, 4, FALSE)</f>
        <v>WA</v>
      </c>
      <c r="H7050" t="str">
        <f>VLOOKUP(G7050,[1]LUTs!V$2:W$9, 2, FALSE)</f>
        <v>Western Australia</v>
      </c>
      <c r="I7050" t="str">
        <f>VLOOKUP(E7050,[1]LUTs!$AA$2:$AG$194, 4, FALSE)</f>
        <v>Land in transition</v>
      </c>
      <c r="J7050" t="str">
        <f>VLOOKUP($E7050,[1]LUTs!$AA$2:$AG$194,5,FALSE)</f>
        <v>Livestock production</v>
      </c>
      <c r="K7050" t="str">
        <f>VLOOKUP(E7050,[1]LUTs!$AA$2:$AG$194,6,FALSE)</f>
        <v>Agriculture</v>
      </c>
      <c r="L7050" t="str">
        <f>VLOOKUP(E7050,[1]LUTs!$AA$2:$AG$194,7,FALSE)</f>
        <v>Dryland</v>
      </c>
    </row>
    <row r="7051" spans="1:12" x14ac:dyDescent="0.25">
      <c r="A7051">
        <v>3682</v>
      </c>
      <c r="B7051">
        <v>3656</v>
      </c>
      <c r="C7051">
        <f t="shared" si="110"/>
        <v>914</v>
      </c>
      <c r="D7051">
        <v>105</v>
      </c>
      <c r="E7051">
        <v>364</v>
      </c>
      <c r="F7051" t="str">
        <f>VLOOKUP($D7051,[1]LUTs!$P$2:$T$152, 5, FALSE)</f>
        <v>O'Connor</v>
      </c>
      <c r="G7051" t="str">
        <f>VLOOKUP($D7051,[1]LUTs!$P$2:$T$152, 4, FALSE)</f>
        <v>WA</v>
      </c>
      <c r="H7051" t="str">
        <f>VLOOKUP(G7051,[1]LUTs!V$2:W$9, 2, FALSE)</f>
        <v>Western Australia</v>
      </c>
      <c r="I7051" t="str">
        <f>VLOOKUP(E7051,[1]LUTs!$AA$2:$AG$194, 4, FALSE)</f>
        <v>Land in transition</v>
      </c>
      <c r="J7051" t="str">
        <f>VLOOKUP($E7051,[1]LUTs!$AA$2:$AG$194,5,FALSE)</f>
        <v>Livestock production</v>
      </c>
      <c r="K7051" t="str">
        <f>VLOOKUP(E7051,[1]LUTs!$AA$2:$AG$194,6,FALSE)</f>
        <v>Agriculture</v>
      </c>
      <c r="L7051" t="str">
        <f>VLOOKUP(E7051,[1]LUTs!$AA$2:$AG$194,7,FALSE)</f>
        <v>Dryland</v>
      </c>
    </row>
    <row r="7052" spans="1:12" x14ac:dyDescent="0.25">
      <c r="A7052">
        <v>4858</v>
      </c>
      <c r="B7052">
        <v>31</v>
      </c>
      <c r="C7052">
        <f t="shared" si="110"/>
        <v>7.75</v>
      </c>
      <c r="D7052">
        <v>105</v>
      </c>
      <c r="E7052">
        <v>365</v>
      </c>
      <c r="F7052" t="str">
        <f>VLOOKUP($D7052,[1]LUTs!$P$2:$T$152, 5, FALSE)</f>
        <v>O'Connor</v>
      </c>
      <c r="G7052" t="str">
        <f>VLOOKUP($D7052,[1]LUTs!$P$2:$T$152, 4, FALSE)</f>
        <v>WA</v>
      </c>
      <c r="H7052" t="str">
        <f>VLOOKUP(G7052,[1]LUTs!V$2:W$9, 2, FALSE)</f>
        <v>Western Australia</v>
      </c>
      <c r="I7052" t="str">
        <f>VLOOKUP(E7052,[1]LUTs!$AA$2:$AG$194, 4, FALSE)</f>
        <v>Land in transition</v>
      </c>
      <c r="J7052" t="str">
        <f>VLOOKUP($E7052,[1]LUTs!$AA$2:$AG$194,5,FALSE)</f>
        <v>Livestock production</v>
      </c>
      <c r="K7052" t="str">
        <f>VLOOKUP(E7052,[1]LUTs!$AA$2:$AG$194,6,FALSE)</f>
        <v>Agriculture</v>
      </c>
      <c r="L7052" t="str">
        <f>VLOOKUP(E7052,[1]LUTs!$AA$2:$AG$194,7,FALSE)</f>
        <v>Dryland</v>
      </c>
    </row>
    <row r="7053" spans="1:12" x14ac:dyDescent="0.25">
      <c r="A7053">
        <v>6462</v>
      </c>
      <c r="B7053">
        <v>47</v>
      </c>
      <c r="C7053">
        <f t="shared" si="110"/>
        <v>11.75</v>
      </c>
      <c r="D7053">
        <v>105</v>
      </c>
      <c r="E7053">
        <v>400</v>
      </c>
      <c r="F7053" t="str">
        <f>VLOOKUP($D7053,[1]LUTs!$P$2:$T$152, 5, FALSE)</f>
        <v>O'Connor</v>
      </c>
      <c r="G7053" t="str">
        <f>VLOOKUP($D7053,[1]LUTs!$P$2:$T$152, 4, FALSE)</f>
        <v>WA</v>
      </c>
      <c r="H7053" t="str">
        <f>VLOOKUP(G7053,[1]LUTs!V$2:W$9, 2, FALSE)</f>
        <v>Western Australia</v>
      </c>
      <c r="I7053" t="str">
        <f>VLOOKUP(E7053,[1]LUTs!$AA$2:$AG$194, 4, FALSE)</f>
        <v>Irrigated pastures</v>
      </c>
      <c r="J7053" t="str">
        <f>VLOOKUP($E7053,[1]LUTs!$AA$2:$AG$194,5,FALSE)</f>
        <v>Livestock production</v>
      </c>
      <c r="K7053" t="str">
        <f>VLOOKUP(E7053,[1]LUTs!$AA$2:$AG$194,6,FALSE)</f>
        <v>Agriculture</v>
      </c>
      <c r="L7053" t="str">
        <f>VLOOKUP(E7053,[1]LUTs!$AA$2:$AG$194,7,FALSE)</f>
        <v>Irrigated</v>
      </c>
    </row>
    <row r="7054" spans="1:12" x14ac:dyDescent="0.25">
      <c r="A7054">
        <v>5018</v>
      </c>
      <c r="B7054">
        <v>631</v>
      </c>
      <c r="C7054">
        <f t="shared" si="110"/>
        <v>157.75</v>
      </c>
      <c r="D7054">
        <v>105</v>
      </c>
      <c r="E7054">
        <v>410</v>
      </c>
      <c r="F7054" t="str">
        <f>VLOOKUP($D7054,[1]LUTs!$P$2:$T$152, 5, FALSE)</f>
        <v>O'Connor</v>
      </c>
      <c r="G7054" t="str">
        <f>VLOOKUP($D7054,[1]LUTs!$P$2:$T$152, 4, FALSE)</f>
        <v>WA</v>
      </c>
      <c r="H7054" t="str">
        <f>VLOOKUP(G7054,[1]LUTs!V$2:W$9, 2, FALSE)</f>
        <v>Western Australia</v>
      </c>
      <c r="I7054" t="str">
        <f>VLOOKUP(E7054,[1]LUTs!$AA$2:$AG$194, 4, FALSE)</f>
        <v>Plantation forests (commercial and other)</v>
      </c>
      <c r="J7054" t="str">
        <f>VLOOKUP($E7054,[1]LUTs!$AA$2:$AG$194,5,FALSE)</f>
        <v>Forests and plantations</v>
      </c>
      <c r="K7054" t="str">
        <f>VLOOKUP(E7054,[1]LUTs!$AA$2:$AG$194,6,FALSE)</f>
        <v>Non-agriculture</v>
      </c>
      <c r="L7054" t="str">
        <f>VLOOKUP(E7054,[1]LUTs!$AA$2:$AG$194,7,FALSE)</f>
        <v>Irrigated</v>
      </c>
    </row>
    <row r="7055" spans="1:12" x14ac:dyDescent="0.25">
      <c r="A7055">
        <v>4262</v>
      </c>
      <c r="B7055">
        <v>25159</v>
      </c>
      <c r="C7055">
        <f t="shared" si="110"/>
        <v>6289.75</v>
      </c>
      <c r="D7055">
        <v>105</v>
      </c>
      <c r="E7055">
        <v>420</v>
      </c>
      <c r="F7055" t="str">
        <f>VLOOKUP($D7055,[1]LUTs!$P$2:$T$152, 5, FALSE)</f>
        <v>O'Connor</v>
      </c>
      <c r="G7055" t="str">
        <f>VLOOKUP($D7055,[1]LUTs!$P$2:$T$152, 4, FALSE)</f>
        <v>WA</v>
      </c>
      <c r="H7055" t="str">
        <f>VLOOKUP(G7055,[1]LUTs!V$2:W$9, 2, FALSE)</f>
        <v>Western Australia</v>
      </c>
      <c r="I7055" t="str">
        <f>VLOOKUP(E7055,[1]LUTs!$AA$2:$AG$194, 4, FALSE)</f>
        <v xml:space="preserve">Irrigated pastures </v>
      </c>
      <c r="J7055" t="str">
        <f>VLOOKUP($E7055,[1]LUTs!$AA$2:$AG$194,5,FALSE)</f>
        <v>Livestock production</v>
      </c>
      <c r="K7055" t="str">
        <f>VLOOKUP(E7055,[1]LUTs!$AA$2:$AG$194,6,FALSE)</f>
        <v>Agriculture</v>
      </c>
      <c r="L7055" t="str">
        <f>VLOOKUP(E7055,[1]LUTs!$AA$2:$AG$194,7,FALSE)</f>
        <v>Irrigated</v>
      </c>
    </row>
    <row r="7056" spans="1:12" x14ac:dyDescent="0.25">
      <c r="A7056">
        <v>4434</v>
      </c>
      <c r="B7056">
        <v>83</v>
      </c>
      <c r="C7056">
        <f t="shared" si="110"/>
        <v>20.75</v>
      </c>
      <c r="D7056">
        <v>105</v>
      </c>
      <c r="E7056">
        <v>421</v>
      </c>
      <c r="F7056" t="str">
        <f>VLOOKUP($D7056,[1]LUTs!$P$2:$T$152, 5, FALSE)</f>
        <v>O'Connor</v>
      </c>
      <c r="G7056" t="str">
        <f>VLOOKUP($D7056,[1]LUTs!$P$2:$T$152, 4, FALSE)</f>
        <v>WA</v>
      </c>
      <c r="H7056" t="str">
        <f>VLOOKUP(G7056,[1]LUTs!V$2:W$9, 2, FALSE)</f>
        <v>Western Australia</v>
      </c>
      <c r="I7056" t="str">
        <f>VLOOKUP(E7056,[1]LUTs!$AA$2:$AG$194, 4, FALSE)</f>
        <v xml:space="preserve">Irrigated pastures </v>
      </c>
      <c r="J7056" t="str">
        <f>VLOOKUP($E7056,[1]LUTs!$AA$2:$AG$194,5,FALSE)</f>
        <v>Livestock production</v>
      </c>
      <c r="K7056" t="str">
        <f>VLOOKUP(E7056,[1]LUTs!$AA$2:$AG$194,6,FALSE)</f>
        <v>Agriculture</v>
      </c>
      <c r="L7056" t="str">
        <f>VLOOKUP(E7056,[1]LUTs!$AA$2:$AG$194,7,FALSE)</f>
        <v>Irrigated</v>
      </c>
    </row>
    <row r="7057" spans="1:12" x14ac:dyDescent="0.25">
      <c r="A7057">
        <v>5704</v>
      </c>
      <c r="B7057">
        <v>2014</v>
      </c>
      <c r="C7057">
        <f t="shared" si="110"/>
        <v>503.5</v>
      </c>
      <c r="D7057">
        <v>105</v>
      </c>
      <c r="E7057">
        <v>424</v>
      </c>
      <c r="F7057" t="str">
        <f>VLOOKUP($D7057,[1]LUTs!$P$2:$T$152, 5, FALSE)</f>
        <v>O'Connor</v>
      </c>
      <c r="G7057" t="str">
        <f>VLOOKUP($D7057,[1]LUTs!$P$2:$T$152, 4, FALSE)</f>
        <v>WA</v>
      </c>
      <c r="H7057" t="str">
        <f>VLOOKUP(G7057,[1]LUTs!V$2:W$9, 2, FALSE)</f>
        <v>Western Australia</v>
      </c>
      <c r="I7057" t="str">
        <f>VLOOKUP(E7057,[1]LUTs!$AA$2:$AG$194, 4, FALSE)</f>
        <v xml:space="preserve">Irrigated pastures </v>
      </c>
      <c r="J7057" t="str">
        <f>VLOOKUP($E7057,[1]LUTs!$AA$2:$AG$194,5,FALSE)</f>
        <v>Livestock production</v>
      </c>
      <c r="K7057" t="str">
        <f>VLOOKUP(E7057,[1]LUTs!$AA$2:$AG$194,6,FALSE)</f>
        <v>Agriculture</v>
      </c>
      <c r="L7057" t="str">
        <f>VLOOKUP(E7057,[1]LUTs!$AA$2:$AG$194,7,FALSE)</f>
        <v>Irrigated</v>
      </c>
    </row>
    <row r="7058" spans="1:12" x14ac:dyDescent="0.25">
      <c r="A7058">
        <v>5722</v>
      </c>
      <c r="B7058">
        <v>59</v>
      </c>
      <c r="C7058">
        <f t="shared" si="110"/>
        <v>14.75</v>
      </c>
      <c r="D7058">
        <v>105</v>
      </c>
      <c r="E7058">
        <v>430</v>
      </c>
      <c r="F7058" t="str">
        <f>VLOOKUP($D7058,[1]LUTs!$P$2:$T$152, 5, FALSE)</f>
        <v>O'Connor</v>
      </c>
      <c r="G7058" t="str">
        <f>VLOOKUP($D7058,[1]LUTs!$P$2:$T$152, 4, FALSE)</f>
        <v>WA</v>
      </c>
      <c r="H7058" t="str">
        <f>VLOOKUP(G7058,[1]LUTs!V$2:W$9, 2, FALSE)</f>
        <v>Western Australia</v>
      </c>
      <c r="I7058" t="str">
        <f>VLOOKUP(E7058,[1]LUTs!$AA$2:$AG$194, 4, FALSE)</f>
        <v>Irrigated cropping</v>
      </c>
      <c r="J7058" t="str">
        <f>VLOOKUP($E7058,[1]LUTs!$AA$2:$AG$194,5,FALSE)</f>
        <v>Cropping</v>
      </c>
      <c r="K7058" t="str">
        <f>VLOOKUP(E7058,[1]LUTs!$AA$2:$AG$194,6,FALSE)</f>
        <v>Agriculture</v>
      </c>
      <c r="L7058" t="str">
        <f>VLOOKUP(E7058,[1]LUTs!$AA$2:$AG$194,7,FALSE)</f>
        <v>Irrigated</v>
      </c>
    </row>
    <row r="7059" spans="1:12" x14ac:dyDescent="0.25">
      <c r="A7059">
        <v>3591</v>
      </c>
      <c r="B7059">
        <v>5519</v>
      </c>
      <c r="C7059">
        <f t="shared" si="110"/>
        <v>1379.75</v>
      </c>
      <c r="D7059">
        <v>105</v>
      </c>
      <c r="E7059">
        <v>440</v>
      </c>
      <c r="F7059" t="str">
        <f>VLOOKUP($D7059,[1]LUTs!$P$2:$T$152, 5, FALSE)</f>
        <v>O'Connor</v>
      </c>
      <c r="G7059" t="str">
        <f>VLOOKUP($D7059,[1]LUTs!$P$2:$T$152, 4, FALSE)</f>
        <v>WA</v>
      </c>
      <c r="H7059" t="str">
        <f>VLOOKUP(G7059,[1]LUTs!V$2:W$9, 2, FALSE)</f>
        <v>Western Australia</v>
      </c>
      <c r="I7059" t="str">
        <f>VLOOKUP(E7059,[1]LUTs!$AA$2:$AG$194, 4, FALSE)</f>
        <v>Irrigated horticulture</v>
      </c>
      <c r="J7059" t="str">
        <f>VLOOKUP($E7059,[1]LUTs!$AA$2:$AG$194,5,FALSE)</f>
        <v>Horticulture</v>
      </c>
      <c r="K7059" t="str">
        <f>VLOOKUP(E7059,[1]LUTs!$AA$2:$AG$194,6,FALSE)</f>
        <v>Agriculture</v>
      </c>
      <c r="L7059" t="str">
        <f>VLOOKUP(E7059,[1]LUTs!$AA$2:$AG$194,7,FALSE)</f>
        <v>Irrigated</v>
      </c>
    </row>
    <row r="7060" spans="1:12" x14ac:dyDescent="0.25">
      <c r="A7060">
        <v>941</v>
      </c>
      <c r="B7060">
        <v>10198</v>
      </c>
      <c r="C7060">
        <f t="shared" si="110"/>
        <v>2549.5</v>
      </c>
      <c r="D7060">
        <v>105</v>
      </c>
      <c r="E7060">
        <v>441</v>
      </c>
      <c r="F7060" t="str">
        <f>VLOOKUP($D7060,[1]LUTs!$P$2:$T$152, 5, FALSE)</f>
        <v>O'Connor</v>
      </c>
      <c r="G7060" t="str">
        <f>VLOOKUP($D7060,[1]LUTs!$P$2:$T$152, 4, FALSE)</f>
        <v>WA</v>
      </c>
      <c r="H7060" t="str">
        <f>VLOOKUP(G7060,[1]LUTs!V$2:W$9, 2, FALSE)</f>
        <v>Western Australia</v>
      </c>
      <c r="I7060" t="str">
        <f>VLOOKUP(E7060,[1]LUTs!$AA$2:$AG$194, 4, FALSE)</f>
        <v>Irrigated horticulture</v>
      </c>
      <c r="J7060" t="str">
        <f>VLOOKUP($E7060,[1]LUTs!$AA$2:$AG$194,5,FALSE)</f>
        <v>Horticulture</v>
      </c>
      <c r="K7060" t="str">
        <f>VLOOKUP(E7060,[1]LUTs!$AA$2:$AG$194,6,FALSE)</f>
        <v>Agriculture</v>
      </c>
      <c r="L7060" t="str">
        <f>VLOOKUP(E7060,[1]LUTs!$AA$2:$AG$194,7,FALSE)</f>
        <v>Irrigated</v>
      </c>
    </row>
    <row r="7061" spans="1:12" x14ac:dyDescent="0.25">
      <c r="A7061">
        <v>3499</v>
      </c>
      <c r="B7061">
        <v>3994</v>
      </c>
      <c r="C7061">
        <f t="shared" si="110"/>
        <v>998.5</v>
      </c>
      <c r="D7061">
        <v>105</v>
      </c>
      <c r="E7061">
        <v>442</v>
      </c>
      <c r="F7061" t="str">
        <f>VLOOKUP($D7061,[1]LUTs!$P$2:$T$152, 5, FALSE)</f>
        <v>O'Connor</v>
      </c>
      <c r="G7061" t="str">
        <f>VLOOKUP($D7061,[1]LUTs!$P$2:$T$152, 4, FALSE)</f>
        <v>WA</v>
      </c>
      <c r="H7061" t="str">
        <f>VLOOKUP(G7061,[1]LUTs!V$2:W$9, 2, FALSE)</f>
        <v>Western Australia</v>
      </c>
      <c r="I7061" t="str">
        <f>VLOOKUP(E7061,[1]LUTs!$AA$2:$AG$194, 4, FALSE)</f>
        <v>Irrigated horticulture</v>
      </c>
      <c r="J7061" t="str">
        <f>VLOOKUP($E7061,[1]LUTs!$AA$2:$AG$194,5,FALSE)</f>
        <v>Horticulture</v>
      </c>
      <c r="K7061" t="str">
        <f>VLOOKUP(E7061,[1]LUTs!$AA$2:$AG$194,6,FALSE)</f>
        <v>Agriculture</v>
      </c>
      <c r="L7061" t="str">
        <f>VLOOKUP(E7061,[1]LUTs!$AA$2:$AG$194,7,FALSE)</f>
        <v>Irrigated</v>
      </c>
    </row>
    <row r="7062" spans="1:12" x14ac:dyDescent="0.25">
      <c r="A7062">
        <v>5045</v>
      </c>
      <c r="B7062">
        <v>196</v>
      </c>
      <c r="C7062">
        <f t="shared" si="110"/>
        <v>49</v>
      </c>
      <c r="D7062">
        <v>105</v>
      </c>
      <c r="E7062">
        <v>443</v>
      </c>
      <c r="F7062" t="str">
        <f>VLOOKUP($D7062,[1]LUTs!$P$2:$T$152, 5, FALSE)</f>
        <v>O'Connor</v>
      </c>
      <c r="G7062" t="str">
        <f>VLOOKUP($D7062,[1]LUTs!$P$2:$T$152, 4, FALSE)</f>
        <v>WA</v>
      </c>
      <c r="H7062" t="str">
        <f>VLOOKUP(G7062,[1]LUTs!V$2:W$9, 2, FALSE)</f>
        <v>Western Australia</v>
      </c>
      <c r="I7062" t="str">
        <f>VLOOKUP(E7062,[1]LUTs!$AA$2:$AG$194, 4, FALSE)</f>
        <v>Irrigated horticulture</v>
      </c>
      <c r="J7062" t="str">
        <f>VLOOKUP($E7062,[1]LUTs!$AA$2:$AG$194,5,FALSE)</f>
        <v>Horticulture</v>
      </c>
      <c r="K7062" t="str">
        <f>VLOOKUP(E7062,[1]LUTs!$AA$2:$AG$194,6,FALSE)</f>
        <v>Agriculture</v>
      </c>
      <c r="L7062" t="str">
        <f>VLOOKUP(E7062,[1]LUTs!$AA$2:$AG$194,7,FALSE)</f>
        <v>Irrigated</v>
      </c>
    </row>
    <row r="7063" spans="1:12" x14ac:dyDescent="0.25">
      <c r="A7063">
        <v>4877</v>
      </c>
      <c r="B7063">
        <v>833</v>
      </c>
      <c r="C7063">
        <f t="shared" si="110"/>
        <v>208.25</v>
      </c>
      <c r="D7063">
        <v>105</v>
      </c>
      <c r="E7063">
        <v>444</v>
      </c>
      <c r="F7063" t="str">
        <f>VLOOKUP($D7063,[1]LUTs!$P$2:$T$152, 5, FALSE)</f>
        <v>O'Connor</v>
      </c>
      <c r="G7063" t="str">
        <f>VLOOKUP($D7063,[1]LUTs!$P$2:$T$152, 4, FALSE)</f>
        <v>WA</v>
      </c>
      <c r="H7063" t="str">
        <f>VLOOKUP(G7063,[1]LUTs!V$2:W$9, 2, FALSE)</f>
        <v>Western Australia</v>
      </c>
      <c r="I7063" t="str">
        <f>VLOOKUP(E7063,[1]LUTs!$AA$2:$AG$194, 4, FALSE)</f>
        <v>Irrigated horticulture</v>
      </c>
      <c r="J7063" t="str">
        <f>VLOOKUP($E7063,[1]LUTs!$AA$2:$AG$194,5,FALSE)</f>
        <v>Horticulture</v>
      </c>
      <c r="K7063" t="str">
        <f>VLOOKUP(E7063,[1]LUTs!$AA$2:$AG$194,6,FALSE)</f>
        <v>Agriculture</v>
      </c>
      <c r="L7063" t="str">
        <f>VLOOKUP(E7063,[1]LUTs!$AA$2:$AG$194,7,FALSE)</f>
        <v>Irrigated</v>
      </c>
    </row>
    <row r="7064" spans="1:12" x14ac:dyDescent="0.25">
      <c r="A7064">
        <v>5867</v>
      </c>
      <c r="B7064">
        <v>208</v>
      </c>
      <c r="C7064">
        <f t="shared" si="110"/>
        <v>52</v>
      </c>
      <c r="D7064">
        <v>105</v>
      </c>
      <c r="E7064">
        <v>445</v>
      </c>
      <c r="F7064" t="str">
        <f>VLOOKUP($D7064,[1]LUTs!$P$2:$T$152, 5, FALSE)</f>
        <v>O'Connor</v>
      </c>
      <c r="G7064" t="str">
        <f>VLOOKUP($D7064,[1]LUTs!$P$2:$T$152, 4, FALSE)</f>
        <v>WA</v>
      </c>
      <c r="H7064" t="str">
        <f>VLOOKUP(G7064,[1]LUTs!V$2:W$9, 2, FALSE)</f>
        <v>Western Australia</v>
      </c>
      <c r="I7064" t="str">
        <f>VLOOKUP(E7064,[1]LUTs!$AA$2:$AG$194, 4, FALSE)</f>
        <v>Irrigated horticulture</v>
      </c>
      <c r="J7064" t="str">
        <f>VLOOKUP($E7064,[1]LUTs!$AA$2:$AG$194,5,FALSE)</f>
        <v>Horticulture</v>
      </c>
      <c r="K7064" t="str">
        <f>VLOOKUP(E7064,[1]LUTs!$AA$2:$AG$194,6,FALSE)</f>
        <v>Agriculture</v>
      </c>
      <c r="L7064" t="str">
        <f>VLOOKUP(E7064,[1]LUTs!$AA$2:$AG$194,7,FALSE)</f>
        <v>Irrigated</v>
      </c>
    </row>
    <row r="7065" spans="1:12" x14ac:dyDescent="0.25">
      <c r="A7065">
        <v>6709</v>
      </c>
      <c r="B7065">
        <v>37</v>
      </c>
      <c r="C7065">
        <f t="shared" si="110"/>
        <v>9.25</v>
      </c>
      <c r="D7065">
        <v>105</v>
      </c>
      <c r="E7065">
        <v>446</v>
      </c>
      <c r="F7065" t="str">
        <f>VLOOKUP($D7065,[1]LUTs!$P$2:$T$152, 5, FALSE)</f>
        <v>O'Connor</v>
      </c>
      <c r="G7065" t="str">
        <f>VLOOKUP($D7065,[1]LUTs!$P$2:$T$152, 4, FALSE)</f>
        <v>WA</v>
      </c>
      <c r="H7065" t="str">
        <f>VLOOKUP(G7065,[1]LUTs!V$2:W$9, 2, FALSE)</f>
        <v>Western Australia</v>
      </c>
      <c r="I7065" t="str">
        <f>VLOOKUP(E7065,[1]LUTs!$AA$2:$AG$194, 4, FALSE)</f>
        <v>Irrigated horticulture</v>
      </c>
      <c r="J7065" t="str">
        <f>VLOOKUP($E7065,[1]LUTs!$AA$2:$AG$194,5,FALSE)</f>
        <v>Horticulture</v>
      </c>
      <c r="K7065" t="str">
        <f>VLOOKUP(E7065,[1]LUTs!$AA$2:$AG$194,6,FALSE)</f>
        <v>Agriculture</v>
      </c>
      <c r="L7065" t="str">
        <f>VLOOKUP(E7065,[1]LUTs!$AA$2:$AG$194,7,FALSE)</f>
        <v>Irrigated</v>
      </c>
    </row>
    <row r="7066" spans="1:12" x14ac:dyDescent="0.25">
      <c r="A7066">
        <v>5640</v>
      </c>
      <c r="B7066">
        <v>849</v>
      </c>
      <c r="C7066">
        <f t="shared" si="110"/>
        <v>212.25</v>
      </c>
      <c r="D7066">
        <v>105</v>
      </c>
      <c r="E7066">
        <v>447</v>
      </c>
      <c r="F7066" t="str">
        <f>VLOOKUP($D7066,[1]LUTs!$P$2:$T$152, 5, FALSE)</f>
        <v>O'Connor</v>
      </c>
      <c r="G7066" t="str">
        <f>VLOOKUP($D7066,[1]LUTs!$P$2:$T$152, 4, FALSE)</f>
        <v>WA</v>
      </c>
      <c r="H7066" t="str">
        <f>VLOOKUP(G7066,[1]LUTs!V$2:W$9, 2, FALSE)</f>
        <v>Western Australia</v>
      </c>
      <c r="I7066" t="str">
        <f>VLOOKUP(E7066,[1]LUTs!$AA$2:$AG$194, 4, FALSE)</f>
        <v>Irrigated horticulture</v>
      </c>
      <c r="J7066" t="str">
        <f>VLOOKUP($E7066,[1]LUTs!$AA$2:$AG$194,5,FALSE)</f>
        <v>Horticulture</v>
      </c>
      <c r="K7066" t="str">
        <f>VLOOKUP(E7066,[1]LUTs!$AA$2:$AG$194,6,FALSE)</f>
        <v>Agriculture</v>
      </c>
      <c r="L7066" t="str">
        <f>VLOOKUP(E7066,[1]LUTs!$AA$2:$AG$194,7,FALSE)</f>
        <v>Irrigated</v>
      </c>
    </row>
    <row r="7067" spans="1:12" x14ac:dyDescent="0.25">
      <c r="A7067">
        <v>4017</v>
      </c>
      <c r="B7067">
        <v>54</v>
      </c>
      <c r="C7067">
        <f t="shared" si="110"/>
        <v>13.5</v>
      </c>
      <c r="D7067">
        <v>105</v>
      </c>
      <c r="E7067">
        <v>448</v>
      </c>
      <c r="F7067" t="str">
        <f>VLOOKUP($D7067,[1]LUTs!$P$2:$T$152, 5, FALSE)</f>
        <v>O'Connor</v>
      </c>
      <c r="G7067" t="str">
        <f>VLOOKUP($D7067,[1]LUTs!$P$2:$T$152, 4, FALSE)</f>
        <v>WA</v>
      </c>
      <c r="H7067" t="str">
        <f>VLOOKUP(G7067,[1]LUTs!V$2:W$9, 2, FALSE)</f>
        <v>Western Australia</v>
      </c>
      <c r="I7067" t="str">
        <f>VLOOKUP(E7067,[1]LUTs!$AA$2:$AG$194, 4, FALSE)</f>
        <v>Irrigated horticulture</v>
      </c>
      <c r="J7067" t="str">
        <f>VLOOKUP($E7067,[1]LUTs!$AA$2:$AG$194,5,FALSE)</f>
        <v>Horticulture</v>
      </c>
      <c r="K7067" t="str">
        <f>VLOOKUP(E7067,[1]LUTs!$AA$2:$AG$194,6,FALSE)</f>
        <v>Agriculture</v>
      </c>
      <c r="L7067" t="str">
        <f>VLOOKUP(E7067,[1]LUTs!$AA$2:$AG$194,7,FALSE)</f>
        <v>Irrigated</v>
      </c>
    </row>
    <row r="7068" spans="1:12" x14ac:dyDescent="0.25">
      <c r="A7068">
        <v>3706</v>
      </c>
      <c r="B7068">
        <v>21501</v>
      </c>
      <c r="C7068">
        <f t="shared" si="110"/>
        <v>5375.25</v>
      </c>
      <c r="D7068">
        <v>105</v>
      </c>
      <c r="E7068">
        <v>449</v>
      </c>
      <c r="F7068" t="str">
        <f>VLOOKUP($D7068,[1]LUTs!$P$2:$T$152, 5, FALSE)</f>
        <v>O'Connor</v>
      </c>
      <c r="G7068" t="str">
        <f>VLOOKUP($D7068,[1]LUTs!$P$2:$T$152, 4, FALSE)</f>
        <v>WA</v>
      </c>
      <c r="H7068" t="str">
        <f>VLOOKUP(G7068,[1]LUTs!V$2:W$9, 2, FALSE)</f>
        <v>Western Australia</v>
      </c>
      <c r="I7068" t="str">
        <f>VLOOKUP(E7068,[1]LUTs!$AA$2:$AG$194, 4, FALSE)</f>
        <v>Irrigated horticulture</v>
      </c>
      <c r="J7068" t="str">
        <f>VLOOKUP($E7068,[1]LUTs!$AA$2:$AG$194,5,FALSE)</f>
        <v>Horticulture</v>
      </c>
      <c r="K7068" t="str">
        <f>VLOOKUP(E7068,[1]LUTs!$AA$2:$AG$194,6,FALSE)</f>
        <v>Agriculture</v>
      </c>
      <c r="L7068" t="str">
        <f>VLOOKUP(E7068,[1]LUTs!$AA$2:$AG$194,7,FALSE)</f>
        <v>Irrigated</v>
      </c>
    </row>
    <row r="7069" spans="1:12" x14ac:dyDescent="0.25">
      <c r="A7069">
        <v>4253</v>
      </c>
      <c r="B7069">
        <v>3136</v>
      </c>
      <c r="C7069">
        <f t="shared" si="110"/>
        <v>784</v>
      </c>
      <c r="D7069">
        <v>105</v>
      </c>
      <c r="E7069">
        <v>450</v>
      </c>
      <c r="F7069" t="str">
        <f>VLOOKUP($D7069,[1]LUTs!$P$2:$T$152, 5, FALSE)</f>
        <v>O'Connor</v>
      </c>
      <c r="G7069" t="str">
        <f>VLOOKUP($D7069,[1]LUTs!$P$2:$T$152, 4, FALSE)</f>
        <v>WA</v>
      </c>
      <c r="H7069" t="str">
        <f>VLOOKUP(G7069,[1]LUTs!V$2:W$9, 2, FALSE)</f>
        <v>Western Australia</v>
      </c>
      <c r="I7069" t="str">
        <f>VLOOKUP(E7069,[1]LUTs!$AA$2:$AG$194, 4, FALSE)</f>
        <v>Irrigated horticulture</v>
      </c>
      <c r="J7069" t="str">
        <f>VLOOKUP($E7069,[1]LUTs!$AA$2:$AG$194,5,FALSE)</f>
        <v>Horticulture</v>
      </c>
      <c r="K7069" t="str">
        <f>VLOOKUP(E7069,[1]LUTs!$AA$2:$AG$194,6,FALSE)</f>
        <v>Agriculture</v>
      </c>
      <c r="L7069" t="str">
        <f>VLOOKUP(E7069,[1]LUTs!$AA$2:$AG$194,7,FALSE)</f>
        <v>Irrigated</v>
      </c>
    </row>
    <row r="7070" spans="1:12" x14ac:dyDescent="0.25">
      <c r="A7070">
        <v>5060</v>
      </c>
      <c r="B7070">
        <v>1598</v>
      </c>
      <c r="C7070">
        <f t="shared" si="110"/>
        <v>399.5</v>
      </c>
      <c r="D7070">
        <v>105</v>
      </c>
      <c r="E7070">
        <v>451</v>
      </c>
      <c r="F7070" t="str">
        <f>VLOOKUP($D7070,[1]LUTs!$P$2:$T$152, 5, FALSE)</f>
        <v>O'Connor</v>
      </c>
      <c r="G7070" t="str">
        <f>VLOOKUP($D7070,[1]LUTs!$P$2:$T$152, 4, FALSE)</f>
        <v>WA</v>
      </c>
      <c r="H7070" t="str">
        <f>VLOOKUP(G7070,[1]LUTs!V$2:W$9, 2, FALSE)</f>
        <v>Western Australia</v>
      </c>
      <c r="I7070" t="str">
        <f>VLOOKUP(E7070,[1]LUTs!$AA$2:$AG$194, 4, FALSE)</f>
        <v>Irrigated horticulture</v>
      </c>
      <c r="J7070" t="str">
        <f>VLOOKUP($E7070,[1]LUTs!$AA$2:$AG$194,5,FALSE)</f>
        <v>Horticulture</v>
      </c>
      <c r="K7070" t="str">
        <f>VLOOKUP(E7070,[1]LUTs!$AA$2:$AG$194,6,FALSE)</f>
        <v>Agriculture</v>
      </c>
      <c r="L7070" t="str">
        <f>VLOOKUP(E7070,[1]LUTs!$AA$2:$AG$194,7,FALSE)</f>
        <v>Irrigated</v>
      </c>
    </row>
    <row r="7071" spans="1:12" x14ac:dyDescent="0.25">
      <c r="A7071">
        <v>3927</v>
      </c>
      <c r="B7071">
        <v>115</v>
      </c>
      <c r="C7071">
        <f t="shared" si="110"/>
        <v>28.75</v>
      </c>
      <c r="D7071">
        <v>105</v>
      </c>
      <c r="E7071">
        <v>452</v>
      </c>
      <c r="F7071" t="str">
        <f>VLOOKUP($D7071,[1]LUTs!$P$2:$T$152, 5, FALSE)</f>
        <v>O'Connor</v>
      </c>
      <c r="G7071" t="str">
        <f>VLOOKUP($D7071,[1]LUTs!$P$2:$T$152, 4, FALSE)</f>
        <v>WA</v>
      </c>
      <c r="H7071" t="str">
        <f>VLOOKUP(G7071,[1]LUTs!V$2:W$9, 2, FALSE)</f>
        <v>Western Australia</v>
      </c>
      <c r="I7071" t="str">
        <f>VLOOKUP(E7071,[1]LUTs!$AA$2:$AG$194, 4, FALSE)</f>
        <v>Irrigated horticulture</v>
      </c>
      <c r="J7071" t="str">
        <f>VLOOKUP($E7071,[1]LUTs!$AA$2:$AG$194,5,FALSE)</f>
        <v>Horticulture</v>
      </c>
      <c r="K7071" t="str">
        <f>VLOOKUP(E7071,[1]LUTs!$AA$2:$AG$194,6,FALSE)</f>
        <v>Agriculture</v>
      </c>
      <c r="L7071" t="str">
        <f>VLOOKUP(E7071,[1]LUTs!$AA$2:$AG$194,7,FALSE)</f>
        <v>Irrigated</v>
      </c>
    </row>
    <row r="7072" spans="1:12" x14ac:dyDescent="0.25">
      <c r="A7072">
        <v>5691</v>
      </c>
      <c r="B7072">
        <v>5001</v>
      </c>
      <c r="C7072">
        <f t="shared" si="110"/>
        <v>1250.25</v>
      </c>
      <c r="D7072">
        <v>105</v>
      </c>
      <c r="E7072">
        <v>453</v>
      </c>
      <c r="F7072" t="str">
        <f>VLOOKUP($D7072,[1]LUTs!$P$2:$T$152, 5, FALSE)</f>
        <v>O'Connor</v>
      </c>
      <c r="G7072" t="str">
        <f>VLOOKUP($D7072,[1]LUTs!$P$2:$T$152, 4, FALSE)</f>
        <v>WA</v>
      </c>
      <c r="H7072" t="str">
        <f>VLOOKUP(G7072,[1]LUTs!V$2:W$9, 2, FALSE)</f>
        <v>Western Australia</v>
      </c>
      <c r="I7072" t="str">
        <f>VLOOKUP(E7072,[1]LUTs!$AA$2:$AG$194, 4, FALSE)</f>
        <v>Irrigated horticulture</v>
      </c>
      <c r="J7072" t="str">
        <f>VLOOKUP($E7072,[1]LUTs!$AA$2:$AG$194,5,FALSE)</f>
        <v>Horticulture</v>
      </c>
      <c r="K7072" t="str">
        <f>VLOOKUP(E7072,[1]LUTs!$AA$2:$AG$194,6,FALSE)</f>
        <v>Agriculture</v>
      </c>
      <c r="L7072" t="str">
        <f>VLOOKUP(E7072,[1]LUTs!$AA$2:$AG$194,7,FALSE)</f>
        <v>Irrigated</v>
      </c>
    </row>
    <row r="7073" spans="1:12" x14ac:dyDescent="0.25">
      <c r="A7073">
        <v>6009</v>
      </c>
      <c r="B7073">
        <v>30</v>
      </c>
      <c r="C7073">
        <f t="shared" si="110"/>
        <v>7.5</v>
      </c>
      <c r="D7073">
        <v>105</v>
      </c>
      <c r="E7073">
        <v>454</v>
      </c>
      <c r="F7073" t="str">
        <f>VLOOKUP($D7073,[1]LUTs!$P$2:$T$152, 5, FALSE)</f>
        <v>O'Connor</v>
      </c>
      <c r="G7073" t="str">
        <f>VLOOKUP($D7073,[1]LUTs!$P$2:$T$152, 4, FALSE)</f>
        <v>WA</v>
      </c>
      <c r="H7073" t="str">
        <f>VLOOKUP(G7073,[1]LUTs!V$2:W$9, 2, FALSE)</f>
        <v>Western Australia</v>
      </c>
      <c r="I7073" t="str">
        <f>VLOOKUP(E7073,[1]LUTs!$AA$2:$AG$194, 4, FALSE)</f>
        <v>Irrigated horticulture</v>
      </c>
      <c r="J7073" t="str">
        <f>VLOOKUP($E7073,[1]LUTs!$AA$2:$AG$194,5,FALSE)</f>
        <v>Horticulture</v>
      </c>
      <c r="K7073" t="str">
        <f>VLOOKUP(E7073,[1]LUTs!$AA$2:$AG$194,6,FALSE)</f>
        <v>Agriculture</v>
      </c>
      <c r="L7073" t="str">
        <f>VLOOKUP(E7073,[1]LUTs!$AA$2:$AG$194,7,FALSE)</f>
        <v>Irrigated</v>
      </c>
    </row>
    <row r="7074" spans="1:12" x14ac:dyDescent="0.25">
      <c r="A7074">
        <v>3517</v>
      </c>
      <c r="B7074">
        <v>3466</v>
      </c>
      <c r="C7074">
        <f t="shared" si="110"/>
        <v>866.5</v>
      </c>
      <c r="D7074">
        <v>105</v>
      </c>
      <c r="E7074">
        <v>460</v>
      </c>
      <c r="F7074" t="str">
        <f>VLOOKUP($D7074,[1]LUTs!$P$2:$T$152, 5, FALSE)</f>
        <v>O'Connor</v>
      </c>
      <c r="G7074" t="str">
        <f>VLOOKUP($D7074,[1]LUTs!$P$2:$T$152, 4, FALSE)</f>
        <v>WA</v>
      </c>
      <c r="H7074" t="str">
        <f>VLOOKUP(G7074,[1]LUTs!V$2:W$9, 2, FALSE)</f>
        <v>Western Australia</v>
      </c>
      <c r="I7074" t="str">
        <f>VLOOKUP(E7074,[1]LUTs!$AA$2:$AG$194, 4, FALSE)</f>
        <v>Land in transition</v>
      </c>
      <c r="J7074" t="str">
        <f>VLOOKUP($E7074,[1]LUTs!$AA$2:$AG$194,5,FALSE)</f>
        <v>Livestock production</v>
      </c>
      <c r="K7074" t="str">
        <f>VLOOKUP(E7074,[1]LUTs!$AA$2:$AG$194,6,FALSE)</f>
        <v>Agriculture</v>
      </c>
      <c r="L7074" t="str">
        <f>VLOOKUP(E7074,[1]LUTs!$AA$2:$AG$194,7,FALSE)</f>
        <v>Irrigated</v>
      </c>
    </row>
    <row r="7075" spans="1:12" x14ac:dyDescent="0.25">
      <c r="A7075">
        <v>6761</v>
      </c>
      <c r="B7075">
        <v>11</v>
      </c>
      <c r="C7075">
        <f t="shared" si="110"/>
        <v>2.75</v>
      </c>
      <c r="D7075">
        <v>105</v>
      </c>
      <c r="E7075">
        <v>461</v>
      </c>
      <c r="F7075" t="str">
        <f>VLOOKUP($D7075,[1]LUTs!$P$2:$T$152, 5, FALSE)</f>
        <v>O'Connor</v>
      </c>
      <c r="G7075" t="str">
        <f>VLOOKUP($D7075,[1]LUTs!$P$2:$T$152, 4, FALSE)</f>
        <v>WA</v>
      </c>
      <c r="H7075" t="str">
        <f>VLOOKUP(G7075,[1]LUTs!V$2:W$9, 2, FALSE)</f>
        <v>Western Australia</v>
      </c>
      <c r="I7075" t="str">
        <f>VLOOKUP(E7075,[1]LUTs!$AA$2:$AG$194, 4, FALSE)</f>
        <v>Land in transition</v>
      </c>
      <c r="J7075" t="str">
        <f>VLOOKUP($E7075,[1]LUTs!$AA$2:$AG$194,5,FALSE)</f>
        <v>Livestock production</v>
      </c>
      <c r="K7075" t="str">
        <f>VLOOKUP(E7075,[1]LUTs!$AA$2:$AG$194,6,FALSE)</f>
        <v>Agriculture</v>
      </c>
      <c r="L7075" t="str">
        <f>VLOOKUP(E7075,[1]LUTs!$AA$2:$AG$194,7,FALSE)</f>
        <v>Irrigated</v>
      </c>
    </row>
    <row r="7076" spans="1:12" x14ac:dyDescent="0.25">
      <c r="A7076">
        <v>5138</v>
      </c>
      <c r="B7076">
        <v>73</v>
      </c>
      <c r="C7076">
        <f t="shared" si="110"/>
        <v>18.25</v>
      </c>
      <c r="D7076">
        <v>105</v>
      </c>
      <c r="E7076">
        <v>462</v>
      </c>
      <c r="F7076" t="str">
        <f>VLOOKUP($D7076,[1]LUTs!$P$2:$T$152, 5, FALSE)</f>
        <v>O'Connor</v>
      </c>
      <c r="G7076" t="str">
        <f>VLOOKUP($D7076,[1]LUTs!$P$2:$T$152, 4, FALSE)</f>
        <v>WA</v>
      </c>
      <c r="H7076" t="str">
        <f>VLOOKUP(G7076,[1]LUTs!V$2:W$9, 2, FALSE)</f>
        <v>Western Australia</v>
      </c>
      <c r="I7076" t="str">
        <f>VLOOKUP(E7076,[1]LUTs!$AA$2:$AG$194, 4, FALSE)</f>
        <v>Land in transition</v>
      </c>
      <c r="J7076" t="str">
        <f>VLOOKUP($E7076,[1]LUTs!$AA$2:$AG$194,5,FALSE)</f>
        <v>Livestock production</v>
      </c>
      <c r="K7076" t="str">
        <f>VLOOKUP(E7076,[1]LUTs!$AA$2:$AG$194,6,FALSE)</f>
        <v>Agriculture</v>
      </c>
      <c r="L7076" t="str">
        <f>VLOOKUP(E7076,[1]LUTs!$AA$2:$AG$194,7,FALSE)</f>
        <v>Irrigated</v>
      </c>
    </row>
    <row r="7077" spans="1:12" x14ac:dyDescent="0.25">
      <c r="A7077">
        <v>5970</v>
      </c>
      <c r="B7077">
        <v>728</v>
      </c>
      <c r="C7077">
        <f t="shared" si="110"/>
        <v>182</v>
      </c>
      <c r="D7077">
        <v>105</v>
      </c>
      <c r="E7077">
        <v>465</v>
      </c>
      <c r="F7077" t="str">
        <f>VLOOKUP($D7077,[1]LUTs!$P$2:$T$152, 5, FALSE)</f>
        <v>O'Connor</v>
      </c>
      <c r="G7077" t="str">
        <f>VLOOKUP($D7077,[1]LUTs!$P$2:$T$152, 4, FALSE)</f>
        <v>WA</v>
      </c>
      <c r="H7077" t="str">
        <f>VLOOKUP(G7077,[1]LUTs!V$2:W$9, 2, FALSE)</f>
        <v>Western Australia</v>
      </c>
      <c r="I7077" t="str">
        <f>VLOOKUP(E7077,[1]LUTs!$AA$2:$AG$194, 4, FALSE)</f>
        <v>Land in transition</v>
      </c>
      <c r="J7077" t="str">
        <f>VLOOKUP($E7077,[1]LUTs!$AA$2:$AG$194,5,FALSE)</f>
        <v>Livestock production</v>
      </c>
      <c r="K7077" t="str">
        <f>VLOOKUP(E7077,[1]LUTs!$AA$2:$AG$194,6,FALSE)</f>
        <v>Agriculture</v>
      </c>
      <c r="L7077" t="str">
        <f>VLOOKUP(E7077,[1]LUTs!$AA$2:$AG$194,7,FALSE)</f>
        <v>Irrigated</v>
      </c>
    </row>
    <row r="7078" spans="1:12" x14ac:dyDescent="0.25">
      <c r="A7078">
        <v>5904</v>
      </c>
      <c r="B7078">
        <v>60</v>
      </c>
      <c r="C7078">
        <f t="shared" si="110"/>
        <v>15</v>
      </c>
      <c r="D7078">
        <v>105</v>
      </c>
      <c r="E7078">
        <v>510</v>
      </c>
      <c r="F7078" t="str">
        <f>VLOOKUP($D7078,[1]LUTs!$P$2:$T$152, 5, FALSE)</f>
        <v>O'Connor</v>
      </c>
      <c r="G7078" t="str">
        <f>VLOOKUP($D7078,[1]LUTs!$P$2:$T$152, 4, FALSE)</f>
        <v>WA</v>
      </c>
      <c r="H7078" t="str">
        <f>VLOOKUP(G7078,[1]LUTs!V$2:W$9, 2, FALSE)</f>
        <v>Western Australia</v>
      </c>
      <c r="I7078" t="str">
        <f>VLOOKUP(E7078,[1]LUTs!$AA$2:$AG$194, 4, FALSE)</f>
        <v>Intensive plant production</v>
      </c>
      <c r="J7078" t="str">
        <f>VLOOKUP($E7078,[1]LUTs!$AA$2:$AG$194,5,FALSE)</f>
        <v>Horticulture</v>
      </c>
      <c r="K7078" t="str">
        <f>VLOOKUP(E7078,[1]LUTs!$AA$2:$AG$194,6,FALSE)</f>
        <v>Agriculture</v>
      </c>
      <c r="L7078" t="str">
        <f>VLOOKUP(E7078,[1]LUTs!$AA$2:$AG$194,7,FALSE)</f>
        <v>Irrigated</v>
      </c>
    </row>
    <row r="7079" spans="1:12" x14ac:dyDescent="0.25">
      <c r="A7079">
        <v>3932</v>
      </c>
      <c r="B7079">
        <v>10</v>
      </c>
      <c r="C7079">
        <f t="shared" si="110"/>
        <v>2.5</v>
      </c>
      <c r="D7079">
        <v>105</v>
      </c>
      <c r="E7079">
        <v>511</v>
      </c>
      <c r="F7079" t="str">
        <f>VLOOKUP($D7079,[1]LUTs!$P$2:$T$152, 5, FALSE)</f>
        <v>O'Connor</v>
      </c>
      <c r="G7079" t="str">
        <f>VLOOKUP($D7079,[1]LUTs!$P$2:$T$152, 4, FALSE)</f>
        <v>WA</v>
      </c>
      <c r="H7079" t="str">
        <f>VLOOKUP(G7079,[1]LUTs!V$2:W$9, 2, FALSE)</f>
        <v>Western Australia</v>
      </c>
      <c r="I7079" t="str">
        <f>VLOOKUP(E7079,[1]LUTs!$AA$2:$AG$194, 4, FALSE)</f>
        <v>Intensive plant production</v>
      </c>
      <c r="J7079" t="str">
        <f>VLOOKUP($E7079,[1]LUTs!$AA$2:$AG$194,5,FALSE)</f>
        <v>Horticulture</v>
      </c>
      <c r="K7079" t="str">
        <f>VLOOKUP(E7079,[1]LUTs!$AA$2:$AG$194,6,FALSE)</f>
        <v>Agriculture</v>
      </c>
      <c r="L7079" t="str">
        <f>VLOOKUP(E7079,[1]LUTs!$AA$2:$AG$194,7,FALSE)</f>
        <v>Irrigated</v>
      </c>
    </row>
    <row r="7080" spans="1:12" x14ac:dyDescent="0.25">
      <c r="A7080">
        <v>4218</v>
      </c>
      <c r="B7080">
        <v>22</v>
      </c>
      <c r="C7080">
        <f t="shared" si="110"/>
        <v>5.5</v>
      </c>
      <c r="D7080">
        <v>105</v>
      </c>
      <c r="E7080">
        <v>512</v>
      </c>
      <c r="F7080" t="str">
        <f>VLOOKUP($D7080,[1]LUTs!$P$2:$T$152, 5, FALSE)</f>
        <v>O'Connor</v>
      </c>
      <c r="G7080" t="str">
        <f>VLOOKUP($D7080,[1]LUTs!$P$2:$T$152, 4, FALSE)</f>
        <v>WA</v>
      </c>
      <c r="H7080" t="str">
        <f>VLOOKUP(G7080,[1]LUTs!V$2:W$9, 2, FALSE)</f>
        <v>Western Australia</v>
      </c>
      <c r="I7080" t="str">
        <f>VLOOKUP(E7080,[1]LUTs!$AA$2:$AG$194, 4, FALSE)</f>
        <v>Intensive plant production</v>
      </c>
      <c r="J7080" t="str">
        <f>VLOOKUP($E7080,[1]LUTs!$AA$2:$AG$194,5,FALSE)</f>
        <v>Horticulture</v>
      </c>
      <c r="K7080" t="str">
        <f>VLOOKUP(E7080,[1]LUTs!$AA$2:$AG$194,6,FALSE)</f>
        <v>Agriculture</v>
      </c>
      <c r="L7080" t="str">
        <f>VLOOKUP(E7080,[1]LUTs!$AA$2:$AG$194,7,FALSE)</f>
        <v>Irrigated</v>
      </c>
    </row>
    <row r="7081" spans="1:12" x14ac:dyDescent="0.25">
      <c r="A7081">
        <v>3928</v>
      </c>
      <c r="B7081">
        <v>13</v>
      </c>
      <c r="C7081">
        <f t="shared" si="110"/>
        <v>3.25</v>
      </c>
      <c r="D7081">
        <v>105</v>
      </c>
      <c r="E7081">
        <v>513</v>
      </c>
      <c r="F7081" t="str">
        <f>VLOOKUP($D7081,[1]LUTs!$P$2:$T$152, 5, FALSE)</f>
        <v>O'Connor</v>
      </c>
      <c r="G7081" t="str">
        <f>VLOOKUP($D7081,[1]LUTs!$P$2:$T$152, 4, FALSE)</f>
        <v>WA</v>
      </c>
      <c r="H7081" t="str">
        <f>VLOOKUP(G7081,[1]LUTs!V$2:W$9, 2, FALSE)</f>
        <v>Western Australia</v>
      </c>
      <c r="I7081" t="str">
        <f>VLOOKUP(E7081,[1]LUTs!$AA$2:$AG$194, 4, FALSE)</f>
        <v>Intensive plant production</v>
      </c>
      <c r="J7081" t="str">
        <f>VLOOKUP($E7081,[1]LUTs!$AA$2:$AG$194,5,FALSE)</f>
        <v>Horticulture</v>
      </c>
      <c r="K7081" t="str">
        <f>VLOOKUP(E7081,[1]LUTs!$AA$2:$AG$194,6,FALSE)</f>
        <v>Agriculture</v>
      </c>
      <c r="L7081" t="str">
        <f>VLOOKUP(E7081,[1]LUTs!$AA$2:$AG$194,7,FALSE)</f>
        <v>Irrigated</v>
      </c>
    </row>
    <row r="7082" spans="1:12" x14ac:dyDescent="0.25">
      <c r="A7082">
        <v>4013</v>
      </c>
      <c r="B7082">
        <v>284</v>
      </c>
      <c r="C7082">
        <f t="shared" si="110"/>
        <v>71</v>
      </c>
      <c r="D7082">
        <v>105</v>
      </c>
      <c r="E7082">
        <v>520</v>
      </c>
      <c r="F7082" t="str">
        <f>VLOOKUP($D7082,[1]LUTs!$P$2:$T$152, 5, FALSE)</f>
        <v>O'Connor</v>
      </c>
      <c r="G7082" t="str">
        <f>VLOOKUP($D7082,[1]LUTs!$P$2:$T$152, 4, FALSE)</f>
        <v>WA</v>
      </c>
      <c r="H7082" t="str">
        <f>VLOOKUP(G7082,[1]LUTs!V$2:W$9, 2, FALSE)</f>
        <v>Western Australia</v>
      </c>
      <c r="I7082" t="str">
        <f>VLOOKUP(E7082,[1]LUTs!$AA$2:$AG$194, 4, FALSE)</f>
        <v>Intensive animal production</v>
      </c>
      <c r="J7082" t="str">
        <f>VLOOKUP($E7082,[1]LUTs!$AA$2:$AG$194,5,FALSE)</f>
        <v>Livestock production</v>
      </c>
      <c r="K7082" t="str">
        <f>VLOOKUP(E7082,[1]LUTs!$AA$2:$AG$194,6,FALSE)</f>
        <v>Agriculture</v>
      </c>
      <c r="L7082" t="str">
        <f>VLOOKUP(E7082,[1]LUTs!$AA$2:$AG$194,7,FALSE)</f>
        <v>Dryland</v>
      </c>
    </row>
    <row r="7083" spans="1:12" x14ac:dyDescent="0.25">
      <c r="A7083">
        <v>4859</v>
      </c>
      <c r="B7083">
        <v>25</v>
      </c>
      <c r="C7083">
        <f t="shared" si="110"/>
        <v>6.25</v>
      </c>
      <c r="D7083">
        <v>105</v>
      </c>
      <c r="E7083">
        <v>521</v>
      </c>
      <c r="F7083" t="str">
        <f>VLOOKUP($D7083,[1]LUTs!$P$2:$T$152, 5, FALSE)</f>
        <v>O'Connor</v>
      </c>
      <c r="G7083" t="str">
        <f>VLOOKUP($D7083,[1]LUTs!$P$2:$T$152, 4, FALSE)</f>
        <v>WA</v>
      </c>
      <c r="H7083" t="str">
        <f>VLOOKUP(G7083,[1]LUTs!V$2:W$9, 2, FALSE)</f>
        <v>Western Australia</v>
      </c>
      <c r="I7083" t="str">
        <f>VLOOKUP(E7083,[1]LUTs!$AA$2:$AG$194, 4, FALSE)</f>
        <v>Intensive animal production</v>
      </c>
      <c r="J7083" t="str">
        <f>VLOOKUP($E7083,[1]LUTs!$AA$2:$AG$194,5,FALSE)</f>
        <v>Livestock production</v>
      </c>
      <c r="K7083" t="str">
        <f>VLOOKUP(E7083,[1]LUTs!$AA$2:$AG$194,6,FALSE)</f>
        <v>Agriculture</v>
      </c>
      <c r="L7083" t="str">
        <f>VLOOKUP(E7083,[1]LUTs!$AA$2:$AG$194,7,FALSE)</f>
        <v>Dryland</v>
      </c>
    </row>
    <row r="7084" spans="1:12" x14ac:dyDescent="0.25">
      <c r="A7084">
        <v>3344</v>
      </c>
      <c r="B7084">
        <v>4485</v>
      </c>
      <c r="C7084">
        <f t="shared" si="110"/>
        <v>1121.25</v>
      </c>
      <c r="D7084">
        <v>105</v>
      </c>
      <c r="E7084">
        <v>522</v>
      </c>
      <c r="F7084" t="str">
        <f>VLOOKUP($D7084,[1]LUTs!$P$2:$T$152, 5, FALSE)</f>
        <v>O'Connor</v>
      </c>
      <c r="G7084" t="str">
        <f>VLOOKUP($D7084,[1]LUTs!$P$2:$T$152, 4, FALSE)</f>
        <v>WA</v>
      </c>
      <c r="H7084" t="str">
        <f>VLOOKUP(G7084,[1]LUTs!V$2:W$9, 2, FALSE)</f>
        <v>Western Australia</v>
      </c>
      <c r="I7084" t="str">
        <f>VLOOKUP(E7084,[1]LUTs!$AA$2:$AG$194, 4, FALSE)</f>
        <v>Intensive animal production</v>
      </c>
      <c r="J7084" t="str">
        <f>VLOOKUP($E7084,[1]LUTs!$AA$2:$AG$194,5,FALSE)</f>
        <v>Livestock production</v>
      </c>
      <c r="K7084" t="str">
        <f>VLOOKUP(E7084,[1]LUTs!$AA$2:$AG$194,6,FALSE)</f>
        <v>Agriculture</v>
      </c>
      <c r="L7084" t="str">
        <f>VLOOKUP(E7084,[1]LUTs!$AA$2:$AG$194,7,FALSE)</f>
        <v>Dryland</v>
      </c>
    </row>
    <row r="7085" spans="1:12" x14ac:dyDescent="0.25">
      <c r="A7085">
        <v>3707</v>
      </c>
      <c r="B7085">
        <v>181</v>
      </c>
      <c r="C7085">
        <f t="shared" si="110"/>
        <v>45.25</v>
      </c>
      <c r="D7085">
        <v>105</v>
      </c>
      <c r="E7085">
        <v>523</v>
      </c>
      <c r="F7085" t="str">
        <f>VLOOKUP($D7085,[1]LUTs!$P$2:$T$152, 5, FALSE)</f>
        <v>O'Connor</v>
      </c>
      <c r="G7085" t="str">
        <f>VLOOKUP($D7085,[1]LUTs!$P$2:$T$152, 4, FALSE)</f>
        <v>WA</v>
      </c>
      <c r="H7085" t="str">
        <f>VLOOKUP(G7085,[1]LUTs!V$2:W$9, 2, FALSE)</f>
        <v>Western Australia</v>
      </c>
      <c r="I7085" t="str">
        <f>VLOOKUP(E7085,[1]LUTs!$AA$2:$AG$194, 4, FALSE)</f>
        <v>Intensive animal production</v>
      </c>
      <c r="J7085" t="str">
        <f>VLOOKUP($E7085,[1]LUTs!$AA$2:$AG$194,5,FALSE)</f>
        <v>Livestock production</v>
      </c>
      <c r="K7085" t="str">
        <f>VLOOKUP(E7085,[1]LUTs!$AA$2:$AG$194,6,FALSE)</f>
        <v>Agriculture</v>
      </c>
      <c r="L7085" t="str">
        <f>VLOOKUP(E7085,[1]LUTs!$AA$2:$AG$194,7,FALSE)</f>
        <v>Dryland</v>
      </c>
    </row>
    <row r="7086" spans="1:12" x14ac:dyDescent="0.25">
      <c r="A7086">
        <v>3490</v>
      </c>
      <c r="B7086">
        <v>4381</v>
      </c>
      <c r="C7086">
        <f t="shared" si="110"/>
        <v>1095.25</v>
      </c>
      <c r="D7086">
        <v>105</v>
      </c>
      <c r="E7086">
        <v>524</v>
      </c>
      <c r="F7086" t="str">
        <f>VLOOKUP($D7086,[1]LUTs!$P$2:$T$152, 5, FALSE)</f>
        <v>O'Connor</v>
      </c>
      <c r="G7086" t="str">
        <f>VLOOKUP($D7086,[1]LUTs!$P$2:$T$152, 4, FALSE)</f>
        <v>WA</v>
      </c>
      <c r="H7086" t="str">
        <f>VLOOKUP(G7086,[1]LUTs!V$2:W$9, 2, FALSE)</f>
        <v>Western Australia</v>
      </c>
      <c r="I7086" t="str">
        <f>VLOOKUP(E7086,[1]LUTs!$AA$2:$AG$194, 4, FALSE)</f>
        <v>Intensive animal production</v>
      </c>
      <c r="J7086" t="str">
        <f>VLOOKUP($E7086,[1]LUTs!$AA$2:$AG$194,5,FALSE)</f>
        <v>Livestock production</v>
      </c>
      <c r="K7086" t="str">
        <f>VLOOKUP(E7086,[1]LUTs!$AA$2:$AG$194,6,FALSE)</f>
        <v>Agriculture</v>
      </c>
      <c r="L7086" t="str">
        <f>VLOOKUP(E7086,[1]LUTs!$AA$2:$AG$194,7,FALSE)</f>
        <v>Dryland</v>
      </c>
    </row>
    <row r="7087" spans="1:12" x14ac:dyDescent="0.25">
      <c r="A7087">
        <v>3596</v>
      </c>
      <c r="B7087">
        <v>3641</v>
      </c>
      <c r="C7087">
        <f t="shared" si="110"/>
        <v>910.25</v>
      </c>
      <c r="D7087">
        <v>105</v>
      </c>
      <c r="E7087">
        <v>525</v>
      </c>
      <c r="F7087" t="str">
        <f>VLOOKUP($D7087,[1]LUTs!$P$2:$T$152, 5, FALSE)</f>
        <v>O'Connor</v>
      </c>
      <c r="G7087" t="str">
        <f>VLOOKUP($D7087,[1]LUTs!$P$2:$T$152, 4, FALSE)</f>
        <v>WA</v>
      </c>
      <c r="H7087" t="str">
        <f>VLOOKUP(G7087,[1]LUTs!V$2:W$9, 2, FALSE)</f>
        <v>Western Australia</v>
      </c>
      <c r="I7087" t="str">
        <f>VLOOKUP(E7087,[1]LUTs!$AA$2:$AG$194, 4, FALSE)</f>
        <v>Intensive animal production</v>
      </c>
      <c r="J7087" t="str">
        <f>VLOOKUP($E7087,[1]LUTs!$AA$2:$AG$194,5,FALSE)</f>
        <v>Livestock production</v>
      </c>
      <c r="K7087" t="str">
        <f>VLOOKUP(E7087,[1]LUTs!$AA$2:$AG$194,6,FALSE)</f>
        <v>Agriculture</v>
      </c>
      <c r="L7087" t="str">
        <f>VLOOKUP(E7087,[1]LUTs!$AA$2:$AG$194,7,FALSE)</f>
        <v>Dryland</v>
      </c>
    </row>
    <row r="7088" spans="1:12" x14ac:dyDescent="0.25">
      <c r="A7088">
        <v>3624</v>
      </c>
      <c r="B7088">
        <v>439</v>
      </c>
      <c r="C7088">
        <f t="shared" si="110"/>
        <v>109.75</v>
      </c>
      <c r="D7088">
        <v>105</v>
      </c>
      <c r="E7088">
        <v>526</v>
      </c>
      <c r="F7088" t="str">
        <f>VLOOKUP($D7088,[1]LUTs!$P$2:$T$152, 5, FALSE)</f>
        <v>O'Connor</v>
      </c>
      <c r="G7088" t="str">
        <f>VLOOKUP($D7088,[1]LUTs!$P$2:$T$152, 4, FALSE)</f>
        <v>WA</v>
      </c>
      <c r="H7088" t="str">
        <f>VLOOKUP(G7088,[1]LUTs!V$2:W$9, 2, FALSE)</f>
        <v>Western Australia</v>
      </c>
      <c r="I7088" t="str">
        <f>VLOOKUP(E7088,[1]LUTs!$AA$2:$AG$194, 4, FALSE)</f>
        <v>Intensive animal production</v>
      </c>
      <c r="J7088" t="str">
        <f>VLOOKUP($E7088,[1]LUTs!$AA$2:$AG$194,5,FALSE)</f>
        <v>Livestock production</v>
      </c>
      <c r="K7088" t="str">
        <f>VLOOKUP(E7088,[1]LUTs!$AA$2:$AG$194,6,FALSE)</f>
        <v>Agriculture</v>
      </c>
      <c r="L7088" t="str">
        <f>VLOOKUP(E7088,[1]LUTs!$AA$2:$AG$194,7,FALSE)</f>
        <v>Dryland</v>
      </c>
    </row>
    <row r="7089" spans="1:12" x14ac:dyDescent="0.25">
      <c r="A7089">
        <v>2754</v>
      </c>
      <c r="B7089">
        <v>206</v>
      </c>
      <c r="C7089">
        <f t="shared" si="110"/>
        <v>51.5</v>
      </c>
      <c r="D7089">
        <v>105</v>
      </c>
      <c r="E7089">
        <v>527</v>
      </c>
      <c r="F7089" t="str">
        <f>VLOOKUP($D7089,[1]LUTs!$P$2:$T$152, 5, FALSE)</f>
        <v>O'Connor</v>
      </c>
      <c r="G7089" t="str">
        <f>VLOOKUP($D7089,[1]LUTs!$P$2:$T$152, 4, FALSE)</f>
        <v>WA</v>
      </c>
      <c r="H7089" t="str">
        <f>VLOOKUP(G7089,[1]LUTs!V$2:W$9, 2, FALSE)</f>
        <v>Western Australia</v>
      </c>
      <c r="I7089" t="str">
        <f>VLOOKUP(E7089,[1]LUTs!$AA$2:$AG$194, 4, FALSE)</f>
        <v>Intensive animal production</v>
      </c>
      <c r="J7089" t="str">
        <f>VLOOKUP($E7089,[1]LUTs!$AA$2:$AG$194,5,FALSE)</f>
        <v>Livestock production</v>
      </c>
      <c r="K7089" t="str">
        <f>VLOOKUP(E7089,[1]LUTs!$AA$2:$AG$194,6,FALSE)</f>
        <v>Agriculture</v>
      </c>
      <c r="L7089" t="str">
        <f>VLOOKUP(E7089,[1]LUTs!$AA$2:$AG$194,7,FALSE)</f>
        <v>Dryland</v>
      </c>
    </row>
    <row r="7090" spans="1:12" x14ac:dyDescent="0.25">
      <c r="A7090">
        <v>3733</v>
      </c>
      <c r="B7090">
        <v>444</v>
      </c>
      <c r="C7090">
        <f t="shared" si="110"/>
        <v>111</v>
      </c>
      <c r="D7090">
        <v>105</v>
      </c>
      <c r="E7090">
        <v>528</v>
      </c>
      <c r="F7090" t="str">
        <f>VLOOKUP($D7090,[1]LUTs!$P$2:$T$152, 5, FALSE)</f>
        <v>O'Connor</v>
      </c>
      <c r="G7090" t="str">
        <f>VLOOKUP($D7090,[1]LUTs!$P$2:$T$152, 4, FALSE)</f>
        <v>WA</v>
      </c>
      <c r="H7090" t="str">
        <f>VLOOKUP(G7090,[1]LUTs!V$2:W$9, 2, FALSE)</f>
        <v>Western Australia</v>
      </c>
      <c r="I7090" t="str">
        <f>VLOOKUP(E7090,[1]LUTs!$AA$2:$AG$194, 4, FALSE)</f>
        <v>Intensive animal production</v>
      </c>
      <c r="J7090" t="str">
        <f>VLOOKUP($E7090,[1]LUTs!$AA$2:$AG$194,5,FALSE)</f>
        <v>Livestock production</v>
      </c>
      <c r="K7090" t="str">
        <f>VLOOKUP(E7090,[1]LUTs!$AA$2:$AG$194,6,FALSE)</f>
        <v>Agriculture</v>
      </c>
      <c r="L7090" t="str">
        <f>VLOOKUP(E7090,[1]LUTs!$AA$2:$AG$194,7,FALSE)</f>
        <v>Dryland</v>
      </c>
    </row>
    <row r="7091" spans="1:12" x14ac:dyDescent="0.25">
      <c r="A7091">
        <v>1435</v>
      </c>
      <c r="B7091">
        <v>9627</v>
      </c>
      <c r="C7091">
        <f t="shared" si="110"/>
        <v>2406.75</v>
      </c>
      <c r="D7091">
        <v>105</v>
      </c>
      <c r="E7091">
        <v>530</v>
      </c>
      <c r="F7091" t="str">
        <f>VLOOKUP($D7091,[1]LUTs!$P$2:$T$152, 5, FALSE)</f>
        <v>O'Connor</v>
      </c>
      <c r="G7091" t="str">
        <f>VLOOKUP($D7091,[1]LUTs!$P$2:$T$152, 4, FALSE)</f>
        <v>WA</v>
      </c>
      <c r="H7091" t="str">
        <f>VLOOKUP(G7091,[1]LUTs!V$2:W$9, 2, FALSE)</f>
        <v>Western Australia</v>
      </c>
      <c r="I7091" t="str">
        <f>VLOOKUP(E7091,[1]LUTs!$AA$2:$AG$194, 4, FALSE)</f>
        <v>Urban intensive uses</v>
      </c>
      <c r="J7091" t="str">
        <f>VLOOKUP($E7091,[1]LUTs!$AA$2:$AG$194,5,FALSE)</f>
        <v>Intensive uses</v>
      </c>
      <c r="K7091" t="str">
        <f>VLOOKUP(E7091,[1]LUTs!$AA$2:$AG$194,6,FALSE)</f>
        <v>Non-agriculture</v>
      </c>
      <c r="L7091" t="str">
        <f>VLOOKUP(E7091,[1]LUTs!$AA$2:$AG$194,7,FALSE)</f>
        <v>Dryland</v>
      </c>
    </row>
    <row r="7092" spans="1:12" x14ac:dyDescent="0.25">
      <c r="A7092">
        <v>2098</v>
      </c>
      <c r="B7092">
        <v>297</v>
      </c>
      <c r="C7092">
        <f t="shared" si="110"/>
        <v>74.25</v>
      </c>
      <c r="D7092">
        <v>105</v>
      </c>
      <c r="E7092">
        <v>531</v>
      </c>
      <c r="F7092" t="str">
        <f>VLOOKUP($D7092,[1]LUTs!$P$2:$T$152, 5, FALSE)</f>
        <v>O'Connor</v>
      </c>
      <c r="G7092" t="str">
        <f>VLOOKUP($D7092,[1]LUTs!$P$2:$T$152, 4, FALSE)</f>
        <v>WA</v>
      </c>
      <c r="H7092" t="str">
        <f>VLOOKUP(G7092,[1]LUTs!V$2:W$9, 2, FALSE)</f>
        <v>Western Australia</v>
      </c>
      <c r="I7092" t="str">
        <f>VLOOKUP(E7092,[1]LUTs!$AA$2:$AG$194, 4, FALSE)</f>
        <v>Urban intensive uses</v>
      </c>
      <c r="J7092" t="str">
        <f>VLOOKUP($E7092,[1]LUTs!$AA$2:$AG$194,5,FALSE)</f>
        <v>Intensive uses</v>
      </c>
      <c r="K7092" t="str">
        <f>VLOOKUP(E7092,[1]LUTs!$AA$2:$AG$194,6,FALSE)</f>
        <v>Non-agriculture</v>
      </c>
      <c r="L7092" t="str">
        <f>VLOOKUP(E7092,[1]LUTs!$AA$2:$AG$194,7,FALSE)</f>
        <v>Dryland</v>
      </c>
    </row>
    <row r="7093" spans="1:12" x14ac:dyDescent="0.25">
      <c r="A7093">
        <v>3292</v>
      </c>
      <c r="B7093">
        <v>2270</v>
      </c>
      <c r="C7093">
        <f t="shared" si="110"/>
        <v>567.5</v>
      </c>
      <c r="D7093">
        <v>105</v>
      </c>
      <c r="E7093">
        <v>534</v>
      </c>
      <c r="F7093" t="str">
        <f>VLOOKUP($D7093,[1]LUTs!$P$2:$T$152, 5, FALSE)</f>
        <v>O'Connor</v>
      </c>
      <c r="G7093" t="str">
        <f>VLOOKUP($D7093,[1]LUTs!$P$2:$T$152, 4, FALSE)</f>
        <v>WA</v>
      </c>
      <c r="H7093" t="str">
        <f>VLOOKUP(G7093,[1]LUTs!V$2:W$9, 2, FALSE)</f>
        <v>Western Australia</v>
      </c>
      <c r="I7093" t="str">
        <f>VLOOKUP(E7093,[1]LUTs!$AA$2:$AG$194, 4, FALSE)</f>
        <v>Urban intensive uses</v>
      </c>
      <c r="J7093" t="str">
        <f>VLOOKUP($E7093,[1]LUTs!$AA$2:$AG$194,5,FALSE)</f>
        <v>Intensive uses</v>
      </c>
      <c r="K7093" t="str">
        <f>VLOOKUP(E7093,[1]LUTs!$AA$2:$AG$194,6,FALSE)</f>
        <v>Non-agriculture</v>
      </c>
      <c r="L7093" t="str">
        <f>VLOOKUP(E7093,[1]LUTs!$AA$2:$AG$194,7,FALSE)</f>
        <v>Dryland</v>
      </c>
    </row>
    <row r="7094" spans="1:12" x14ac:dyDescent="0.25">
      <c r="A7094">
        <v>3487</v>
      </c>
      <c r="B7094">
        <v>355</v>
      </c>
      <c r="C7094">
        <f t="shared" si="110"/>
        <v>88.75</v>
      </c>
      <c r="D7094">
        <v>105</v>
      </c>
      <c r="E7094">
        <v>535</v>
      </c>
      <c r="F7094" t="str">
        <f>VLOOKUP($D7094,[1]LUTs!$P$2:$T$152, 5, FALSE)</f>
        <v>O'Connor</v>
      </c>
      <c r="G7094" t="str">
        <f>VLOOKUP($D7094,[1]LUTs!$P$2:$T$152, 4, FALSE)</f>
        <v>WA</v>
      </c>
      <c r="H7094" t="str">
        <f>VLOOKUP(G7094,[1]LUTs!V$2:W$9, 2, FALSE)</f>
        <v>Western Australia</v>
      </c>
      <c r="I7094" t="str">
        <f>VLOOKUP(E7094,[1]LUTs!$AA$2:$AG$194, 4, FALSE)</f>
        <v>Urban intensive uses</v>
      </c>
      <c r="J7094" t="str">
        <f>VLOOKUP($E7094,[1]LUTs!$AA$2:$AG$194,5,FALSE)</f>
        <v>Intensive uses</v>
      </c>
      <c r="K7094" t="str">
        <f>VLOOKUP(E7094,[1]LUTs!$AA$2:$AG$194,6,FALSE)</f>
        <v>Non-agriculture</v>
      </c>
      <c r="L7094" t="str">
        <f>VLOOKUP(E7094,[1]LUTs!$AA$2:$AG$194,7,FALSE)</f>
        <v>Dryland</v>
      </c>
    </row>
    <row r="7095" spans="1:12" x14ac:dyDescent="0.25">
      <c r="A7095">
        <v>4320</v>
      </c>
      <c r="B7095">
        <v>1569</v>
      </c>
      <c r="C7095">
        <f t="shared" si="110"/>
        <v>392.25</v>
      </c>
      <c r="D7095">
        <v>105</v>
      </c>
      <c r="E7095">
        <v>540</v>
      </c>
      <c r="F7095" t="str">
        <f>VLOOKUP($D7095,[1]LUTs!$P$2:$T$152, 5, FALSE)</f>
        <v>O'Connor</v>
      </c>
      <c r="G7095" t="str">
        <f>VLOOKUP($D7095,[1]LUTs!$P$2:$T$152, 4, FALSE)</f>
        <v>WA</v>
      </c>
      <c r="H7095" t="str">
        <f>VLOOKUP(G7095,[1]LUTs!V$2:W$9, 2, FALSE)</f>
        <v>Western Australia</v>
      </c>
      <c r="I7095" t="str">
        <f>VLOOKUP(E7095,[1]LUTs!$AA$2:$AG$194, 4, FALSE)</f>
        <v>Urban intensive uses</v>
      </c>
      <c r="J7095" t="str">
        <f>VLOOKUP($E7095,[1]LUTs!$AA$2:$AG$194,5,FALSE)</f>
        <v>Intensive uses</v>
      </c>
      <c r="K7095" t="str">
        <f>VLOOKUP(E7095,[1]LUTs!$AA$2:$AG$194,6,FALSE)</f>
        <v>Non-agriculture</v>
      </c>
      <c r="L7095" t="str">
        <f>VLOOKUP(E7095,[1]LUTs!$AA$2:$AG$194,7,FALSE)</f>
        <v>Dryland</v>
      </c>
    </row>
    <row r="7096" spans="1:12" x14ac:dyDescent="0.25">
      <c r="A7096">
        <v>889</v>
      </c>
      <c r="B7096">
        <v>41367</v>
      </c>
      <c r="C7096">
        <f t="shared" si="110"/>
        <v>10341.75</v>
      </c>
      <c r="D7096">
        <v>105</v>
      </c>
      <c r="E7096">
        <v>541</v>
      </c>
      <c r="F7096" t="str">
        <f>VLOOKUP($D7096,[1]LUTs!$P$2:$T$152, 5, FALSE)</f>
        <v>O'Connor</v>
      </c>
      <c r="G7096" t="str">
        <f>VLOOKUP($D7096,[1]LUTs!$P$2:$T$152, 4, FALSE)</f>
        <v>WA</v>
      </c>
      <c r="H7096" t="str">
        <f>VLOOKUP(G7096,[1]LUTs!V$2:W$9, 2, FALSE)</f>
        <v>Western Australia</v>
      </c>
      <c r="I7096" t="str">
        <f>VLOOKUP(E7096,[1]LUTs!$AA$2:$AG$194, 4, FALSE)</f>
        <v>Urban intensive uses</v>
      </c>
      <c r="J7096" t="str">
        <f>VLOOKUP($E7096,[1]LUTs!$AA$2:$AG$194,5,FALSE)</f>
        <v>Intensive uses</v>
      </c>
      <c r="K7096" t="str">
        <f>VLOOKUP(E7096,[1]LUTs!$AA$2:$AG$194,6,FALSE)</f>
        <v>Non-agriculture</v>
      </c>
      <c r="L7096" t="str">
        <f>VLOOKUP(E7096,[1]LUTs!$AA$2:$AG$194,7,FALSE)</f>
        <v>Dryland</v>
      </c>
    </row>
    <row r="7097" spans="1:12" x14ac:dyDescent="0.25">
      <c r="A7097">
        <v>1558</v>
      </c>
      <c r="B7097">
        <v>30422</v>
      </c>
      <c r="C7097">
        <f t="shared" si="110"/>
        <v>7605.5</v>
      </c>
      <c r="D7097">
        <v>105</v>
      </c>
      <c r="E7097">
        <v>542</v>
      </c>
      <c r="F7097" t="str">
        <f>VLOOKUP($D7097,[1]LUTs!$P$2:$T$152, 5, FALSE)</f>
        <v>O'Connor</v>
      </c>
      <c r="G7097" t="str">
        <f>VLOOKUP($D7097,[1]LUTs!$P$2:$T$152, 4, FALSE)</f>
        <v>WA</v>
      </c>
      <c r="H7097" t="str">
        <f>VLOOKUP(G7097,[1]LUTs!V$2:W$9, 2, FALSE)</f>
        <v>Western Australia</v>
      </c>
      <c r="I7097" t="str">
        <f>VLOOKUP(E7097,[1]LUTs!$AA$2:$AG$194, 4, FALSE)</f>
        <v>Rural residential and farm infrastructure</v>
      </c>
      <c r="J7097" t="str">
        <f>VLOOKUP($E7097,[1]LUTs!$AA$2:$AG$194,5,FALSE)</f>
        <v>Intensive uses</v>
      </c>
      <c r="K7097" t="str">
        <f>VLOOKUP(E7097,[1]LUTs!$AA$2:$AG$194,6,FALSE)</f>
        <v>Non-agriculture</v>
      </c>
      <c r="L7097" t="str">
        <f>VLOOKUP(E7097,[1]LUTs!$AA$2:$AG$194,7,FALSE)</f>
        <v>Dryland</v>
      </c>
    </row>
    <row r="7098" spans="1:12" x14ac:dyDescent="0.25">
      <c r="A7098">
        <v>6065</v>
      </c>
      <c r="B7098">
        <v>318</v>
      </c>
      <c r="C7098">
        <f t="shared" si="110"/>
        <v>79.5</v>
      </c>
      <c r="D7098">
        <v>105</v>
      </c>
      <c r="E7098">
        <v>543</v>
      </c>
      <c r="F7098" t="str">
        <f>VLOOKUP($D7098,[1]LUTs!$P$2:$T$152, 5, FALSE)</f>
        <v>O'Connor</v>
      </c>
      <c r="G7098" t="str">
        <f>VLOOKUP($D7098,[1]LUTs!$P$2:$T$152, 4, FALSE)</f>
        <v>WA</v>
      </c>
      <c r="H7098" t="str">
        <f>VLOOKUP(G7098,[1]LUTs!V$2:W$9, 2, FALSE)</f>
        <v>Western Australia</v>
      </c>
      <c r="I7098" t="str">
        <f>VLOOKUP(E7098,[1]LUTs!$AA$2:$AG$194, 4, FALSE)</f>
        <v>Rural residential and farm infrastructure</v>
      </c>
      <c r="J7098" t="str">
        <f>VLOOKUP($E7098,[1]LUTs!$AA$2:$AG$194,5,FALSE)</f>
        <v>Intensive uses</v>
      </c>
      <c r="K7098" t="str">
        <f>VLOOKUP(E7098,[1]LUTs!$AA$2:$AG$194,6,FALSE)</f>
        <v>Non-agriculture</v>
      </c>
      <c r="L7098" t="str">
        <f>VLOOKUP(E7098,[1]LUTs!$AA$2:$AG$194,7,FALSE)</f>
        <v>Dryland</v>
      </c>
    </row>
    <row r="7099" spans="1:12" x14ac:dyDescent="0.25">
      <c r="A7099">
        <v>5003</v>
      </c>
      <c r="B7099">
        <v>186</v>
      </c>
      <c r="C7099">
        <f t="shared" si="110"/>
        <v>46.5</v>
      </c>
      <c r="D7099">
        <v>105</v>
      </c>
      <c r="E7099">
        <v>550</v>
      </c>
      <c r="F7099" t="str">
        <f>VLOOKUP($D7099,[1]LUTs!$P$2:$T$152, 5, FALSE)</f>
        <v>O'Connor</v>
      </c>
      <c r="G7099" t="str">
        <f>VLOOKUP($D7099,[1]LUTs!$P$2:$T$152, 4, FALSE)</f>
        <v>WA</v>
      </c>
      <c r="H7099" t="str">
        <f>VLOOKUP(G7099,[1]LUTs!V$2:W$9, 2, FALSE)</f>
        <v>Western Australia</v>
      </c>
      <c r="I7099" t="str">
        <f>VLOOKUP(E7099,[1]LUTs!$AA$2:$AG$194, 4, FALSE)</f>
        <v>Urban intensive uses</v>
      </c>
      <c r="J7099" t="str">
        <f>VLOOKUP($E7099,[1]LUTs!$AA$2:$AG$194,5,FALSE)</f>
        <v>Intensive uses</v>
      </c>
      <c r="K7099" t="str">
        <f>VLOOKUP(E7099,[1]LUTs!$AA$2:$AG$194,6,FALSE)</f>
        <v>Non-agriculture</v>
      </c>
      <c r="L7099" t="str">
        <f>VLOOKUP(E7099,[1]LUTs!$AA$2:$AG$194,7,FALSE)</f>
        <v>Dryland</v>
      </c>
    </row>
    <row r="7100" spans="1:12" x14ac:dyDescent="0.25">
      <c r="A7100">
        <v>1479</v>
      </c>
      <c r="B7100">
        <v>5579</v>
      </c>
      <c r="C7100">
        <f t="shared" si="110"/>
        <v>1394.75</v>
      </c>
      <c r="D7100">
        <v>105</v>
      </c>
      <c r="E7100">
        <v>551</v>
      </c>
      <c r="F7100" t="str">
        <f>VLOOKUP($D7100,[1]LUTs!$P$2:$T$152, 5, FALSE)</f>
        <v>O'Connor</v>
      </c>
      <c r="G7100" t="str">
        <f>VLOOKUP($D7100,[1]LUTs!$P$2:$T$152, 4, FALSE)</f>
        <v>WA</v>
      </c>
      <c r="H7100" t="str">
        <f>VLOOKUP(G7100,[1]LUTs!V$2:W$9, 2, FALSE)</f>
        <v>Western Australia</v>
      </c>
      <c r="I7100" t="str">
        <f>VLOOKUP(E7100,[1]LUTs!$AA$2:$AG$194, 4, FALSE)</f>
        <v>Urban intensive uses</v>
      </c>
      <c r="J7100" t="str">
        <f>VLOOKUP($E7100,[1]LUTs!$AA$2:$AG$194,5,FALSE)</f>
        <v>Intensive uses</v>
      </c>
      <c r="K7100" t="str">
        <f>VLOOKUP(E7100,[1]LUTs!$AA$2:$AG$194,6,FALSE)</f>
        <v>Non-agriculture</v>
      </c>
      <c r="L7100" t="str">
        <f>VLOOKUP(E7100,[1]LUTs!$AA$2:$AG$194,7,FALSE)</f>
        <v>Dryland</v>
      </c>
    </row>
    <row r="7101" spans="1:12" x14ac:dyDescent="0.25">
      <c r="A7101">
        <v>2750</v>
      </c>
      <c r="B7101">
        <v>4297</v>
      </c>
      <c r="C7101">
        <f t="shared" si="110"/>
        <v>1074.25</v>
      </c>
      <c r="D7101">
        <v>105</v>
      </c>
      <c r="E7101">
        <v>552</v>
      </c>
      <c r="F7101" t="str">
        <f>VLOOKUP($D7101,[1]LUTs!$P$2:$T$152, 5, FALSE)</f>
        <v>O'Connor</v>
      </c>
      <c r="G7101" t="str">
        <f>VLOOKUP($D7101,[1]LUTs!$P$2:$T$152, 4, FALSE)</f>
        <v>WA</v>
      </c>
      <c r="H7101" t="str">
        <f>VLOOKUP(G7101,[1]LUTs!V$2:W$9, 2, FALSE)</f>
        <v>Western Australia</v>
      </c>
      <c r="I7101" t="str">
        <f>VLOOKUP(E7101,[1]LUTs!$AA$2:$AG$194, 4, FALSE)</f>
        <v>Urban intensive uses</v>
      </c>
      <c r="J7101" t="str">
        <f>VLOOKUP($E7101,[1]LUTs!$AA$2:$AG$194,5,FALSE)</f>
        <v>Intensive uses</v>
      </c>
      <c r="K7101" t="str">
        <f>VLOOKUP(E7101,[1]LUTs!$AA$2:$AG$194,6,FALSE)</f>
        <v>Non-agriculture</v>
      </c>
      <c r="L7101" t="str">
        <f>VLOOKUP(E7101,[1]LUTs!$AA$2:$AG$194,7,FALSE)</f>
        <v>Dryland</v>
      </c>
    </row>
    <row r="7102" spans="1:12" x14ac:dyDescent="0.25">
      <c r="A7102">
        <v>888</v>
      </c>
      <c r="B7102">
        <v>20270</v>
      </c>
      <c r="C7102">
        <f t="shared" si="110"/>
        <v>5067.5</v>
      </c>
      <c r="D7102">
        <v>105</v>
      </c>
      <c r="E7102">
        <v>553</v>
      </c>
      <c r="F7102" t="str">
        <f>VLOOKUP($D7102,[1]LUTs!$P$2:$T$152, 5, FALSE)</f>
        <v>O'Connor</v>
      </c>
      <c r="G7102" t="str">
        <f>VLOOKUP($D7102,[1]LUTs!$P$2:$T$152, 4, FALSE)</f>
        <v>WA</v>
      </c>
      <c r="H7102" t="str">
        <f>VLOOKUP(G7102,[1]LUTs!V$2:W$9, 2, FALSE)</f>
        <v>Western Australia</v>
      </c>
      <c r="I7102" t="str">
        <f>VLOOKUP(E7102,[1]LUTs!$AA$2:$AG$194, 4, FALSE)</f>
        <v>Urban intensive uses</v>
      </c>
      <c r="J7102" t="str">
        <f>VLOOKUP($E7102,[1]LUTs!$AA$2:$AG$194,5,FALSE)</f>
        <v>Intensive uses</v>
      </c>
      <c r="K7102" t="str">
        <f>VLOOKUP(E7102,[1]LUTs!$AA$2:$AG$194,6,FALSE)</f>
        <v>Non-agriculture</v>
      </c>
      <c r="L7102" t="str">
        <f>VLOOKUP(E7102,[1]LUTs!$AA$2:$AG$194,7,FALSE)</f>
        <v>Dryland</v>
      </c>
    </row>
    <row r="7103" spans="1:12" x14ac:dyDescent="0.25">
      <c r="A7103">
        <v>4240</v>
      </c>
      <c r="B7103">
        <v>7</v>
      </c>
      <c r="C7103">
        <f t="shared" si="110"/>
        <v>1.75</v>
      </c>
      <c r="D7103">
        <v>105</v>
      </c>
      <c r="E7103">
        <v>555</v>
      </c>
      <c r="F7103" t="str">
        <f>VLOOKUP($D7103,[1]LUTs!$P$2:$T$152, 5, FALSE)</f>
        <v>O'Connor</v>
      </c>
      <c r="G7103" t="str">
        <f>VLOOKUP($D7103,[1]LUTs!$P$2:$T$152, 4, FALSE)</f>
        <v>WA</v>
      </c>
      <c r="H7103" t="str">
        <f>VLOOKUP(G7103,[1]LUTs!V$2:W$9, 2, FALSE)</f>
        <v>Western Australia</v>
      </c>
      <c r="I7103" t="str">
        <f>VLOOKUP(E7103,[1]LUTs!$AA$2:$AG$194, 4, FALSE)</f>
        <v>Urban intensive uses</v>
      </c>
      <c r="J7103" t="str">
        <f>VLOOKUP($E7103,[1]LUTs!$AA$2:$AG$194,5,FALSE)</f>
        <v>Intensive uses</v>
      </c>
      <c r="K7103" t="str">
        <f>VLOOKUP(E7103,[1]LUTs!$AA$2:$AG$194,6,FALSE)</f>
        <v>Non-agriculture</v>
      </c>
      <c r="L7103" t="str">
        <f>VLOOKUP(E7103,[1]LUTs!$AA$2:$AG$194,7,FALSE)</f>
        <v>Dryland</v>
      </c>
    </row>
    <row r="7104" spans="1:12" x14ac:dyDescent="0.25">
      <c r="A7104">
        <v>3934</v>
      </c>
      <c r="B7104">
        <v>794</v>
      </c>
      <c r="C7104">
        <f t="shared" si="110"/>
        <v>198.5</v>
      </c>
      <c r="D7104">
        <v>105</v>
      </c>
      <c r="E7104">
        <v>561</v>
      </c>
      <c r="F7104" t="str">
        <f>VLOOKUP($D7104,[1]LUTs!$P$2:$T$152, 5, FALSE)</f>
        <v>O'Connor</v>
      </c>
      <c r="G7104" t="str">
        <f>VLOOKUP($D7104,[1]LUTs!$P$2:$T$152, 4, FALSE)</f>
        <v>WA</v>
      </c>
      <c r="H7104" t="str">
        <f>VLOOKUP(G7104,[1]LUTs!V$2:W$9, 2, FALSE)</f>
        <v>Western Australia</v>
      </c>
      <c r="I7104" t="str">
        <f>VLOOKUP(E7104,[1]LUTs!$AA$2:$AG$194, 4, FALSE)</f>
        <v>Urban intensive uses</v>
      </c>
      <c r="J7104" t="str">
        <f>VLOOKUP($E7104,[1]LUTs!$AA$2:$AG$194,5,FALSE)</f>
        <v>Intensive uses</v>
      </c>
      <c r="K7104" t="str">
        <f>VLOOKUP(E7104,[1]LUTs!$AA$2:$AG$194,6,FALSE)</f>
        <v>Non-agriculture</v>
      </c>
      <c r="L7104" t="str">
        <f>VLOOKUP(E7104,[1]LUTs!$AA$2:$AG$194,7,FALSE)</f>
        <v>Dryland</v>
      </c>
    </row>
    <row r="7105" spans="1:12" x14ac:dyDescent="0.25">
      <c r="A7105">
        <v>3581</v>
      </c>
      <c r="B7105">
        <v>121</v>
      </c>
      <c r="C7105">
        <f t="shared" si="110"/>
        <v>30.25</v>
      </c>
      <c r="D7105">
        <v>105</v>
      </c>
      <c r="E7105">
        <v>565</v>
      </c>
      <c r="F7105" t="str">
        <f>VLOOKUP($D7105,[1]LUTs!$P$2:$T$152, 5, FALSE)</f>
        <v>O'Connor</v>
      </c>
      <c r="G7105" t="str">
        <f>VLOOKUP($D7105,[1]LUTs!$P$2:$T$152, 4, FALSE)</f>
        <v>WA</v>
      </c>
      <c r="H7105" t="str">
        <f>VLOOKUP(G7105,[1]LUTs!V$2:W$9, 2, FALSE)</f>
        <v>Western Australia</v>
      </c>
      <c r="I7105" t="str">
        <f>VLOOKUP(E7105,[1]LUTs!$AA$2:$AG$194, 4, FALSE)</f>
        <v>Urban intensive uses</v>
      </c>
      <c r="J7105" t="str">
        <f>VLOOKUP($E7105,[1]LUTs!$AA$2:$AG$194,5,FALSE)</f>
        <v>Intensive uses</v>
      </c>
      <c r="K7105" t="str">
        <f>VLOOKUP(E7105,[1]LUTs!$AA$2:$AG$194,6,FALSE)</f>
        <v>Non-agriculture</v>
      </c>
      <c r="L7105" t="str">
        <f>VLOOKUP(E7105,[1]LUTs!$AA$2:$AG$194,7,FALSE)</f>
        <v>Dryland</v>
      </c>
    </row>
    <row r="7106" spans="1:12" x14ac:dyDescent="0.25">
      <c r="A7106">
        <v>2103</v>
      </c>
      <c r="B7106">
        <v>7</v>
      </c>
      <c r="C7106">
        <f t="shared" ref="C7106:C7169" si="111">B7106/4</f>
        <v>1.75</v>
      </c>
      <c r="D7106">
        <v>105</v>
      </c>
      <c r="E7106">
        <v>566</v>
      </c>
      <c r="F7106" t="str">
        <f>VLOOKUP($D7106,[1]LUTs!$P$2:$T$152, 5, FALSE)</f>
        <v>O'Connor</v>
      </c>
      <c r="G7106" t="str">
        <f>VLOOKUP($D7106,[1]LUTs!$P$2:$T$152, 4, FALSE)</f>
        <v>WA</v>
      </c>
      <c r="H7106" t="str">
        <f>VLOOKUP(G7106,[1]LUTs!V$2:W$9, 2, FALSE)</f>
        <v>Western Australia</v>
      </c>
      <c r="I7106" t="str">
        <f>VLOOKUP(E7106,[1]LUTs!$AA$2:$AG$194, 4, FALSE)</f>
        <v>Urban intensive uses</v>
      </c>
      <c r="J7106" t="str">
        <f>VLOOKUP($E7106,[1]LUTs!$AA$2:$AG$194,5,FALSE)</f>
        <v>Intensive uses</v>
      </c>
      <c r="K7106" t="str">
        <f>VLOOKUP(E7106,[1]LUTs!$AA$2:$AG$194,6,FALSE)</f>
        <v>Non-agriculture</v>
      </c>
      <c r="L7106" t="str">
        <f>VLOOKUP(E7106,[1]LUTs!$AA$2:$AG$194,7,FALSE)</f>
        <v>Dryland</v>
      </c>
    </row>
    <row r="7107" spans="1:12" x14ac:dyDescent="0.25">
      <c r="A7107">
        <v>4135</v>
      </c>
      <c r="B7107">
        <v>27</v>
      </c>
      <c r="C7107">
        <f t="shared" si="111"/>
        <v>6.75</v>
      </c>
      <c r="D7107">
        <v>105</v>
      </c>
      <c r="E7107">
        <v>567</v>
      </c>
      <c r="F7107" t="str">
        <f>VLOOKUP($D7107,[1]LUTs!$P$2:$T$152, 5, FALSE)</f>
        <v>O'Connor</v>
      </c>
      <c r="G7107" t="str">
        <f>VLOOKUP($D7107,[1]LUTs!$P$2:$T$152, 4, FALSE)</f>
        <v>WA</v>
      </c>
      <c r="H7107" t="str">
        <f>VLOOKUP(G7107,[1]LUTs!V$2:W$9, 2, FALSE)</f>
        <v>Western Australia</v>
      </c>
      <c r="I7107" t="str">
        <f>VLOOKUP(E7107,[1]LUTs!$AA$2:$AG$194, 4, FALSE)</f>
        <v>Urban intensive uses</v>
      </c>
      <c r="J7107" t="str">
        <f>VLOOKUP($E7107,[1]LUTs!$AA$2:$AG$194,5,FALSE)</f>
        <v>Intensive uses</v>
      </c>
      <c r="K7107" t="str">
        <f>VLOOKUP(E7107,[1]LUTs!$AA$2:$AG$194,6,FALSE)</f>
        <v>Non-agriculture</v>
      </c>
      <c r="L7107" t="str">
        <f>VLOOKUP(E7107,[1]LUTs!$AA$2:$AG$194,7,FALSE)</f>
        <v>Dryland</v>
      </c>
    </row>
    <row r="7108" spans="1:12" x14ac:dyDescent="0.25">
      <c r="A7108">
        <v>4200</v>
      </c>
      <c r="B7108">
        <v>488</v>
      </c>
      <c r="C7108">
        <f t="shared" si="111"/>
        <v>122</v>
      </c>
      <c r="D7108">
        <v>105</v>
      </c>
      <c r="E7108">
        <v>570</v>
      </c>
      <c r="F7108" t="str">
        <f>VLOOKUP($D7108,[1]LUTs!$P$2:$T$152, 5, FALSE)</f>
        <v>O'Connor</v>
      </c>
      <c r="G7108" t="str">
        <f>VLOOKUP($D7108,[1]LUTs!$P$2:$T$152, 4, FALSE)</f>
        <v>WA</v>
      </c>
      <c r="H7108" t="str">
        <f>VLOOKUP(G7108,[1]LUTs!V$2:W$9, 2, FALSE)</f>
        <v>Western Australia</v>
      </c>
      <c r="I7108" t="str">
        <f>VLOOKUP(E7108,[1]LUTs!$AA$2:$AG$194, 4, FALSE)</f>
        <v>Urban intensive uses</v>
      </c>
      <c r="J7108" t="str">
        <f>VLOOKUP($E7108,[1]LUTs!$AA$2:$AG$194,5,FALSE)</f>
        <v>Intensive uses</v>
      </c>
      <c r="K7108" t="str">
        <f>VLOOKUP(E7108,[1]LUTs!$AA$2:$AG$194,6,FALSE)</f>
        <v>Non-agriculture</v>
      </c>
      <c r="L7108" t="str">
        <f>VLOOKUP(E7108,[1]LUTs!$AA$2:$AG$194,7,FALSE)</f>
        <v>Dryland</v>
      </c>
    </row>
    <row r="7109" spans="1:12" x14ac:dyDescent="0.25">
      <c r="A7109">
        <v>872</v>
      </c>
      <c r="B7109">
        <v>10594</v>
      </c>
      <c r="C7109">
        <f t="shared" si="111"/>
        <v>2648.5</v>
      </c>
      <c r="D7109">
        <v>105</v>
      </c>
      <c r="E7109">
        <v>571</v>
      </c>
      <c r="F7109" t="str">
        <f>VLOOKUP($D7109,[1]LUTs!$P$2:$T$152, 5, FALSE)</f>
        <v>O'Connor</v>
      </c>
      <c r="G7109" t="str">
        <f>VLOOKUP($D7109,[1]LUTs!$P$2:$T$152, 4, FALSE)</f>
        <v>WA</v>
      </c>
      <c r="H7109" t="str">
        <f>VLOOKUP(G7109,[1]LUTs!V$2:W$9, 2, FALSE)</f>
        <v>Western Australia</v>
      </c>
      <c r="I7109" t="str">
        <f>VLOOKUP(E7109,[1]LUTs!$AA$2:$AG$194, 4, FALSE)</f>
        <v>Urban intensive uses</v>
      </c>
      <c r="J7109" t="str">
        <f>VLOOKUP($E7109,[1]LUTs!$AA$2:$AG$194,5,FALSE)</f>
        <v>Intensive uses</v>
      </c>
      <c r="K7109" t="str">
        <f>VLOOKUP(E7109,[1]LUTs!$AA$2:$AG$194,6,FALSE)</f>
        <v>Non-agriculture</v>
      </c>
      <c r="L7109" t="str">
        <f>VLOOKUP(E7109,[1]LUTs!$AA$2:$AG$194,7,FALSE)</f>
        <v>Dryland</v>
      </c>
    </row>
    <row r="7110" spans="1:12" x14ac:dyDescent="0.25">
      <c r="A7110">
        <v>891</v>
      </c>
      <c r="B7110">
        <v>109037</v>
      </c>
      <c r="C7110">
        <f t="shared" si="111"/>
        <v>27259.25</v>
      </c>
      <c r="D7110">
        <v>105</v>
      </c>
      <c r="E7110">
        <v>572</v>
      </c>
      <c r="F7110" t="str">
        <f>VLOOKUP($D7110,[1]LUTs!$P$2:$T$152, 5, FALSE)</f>
        <v>O'Connor</v>
      </c>
      <c r="G7110" t="str">
        <f>VLOOKUP($D7110,[1]LUTs!$P$2:$T$152, 4, FALSE)</f>
        <v>WA</v>
      </c>
      <c r="H7110" t="str">
        <f>VLOOKUP(G7110,[1]LUTs!V$2:W$9, 2, FALSE)</f>
        <v>Western Australia</v>
      </c>
      <c r="I7110" t="str">
        <f>VLOOKUP(E7110,[1]LUTs!$AA$2:$AG$194, 4, FALSE)</f>
        <v>Urban intensive uses</v>
      </c>
      <c r="J7110" t="str">
        <f>VLOOKUP($E7110,[1]LUTs!$AA$2:$AG$194,5,FALSE)</f>
        <v>Intensive uses</v>
      </c>
      <c r="K7110" t="str">
        <f>VLOOKUP(E7110,[1]LUTs!$AA$2:$AG$194,6,FALSE)</f>
        <v>Non-agriculture</v>
      </c>
      <c r="L7110" t="str">
        <f>VLOOKUP(E7110,[1]LUTs!$AA$2:$AG$194,7,FALSE)</f>
        <v>Dryland</v>
      </c>
    </row>
    <row r="7111" spans="1:12" x14ac:dyDescent="0.25">
      <c r="A7111">
        <v>4163</v>
      </c>
      <c r="B7111">
        <v>436</v>
      </c>
      <c r="C7111">
        <f t="shared" si="111"/>
        <v>109</v>
      </c>
      <c r="D7111">
        <v>105</v>
      </c>
      <c r="E7111">
        <v>573</v>
      </c>
      <c r="F7111" t="str">
        <f>VLOOKUP($D7111,[1]LUTs!$P$2:$T$152, 5, FALSE)</f>
        <v>O'Connor</v>
      </c>
      <c r="G7111" t="str">
        <f>VLOOKUP($D7111,[1]LUTs!$P$2:$T$152, 4, FALSE)</f>
        <v>WA</v>
      </c>
      <c r="H7111" t="str">
        <f>VLOOKUP(G7111,[1]LUTs!V$2:W$9, 2, FALSE)</f>
        <v>Western Australia</v>
      </c>
      <c r="I7111" t="str">
        <f>VLOOKUP(E7111,[1]LUTs!$AA$2:$AG$194, 4, FALSE)</f>
        <v>Urban intensive uses</v>
      </c>
      <c r="J7111" t="str">
        <f>VLOOKUP($E7111,[1]LUTs!$AA$2:$AG$194,5,FALSE)</f>
        <v>Intensive uses</v>
      </c>
      <c r="K7111" t="str">
        <f>VLOOKUP(E7111,[1]LUTs!$AA$2:$AG$194,6,FALSE)</f>
        <v>Non-agriculture</v>
      </c>
      <c r="L7111" t="str">
        <f>VLOOKUP(E7111,[1]LUTs!$AA$2:$AG$194,7,FALSE)</f>
        <v>Dryland</v>
      </c>
    </row>
    <row r="7112" spans="1:12" x14ac:dyDescent="0.25">
      <c r="A7112">
        <v>1224</v>
      </c>
      <c r="B7112">
        <v>117112</v>
      </c>
      <c r="C7112">
        <f t="shared" si="111"/>
        <v>29278</v>
      </c>
      <c r="D7112">
        <v>105</v>
      </c>
      <c r="E7112">
        <v>580</v>
      </c>
      <c r="F7112" t="str">
        <f>VLOOKUP($D7112,[1]LUTs!$P$2:$T$152, 5, FALSE)</f>
        <v>O'Connor</v>
      </c>
      <c r="G7112" t="str">
        <f>VLOOKUP($D7112,[1]LUTs!$P$2:$T$152, 4, FALSE)</f>
        <v>WA</v>
      </c>
      <c r="H7112" t="str">
        <f>VLOOKUP(G7112,[1]LUTs!V$2:W$9, 2, FALSE)</f>
        <v>Western Australia</v>
      </c>
      <c r="I7112" t="str">
        <f>VLOOKUP(E7112,[1]LUTs!$AA$2:$AG$194, 4, FALSE)</f>
        <v>Mining and waste</v>
      </c>
      <c r="J7112" t="str">
        <f>VLOOKUP($E7112,[1]LUTs!$AA$2:$AG$194,5,FALSE)</f>
        <v>Intensive uses</v>
      </c>
      <c r="K7112" t="str">
        <f>VLOOKUP(E7112,[1]LUTs!$AA$2:$AG$194,6,FALSE)</f>
        <v>Non-agriculture</v>
      </c>
      <c r="L7112" t="str">
        <f>VLOOKUP(E7112,[1]LUTs!$AA$2:$AG$194,7,FALSE)</f>
        <v>Dryland</v>
      </c>
    </row>
    <row r="7113" spans="1:12" x14ac:dyDescent="0.25">
      <c r="A7113">
        <v>2601</v>
      </c>
      <c r="B7113">
        <v>1968</v>
      </c>
      <c r="C7113">
        <f t="shared" si="111"/>
        <v>492</v>
      </c>
      <c r="D7113">
        <v>105</v>
      </c>
      <c r="E7113">
        <v>581</v>
      </c>
      <c r="F7113" t="str">
        <f>VLOOKUP($D7113,[1]LUTs!$P$2:$T$152, 5, FALSE)</f>
        <v>O'Connor</v>
      </c>
      <c r="G7113" t="str">
        <f>VLOOKUP($D7113,[1]LUTs!$P$2:$T$152, 4, FALSE)</f>
        <v>WA</v>
      </c>
      <c r="H7113" t="str">
        <f>VLOOKUP(G7113,[1]LUTs!V$2:W$9, 2, FALSE)</f>
        <v>Western Australia</v>
      </c>
      <c r="I7113" t="str">
        <f>VLOOKUP(E7113,[1]LUTs!$AA$2:$AG$194, 4, FALSE)</f>
        <v>Mining and waste</v>
      </c>
      <c r="J7113" t="str">
        <f>VLOOKUP($E7113,[1]LUTs!$AA$2:$AG$194,5,FALSE)</f>
        <v>Intensive uses</v>
      </c>
      <c r="K7113" t="str">
        <f>VLOOKUP(E7113,[1]LUTs!$AA$2:$AG$194,6,FALSE)</f>
        <v>Non-agriculture</v>
      </c>
      <c r="L7113" t="str">
        <f>VLOOKUP(E7113,[1]LUTs!$AA$2:$AG$194,7,FALSE)</f>
        <v>Dryland</v>
      </c>
    </row>
    <row r="7114" spans="1:12" x14ac:dyDescent="0.25">
      <c r="A7114">
        <v>2276</v>
      </c>
      <c r="B7114">
        <v>3453</v>
      </c>
      <c r="C7114">
        <f t="shared" si="111"/>
        <v>863.25</v>
      </c>
      <c r="D7114">
        <v>105</v>
      </c>
      <c r="E7114">
        <v>582</v>
      </c>
      <c r="F7114" t="str">
        <f>VLOOKUP($D7114,[1]LUTs!$P$2:$T$152, 5, FALSE)</f>
        <v>O'Connor</v>
      </c>
      <c r="G7114" t="str">
        <f>VLOOKUP($D7114,[1]LUTs!$P$2:$T$152, 4, FALSE)</f>
        <v>WA</v>
      </c>
      <c r="H7114" t="str">
        <f>VLOOKUP(G7114,[1]LUTs!V$2:W$9, 2, FALSE)</f>
        <v>Western Australia</v>
      </c>
      <c r="I7114" t="str">
        <f>VLOOKUP(E7114,[1]LUTs!$AA$2:$AG$194, 4, FALSE)</f>
        <v>Mining and waste</v>
      </c>
      <c r="J7114" t="str">
        <f>VLOOKUP($E7114,[1]LUTs!$AA$2:$AG$194,5,FALSE)</f>
        <v>Intensive uses</v>
      </c>
      <c r="K7114" t="str">
        <f>VLOOKUP(E7114,[1]LUTs!$AA$2:$AG$194,6,FALSE)</f>
        <v>Non-agriculture</v>
      </c>
      <c r="L7114" t="str">
        <f>VLOOKUP(E7114,[1]LUTs!$AA$2:$AG$194,7,FALSE)</f>
        <v>Dryland</v>
      </c>
    </row>
    <row r="7115" spans="1:12" x14ac:dyDescent="0.25">
      <c r="A7115">
        <v>1223</v>
      </c>
      <c r="B7115">
        <v>28621</v>
      </c>
      <c r="C7115">
        <f t="shared" si="111"/>
        <v>7155.25</v>
      </c>
      <c r="D7115">
        <v>105</v>
      </c>
      <c r="E7115">
        <v>583</v>
      </c>
      <c r="F7115" t="str">
        <f>VLOOKUP($D7115,[1]LUTs!$P$2:$T$152, 5, FALSE)</f>
        <v>O'Connor</v>
      </c>
      <c r="G7115" t="str">
        <f>VLOOKUP($D7115,[1]LUTs!$P$2:$T$152, 4, FALSE)</f>
        <v>WA</v>
      </c>
      <c r="H7115" t="str">
        <f>VLOOKUP(G7115,[1]LUTs!V$2:W$9, 2, FALSE)</f>
        <v>Western Australia</v>
      </c>
      <c r="I7115" t="str">
        <f>VLOOKUP(E7115,[1]LUTs!$AA$2:$AG$194, 4, FALSE)</f>
        <v>Mining and waste</v>
      </c>
      <c r="J7115" t="str">
        <f>VLOOKUP($E7115,[1]LUTs!$AA$2:$AG$194,5,FALSE)</f>
        <v>Intensive uses</v>
      </c>
      <c r="K7115" t="str">
        <f>VLOOKUP(E7115,[1]LUTs!$AA$2:$AG$194,6,FALSE)</f>
        <v>Non-agriculture</v>
      </c>
      <c r="L7115" t="str">
        <f>VLOOKUP(E7115,[1]LUTs!$AA$2:$AG$194,7,FALSE)</f>
        <v>Dryland</v>
      </c>
    </row>
    <row r="7116" spans="1:12" x14ac:dyDescent="0.25">
      <c r="A7116">
        <v>1230</v>
      </c>
      <c r="B7116">
        <v>16751</v>
      </c>
      <c r="C7116">
        <f t="shared" si="111"/>
        <v>4187.75</v>
      </c>
      <c r="D7116">
        <v>105</v>
      </c>
      <c r="E7116">
        <v>584</v>
      </c>
      <c r="F7116" t="str">
        <f>VLOOKUP($D7116,[1]LUTs!$P$2:$T$152, 5, FALSE)</f>
        <v>O'Connor</v>
      </c>
      <c r="G7116" t="str">
        <f>VLOOKUP($D7116,[1]LUTs!$P$2:$T$152, 4, FALSE)</f>
        <v>WA</v>
      </c>
      <c r="H7116" t="str">
        <f>VLOOKUP(G7116,[1]LUTs!V$2:W$9, 2, FALSE)</f>
        <v>Western Australia</v>
      </c>
      <c r="I7116" t="str">
        <f>VLOOKUP(E7116,[1]LUTs!$AA$2:$AG$194, 4, FALSE)</f>
        <v>Mining and waste</v>
      </c>
      <c r="J7116" t="str">
        <f>VLOOKUP($E7116,[1]LUTs!$AA$2:$AG$194,5,FALSE)</f>
        <v>Intensive uses</v>
      </c>
      <c r="K7116" t="str">
        <f>VLOOKUP(E7116,[1]LUTs!$AA$2:$AG$194,6,FALSE)</f>
        <v>Non-agriculture</v>
      </c>
      <c r="L7116" t="str">
        <f>VLOOKUP(E7116,[1]LUTs!$AA$2:$AG$194,7,FALSE)</f>
        <v>Dryland</v>
      </c>
    </row>
    <row r="7117" spans="1:12" x14ac:dyDescent="0.25">
      <c r="A7117">
        <v>2230</v>
      </c>
      <c r="B7117">
        <v>140</v>
      </c>
      <c r="C7117">
        <f t="shared" si="111"/>
        <v>35</v>
      </c>
      <c r="D7117">
        <v>105</v>
      </c>
      <c r="E7117">
        <v>590</v>
      </c>
      <c r="F7117" t="str">
        <f>VLOOKUP($D7117,[1]LUTs!$P$2:$T$152, 5, FALSE)</f>
        <v>O'Connor</v>
      </c>
      <c r="G7117" t="str">
        <f>VLOOKUP($D7117,[1]LUTs!$P$2:$T$152, 4, FALSE)</f>
        <v>WA</v>
      </c>
      <c r="H7117" t="str">
        <f>VLOOKUP(G7117,[1]LUTs!V$2:W$9, 2, FALSE)</f>
        <v>Western Australia</v>
      </c>
      <c r="I7117" t="str">
        <f>VLOOKUP(E7117,[1]LUTs!$AA$2:$AG$194, 4, FALSE)</f>
        <v>Mining and waste</v>
      </c>
      <c r="J7117" t="str">
        <f>VLOOKUP($E7117,[1]LUTs!$AA$2:$AG$194,5,FALSE)</f>
        <v>Intensive uses</v>
      </c>
      <c r="K7117" t="str">
        <f>VLOOKUP(E7117,[1]LUTs!$AA$2:$AG$194,6,FALSE)</f>
        <v>Non-agriculture</v>
      </c>
      <c r="L7117" t="str">
        <f>VLOOKUP(E7117,[1]LUTs!$AA$2:$AG$194,7,FALSE)</f>
        <v>Dryland</v>
      </c>
    </row>
    <row r="7118" spans="1:12" x14ac:dyDescent="0.25">
      <c r="A7118">
        <v>1225</v>
      </c>
      <c r="B7118">
        <v>1252</v>
      </c>
      <c r="C7118">
        <f t="shared" si="111"/>
        <v>313</v>
      </c>
      <c r="D7118">
        <v>105</v>
      </c>
      <c r="E7118">
        <v>591</v>
      </c>
      <c r="F7118" t="str">
        <f>VLOOKUP($D7118,[1]LUTs!$P$2:$T$152, 5, FALSE)</f>
        <v>O'Connor</v>
      </c>
      <c r="G7118" t="str">
        <f>VLOOKUP($D7118,[1]LUTs!$P$2:$T$152, 4, FALSE)</f>
        <v>WA</v>
      </c>
      <c r="H7118" t="str">
        <f>VLOOKUP(G7118,[1]LUTs!V$2:W$9, 2, FALSE)</f>
        <v>Western Australia</v>
      </c>
      <c r="I7118" t="str">
        <f>VLOOKUP(E7118,[1]LUTs!$AA$2:$AG$194, 4, FALSE)</f>
        <v>Mining and waste</v>
      </c>
      <c r="J7118" t="str">
        <f>VLOOKUP($E7118,[1]LUTs!$AA$2:$AG$194,5,FALSE)</f>
        <v>Intensive uses</v>
      </c>
      <c r="K7118" t="str">
        <f>VLOOKUP(E7118,[1]LUTs!$AA$2:$AG$194,6,FALSE)</f>
        <v>Non-agriculture</v>
      </c>
      <c r="L7118" t="str">
        <f>VLOOKUP(E7118,[1]LUTs!$AA$2:$AG$194,7,FALSE)</f>
        <v>Dryland</v>
      </c>
    </row>
    <row r="7119" spans="1:12" x14ac:dyDescent="0.25">
      <c r="A7119">
        <v>6746</v>
      </c>
      <c r="B7119">
        <v>8</v>
      </c>
      <c r="C7119">
        <f t="shared" si="111"/>
        <v>2</v>
      </c>
      <c r="D7119">
        <v>105</v>
      </c>
      <c r="E7119">
        <v>592</v>
      </c>
      <c r="F7119" t="str">
        <f>VLOOKUP($D7119,[1]LUTs!$P$2:$T$152, 5, FALSE)</f>
        <v>O'Connor</v>
      </c>
      <c r="G7119" t="str">
        <f>VLOOKUP($D7119,[1]LUTs!$P$2:$T$152, 4, FALSE)</f>
        <v>WA</v>
      </c>
      <c r="H7119" t="str">
        <f>VLOOKUP(G7119,[1]LUTs!V$2:W$9, 2, FALSE)</f>
        <v>Western Australia</v>
      </c>
      <c r="I7119" t="str">
        <f>VLOOKUP(E7119,[1]LUTs!$AA$2:$AG$194, 4, FALSE)</f>
        <v>Mining and waste</v>
      </c>
      <c r="J7119" t="str">
        <f>VLOOKUP($E7119,[1]LUTs!$AA$2:$AG$194,5,FALSE)</f>
        <v>Intensive uses</v>
      </c>
      <c r="K7119" t="str">
        <f>VLOOKUP(E7119,[1]LUTs!$AA$2:$AG$194,6,FALSE)</f>
        <v>Non-agriculture</v>
      </c>
      <c r="L7119" t="str">
        <f>VLOOKUP(E7119,[1]LUTs!$AA$2:$AG$194,7,FALSE)</f>
        <v>Dryland</v>
      </c>
    </row>
    <row r="7120" spans="1:12" x14ac:dyDescent="0.25">
      <c r="A7120">
        <v>930</v>
      </c>
      <c r="B7120">
        <v>1242</v>
      </c>
      <c r="C7120">
        <f t="shared" si="111"/>
        <v>310.5</v>
      </c>
      <c r="D7120">
        <v>105</v>
      </c>
      <c r="E7120">
        <v>593</v>
      </c>
      <c r="F7120" t="str">
        <f>VLOOKUP($D7120,[1]LUTs!$P$2:$T$152, 5, FALSE)</f>
        <v>O'Connor</v>
      </c>
      <c r="G7120" t="str">
        <f>VLOOKUP($D7120,[1]LUTs!$P$2:$T$152, 4, FALSE)</f>
        <v>WA</v>
      </c>
      <c r="H7120" t="str">
        <f>VLOOKUP(G7120,[1]LUTs!V$2:W$9, 2, FALSE)</f>
        <v>Western Australia</v>
      </c>
      <c r="I7120" t="str">
        <f>VLOOKUP(E7120,[1]LUTs!$AA$2:$AG$194, 4, FALSE)</f>
        <v>Mining and waste</v>
      </c>
      <c r="J7120" t="str">
        <f>VLOOKUP($E7120,[1]LUTs!$AA$2:$AG$194,5,FALSE)</f>
        <v>Intensive uses</v>
      </c>
      <c r="K7120" t="str">
        <f>VLOOKUP(E7120,[1]LUTs!$AA$2:$AG$194,6,FALSE)</f>
        <v>Non-agriculture</v>
      </c>
      <c r="L7120" t="str">
        <f>VLOOKUP(E7120,[1]LUTs!$AA$2:$AG$194,7,FALSE)</f>
        <v>Dryland</v>
      </c>
    </row>
    <row r="7121" spans="1:12" x14ac:dyDescent="0.25">
      <c r="A7121">
        <v>1018</v>
      </c>
      <c r="B7121">
        <v>270</v>
      </c>
      <c r="C7121">
        <f t="shared" si="111"/>
        <v>67.5</v>
      </c>
      <c r="D7121">
        <v>105</v>
      </c>
      <c r="E7121">
        <v>595</v>
      </c>
      <c r="F7121" t="str">
        <f>VLOOKUP($D7121,[1]LUTs!$P$2:$T$152, 5, FALSE)</f>
        <v>O'Connor</v>
      </c>
      <c r="G7121" t="str">
        <f>VLOOKUP($D7121,[1]LUTs!$P$2:$T$152, 4, FALSE)</f>
        <v>WA</v>
      </c>
      <c r="H7121" t="str">
        <f>VLOOKUP(G7121,[1]LUTs!V$2:W$9, 2, FALSE)</f>
        <v>Western Australia</v>
      </c>
      <c r="I7121" t="str">
        <f>VLOOKUP(E7121,[1]LUTs!$AA$2:$AG$194, 4, FALSE)</f>
        <v>Mining and waste</v>
      </c>
      <c r="J7121" t="str">
        <f>VLOOKUP($E7121,[1]LUTs!$AA$2:$AG$194,5,FALSE)</f>
        <v>Intensive uses</v>
      </c>
      <c r="K7121" t="str">
        <f>VLOOKUP(E7121,[1]LUTs!$AA$2:$AG$194,6,FALSE)</f>
        <v>Non-agriculture</v>
      </c>
      <c r="L7121" t="str">
        <f>VLOOKUP(E7121,[1]LUTs!$AA$2:$AG$194,7,FALSE)</f>
        <v>Dryland</v>
      </c>
    </row>
    <row r="7122" spans="1:12" x14ac:dyDescent="0.25">
      <c r="A7122">
        <v>4292</v>
      </c>
      <c r="B7122">
        <v>84</v>
      </c>
      <c r="C7122">
        <f t="shared" si="111"/>
        <v>21</v>
      </c>
      <c r="D7122">
        <v>105</v>
      </c>
      <c r="E7122">
        <v>600</v>
      </c>
      <c r="F7122" t="str">
        <f>VLOOKUP($D7122,[1]LUTs!$P$2:$T$152, 5, FALSE)</f>
        <v>O'Connor</v>
      </c>
      <c r="G7122" t="str">
        <f>VLOOKUP($D7122,[1]LUTs!$P$2:$T$152, 4, FALSE)</f>
        <v>WA</v>
      </c>
      <c r="H7122" t="str">
        <f>VLOOKUP(G7122,[1]LUTs!V$2:W$9, 2, FALSE)</f>
        <v>Western Australia</v>
      </c>
      <c r="I7122" t="str">
        <f>VLOOKUP(E7122,[1]LUTs!$AA$2:$AG$194, 4, FALSE)</f>
        <v>Water</v>
      </c>
      <c r="J7122" t="str">
        <f>VLOOKUP($E7122,[1]LUTs!$AA$2:$AG$194,5,FALSE)</f>
        <v>Water</v>
      </c>
      <c r="K7122" t="str">
        <f>VLOOKUP(E7122,[1]LUTs!$AA$2:$AG$194,6,FALSE)</f>
        <v>Non-agriculture</v>
      </c>
      <c r="L7122" t="str">
        <f>VLOOKUP(E7122,[1]LUTs!$AA$2:$AG$194,7,FALSE)</f>
        <v>Dryland</v>
      </c>
    </row>
    <row r="7123" spans="1:12" x14ac:dyDescent="0.25">
      <c r="A7123">
        <v>796</v>
      </c>
      <c r="B7123">
        <v>6617708</v>
      </c>
      <c r="C7123">
        <f t="shared" si="111"/>
        <v>1654427</v>
      </c>
      <c r="D7123">
        <v>105</v>
      </c>
      <c r="E7123">
        <v>610</v>
      </c>
      <c r="F7123" t="str">
        <f>VLOOKUP($D7123,[1]LUTs!$P$2:$T$152, 5, FALSE)</f>
        <v>O'Connor</v>
      </c>
      <c r="G7123" t="str">
        <f>VLOOKUP($D7123,[1]LUTs!$P$2:$T$152, 4, FALSE)</f>
        <v>WA</v>
      </c>
      <c r="H7123" t="str">
        <f>VLOOKUP(G7123,[1]LUTs!V$2:W$9, 2, FALSE)</f>
        <v>Western Australia</v>
      </c>
      <c r="I7123" t="str">
        <f>VLOOKUP(E7123,[1]LUTs!$AA$2:$AG$194, 4, FALSE)</f>
        <v>Water</v>
      </c>
      <c r="J7123" t="str">
        <f>VLOOKUP($E7123,[1]LUTs!$AA$2:$AG$194,5,FALSE)</f>
        <v>Water</v>
      </c>
      <c r="K7123" t="str">
        <f>VLOOKUP(E7123,[1]LUTs!$AA$2:$AG$194,6,FALSE)</f>
        <v>Non-agriculture</v>
      </c>
      <c r="L7123" t="str">
        <f>VLOOKUP(E7123,[1]LUTs!$AA$2:$AG$194,7,FALSE)</f>
        <v>Dryland</v>
      </c>
    </row>
    <row r="7124" spans="1:12" x14ac:dyDescent="0.25">
      <c r="A7124">
        <v>797</v>
      </c>
      <c r="B7124">
        <v>158</v>
      </c>
      <c r="C7124">
        <f t="shared" si="111"/>
        <v>39.5</v>
      </c>
      <c r="D7124">
        <v>105</v>
      </c>
      <c r="E7124">
        <v>611</v>
      </c>
      <c r="F7124" t="str">
        <f>VLOOKUP($D7124,[1]LUTs!$P$2:$T$152, 5, FALSE)</f>
        <v>O'Connor</v>
      </c>
      <c r="G7124" t="str">
        <f>VLOOKUP($D7124,[1]LUTs!$P$2:$T$152, 4, FALSE)</f>
        <v>WA</v>
      </c>
      <c r="H7124" t="str">
        <f>VLOOKUP(G7124,[1]LUTs!V$2:W$9, 2, FALSE)</f>
        <v>Western Australia</v>
      </c>
      <c r="I7124" t="str">
        <f>VLOOKUP(E7124,[1]LUTs!$AA$2:$AG$194, 4, FALSE)</f>
        <v>Water</v>
      </c>
      <c r="J7124" t="str">
        <f>VLOOKUP($E7124,[1]LUTs!$AA$2:$AG$194,5,FALSE)</f>
        <v>Water</v>
      </c>
      <c r="K7124" t="str">
        <f>VLOOKUP(E7124,[1]LUTs!$AA$2:$AG$194,6,FALSE)</f>
        <v>Non-agriculture</v>
      </c>
      <c r="L7124" t="str">
        <f>VLOOKUP(E7124,[1]LUTs!$AA$2:$AG$194,7,FALSE)</f>
        <v>Dryland</v>
      </c>
    </row>
    <row r="7125" spans="1:12" x14ac:dyDescent="0.25">
      <c r="A7125">
        <v>6697</v>
      </c>
      <c r="B7125">
        <v>1</v>
      </c>
      <c r="C7125">
        <f t="shared" si="111"/>
        <v>0.25</v>
      </c>
      <c r="D7125">
        <v>105</v>
      </c>
      <c r="E7125">
        <v>612</v>
      </c>
      <c r="F7125" t="str">
        <f>VLOOKUP($D7125,[1]LUTs!$P$2:$T$152, 5, FALSE)</f>
        <v>O'Connor</v>
      </c>
      <c r="G7125" t="str">
        <f>VLOOKUP($D7125,[1]LUTs!$P$2:$T$152, 4, FALSE)</f>
        <v>WA</v>
      </c>
      <c r="H7125" t="str">
        <f>VLOOKUP(G7125,[1]LUTs!V$2:W$9, 2, FALSE)</f>
        <v>Western Australia</v>
      </c>
      <c r="I7125" t="str">
        <f>VLOOKUP(E7125,[1]LUTs!$AA$2:$AG$194, 4, FALSE)</f>
        <v>Water</v>
      </c>
      <c r="J7125" t="str">
        <f>VLOOKUP($E7125,[1]LUTs!$AA$2:$AG$194,5,FALSE)</f>
        <v>Water</v>
      </c>
      <c r="K7125" t="str">
        <f>VLOOKUP(E7125,[1]LUTs!$AA$2:$AG$194,6,FALSE)</f>
        <v>Non-agriculture</v>
      </c>
      <c r="L7125" t="str">
        <f>VLOOKUP(E7125,[1]LUTs!$AA$2:$AG$194,7,FALSE)</f>
        <v>Dryland</v>
      </c>
    </row>
    <row r="7126" spans="1:12" x14ac:dyDescent="0.25">
      <c r="A7126">
        <v>3667</v>
      </c>
      <c r="B7126">
        <v>2397</v>
      </c>
      <c r="C7126">
        <f t="shared" si="111"/>
        <v>599.25</v>
      </c>
      <c r="D7126">
        <v>105</v>
      </c>
      <c r="E7126">
        <v>620</v>
      </c>
      <c r="F7126" t="str">
        <f>VLOOKUP($D7126,[1]LUTs!$P$2:$T$152, 5, FALSE)</f>
        <v>O'Connor</v>
      </c>
      <c r="G7126" t="str">
        <f>VLOOKUP($D7126,[1]LUTs!$P$2:$T$152, 4, FALSE)</f>
        <v>WA</v>
      </c>
      <c r="H7126" t="str">
        <f>VLOOKUP(G7126,[1]LUTs!V$2:W$9, 2, FALSE)</f>
        <v>Western Australia</v>
      </c>
      <c r="I7126" t="str">
        <f>VLOOKUP(E7126,[1]LUTs!$AA$2:$AG$194, 4, FALSE)</f>
        <v>Water</v>
      </c>
      <c r="J7126" t="str">
        <f>VLOOKUP($E7126,[1]LUTs!$AA$2:$AG$194,5,FALSE)</f>
        <v>Water</v>
      </c>
      <c r="K7126" t="str">
        <f>VLOOKUP(E7126,[1]LUTs!$AA$2:$AG$194,6,FALSE)</f>
        <v>Non-agriculture</v>
      </c>
      <c r="L7126" t="str">
        <f>VLOOKUP(E7126,[1]LUTs!$AA$2:$AG$194,7,FALSE)</f>
        <v>Dryland</v>
      </c>
    </row>
    <row r="7127" spans="1:12" x14ac:dyDescent="0.25">
      <c r="A7127">
        <v>2453</v>
      </c>
      <c r="B7127">
        <v>7623</v>
      </c>
      <c r="C7127">
        <f t="shared" si="111"/>
        <v>1905.75</v>
      </c>
      <c r="D7127">
        <v>105</v>
      </c>
      <c r="E7127">
        <v>621</v>
      </c>
      <c r="F7127" t="str">
        <f>VLOOKUP($D7127,[1]LUTs!$P$2:$T$152, 5, FALSE)</f>
        <v>O'Connor</v>
      </c>
      <c r="G7127" t="str">
        <f>VLOOKUP($D7127,[1]LUTs!$P$2:$T$152, 4, FALSE)</f>
        <v>WA</v>
      </c>
      <c r="H7127" t="str">
        <f>VLOOKUP(G7127,[1]LUTs!V$2:W$9, 2, FALSE)</f>
        <v>Western Australia</v>
      </c>
      <c r="I7127" t="str">
        <f>VLOOKUP(E7127,[1]LUTs!$AA$2:$AG$194, 4, FALSE)</f>
        <v>Water</v>
      </c>
      <c r="J7127" t="str">
        <f>VLOOKUP($E7127,[1]LUTs!$AA$2:$AG$194,5,FALSE)</f>
        <v>Water</v>
      </c>
      <c r="K7127" t="str">
        <f>VLOOKUP(E7127,[1]LUTs!$AA$2:$AG$194,6,FALSE)</f>
        <v>Non-agriculture</v>
      </c>
      <c r="L7127" t="str">
        <f>VLOOKUP(E7127,[1]LUTs!$AA$2:$AG$194,7,FALSE)</f>
        <v>Dryland</v>
      </c>
    </row>
    <row r="7128" spans="1:12" x14ac:dyDescent="0.25">
      <c r="A7128">
        <v>1469</v>
      </c>
      <c r="B7128">
        <v>67236</v>
      </c>
      <c r="C7128">
        <f t="shared" si="111"/>
        <v>16809</v>
      </c>
      <c r="D7128">
        <v>105</v>
      </c>
      <c r="E7128">
        <v>622</v>
      </c>
      <c r="F7128" t="str">
        <f>VLOOKUP($D7128,[1]LUTs!$P$2:$T$152, 5, FALSE)</f>
        <v>O'Connor</v>
      </c>
      <c r="G7128" t="str">
        <f>VLOOKUP($D7128,[1]LUTs!$P$2:$T$152, 4, FALSE)</f>
        <v>WA</v>
      </c>
      <c r="H7128" t="str">
        <f>VLOOKUP(G7128,[1]LUTs!V$2:W$9, 2, FALSE)</f>
        <v>Western Australia</v>
      </c>
      <c r="I7128" t="str">
        <f>VLOOKUP(E7128,[1]LUTs!$AA$2:$AG$194, 4, FALSE)</f>
        <v>Water</v>
      </c>
      <c r="J7128" t="str">
        <f>VLOOKUP($E7128,[1]LUTs!$AA$2:$AG$194,5,FALSE)</f>
        <v>Water</v>
      </c>
      <c r="K7128" t="str">
        <f>VLOOKUP(E7128,[1]LUTs!$AA$2:$AG$194,6,FALSE)</f>
        <v>Non-agriculture</v>
      </c>
      <c r="L7128" t="str">
        <f>VLOOKUP(E7128,[1]LUTs!$AA$2:$AG$194,7,FALSE)</f>
        <v>Dryland</v>
      </c>
    </row>
    <row r="7129" spans="1:12" x14ac:dyDescent="0.25">
      <c r="A7129">
        <v>2788</v>
      </c>
      <c r="B7129">
        <v>6919</v>
      </c>
      <c r="C7129">
        <f t="shared" si="111"/>
        <v>1729.75</v>
      </c>
      <c r="D7129">
        <v>105</v>
      </c>
      <c r="E7129">
        <v>623</v>
      </c>
      <c r="F7129" t="str">
        <f>VLOOKUP($D7129,[1]LUTs!$P$2:$T$152, 5, FALSE)</f>
        <v>O'Connor</v>
      </c>
      <c r="G7129" t="str">
        <f>VLOOKUP($D7129,[1]LUTs!$P$2:$T$152, 4, FALSE)</f>
        <v>WA</v>
      </c>
      <c r="H7129" t="str">
        <f>VLOOKUP(G7129,[1]LUTs!V$2:W$9, 2, FALSE)</f>
        <v>Western Australia</v>
      </c>
      <c r="I7129" t="str">
        <f>VLOOKUP(E7129,[1]LUTs!$AA$2:$AG$194, 4, FALSE)</f>
        <v>Water</v>
      </c>
      <c r="J7129" t="str">
        <f>VLOOKUP($E7129,[1]LUTs!$AA$2:$AG$194,5,FALSE)</f>
        <v>Water</v>
      </c>
      <c r="K7129" t="str">
        <f>VLOOKUP(E7129,[1]LUTs!$AA$2:$AG$194,6,FALSE)</f>
        <v>Non-agriculture</v>
      </c>
      <c r="L7129" t="str">
        <f>VLOOKUP(E7129,[1]LUTs!$AA$2:$AG$194,7,FALSE)</f>
        <v>Dryland</v>
      </c>
    </row>
    <row r="7130" spans="1:12" x14ac:dyDescent="0.25">
      <c r="A7130">
        <v>820</v>
      </c>
      <c r="B7130">
        <v>167441</v>
      </c>
      <c r="C7130">
        <f t="shared" si="111"/>
        <v>41860.25</v>
      </c>
      <c r="D7130">
        <v>105</v>
      </c>
      <c r="E7130">
        <v>630</v>
      </c>
      <c r="F7130" t="str">
        <f>VLOOKUP($D7130,[1]LUTs!$P$2:$T$152, 5, FALSE)</f>
        <v>O'Connor</v>
      </c>
      <c r="G7130" t="str">
        <f>VLOOKUP($D7130,[1]LUTs!$P$2:$T$152, 4, FALSE)</f>
        <v>WA</v>
      </c>
      <c r="H7130" t="str">
        <f>VLOOKUP(G7130,[1]LUTs!V$2:W$9, 2, FALSE)</f>
        <v>Western Australia</v>
      </c>
      <c r="I7130" t="str">
        <f>VLOOKUP(E7130,[1]LUTs!$AA$2:$AG$194, 4, FALSE)</f>
        <v>Water</v>
      </c>
      <c r="J7130" t="str">
        <f>VLOOKUP($E7130,[1]LUTs!$AA$2:$AG$194,5,FALSE)</f>
        <v>Water</v>
      </c>
      <c r="K7130" t="str">
        <f>VLOOKUP(E7130,[1]LUTs!$AA$2:$AG$194,6,FALSE)</f>
        <v>Non-agriculture</v>
      </c>
      <c r="L7130" t="str">
        <f>VLOOKUP(E7130,[1]LUTs!$AA$2:$AG$194,7,FALSE)</f>
        <v>Dryland</v>
      </c>
    </row>
    <row r="7131" spans="1:12" x14ac:dyDescent="0.25">
      <c r="A7131">
        <v>4004</v>
      </c>
      <c r="B7131">
        <v>141</v>
      </c>
      <c r="C7131">
        <f t="shared" si="111"/>
        <v>35.25</v>
      </c>
      <c r="D7131">
        <v>105</v>
      </c>
      <c r="E7131">
        <v>642</v>
      </c>
      <c r="F7131" t="str">
        <f>VLOOKUP($D7131,[1]LUTs!$P$2:$T$152, 5, FALSE)</f>
        <v>O'Connor</v>
      </c>
      <c r="G7131" t="str">
        <f>VLOOKUP($D7131,[1]LUTs!$P$2:$T$152, 4, FALSE)</f>
        <v>WA</v>
      </c>
      <c r="H7131" t="str">
        <f>VLOOKUP(G7131,[1]LUTs!V$2:W$9, 2, FALSE)</f>
        <v>Western Australia</v>
      </c>
      <c r="I7131" t="str">
        <f>VLOOKUP(E7131,[1]LUTs!$AA$2:$AG$194, 4, FALSE)</f>
        <v>Water</v>
      </c>
      <c r="J7131" t="str">
        <f>VLOOKUP($E7131,[1]LUTs!$AA$2:$AG$194,5,FALSE)</f>
        <v>Water</v>
      </c>
      <c r="K7131" t="str">
        <f>VLOOKUP(E7131,[1]LUTs!$AA$2:$AG$194,6,FALSE)</f>
        <v>Non-agriculture</v>
      </c>
      <c r="L7131" t="str">
        <f>VLOOKUP(E7131,[1]LUTs!$AA$2:$AG$194,7,FALSE)</f>
        <v>Dryland</v>
      </c>
    </row>
    <row r="7132" spans="1:12" x14ac:dyDescent="0.25">
      <c r="A7132">
        <v>2172</v>
      </c>
      <c r="B7132">
        <v>138426</v>
      </c>
      <c r="C7132">
        <f t="shared" si="111"/>
        <v>34606.5</v>
      </c>
      <c r="D7132">
        <v>105</v>
      </c>
      <c r="E7132">
        <v>650</v>
      </c>
      <c r="F7132" t="str">
        <f>VLOOKUP($D7132,[1]LUTs!$P$2:$T$152, 5, FALSE)</f>
        <v>O'Connor</v>
      </c>
      <c r="G7132" t="str">
        <f>VLOOKUP($D7132,[1]LUTs!$P$2:$T$152, 4, FALSE)</f>
        <v>WA</v>
      </c>
      <c r="H7132" t="str">
        <f>VLOOKUP(G7132,[1]LUTs!V$2:W$9, 2, FALSE)</f>
        <v>Western Australia</v>
      </c>
      <c r="I7132" t="str">
        <f>VLOOKUP(E7132,[1]LUTs!$AA$2:$AG$194, 4, FALSE)</f>
        <v>Water</v>
      </c>
      <c r="J7132" t="str">
        <f>VLOOKUP($E7132,[1]LUTs!$AA$2:$AG$194,5,FALSE)</f>
        <v>Water</v>
      </c>
      <c r="K7132" t="str">
        <f>VLOOKUP(E7132,[1]LUTs!$AA$2:$AG$194,6,FALSE)</f>
        <v>Non-agriculture</v>
      </c>
      <c r="L7132" t="str">
        <f>VLOOKUP(E7132,[1]LUTs!$AA$2:$AG$194,7,FALSE)</f>
        <v>Dryland</v>
      </c>
    </row>
    <row r="7133" spans="1:12" x14ac:dyDescent="0.25">
      <c r="A7133">
        <v>6404</v>
      </c>
      <c r="B7133">
        <v>18585</v>
      </c>
      <c r="C7133">
        <f t="shared" si="111"/>
        <v>4646.25</v>
      </c>
      <c r="D7133">
        <v>105</v>
      </c>
      <c r="E7133">
        <v>660</v>
      </c>
      <c r="F7133" t="str">
        <f>VLOOKUP($D7133,[1]LUTs!$P$2:$T$152, 5, FALSE)</f>
        <v>O'Connor</v>
      </c>
      <c r="G7133" t="str">
        <f>VLOOKUP($D7133,[1]LUTs!$P$2:$T$152, 4, FALSE)</f>
        <v>WA</v>
      </c>
      <c r="H7133" t="str">
        <f>VLOOKUP(G7133,[1]LUTs!V$2:W$9, 2, FALSE)</f>
        <v>Western Australia</v>
      </c>
      <c r="I7133" t="str">
        <f>VLOOKUP(E7133,[1]LUTs!$AA$2:$AG$194, 4, FALSE)</f>
        <v>Water</v>
      </c>
      <c r="J7133" t="str">
        <f>VLOOKUP($E7133,[1]LUTs!$AA$2:$AG$194,5,FALSE)</f>
        <v>Water</v>
      </c>
      <c r="K7133" t="str">
        <f>VLOOKUP(E7133,[1]LUTs!$AA$2:$AG$194,6,FALSE)</f>
        <v>Non-agriculture</v>
      </c>
      <c r="L7133" t="str">
        <f>VLOOKUP(E7133,[1]LUTs!$AA$2:$AG$194,7,FALSE)</f>
        <v>Dryland</v>
      </c>
    </row>
    <row r="7134" spans="1:12" x14ac:dyDescent="0.25">
      <c r="A7134">
        <v>6702</v>
      </c>
      <c r="B7134">
        <v>36</v>
      </c>
      <c r="C7134">
        <f t="shared" si="111"/>
        <v>9</v>
      </c>
      <c r="D7134">
        <v>105</v>
      </c>
      <c r="E7134">
        <v>661</v>
      </c>
      <c r="F7134" t="str">
        <f>VLOOKUP($D7134,[1]LUTs!$P$2:$T$152, 5, FALSE)</f>
        <v>O'Connor</v>
      </c>
      <c r="G7134" t="str">
        <f>VLOOKUP($D7134,[1]LUTs!$P$2:$T$152, 4, FALSE)</f>
        <v>WA</v>
      </c>
      <c r="H7134" t="str">
        <f>VLOOKUP(G7134,[1]LUTs!V$2:W$9, 2, FALSE)</f>
        <v>Western Australia</v>
      </c>
      <c r="I7134" t="str">
        <f>VLOOKUP(E7134,[1]LUTs!$AA$2:$AG$194, 4, FALSE)</f>
        <v>Water</v>
      </c>
      <c r="J7134" t="str">
        <f>VLOOKUP($E7134,[1]LUTs!$AA$2:$AG$194,5,FALSE)</f>
        <v>Water</v>
      </c>
      <c r="K7134" t="str">
        <f>VLOOKUP(E7134,[1]LUTs!$AA$2:$AG$194,6,FALSE)</f>
        <v>Non-agriculture</v>
      </c>
      <c r="L7134" t="str">
        <f>VLOOKUP(E7134,[1]LUTs!$AA$2:$AG$194,7,FALSE)</f>
        <v>Dryland</v>
      </c>
    </row>
    <row r="7135" spans="1:12" x14ac:dyDescent="0.25">
      <c r="A7135">
        <v>2856</v>
      </c>
      <c r="B7135">
        <v>187762</v>
      </c>
      <c r="C7135">
        <f t="shared" si="111"/>
        <v>46940.5</v>
      </c>
      <c r="D7135">
        <v>106</v>
      </c>
      <c r="E7135">
        <v>111</v>
      </c>
      <c r="F7135" t="str">
        <f>VLOOKUP($D7135,[1]LUTs!$P$2:$T$152, 5, FALSE)</f>
        <v>Pearce</v>
      </c>
      <c r="G7135" t="str">
        <f>VLOOKUP($D7135,[1]LUTs!$P$2:$T$152, 4, FALSE)</f>
        <v>WA</v>
      </c>
      <c r="H7135" t="str">
        <f>VLOOKUP(G7135,[1]LUTs!V$2:W$9, 2, FALSE)</f>
        <v>Western Australia</v>
      </c>
      <c r="I7135" t="str">
        <f>VLOOKUP(E7135,[1]LUTs!$AA$2:$AG$194, 4, FALSE)</f>
        <v>Nature conservation</v>
      </c>
      <c r="J7135" t="str">
        <f>VLOOKUP($E7135,[1]LUTs!$AA$2:$AG$194,5,FALSE)</f>
        <v>Nature conservation</v>
      </c>
      <c r="K7135" t="str">
        <f>VLOOKUP(E7135,[1]LUTs!$AA$2:$AG$194,6,FALSE)</f>
        <v>Non-agriculture</v>
      </c>
      <c r="L7135" t="str">
        <f>VLOOKUP(E7135,[1]LUTs!$AA$2:$AG$194,7,FALSE)</f>
        <v>Dryland</v>
      </c>
    </row>
    <row r="7136" spans="1:12" x14ac:dyDescent="0.25">
      <c r="A7136">
        <v>2887</v>
      </c>
      <c r="B7136">
        <v>334843</v>
      </c>
      <c r="C7136">
        <f t="shared" si="111"/>
        <v>83710.75</v>
      </c>
      <c r="D7136">
        <v>106</v>
      </c>
      <c r="E7136">
        <v>113</v>
      </c>
      <c r="F7136" t="str">
        <f>VLOOKUP($D7136,[1]LUTs!$P$2:$T$152, 5, FALSE)</f>
        <v>Pearce</v>
      </c>
      <c r="G7136" t="str">
        <f>VLOOKUP($D7136,[1]LUTs!$P$2:$T$152, 4, FALSE)</f>
        <v>WA</v>
      </c>
      <c r="H7136" t="str">
        <f>VLOOKUP(G7136,[1]LUTs!V$2:W$9, 2, FALSE)</f>
        <v>Western Australia</v>
      </c>
      <c r="I7136" t="str">
        <f>VLOOKUP(E7136,[1]LUTs!$AA$2:$AG$194, 4, FALSE)</f>
        <v>Nature conservation</v>
      </c>
      <c r="J7136" t="str">
        <f>VLOOKUP($E7136,[1]LUTs!$AA$2:$AG$194,5,FALSE)</f>
        <v>Nature conservation</v>
      </c>
      <c r="K7136" t="str">
        <f>VLOOKUP(E7136,[1]LUTs!$AA$2:$AG$194,6,FALSE)</f>
        <v>Non-agriculture</v>
      </c>
      <c r="L7136" t="str">
        <f>VLOOKUP(E7136,[1]LUTs!$AA$2:$AG$194,7,FALSE)</f>
        <v>Dryland</v>
      </c>
    </row>
    <row r="7137" spans="1:12" x14ac:dyDescent="0.25">
      <c r="A7137">
        <v>3039</v>
      </c>
      <c r="B7137">
        <v>599</v>
      </c>
      <c r="C7137">
        <f t="shared" si="111"/>
        <v>149.75</v>
      </c>
      <c r="D7137">
        <v>106</v>
      </c>
      <c r="E7137">
        <v>115</v>
      </c>
      <c r="F7137" t="str">
        <f>VLOOKUP($D7137,[1]LUTs!$P$2:$T$152, 5, FALSE)</f>
        <v>Pearce</v>
      </c>
      <c r="G7137" t="str">
        <f>VLOOKUP($D7137,[1]LUTs!$P$2:$T$152, 4, FALSE)</f>
        <v>WA</v>
      </c>
      <c r="H7137" t="str">
        <f>VLOOKUP(G7137,[1]LUTs!V$2:W$9, 2, FALSE)</f>
        <v>Western Australia</v>
      </c>
      <c r="I7137" t="str">
        <f>VLOOKUP(E7137,[1]LUTs!$AA$2:$AG$194, 4, FALSE)</f>
        <v>Nature conservation</v>
      </c>
      <c r="J7137" t="str">
        <f>VLOOKUP($E7137,[1]LUTs!$AA$2:$AG$194,5,FALSE)</f>
        <v>Nature conservation</v>
      </c>
      <c r="K7137" t="str">
        <f>VLOOKUP(E7137,[1]LUTs!$AA$2:$AG$194,6,FALSE)</f>
        <v>Non-agriculture</v>
      </c>
      <c r="L7137" t="str">
        <f>VLOOKUP(E7137,[1]LUTs!$AA$2:$AG$194,7,FALSE)</f>
        <v>Dryland</v>
      </c>
    </row>
    <row r="7138" spans="1:12" x14ac:dyDescent="0.25">
      <c r="A7138">
        <v>2973</v>
      </c>
      <c r="B7138">
        <v>96</v>
      </c>
      <c r="C7138">
        <f t="shared" si="111"/>
        <v>24</v>
      </c>
      <c r="D7138">
        <v>106</v>
      </c>
      <c r="E7138">
        <v>116</v>
      </c>
      <c r="F7138" t="str">
        <f>VLOOKUP($D7138,[1]LUTs!$P$2:$T$152, 5, FALSE)</f>
        <v>Pearce</v>
      </c>
      <c r="G7138" t="str">
        <f>VLOOKUP($D7138,[1]LUTs!$P$2:$T$152, 4, FALSE)</f>
        <v>WA</v>
      </c>
      <c r="H7138" t="str">
        <f>VLOOKUP(G7138,[1]LUTs!V$2:W$9, 2, FALSE)</f>
        <v>Western Australia</v>
      </c>
      <c r="I7138" t="str">
        <f>VLOOKUP(E7138,[1]LUTs!$AA$2:$AG$194, 4, FALSE)</f>
        <v>Nature conservation</v>
      </c>
      <c r="J7138" t="str">
        <f>VLOOKUP($E7138,[1]LUTs!$AA$2:$AG$194,5,FALSE)</f>
        <v>Nature conservation</v>
      </c>
      <c r="K7138" t="str">
        <f>VLOOKUP(E7138,[1]LUTs!$AA$2:$AG$194,6,FALSE)</f>
        <v>Non-agriculture</v>
      </c>
      <c r="L7138" t="str">
        <f>VLOOKUP(E7138,[1]LUTs!$AA$2:$AG$194,7,FALSE)</f>
        <v>Dryland</v>
      </c>
    </row>
    <row r="7139" spans="1:12" x14ac:dyDescent="0.25">
      <c r="A7139">
        <v>2863</v>
      </c>
      <c r="B7139">
        <v>7943</v>
      </c>
      <c r="C7139">
        <f t="shared" si="111"/>
        <v>1985.75</v>
      </c>
      <c r="D7139">
        <v>106</v>
      </c>
      <c r="E7139">
        <v>117</v>
      </c>
      <c r="F7139" t="str">
        <f>VLOOKUP($D7139,[1]LUTs!$P$2:$T$152, 5, FALSE)</f>
        <v>Pearce</v>
      </c>
      <c r="G7139" t="str">
        <f>VLOOKUP($D7139,[1]LUTs!$P$2:$T$152, 4, FALSE)</f>
        <v>WA</v>
      </c>
      <c r="H7139" t="str">
        <f>VLOOKUP(G7139,[1]LUTs!V$2:W$9, 2, FALSE)</f>
        <v>Western Australia</v>
      </c>
      <c r="I7139" t="str">
        <f>VLOOKUP(E7139,[1]LUTs!$AA$2:$AG$194, 4, FALSE)</f>
        <v>Nature conservation</v>
      </c>
      <c r="J7139" t="str">
        <f>VLOOKUP($E7139,[1]LUTs!$AA$2:$AG$194,5,FALSE)</f>
        <v>Nature conservation</v>
      </c>
      <c r="K7139" t="str">
        <f>VLOOKUP(E7139,[1]LUTs!$AA$2:$AG$194,6,FALSE)</f>
        <v>Non-agriculture</v>
      </c>
      <c r="L7139" t="str">
        <f>VLOOKUP(E7139,[1]LUTs!$AA$2:$AG$194,7,FALSE)</f>
        <v>Dryland</v>
      </c>
    </row>
    <row r="7140" spans="1:12" x14ac:dyDescent="0.25">
      <c r="A7140">
        <v>2989</v>
      </c>
      <c r="B7140">
        <v>23835</v>
      </c>
      <c r="C7140">
        <f t="shared" si="111"/>
        <v>5958.75</v>
      </c>
      <c r="D7140">
        <v>106</v>
      </c>
      <c r="E7140">
        <v>120</v>
      </c>
      <c r="F7140" t="str">
        <f>VLOOKUP($D7140,[1]LUTs!$P$2:$T$152, 5, FALSE)</f>
        <v>Pearce</v>
      </c>
      <c r="G7140" t="str">
        <f>VLOOKUP($D7140,[1]LUTs!$P$2:$T$152, 4, FALSE)</f>
        <v>WA</v>
      </c>
      <c r="H7140" t="str">
        <f>VLOOKUP(G7140,[1]LUTs!V$2:W$9, 2, FALSE)</f>
        <v>Western Australia</v>
      </c>
      <c r="I7140" t="str">
        <f>VLOOKUP(E7140,[1]LUTs!$AA$2:$AG$194, 4, FALSE)</f>
        <v>Other protected areas including indigenous uses</v>
      </c>
      <c r="J7140" t="str">
        <f>VLOOKUP($E7140,[1]LUTs!$AA$2:$AG$194,5,FALSE)</f>
        <v>Nature conservation</v>
      </c>
      <c r="K7140" t="str">
        <f>VLOOKUP(E7140,[1]LUTs!$AA$2:$AG$194,6,FALSE)</f>
        <v>Non-agriculture</v>
      </c>
      <c r="L7140" t="str">
        <f>VLOOKUP(E7140,[1]LUTs!$AA$2:$AG$194,7,FALSE)</f>
        <v>Dryland</v>
      </c>
    </row>
    <row r="7141" spans="1:12" x14ac:dyDescent="0.25">
      <c r="A7141">
        <v>2931</v>
      </c>
      <c r="B7141">
        <v>6</v>
      </c>
      <c r="C7141">
        <f t="shared" si="111"/>
        <v>1.5</v>
      </c>
      <c r="D7141">
        <v>106</v>
      </c>
      <c r="E7141">
        <v>122</v>
      </c>
      <c r="F7141" t="str">
        <f>VLOOKUP($D7141,[1]LUTs!$P$2:$T$152, 5, FALSE)</f>
        <v>Pearce</v>
      </c>
      <c r="G7141" t="str">
        <f>VLOOKUP($D7141,[1]LUTs!$P$2:$T$152, 4, FALSE)</f>
        <v>WA</v>
      </c>
      <c r="H7141" t="str">
        <f>VLOOKUP(G7141,[1]LUTs!V$2:W$9, 2, FALSE)</f>
        <v>Western Australia</v>
      </c>
      <c r="I7141" t="str">
        <f>VLOOKUP(E7141,[1]LUTs!$AA$2:$AG$194, 4, FALSE)</f>
        <v>Other protected areas including indigenous uses</v>
      </c>
      <c r="J7141" t="str">
        <f>VLOOKUP($E7141,[1]LUTs!$AA$2:$AG$194,5,FALSE)</f>
        <v>Nature conservation</v>
      </c>
      <c r="K7141" t="str">
        <f>VLOOKUP(E7141,[1]LUTs!$AA$2:$AG$194,6,FALSE)</f>
        <v>Non-agriculture</v>
      </c>
      <c r="L7141" t="str">
        <f>VLOOKUP(E7141,[1]LUTs!$AA$2:$AG$194,7,FALSE)</f>
        <v>Dryland</v>
      </c>
    </row>
    <row r="7142" spans="1:12" x14ac:dyDescent="0.25">
      <c r="A7142">
        <v>2913</v>
      </c>
      <c r="B7142">
        <v>4994</v>
      </c>
      <c r="C7142">
        <f t="shared" si="111"/>
        <v>1248.5</v>
      </c>
      <c r="D7142">
        <v>106</v>
      </c>
      <c r="E7142">
        <v>130</v>
      </c>
      <c r="F7142" t="str">
        <f>VLOOKUP($D7142,[1]LUTs!$P$2:$T$152, 5, FALSE)</f>
        <v>Pearce</v>
      </c>
      <c r="G7142" t="str">
        <f>VLOOKUP($D7142,[1]LUTs!$P$2:$T$152, 4, FALSE)</f>
        <v>WA</v>
      </c>
      <c r="H7142" t="str">
        <f>VLOOKUP(G7142,[1]LUTs!V$2:W$9, 2, FALSE)</f>
        <v>Western Australia</v>
      </c>
      <c r="I7142" t="str">
        <f>VLOOKUP(E7142,[1]LUTs!$AA$2:$AG$194, 4, FALSE)</f>
        <v>Minimal use</v>
      </c>
      <c r="J7142" t="str">
        <f>VLOOKUP($E7142,[1]LUTs!$AA$2:$AG$194,5,FALSE)</f>
        <v>Nature conservation</v>
      </c>
      <c r="K7142" t="str">
        <f>VLOOKUP(E7142,[1]LUTs!$AA$2:$AG$194,6,FALSE)</f>
        <v>Non-agriculture</v>
      </c>
      <c r="L7142" t="str">
        <f>VLOOKUP(E7142,[1]LUTs!$AA$2:$AG$194,7,FALSE)</f>
        <v>Dryland</v>
      </c>
    </row>
    <row r="7143" spans="1:12" x14ac:dyDescent="0.25">
      <c r="A7143">
        <v>2925</v>
      </c>
      <c r="B7143">
        <v>113755</v>
      </c>
      <c r="C7143">
        <f t="shared" si="111"/>
        <v>28438.75</v>
      </c>
      <c r="D7143">
        <v>106</v>
      </c>
      <c r="E7143">
        <v>131</v>
      </c>
      <c r="F7143" t="str">
        <f>VLOOKUP($D7143,[1]LUTs!$P$2:$T$152, 5, FALSE)</f>
        <v>Pearce</v>
      </c>
      <c r="G7143" t="str">
        <f>VLOOKUP($D7143,[1]LUTs!$P$2:$T$152, 4, FALSE)</f>
        <v>WA</v>
      </c>
      <c r="H7143" t="str">
        <f>VLOOKUP(G7143,[1]LUTs!V$2:W$9, 2, FALSE)</f>
        <v>Western Australia</v>
      </c>
      <c r="I7143" t="str">
        <f>VLOOKUP(E7143,[1]LUTs!$AA$2:$AG$194, 4, FALSE)</f>
        <v>Minimal use</v>
      </c>
      <c r="J7143" t="str">
        <f>VLOOKUP($E7143,[1]LUTs!$AA$2:$AG$194,5,FALSE)</f>
        <v>Nature conservation</v>
      </c>
      <c r="K7143" t="str">
        <f>VLOOKUP(E7143,[1]LUTs!$AA$2:$AG$194,6,FALSE)</f>
        <v>Non-agriculture</v>
      </c>
      <c r="L7143" t="str">
        <f>VLOOKUP(E7143,[1]LUTs!$AA$2:$AG$194,7,FALSE)</f>
        <v>Dryland</v>
      </c>
    </row>
    <row r="7144" spans="1:12" x14ac:dyDescent="0.25">
      <c r="A7144">
        <v>2843</v>
      </c>
      <c r="B7144">
        <v>954598</v>
      </c>
      <c r="C7144">
        <f t="shared" si="111"/>
        <v>238649.5</v>
      </c>
      <c r="D7144">
        <v>106</v>
      </c>
      <c r="E7144">
        <v>133</v>
      </c>
      <c r="F7144" t="str">
        <f>VLOOKUP($D7144,[1]LUTs!$P$2:$T$152, 5, FALSE)</f>
        <v>Pearce</v>
      </c>
      <c r="G7144" t="str">
        <f>VLOOKUP($D7144,[1]LUTs!$P$2:$T$152, 4, FALSE)</f>
        <v>WA</v>
      </c>
      <c r="H7144" t="str">
        <f>VLOOKUP(G7144,[1]LUTs!V$2:W$9, 2, FALSE)</f>
        <v>Western Australia</v>
      </c>
      <c r="I7144" t="str">
        <f>VLOOKUP(E7144,[1]LUTs!$AA$2:$AG$194, 4, FALSE)</f>
        <v>Minimal use</v>
      </c>
      <c r="J7144" t="str">
        <f>VLOOKUP($E7144,[1]LUTs!$AA$2:$AG$194,5,FALSE)</f>
        <v>Nature conservation</v>
      </c>
      <c r="K7144" t="str">
        <f>VLOOKUP(E7144,[1]LUTs!$AA$2:$AG$194,6,FALSE)</f>
        <v>Non-agriculture</v>
      </c>
      <c r="L7144" t="str">
        <f>VLOOKUP(E7144,[1]LUTs!$AA$2:$AG$194,7,FALSE)</f>
        <v>Dryland</v>
      </c>
    </row>
    <row r="7145" spans="1:12" x14ac:dyDescent="0.25">
      <c r="A7145">
        <v>2901</v>
      </c>
      <c r="B7145">
        <v>349</v>
      </c>
      <c r="C7145">
        <f t="shared" si="111"/>
        <v>87.25</v>
      </c>
      <c r="D7145">
        <v>106</v>
      </c>
      <c r="E7145">
        <v>134</v>
      </c>
      <c r="F7145" t="str">
        <f>VLOOKUP($D7145,[1]LUTs!$P$2:$T$152, 5, FALSE)</f>
        <v>Pearce</v>
      </c>
      <c r="G7145" t="str">
        <f>VLOOKUP($D7145,[1]LUTs!$P$2:$T$152, 4, FALSE)</f>
        <v>WA</v>
      </c>
      <c r="H7145" t="str">
        <f>VLOOKUP(G7145,[1]LUTs!V$2:W$9, 2, FALSE)</f>
        <v>Western Australia</v>
      </c>
      <c r="I7145" t="str">
        <f>VLOOKUP(E7145,[1]LUTs!$AA$2:$AG$194, 4, FALSE)</f>
        <v>Minimal use</v>
      </c>
      <c r="J7145" t="str">
        <f>VLOOKUP($E7145,[1]LUTs!$AA$2:$AG$194,5,FALSE)</f>
        <v>Nature conservation</v>
      </c>
      <c r="K7145" t="str">
        <f>VLOOKUP(E7145,[1]LUTs!$AA$2:$AG$194,6,FALSE)</f>
        <v>Non-agriculture</v>
      </c>
      <c r="L7145" t="str">
        <f>VLOOKUP(E7145,[1]LUTs!$AA$2:$AG$194,7,FALSE)</f>
        <v>Dryland</v>
      </c>
    </row>
    <row r="7146" spans="1:12" x14ac:dyDescent="0.25">
      <c r="A7146">
        <v>2955</v>
      </c>
      <c r="B7146">
        <v>30861</v>
      </c>
      <c r="C7146">
        <f t="shared" si="111"/>
        <v>7715.25</v>
      </c>
      <c r="D7146">
        <v>106</v>
      </c>
      <c r="E7146">
        <v>210</v>
      </c>
      <c r="F7146" t="str">
        <f>VLOOKUP($D7146,[1]LUTs!$P$2:$T$152, 5, FALSE)</f>
        <v>Pearce</v>
      </c>
      <c r="G7146" t="str">
        <f>VLOOKUP($D7146,[1]LUTs!$P$2:$T$152, 4, FALSE)</f>
        <v>WA</v>
      </c>
      <c r="H7146" t="str">
        <f>VLOOKUP(G7146,[1]LUTs!V$2:W$9, 2, FALSE)</f>
        <v>Western Australia</v>
      </c>
      <c r="I7146" t="str">
        <f>VLOOKUP(E7146,[1]LUTs!$AA$2:$AG$194, 4, FALSE)</f>
        <v>Grazing native vegetation</v>
      </c>
      <c r="J7146" t="str">
        <f>VLOOKUP($E7146,[1]LUTs!$AA$2:$AG$194,5,FALSE)</f>
        <v>Livestock production</v>
      </c>
      <c r="K7146" t="str">
        <f>VLOOKUP(E7146,[1]LUTs!$AA$2:$AG$194,6,FALSE)</f>
        <v>Agriculture</v>
      </c>
      <c r="L7146" t="str">
        <f>VLOOKUP(E7146,[1]LUTs!$AA$2:$AG$194,7,FALSE)</f>
        <v>Dryland</v>
      </c>
    </row>
    <row r="7147" spans="1:12" x14ac:dyDescent="0.25">
      <c r="A7147">
        <v>2888</v>
      </c>
      <c r="B7147">
        <v>783073</v>
      </c>
      <c r="C7147">
        <f t="shared" si="111"/>
        <v>195768.25</v>
      </c>
      <c r="D7147">
        <v>106</v>
      </c>
      <c r="E7147">
        <v>220</v>
      </c>
      <c r="F7147" t="str">
        <f>VLOOKUP($D7147,[1]LUTs!$P$2:$T$152, 5, FALSE)</f>
        <v>Pearce</v>
      </c>
      <c r="G7147" t="str">
        <f>VLOOKUP($D7147,[1]LUTs!$P$2:$T$152, 4, FALSE)</f>
        <v>WA</v>
      </c>
      <c r="H7147" t="str">
        <f>VLOOKUP(G7147,[1]LUTs!V$2:W$9, 2, FALSE)</f>
        <v>Western Australia</v>
      </c>
      <c r="I7147" t="str">
        <f>VLOOKUP(E7147,[1]LUTs!$AA$2:$AG$194, 4, FALSE)</f>
        <v>Production native forests</v>
      </c>
      <c r="J7147" t="str">
        <f>VLOOKUP($E7147,[1]LUTs!$AA$2:$AG$194,5,FALSE)</f>
        <v>Forests and plantations</v>
      </c>
      <c r="K7147" t="str">
        <f>VLOOKUP(E7147,[1]LUTs!$AA$2:$AG$194,6,FALSE)</f>
        <v>Non-agriculture</v>
      </c>
      <c r="L7147" t="str">
        <f>VLOOKUP(E7147,[1]LUTs!$AA$2:$AG$194,7,FALSE)</f>
        <v>Dryland</v>
      </c>
    </row>
    <row r="7148" spans="1:12" x14ac:dyDescent="0.25">
      <c r="A7148">
        <v>2995</v>
      </c>
      <c r="B7148">
        <v>8</v>
      </c>
      <c r="C7148">
        <f t="shared" si="111"/>
        <v>2</v>
      </c>
      <c r="D7148">
        <v>106</v>
      </c>
      <c r="E7148">
        <v>221</v>
      </c>
      <c r="F7148" t="str">
        <f>VLOOKUP($D7148,[1]LUTs!$P$2:$T$152, 5, FALSE)</f>
        <v>Pearce</v>
      </c>
      <c r="G7148" t="str">
        <f>VLOOKUP($D7148,[1]LUTs!$P$2:$T$152, 4, FALSE)</f>
        <v>WA</v>
      </c>
      <c r="H7148" t="str">
        <f>VLOOKUP(G7148,[1]LUTs!V$2:W$9, 2, FALSE)</f>
        <v>Western Australia</v>
      </c>
      <c r="I7148" t="str">
        <f>VLOOKUP(E7148,[1]LUTs!$AA$2:$AG$194, 4, FALSE)</f>
        <v>Production native forests</v>
      </c>
      <c r="J7148" t="str">
        <f>VLOOKUP($E7148,[1]LUTs!$AA$2:$AG$194,5,FALSE)</f>
        <v>Forests and plantations</v>
      </c>
      <c r="K7148" t="str">
        <f>VLOOKUP(E7148,[1]LUTs!$AA$2:$AG$194,6,FALSE)</f>
        <v>Non-agriculture</v>
      </c>
      <c r="L7148" t="str">
        <f>VLOOKUP(E7148,[1]LUTs!$AA$2:$AG$194,7,FALSE)</f>
        <v>Dryland</v>
      </c>
    </row>
    <row r="7149" spans="1:12" x14ac:dyDescent="0.25">
      <c r="A7149">
        <v>2867</v>
      </c>
      <c r="B7149">
        <v>14873</v>
      </c>
      <c r="C7149">
        <f t="shared" si="111"/>
        <v>3718.25</v>
      </c>
      <c r="D7149">
        <v>106</v>
      </c>
      <c r="E7149">
        <v>310</v>
      </c>
      <c r="F7149" t="str">
        <f>VLOOKUP($D7149,[1]LUTs!$P$2:$T$152, 5, FALSE)</f>
        <v>Pearce</v>
      </c>
      <c r="G7149" t="str">
        <f>VLOOKUP($D7149,[1]LUTs!$P$2:$T$152, 4, FALSE)</f>
        <v>WA</v>
      </c>
      <c r="H7149" t="str">
        <f>VLOOKUP(G7149,[1]LUTs!V$2:W$9, 2, FALSE)</f>
        <v>Western Australia</v>
      </c>
      <c r="I7149" t="str">
        <f>VLOOKUP(E7149,[1]LUTs!$AA$2:$AG$194, 4, FALSE)</f>
        <v>Plantation forests (commercial and other)</v>
      </c>
      <c r="J7149" t="str">
        <f>VLOOKUP($E7149,[1]LUTs!$AA$2:$AG$194,5,FALSE)</f>
        <v>Forests and plantations</v>
      </c>
      <c r="K7149" t="str">
        <f>VLOOKUP(E7149,[1]LUTs!$AA$2:$AG$194,6,FALSE)</f>
        <v>Non-agriculture</v>
      </c>
      <c r="L7149" t="str">
        <f>VLOOKUP(E7149,[1]LUTs!$AA$2:$AG$194,7,FALSE)</f>
        <v>Dryland</v>
      </c>
    </row>
    <row r="7150" spans="1:12" x14ac:dyDescent="0.25">
      <c r="A7150">
        <v>2898</v>
      </c>
      <c r="B7150">
        <v>694</v>
      </c>
      <c r="C7150">
        <f t="shared" si="111"/>
        <v>173.5</v>
      </c>
      <c r="D7150">
        <v>106</v>
      </c>
      <c r="E7150">
        <v>311</v>
      </c>
      <c r="F7150" t="str">
        <f>VLOOKUP($D7150,[1]LUTs!$P$2:$T$152, 5, FALSE)</f>
        <v>Pearce</v>
      </c>
      <c r="G7150" t="str">
        <f>VLOOKUP($D7150,[1]LUTs!$P$2:$T$152, 4, FALSE)</f>
        <v>WA</v>
      </c>
      <c r="H7150" t="str">
        <f>VLOOKUP(G7150,[1]LUTs!V$2:W$9, 2, FALSE)</f>
        <v>Western Australia</v>
      </c>
      <c r="I7150" t="str">
        <f>VLOOKUP(E7150,[1]LUTs!$AA$2:$AG$194, 4, FALSE)</f>
        <v>Plantation forests (commercial and other)</v>
      </c>
      <c r="J7150" t="str">
        <f>VLOOKUP($E7150,[1]LUTs!$AA$2:$AG$194,5,FALSE)</f>
        <v>Forests and plantations</v>
      </c>
      <c r="K7150" t="str">
        <f>VLOOKUP(E7150,[1]LUTs!$AA$2:$AG$194,6,FALSE)</f>
        <v>Non-agriculture</v>
      </c>
      <c r="L7150" t="str">
        <f>VLOOKUP(E7150,[1]LUTs!$AA$2:$AG$194,7,FALSE)</f>
        <v>Dryland</v>
      </c>
    </row>
    <row r="7151" spans="1:12" x14ac:dyDescent="0.25">
      <c r="A7151">
        <v>2848</v>
      </c>
      <c r="B7151">
        <v>29675</v>
      </c>
      <c r="C7151">
        <f t="shared" si="111"/>
        <v>7418.75</v>
      </c>
      <c r="D7151">
        <v>106</v>
      </c>
      <c r="E7151">
        <v>312</v>
      </c>
      <c r="F7151" t="str">
        <f>VLOOKUP($D7151,[1]LUTs!$P$2:$T$152, 5, FALSE)</f>
        <v>Pearce</v>
      </c>
      <c r="G7151" t="str">
        <f>VLOOKUP($D7151,[1]LUTs!$P$2:$T$152, 4, FALSE)</f>
        <v>WA</v>
      </c>
      <c r="H7151" t="str">
        <f>VLOOKUP(G7151,[1]LUTs!V$2:W$9, 2, FALSE)</f>
        <v>Western Australia</v>
      </c>
      <c r="I7151" t="str">
        <f>VLOOKUP(E7151,[1]LUTs!$AA$2:$AG$194, 4, FALSE)</f>
        <v>Plantation forests (commercial and other)</v>
      </c>
      <c r="J7151" t="str">
        <f>VLOOKUP($E7151,[1]LUTs!$AA$2:$AG$194,5,FALSE)</f>
        <v>Forests and plantations</v>
      </c>
      <c r="K7151" t="str">
        <f>VLOOKUP(E7151,[1]LUTs!$AA$2:$AG$194,6,FALSE)</f>
        <v>Non-agriculture</v>
      </c>
      <c r="L7151" t="str">
        <f>VLOOKUP(E7151,[1]LUTs!$AA$2:$AG$194,7,FALSE)</f>
        <v>Dryland</v>
      </c>
    </row>
    <row r="7152" spans="1:12" x14ac:dyDescent="0.25">
      <c r="A7152">
        <v>2847</v>
      </c>
      <c r="B7152">
        <v>5255</v>
      </c>
      <c r="C7152">
        <f t="shared" si="111"/>
        <v>1313.75</v>
      </c>
      <c r="D7152">
        <v>106</v>
      </c>
      <c r="E7152">
        <v>313</v>
      </c>
      <c r="F7152" t="str">
        <f>VLOOKUP($D7152,[1]LUTs!$P$2:$T$152, 5, FALSE)</f>
        <v>Pearce</v>
      </c>
      <c r="G7152" t="str">
        <f>VLOOKUP($D7152,[1]LUTs!$P$2:$T$152, 4, FALSE)</f>
        <v>WA</v>
      </c>
      <c r="H7152" t="str">
        <f>VLOOKUP(G7152,[1]LUTs!V$2:W$9, 2, FALSE)</f>
        <v>Western Australia</v>
      </c>
      <c r="I7152" t="str">
        <f>VLOOKUP(E7152,[1]LUTs!$AA$2:$AG$194, 4, FALSE)</f>
        <v>Plantation forests (commercial and other)</v>
      </c>
      <c r="J7152" t="str">
        <f>VLOOKUP($E7152,[1]LUTs!$AA$2:$AG$194,5,FALSE)</f>
        <v>Forests and plantations</v>
      </c>
      <c r="K7152" t="str">
        <f>VLOOKUP(E7152,[1]LUTs!$AA$2:$AG$194,6,FALSE)</f>
        <v>Non-agriculture</v>
      </c>
      <c r="L7152" t="str">
        <f>VLOOKUP(E7152,[1]LUTs!$AA$2:$AG$194,7,FALSE)</f>
        <v>Dryland</v>
      </c>
    </row>
    <row r="7153" spans="1:12" x14ac:dyDescent="0.25">
      <c r="A7153">
        <v>2894</v>
      </c>
      <c r="B7153">
        <v>123</v>
      </c>
      <c r="C7153">
        <f t="shared" si="111"/>
        <v>30.75</v>
      </c>
      <c r="D7153">
        <v>106</v>
      </c>
      <c r="E7153">
        <v>314</v>
      </c>
      <c r="F7153" t="str">
        <f>VLOOKUP($D7153,[1]LUTs!$P$2:$T$152, 5, FALSE)</f>
        <v>Pearce</v>
      </c>
      <c r="G7153" t="str">
        <f>VLOOKUP($D7153,[1]LUTs!$P$2:$T$152, 4, FALSE)</f>
        <v>WA</v>
      </c>
      <c r="H7153" t="str">
        <f>VLOOKUP(G7153,[1]LUTs!V$2:W$9, 2, FALSE)</f>
        <v>Western Australia</v>
      </c>
      <c r="I7153" t="str">
        <f>VLOOKUP(E7153,[1]LUTs!$AA$2:$AG$194, 4, FALSE)</f>
        <v>Plantation forests (commercial and other)</v>
      </c>
      <c r="J7153" t="str">
        <f>VLOOKUP($E7153,[1]LUTs!$AA$2:$AG$194,5,FALSE)</f>
        <v>Forests and plantations</v>
      </c>
      <c r="K7153" t="str">
        <f>VLOOKUP(E7153,[1]LUTs!$AA$2:$AG$194,6,FALSE)</f>
        <v>Non-agriculture</v>
      </c>
      <c r="L7153" t="str">
        <f>VLOOKUP(E7153,[1]LUTs!$AA$2:$AG$194,7,FALSE)</f>
        <v>Dryland</v>
      </c>
    </row>
    <row r="7154" spans="1:12" x14ac:dyDescent="0.25">
      <c r="A7154">
        <v>2849</v>
      </c>
      <c r="B7154">
        <v>637411</v>
      </c>
      <c r="C7154">
        <f t="shared" si="111"/>
        <v>159352.75</v>
      </c>
      <c r="D7154">
        <v>106</v>
      </c>
      <c r="E7154">
        <v>320</v>
      </c>
      <c r="F7154" t="str">
        <f>VLOOKUP($D7154,[1]LUTs!$P$2:$T$152, 5, FALSE)</f>
        <v>Pearce</v>
      </c>
      <c r="G7154" t="str">
        <f>VLOOKUP($D7154,[1]LUTs!$P$2:$T$152, 4, FALSE)</f>
        <v>WA</v>
      </c>
      <c r="H7154" t="str">
        <f>VLOOKUP(G7154,[1]LUTs!V$2:W$9, 2, FALSE)</f>
        <v>Western Australia</v>
      </c>
      <c r="I7154" t="str">
        <f>VLOOKUP(E7154,[1]LUTs!$AA$2:$AG$194, 4, FALSE)</f>
        <v>Grazing modified pastures</v>
      </c>
      <c r="J7154" t="str">
        <f>VLOOKUP($E7154,[1]LUTs!$AA$2:$AG$194,5,FALSE)</f>
        <v>Livestock production</v>
      </c>
      <c r="K7154" t="str">
        <f>VLOOKUP(E7154,[1]LUTs!$AA$2:$AG$194,6,FALSE)</f>
        <v>Agriculture</v>
      </c>
      <c r="L7154" t="str">
        <f>VLOOKUP(E7154,[1]LUTs!$AA$2:$AG$194,7,FALSE)</f>
        <v>Dryland</v>
      </c>
    </row>
    <row r="7155" spans="1:12" x14ac:dyDescent="0.25">
      <c r="A7155">
        <v>2934</v>
      </c>
      <c r="B7155">
        <v>4</v>
      </c>
      <c r="C7155">
        <f t="shared" si="111"/>
        <v>1</v>
      </c>
      <c r="D7155">
        <v>106</v>
      </c>
      <c r="E7155">
        <v>321</v>
      </c>
      <c r="F7155" t="str">
        <f>VLOOKUP($D7155,[1]LUTs!$P$2:$T$152, 5, FALSE)</f>
        <v>Pearce</v>
      </c>
      <c r="G7155" t="str">
        <f>VLOOKUP($D7155,[1]LUTs!$P$2:$T$152, 4, FALSE)</f>
        <v>WA</v>
      </c>
      <c r="H7155" t="str">
        <f>VLOOKUP(G7155,[1]LUTs!V$2:W$9, 2, FALSE)</f>
        <v>Western Australia</v>
      </c>
      <c r="I7155" t="str">
        <f>VLOOKUP(E7155,[1]LUTs!$AA$2:$AG$194, 4, FALSE)</f>
        <v>Grazing modified pastures</v>
      </c>
      <c r="J7155" t="str">
        <f>VLOOKUP($E7155,[1]LUTs!$AA$2:$AG$194,5,FALSE)</f>
        <v>Livestock production</v>
      </c>
      <c r="K7155" t="str">
        <f>VLOOKUP(E7155,[1]LUTs!$AA$2:$AG$194,6,FALSE)</f>
        <v>Agriculture</v>
      </c>
      <c r="L7155" t="str">
        <f>VLOOKUP(E7155,[1]LUTs!$AA$2:$AG$194,7,FALSE)</f>
        <v>Dryland</v>
      </c>
    </row>
    <row r="7156" spans="1:12" x14ac:dyDescent="0.25">
      <c r="A7156">
        <v>2853</v>
      </c>
      <c r="B7156">
        <v>13149</v>
      </c>
      <c r="C7156">
        <f t="shared" si="111"/>
        <v>3287.25</v>
      </c>
      <c r="D7156">
        <v>106</v>
      </c>
      <c r="E7156">
        <v>322</v>
      </c>
      <c r="F7156" t="str">
        <f>VLOOKUP($D7156,[1]LUTs!$P$2:$T$152, 5, FALSE)</f>
        <v>Pearce</v>
      </c>
      <c r="G7156" t="str">
        <f>VLOOKUP($D7156,[1]LUTs!$P$2:$T$152, 4, FALSE)</f>
        <v>WA</v>
      </c>
      <c r="H7156" t="str">
        <f>VLOOKUP(G7156,[1]LUTs!V$2:W$9, 2, FALSE)</f>
        <v>Western Australia</v>
      </c>
      <c r="I7156" t="str">
        <f>VLOOKUP(E7156,[1]LUTs!$AA$2:$AG$194, 4, FALSE)</f>
        <v>Grazing modified pastures</v>
      </c>
      <c r="J7156" t="str">
        <f>VLOOKUP($E7156,[1]LUTs!$AA$2:$AG$194,5,FALSE)</f>
        <v>Livestock production</v>
      </c>
      <c r="K7156" t="str">
        <f>VLOOKUP(E7156,[1]LUTs!$AA$2:$AG$194,6,FALSE)</f>
        <v>Agriculture</v>
      </c>
      <c r="L7156" t="str">
        <f>VLOOKUP(E7156,[1]LUTs!$AA$2:$AG$194,7,FALSE)</f>
        <v>Dryland</v>
      </c>
    </row>
    <row r="7157" spans="1:12" x14ac:dyDescent="0.25">
      <c r="A7157">
        <v>2850</v>
      </c>
      <c r="B7157">
        <v>1874803</v>
      </c>
      <c r="C7157">
        <f t="shared" si="111"/>
        <v>468700.75</v>
      </c>
      <c r="D7157">
        <v>106</v>
      </c>
      <c r="E7157">
        <v>330</v>
      </c>
      <c r="F7157" t="str">
        <f>VLOOKUP($D7157,[1]LUTs!$P$2:$T$152, 5, FALSE)</f>
        <v>Pearce</v>
      </c>
      <c r="G7157" t="str">
        <f>VLOOKUP($D7157,[1]LUTs!$P$2:$T$152, 4, FALSE)</f>
        <v>WA</v>
      </c>
      <c r="H7157" t="str">
        <f>VLOOKUP(G7157,[1]LUTs!V$2:W$9, 2, FALSE)</f>
        <v>Western Australia</v>
      </c>
      <c r="I7157" t="str">
        <f>VLOOKUP(E7157,[1]LUTs!$AA$2:$AG$194, 4, FALSE)</f>
        <v>Dryland cropping</v>
      </c>
      <c r="J7157" t="str">
        <f>VLOOKUP($E7157,[1]LUTs!$AA$2:$AG$194,5,FALSE)</f>
        <v>Cropping</v>
      </c>
      <c r="K7157" t="str">
        <f>VLOOKUP(E7157,[1]LUTs!$AA$2:$AG$194,6,FALSE)</f>
        <v>Agriculture</v>
      </c>
      <c r="L7157" t="str">
        <f>VLOOKUP(E7157,[1]LUTs!$AA$2:$AG$194,7,FALSE)</f>
        <v>Dryland</v>
      </c>
    </row>
    <row r="7158" spans="1:12" x14ac:dyDescent="0.25">
      <c r="A7158">
        <v>2997</v>
      </c>
      <c r="B7158">
        <v>228</v>
      </c>
      <c r="C7158">
        <f t="shared" si="111"/>
        <v>57</v>
      </c>
      <c r="D7158">
        <v>106</v>
      </c>
      <c r="E7158">
        <v>333</v>
      </c>
      <c r="F7158" t="str">
        <f>VLOOKUP($D7158,[1]LUTs!$P$2:$T$152, 5, FALSE)</f>
        <v>Pearce</v>
      </c>
      <c r="G7158" t="str">
        <f>VLOOKUP($D7158,[1]LUTs!$P$2:$T$152, 4, FALSE)</f>
        <v>WA</v>
      </c>
      <c r="H7158" t="str">
        <f>VLOOKUP(G7158,[1]LUTs!V$2:W$9, 2, FALSE)</f>
        <v>Western Australia</v>
      </c>
      <c r="I7158" t="str">
        <f>VLOOKUP(E7158,[1]LUTs!$AA$2:$AG$194, 4, FALSE)</f>
        <v>Dryland cropping</v>
      </c>
      <c r="J7158" t="str">
        <f>VLOOKUP($E7158,[1]LUTs!$AA$2:$AG$194,5,FALSE)</f>
        <v>Cropping</v>
      </c>
      <c r="K7158" t="str">
        <f>VLOOKUP(E7158,[1]LUTs!$AA$2:$AG$194,6,FALSE)</f>
        <v>Agriculture</v>
      </c>
      <c r="L7158" t="str">
        <f>VLOOKUP(E7158,[1]LUTs!$AA$2:$AG$194,7,FALSE)</f>
        <v>Dryland</v>
      </c>
    </row>
    <row r="7159" spans="1:12" x14ac:dyDescent="0.25">
      <c r="A7159">
        <v>2908</v>
      </c>
      <c r="B7159">
        <v>638</v>
      </c>
      <c r="C7159">
        <f t="shared" si="111"/>
        <v>159.5</v>
      </c>
      <c r="D7159">
        <v>106</v>
      </c>
      <c r="E7159">
        <v>340</v>
      </c>
      <c r="F7159" t="str">
        <f>VLOOKUP($D7159,[1]LUTs!$P$2:$T$152, 5, FALSE)</f>
        <v>Pearce</v>
      </c>
      <c r="G7159" t="str">
        <f>VLOOKUP($D7159,[1]LUTs!$P$2:$T$152, 4, FALSE)</f>
        <v>WA</v>
      </c>
      <c r="H7159" t="str">
        <f>VLOOKUP(G7159,[1]LUTs!V$2:W$9, 2, FALSE)</f>
        <v>Western Australia</v>
      </c>
      <c r="I7159" t="str">
        <f>VLOOKUP(E7159,[1]LUTs!$AA$2:$AG$194, 4, FALSE)</f>
        <v>Dryland horticulture</v>
      </c>
      <c r="J7159" t="str">
        <f>VLOOKUP($E7159,[1]LUTs!$AA$2:$AG$194,5,FALSE)</f>
        <v>Horticulture</v>
      </c>
      <c r="K7159" t="str">
        <f>VLOOKUP(E7159,[1]LUTs!$AA$2:$AG$194,6,FALSE)</f>
        <v>Agriculture</v>
      </c>
      <c r="L7159" t="str">
        <f>VLOOKUP(E7159,[1]LUTs!$AA$2:$AG$194,7,FALSE)</f>
        <v>Dryland</v>
      </c>
    </row>
    <row r="7160" spans="1:12" x14ac:dyDescent="0.25">
      <c r="A7160">
        <v>3012</v>
      </c>
      <c r="B7160">
        <v>3</v>
      </c>
      <c r="C7160">
        <f t="shared" si="111"/>
        <v>0.75</v>
      </c>
      <c r="D7160">
        <v>106</v>
      </c>
      <c r="E7160">
        <v>350</v>
      </c>
      <c r="F7160" t="str">
        <f>VLOOKUP($D7160,[1]LUTs!$P$2:$T$152, 5, FALSE)</f>
        <v>Pearce</v>
      </c>
      <c r="G7160" t="str">
        <f>VLOOKUP($D7160,[1]LUTs!$P$2:$T$152, 4, FALSE)</f>
        <v>WA</v>
      </c>
      <c r="H7160" t="str">
        <f>VLOOKUP(G7160,[1]LUTs!V$2:W$9, 2, FALSE)</f>
        <v>Western Australia</v>
      </c>
      <c r="I7160" t="str">
        <f>VLOOKUP(E7160,[1]LUTs!$AA$2:$AG$194, 4, FALSE)</f>
        <v>Dryland horticulture</v>
      </c>
      <c r="J7160" t="str">
        <f>VLOOKUP($E7160,[1]LUTs!$AA$2:$AG$194,5,FALSE)</f>
        <v>Horticulture</v>
      </c>
      <c r="K7160" t="str">
        <f>VLOOKUP(E7160,[1]LUTs!$AA$2:$AG$194,6,FALSE)</f>
        <v>Agriculture</v>
      </c>
      <c r="L7160" t="str">
        <f>VLOOKUP(E7160,[1]LUTs!$AA$2:$AG$194,7,FALSE)</f>
        <v>Dryland</v>
      </c>
    </row>
    <row r="7161" spans="1:12" x14ac:dyDescent="0.25">
      <c r="A7161">
        <v>2874</v>
      </c>
      <c r="B7161">
        <v>1883</v>
      </c>
      <c r="C7161">
        <f t="shared" si="111"/>
        <v>470.75</v>
      </c>
      <c r="D7161">
        <v>106</v>
      </c>
      <c r="E7161">
        <v>360</v>
      </c>
      <c r="F7161" t="str">
        <f>VLOOKUP($D7161,[1]LUTs!$P$2:$T$152, 5, FALSE)</f>
        <v>Pearce</v>
      </c>
      <c r="G7161" t="str">
        <f>VLOOKUP($D7161,[1]LUTs!$P$2:$T$152, 4, FALSE)</f>
        <v>WA</v>
      </c>
      <c r="H7161" t="str">
        <f>VLOOKUP(G7161,[1]LUTs!V$2:W$9, 2, FALSE)</f>
        <v>Western Australia</v>
      </c>
      <c r="I7161" t="str">
        <f>VLOOKUP(E7161,[1]LUTs!$AA$2:$AG$194, 4, FALSE)</f>
        <v>Land in transition</v>
      </c>
      <c r="J7161" t="str">
        <f>VLOOKUP($E7161,[1]LUTs!$AA$2:$AG$194,5,FALSE)</f>
        <v>Livestock production</v>
      </c>
      <c r="K7161" t="str">
        <f>VLOOKUP(E7161,[1]LUTs!$AA$2:$AG$194,6,FALSE)</f>
        <v>Agriculture</v>
      </c>
      <c r="L7161" t="str">
        <f>VLOOKUP(E7161,[1]LUTs!$AA$2:$AG$194,7,FALSE)</f>
        <v>Dryland</v>
      </c>
    </row>
    <row r="7162" spans="1:12" x14ac:dyDescent="0.25">
      <c r="A7162">
        <v>2899</v>
      </c>
      <c r="B7162">
        <v>2068</v>
      </c>
      <c r="C7162">
        <f t="shared" si="111"/>
        <v>517</v>
      </c>
      <c r="D7162">
        <v>106</v>
      </c>
      <c r="E7162">
        <v>361</v>
      </c>
      <c r="F7162" t="str">
        <f>VLOOKUP($D7162,[1]LUTs!$P$2:$T$152, 5, FALSE)</f>
        <v>Pearce</v>
      </c>
      <c r="G7162" t="str">
        <f>VLOOKUP($D7162,[1]LUTs!$P$2:$T$152, 4, FALSE)</f>
        <v>WA</v>
      </c>
      <c r="H7162" t="str">
        <f>VLOOKUP(G7162,[1]LUTs!V$2:W$9, 2, FALSE)</f>
        <v>Western Australia</v>
      </c>
      <c r="I7162" t="str">
        <f>VLOOKUP(E7162,[1]LUTs!$AA$2:$AG$194, 4, FALSE)</f>
        <v>Land in transition</v>
      </c>
      <c r="J7162" t="str">
        <f>VLOOKUP($E7162,[1]LUTs!$AA$2:$AG$194,5,FALSE)</f>
        <v>Livestock production</v>
      </c>
      <c r="K7162" t="str">
        <f>VLOOKUP(E7162,[1]LUTs!$AA$2:$AG$194,6,FALSE)</f>
        <v>Agriculture</v>
      </c>
      <c r="L7162" t="str">
        <f>VLOOKUP(E7162,[1]LUTs!$AA$2:$AG$194,7,FALSE)</f>
        <v>Dryland</v>
      </c>
    </row>
    <row r="7163" spans="1:12" x14ac:dyDescent="0.25">
      <c r="A7163">
        <v>2877</v>
      </c>
      <c r="B7163">
        <v>681</v>
      </c>
      <c r="C7163">
        <f t="shared" si="111"/>
        <v>170.25</v>
      </c>
      <c r="D7163">
        <v>106</v>
      </c>
      <c r="E7163">
        <v>363</v>
      </c>
      <c r="F7163" t="str">
        <f>VLOOKUP($D7163,[1]LUTs!$P$2:$T$152, 5, FALSE)</f>
        <v>Pearce</v>
      </c>
      <c r="G7163" t="str">
        <f>VLOOKUP($D7163,[1]LUTs!$P$2:$T$152, 4, FALSE)</f>
        <v>WA</v>
      </c>
      <c r="H7163" t="str">
        <f>VLOOKUP(G7163,[1]LUTs!V$2:W$9, 2, FALSE)</f>
        <v>Western Australia</v>
      </c>
      <c r="I7163" t="str">
        <f>VLOOKUP(E7163,[1]LUTs!$AA$2:$AG$194, 4, FALSE)</f>
        <v>Land in transition</v>
      </c>
      <c r="J7163" t="str">
        <f>VLOOKUP($E7163,[1]LUTs!$AA$2:$AG$194,5,FALSE)</f>
        <v>Livestock production</v>
      </c>
      <c r="K7163" t="str">
        <f>VLOOKUP(E7163,[1]LUTs!$AA$2:$AG$194,6,FALSE)</f>
        <v>Agriculture</v>
      </c>
      <c r="L7163" t="str">
        <f>VLOOKUP(E7163,[1]LUTs!$AA$2:$AG$194,7,FALSE)</f>
        <v>Dryland</v>
      </c>
    </row>
    <row r="7164" spans="1:12" x14ac:dyDescent="0.25">
      <c r="A7164">
        <v>2880</v>
      </c>
      <c r="B7164">
        <v>11</v>
      </c>
      <c r="C7164">
        <f t="shared" si="111"/>
        <v>2.75</v>
      </c>
      <c r="D7164">
        <v>106</v>
      </c>
      <c r="E7164">
        <v>365</v>
      </c>
      <c r="F7164" t="str">
        <f>VLOOKUP($D7164,[1]LUTs!$P$2:$T$152, 5, FALSE)</f>
        <v>Pearce</v>
      </c>
      <c r="G7164" t="str">
        <f>VLOOKUP($D7164,[1]LUTs!$P$2:$T$152, 4, FALSE)</f>
        <v>WA</v>
      </c>
      <c r="H7164" t="str">
        <f>VLOOKUP(G7164,[1]LUTs!V$2:W$9, 2, FALSE)</f>
        <v>Western Australia</v>
      </c>
      <c r="I7164" t="str">
        <f>VLOOKUP(E7164,[1]LUTs!$AA$2:$AG$194, 4, FALSE)</f>
        <v>Land in transition</v>
      </c>
      <c r="J7164" t="str">
        <f>VLOOKUP($E7164,[1]LUTs!$AA$2:$AG$194,5,FALSE)</f>
        <v>Livestock production</v>
      </c>
      <c r="K7164" t="str">
        <f>VLOOKUP(E7164,[1]LUTs!$AA$2:$AG$194,6,FALSE)</f>
        <v>Agriculture</v>
      </c>
      <c r="L7164" t="str">
        <f>VLOOKUP(E7164,[1]LUTs!$AA$2:$AG$194,7,FALSE)</f>
        <v>Dryland</v>
      </c>
    </row>
    <row r="7165" spans="1:12" x14ac:dyDescent="0.25">
      <c r="A7165">
        <v>2870</v>
      </c>
      <c r="B7165">
        <v>2724</v>
      </c>
      <c r="C7165">
        <f t="shared" si="111"/>
        <v>681</v>
      </c>
      <c r="D7165">
        <v>106</v>
      </c>
      <c r="E7165">
        <v>411</v>
      </c>
      <c r="F7165" t="str">
        <f>VLOOKUP($D7165,[1]LUTs!$P$2:$T$152, 5, FALSE)</f>
        <v>Pearce</v>
      </c>
      <c r="G7165" t="str">
        <f>VLOOKUP($D7165,[1]LUTs!$P$2:$T$152, 4, FALSE)</f>
        <v>WA</v>
      </c>
      <c r="H7165" t="str">
        <f>VLOOKUP(G7165,[1]LUTs!V$2:W$9, 2, FALSE)</f>
        <v>Western Australia</v>
      </c>
      <c r="I7165" t="str">
        <f>VLOOKUP(E7165,[1]LUTs!$AA$2:$AG$194, 4, FALSE)</f>
        <v>Plantation forests (commercial and other)</v>
      </c>
      <c r="J7165" t="str">
        <f>VLOOKUP($E7165,[1]LUTs!$AA$2:$AG$194,5,FALSE)</f>
        <v>Forests and plantations</v>
      </c>
      <c r="K7165" t="str">
        <f>VLOOKUP(E7165,[1]LUTs!$AA$2:$AG$194,6,FALSE)</f>
        <v>Non-agriculture</v>
      </c>
      <c r="L7165" t="str">
        <f>VLOOKUP(E7165,[1]LUTs!$AA$2:$AG$194,7,FALSE)</f>
        <v>Irrigated</v>
      </c>
    </row>
    <row r="7166" spans="1:12" x14ac:dyDescent="0.25">
      <c r="A7166">
        <v>2869</v>
      </c>
      <c r="B7166">
        <v>5</v>
      </c>
      <c r="C7166">
        <f t="shared" si="111"/>
        <v>1.25</v>
      </c>
      <c r="D7166">
        <v>106</v>
      </c>
      <c r="E7166">
        <v>412</v>
      </c>
      <c r="F7166" t="str">
        <f>VLOOKUP($D7166,[1]LUTs!$P$2:$T$152, 5, FALSE)</f>
        <v>Pearce</v>
      </c>
      <c r="G7166" t="str">
        <f>VLOOKUP($D7166,[1]LUTs!$P$2:$T$152, 4, FALSE)</f>
        <v>WA</v>
      </c>
      <c r="H7166" t="str">
        <f>VLOOKUP(G7166,[1]LUTs!V$2:W$9, 2, FALSE)</f>
        <v>Western Australia</v>
      </c>
      <c r="I7166" t="str">
        <f>VLOOKUP(E7166,[1]LUTs!$AA$2:$AG$194, 4, FALSE)</f>
        <v>Plantation forests (commercial and other)</v>
      </c>
      <c r="J7166" t="str">
        <f>VLOOKUP($E7166,[1]LUTs!$AA$2:$AG$194,5,FALSE)</f>
        <v>Forests and plantations</v>
      </c>
      <c r="K7166" t="str">
        <f>VLOOKUP(E7166,[1]LUTs!$AA$2:$AG$194,6,FALSE)</f>
        <v>Non-agriculture</v>
      </c>
      <c r="L7166" t="str">
        <f>VLOOKUP(E7166,[1]LUTs!$AA$2:$AG$194,7,FALSE)</f>
        <v>Irrigated</v>
      </c>
    </row>
    <row r="7167" spans="1:12" x14ac:dyDescent="0.25">
      <c r="A7167">
        <v>2962</v>
      </c>
      <c r="B7167">
        <v>12182</v>
      </c>
      <c r="C7167">
        <f t="shared" si="111"/>
        <v>3045.5</v>
      </c>
      <c r="D7167">
        <v>106</v>
      </c>
      <c r="E7167">
        <v>420</v>
      </c>
      <c r="F7167" t="str">
        <f>VLOOKUP($D7167,[1]LUTs!$P$2:$T$152, 5, FALSE)</f>
        <v>Pearce</v>
      </c>
      <c r="G7167" t="str">
        <f>VLOOKUP($D7167,[1]LUTs!$P$2:$T$152, 4, FALSE)</f>
        <v>WA</v>
      </c>
      <c r="H7167" t="str">
        <f>VLOOKUP(G7167,[1]LUTs!V$2:W$9, 2, FALSE)</f>
        <v>Western Australia</v>
      </c>
      <c r="I7167" t="str">
        <f>VLOOKUP(E7167,[1]LUTs!$AA$2:$AG$194, 4, FALSE)</f>
        <v xml:space="preserve">Irrigated pastures </v>
      </c>
      <c r="J7167" t="str">
        <f>VLOOKUP($E7167,[1]LUTs!$AA$2:$AG$194,5,FALSE)</f>
        <v>Livestock production</v>
      </c>
      <c r="K7167" t="str">
        <f>VLOOKUP(E7167,[1]LUTs!$AA$2:$AG$194,6,FALSE)</f>
        <v>Agriculture</v>
      </c>
      <c r="L7167" t="str">
        <f>VLOOKUP(E7167,[1]LUTs!$AA$2:$AG$194,7,FALSE)</f>
        <v>Irrigated</v>
      </c>
    </row>
    <row r="7168" spans="1:12" x14ac:dyDescent="0.25">
      <c r="A7168">
        <v>2982</v>
      </c>
      <c r="B7168">
        <v>473</v>
      </c>
      <c r="C7168">
        <f t="shared" si="111"/>
        <v>118.25</v>
      </c>
      <c r="D7168">
        <v>106</v>
      </c>
      <c r="E7168">
        <v>421</v>
      </c>
      <c r="F7168" t="str">
        <f>VLOOKUP($D7168,[1]LUTs!$P$2:$T$152, 5, FALSE)</f>
        <v>Pearce</v>
      </c>
      <c r="G7168" t="str">
        <f>VLOOKUP($D7168,[1]LUTs!$P$2:$T$152, 4, FALSE)</f>
        <v>WA</v>
      </c>
      <c r="H7168" t="str">
        <f>VLOOKUP(G7168,[1]LUTs!V$2:W$9, 2, FALSE)</f>
        <v>Western Australia</v>
      </c>
      <c r="I7168" t="str">
        <f>VLOOKUP(E7168,[1]LUTs!$AA$2:$AG$194, 4, FALSE)</f>
        <v xml:space="preserve">Irrigated pastures </v>
      </c>
      <c r="J7168" t="str">
        <f>VLOOKUP($E7168,[1]LUTs!$AA$2:$AG$194,5,FALSE)</f>
        <v>Livestock production</v>
      </c>
      <c r="K7168" t="str">
        <f>VLOOKUP(E7168,[1]LUTs!$AA$2:$AG$194,6,FALSE)</f>
        <v>Agriculture</v>
      </c>
      <c r="L7168" t="str">
        <f>VLOOKUP(E7168,[1]LUTs!$AA$2:$AG$194,7,FALSE)</f>
        <v>Irrigated</v>
      </c>
    </row>
    <row r="7169" spans="1:12" x14ac:dyDescent="0.25">
      <c r="A7169">
        <v>2878</v>
      </c>
      <c r="B7169">
        <v>318</v>
      </c>
      <c r="C7169">
        <f t="shared" si="111"/>
        <v>79.5</v>
      </c>
      <c r="D7169">
        <v>106</v>
      </c>
      <c r="E7169">
        <v>422</v>
      </c>
      <c r="F7169" t="str">
        <f>VLOOKUP($D7169,[1]LUTs!$P$2:$T$152, 5, FALSE)</f>
        <v>Pearce</v>
      </c>
      <c r="G7169" t="str">
        <f>VLOOKUP($D7169,[1]LUTs!$P$2:$T$152, 4, FALSE)</f>
        <v>WA</v>
      </c>
      <c r="H7169" t="str">
        <f>VLOOKUP(G7169,[1]LUTs!V$2:W$9, 2, FALSE)</f>
        <v>Western Australia</v>
      </c>
      <c r="I7169" t="str">
        <f>VLOOKUP(E7169,[1]LUTs!$AA$2:$AG$194, 4, FALSE)</f>
        <v xml:space="preserve">Irrigated pastures </v>
      </c>
      <c r="J7169" t="str">
        <f>VLOOKUP($E7169,[1]LUTs!$AA$2:$AG$194,5,FALSE)</f>
        <v>Livestock production</v>
      </c>
      <c r="K7169" t="str">
        <f>VLOOKUP(E7169,[1]LUTs!$AA$2:$AG$194,6,FALSE)</f>
        <v>Agriculture</v>
      </c>
      <c r="L7169" t="str">
        <f>VLOOKUP(E7169,[1]LUTs!$AA$2:$AG$194,7,FALSE)</f>
        <v>Irrigated</v>
      </c>
    </row>
    <row r="7170" spans="1:12" x14ac:dyDescent="0.25">
      <c r="A7170">
        <v>2873</v>
      </c>
      <c r="B7170">
        <v>7971</v>
      </c>
      <c r="C7170">
        <f t="shared" ref="C7170:C7233" si="112">B7170/4</f>
        <v>1992.75</v>
      </c>
      <c r="D7170">
        <v>106</v>
      </c>
      <c r="E7170">
        <v>424</v>
      </c>
      <c r="F7170" t="str">
        <f>VLOOKUP($D7170,[1]LUTs!$P$2:$T$152, 5, FALSE)</f>
        <v>Pearce</v>
      </c>
      <c r="G7170" t="str">
        <f>VLOOKUP($D7170,[1]LUTs!$P$2:$T$152, 4, FALSE)</f>
        <v>WA</v>
      </c>
      <c r="H7170" t="str">
        <f>VLOOKUP(G7170,[1]LUTs!V$2:W$9, 2, FALSE)</f>
        <v>Western Australia</v>
      </c>
      <c r="I7170" t="str">
        <f>VLOOKUP(E7170,[1]LUTs!$AA$2:$AG$194, 4, FALSE)</f>
        <v xml:space="preserve">Irrigated pastures </v>
      </c>
      <c r="J7170" t="str">
        <f>VLOOKUP($E7170,[1]LUTs!$AA$2:$AG$194,5,FALSE)</f>
        <v>Livestock production</v>
      </c>
      <c r="K7170" t="str">
        <f>VLOOKUP(E7170,[1]LUTs!$AA$2:$AG$194,6,FALSE)</f>
        <v>Agriculture</v>
      </c>
      <c r="L7170" t="str">
        <f>VLOOKUP(E7170,[1]LUTs!$AA$2:$AG$194,7,FALSE)</f>
        <v>Irrigated</v>
      </c>
    </row>
    <row r="7171" spans="1:12" x14ac:dyDescent="0.25">
      <c r="A7171">
        <v>2892</v>
      </c>
      <c r="B7171">
        <v>960</v>
      </c>
      <c r="C7171">
        <f t="shared" si="112"/>
        <v>240</v>
      </c>
      <c r="D7171">
        <v>106</v>
      </c>
      <c r="E7171">
        <v>430</v>
      </c>
      <c r="F7171" t="str">
        <f>VLOOKUP($D7171,[1]LUTs!$P$2:$T$152, 5, FALSE)</f>
        <v>Pearce</v>
      </c>
      <c r="G7171" t="str">
        <f>VLOOKUP($D7171,[1]LUTs!$P$2:$T$152, 4, FALSE)</f>
        <v>WA</v>
      </c>
      <c r="H7171" t="str">
        <f>VLOOKUP(G7171,[1]LUTs!V$2:W$9, 2, FALSE)</f>
        <v>Western Australia</v>
      </c>
      <c r="I7171" t="str">
        <f>VLOOKUP(E7171,[1]LUTs!$AA$2:$AG$194, 4, FALSE)</f>
        <v>Irrigated cropping</v>
      </c>
      <c r="J7171" t="str">
        <f>VLOOKUP($E7171,[1]LUTs!$AA$2:$AG$194,5,FALSE)</f>
        <v>Cropping</v>
      </c>
      <c r="K7171" t="str">
        <f>VLOOKUP(E7171,[1]LUTs!$AA$2:$AG$194,6,FALSE)</f>
        <v>Agriculture</v>
      </c>
      <c r="L7171" t="str">
        <f>VLOOKUP(E7171,[1]LUTs!$AA$2:$AG$194,7,FALSE)</f>
        <v>Irrigated</v>
      </c>
    </row>
    <row r="7172" spans="1:12" x14ac:dyDescent="0.25">
      <c r="A7172">
        <v>2945</v>
      </c>
      <c r="B7172">
        <v>3</v>
      </c>
      <c r="C7172">
        <f t="shared" si="112"/>
        <v>0.75</v>
      </c>
      <c r="D7172">
        <v>106</v>
      </c>
      <c r="E7172">
        <v>433</v>
      </c>
      <c r="F7172" t="str">
        <f>VLOOKUP($D7172,[1]LUTs!$P$2:$T$152, 5, FALSE)</f>
        <v>Pearce</v>
      </c>
      <c r="G7172" t="str">
        <f>VLOOKUP($D7172,[1]LUTs!$P$2:$T$152, 4, FALSE)</f>
        <v>WA</v>
      </c>
      <c r="H7172" t="str">
        <f>VLOOKUP(G7172,[1]LUTs!V$2:W$9, 2, FALSE)</f>
        <v>Western Australia</v>
      </c>
      <c r="I7172" t="str">
        <f>VLOOKUP(E7172,[1]LUTs!$AA$2:$AG$194, 4, FALSE)</f>
        <v>Irrigated cropping</v>
      </c>
      <c r="J7172" t="str">
        <f>VLOOKUP($E7172,[1]LUTs!$AA$2:$AG$194,5,FALSE)</f>
        <v>Cropping</v>
      </c>
      <c r="K7172" t="str">
        <f>VLOOKUP(E7172,[1]LUTs!$AA$2:$AG$194,6,FALSE)</f>
        <v>Agriculture</v>
      </c>
      <c r="L7172" t="str">
        <f>VLOOKUP(E7172,[1]LUTs!$AA$2:$AG$194,7,FALSE)</f>
        <v>Irrigated</v>
      </c>
    </row>
    <row r="7173" spans="1:12" x14ac:dyDescent="0.25">
      <c r="A7173">
        <v>2865</v>
      </c>
      <c r="B7173">
        <v>7557</v>
      </c>
      <c r="C7173">
        <f t="shared" si="112"/>
        <v>1889.25</v>
      </c>
      <c r="D7173">
        <v>106</v>
      </c>
      <c r="E7173">
        <v>440</v>
      </c>
      <c r="F7173" t="str">
        <f>VLOOKUP($D7173,[1]LUTs!$P$2:$T$152, 5, FALSE)</f>
        <v>Pearce</v>
      </c>
      <c r="G7173" t="str">
        <f>VLOOKUP($D7173,[1]LUTs!$P$2:$T$152, 4, FALSE)</f>
        <v>WA</v>
      </c>
      <c r="H7173" t="str">
        <f>VLOOKUP(G7173,[1]LUTs!V$2:W$9, 2, FALSE)</f>
        <v>Western Australia</v>
      </c>
      <c r="I7173" t="str">
        <f>VLOOKUP(E7173,[1]LUTs!$AA$2:$AG$194, 4, FALSE)</f>
        <v>Irrigated horticulture</v>
      </c>
      <c r="J7173" t="str">
        <f>VLOOKUP($E7173,[1]LUTs!$AA$2:$AG$194,5,FALSE)</f>
        <v>Horticulture</v>
      </c>
      <c r="K7173" t="str">
        <f>VLOOKUP(E7173,[1]LUTs!$AA$2:$AG$194,6,FALSE)</f>
        <v>Agriculture</v>
      </c>
      <c r="L7173" t="str">
        <f>VLOOKUP(E7173,[1]LUTs!$AA$2:$AG$194,7,FALSE)</f>
        <v>Irrigated</v>
      </c>
    </row>
    <row r="7174" spans="1:12" x14ac:dyDescent="0.25">
      <c r="A7174">
        <v>2885</v>
      </c>
      <c r="B7174">
        <v>4529</v>
      </c>
      <c r="C7174">
        <f t="shared" si="112"/>
        <v>1132.25</v>
      </c>
      <c r="D7174">
        <v>106</v>
      </c>
      <c r="E7174">
        <v>441</v>
      </c>
      <c r="F7174" t="str">
        <f>VLOOKUP($D7174,[1]LUTs!$P$2:$T$152, 5, FALSE)</f>
        <v>Pearce</v>
      </c>
      <c r="G7174" t="str">
        <f>VLOOKUP($D7174,[1]LUTs!$P$2:$T$152, 4, FALSE)</f>
        <v>WA</v>
      </c>
      <c r="H7174" t="str">
        <f>VLOOKUP(G7174,[1]LUTs!V$2:W$9, 2, FALSE)</f>
        <v>Western Australia</v>
      </c>
      <c r="I7174" t="str">
        <f>VLOOKUP(E7174,[1]LUTs!$AA$2:$AG$194, 4, FALSE)</f>
        <v>Irrigated horticulture</v>
      </c>
      <c r="J7174" t="str">
        <f>VLOOKUP($E7174,[1]LUTs!$AA$2:$AG$194,5,FALSE)</f>
        <v>Horticulture</v>
      </c>
      <c r="K7174" t="str">
        <f>VLOOKUP(E7174,[1]LUTs!$AA$2:$AG$194,6,FALSE)</f>
        <v>Agriculture</v>
      </c>
      <c r="L7174" t="str">
        <f>VLOOKUP(E7174,[1]LUTs!$AA$2:$AG$194,7,FALSE)</f>
        <v>Irrigated</v>
      </c>
    </row>
    <row r="7175" spans="1:12" x14ac:dyDescent="0.25">
      <c r="A7175">
        <v>2882</v>
      </c>
      <c r="B7175">
        <v>12949</v>
      </c>
      <c r="C7175">
        <f t="shared" si="112"/>
        <v>3237.25</v>
      </c>
      <c r="D7175">
        <v>106</v>
      </c>
      <c r="E7175">
        <v>442</v>
      </c>
      <c r="F7175" t="str">
        <f>VLOOKUP($D7175,[1]LUTs!$P$2:$T$152, 5, FALSE)</f>
        <v>Pearce</v>
      </c>
      <c r="G7175" t="str">
        <f>VLOOKUP($D7175,[1]LUTs!$P$2:$T$152, 4, FALSE)</f>
        <v>WA</v>
      </c>
      <c r="H7175" t="str">
        <f>VLOOKUP(G7175,[1]LUTs!V$2:W$9, 2, FALSE)</f>
        <v>Western Australia</v>
      </c>
      <c r="I7175" t="str">
        <f>VLOOKUP(E7175,[1]LUTs!$AA$2:$AG$194, 4, FALSE)</f>
        <v>Irrigated horticulture</v>
      </c>
      <c r="J7175" t="str">
        <f>VLOOKUP($E7175,[1]LUTs!$AA$2:$AG$194,5,FALSE)</f>
        <v>Horticulture</v>
      </c>
      <c r="K7175" t="str">
        <f>VLOOKUP(E7175,[1]LUTs!$AA$2:$AG$194,6,FALSE)</f>
        <v>Agriculture</v>
      </c>
      <c r="L7175" t="str">
        <f>VLOOKUP(E7175,[1]LUTs!$AA$2:$AG$194,7,FALSE)</f>
        <v>Irrigated</v>
      </c>
    </row>
    <row r="7176" spans="1:12" x14ac:dyDescent="0.25">
      <c r="A7176">
        <v>2919</v>
      </c>
      <c r="B7176">
        <v>235</v>
      </c>
      <c r="C7176">
        <f t="shared" si="112"/>
        <v>58.75</v>
      </c>
      <c r="D7176">
        <v>106</v>
      </c>
      <c r="E7176">
        <v>443</v>
      </c>
      <c r="F7176" t="str">
        <f>VLOOKUP($D7176,[1]LUTs!$P$2:$T$152, 5, FALSE)</f>
        <v>Pearce</v>
      </c>
      <c r="G7176" t="str">
        <f>VLOOKUP($D7176,[1]LUTs!$P$2:$T$152, 4, FALSE)</f>
        <v>WA</v>
      </c>
      <c r="H7176" t="str">
        <f>VLOOKUP(G7176,[1]LUTs!V$2:W$9, 2, FALSE)</f>
        <v>Western Australia</v>
      </c>
      <c r="I7176" t="str">
        <f>VLOOKUP(E7176,[1]LUTs!$AA$2:$AG$194, 4, FALSE)</f>
        <v>Irrigated horticulture</v>
      </c>
      <c r="J7176" t="str">
        <f>VLOOKUP($E7176,[1]LUTs!$AA$2:$AG$194,5,FALSE)</f>
        <v>Horticulture</v>
      </c>
      <c r="K7176" t="str">
        <f>VLOOKUP(E7176,[1]LUTs!$AA$2:$AG$194,6,FALSE)</f>
        <v>Agriculture</v>
      </c>
      <c r="L7176" t="str">
        <f>VLOOKUP(E7176,[1]LUTs!$AA$2:$AG$194,7,FALSE)</f>
        <v>Irrigated</v>
      </c>
    </row>
    <row r="7177" spans="1:12" x14ac:dyDescent="0.25">
      <c r="A7177">
        <v>2883</v>
      </c>
      <c r="B7177">
        <v>458</v>
      </c>
      <c r="C7177">
        <f t="shared" si="112"/>
        <v>114.5</v>
      </c>
      <c r="D7177">
        <v>106</v>
      </c>
      <c r="E7177">
        <v>444</v>
      </c>
      <c r="F7177" t="str">
        <f>VLOOKUP($D7177,[1]LUTs!$P$2:$T$152, 5, FALSE)</f>
        <v>Pearce</v>
      </c>
      <c r="G7177" t="str">
        <f>VLOOKUP($D7177,[1]LUTs!$P$2:$T$152, 4, FALSE)</f>
        <v>WA</v>
      </c>
      <c r="H7177" t="str">
        <f>VLOOKUP(G7177,[1]LUTs!V$2:W$9, 2, FALSE)</f>
        <v>Western Australia</v>
      </c>
      <c r="I7177" t="str">
        <f>VLOOKUP(E7177,[1]LUTs!$AA$2:$AG$194, 4, FALSE)</f>
        <v>Irrigated horticulture</v>
      </c>
      <c r="J7177" t="str">
        <f>VLOOKUP($E7177,[1]LUTs!$AA$2:$AG$194,5,FALSE)</f>
        <v>Horticulture</v>
      </c>
      <c r="K7177" t="str">
        <f>VLOOKUP(E7177,[1]LUTs!$AA$2:$AG$194,6,FALSE)</f>
        <v>Agriculture</v>
      </c>
      <c r="L7177" t="str">
        <f>VLOOKUP(E7177,[1]LUTs!$AA$2:$AG$194,7,FALSE)</f>
        <v>Irrigated</v>
      </c>
    </row>
    <row r="7178" spans="1:12" x14ac:dyDescent="0.25">
      <c r="A7178">
        <v>3011</v>
      </c>
      <c r="B7178">
        <v>506</v>
      </c>
      <c r="C7178">
        <f t="shared" si="112"/>
        <v>126.5</v>
      </c>
      <c r="D7178">
        <v>106</v>
      </c>
      <c r="E7178">
        <v>445</v>
      </c>
      <c r="F7178" t="str">
        <f>VLOOKUP($D7178,[1]LUTs!$P$2:$T$152, 5, FALSE)</f>
        <v>Pearce</v>
      </c>
      <c r="G7178" t="str">
        <f>VLOOKUP($D7178,[1]LUTs!$P$2:$T$152, 4, FALSE)</f>
        <v>WA</v>
      </c>
      <c r="H7178" t="str">
        <f>VLOOKUP(G7178,[1]LUTs!V$2:W$9, 2, FALSE)</f>
        <v>Western Australia</v>
      </c>
      <c r="I7178" t="str">
        <f>VLOOKUP(E7178,[1]LUTs!$AA$2:$AG$194, 4, FALSE)</f>
        <v>Irrigated horticulture</v>
      </c>
      <c r="J7178" t="str">
        <f>VLOOKUP($E7178,[1]LUTs!$AA$2:$AG$194,5,FALSE)</f>
        <v>Horticulture</v>
      </c>
      <c r="K7178" t="str">
        <f>VLOOKUP(E7178,[1]LUTs!$AA$2:$AG$194,6,FALSE)</f>
        <v>Agriculture</v>
      </c>
      <c r="L7178" t="str">
        <f>VLOOKUP(E7178,[1]LUTs!$AA$2:$AG$194,7,FALSE)</f>
        <v>Irrigated</v>
      </c>
    </row>
    <row r="7179" spans="1:12" x14ac:dyDescent="0.25">
      <c r="A7179">
        <v>2958</v>
      </c>
      <c r="B7179">
        <v>712</v>
      </c>
      <c r="C7179">
        <f t="shared" si="112"/>
        <v>178</v>
      </c>
      <c r="D7179">
        <v>106</v>
      </c>
      <c r="E7179">
        <v>446</v>
      </c>
      <c r="F7179" t="str">
        <f>VLOOKUP($D7179,[1]LUTs!$P$2:$T$152, 5, FALSE)</f>
        <v>Pearce</v>
      </c>
      <c r="G7179" t="str">
        <f>VLOOKUP($D7179,[1]LUTs!$P$2:$T$152, 4, FALSE)</f>
        <v>WA</v>
      </c>
      <c r="H7179" t="str">
        <f>VLOOKUP(G7179,[1]LUTs!V$2:W$9, 2, FALSE)</f>
        <v>Western Australia</v>
      </c>
      <c r="I7179" t="str">
        <f>VLOOKUP(E7179,[1]LUTs!$AA$2:$AG$194, 4, FALSE)</f>
        <v>Irrigated horticulture</v>
      </c>
      <c r="J7179" t="str">
        <f>VLOOKUP($E7179,[1]LUTs!$AA$2:$AG$194,5,FALSE)</f>
        <v>Horticulture</v>
      </c>
      <c r="K7179" t="str">
        <f>VLOOKUP(E7179,[1]LUTs!$AA$2:$AG$194,6,FALSE)</f>
        <v>Agriculture</v>
      </c>
      <c r="L7179" t="str">
        <f>VLOOKUP(E7179,[1]LUTs!$AA$2:$AG$194,7,FALSE)</f>
        <v>Irrigated</v>
      </c>
    </row>
    <row r="7180" spans="1:12" x14ac:dyDescent="0.25">
      <c r="A7180">
        <v>2953</v>
      </c>
      <c r="B7180">
        <v>15</v>
      </c>
      <c r="C7180">
        <f t="shared" si="112"/>
        <v>3.75</v>
      </c>
      <c r="D7180">
        <v>106</v>
      </c>
      <c r="E7180">
        <v>447</v>
      </c>
      <c r="F7180" t="str">
        <f>VLOOKUP($D7180,[1]LUTs!$P$2:$T$152, 5, FALSE)</f>
        <v>Pearce</v>
      </c>
      <c r="G7180" t="str">
        <f>VLOOKUP($D7180,[1]LUTs!$P$2:$T$152, 4, FALSE)</f>
        <v>WA</v>
      </c>
      <c r="H7180" t="str">
        <f>VLOOKUP(G7180,[1]LUTs!V$2:W$9, 2, FALSE)</f>
        <v>Western Australia</v>
      </c>
      <c r="I7180" t="str">
        <f>VLOOKUP(E7180,[1]LUTs!$AA$2:$AG$194, 4, FALSE)</f>
        <v>Irrigated horticulture</v>
      </c>
      <c r="J7180" t="str">
        <f>VLOOKUP($E7180,[1]LUTs!$AA$2:$AG$194,5,FALSE)</f>
        <v>Horticulture</v>
      </c>
      <c r="K7180" t="str">
        <f>VLOOKUP(E7180,[1]LUTs!$AA$2:$AG$194,6,FALSE)</f>
        <v>Agriculture</v>
      </c>
      <c r="L7180" t="str">
        <f>VLOOKUP(E7180,[1]LUTs!$AA$2:$AG$194,7,FALSE)</f>
        <v>Irrigated</v>
      </c>
    </row>
    <row r="7181" spans="1:12" x14ac:dyDescent="0.25">
      <c r="A7181">
        <v>2946</v>
      </c>
      <c r="B7181">
        <v>643</v>
      </c>
      <c r="C7181">
        <f t="shared" si="112"/>
        <v>160.75</v>
      </c>
      <c r="D7181">
        <v>106</v>
      </c>
      <c r="E7181">
        <v>448</v>
      </c>
      <c r="F7181" t="str">
        <f>VLOOKUP($D7181,[1]LUTs!$P$2:$T$152, 5, FALSE)</f>
        <v>Pearce</v>
      </c>
      <c r="G7181" t="str">
        <f>VLOOKUP($D7181,[1]LUTs!$P$2:$T$152, 4, FALSE)</f>
        <v>WA</v>
      </c>
      <c r="H7181" t="str">
        <f>VLOOKUP(G7181,[1]LUTs!V$2:W$9, 2, FALSE)</f>
        <v>Western Australia</v>
      </c>
      <c r="I7181" t="str">
        <f>VLOOKUP(E7181,[1]LUTs!$AA$2:$AG$194, 4, FALSE)</f>
        <v>Irrigated horticulture</v>
      </c>
      <c r="J7181" t="str">
        <f>VLOOKUP($E7181,[1]LUTs!$AA$2:$AG$194,5,FALSE)</f>
        <v>Horticulture</v>
      </c>
      <c r="K7181" t="str">
        <f>VLOOKUP(E7181,[1]LUTs!$AA$2:$AG$194,6,FALSE)</f>
        <v>Agriculture</v>
      </c>
      <c r="L7181" t="str">
        <f>VLOOKUP(E7181,[1]LUTs!$AA$2:$AG$194,7,FALSE)</f>
        <v>Irrigated</v>
      </c>
    </row>
    <row r="7182" spans="1:12" x14ac:dyDescent="0.25">
      <c r="A7182">
        <v>2926</v>
      </c>
      <c r="B7182">
        <v>7298</v>
      </c>
      <c r="C7182">
        <f t="shared" si="112"/>
        <v>1824.5</v>
      </c>
      <c r="D7182">
        <v>106</v>
      </c>
      <c r="E7182">
        <v>449</v>
      </c>
      <c r="F7182" t="str">
        <f>VLOOKUP($D7182,[1]LUTs!$P$2:$T$152, 5, FALSE)</f>
        <v>Pearce</v>
      </c>
      <c r="G7182" t="str">
        <f>VLOOKUP($D7182,[1]LUTs!$P$2:$T$152, 4, FALSE)</f>
        <v>WA</v>
      </c>
      <c r="H7182" t="str">
        <f>VLOOKUP(G7182,[1]LUTs!V$2:W$9, 2, FALSE)</f>
        <v>Western Australia</v>
      </c>
      <c r="I7182" t="str">
        <f>VLOOKUP(E7182,[1]LUTs!$AA$2:$AG$194, 4, FALSE)</f>
        <v>Irrigated horticulture</v>
      </c>
      <c r="J7182" t="str">
        <f>VLOOKUP($E7182,[1]LUTs!$AA$2:$AG$194,5,FALSE)</f>
        <v>Horticulture</v>
      </c>
      <c r="K7182" t="str">
        <f>VLOOKUP(E7182,[1]LUTs!$AA$2:$AG$194,6,FALSE)</f>
        <v>Agriculture</v>
      </c>
      <c r="L7182" t="str">
        <f>VLOOKUP(E7182,[1]LUTs!$AA$2:$AG$194,7,FALSE)</f>
        <v>Irrigated</v>
      </c>
    </row>
    <row r="7183" spans="1:12" x14ac:dyDescent="0.25">
      <c r="A7183">
        <v>2846</v>
      </c>
      <c r="B7183">
        <v>5506</v>
      </c>
      <c r="C7183">
        <f t="shared" si="112"/>
        <v>1376.5</v>
      </c>
      <c r="D7183">
        <v>106</v>
      </c>
      <c r="E7183">
        <v>450</v>
      </c>
      <c r="F7183" t="str">
        <f>VLOOKUP($D7183,[1]LUTs!$P$2:$T$152, 5, FALSE)</f>
        <v>Pearce</v>
      </c>
      <c r="G7183" t="str">
        <f>VLOOKUP($D7183,[1]LUTs!$P$2:$T$152, 4, FALSE)</f>
        <v>WA</v>
      </c>
      <c r="H7183" t="str">
        <f>VLOOKUP(G7183,[1]LUTs!V$2:W$9, 2, FALSE)</f>
        <v>Western Australia</v>
      </c>
      <c r="I7183" t="str">
        <f>VLOOKUP(E7183,[1]LUTs!$AA$2:$AG$194, 4, FALSE)</f>
        <v>Irrigated horticulture</v>
      </c>
      <c r="J7183" t="str">
        <f>VLOOKUP($E7183,[1]LUTs!$AA$2:$AG$194,5,FALSE)</f>
        <v>Horticulture</v>
      </c>
      <c r="K7183" t="str">
        <f>VLOOKUP(E7183,[1]LUTs!$AA$2:$AG$194,6,FALSE)</f>
        <v>Agriculture</v>
      </c>
      <c r="L7183" t="str">
        <f>VLOOKUP(E7183,[1]LUTs!$AA$2:$AG$194,7,FALSE)</f>
        <v>Irrigated</v>
      </c>
    </row>
    <row r="7184" spans="1:12" x14ac:dyDescent="0.25">
      <c r="A7184">
        <v>2942</v>
      </c>
      <c r="B7184">
        <v>563</v>
      </c>
      <c r="C7184">
        <f t="shared" si="112"/>
        <v>140.75</v>
      </c>
      <c r="D7184">
        <v>106</v>
      </c>
      <c r="E7184">
        <v>452</v>
      </c>
      <c r="F7184" t="str">
        <f>VLOOKUP($D7184,[1]LUTs!$P$2:$T$152, 5, FALSE)</f>
        <v>Pearce</v>
      </c>
      <c r="G7184" t="str">
        <f>VLOOKUP($D7184,[1]LUTs!$P$2:$T$152, 4, FALSE)</f>
        <v>WA</v>
      </c>
      <c r="H7184" t="str">
        <f>VLOOKUP(G7184,[1]LUTs!V$2:W$9, 2, FALSE)</f>
        <v>Western Australia</v>
      </c>
      <c r="I7184" t="str">
        <f>VLOOKUP(E7184,[1]LUTs!$AA$2:$AG$194, 4, FALSE)</f>
        <v>Irrigated horticulture</v>
      </c>
      <c r="J7184" t="str">
        <f>VLOOKUP($E7184,[1]LUTs!$AA$2:$AG$194,5,FALSE)</f>
        <v>Horticulture</v>
      </c>
      <c r="K7184" t="str">
        <f>VLOOKUP(E7184,[1]LUTs!$AA$2:$AG$194,6,FALSE)</f>
        <v>Agriculture</v>
      </c>
      <c r="L7184" t="str">
        <f>VLOOKUP(E7184,[1]LUTs!$AA$2:$AG$194,7,FALSE)</f>
        <v>Irrigated</v>
      </c>
    </row>
    <row r="7185" spans="1:12" x14ac:dyDescent="0.25">
      <c r="A7185">
        <v>2845</v>
      </c>
      <c r="B7185">
        <v>7513</v>
      </c>
      <c r="C7185">
        <f t="shared" si="112"/>
        <v>1878.25</v>
      </c>
      <c r="D7185">
        <v>106</v>
      </c>
      <c r="E7185">
        <v>453</v>
      </c>
      <c r="F7185" t="str">
        <f>VLOOKUP($D7185,[1]LUTs!$P$2:$T$152, 5, FALSE)</f>
        <v>Pearce</v>
      </c>
      <c r="G7185" t="str">
        <f>VLOOKUP($D7185,[1]LUTs!$P$2:$T$152, 4, FALSE)</f>
        <v>WA</v>
      </c>
      <c r="H7185" t="str">
        <f>VLOOKUP(G7185,[1]LUTs!V$2:W$9, 2, FALSE)</f>
        <v>Western Australia</v>
      </c>
      <c r="I7185" t="str">
        <f>VLOOKUP(E7185,[1]LUTs!$AA$2:$AG$194, 4, FALSE)</f>
        <v>Irrigated horticulture</v>
      </c>
      <c r="J7185" t="str">
        <f>VLOOKUP($E7185,[1]LUTs!$AA$2:$AG$194,5,FALSE)</f>
        <v>Horticulture</v>
      </c>
      <c r="K7185" t="str">
        <f>VLOOKUP(E7185,[1]LUTs!$AA$2:$AG$194,6,FALSE)</f>
        <v>Agriculture</v>
      </c>
      <c r="L7185" t="str">
        <f>VLOOKUP(E7185,[1]LUTs!$AA$2:$AG$194,7,FALSE)</f>
        <v>Irrigated</v>
      </c>
    </row>
    <row r="7186" spans="1:12" x14ac:dyDescent="0.25">
      <c r="A7186">
        <v>2961</v>
      </c>
      <c r="B7186">
        <v>931</v>
      </c>
      <c r="C7186">
        <f t="shared" si="112"/>
        <v>232.75</v>
      </c>
      <c r="D7186">
        <v>106</v>
      </c>
      <c r="E7186">
        <v>454</v>
      </c>
      <c r="F7186" t="str">
        <f>VLOOKUP($D7186,[1]LUTs!$P$2:$T$152, 5, FALSE)</f>
        <v>Pearce</v>
      </c>
      <c r="G7186" t="str">
        <f>VLOOKUP($D7186,[1]LUTs!$P$2:$T$152, 4, FALSE)</f>
        <v>WA</v>
      </c>
      <c r="H7186" t="str">
        <f>VLOOKUP(G7186,[1]LUTs!V$2:W$9, 2, FALSE)</f>
        <v>Western Australia</v>
      </c>
      <c r="I7186" t="str">
        <f>VLOOKUP(E7186,[1]LUTs!$AA$2:$AG$194, 4, FALSE)</f>
        <v>Irrigated horticulture</v>
      </c>
      <c r="J7186" t="str">
        <f>VLOOKUP($E7186,[1]LUTs!$AA$2:$AG$194,5,FALSE)</f>
        <v>Horticulture</v>
      </c>
      <c r="K7186" t="str">
        <f>VLOOKUP(E7186,[1]LUTs!$AA$2:$AG$194,6,FALSE)</f>
        <v>Agriculture</v>
      </c>
      <c r="L7186" t="str">
        <f>VLOOKUP(E7186,[1]LUTs!$AA$2:$AG$194,7,FALSE)</f>
        <v>Irrigated</v>
      </c>
    </row>
    <row r="7187" spans="1:12" x14ac:dyDescent="0.25">
      <c r="A7187">
        <v>2864</v>
      </c>
      <c r="B7187">
        <v>3241</v>
      </c>
      <c r="C7187">
        <f t="shared" si="112"/>
        <v>810.25</v>
      </c>
      <c r="D7187">
        <v>106</v>
      </c>
      <c r="E7187">
        <v>460</v>
      </c>
      <c r="F7187" t="str">
        <f>VLOOKUP($D7187,[1]LUTs!$P$2:$T$152, 5, FALSE)</f>
        <v>Pearce</v>
      </c>
      <c r="G7187" t="str">
        <f>VLOOKUP($D7187,[1]LUTs!$P$2:$T$152, 4, FALSE)</f>
        <v>WA</v>
      </c>
      <c r="H7187" t="str">
        <f>VLOOKUP(G7187,[1]LUTs!V$2:W$9, 2, FALSE)</f>
        <v>Western Australia</v>
      </c>
      <c r="I7187" t="str">
        <f>VLOOKUP(E7187,[1]LUTs!$AA$2:$AG$194, 4, FALSE)</f>
        <v>Land in transition</v>
      </c>
      <c r="J7187" t="str">
        <f>VLOOKUP($E7187,[1]LUTs!$AA$2:$AG$194,5,FALSE)</f>
        <v>Livestock production</v>
      </c>
      <c r="K7187" t="str">
        <f>VLOOKUP(E7187,[1]LUTs!$AA$2:$AG$194,6,FALSE)</f>
        <v>Agriculture</v>
      </c>
      <c r="L7187" t="str">
        <f>VLOOKUP(E7187,[1]LUTs!$AA$2:$AG$194,7,FALSE)</f>
        <v>Irrigated</v>
      </c>
    </row>
    <row r="7188" spans="1:12" x14ac:dyDescent="0.25">
      <c r="A7188">
        <v>2978</v>
      </c>
      <c r="B7188">
        <v>20</v>
      </c>
      <c r="C7188">
        <f t="shared" si="112"/>
        <v>5</v>
      </c>
      <c r="D7188">
        <v>106</v>
      </c>
      <c r="E7188">
        <v>461</v>
      </c>
      <c r="F7188" t="str">
        <f>VLOOKUP($D7188,[1]LUTs!$P$2:$T$152, 5, FALSE)</f>
        <v>Pearce</v>
      </c>
      <c r="G7188" t="str">
        <f>VLOOKUP($D7188,[1]LUTs!$P$2:$T$152, 4, FALSE)</f>
        <v>WA</v>
      </c>
      <c r="H7188" t="str">
        <f>VLOOKUP(G7188,[1]LUTs!V$2:W$9, 2, FALSE)</f>
        <v>Western Australia</v>
      </c>
      <c r="I7188" t="str">
        <f>VLOOKUP(E7188,[1]LUTs!$AA$2:$AG$194, 4, FALSE)</f>
        <v>Land in transition</v>
      </c>
      <c r="J7188" t="str">
        <f>VLOOKUP($E7188,[1]LUTs!$AA$2:$AG$194,5,FALSE)</f>
        <v>Livestock production</v>
      </c>
      <c r="K7188" t="str">
        <f>VLOOKUP(E7188,[1]LUTs!$AA$2:$AG$194,6,FALSE)</f>
        <v>Agriculture</v>
      </c>
      <c r="L7188" t="str">
        <f>VLOOKUP(E7188,[1]LUTs!$AA$2:$AG$194,7,FALSE)</f>
        <v>Irrigated</v>
      </c>
    </row>
    <row r="7189" spans="1:12" x14ac:dyDescent="0.25">
      <c r="A7189">
        <v>2936</v>
      </c>
      <c r="B7189">
        <v>646</v>
      </c>
      <c r="C7189">
        <f t="shared" si="112"/>
        <v>161.5</v>
      </c>
      <c r="D7189">
        <v>106</v>
      </c>
      <c r="E7189">
        <v>462</v>
      </c>
      <c r="F7189" t="str">
        <f>VLOOKUP($D7189,[1]LUTs!$P$2:$T$152, 5, FALSE)</f>
        <v>Pearce</v>
      </c>
      <c r="G7189" t="str">
        <f>VLOOKUP($D7189,[1]LUTs!$P$2:$T$152, 4, FALSE)</f>
        <v>WA</v>
      </c>
      <c r="H7189" t="str">
        <f>VLOOKUP(G7189,[1]LUTs!V$2:W$9, 2, FALSE)</f>
        <v>Western Australia</v>
      </c>
      <c r="I7189" t="str">
        <f>VLOOKUP(E7189,[1]LUTs!$AA$2:$AG$194, 4, FALSE)</f>
        <v>Land in transition</v>
      </c>
      <c r="J7189" t="str">
        <f>VLOOKUP($E7189,[1]LUTs!$AA$2:$AG$194,5,FALSE)</f>
        <v>Livestock production</v>
      </c>
      <c r="K7189" t="str">
        <f>VLOOKUP(E7189,[1]LUTs!$AA$2:$AG$194,6,FALSE)</f>
        <v>Agriculture</v>
      </c>
      <c r="L7189" t="str">
        <f>VLOOKUP(E7189,[1]LUTs!$AA$2:$AG$194,7,FALSE)</f>
        <v>Irrigated</v>
      </c>
    </row>
    <row r="7190" spans="1:12" x14ac:dyDescent="0.25">
      <c r="A7190">
        <v>2963</v>
      </c>
      <c r="B7190">
        <v>91</v>
      </c>
      <c r="C7190">
        <f t="shared" si="112"/>
        <v>22.75</v>
      </c>
      <c r="D7190">
        <v>106</v>
      </c>
      <c r="E7190">
        <v>463</v>
      </c>
      <c r="F7190" t="str">
        <f>VLOOKUP($D7190,[1]LUTs!$P$2:$T$152, 5, FALSE)</f>
        <v>Pearce</v>
      </c>
      <c r="G7190" t="str">
        <f>VLOOKUP($D7190,[1]LUTs!$P$2:$T$152, 4, FALSE)</f>
        <v>WA</v>
      </c>
      <c r="H7190" t="str">
        <f>VLOOKUP(G7190,[1]LUTs!V$2:W$9, 2, FALSE)</f>
        <v>Western Australia</v>
      </c>
      <c r="I7190" t="str">
        <f>VLOOKUP(E7190,[1]LUTs!$AA$2:$AG$194, 4, FALSE)</f>
        <v>Land in transition</v>
      </c>
      <c r="J7190" t="str">
        <f>VLOOKUP($E7190,[1]LUTs!$AA$2:$AG$194,5,FALSE)</f>
        <v>Livestock production</v>
      </c>
      <c r="K7190" t="str">
        <f>VLOOKUP(E7190,[1]LUTs!$AA$2:$AG$194,6,FALSE)</f>
        <v>Agriculture</v>
      </c>
      <c r="L7190" t="str">
        <f>VLOOKUP(E7190,[1]LUTs!$AA$2:$AG$194,7,FALSE)</f>
        <v>Irrigated</v>
      </c>
    </row>
    <row r="7191" spans="1:12" x14ac:dyDescent="0.25">
      <c r="A7191">
        <v>3110</v>
      </c>
      <c r="B7191">
        <v>112</v>
      </c>
      <c r="C7191">
        <f t="shared" si="112"/>
        <v>28</v>
      </c>
      <c r="D7191">
        <v>106</v>
      </c>
      <c r="E7191">
        <v>465</v>
      </c>
      <c r="F7191" t="str">
        <f>VLOOKUP($D7191,[1]LUTs!$P$2:$T$152, 5, FALSE)</f>
        <v>Pearce</v>
      </c>
      <c r="G7191" t="str">
        <f>VLOOKUP($D7191,[1]LUTs!$P$2:$T$152, 4, FALSE)</f>
        <v>WA</v>
      </c>
      <c r="H7191" t="str">
        <f>VLOOKUP(G7191,[1]LUTs!V$2:W$9, 2, FALSE)</f>
        <v>Western Australia</v>
      </c>
      <c r="I7191" t="str">
        <f>VLOOKUP(E7191,[1]LUTs!$AA$2:$AG$194, 4, FALSE)</f>
        <v>Land in transition</v>
      </c>
      <c r="J7191" t="str">
        <f>VLOOKUP($E7191,[1]LUTs!$AA$2:$AG$194,5,FALSE)</f>
        <v>Livestock production</v>
      </c>
      <c r="K7191" t="str">
        <f>VLOOKUP(E7191,[1]LUTs!$AA$2:$AG$194,6,FALSE)</f>
        <v>Agriculture</v>
      </c>
      <c r="L7191" t="str">
        <f>VLOOKUP(E7191,[1]LUTs!$AA$2:$AG$194,7,FALSE)</f>
        <v>Irrigated</v>
      </c>
    </row>
    <row r="7192" spans="1:12" x14ac:dyDescent="0.25">
      <c r="A7192">
        <v>2965</v>
      </c>
      <c r="B7192">
        <v>54</v>
      </c>
      <c r="C7192">
        <f t="shared" si="112"/>
        <v>13.5</v>
      </c>
      <c r="D7192">
        <v>106</v>
      </c>
      <c r="E7192">
        <v>510</v>
      </c>
      <c r="F7192" t="str">
        <f>VLOOKUP($D7192,[1]LUTs!$P$2:$T$152, 5, FALSE)</f>
        <v>Pearce</v>
      </c>
      <c r="G7192" t="str">
        <f>VLOOKUP($D7192,[1]LUTs!$P$2:$T$152, 4, FALSE)</f>
        <v>WA</v>
      </c>
      <c r="H7192" t="str">
        <f>VLOOKUP(G7192,[1]LUTs!V$2:W$9, 2, FALSE)</f>
        <v>Western Australia</v>
      </c>
      <c r="I7192" t="str">
        <f>VLOOKUP(E7192,[1]LUTs!$AA$2:$AG$194, 4, FALSE)</f>
        <v>Intensive plant production</v>
      </c>
      <c r="J7192" t="str">
        <f>VLOOKUP($E7192,[1]LUTs!$AA$2:$AG$194,5,FALSE)</f>
        <v>Horticulture</v>
      </c>
      <c r="K7192" t="str">
        <f>VLOOKUP(E7192,[1]LUTs!$AA$2:$AG$194,6,FALSE)</f>
        <v>Agriculture</v>
      </c>
      <c r="L7192" t="str">
        <f>VLOOKUP(E7192,[1]LUTs!$AA$2:$AG$194,7,FALSE)</f>
        <v>Irrigated</v>
      </c>
    </row>
    <row r="7193" spans="1:12" x14ac:dyDescent="0.25">
      <c r="A7193">
        <v>2998</v>
      </c>
      <c r="B7193">
        <v>58</v>
      </c>
      <c r="C7193">
        <f t="shared" si="112"/>
        <v>14.5</v>
      </c>
      <c r="D7193">
        <v>106</v>
      </c>
      <c r="E7193">
        <v>511</v>
      </c>
      <c r="F7193" t="str">
        <f>VLOOKUP($D7193,[1]LUTs!$P$2:$T$152, 5, FALSE)</f>
        <v>Pearce</v>
      </c>
      <c r="G7193" t="str">
        <f>VLOOKUP($D7193,[1]LUTs!$P$2:$T$152, 4, FALSE)</f>
        <v>WA</v>
      </c>
      <c r="H7193" t="str">
        <f>VLOOKUP(G7193,[1]LUTs!V$2:W$9, 2, FALSE)</f>
        <v>Western Australia</v>
      </c>
      <c r="I7193" t="str">
        <f>VLOOKUP(E7193,[1]LUTs!$AA$2:$AG$194, 4, FALSE)</f>
        <v>Intensive plant production</v>
      </c>
      <c r="J7193" t="str">
        <f>VLOOKUP($E7193,[1]LUTs!$AA$2:$AG$194,5,FALSE)</f>
        <v>Horticulture</v>
      </c>
      <c r="K7193" t="str">
        <f>VLOOKUP(E7193,[1]LUTs!$AA$2:$AG$194,6,FALSE)</f>
        <v>Agriculture</v>
      </c>
      <c r="L7193" t="str">
        <f>VLOOKUP(E7193,[1]LUTs!$AA$2:$AG$194,7,FALSE)</f>
        <v>Irrigated</v>
      </c>
    </row>
    <row r="7194" spans="1:12" x14ac:dyDescent="0.25">
      <c r="A7194">
        <v>2872</v>
      </c>
      <c r="B7194">
        <v>125</v>
      </c>
      <c r="C7194">
        <f t="shared" si="112"/>
        <v>31.25</v>
      </c>
      <c r="D7194">
        <v>106</v>
      </c>
      <c r="E7194">
        <v>512</v>
      </c>
      <c r="F7194" t="str">
        <f>VLOOKUP($D7194,[1]LUTs!$P$2:$T$152, 5, FALSE)</f>
        <v>Pearce</v>
      </c>
      <c r="G7194" t="str">
        <f>VLOOKUP($D7194,[1]LUTs!$P$2:$T$152, 4, FALSE)</f>
        <v>WA</v>
      </c>
      <c r="H7194" t="str">
        <f>VLOOKUP(G7194,[1]LUTs!V$2:W$9, 2, FALSE)</f>
        <v>Western Australia</v>
      </c>
      <c r="I7194" t="str">
        <f>VLOOKUP(E7194,[1]LUTs!$AA$2:$AG$194, 4, FALSE)</f>
        <v>Intensive plant production</v>
      </c>
      <c r="J7194" t="str">
        <f>VLOOKUP($E7194,[1]LUTs!$AA$2:$AG$194,5,FALSE)</f>
        <v>Horticulture</v>
      </c>
      <c r="K7194" t="str">
        <f>VLOOKUP(E7194,[1]LUTs!$AA$2:$AG$194,6,FALSE)</f>
        <v>Agriculture</v>
      </c>
      <c r="L7194" t="str">
        <f>VLOOKUP(E7194,[1]LUTs!$AA$2:$AG$194,7,FALSE)</f>
        <v>Irrigated</v>
      </c>
    </row>
    <row r="7195" spans="1:12" x14ac:dyDescent="0.25">
      <c r="A7195">
        <v>2976</v>
      </c>
      <c r="B7195">
        <v>5</v>
      </c>
      <c r="C7195">
        <f t="shared" si="112"/>
        <v>1.25</v>
      </c>
      <c r="D7195">
        <v>106</v>
      </c>
      <c r="E7195">
        <v>513</v>
      </c>
      <c r="F7195" t="str">
        <f>VLOOKUP($D7195,[1]LUTs!$P$2:$T$152, 5, FALSE)</f>
        <v>Pearce</v>
      </c>
      <c r="G7195" t="str">
        <f>VLOOKUP($D7195,[1]LUTs!$P$2:$T$152, 4, FALSE)</f>
        <v>WA</v>
      </c>
      <c r="H7195" t="str">
        <f>VLOOKUP(G7195,[1]LUTs!V$2:W$9, 2, FALSE)</f>
        <v>Western Australia</v>
      </c>
      <c r="I7195" t="str">
        <f>VLOOKUP(E7195,[1]LUTs!$AA$2:$AG$194, 4, FALSE)</f>
        <v>Intensive plant production</v>
      </c>
      <c r="J7195" t="str">
        <f>VLOOKUP($E7195,[1]LUTs!$AA$2:$AG$194,5,FALSE)</f>
        <v>Horticulture</v>
      </c>
      <c r="K7195" t="str">
        <f>VLOOKUP(E7195,[1]LUTs!$AA$2:$AG$194,6,FALSE)</f>
        <v>Agriculture</v>
      </c>
      <c r="L7195" t="str">
        <f>VLOOKUP(E7195,[1]LUTs!$AA$2:$AG$194,7,FALSE)</f>
        <v>Irrigated</v>
      </c>
    </row>
    <row r="7196" spans="1:12" x14ac:dyDescent="0.25">
      <c r="A7196">
        <v>2959</v>
      </c>
      <c r="B7196">
        <v>127</v>
      </c>
      <c r="C7196">
        <f t="shared" si="112"/>
        <v>31.75</v>
      </c>
      <c r="D7196">
        <v>106</v>
      </c>
      <c r="E7196">
        <v>515</v>
      </c>
      <c r="F7196" t="str">
        <f>VLOOKUP($D7196,[1]LUTs!$P$2:$T$152, 5, FALSE)</f>
        <v>Pearce</v>
      </c>
      <c r="G7196" t="str">
        <f>VLOOKUP($D7196,[1]LUTs!$P$2:$T$152, 4, FALSE)</f>
        <v>WA</v>
      </c>
      <c r="H7196" t="str">
        <f>VLOOKUP(G7196,[1]LUTs!V$2:W$9, 2, FALSE)</f>
        <v>Western Australia</v>
      </c>
      <c r="I7196" t="str">
        <f>VLOOKUP(E7196,[1]LUTs!$AA$2:$AG$194, 4, FALSE)</f>
        <v>Intensive plant production</v>
      </c>
      <c r="J7196" t="str">
        <f>VLOOKUP($E7196,[1]LUTs!$AA$2:$AG$194,5,FALSE)</f>
        <v>Horticulture</v>
      </c>
      <c r="K7196" t="str">
        <f>VLOOKUP(E7196,[1]LUTs!$AA$2:$AG$194,6,FALSE)</f>
        <v>Agriculture</v>
      </c>
      <c r="L7196" t="str">
        <f>VLOOKUP(E7196,[1]LUTs!$AA$2:$AG$194,7,FALSE)</f>
        <v>Dryland</v>
      </c>
    </row>
    <row r="7197" spans="1:12" x14ac:dyDescent="0.25">
      <c r="A7197">
        <v>2981</v>
      </c>
      <c r="B7197">
        <v>82</v>
      </c>
      <c r="C7197">
        <f t="shared" si="112"/>
        <v>20.5</v>
      </c>
      <c r="D7197">
        <v>106</v>
      </c>
      <c r="E7197">
        <v>520</v>
      </c>
      <c r="F7197" t="str">
        <f>VLOOKUP($D7197,[1]LUTs!$P$2:$T$152, 5, FALSE)</f>
        <v>Pearce</v>
      </c>
      <c r="G7197" t="str">
        <f>VLOOKUP($D7197,[1]LUTs!$P$2:$T$152, 4, FALSE)</f>
        <v>WA</v>
      </c>
      <c r="H7197" t="str">
        <f>VLOOKUP(G7197,[1]LUTs!V$2:W$9, 2, FALSE)</f>
        <v>Western Australia</v>
      </c>
      <c r="I7197" t="str">
        <f>VLOOKUP(E7197,[1]LUTs!$AA$2:$AG$194, 4, FALSE)</f>
        <v>Intensive animal production</v>
      </c>
      <c r="J7197" t="str">
        <f>VLOOKUP($E7197,[1]LUTs!$AA$2:$AG$194,5,FALSE)</f>
        <v>Livestock production</v>
      </c>
      <c r="K7197" t="str">
        <f>VLOOKUP(E7197,[1]LUTs!$AA$2:$AG$194,6,FALSE)</f>
        <v>Agriculture</v>
      </c>
      <c r="L7197" t="str">
        <f>VLOOKUP(E7197,[1]LUTs!$AA$2:$AG$194,7,FALSE)</f>
        <v>Dryland</v>
      </c>
    </row>
    <row r="7198" spans="1:12" x14ac:dyDescent="0.25">
      <c r="A7198">
        <v>2910</v>
      </c>
      <c r="B7198">
        <v>1206</v>
      </c>
      <c r="C7198">
        <f t="shared" si="112"/>
        <v>301.5</v>
      </c>
      <c r="D7198">
        <v>106</v>
      </c>
      <c r="E7198">
        <v>522</v>
      </c>
      <c r="F7198" t="str">
        <f>VLOOKUP($D7198,[1]LUTs!$P$2:$T$152, 5, FALSE)</f>
        <v>Pearce</v>
      </c>
      <c r="G7198" t="str">
        <f>VLOOKUP($D7198,[1]LUTs!$P$2:$T$152, 4, FALSE)</f>
        <v>WA</v>
      </c>
      <c r="H7198" t="str">
        <f>VLOOKUP(G7198,[1]LUTs!V$2:W$9, 2, FALSE)</f>
        <v>Western Australia</v>
      </c>
      <c r="I7198" t="str">
        <f>VLOOKUP(E7198,[1]LUTs!$AA$2:$AG$194, 4, FALSE)</f>
        <v>Intensive animal production</v>
      </c>
      <c r="J7198" t="str">
        <f>VLOOKUP($E7198,[1]LUTs!$AA$2:$AG$194,5,FALSE)</f>
        <v>Livestock production</v>
      </c>
      <c r="K7198" t="str">
        <f>VLOOKUP(E7198,[1]LUTs!$AA$2:$AG$194,6,FALSE)</f>
        <v>Agriculture</v>
      </c>
      <c r="L7198" t="str">
        <f>VLOOKUP(E7198,[1]LUTs!$AA$2:$AG$194,7,FALSE)</f>
        <v>Dryland</v>
      </c>
    </row>
    <row r="7199" spans="1:12" x14ac:dyDescent="0.25">
      <c r="A7199">
        <v>2916</v>
      </c>
      <c r="B7199">
        <v>1153</v>
      </c>
      <c r="C7199">
        <f t="shared" si="112"/>
        <v>288.25</v>
      </c>
      <c r="D7199">
        <v>106</v>
      </c>
      <c r="E7199">
        <v>523</v>
      </c>
      <c r="F7199" t="str">
        <f>VLOOKUP($D7199,[1]LUTs!$P$2:$T$152, 5, FALSE)</f>
        <v>Pearce</v>
      </c>
      <c r="G7199" t="str">
        <f>VLOOKUP($D7199,[1]LUTs!$P$2:$T$152, 4, FALSE)</f>
        <v>WA</v>
      </c>
      <c r="H7199" t="str">
        <f>VLOOKUP(G7199,[1]LUTs!V$2:W$9, 2, FALSE)</f>
        <v>Western Australia</v>
      </c>
      <c r="I7199" t="str">
        <f>VLOOKUP(E7199,[1]LUTs!$AA$2:$AG$194, 4, FALSE)</f>
        <v>Intensive animal production</v>
      </c>
      <c r="J7199" t="str">
        <f>VLOOKUP($E7199,[1]LUTs!$AA$2:$AG$194,5,FALSE)</f>
        <v>Livestock production</v>
      </c>
      <c r="K7199" t="str">
        <f>VLOOKUP(E7199,[1]LUTs!$AA$2:$AG$194,6,FALSE)</f>
        <v>Agriculture</v>
      </c>
      <c r="L7199" t="str">
        <f>VLOOKUP(E7199,[1]LUTs!$AA$2:$AG$194,7,FALSE)</f>
        <v>Dryland</v>
      </c>
    </row>
    <row r="7200" spans="1:12" x14ac:dyDescent="0.25">
      <c r="A7200">
        <v>2879</v>
      </c>
      <c r="B7200">
        <v>1182</v>
      </c>
      <c r="C7200">
        <f t="shared" si="112"/>
        <v>295.5</v>
      </c>
      <c r="D7200">
        <v>106</v>
      </c>
      <c r="E7200">
        <v>524</v>
      </c>
      <c r="F7200" t="str">
        <f>VLOOKUP($D7200,[1]LUTs!$P$2:$T$152, 5, FALSE)</f>
        <v>Pearce</v>
      </c>
      <c r="G7200" t="str">
        <f>VLOOKUP($D7200,[1]LUTs!$P$2:$T$152, 4, FALSE)</f>
        <v>WA</v>
      </c>
      <c r="H7200" t="str">
        <f>VLOOKUP(G7200,[1]LUTs!V$2:W$9, 2, FALSE)</f>
        <v>Western Australia</v>
      </c>
      <c r="I7200" t="str">
        <f>VLOOKUP(E7200,[1]LUTs!$AA$2:$AG$194, 4, FALSE)</f>
        <v>Intensive animal production</v>
      </c>
      <c r="J7200" t="str">
        <f>VLOOKUP($E7200,[1]LUTs!$AA$2:$AG$194,5,FALSE)</f>
        <v>Livestock production</v>
      </c>
      <c r="K7200" t="str">
        <f>VLOOKUP(E7200,[1]LUTs!$AA$2:$AG$194,6,FALSE)</f>
        <v>Agriculture</v>
      </c>
      <c r="L7200" t="str">
        <f>VLOOKUP(E7200,[1]LUTs!$AA$2:$AG$194,7,FALSE)</f>
        <v>Dryland</v>
      </c>
    </row>
    <row r="7201" spans="1:12" x14ac:dyDescent="0.25">
      <c r="A7201">
        <v>2884</v>
      </c>
      <c r="B7201">
        <v>413</v>
      </c>
      <c r="C7201">
        <f t="shared" si="112"/>
        <v>103.25</v>
      </c>
      <c r="D7201">
        <v>106</v>
      </c>
      <c r="E7201">
        <v>525</v>
      </c>
      <c r="F7201" t="str">
        <f>VLOOKUP($D7201,[1]LUTs!$P$2:$T$152, 5, FALSE)</f>
        <v>Pearce</v>
      </c>
      <c r="G7201" t="str">
        <f>VLOOKUP($D7201,[1]LUTs!$P$2:$T$152, 4, FALSE)</f>
        <v>WA</v>
      </c>
      <c r="H7201" t="str">
        <f>VLOOKUP(G7201,[1]LUTs!V$2:W$9, 2, FALSE)</f>
        <v>Western Australia</v>
      </c>
      <c r="I7201" t="str">
        <f>VLOOKUP(E7201,[1]LUTs!$AA$2:$AG$194, 4, FALSE)</f>
        <v>Intensive animal production</v>
      </c>
      <c r="J7201" t="str">
        <f>VLOOKUP($E7201,[1]LUTs!$AA$2:$AG$194,5,FALSE)</f>
        <v>Livestock production</v>
      </c>
      <c r="K7201" t="str">
        <f>VLOOKUP(E7201,[1]LUTs!$AA$2:$AG$194,6,FALSE)</f>
        <v>Agriculture</v>
      </c>
      <c r="L7201" t="str">
        <f>VLOOKUP(E7201,[1]LUTs!$AA$2:$AG$194,7,FALSE)</f>
        <v>Dryland</v>
      </c>
    </row>
    <row r="7202" spans="1:12" x14ac:dyDescent="0.25">
      <c r="A7202">
        <v>2974</v>
      </c>
      <c r="B7202">
        <v>1871</v>
      </c>
      <c r="C7202">
        <f t="shared" si="112"/>
        <v>467.75</v>
      </c>
      <c r="D7202">
        <v>106</v>
      </c>
      <c r="E7202">
        <v>526</v>
      </c>
      <c r="F7202" t="str">
        <f>VLOOKUP($D7202,[1]LUTs!$P$2:$T$152, 5, FALSE)</f>
        <v>Pearce</v>
      </c>
      <c r="G7202" t="str">
        <f>VLOOKUP($D7202,[1]LUTs!$P$2:$T$152, 4, FALSE)</f>
        <v>WA</v>
      </c>
      <c r="H7202" t="str">
        <f>VLOOKUP(G7202,[1]LUTs!V$2:W$9, 2, FALSE)</f>
        <v>Western Australia</v>
      </c>
      <c r="I7202" t="str">
        <f>VLOOKUP(E7202,[1]LUTs!$AA$2:$AG$194, 4, FALSE)</f>
        <v>Intensive animal production</v>
      </c>
      <c r="J7202" t="str">
        <f>VLOOKUP($E7202,[1]LUTs!$AA$2:$AG$194,5,FALSE)</f>
        <v>Livestock production</v>
      </c>
      <c r="K7202" t="str">
        <f>VLOOKUP(E7202,[1]LUTs!$AA$2:$AG$194,6,FALSE)</f>
        <v>Agriculture</v>
      </c>
      <c r="L7202" t="str">
        <f>VLOOKUP(E7202,[1]LUTs!$AA$2:$AG$194,7,FALSE)</f>
        <v>Dryland</v>
      </c>
    </row>
    <row r="7203" spans="1:12" x14ac:dyDescent="0.25">
      <c r="A7203">
        <v>2960</v>
      </c>
      <c r="B7203">
        <v>286</v>
      </c>
      <c r="C7203">
        <f t="shared" si="112"/>
        <v>71.5</v>
      </c>
      <c r="D7203">
        <v>106</v>
      </c>
      <c r="E7203">
        <v>527</v>
      </c>
      <c r="F7203" t="str">
        <f>VLOOKUP($D7203,[1]LUTs!$P$2:$T$152, 5, FALSE)</f>
        <v>Pearce</v>
      </c>
      <c r="G7203" t="str">
        <f>VLOOKUP($D7203,[1]LUTs!$P$2:$T$152, 4, FALSE)</f>
        <v>WA</v>
      </c>
      <c r="H7203" t="str">
        <f>VLOOKUP(G7203,[1]LUTs!V$2:W$9, 2, FALSE)</f>
        <v>Western Australia</v>
      </c>
      <c r="I7203" t="str">
        <f>VLOOKUP(E7203,[1]LUTs!$AA$2:$AG$194, 4, FALSE)</f>
        <v>Intensive animal production</v>
      </c>
      <c r="J7203" t="str">
        <f>VLOOKUP($E7203,[1]LUTs!$AA$2:$AG$194,5,FALSE)</f>
        <v>Livestock production</v>
      </c>
      <c r="K7203" t="str">
        <f>VLOOKUP(E7203,[1]LUTs!$AA$2:$AG$194,6,FALSE)</f>
        <v>Agriculture</v>
      </c>
      <c r="L7203" t="str">
        <f>VLOOKUP(E7203,[1]LUTs!$AA$2:$AG$194,7,FALSE)</f>
        <v>Dryland</v>
      </c>
    </row>
    <row r="7204" spans="1:12" x14ac:dyDescent="0.25">
      <c r="A7204">
        <v>2914</v>
      </c>
      <c r="B7204">
        <v>2459</v>
      </c>
      <c r="C7204">
        <f t="shared" si="112"/>
        <v>614.75</v>
      </c>
      <c r="D7204">
        <v>106</v>
      </c>
      <c r="E7204">
        <v>530</v>
      </c>
      <c r="F7204" t="str">
        <f>VLOOKUP($D7204,[1]LUTs!$P$2:$T$152, 5, FALSE)</f>
        <v>Pearce</v>
      </c>
      <c r="G7204" t="str">
        <f>VLOOKUP($D7204,[1]LUTs!$P$2:$T$152, 4, FALSE)</f>
        <v>WA</v>
      </c>
      <c r="H7204" t="str">
        <f>VLOOKUP(G7204,[1]LUTs!V$2:W$9, 2, FALSE)</f>
        <v>Western Australia</v>
      </c>
      <c r="I7204" t="str">
        <f>VLOOKUP(E7204,[1]LUTs!$AA$2:$AG$194, 4, FALSE)</f>
        <v>Urban intensive uses</v>
      </c>
      <c r="J7204" t="str">
        <f>VLOOKUP($E7204,[1]LUTs!$AA$2:$AG$194,5,FALSE)</f>
        <v>Intensive uses</v>
      </c>
      <c r="K7204" t="str">
        <f>VLOOKUP(E7204,[1]LUTs!$AA$2:$AG$194,6,FALSE)</f>
        <v>Non-agriculture</v>
      </c>
      <c r="L7204" t="str">
        <f>VLOOKUP(E7204,[1]LUTs!$AA$2:$AG$194,7,FALSE)</f>
        <v>Dryland</v>
      </c>
    </row>
    <row r="7205" spans="1:12" x14ac:dyDescent="0.25">
      <c r="A7205">
        <v>2983</v>
      </c>
      <c r="B7205">
        <v>266</v>
      </c>
      <c r="C7205">
        <f t="shared" si="112"/>
        <v>66.5</v>
      </c>
      <c r="D7205">
        <v>106</v>
      </c>
      <c r="E7205">
        <v>531</v>
      </c>
      <c r="F7205" t="str">
        <f>VLOOKUP($D7205,[1]LUTs!$P$2:$T$152, 5, FALSE)</f>
        <v>Pearce</v>
      </c>
      <c r="G7205" t="str">
        <f>VLOOKUP($D7205,[1]LUTs!$P$2:$T$152, 4, FALSE)</f>
        <v>WA</v>
      </c>
      <c r="H7205" t="str">
        <f>VLOOKUP(G7205,[1]LUTs!V$2:W$9, 2, FALSE)</f>
        <v>Western Australia</v>
      </c>
      <c r="I7205" t="str">
        <f>VLOOKUP(E7205,[1]LUTs!$AA$2:$AG$194, 4, FALSE)</f>
        <v>Urban intensive uses</v>
      </c>
      <c r="J7205" t="str">
        <f>VLOOKUP($E7205,[1]LUTs!$AA$2:$AG$194,5,FALSE)</f>
        <v>Intensive uses</v>
      </c>
      <c r="K7205" t="str">
        <f>VLOOKUP(E7205,[1]LUTs!$AA$2:$AG$194,6,FALSE)</f>
        <v>Non-agriculture</v>
      </c>
      <c r="L7205" t="str">
        <f>VLOOKUP(E7205,[1]LUTs!$AA$2:$AG$194,7,FALSE)</f>
        <v>Dryland</v>
      </c>
    </row>
    <row r="7206" spans="1:12" x14ac:dyDescent="0.25">
      <c r="A7206">
        <v>2972</v>
      </c>
      <c r="B7206">
        <v>123</v>
      </c>
      <c r="C7206">
        <f t="shared" si="112"/>
        <v>30.75</v>
      </c>
      <c r="D7206">
        <v>106</v>
      </c>
      <c r="E7206">
        <v>534</v>
      </c>
      <c r="F7206" t="str">
        <f>VLOOKUP($D7206,[1]LUTs!$P$2:$T$152, 5, FALSE)</f>
        <v>Pearce</v>
      </c>
      <c r="G7206" t="str">
        <f>VLOOKUP($D7206,[1]LUTs!$P$2:$T$152, 4, FALSE)</f>
        <v>WA</v>
      </c>
      <c r="H7206" t="str">
        <f>VLOOKUP(G7206,[1]LUTs!V$2:W$9, 2, FALSE)</f>
        <v>Western Australia</v>
      </c>
      <c r="I7206" t="str">
        <f>VLOOKUP(E7206,[1]LUTs!$AA$2:$AG$194, 4, FALSE)</f>
        <v>Urban intensive uses</v>
      </c>
      <c r="J7206" t="str">
        <f>VLOOKUP($E7206,[1]LUTs!$AA$2:$AG$194,5,FALSE)</f>
        <v>Intensive uses</v>
      </c>
      <c r="K7206" t="str">
        <f>VLOOKUP(E7206,[1]LUTs!$AA$2:$AG$194,6,FALSE)</f>
        <v>Non-agriculture</v>
      </c>
      <c r="L7206" t="str">
        <f>VLOOKUP(E7206,[1]LUTs!$AA$2:$AG$194,7,FALSE)</f>
        <v>Dryland</v>
      </c>
    </row>
    <row r="7207" spans="1:12" x14ac:dyDescent="0.25">
      <c r="A7207">
        <v>2956</v>
      </c>
      <c r="B7207">
        <v>168</v>
      </c>
      <c r="C7207">
        <f t="shared" si="112"/>
        <v>42</v>
      </c>
      <c r="D7207">
        <v>106</v>
      </c>
      <c r="E7207">
        <v>535</v>
      </c>
      <c r="F7207" t="str">
        <f>VLOOKUP($D7207,[1]LUTs!$P$2:$T$152, 5, FALSE)</f>
        <v>Pearce</v>
      </c>
      <c r="G7207" t="str">
        <f>VLOOKUP($D7207,[1]LUTs!$P$2:$T$152, 4, FALSE)</f>
        <v>WA</v>
      </c>
      <c r="H7207" t="str">
        <f>VLOOKUP(G7207,[1]LUTs!V$2:W$9, 2, FALSE)</f>
        <v>Western Australia</v>
      </c>
      <c r="I7207" t="str">
        <f>VLOOKUP(E7207,[1]LUTs!$AA$2:$AG$194, 4, FALSE)</f>
        <v>Urban intensive uses</v>
      </c>
      <c r="J7207" t="str">
        <f>VLOOKUP($E7207,[1]LUTs!$AA$2:$AG$194,5,FALSE)</f>
        <v>Intensive uses</v>
      </c>
      <c r="K7207" t="str">
        <f>VLOOKUP(E7207,[1]LUTs!$AA$2:$AG$194,6,FALSE)</f>
        <v>Non-agriculture</v>
      </c>
      <c r="L7207" t="str">
        <f>VLOOKUP(E7207,[1]LUTs!$AA$2:$AG$194,7,FALSE)</f>
        <v>Dryland</v>
      </c>
    </row>
    <row r="7208" spans="1:12" x14ac:dyDescent="0.25">
      <c r="A7208">
        <v>2895</v>
      </c>
      <c r="B7208">
        <v>27130</v>
      </c>
      <c r="C7208">
        <f t="shared" si="112"/>
        <v>6782.5</v>
      </c>
      <c r="D7208">
        <v>106</v>
      </c>
      <c r="E7208">
        <v>541</v>
      </c>
      <c r="F7208" t="str">
        <f>VLOOKUP($D7208,[1]LUTs!$P$2:$T$152, 5, FALSE)</f>
        <v>Pearce</v>
      </c>
      <c r="G7208" t="str">
        <f>VLOOKUP($D7208,[1]LUTs!$P$2:$T$152, 4, FALSE)</f>
        <v>WA</v>
      </c>
      <c r="H7208" t="str">
        <f>VLOOKUP(G7208,[1]LUTs!V$2:W$9, 2, FALSE)</f>
        <v>Western Australia</v>
      </c>
      <c r="I7208" t="str">
        <f>VLOOKUP(E7208,[1]LUTs!$AA$2:$AG$194, 4, FALSE)</f>
        <v>Urban intensive uses</v>
      </c>
      <c r="J7208" t="str">
        <f>VLOOKUP($E7208,[1]LUTs!$AA$2:$AG$194,5,FALSE)</f>
        <v>Intensive uses</v>
      </c>
      <c r="K7208" t="str">
        <f>VLOOKUP(E7208,[1]LUTs!$AA$2:$AG$194,6,FALSE)</f>
        <v>Non-agriculture</v>
      </c>
      <c r="L7208" t="str">
        <f>VLOOKUP(E7208,[1]LUTs!$AA$2:$AG$194,7,FALSE)</f>
        <v>Dryland</v>
      </c>
    </row>
    <row r="7209" spans="1:12" x14ac:dyDescent="0.25">
      <c r="A7209">
        <v>2876</v>
      </c>
      <c r="B7209">
        <v>51234</v>
      </c>
      <c r="C7209">
        <f t="shared" si="112"/>
        <v>12808.5</v>
      </c>
      <c r="D7209">
        <v>106</v>
      </c>
      <c r="E7209">
        <v>542</v>
      </c>
      <c r="F7209" t="str">
        <f>VLOOKUP($D7209,[1]LUTs!$P$2:$T$152, 5, FALSE)</f>
        <v>Pearce</v>
      </c>
      <c r="G7209" t="str">
        <f>VLOOKUP($D7209,[1]LUTs!$P$2:$T$152, 4, FALSE)</f>
        <v>WA</v>
      </c>
      <c r="H7209" t="str">
        <f>VLOOKUP(G7209,[1]LUTs!V$2:W$9, 2, FALSE)</f>
        <v>Western Australia</v>
      </c>
      <c r="I7209" t="str">
        <f>VLOOKUP(E7209,[1]LUTs!$AA$2:$AG$194, 4, FALSE)</f>
        <v>Rural residential and farm infrastructure</v>
      </c>
      <c r="J7209" t="str">
        <f>VLOOKUP($E7209,[1]LUTs!$AA$2:$AG$194,5,FALSE)</f>
        <v>Intensive uses</v>
      </c>
      <c r="K7209" t="str">
        <f>VLOOKUP(E7209,[1]LUTs!$AA$2:$AG$194,6,FALSE)</f>
        <v>Non-agriculture</v>
      </c>
      <c r="L7209" t="str">
        <f>VLOOKUP(E7209,[1]LUTs!$AA$2:$AG$194,7,FALSE)</f>
        <v>Dryland</v>
      </c>
    </row>
    <row r="7210" spans="1:12" x14ac:dyDescent="0.25">
      <c r="A7210">
        <v>2920</v>
      </c>
      <c r="B7210">
        <v>1089</v>
      </c>
      <c r="C7210">
        <f t="shared" si="112"/>
        <v>272.25</v>
      </c>
      <c r="D7210">
        <v>106</v>
      </c>
      <c r="E7210">
        <v>543</v>
      </c>
      <c r="F7210" t="str">
        <f>VLOOKUP($D7210,[1]LUTs!$P$2:$T$152, 5, FALSE)</f>
        <v>Pearce</v>
      </c>
      <c r="G7210" t="str">
        <f>VLOOKUP($D7210,[1]LUTs!$P$2:$T$152, 4, FALSE)</f>
        <v>WA</v>
      </c>
      <c r="H7210" t="str">
        <f>VLOOKUP(G7210,[1]LUTs!V$2:W$9, 2, FALSE)</f>
        <v>Western Australia</v>
      </c>
      <c r="I7210" t="str">
        <f>VLOOKUP(E7210,[1]LUTs!$AA$2:$AG$194, 4, FALSE)</f>
        <v>Rural residential and farm infrastructure</v>
      </c>
      <c r="J7210" t="str">
        <f>VLOOKUP($E7210,[1]LUTs!$AA$2:$AG$194,5,FALSE)</f>
        <v>Intensive uses</v>
      </c>
      <c r="K7210" t="str">
        <f>VLOOKUP(E7210,[1]LUTs!$AA$2:$AG$194,6,FALSE)</f>
        <v>Non-agriculture</v>
      </c>
      <c r="L7210" t="str">
        <f>VLOOKUP(E7210,[1]LUTs!$AA$2:$AG$194,7,FALSE)</f>
        <v>Dryland</v>
      </c>
    </row>
    <row r="7211" spans="1:12" x14ac:dyDescent="0.25">
      <c r="A7211">
        <v>3062</v>
      </c>
      <c r="B7211">
        <v>39</v>
      </c>
      <c r="C7211">
        <f t="shared" si="112"/>
        <v>9.75</v>
      </c>
      <c r="D7211">
        <v>106</v>
      </c>
      <c r="E7211">
        <v>550</v>
      </c>
      <c r="F7211" t="str">
        <f>VLOOKUP($D7211,[1]LUTs!$P$2:$T$152, 5, FALSE)</f>
        <v>Pearce</v>
      </c>
      <c r="G7211" t="str">
        <f>VLOOKUP($D7211,[1]LUTs!$P$2:$T$152, 4, FALSE)</f>
        <v>WA</v>
      </c>
      <c r="H7211" t="str">
        <f>VLOOKUP(G7211,[1]LUTs!V$2:W$9, 2, FALSE)</f>
        <v>Western Australia</v>
      </c>
      <c r="I7211" t="str">
        <f>VLOOKUP(E7211,[1]LUTs!$AA$2:$AG$194, 4, FALSE)</f>
        <v>Urban intensive uses</v>
      </c>
      <c r="J7211" t="str">
        <f>VLOOKUP($E7211,[1]LUTs!$AA$2:$AG$194,5,FALSE)</f>
        <v>Intensive uses</v>
      </c>
      <c r="K7211" t="str">
        <f>VLOOKUP(E7211,[1]LUTs!$AA$2:$AG$194,6,FALSE)</f>
        <v>Non-agriculture</v>
      </c>
      <c r="L7211" t="str">
        <f>VLOOKUP(E7211,[1]LUTs!$AA$2:$AG$194,7,FALSE)</f>
        <v>Dryland</v>
      </c>
    </row>
    <row r="7212" spans="1:12" x14ac:dyDescent="0.25">
      <c r="A7212">
        <v>2918</v>
      </c>
      <c r="B7212">
        <v>1621</v>
      </c>
      <c r="C7212">
        <f t="shared" si="112"/>
        <v>405.25</v>
      </c>
      <c r="D7212">
        <v>106</v>
      </c>
      <c r="E7212">
        <v>551</v>
      </c>
      <c r="F7212" t="str">
        <f>VLOOKUP($D7212,[1]LUTs!$P$2:$T$152, 5, FALSE)</f>
        <v>Pearce</v>
      </c>
      <c r="G7212" t="str">
        <f>VLOOKUP($D7212,[1]LUTs!$P$2:$T$152, 4, FALSE)</f>
        <v>WA</v>
      </c>
      <c r="H7212" t="str">
        <f>VLOOKUP(G7212,[1]LUTs!V$2:W$9, 2, FALSE)</f>
        <v>Western Australia</v>
      </c>
      <c r="I7212" t="str">
        <f>VLOOKUP(E7212,[1]LUTs!$AA$2:$AG$194, 4, FALSE)</f>
        <v>Urban intensive uses</v>
      </c>
      <c r="J7212" t="str">
        <f>VLOOKUP($E7212,[1]LUTs!$AA$2:$AG$194,5,FALSE)</f>
        <v>Intensive uses</v>
      </c>
      <c r="K7212" t="str">
        <f>VLOOKUP(E7212,[1]LUTs!$AA$2:$AG$194,6,FALSE)</f>
        <v>Non-agriculture</v>
      </c>
      <c r="L7212" t="str">
        <f>VLOOKUP(E7212,[1]LUTs!$AA$2:$AG$194,7,FALSE)</f>
        <v>Dryland</v>
      </c>
    </row>
    <row r="7213" spans="1:12" x14ac:dyDescent="0.25">
      <c r="A7213">
        <v>2915</v>
      </c>
      <c r="B7213">
        <v>1471</v>
      </c>
      <c r="C7213">
        <f t="shared" si="112"/>
        <v>367.75</v>
      </c>
      <c r="D7213">
        <v>106</v>
      </c>
      <c r="E7213">
        <v>552</v>
      </c>
      <c r="F7213" t="str">
        <f>VLOOKUP($D7213,[1]LUTs!$P$2:$T$152, 5, FALSE)</f>
        <v>Pearce</v>
      </c>
      <c r="G7213" t="str">
        <f>VLOOKUP($D7213,[1]LUTs!$P$2:$T$152, 4, FALSE)</f>
        <v>WA</v>
      </c>
      <c r="H7213" t="str">
        <f>VLOOKUP(G7213,[1]LUTs!V$2:W$9, 2, FALSE)</f>
        <v>Western Australia</v>
      </c>
      <c r="I7213" t="str">
        <f>VLOOKUP(E7213,[1]LUTs!$AA$2:$AG$194, 4, FALSE)</f>
        <v>Urban intensive uses</v>
      </c>
      <c r="J7213" t="str">
        <f>VLOOKUP($E7213,[1]LUTs!$AA$2:$AG$194,5,FALSE)</f>
        <v>Intensive uses</v>
      </c>
      <c r="K7213" t="str">
        <f>VLOOKUP(E7213,[1]LUTs!$AA$2:$AG$194,6,FALSE)</f>
        <v>Non-agriculture</v>
      </c>
      <c r="L7213" t="str">
        <f>VLOOKUP(E7213,[1]LUTs!$AA$2:$AG$194,7,FALSE)</f>
        <v>Dryland</v>
      </c>
    </row>
    <row r="7214" spans="1:12" x14ac:dyDescent="0.25">
      <c r="A7214">
        <v>2900</v>
      </c>
      <c r="B7214">
        <v>25719</v>
      </c>
      <c r="C7214">
        <f t="shared" si="112"/>
        <v>6429.75</v>
      </c>
      <c r="D7214">
        <v>106</v>
      </c>
      <c r="E7214">
        <v>553</v>
      </c>
      <c r="F7214" t="str">
        <f>VLOOKUP($D7214,[1]LUTs!$P$2:$T$152, 5, FALSE)</f>
        <v>Pearce</v>
      </c>
      <c r="G7214" t="str">
        <f>VLOOKUP($D7214,[1]LUTs!$P$2:$T$152, 4, FALSE)</f>
        <v>WA</v>
      </c>
      <c r="H7214" t="str">
        <f>VLOOKUP(G7214,[1]LUTs!V$2:W$9, 2, FALSE)</f>
        <v>Western Australia</v>
      </c>
      <c r="I7214" t="str">
        <f>VLOOKUP(E7214,[1]LUTs!$AA$2:$AG$194, 4, FALSE)</f>
        <v>Urban intensive uses</v>
      </c>
      <c r="J7214" t="str">
        <f>VLOOKUP($E7214,[1]LUTs!$AA$2:$AG$194,5,FALSE)</f>
        <v>Intensive uses</v>
      </c>
      <c r="K7214" t="str">
        <f>VLOOKUP(E7214,[1]LUTs!$AA$2:$AG$194,6,FALSE)</f>
        <v>Non-agriculture</v>
      </c>
      <c r="L7214" t="str">
        <f>VLOOKUP(E7214,[1]LUTs!$AA$2:$AG$194,7,FALSE)</f>
        <v>Dryland</v>
      </c>
    </row>
    <row r="7215" spans="1:12" x14ac:dyDescent="0.25">
      <c r="A7215">
        <v>2948</v>
      </c>
      <c r="B7215">
        <v>1000</v>
      </c>
      <c r="C7215">
        <f t="shared" si="112"/>
        <v>250</v>
      </c>
      <c r="D7215">
        <v>106</v>
      </c>
      <c r="E7215">
        <v>554</v>
      </c>
      <c r="F7215" t="str">
        <f>VLOOKUP($D7215,[1]LUTs!$P$2:$T$152, 5, FALSE)</f>
        <v>Pearce</v>
      </c>
      <c r="G7215" t="str">
        <f>VLOOKUP($D7215,[1]LUTs!$P$2:$T$152, 4, FALSE)</f>
        <v>WA</v>
      </c>
      <c r="H7215" t="str">
        <f>VLOOKUP(G7215,[1]LUTs!V$2:W$9, 2, FALSE)</f>
        <v>Western Australia</v>
      </c>
      <c r="I7215" t="str">
        <f>VLOOKUP(E7215,[1]LUTs!$AA$2:$AG$194, 4, FALSE)</f>
        <v>Urban intensive uses</v>
      </c>
      <c r="J7215" t="str">
        <f>VLOOKUP($E7215,[1]LUTs!$AA$2:$AG$194,5,FALSE)</f>
        <v>Intensive uses</v>
      </c>
      <c r="K7215" t="str">
        <f>VLOOKUP(E7215,[1]LUTs!$AA$2:$AG$194,6,FALSE)</f>
        <v>Non-agriculture</v>
      </c>
      <c r="L7215" t="str">
        <f>VLOOKUP(E7215,[1]LUTs!$AA$2:$AG$194,7,FALSE)</f>
        <v>Dryland</v>
      </c>
    </row>
    <row r="7216" spans="1:12" x14ac:dyDescent="0.25">
      <c r="A7216">
        <v>3038</v>
      </c>
      <c r="B7216">
        <v>11</v>
      </c>
      <c r="C7216">
        <f t="shared" si="112"/>
        <v>2.75</v>
      </c>
      <c r="D7216">
        <v>106</v>
      </c>
      <c r="E7216">
        <v>560</v>
      </c>
      <c r="F7216" t="str">
        <f>VLOOKUP($D7216,[1]LUTs!$P$2:$T$152, 5, FALSE)</f>
        <v>Pearce</v>
      </c>
      <c r="G7216" t="str">
        <f>VLOOKUP($D7216,[1]LUTs!$P$2:$T$152, 4, FALSE)</f>
        <v>WA</v>
      </c>
      <c r="H7216" t="str">
        <f>VLOOKUP(G7216,[1]LUTs!V$2:W$9, 2, FALSE)</f>
        <v>Western Australia</v>
      </c>
      <c r="I7216" t="str">
        <f>VLOOKUP(E7216,[1]LUTs!$AA$2:$AG$194, 4, FALSE)</f>
        <v>Urban intensive uses</v>
      </c>
      <c r="J7216" t="str">
        <f>VLOOKUP($E7216,[1]LUTs!$AA$2:$AG$194,5,FALSE)</f>
        <v>Intensive uses</v>
      </c>
      <c r="K7216" t="str">
        <f>VLOOKUP(E7216,[1]LUTs!$AA$2:$AG$194,6,FALSE)</f>
        <v>Non-agriculture</v>
      </c>
      <c r="L7216" t="str">
        <f>VLOOKUP(E7216,[1]LUTs!$AA$2:$AG$194,7,FALSE)</f>
        <v>Dryland</v>
      </c>
    </row>
    <row r="7217" spans="1:12" x14ac:dyDescent="0.25">
      <c r="A7217">
        <v>2990</v>
      </c>
      <c r="B7217">
        <v>46</v>
      </c>
      <c r="C7217">
        <f t="shared" si="112"/>
        <v>11.5</v>
      </c>
      <c r="D7217">
        <v>106</v>
      </c>
      <c r="E7217">
        <v>561</v>
      </c>
      <c r="F7217" t="str">
        <f>VLOOKUP($D7217,[1]LUTs!$P$2:$T$152, 5, FALSE)</f>
        <v>Pearce</v>
      </c>
      <c r="G7217" t="str">
        <f>VLOOKUP($D7217,[1]LUTs!$P$2:$T$152, 4, FALSE)</f>
        <v>WA</v>
      </c>
      <c r="H7217" t="str">
        <f>VLOOKUP(G7217,[1]LUTs!V$2:W$9, 2, FALSE)</f>
        <v>Western Australia</v>
      </c>
      <c r="I7217" t="str">
        <f>VLOOKUP(E7217,[1]LUTs!$AA$2:$AG$194, 4, FALSE)</f>
        <v>Urban intensive uses</v>
      </c>
      <c r="J7217" t="str">
        <f>VLOOKUP($E7217,[1]LUTs!$AA$2:$AG$194,5,FALSE)</f>
        <v>Intensive uses</v>
      </c>
      <c r="K7217" t="str">
        <f>VLOOKUP(E7217,[1]LUTs!$AA$2:$AG$194,6,FALSE)</f>
        <v>Non-agriculture</v>
      </c>
      <c r="L7217" t="str">
        <f>VLOOKUP(E7217,[1]LUTs!$AA$2:$AG$194,7,FALSE)</f>
        <v>Dryland</v>
      </c>
    </row>
    <row r="7218" spans="1:12" x14ac:dyDescent="0.25">
      <c r="A7218">
        <v>2991</v>
      </c>
      <c r="B7218">
        <v>95</v>
      </c>
      <c r="C7218">
        <f t="shared" si="112"/>
        <v>23.75</v>
      </c>
      <c r="D7218">
        <v>106</v>
      </c>
      <c r="E7218">
        <v>565</v>
      </c>
      <c r="F7218" t="str">
        <f>VLOOKUP($D7218,[1]LUTs!$P$2:$T$152, 5, FALSE)</f>
        <v>Pearce</v>
      </c>
      <c r="G7218" t="str">
        <f>VLOOKUP($D7218,[1]LUTs!$P$2:$T$152, 4, FALSE)</f>
        <v>WA</v>
      </c>
      <c r="H7218" t="str">
        <f>VLOOKUP(G7218,[1]LUTs!V$2:W$9, 2, FALSE)</f>
        <v>Western Australia</v>
      </c>
      <c r="I7218" t="str">
        <f>VLOOKUP(E7218,[1]LUTs!$AA$2:$AG$194, 4, FALSE)</f>
        <v>Urban intensive uses</v>
      </c>
      <c r="J7218" t="str">
        <f>VLOOKUP($E7218,[1]LUTs!$AA$2:$AG$194,5,FALSE)</f>
        <v>Intensive uses</v>
      </c>
      <c r="K7218" t="str">
        <f>VLOOKUP(E7218,[1]LUTs!$AA$2:$AG$194,6,FALSE)</f>
        <v>Non-agriculture</v>
      </c>
      <c r="L7218" t="str">
        <f>VLOOKUP(E7218,[1]LUTs!$AA$2:$AG$194,7,FALSE)</f>
        <v>Dryland</v>
      </c>
    </row>
    <row r="7219" spans="1:12" x14ac:dyDescent="0.25">
      <c r="A7219">
        <v>2906</v>
      </c>
      <c r="B7219">
        <v>56</v>
      </c>
      <c r="C7219">
        <f t="shared" si="112"/>
        <v>14</v>
      </c>
      <c r="D7219">
        <v>106</v>
      </c>
      <c r="E7219">
        <v>566</v>
      </c>
      <c r="F7219" t="str">
        <f>VLOOKUP($D7219,[1]LUTs!$P$2:$T$152, 5, FALSE)</f>
        <v>Pearce</v>
      </c>
      <c r="G7219" t="str">
        <f>VLOOKUP($D7219,[1]LUTs!$P$2:$T$152, 4, FALSE)</f>
        <v>WA</v>
      </c>
      <c r="H7219" t="str">
        <f>VLOOKUP(G7219,[1]LUTs!V$2:W$9, 2, FALSE)</f>
        <v>Western Australia</v>
      </c>
      <c r="I7219" t="str">
        <f>VLOOKUP(E7219,[1]LUTs!$AA$2:$AG$194, 4, FALSE)</f>
        <v>Urban intensive uses</v>
      </c>
      <c r="J7219" t="str">
        <f>VLOOKUP($E7219,[1]LUTs!$AA$2:$AG$194,5,FALSE)</f>
        <v>Intensive uses</v>
      </c>
      <c r="K7219" t="str">
        <f>VLOOKUP(E7219,[1]LUTs!$AA$2:$AG$194,6,FALSE)</f>
        <v>Non-agriculture</v>
      </c>
      <c r="L7219" t="str">
        <f>VLOOKUP(E7219,[1]LUTs!$AA$2:$AG$194,7,FALSE)</f>
        <v>Dryland</v>
      </c>
    </row>
    <row r="7220" spans="1:12" x14ac:dyDescent="0.25">
      <c r="A7220">
        <v>3015</v>
      </c>
      <c r="B7220">
        <v>39</v>
      </c>
      <c r="C7220">
        <f t="shared" si="112"/>
        <v>9.75</v>
      </c>
      <c r="D7220">
        <v>106</v>
      </c>
      <c r="E7220">
        <v>567</v>
      </c>
      <c r="F7220" t="str">
        <f>VLOOKUP($D7220,[1]LUTs!$P$2:$T$152, 5, FALSE)</f>
        <v>Pearce</v>
      </c>
      <c r="G7220" t="str">
        <f>VLOOKUP($D7220,[1]LUTs!$P$2:$T$152, 4, FALSE)</f>
        <v>WA</v>
      </c>
      <c r="H7220" t="str">
        <f>VLOOKUP(G7220,[1]LUTs!V$2:W$9, 2, FALSE)</f>
        <v>Western Australia</v>
      </c>
      <c r="I7220" t="str">
        <f>VLOOKUP(E7220,[1]LUTs!$AA$2:$AG$194, 4, FALSE)</f>
        <v>Urban intensive uses</v>
      </c>
      <c r="J7220" t="str">
        <f>VLOOKUP($E7220,[1]LUTs!$AA$2:$AG$194,5,FALSE)</f>
        <v>Intensive uses</v>
      </c>
      <c r="K7220" t="str">
        <f>VLOOKUP(E7220,[1]LUTs!$AA$2:$AG$194,6,FALSE)</f>
        <v>Non-agriculture</v>
      </c>
      <c r="L7220" t="str">
        <f>VLOOKUP(E7220,[1]LUTs!$AA$2:$AG$194,7,FALSE)</f>
        <v>Dryland</v>
      </c>
    </row>
    <row r="7221" spans="1:12" x14ac:dyDescent="0.25">
      <c r="A7221">
        <v>2980</v>
      </c>
      <c r="B7221">
        <v>164</v>
      </c>
      <c r="C7221">
        <f t="shared" si="112"/>
        <v>41</v>
      </c>
      <c r="D7221">
        <v>106</v>
      </c>
      <c r="E7221">
        <v>570</v>
      </c>
      <c r="F7221" t="str">
        <f>VLOOKUP($D7221,[1]LUTs!$P$2:$T$152, 5, FALSE)</f>
        <v>Pearce</v>
      </c>
      <c r="G7221" t="str">
        <f>VLOOKUP($D7221,[1]LUTs!$P$2:$T$152, 4, FALSE)</f>
        <v>WA</v>
      </c>
      <c r="H7221" t="str">
        <f>VLOOKUP(G7221,[1]LUTs!V$2:W$9, 2, FALSE)</f>
        <v>Western Australia</v>
      </c>
      <c r="I7221" t="str">
        <f>VLOOKUP(E7221,[1]LUTs!$AA$2:$AG$194, 4, FALSE)</f>
        <v>Urban intensive uses</v>
      </c>
      <c r="J7221" t="str">
        <f>VLOOKUP($E7221,[1]LUTs!$AA$2:$AG$194,5,FALSE)</f>
        <v>Intensive uses</v>
      </c>
      <c r="K7221" t="str">
        <f>VLOOKUP(E7221,[1]LUTs!$AA$2:$AG$194,6,FALSE)</f>
        <v>Non-agriculture</v>
      </c>
      <c r="L7221" t="str">
        <f>VLOOKUP(E7221,[1]LUTs!$AA$2:$AG$194,7,FALSE)</f>
        <v>Dryland</v>
      </c>
    </row>
    <row r="7222" spans="1:12" x14ac:dyDescent="0.25">
      <c r="A7222">
        <v>2940</v>
      </c>
      <c r="B7222">
        <v>625</v>
      </c>
      <c r="C7222">
        <f t="shared" si="112"/>
        <v>156.25</v>
      </c>
      <c r="D7222">
        <v>106</v>
      </c>
      <c r="E7222">
        <v>571</v>
      </c>
      <c r="F7222" t="str">
        <f>VLOOKUP($D7222,[1]LUTs!$P$2:$T$152, 5, FALSE)</f>
        <v>Pearce</v>
      </c>
      <c r="G7222" t="str">
        <f>VLOOKUP($D7222,[1]LUTs!$P$2:$T$152, 4, FALSE)</f>
        <v>WA</v>
      </c>
      <c r="H7222" t="str">
        <f>VLOOKUP(G7222,[1]LUTs!V$2:W$9, 2, FALSE)</f>
        <v>Western Australia</v>
      </c>
      <c r="I7222" t="str">
        <f>VLOOKUP(E7222,[1]LUTs!$AA$2:$AG$194, 4, FALSE)</f>
        <v>Urban intensive uses</v>
      </c>
      <c r="J7222" t="str">
        <f>VLOOKUP($E7222,[1]LUTs!$AA$2:$AG$194,5,FALSE)</f>
        <v>Intensive uses</v>
      </c>
      <c r="K7222" t="str">
        <f>VLOOKUP(E7222,[1]LUTs!$AA$2:$AG$194,6,FALSE)</f>
        <v>Non-agriculture</v>
      </c>
      <c r="L7222" t="str">
        <f>VLOOKUP(E7222,[1]LUTs!$AA$2:$AG$194,7,FALSE)</f>
        <v>Dryland</v>
      </c>
    </row>
    <row r="7223" spans="1:12" x14ac:dyDescent="0.25">
      <c r="A7223">
        <v>2844</v>
      </c>
      <c r="B7223">
        <v>17812</v>
      </c>
      <c r="C7223">
        <f t="shared" si="112"/>
        <v>4453</v>
      </c>
      <c r="D7223">
        <v>106</v>
      </c>
      <c r="E7223">
        <v>572</v>
      </c>
      <c r="F7223" t="str">
        <f>VLOOKUP($D7223,[1]LUTs!$P$2:$T$152, 5, FALSE)</f>
        <v>Pearce</v>
      </c>
      <c r="G7223" t="str">
        <f>VLOOKUP($D7223,[1]LUTs!$P$2:$T$152, 4, FALSE)</f>
        <v>WA</v>
      </c>
      <c r="H7223" t="str">
        <f>VLOOKUP(G7223,[1]LUTs!V$2:W$9, 2, FALSE)</f>
        <v>Western Australia</v>
      </c>
      <c r="I7223" t="str">
        <f>VLOOKUP(E7223,[1]LUTs!$AA$2:$AG$194, 4, FALSE)</f>
        <v>Urban intensive uses</v>
      </c>
      <c r="J7223" t="str">
        <f>VLOOKUP($E7223,[1]LUTs!$AA$2:$AG$194,5,FALSE)</f>
        <v>Intensive uses</v>
      </c>
      <c r="K7223" t="str">
        <f>VLOOKUP(E7223,[1]LUTs!$AA$2:$AG$194,6,FALSE)</f>
        <v>Non-agriculture</v>
      </c>
      <c r="L7223" t="str">
        <f>VLOOKUP(E7223,[1]LUTs!$AA$2:$AG$194,7,FALSE)</f>
        <v>Dryland</v>
      </c>
    </row>
    <row r="7224" spans="1:12" x14ac:dyDescent="0.25">
      <c r="A7224">
        <v>2886</v>
      </c>
      <c r="B7224">
        <v>382</v>
      </c>
      <c r="C7224">
        <f t="shared" si="112"/>
        <v>95.5</v>
      </c>
      <c r="D7224">
        <v>106</v>
      </c>
      <c r="E7224">
        <v>573</v>
      </c>
      <c r="F7224" t="str">
        <f>VLOOKUP($D7224,[1]LUTs!$P$2:$T$152, 5, FALSE)</f>
        <v>Pearce</v>
      </c>
      <c r="G7224" t="str">
        <f>VLOOKUP($D7224,[1]LUTs!$P$2:$T$152, 4, FALSE)</f>
        <v>WA</v>
      </c>
      <c r="H7224" t="str">
        <f>VLOOKUP(G7224,[1]LUTs!V$2:W$9, 2, FALSE)</f>
        <v>Western Australia</v>
      </c>
      <c r="I7224" t="str">
        <f>VLOOKUP(E7224,[1]LUTs!$AA$2:$AG$194, 4, FALSE)</f>
        <v>Urban intensive uses</v>
      </c>
      <c r="J7224" t="str">
        <f>VLOOKUP($E7224,[1]LUTs!$AA$2:$AG$194,5,FALSE)</f>
        <v>Intensive uses</v>
      </c>
      <c r="K7224" t="str">
        <f>VLOOKUP(E7224,[1]LUTs!$AA$2:$AG$194,6,FALSE)</f>
        <v>Non-agriculture</v>
      </c>
      <c r="L7224" t="str">
        <f>VLOOKUP(E7224,[1]LUTs!$AA$2:$AG$194,7,FALSE)</f>
        <v>Dryland</v>
      </c>
    </row>
    <row r="7225" spans="1:12" x14ac:dyDescent="0.25">
      <c r="A7225">
        <v>2949</v>
      </c>
      <c r="B7225">
        <v>2634</v>
      </c>
      <c r="C7225">
        <f t="shared" si="112"/>
        <v>658.5</v>
      </c>
      <c r="D7225">
        <v>106</v>
      </c>
      <c r="E7225">
        <v>580</v>
      </c>
      <c r="F7225" t="str">
        <f>VLOOKUP($D7225,[1]LUTs!$P$2:$T$152, 5, FALSE)</f>
        <v>Pearce</v>
      </c>
      <c r="G7225" t="str">
        <f>VLOOKUP($D7225,[1]LUTs!$P$2:$T$152, 4, FALSE)</f>
        <v>WA</v>
      </c>
      <c r="H7225" t="str">
        <f>VLOOKUP(G7225,[1]LUTs!V$2:W$9, 2, FALSE)</f>
        <v>Western Australia</v>
      </c>
      <c r="I7225" t="str">
        <f>VLOOKUP(E7225,[1]LUTs!$AA$2:$AG$194, 4, FALSE)</f>
        <v>Mining and waste</v>
      </c>
      <c r="J7225" t="str">
        <f>VLOOKUP($E7225,[1]LUTs!$AA$2:$AG$194,5,FALSE)</f>
        <v>Intensive uses</v>
      </c>
      <c r="K7225" t="str">
        <f>VLOOKUP(E7225,[1]LUTs!$AA$2:$AG$194,6,FALSE)</f>
        <v>Non-agriculture</v>
      </c>
      <c r="L7225" t="str">
        <f>VLOOKUP(E7225,[1]LUTs!$AA$2:$AG$194,7,FALSE)</f>
        <v>Dryland</v>
      </c>
    </row>
    <row r="7226" spans="1:12" x14ac:dyDescent="0.25">
      <c r="A7226">
        <v>2851</v>
      </c>
      <c r="B7226">
        <v>1459</v>
      </c>
      <c r="C7226">
        <f t="shared" si="112"/>
        <v>364.75</v>
      </c>
      <c r="D7226">
        <v>106</v>
      </c>
      <c r="E7226">
        <v>582</v>
      </c>
      <c r="F7226" t="str">
        <f>VLOOKUP($D7226,[1]LUTs!$P$2:$T$152, 5, FALSE)</f>
        <v>Pearce</v>
      </c>
      <c r="G7226" t="str">
        <f>VLOOKUP($D7226,[1]LUTs!$P$2:$T$152, 4, FALSE)</f>
        <v>WA</v>
      </c>
      <c r="H7226" t="str">
        <f>VLOOKUP(G7226,[1]LUTs!V$2:W$9, 2, FALSE)</f>
        <v>Western Australia</v>
      </c>
      <c r="I7226" t="str">
        <f>VLOOKUP(E7226,[1]LUTs!$AA$2:$AG$194, 4, FALSE)</f>
        <v>Mining and waste</v>
      </c>
      <c r="J7226" t="str">
        <f>VLOOKUP($E7226,[1]LUTs!$AA$2:$AG$194,5,FALSE)</f>
        <v>Intensive uses</v>
      </c>
      <c r="K7226" t="str">
        <f>VLOOKUP(E7226,[1]LUTs!$AA$2:$AG$194,6,FALSE)</f>
        <v>Non-agriculture</v>
      </c>
      <c r="L7226" t="str">
        <f>VLOOKUP(E7226,[1]LUTs!$AA$2:$AG$194,7,FALSE)</f>
        <v>Dryland</v>
      </c>
    </row>
    <row r="7227" spans="1:12" x14ac:dyDescent="0.25">
      <c r="A7227">
        <v>2855</v>
      </c>
      <c r="B7227">
        <v>44</v>
      </c>
      <c r="C7227">
        <f t="shared" si="112"/>
        <v>11</v>
      </c>
      <c r="D7227">
        <v>106</v>
      </c>
      <c r="E7227">
        <v>583</v>
      </c>
      <c r="F7227" t="str">
        <f>VLOOKUP($D7227,[1]LUTs!$P$2:$T$152, 5, FALSE)</f>
        <v>Pearce</v>
      </c>
      <c r="G7227" t="str">
        <f>VLOOKUP($D7227,[1]LUTs!$P$2:$T$152, 4, FALSE)</f>
        <v>WA</v>
      </c>
      <c r="H7227" t="str">
        <f>VLOOKUP(G7227,[1]LUTs!V$2:W$9, 2, FALSE)</f>
        <v>Western Australia</v>
      </c>
      <c r="I7227" t="str">
        <f>VLOOKUP(E7227,[1]LUTs!$AA$2:$AG$194, 4, FALSE)</f>
        <v>Mining and waste</v>
      </c>
      <c r="J7227" t="str">
        <f>VLOOKUP($E7227,[1]LUTs!$AA$2:$AG$194,5,FALSE)</f>
        <v>Intensive uses</v>
      </c>
      <c r="K7227" t="str">
        <f>VLOOKUP(E7227,[1]LUTs!$AA$2:$AG$194,6,FALSE)</f>
        <v>Non-agriculture</v>
      </c>
      <c r="L7227" t="str">
        <f>VLOOKUP(E7227,[1]LUTs!$AA$2:$AG$194,7,FALSE)</f>
        <v>Dryland</v>
      </c>
    </row>
    <row r="7228" spans="1:12" x14ac:dyDescent="0.25">
      <c r="A7228">
        <v>2985</v>
      </c>
      <c r="B7228">
        <v>403</v>
      </c>
      <c r="C7228">
        <f t="shared" si="112"/>
        <v>100.75</v>
      </c>
      <c r="D7228">
        <v>106</v>
      </c>
      <c r="E7228">
        <v>590</v>
      </c>
      <c r="F7228" t="str">
        <f>VLOOKUP($D7228,[1]LUTs!$P$2:$T$152, 5, FALSE)</f>
        <v>Pearce</v>
      </c>
      <c r="G7228" t="str">
        <f>VLOOKUP($D7228,[1]LUTs!$P$2:$T$152, 4, FALSE)</f>
        <v>WA</v>
      </c>
      <c r="H7228" t="str">
        <f>VLOOKUP(G7228,[1]LUTs!V$2:W$9, 2, FALSE)</f>
        <v>Western Australia</v>
      </c>
      <c r="I7228" t="str">
        <f>VLOOKUP(E7228,[1]LUTs!$AA$2:$AG$194, 4, FALSE)</f>
        <v>Mining and waste</v>
      </c>
      <c r="J7228" t="str">
        <f>VLOOKUP($E7228,[1]LUTs!$AA$2:$AG$194,5,FALSE)</f>
        <v>Intensive uses</v>
      </c>
      <c r="K7228" t="str">
        <f>VLOOKUP(E7228,[1]LUTs!$AA$2:$AG$194,6,FALSE)</f>
        <v>Non-agriculture</v>
      </c>
      <c r="L7228" t="str">
        <f>VLOOKUP(E7228,[1]LUTs!$AA$2:$AG$194,7,FALSE)</f>
        <v>Dryland</v>
      </c>
    </row>
    <row r="7229" spans="1:12" x14ac:dyDescent="0.25">
      <c r="A7229">
        <v>2941</v>
      </c>
      <c r="B7229">
        <v>110</v>
      </c>
      <c r="C7229">
        <f t="shared" si="112"/>
        <v>27.5</v>
      </c>
      <c r="D7229">
        <v>106</v>
      </c>
      <c r="E7229">
        <v>591</v>
      </c>
      <c r="F7229" t="str">
        <f>VLOOKUP($D7229,[1]LUTs!$P$2:$T$152, 5, FALSE)</f>
        <v>Pearce</v>
      </c>
      <c r="G7229" t="str">
        <f>VLOOKUP($D7229,[1]LUTs!$P$2:$T$152, 4, FALSE)</f>
        <v>WA</v>
      </c>
      <c r="H7229" t="str">
        <f>VLOOKUP(G7229,[1]LUTs!V$2:W$9, 2, FALSE)</f>
        <v>Western Australia</v>
      </c>
      <c r="I7229" t="str">
        <f>VLOOKUP(E7229,[1]LUTs!$AA$2:$AG$194, 4, FALSE)</f>
        <v>Mining and waste</v>
      </c>
      <c r="J7229" t="str">
        <f>VLOOKUP($E7229,[1]LUTs!$AA$2:$AG$194,5,FALSE)</f>
        <v>Intensive uses</v>
      </c>
      <c r="K7229" t="str">
        <f>VLOOKUP(E7229,[1]LUTs!$AA$2:$AG$194,6,FALSE)</f>
        <v>Non-agriculture</v>
      </c>
      <c r="L7229" t="str">
        <f>VLOOKUP(E7229,[1]LUTs!$AA$2:$AG$194,7,FALSE)</f>
        <v>Dryland</v>
      </c>
    </row>
    <row r="7230" spans="1:12" x14ac:dyDescent="0.25">
      <c r="A7230">
        <v>2966</v>
      </c>
      <c r="B7230">
        <v>31</v>
      </c>
      <c r="C7230">
        <f t="shared" si="112"/>
        <v>7.75</v>
      </c>
      <c r="D7230">
        <v>106</v>
      </c>
      <c r="E7230">
        <v>592</v>
      </c>
      <c r="F7230" t="str">
        <f>VLOOKUP($D7230,[1]LUTs!$P$2:$T$152, 5, FALSE)</f>
        <v>Pearce</v>
      </c>
      <c r="G7230" t="str">
        <f>VLOOKUP($D7230,[1]LUTs!$P$2:$T$152, 4, FALSE)</f>
        <v>WA</v>
      </c>
      <c r="H7230" t="str">
        <f>VLOOKUP(G7230,[1]LUTs!V$2:W$9, 2, FALSE)</f>
        <v>Western Australia</v>
      </c>
      <c r="I7230" t="str">
        <f>VLOOKUP(E7230,[1]LUTs!$AA$2:$AG$194, 4, FALSE)</f>
        <v>Mining and waste</v>
      </c>
      <c r="J7230" t="str">
        <f>VLOOKUP($E7230,[1]LUTs!$AA$2:$AG$194,5,FALSE)</f>
        <v>Intensive uses</v>
      </c>
      <c r="K7230" t="str">
        <f>VLOOKUP(E7230,[1]LUTs!$AA$2:$AG$194,6,FALSE)</f>
        <v>Non-agriculture</v>
      </c>
      <c r="L7230" t="str">
        <f>VLOOKUP(E7230,[1]LUTs!$AA$2:$AG$194,7,FALSE)</f>
        <v>Dryland</v>
      </c>
    </row>
    <row r="7231" spans="1:12" x14ac:dyDescent="0.25">
      <c r="A7231">
        <v>2954</v>
      </c>
      <c r="B7231">
        <v>200</v>
      </c>
      <c r="C7231">
        <f t="shared" si="112"/>
        <v>50</v>
      </c>
      <c r="D7231">
        <v>106</v>
      </c>
      <c r="E7231">
        <v>593</v>
      </c>
      <c r="F7231" t="str">
        <f>VLOOKUP($D7231,[1]LUTs!$P$2:$T$152, 5, FALSE)</f>
        <v>Pearce</v>
      </c>
      <c r="G7231" t="str">
        <f>VLOOKUP($D7231,[1]LUTs!$P$2:$T$152, 4, FALSE)</f>
        <v>WA</v>
      </c>
      <c r="H7231" t="str">
        <f>VLOOKUP(G7231,[1]LUTs!V$2:W$9, 2, FALSE)</f>
        <v>Western Australia</v>
      </c>
      <c r="I7231" t="str">
        <f>VLOOKUP(E7231,[1]LUTs!$AA$2:$AG$194, 4, FALSE)</f>
        <v>Mining and waste</v>
      </c>
      <c r="J7231" t="str">
        <f>VLOOKUP($E7231,[1]LUTs!$AA$2:$AG$194,5,FALSE)</f>
        <v>Intensive uses</v>
      </c>
      <c r="K7231" t="str">
        <f>VLOOKUP(E7231,[1]LUTs!$AA$2:$AG$194,6,FALSE)</f>
        <v>Non-agriculture</v>
      </c>
      <c r="L7231" t="str">
        <f>VLOOKUP(E7231,[1]LUTs!$AA$2:$AG$194,7,FALSE)</f>
        <v>Dryland</v>
      </c>
    </row>
    <row r="7232" spans="1:12" x14ac:dyDescent="0.25">
      <c r="A7232">
        <v>2992</v>
      </c>
      <c r="B7232">
        <v>60</v>
      </c>
      <c r="C7232">
        <f t="shared" si="112"/>
        <v>15</v>
      </c>
      <c r="D7232">
        <v>106</v>
      </c>
      <c r="E7232">
        <v>595</v>
      </c>
      <c r="F7232" t="str">
        <f>VLOOKUP($D7232,[1]LUTs!$P$2:$T$152, 5, FALSE)</f>
        <v>Pearce</v>
      </c>
      <c r="G7232" t="str">
        <f>VLOOKUP($D7232,[1]LUTs!$P$2:$T$152, 4, FALSE)</f>
        <v>WA</v>
      </c>
      <c r="H7232" t="str">
        <f>VLOOKUP(G7232,[1]LUTs!V$2:W$9, 2, FALSE)</f>
        <v>Western Australia</v>
      </c>
      <c r="I7232" t="str">
        <f>VLOOKUP(E7232,[1]LUTs!$AA$2:$AG$194, 4, FALSE)</f>
        <v>Mining and waste</v>
      </c>
      <c r="J7232" t="str">
        <f>VLOOKUP($E7232,[1]LUTs!$AA$2:$AG$194,5,FALSE)</f>
        <v>Intensive uses</v>
      </c>
      <c r="K7232" t="str">
        <f>VLOOKUP(E7232,[1]LUTs!$AA$2:$AG$194,6,FALSE)</f>
        <v>Non-agriculture</v>
      </c>
      <c r="L7232" t="str">
        <f>VLOOKUP(E7232,[1]LUTs!$AA$2:$AG$194,7,FALSE)</f>
        <v>Dryland</v>
      </c>
    </row>
    <row r="7233" spans="1:12" x14ac:dyDescent="0.25">
      <c r="A7233">
        <v>2984</v>
      </c>
      <c r="B7233">
        <v>43</v>
      </c>
      <c r="C7233">
        <f t="shared" si="112"/>
        <v>10.75</v>
      </c>
      <c r="D7233">
        <v>106</v>
      </c>
      <c r="E7233">
        <v>600</v>
      </c>
      <c r="F7233" t="str">
        <f>VLOOKUP($D7233,[1]LUTs!$P$2:$T$152, 5, FALSE)</f>
        <v>Pearce</v>
      </c>
      <c r="G7233" t="str">
        <f>VLOOKUP($D7233,[1]LUTs!$P$2:$T$152, 4, FALSE)</f>
        <v>WA</v>
      </c>
      <c r="H7233" t="str">
        <f>VLOOKUP(G7233,[1]LUTs!V$2:W$9, 2, FALSE)</f>
        <v>Western Australia</v>
      </c>
      <c r="I7233" t="str">
        <f>VLOOKUP(E7233,[1]LUTs!$AA$2:$AG$194, 4, FALSE)</f>
        <v>Water</v>
      </c>
      <c r="J7233" t="str">
        <f>VLOOKUP($E7233,[1]LUTs!$AA$2:$AG$194,5,FALSE)</f>
        <v>Water</v>
      </c>
      <c r="K7233" t="str">
        <f>VLOOKUP(E7233,[1]LUTs!$AA$2:$AG$194,6,FALSE)</f>
        <v>Non-agriculture</v>
      </c>
      <c r="L7233" t="str">
        <f>VLOOKUP(E7233,[1]LUTs!$AA$2:$AG$194,7,FALSE)</f>
        <v>Dryland</v>
      </c>
    </row>
    <row r="7234" spans="1:12" x14ac:dyDescent="0.25">
      <c r="A7234">
        <v>2868</v>
      </c>
      <c r="B7234">
        <v>9859</v>
      </c>
      <c r="C7234">
        <f t="shared" ref="C7234:C7297" si="113">B7234/4</f>
        <v>2464.75</v>
      </c>
      <c r="D7234">
        <v>106</v>
      </c>
      <c r="E7234">
        <v>610</v>
      </c>
      <c r="F7234" t="str">
        <f>VLOOKUP($D7234,[1]LUTs!$P$2:$T$152, 5, FALSE)</f>
        <v>Pearce</v>
      </c>
      <c r="G7234" t="str">
        <f>VLOOKUP($D7234,[1]LUTs!$P$2:$T$152, 4, FALSE)</f>
        <v>WA</v>
      </c>
      <c r="H7234" t="str">
        <f>VLOOKUP(G7234,[1]LUTs!V$2:W$9, 2, FALSE)</f>
        <v>Western Australia</v>
      </c>
      <c r="I7234" t="str">
        <f>VLOOKUP(E7234,[1]LUTs!$AA$2:$AG$194, 4, FALSE)</f>
        <v>Water</v>
      </c>
      <c r="J7234" t="str">
        <f>VLOOKUP($E7234,[1]LUTs!$AA$2:$AG$194,5,FALSE)</f>
        <v>Water</v>
      </c>
      <c r="K7234" t="str">
        <f>VLOOKUP(E7234,[1]LUTs!$AA$2:$AG$194,6,FALSE)</f>
        <v>Non-agriculture</v>
      </c>
      <c r="L7234" t="str">
        <f>VLOOKUP(E7234,[1]LUTs!$AA$2:$AG$194,7,FALSE)</f>
        <v>Dryland</v>
      </c>
    </row>
    <row r="7235" spans="1:12" x14ac:dyDescent="0.25">
      <c r="A7235">
        <v>2928</v>
      </c>
      <c r="B7235">
        <v>277</v>
      </c>
      <c r="C7235">
        <f t="shared" si="113"/>
        <v>69.25</v>
      </c>
      <c r="D7235">
        <v>106</v>
      </c>
      <c r="E7235">
        <v>620</v>
      </c>
      <c r="F7235" t="str">
        <f>VLOOKUP($D7235,[1]LUTs!$P$2:$T$152, 5, FALSE)</f>
        <v>Pearce</v>
      </c>
      <c r="G7235" t="str">
        <f>VLOOKUP($D7235,[1]LUTs!$P$2:$T$152, 4, FALSE)</f>
        <v>WA</v>
      </c>
      <c r="H7235" t="str">
        <f>VLOOKUP(G7235,[1]LUTs!V$2:W$9, 2, FALSE)</f>
        <v>Western Australia</v>
      </c>
      <c r="I7235" t="str">
        <f>VLOOKUP(E7235,[1]LUTs!$AA$2:$AG$194, 4, FALSE)</f>
        <v>Water</v>
      </c>
      <c r="J7235" t="str">
        <f>VLOOKUP($E7235,[1]LUTs!$AA$2:$AG$194,5,FALSE)</f>
        <v>Water</v>
      </c>
      <c r="K7235" t="str">
        <f>VLOOKUP(E7235,[1]LUTs!$AA$2:$AG$194,6,FALSE)</f>
        <v>Non-agriculture</v>
      </c>
      <c r="L7235" t="str">
        <f>VLOOKUP(E7235,[1]LUTs!$AA$2:$AG$194,7,FALSE)</f>
        <v>Dryland</v>
      </c>
    </row>
    <row r="7236" spans="1:12" x14ac:dyDescent="0.25">
      <c r="A7236">
        <v>3050</v>
      </c>
      <c r="B7236">
        <v>9</v>
      </c>
      <c r="C7236">
        <f t="shared" si="113"/>
        <v>2.25</v>
      </c>
      <c r="D7236">
        <v>106</v>
      </c>
      <c r="E7236">
        <v>621</v>
      </c>
      <c r="F7236" t="str">
        <f>VLOOKUP($D7236,[1]LUTs!$P$2:$T$152, 5, FALSE)</f>
        <v>Pearce</v>
      </c>
      <c r="G7236" t="str">
        <f>VLOOKUP($D7236,[1]LUTs!$P$2:$T$152, 4, FALSE)</f>
        <v>WA</v>
      </c>
      <c r="H7236" t="str">
        <f>VLOOKUP(G7236,[1]LUTs!V$2:W$9, 2, FALSE)</f>
        <v>Western Australia</v>
      </c>
      <c r="I7236" t="str">
        <f>VLOOKUP(E7236,[1]LUTs!$AA$2:$AG$194, 4, FALSE)</f>
        <v>Water</v>
      </c>
      <c r="J7236" t="str">
        <f>VLOOKUP($E7236,[1]LUTs!$AA$2:$AG$194,5,FALSE)</f>
        <v>Water</v>
      </c>
      <c r="K7236" t="str">
        <f>VLOOKUP(E7236,[1]LUTs!$AA$2:$AG$194,6,FALSE)</f>
        <v>Non-agriculture</v>
      </c>
      <c r="L7236" t="str">
        <f>VLOOKUP(E7236,[1]LUTs!$AA$2:$AG$194,7,FALSE)</f>
        <v>Dryland</v>
      </c>
    </row>
    <row r="7237" spans="1:12" x14ac:dyDescent="0.25">
      <c r="A7237">
        <v>2857</v>
      </c>
      <c r="B7237">
        <v>6159</v>
      </c>
      <c r="C7237">
        <f t="shared" si="113"/>
        <v>1539.75</v>
      </c>
      <c r="D7237">
        <v>106</v>
      </c>
      <c r="E7237">
        <v>622</v>
      </c>
      <c r="F7237" t="str">
        <f>VLOOKUP($D7237,[1]LUTs!$P$2:$T$152, 5, FALSE)</f>
        <v>Pearce</v>
      </c>
      <c r="G7237" t="str">
        <f>VLOOKUP($D7237,[1]LUTs!$P$2:$T$152, 4, FALSE)</f>
        <v>WA</v>
      </c>
      <c r="H7237" t="str">
        <f>VLOOKUP(G7237,[1]LUTs!V$2:W$9, 2, FALSE)</f>
        <v>Western Australia</v>
      </c>
      <c r="I7237" t="str">
        <f>VLOOKUP(E7237,[1]LUTs!$AA$2:$AG$194, 4, FALSE)</f>
        <v>Water</v>
      </c>
      <c r="J7237" t="str">
        <f>VLOOKUP($E7237,[1]LUTs!$AA$2:$AG$194,5,FALSE)</f>
        <v>Water</v>
      </c>
      <c r="K7237" t="str">
        <f>VLOOKUP(E7237,[1]LUTs!$AA$2:$AG$194,6,FALSE)</f>
        <v>Non-agriculture</v>
      </c>
      <c r="L7237" t="str">
        <f>VLOOKUP(E7237,[1]LUTs!$AA$2:$AG$194,7,FALSE)</f>
        <v>Dryland</v>
      </c>
    </row>
    <row r="7238" spans="1:12" x14ac:dyDescent="0.25">
      <c r="A7238">
        <v>2859</v>
      </c>
      <c r="B7238">
        <v>3727</v>
      </c>
      <c r="C7238">
        <f t="shared" si="113"/>
        <v>931.75</v>
      </c>
      <c r="D7238">
        <v>106</v>
      </c>
      <c r="E7238">
        <v>630</v>
      </c>
      <c r="F7238" t="str">
        <f>VLOOKUP($D7238,[1]LUTs!$P$2:$T$152, 5, FALSE)</f>
        <v>Pearce</v>
      </c>
      <c r="G7238" t="str">
        <f>VLOOKUP($D7238,[1]LUTs!$P$2:$T$152, 4, FALSE)</f>
        <v>WA</v>
      </c>
      <c r="H7238" t="str">
        <f>VLOOKUP(G7238,[1]LUTs!V$2:W$9, 2, FALSE)</f>
        <v>Western Australia</v>
      </c>
      <c r="I7238" t="str">
        <f>VLOOKUP(E7238,[1]LUTs!$AA$2:$AG$194, 4, FALSE)</f>
        <v>Water</v>
      </c>
      <c r="J7238" t="str">
        <f>VLOOKUP($E7238,[1]LUTs!$AA$2:$AG$194,5,FALSE)</f>
        <v>Water</v>
      </c>
      <c r="K7238" t="str">
        <f>VLOOKUP(E7238,[1]LUTs!$AA$2:$AG$194,6,FALSE)</f>
        <v>Non-agriculture</v>
      </c>
      <c r="L7238" t="str">
        <f>VLOOKUP(E7238,[1]LUTs!$AA$2:$AG$194,7,FALSE)</f>
        <v>Dryland</v>
      </c>
    </row>
    <row r="7239" spans="1:12" x14ac:dyDescent="0.25">
      <c r="A7239">
        <v>3000</v>
      </c>
      <c r="B7239">
        <v>62</v>
      </c>
      <c r="C7239">
        <f t="shared" si="113"/>
        <v>15.5</v>
      </c>
      <c r="D7239">
        <v>106</v>
      </c>
      <c r="E7239">
        <v>640</v>
      </c>
      <c r="F7239" t="str">
        <f>VLOOKUP($D7239,[1]LUTs!$P$2:$T$152, 5, FALSE)</f>
        <v>Pearce</v>
      </c>
      <c r="G7239" t="str">
        <f>VLOOKUP($D7239,[1]LUTs!$P$2:$T$152, 4, FALSE)</f>
        <v>WA</v>
      </c>
      <c r="H7239" t="str">
        <f>VLOOKUP(G7239,[1]LUTs!V$2:W$9, 2, FALSE)</f>
        <v>Western Australia</v>
      </c>
      <c r="I7239" t="str">
        <f>VLOOKUP(E7239,[1]LUTs!$AA$2:$AG$194, 4, FALSE)</f>
        <v>Water</v>
      </c>
      <c r="J7239" t="str">
        <f>VLOOKUP($E7239,[1]LUTs!$AA$2:$AG$194,5,FALSE)</f>
        <v>Water</v>
      </c>
      <c r="K7239" t="str">
        <f>VLOOKUP(E7239,[1]LUTs!$AA$2:$AG$194,6,FALSE)</f>
        <v>Non-agriculture</v>
      </c>
      <c r="L7239" t="str">
        <f>VLOOKUP(E7239,[1]LUTs!$AA$2:$AG$194,7,FALSE)</f>
        <v>Dryland</v>
      </c>
    </row>
    <row r="7240" spans="1:12" x14ac:dyDescent="0.25">
      <c r="A7240">
        <v>2866</v>
      </c>
      <c r="B7240">
        <v>29253</v>
      </c>
      <c r="C7240">
        <f t="shared" si="113"/>
        <v>7313.25</v>
      </c>
      <c r="D7240">
        <v>106</v>
      </c>
      <c r="E7240">
        <v>650</v>
      </c>
      <c r="F7240" t="str">
        <f>VLOOKUP($D7240,[1]LUTs!$P$2:$T$152, 5, FALSE)</f>
        <v>Pearce</v>
      </c>
      <c r="G7240" t="str">
        <f>VLOOKUP($D7240,[1]LUTs!$P$2:$T$152, 4, FALSE)</f>
        <v>WA</v>
      </c>
      <c r="H7240" t="str">
        <f>VLOOKUP(G7240,[1]LUTs!V$2:W$9, 2, FALSE)</f>
        <v>Western Australia</v>
      </c>
      <c r="I7240" t="str">
        <f>VLOOKUP(E7240,[1]LUTs!$AA$2:$AG$194, 4, FALSE)</f>
        <v>Water</v>
      </c>
      <c r="J7240" t="str">
        <f>VLOOKUP($E7240,[1]LUTs!$AA$2:$AG$194,5,FALSE)</f>
        <v>Water</v>
      </c>
      <c r="K7240" t="str">
        <f>VLOOKUP(E7240,[1]LUTs!$AA$2:$AG$194,6,FALSE)</f>
        <v>Non-agriculture</v>
      </c>
      <c r="L7240" t="str">
        <f>VLOOKUP(E7240,[1]LUTs!$AA$2:$AG$194,7,FALSE)</f>
        <v>Dryland</v>
      </c>
    </row>
    <row r="7241" spans="1:12" x14ac:dyDescent="0.25">
      <c r="A7241">
        <v>2858</v>
      </c>
      <c r="B7241">
        <v>421</v>
      </c>
      <c r="C7241">
        <f t="shared" si="113"/>
        <v>105.25</v>
      </c>
      <c r="D7241">
        <v>106</v>
      </c>
      <c r="E7241">
        <v>660</v>
      </c>
      <c r="F7241" t="str">
        <f>VLOOKUP($D7241,[1]LUTs!$P$2:$T$152, 5, FALSE)</f>
        <v>Pearce</v>
      </c>
      <c r="G7241" t="str">
        <f>VLOOKUP($D7241,[1]LUTs!$P$2:$T$152, 4, FALSE)</f>
        <v>WA</v>
      </c>
      <c r="H7241" t="str">
        <f>VLOOKUP(G7241,[1]LUTs!V$2:W$9, 2, FALSE)</f>
        <v>Western Australia</v>
      </c>
      <c r="I7241" t="str">
        <f>VLOOKUP(E7241,[1]LUTs!$AA$2:$AG$194, 4, FALSE)</f>
        <v>Water</v>
      </c>
      <c r="J7241" t="str">
        <f>VLOOKUP($E7241,[1]LUTs!$AA$2:$AG$194,5,FALSE)</f>
        <v>Water</v>
      </c>
      <c r="K7241" t="str">
        <f>VLOOKUP(E7241,[1]LUTs!$AA$2:$AG$194,6,FALSE)</f>
        <v>Non-agriculture</v>
      </c>
      <c r="L7241" t="str">
        <f>VLOOKUP(E7241,[1]LUTs!$AA$2:$AG$194,7,FALSE)</f>
        <v>Dryland</v>
      </c>
    </row>
    <row r="7242" spans="1:12" x14ac:dyDescent="0.25">
      <c r="A7242">
        <v>3212</v>
      </c>
      <c r="B7242">
        <v>39</v>
      </c>
      <c r="C7242">
        <f t="shared" si="113"/>
        <v>9.75</v>
      </c>
      <c r="D7242">
        <v>107</v>
      </c>
      <c r="E7242">
        <v>130</v>
      </c>
      <c r="F7242" t="str">
        <f>VLOOKUP($D7242,[1]LUTs!$P$2:$T$152, 5, FALSE)</f>
        <v>Perth</v>
      </c>
      <c r="G7242" t="str">
        <f>VLOOKUP($D7242,[1]LUTs!$P$2:$T$152, 4, FALSE)</f>
        <v>WA</v>
      </c>
      <c r="H7242" t="str">
        <f>VLOOKUP(G7242,[1]LUTs!V$2:W$9, 2, FALSE)</f>
        <v>Western Australia</v>
      </c>
      <c r="I7242" t="str">
        <f>VLOOKUP(E7242,[1]LUTs!$AA$2:$AG$194, 4, FALSE)</f>
        <v>Minimal use</v>
      </c>
      <c r="J7242" t="str">
        <f>VLOOKUP($E7242,[1]LUTs!$AA$2:$AG$194,5,FALSE)</f>
        <v>Nature conservation</v>
      </c>
      <c r="K7242" t="str">
        <f>VLOOKUP(E7242,[1]LUTs!$AA$2:$AG$194,6,FALSE)</f>
        <v>Non-agriculture</v>
      </c>
      <c r="L7242" t="str">
        <f>VLOOKUP(E7242,[1]LUTs!$AA$2:$AG$194,7,FALSE)</f>
        <v>Dryland</v>
      </c>
    </row>
    <row r="7243" spans="1:12" x14ac:dyDescent="0.25">
      <c r="A7243">
        <v>3186</v>
      </c>
      <c r="B7243">
        <v>480</v>
      </c>
      <c r="C7243">
        <f t="shared" si="113"/>
        <v>120</v>
      </c>
      <c r="D7243">
        <v>107</v>
      </c>
      <c r="E7243">
        <v>133</v>
      </c>
      <c r="F7243" t="str">
        <f>VLOOKUP($D7243,[1]LUTs!$P$2:$T$152, 5, FALSE)</f>
        <v>Perth</v>
      </c>
      <c r="G7243" t="str">
        <f>VLOOKUP($D7243,[1]LUTs!$P$2:$T$152, 4, FALSE)</f>
        <v>WA</v>
      </c>
      <c r="H7243" t="str">
        <f>VLOOKUP(G7243,[1]LUTs!V$2:W$9, 2, FALSE)</f>
        <v>Western Australia</v>
      </c>
      <c r="I7243" t="str">
        <f>VLOOKUP(E7243,[1]LUTs!$AA$2:$AG$194, 4, FALSE)</f>
        <v>Minimal use</v>
      </c>
      <c r="J7243" t="str">
        <f>VLOOKUP($E7243,[1]LUTs!$AA$2:$AG$194,5,FALSE)</f>
        <v>Nature conservation</v>
      </c>
      <c r="K7243" t="str">
        <f>VLOOKUP(E7243,[1]LUTs!$AA$2:$AG$194,6,FALSE)</f>
        <v>Non-agriculture</v>
      </c>
      <c r="L7243" t="str">
        <f>VLOOKUP(E7243,[1]LUTs!$AA$2:$AG$194,7,FALSE)</f>
        <v>Dryland</v>
      </c>
    </row>
    <row r="7244" spans="1:12" x14ac:dyDescent="0.25">
      <c r="A7244">
        <v>3287</v>
      </c>
      <c r="B7244">
        <v>1</v>
      </c>
      <c r="C7244">
        <f t="shared" si="113"/>
        <v>0.25</v>
      </c>
      <c r="D7244">
        <v>107</v>
      </c>
      <c r="E7244">
        <v>210</v>
      </c>
      <c r="F7244" t="str">
        <f>VLOOKUP($D7244,[1]LUTs!$P$2:$T$152, 5, FALSE)</f>
        <v>Perth</v>
      </c>
      <c r="G7244" t="str">
        <f>VLOOKUP($D7244,[1]LUTs!$P$2:$T$152, 4, FALSE)</f>
        <v>WA</v>
      </c>
      <c r="H7244" t="str">
        <f>VLOOKUP(G7244,[1]LUTs!V$2:W$9, 2, FALSE)</f>
        <v>Western Australia</v>
      </c>
      <c r="I7244" t="str">
        <f>VLOOKUP(E7244,[1]LUTs!$AA$2:$AG$194, 4, FALSE)</f>
        <v>Grazing native vegetation</v>
      </c>
      <c r="J7244" t="str">
        <f>VLOOKUP($E7244,[1]LUTs!$AA$2:$AG$194,5,FALSE)</f>
        <v>Livestock production</v>
      </c>
      <c r="K7244" t="str">
        <f>VLOOKUP(E7244,[1]LUTs!$AA$2:$AG$194,6,FALSE)</f>
        <v>Agriculture</v>
      </c>
      <c r="L7244" t="str">
        <f>VLOOKUP(E7244,[1]LUTs!$AA$2:$AG$194,7,FALSE)</f>
        <v>Dryland</v>
      </c>
    </row>
    <row r="7245" spans="1:12" x14ac:dyDescent="0.25">
      <c r="A7245">
        <v>3187</v>
      </c>
      <c r="B7245">
        <v>1655</v>
      </c>
      <c r="C7245">
        <f t="shared" si="113"/>
        <v>413.75</v>
      </c>
      <c r="D7245">
        <v>107</v>
      </c>
      <c r="E7245">
        <v>220</v>
      </c>
      <c r="F7245" t="str">
        <f>VLOOKUP($D7245,[1]LUTs!$P$2:$T$152, 5, FALSE)</f>
        <v>Perth</v>
      </c>
      <c r="G7245" t="str">
        <f>VLOOKUP($D7245,[1]LUTs!$P$2:$T$152, 4, FALSE)</f>
        <v>WA</v>
      </c>
      <c r="H7245" t="str">
        <f>VLOOKUP(G7245,[1]LUTs!V$2:W$9, 2, FALSE)</f>
        <v>Western Australia</v>
      </c>
      <c r="I7245" t="str">
        <f>VLOOKUP(E7245,[1]LUTs!$AA$2:$AG$194, 4, FALSE)</f>
        <v>Production native forests</v>
      </c>
      <c r="J7245" t="str">
        <f>VLOOKUP($E7245,[1]LUTs!$AA$2:$AG$194,5,FALSE)</f>
        <v>Forests and plantations</v>
      </c>
      <c r="K7245" t="str">
        <f>VLOOKUP(E7245,[1]LUTs!$AA$2:$AG$194,6,FALSE)</f>
        <v>Non-agriculture</v>
      </c>
      <c r="L7245" t="str">
        <f>VLOOKUP(E7245,[1]LUTs!$AA$2:$AG$194,7,FALSE)</f>
        <v>Dryland</v>
      </c>
    </row>
    <row r="7246" spans="1:12" x14ac:dyDescent="0.25">
      <c r="A7246">
        <v>3224</v>
      </c>
      <c r="B7246">
        <v>1833</v>
      </c>
      <c r="C7246">
        <f t="shared" si="113"/>
        <v>458.25</v>
      </c>
      <c r="D7246">
        <v>107</v>
      </c>
      <c r="E7246">
        <v>530</v>
      </c>
      <c r="F7246" t="str">
        <f>VLOOKUP($D7246,[1]LUTs!$P$2:$T$152, 5, FALSE)</f>
        <v>Perth</v>
      </c>
      <c r="G7246" t="str">
        <f>VLOOKUP($D7246,[1]LUTs!$P$2:$T$152, 4, FALSE)</f>
        <v>WA</v>
      </c>
      <c r="H7246" t="str">
        <f>VLOOKUP(G7246,[1]LUTs!V$2:W$9, 2, FALSE)</f>
        <v>Western Australia</v>
      </c>
      <c r="I7246" t="str">
        <f>VLOOKUP(E7246,[1]LUTs!$AA$2:$AG$194, 4, FALSE)</f>
        <v>Urban intensive uses</v>
      </c>
      <c r="J7246" t="str">
        <f>VLOOKUP($E7246,[1]LUTs!$AA$2:$AG$194,5,FALSE)</f>
        <v>Intensive uses</v>
      </c>
      <c r="K7246" t="str">
        <f>VLOOKUP(E7246,[1]LUTs!$AA$2:$AG$194,6,FALSE)</f>
        <v>Non-agriculture</v>
      </c>
      <c r="L7246" t="str">
        <f>VLOOKUP(E7246,[1]LUTs!$AA$2:$AG$194,7,FALSE)</f>
        <v>Dryland</v>
      </c>
    </row>
    <row r="7247" spans="1:12" x14ac:dyDescent="0.25">
      <c r="A7247">
        <v>3192</v>
      </c>
      <c r="B7247">
        <v>19027</v>
      </c>
      <c r="C7247">
        <f t="shared" si="113"/>
        <v>4756.75</v>
      </c>
      <c r="D7247">
        <v>107</v>
      </c>
      <c r="E7247">
        <v>541</v>
      </c>
      <c r="F7247" t="str">
        <f>VLOOKUP($D7247,[1]LUTs!$P$2:$T$152, 5, FALSE)</f>
        <v>Perth</v>
      </c>
      <c r="G7247" t="str">
        <f>VLOOKUP($D7247,[1]LUTs!$P$2:$T$152, 4, FALSE)</f>
        <v>WA</v>
      </c>
      <c r="H7247" t="str">
        <f>VLOOKUP(G7247,[1]LUTs!V$2:W$9, 2, FALSE)</f>
        <v>Western Australia</v>
      </c>
      <c r="I7247" t="str">
        <f>VLOOKUP(E7247,[1]LUTs!$AA$2:$AG$194, 4, FALSE)</f>
        <v>Urban intensive uses</v>
      </c>
      <c r="J7247" t="str">
        <f>VLOOKUP($E7247,[1]LUTs!$AA$2:$AG$194,5,FALSE)</f>
        <v>Intensive uses</v>
      </c>
      <c r="K7247" t="str">
        <f>VLOOKUP(E7247,[1]LUTs!$AA$2:$AG$194,6,FALSE)</f>
        <v>Non-agriculture</v>
      </c>
      <c r="L7247" t="str">
        <f>VLOOKUP(E7247,[1]LUTs!$AA$2:$AG$194,7,FALSE)</f>
        <v>Dryland</v>
      </c>
    </row>
    <row r="7248" spans="1:12" x14ac:dyDescent="0.25">
      <c r="A7248">
        <v>3265</v>
      </c>
      <c r="B7248">
        <v>23</v>
      </c>
      <c r="C7248">
        <f t="shared" si="113"/>
        <v>5.75</v>
      </c>
      <c r="D7248">
        <v>107</v>
      </c>
      <c r="E7248">
        <v>542</v>
      </c>
      <c r="F7248" t="str">
        <f>VLOOKUP($D7248,[1]LUTs!$P$2:$T$152, 5, FALSE)</f>
        <v>Perth</v>
      </c>
      <c r="G7248" t="str">
        <f>VLOOKUP($D7248,[1]LUTs!$P$2:$T$152, 4, FALSE)</f>
        <v>WA</v>
      </c>
      <c r="H7248" t="str">
        <f>VLOOKUP(G7248,[1]LUTs!V$2:W$9, 2, FALSE)</f>
        <v>Western Australia</v>
      </c>
      <c r="I7248" t="str">
        <f>VLOOKUP(E7248,[1]LUTs!$AA$2:$AG$194, 4, FALSE)</f>
        <v>Rural residential and farm infrastructure</v>
      </c>
      <c r="J7248" t="str">
        <f>VLOOKUP($E7248,[1]LUTs!$AA$2:$AG$194,5,FALSE)</f>
        <v>Intensive uses</v>
      </c>
      <c r="K7248" t="str">
        <f>VLOOKUP(E7248,[1]LUTs!$AA$2:$AG$194,6,FALSE)</f>
        <v>Non-agriculture</v>
      </c>
      <c r="L7248" t="str">
        <f>VLOOKUP(E7248,[1]LUTs!$AA$2:$AG$194,7,FALSE)</f>
        <v>Dryland</v>
      </c>
    </row>
    <row r="7249" spans="1:12" x14ac:dyDescent="0.25">
      <c r="A7249">
        <v>3200</v>
      </c>
      <c r="B7249">
        <v>346</v>
      </c>
      <c r="C7249">
        <f t="shared" si="113"/>
        <v>86.5</v>
      </c>
      <c r="D7249">
        <v>107</v>
      </c>
      <c r="E7249">
        <v>551</v>
      </c>
      <c r="F7249" t="str">
        <f>VLOOKUP($D7249,[1]LUTs!$P$2:$T$152, 5, FALSE)</f>
        <v>Perth</v>
      </c>
      <c r="G7249" t="str">
        <f>VLOOKUP($D7249,[1]LUTs!$P$2:$T$152, 4, FALSE)</f>
        <v>WA</v>
      </c>
      <c r="H7249" t="str">
        <f>VLOOKUP(G7249,[1]LUTs!V$2:W$9, 2, FALSE)</f>
        <v>Western Australia</v>
      </c>
      <c r="I7249" t="str">
        <f>VLOOKUP(E7249,[1]LUTs!$AA$2:$AG$194, 4, FALSE)</f>
        <v>Urban intensive uses</v>
      </c>
      <c r="J7249" t="str">
        <f>VLOOKUP($E7249,[1]LUTs!$AA$2:$AG$194,5,FALSE)</f>
        <v>Intensive uses</v>
      </c>
      <c r="K7249" t="str">
        <f>VLOOKUP(E7249,[1]LUTs!$AA$2:$AG$194,6,FALSE)</f>
        <v>Non-agriculture</v>
      </c>
      <c r="L7249" t="str">
        <f>VLOOKUP(E7249,[1]LUTs!$AA$2:$AG$194,7,FALSE)</f>
        <v>Dryland</v>
      </c>
    </row>
    <row r="7250" spans="1:12" x14ac:dyDescent="0.25">
      <c r="A7250">
        <v>3202</v>
      </c>
      <c r="B7250">
        <v>864</v>
      </c>
      <c r="C7250">
        <f t="shared" si="113"/>
        <v>216</v>
      </c>
      <c r="D7250">
        <v>107</v>
      </c>
      <c r="E7250">
        <v>552</v>
      </c>
      <c r="F7250" t="str">
        <f>VLOOKUP($D7250,[1]LUTs!$P$2:$T$152, 5, FALSE)</f>
        <v>Perth</v>
      </c>
      <c r="G7250" t="str">
        <f>VLOOKUP($D7250,[1]LUTs!$P$2:$T$152, 4, FALSE)</f>
        <v>WA</v>
      </c>
      <c r="H7250" t="str">
        <f>VLOOKUP(G7250,[1]LUTs!V$2:W$9, 2, FALSE)</f>
        <v>Western Australia</v>
      </c>
      <c r="I7250" t="str">
        <f>VLOOKUP(E7250,[1]LUTs!$AA$2:$AG$194, 4, FALSE)</f>
        <v>Urban intensive uses</v>
      </c>
      <c r="J7250" t="str">
        <f>VLOOKUP($E7250,[1]LUTs!$AA$2:$AG$194,5,FALSE)</f>
        <v>Intensive uses</v>
      </c>
      <c r="K7250" t="str">
        <f>VLOOKUP(E7250,[1]LUTs!$AA$2:$AG$194,6,FALSE)</f>
        <v>Non-agriculture</v>
      </c>
      <c r="L7250" t="str">
        <f>VLOOKUP(E7250,[1]LUTs!$AA$2:$AG$194,7,FALSE)</f>
        <v>Dryland</v>
      </c>
    </row>
    <row r="7251" spans="1:12" x14ac:dyDescent="0.25">
      <c r="A7251">
        <v>3185</v>
      </c>
      <c r="B7251">
        <v>3714</v>
      </c>
      <c r="C7251">
        <f t="shared" si="113"/>
        <v>928.5</v>
      </c>
      <c r="D7251">
        <v>107</v>
      </c>
      <c r="E7251">
        <v>553</v>
      </c>
      <c r="F7251" t="str">
        <f>VLOOKUP($D7251,[1]LUTs!$P$2:$T$152, 5, FALSE)</f>
        <v>Perth</v>
      </c>
      <c r="G7251" t="str">
        <f>VLOOKUP($D7251,[1]LUTs!$P$2:$T$152, 4, FALSE)</f>
        <v>WA</v>
      </c>
      <c r="H7251" t="str">
        <f>VLOOKUP(G7251,[1]LUTs!V$2:W$9, 2, FALSE)</f>
        <v>Western Australia</v>
      </c>
      <c r="I7251" t="str">
        <f>VLOOKUP(E7251,[1]LUTs!$AA$2:$AG$194, 4, FALSE)</f>
        <v>Urban intensive uses</v>
      </c>
      <c r="J7251" t="str">
        <f>VLOOKUP($E7251,[1]LUTs!$AA$2:$AG$194,5,FALSE)</f>
        <v>Intensive uses</v>
      </c>
      <c r="K7251" t="str">
        <f>VLOOKUP(E7251,[1]LUTs!$AA$2:$AG$194,6,FALSE)</f>
        <v>Non-agriculture</v>
      </c>
      <c r="L7251" t="str">
        <f>VLOOKUP(E7251,[1]LUTs!$AA$2:$AG$194,7,FALSE)</f>
        <v>Dryland</v>
      </c>
    </row>
    <row r="7252" spans="1:12" x14ac:dyDescent="0.25">
      <c r="A7252">
        <v>3262</v>
      </c>
      <c r="B7252">
        <v>9</v>
      </c>
      <c r="C7252">
        <f t="shared" si="113"/>
        <v>2.25</v>
      </c>
      <c r="D7252">
        <v>107</v>
      </c>
      <c r="E7252">
        <v>565</v>
      </c>
      <c r="F7252" t="str">
        <f>VLOOKUP($D7252,[1]LUTs!$P$2:$T$152, 5, FALSE)</f>
        <v>Perth</v>
      </c>
      <c r="G7252" t="str">
        <f>VLOOKUP($D7252,[1]LUTs!$P$2:$T$152, 4, FALSE)</f>
        <v>WA</v>
      </c>
      <c r="H7252" t="str">
        <f>VLOOKUP(G7252,[1]LUTs!V$2:W$9, 2, FALSE)</f>
        <v>Western Australia</v>
      </c>
      <c r="I7252" t="str">
        <f>VLOOKUP(E7252,[1]LUTs!$AA$2:$AG$194, 4, FALSE)</f>
        <v>Urban intensive uses</v>
      </c>
      <c r="J7252" t="str">
        <f>VLOOKUP($E7252,[1]LUTs!$AA$2:$AG$194,5,FALSE)</f>
        <v>Intensive uses</v>
      </c>
      <c r="K7252" t="str">
        <f>VLOOKUP(E7252,[1]LUTs!$AA$2:$AG$194,6,FALSE)</f>
        <v>Non-agriculture</v>
      </c>
      <c r="L7252" t="str">
        <f>VLOOKUP(E7252,[1]LUTs!$AA$2:$AG$194,7,FALSE)</f>
        <v>Dryland</v>
      </c>
    </row>
    <row r="7253" spans="1:12" x14ac:dyDescent="0.25">
      <c r="A7253">
        <v>3206</v>
      </c>
      <c r="B7253">
        <v>159</v>
      </c>
      <c r="C7253">
        <f t="shared" si="113"/>
        <v>39.75</v>
      </c>
      <c r="D7253">
        <v>107</v>
      </c>
      <c r="E7253">
        <v>570</v>
      </c>
      <c r="F7253" t="str">
        <f>VLOOKUP($D7253,[1]LUTs!$P$2:$T$152, 5, FALSE)</f>
        <v>Perth</v>
      </c>
      <c r="G7253" t="str">
        <f>VLOOKUP($D7253,[1]LUTs!$P$2:$T$152, 4, FALSE)</f>
        <v>WA</v>
      </c>
      <c r="H7253" t="str">
        <f>VLOOKUP(G7253,[1]LUTs!V$2:W$9, 2, FALSE)</f>
        <v>Western Australia</v>
      </c>
      <c r="I7253" t="str">
        <f>VLOOKUP(E7253,[1]LUTs!$AA$2:$AG$194, 4, FALSE)</f>
        <v>Urban intensive uses</v>
      </c>
      <c r="J7253" t="str">
        <f>VLOOKUP($E7253,[1]LUTs!$AA$2:$AG$194,5,FALSE)</f>
        <v>Intensive uses</v>
      </c>
      <c r="K7253" t="str">
        <f>VLOOKUP(E7253,[1]LUTs!$AA$2:$AG$194,6,FALSE)</f>
        <v>Non-agriculture</v>
      </c>
      <c r="L7253" t="str">
        <f>VLOOKUP(E7253,[1]LUTs!$AA$2:$AG$194,7,FALSE)</f>
        <v>Dryland</v>
      </c>
    </row>
    <row r="7254" spans="1:12" x14ac:dyDescent="0.25">
      <c r="A7254">
        <v>3184</v>
      </c>
      <c r="B7254">
        <v>1649</v>
      </c>
      <c r="C7254">
        <f t="shared" si="113"/>
        <v>412.25</v>
      </c>
      <c r="D7254">
        <v>107</v>
      </c>
      <c r="E7254">
        <v>572</v>
      </c>
      <c r="F7254" t="str">
        <f>VLOOKUP($D7254,[1]LUTs!$P$2:$T$152, 5, FALSE)</f>
        <v>Perth</v>
      </c>
      <c r="G7254" t="str">
        <f>VLOOKUP($D7254,[1]LUTs!$P$2:$T$152, 4, FALSE)</f>
        <v>WA</v>
      </c>
      <c r="H7254" t="str">
        <f>VLOOKUP(G7254,[1]LUTs!V$2:W$9, 2, FALSE)</f>
        <v>Western Australia</v>
      </c>
      <c r="I7254" t="str">
        <f>VLOOKUP(E7254,[1]LUTs!$AA$2:$AG$194, 4, FALSE)</f>
        <v>Urban intensive uses</v>
      </c>
      <c r="J7254" t="str">
        <f>VLOOKUP($E7254,[1]LUTs!$AA$2:$AG$194,5,FALSE)</f>
        <v>Intensive uses</v>
      </c>
      <c r="K7254" t="str">
        <f>VLOOKUP(E7254,[1]LUTs!$AA$2:$AG$194,6,FALSE)</f>
        <v>Non-agriculture</v>
      </c>
      <c r="L7254" t="str">
        <f>VLOOKUP(E7254,[1]LUTs!$AA$2:$AG$194,7,FALSE)</f>
        <v>Dryland</v>
      </c>
    </row>
    <row r="7255" spans="1:12" x14ac:dyDescent="0.25">
      <c r="A7255">
        <v>3195</v>
      </c>
      <c r="B7255">
        <v>11</v>
      </c>
      <c r="C7255">
        <f t="shared" si="113"/>
        <v>2.75</v>
      </c>
      <c r="D7255">
        <v>107</v>
      </c>
      <c r="E7255">
        <v>591</v>
      </c>
      <c r="F7255" t="str">
        <f>VLOOKUP($D7255,[1]LUTs!$P$2:$T$152, 5, FALSE)</f>
        <v>Perth</v>
      </c>
      <c r="G7255" t="str">
        <f>VLOOKUP($D7255,[1]LUTs!$P$2:$T$152, 4, FALSE)</f>
        <v>WA</v>
      </c>
      <c r="H7255" t="str">
        <f>VLOOKUP(G7255,[1]LUTs!V$2:W$9, 2, FALSE)</f>
        <v>Western Australia</v>
      </c>
      <c r="I7255" t="str">
        <f>VLOOKUP(E7255,[1]LUTs!$AA$2:$AG$194, 4, FALSE)</f>
        <v>Mining and waste</v>
      </c>
      <c r="J7255" t="str">
        <f>VLOOKUP($E7255,[1]LUTs!$AA$2:$AG$194,5,FALSE)</f>
        <v>Intensive uses</v>
      </c>
      <c r="K7255" t="str">
        <f>VLOOKUP(E7255,[1]LUTs!$AA$2:$AG$194,6,FALSE)</f>
        <v>Non-agriculture</v>
      </c>
      <c r="L7255" t="str">
        <f>VLOOKUP(E7255,[1]LUTs!$AA$2:$AG$194,7,FALSE)</f>
        <v>Dryland</v>
      </c>
    </row>
    <row r="7256" spans="1:12" x14ac:dyDescent="0.25">
      <c r="A7256">
        <v>3211</v>
      </c>
      <c r="B7256">
        <v>161</v>
      </c>
      <c r="C7256">
        <f t="shared" si="113"/>
        <v>40.25</v>
      </c>
      <c r="D7256">
        <v>107</v>
      </c>
      <c r="E7256">
        <v>610</v>
      </c>
      <c r="F7256" t="str">
        <f>VLOOKUP($D7256,[1]LUTs!$P$2:$T$152, 5, FALSE)</f>
        <v>Perth</v>
      </c>
      <c r="G7256" t="str">
        <f>VLOOKUP($D7256,[1]LUTs!$P$2:$T$152, 4, FALSE)</f>
        <v>WA</v>
      </c>
      <c r="H7256" t="str">
        <f>VLOOKUP(G7256,[1]LUTs!V$2:W$9, 2, FALSE)</f>
        <v>Western Australia</v>
      </c>
      <c r="I7256" t="str">
        <f>VLOOKUP(E7256,[1]LUTs!$AA$2:$AG$194, 4, FALSE)</f>
        <v>Water</v>
      </c>
      <c r="J7256" t="str">
        <f>VLOOKUP($E7256,[1]LUTs!$AA$2:$AG$194,5,FALSE)</f>
        <v>Water</v>
      </c>
      <c r="K7256" t="str">
        <f>VLOOKUP(E7256,[1]LUTs!$AA$2:$AG$194,6,FALSE)</f>
        <v>Non-agriculture</v>
      </c>
      <c r="L7256" t="str">
        <f>VLOOKUP(E7256,[1]LUTs!$AA$2:$AG$194,7,FALSE)</f>
        <v>Dryland</v>
      </c>
    </row>
    <row r="7257" spans="1:12" x14ac:dyDescent="0.25">
      <c r="A7257">
        <v>3293</v>
      </c>
      <c r="B7257">
        <v>11</v>
      </c>
      <c r="C7257">
        <f t="shared" si="113"/>
        <v>2.75</v>
      </c>
      <c r="D7257">
        <v>107</v>
      </c>
      <c r="E7257">
        <v>621</v>
      </c>
      <c r="F7257" t="str">
        <f>VLOOKUP($D7257,[1]LUTs!$P$2:$T$152, 5, FALSE)</f>
        <v>Perth</v>
      </c>
      <c r="G7257" t="str">
        <f>VLOOKUP($D7257,[1]LUTs!$P$2:$T$152, 4, FALSE)</f>
        <v>WA</v>
      </c>
      <c r="H7257" t="str">
        <f>VLOOKUP(G7257,[1]LUTs!V$2:W$9, 2, FALSE)</f>
        <v>Western Australia</v>
      </c>
      <c r="I7257" t="str">
        <f>VLOOKUP(E7257,[1]LUTs!$AA$2:$AG$194, 4, FALSE)</f>
        <v>Water</v>
      </c>
      <c r="J7257" t="str">
        <f>VLOOKUP($E7257,[1]LUTs!$AA$2:$AG$194,5,FALSE)</f>
        <v>Water</v>
      </c>
      <c r="K7257" t="str">
        <f>VLOOKUP(E7257,[1]LUTs!$AA$2:$AG$194,6,FALSE)</f>
        <v>Non-agriculture</v>
      </c>
      <c r="L7257" t="str">
        <f>VLOOKUP(E7257,[1]LUTs!$AA$2:$AG$194,7,FALSE)</f>
        <v>Dryland</v>
      </c>
    </row>
    <row r="7258" spans="1:12" x14ac:dyDescent="0.25">
      <c r="A7258">
        <v>3297</v>
      </c>
      <c r="B7258">
        <v>3</v>
      </c>
      <c r="C7258">
        <f t="shared" si="113"/>
        <v>0.75</v>
      </c>
      <c r="D7258">
        <v>107</v>
      </c>
      <c r="E7258">
        <v>622</v>
      </c>
      <c r="F7258" t="str">
        <f>VLOOKUP($D7258,[1]LUTs!$P$2:$T$152, 5, FALSE)</f>
        <v>Perth</v>
      </c>
      <c r="G7258" t="str">
        <f>VLOOKUP($D7258,[1]LUTs!$P$2:$T$152, 4, FALSE)</f>
        <v>WA</v>
      </c>
      <c r="H7258" t="str">
        <f>VLOOKUP(G7258,[1]LUTs!V$2:W$9, 2, FALSE)</f>
        <v>Western Australia</v>
      </c>
      <c r="I7258" t="str">
        <f>VLOOKUP(E7258,[1]LUTs!$AA$2:$AG$194, 4, FALSE)</f>
        <v>Water</v>
      </c>
      <c r="J7258" t="str">
        <f>VLOOKUP($E7258,[1]LUTs!$AA$2:$AG$194,5,FALSE)</f>
        <v>Water</v>
      </c>
      <c r="K7258" t="str">
        <f>VLOOKUP(E7258,[1]LUTs!$AA$2:$AG$194,6,FALSE)</f>
        <v>Non-agriculture</v>
      </c>
      <c r="L7258" t="str">
        <f>VLOOKUP(E7258,[1]LUTs!$AA$2:$AG$194,7,FALSE)</f>
        <v>Dryland</v>
      </c>
    </row>
    <row r="7259" spans="1:12" x14ac:dyDescent="0.25">
      <c r="A7259">
        <v>3189</v>
      </c>
      <c r="B7259">
        <v>56</v>
      </c>
      <c r="C7259">
        <f t="shared" si="113"/>
        <v>14</v>
      </c>
      <c r="D7259">
        <v>107</v>
      </c>
      <c r="E7259">
        <v>650</v>
      </c>
      <c r="F7259" t="str">
        <f>VLOOKUP($D7259,[1]LUTs!$P$2:$T$152, 5, FALSE)</f>
        <v>Perth</v>
      </c>
      <c r="G7259" t="str">
        <f>VLOOKUP($D7259,[1]LUTs!$P$2:$T$152, 4, FALSE)</f>
        <v>WA</v>
      </c>
      <c r="H7259" t="str">
        <f>VLOOKUP(G7259,[1]LUTs!V$2:W$9, 2, FALSE)</f>
        <v>Western Australia</v>
      </c>
      <c r="I7259" t="str">
        <f>VLOOKUP(E7259,[1]LUTs!$AA$2:$AG$194, 4, FALSE)</f>
        <v>Water</v>
      </c>
      <c r="J7259" t="str">
        <f>VLOOKUP($E7259,[1]LUTs!$AA$2:$AG$194,5,FALSE)</f>
        <v>Water</v>
      </c>
      <c r="K7259" t="str">
        <f>VLOOKUP(E7259,[1]LUTs!$AA$2:$AG$194,6,FALSE)</f>
        <v>Non-agriculture</v>
      </c>
      <c r="L7259" t="str">
        <f>VLOOKUP(E7259,[1]LUTs!$AA$2:$AG$194,7,FALSE)</f>
        <v>Dryland</v>
      </c>
    </row>
    <row r="7260" spans="1:12" x14ac:dyDescent="0.25">
      <c r="A7260">
        <v>3216</v>
      </c>
      <c r="B7260">
        <v>2088</v>
      </c>
      <c r="C7260">
        <f t="shared" si="113"/>
        <v>522</v>
      </c>
      <c r="D7260">
        <v>107</v>
      </c>
      <c r="E7260">
        <v>660</v>
      </c>
      <c r="F7260" t="str">
        <f>VLOOKUP($D7260,[1]LUTs!$P$2:$T$152, 5, FALSE)</f>
        <v>Perth</v>
      </c>
      <c r="G7260" t="str">
        <f>VLOOKUP($D7260,[1]LUTs!$P$2:$T$152, 4, FALSE)</f>
        <v>WA</v>
      </c>
      <c r="H7260" t="str">
        <f>VLOOKUP(G7260,[1]LUTs!V$2:W$9, 2, FALSE)</f>
        <v>Western Australia</v>
      </c>
      <c r="I7260" t="str">
        <f>VLOOKUP(E7260,[1]LUTs!$AA$2:$AG$194, 4, FALSE)</f>
        <v>Water</v>
      </c>
      <c r="J7260" t="str">
        <f>VLOOKUP($E7260,[1]LUTs!$AA$2:$AG$194,5,FALSE)</f>
        <v>Water</v>
      </c>
      <c r="K7260" t="str">
        <f>VLOOKUP(E7260,[1]LUTs!$AA$2:$AG$194,6,FALSE)</f>
        <v>Non-agriculture</v>
      </c>
      <c r="L7260" t="str">
        <f>VLOOKUP(E7260,[1]LUTs!$AA$2:$AG$194,7,FALSE)</f>
        <v>Dryland</v>
      </c>
    </row>
    <row r="7261" spans="1:12" x14ac:dyDescent="0.25">
      <c r="A7261">
        <v>3182</v>
      </c>
      <c r="B7261">
        <v>215</v>
      </c>
      <c r="C7261">
        <f t="shared" si="113"/>
        <v>53.75</v>
      </c>
      <c r="D7261">
        <v>108</v>
      </c>
      <c r="E7261">
        <v>130</v>
      </c>
      <c r="F7261" t="str">
        <f>VLOOKUP($D7261,[1]LUTs!$P$2:$T$152, 5, FALSE)</f>
        <v>Stirling</v>
      </c>
      <c r="G7261" t="str">
        <f>VLOOKUP($D7261,[1]LUTs!$P$2:$T$152, 4, FALSE)</f>
        <v>WA</v>
      </c>
      <c r="H7261" t="str">
        <f>VLOOKUP(G7261,[1]LUTs!V$2:W$9, 2, FALSE)</f>
        <v>Western Australia</v>
      </c>
      <c r="I7261" t="str">
        <f>VLOOKUP(E7261,[1]LUTs!$AA$2:$AG$194, 4, FALSE)</f>
        <v>Minimal use</v>
      </c>
      <c r="J7261" t="str">
        <f>VLOOKUP($E7261,[1]LUTs!$AA$2:$AG$194,5,FALSE)</f>
        <v>Nature conservation</v>
      </c>
      <c r="K7261" t="str">
        <f>VLOOKUP(E7261,[1]LUTs!$AA$2:$AG$194,6,FALSE)</f>
        <v>Non-agriculture</v>
      </c>
      <c r="L7261" t="str">
        <f>VLOOKUP(E7261,[1]LUTs!$AA$2:$AG$194,7,FALSE)</f>
        <v>Dryland</v>
      </c>
    </row>
    <row r="7262" spans="1:12" x14ac:dyDescent="0.25">
      <c r="A7262">
        <v>3173</v>
      </c>
      <c r="B7262">
        <v>1282</v>
      </c>
      <c r="C7262">
        <f t="shared" si="113"/>
        <v>320.5</v>
      </c>
      <c r="D7262">
        <v>108</v>
      </c>
      <c r="E7262">
        <v>133</v>
      </c>
      <c r="F7262" t="str">
        <f>VLOOKUP($D7262,[1]LUTs!$P$2:$T$152, 5, FALSE)</f>
        <v>Stirling</v>
      </c>
      <c r="G7262" t="str">
        <f>VLOOKUP($D7262,[1]LUTs!$P$2:$T$152, 4, FALSE)</f>
        <v>WA</v>
      </c>
      <c r="H7262" t="str">
        <f>VLOOKUP(G7262,[1]LUTs!V$2:W$9, 2, FALSE)</f>
        <v>Western Australia</v>
      </c>
      <c r="I7262" t="str">
        <f>VLOOKUP(E7262,[1]LUTs!$AA$2:$AG$194, 4, FALSE)</f>
        <v>Minimal use</v>
      </c>
      <c r="J7262" t="str">
        <f>VLOOKUP($E7262,[1]LUTs!$AA$2:$AG$194,5,FALSE)</f>
        <v>Nature conservation</v>
      </c>
      <c r="K7262" t="str">
        <f>VLOOKUP(E7262,[1]LUTs!$AA$2:$AG$194,6,FALSE)</f>
        <v>Non-agriculture</v>
      </c>
      <c r="L7262" t="str">
        <f>VLOOKUP(E7262,[1]LUTs!$AA$2:$AG$194,7,FALSE)</f>
        <v>Dryland</v>
      </c>
    </row>
    <row r="7263" spans="1:12" x14ac:dyDescent="0.25">
      <c r="A7263">
        <v>3174</v>
      </c>
      <c r="B7263">
        <v>646</v>
      </c>
      <c r="C7263">
        <f t="shared" si="113"/>
        <v>161.5</v>
      </c>
      <c r="D7263">
        <v>108</v>
      </c>
      <c r="E7263">
        <v>220</v>
      </c>
      <c r="F7263" t="str">
        <f>VLOOKUP($D7263,[1]LUTs!$P$2:$T$152, 5, FALSE)</f>
        <v>Stirling</v>
      </c>
      <c r="G7263" t="str">
        <f>VLOOKUP($D7263,[1]LUTs!$P$2:$T$152, 4, FALSE)</f>
        <v>WA</v>
      </c>
      <c r="H7263" t="str">
        <f>VLOOKUP(G7263,[1]LUTs!V$2:W$9, 2, FALSE)</f>
        <v>Western Australia</v>
      </c>
      <c r="I7263" t="str">
        <f>VLOOKUP(E7263,[1]LUTs!$AA$2:$AG$194, 4, FALSE)</f>
        <v>Production native forests</v>
      </c>
      <c r="J7263" t="str">
        <f>VLOOKUP($E7263,[1]LUTs!$AA$2:$AG$194,5,FALSE)</f>
        <v>Forests and plantations</v>
      </c>
      <c r="K7263" t="str">
        <f>VLOOKUP(E7263,[1]LUTs!$AA$2:$AG$194,6,FALSE)</f>
        <v>Non-agriculture</v>
      </c>
      <c r="L7263" t="str">
        <f>VLOOKUP(E7263,[1]LUTs!$AA$2:$AG$194,7,FALSE)</f>
        <v>Dryland</v>
      </c>
    </row>
    <row r="7264" spans="1:12" x14ac:dyDescent="0.25">
      <c r="A7264">
        <v>3183</v>
      </c>
      <c r="B7264">
        <v>1105</v>
      </c>
      <c r="C7264">
        <f t="shared" si="113"/>
        <v>276.25</v>
      </c>
      <c r="D7264">
        <v>108</v>
      </c>
      <c r="E7264">
        <v>530</v>
      </c>
      <c r="F7264" t="str">
        <f>VLOOKUP($D7264,[1]LUTs!$P$2:$T$152, 5, FALSE)</f>
        <v>Stirling</v>
      </c>
      <c r="G7264" t="str">
        <f>VLOOKUP($D7264,[1]LUTs!$P$2:$T$152, 4, FALSE)</f>
        <v>WA</v>
      </c>
      <c r="H7264" t="str">
        <f>VLOOKUP(G7264,[1]LUTs!V$2:W$9, 2, FALSE)</f>
        <v>Western Australia</v>
      </c>
      <c r="I7264" t="str">
        <f>VLOOKUP(E7264,[1]LUTs!$AA$2:$AG$194, 4, FALSE)</f>
        <v>Urban intensive uses</v>
      </c>
      <c r="J7264" t="str">
        <f>VLOOKUP($E7264,[1]LUTs!$AA$2:$AG$194,5,FALSE)</f>
        <v>Intensive uses</v>
      </c>
      <c r="K7264" t="str">
        <f>VLOOKUP(E7264,[1]LUTs!$AA$2:$AG$194,6,FALSE)</f>
        <v>Non-agriculture</v>
      </c>
      <c r="L7264" t="str">
        <f>VLOOKUP(E7264,[1]LUTs!$AA$2:$AG$194,7,FALSE)</f>
        <v>Dryland</v>
      </c>
    </row>
    <row r="7265" spans="1:12" x14ac:dyDescent="0.25">
      <c r="A7265">
        <v>3260</v>
      </c>
      <c r="B7265">
        <v>15</v>
      </c>
      <c r="C7265">
        <f t="shared" si="113"/>
        <v>3.75</v>
      </c>
      <c r="D7265">
        <v>108</v>
      </c>
      <c r="E7265">
        <v>535</v>
      </c>
      <c r="F7265" t="str">
        <f>VLOOKUP($D7265,[1]LUTs!$P$2:$T$152, 5, FALSE)</f>
        <v>Stirling</v>
      </c>
      <c r="G7265" t="str">
        <f>VLOOKUP($D7265,[1]LUTs!$P$2:$T$152, 4, FALSE)</f>
        <v>WA</v>
      </c>
      <c r="H7265" t="str">
        <f>VLOOKUP(G7265,[1]LUTs!V$2:W$9, 2, FALSE)</f>
        <v>Western Australia</v>
      </c>
      <c r="I7265" t="str">
        <f>VLOOKUP(E7265,[1]LUTs!$AA$2:$AG$194, 4, FALSE)</f>
        <v>Urban intensive uses</v>
      </c>
      <c r="J7265" t="str">
        <f>VLOOKUP($E7265,[1]LUTs!$AA$2:$AG$194,5,FALSE)</f>
        <v>Intensive uses</v>
      </c>
      <c r="K7265" t="str">
        <f>VLOOKUP(E7265,[1]LUTs!$AA$2:$AG$194,6,FALSE)</f>
        <v>Non-agriculture</v>
      </c>
      <c r="L7265" t="str">
        <f>VLOOKUP(E7265,[1]LUTs!$AA$2:$AG$194,7,FALSE)</f>
        <v>Dryland</v>
      </c>
    </row>
    <row r="7266" spans="1:12" x14ac:dyDescent="0.25">
      <c r="A7266">
        <v>3170</v>
      </c>
      <c r="B7266">
        <v>18970</v>
      </c>
      <c r="C7266">
        <f t="shared" si="113"/>
        <v>4742.5</v>
      </c>
      <c r="D7266">
        <v>108</v>
      </c>
      <c r="E7266">
        <v>541</v>
      </c>
      <c r="F7266" t="str">
        <f>VLOOKUP($D7266,[1]LUTs!$P$2:$T$152, 5, FALSE)</f>
        <v>Stirling</v>
      </c>
      <c r="G7266" t="str">
        <f>VLOOKUP($D7266,[1]LUTs!$P$2:$T$152, 4, FALSE)</f>
        <v>WA</v>
      </c>
      <c r="H7266" t="str">
        <f>VLOOKUP(G7266,[1]LUTs!V$2:W$9, 2, FALSE)</f>
        <v>Western Australia</v>
      </c>
      <c r="I7266" t="str">
        <f>VLOOKUP(E7266,[1]LUTs!$AA$2:$AG$194, 4, FALSE)</f>
        <v>Urban intensive uses</v>
      </c>
      <c r="J7266" t="str">
        <f>VLOOKUP($E7266,[1]LUTs!$AA$2:$AG$194,5,FALSE)</f>
        <v>Intensive uses</v>
      </c>
      <c r="K7266" t="str">
        <f>VLOOKUP(E7266,[1]LUTs!$AA$2:$AG$194,6,FALSE)</f>
        <v>Non-agriculture</v>
      </c>
      <c r="L7266" t="str">
        <f>VLOOKUP(E7266,[1]LUTs!$AA$2:$AG$194,7,FALSE)</f>
        <v>Dryland</v>
      </c>
    </row>
    <row r="7267" spans="1:12" x14ac:dyDescent="0.25">
      <c r="A7267">
        <v>3178</v>
      </c>
      <c r="B7267">
        <v>509</v>
      </c>
      <c r="C7267">
        <f t="shared" si="113"/>
        <v>127.25</v>
      </c>
      <c r="D7267">
        <v>108</v>
      </c>
      <c r="E7267">
        <v>551</v>
      </c>
      <c r="F7267" t="str">
        <f>VLOOKUP($D7267,[1]LUTs!$P$2:$T$152, 5, FALSE)</f>
        <v>Stirling</v>
      </c>
      <c r="G7267" t="str">
        <f>VLOOKUP($D7267,[1]LUTs!$P$2:$T$152, 4, FALSE)</f>
        <v>WA</v>
      </c>
      <c r="H7267" t="str">
        <f>VLOOKUP(G7267,[1]LUTs!V$2:W$9, 2, FALSE)</f>
        <v>Western Australia</v>
      </c>
      <c r="I7267" t="str">
        <f>VLOOKUP(E7267,[1]LUTs!$AA$2:$AG$194, 4, FALSE)</f>
        <v>Urban intensive uses</v>
      </c>
      <c r="J7267" t="str">
        <f>VLOOKUP($E7267,[1]LUTs!$AA$2:$AG$194,5,FALSE)</f>
        <v>Intensive uses</v>
      </c>
      <c r="K7267" t="str">
        <f>VLOOKUP(E7267,[1]LUTs!$AA$2:$AG$194,6,FALSE)</f>
        <v>Non-agriculture</v>
      </c>
      <c r="L7267" t="str">
        <f>VLOOKUP(E7267,[1]LUTs!$AA$2:$AG$194,7,FALSE)</f>
        <v>Dryland</v>
      </c>
    </row>
    <row r="7268" spans="1:12" x14ac:dyDescent="0.25">
      <c r="A7268">
        <v>3177</v>
      </c>
      <c r="B7268">
        <v>827</v>
      </c>
      <c r="C7268">
        <f t="shared" si="113"/>
        <v>206.75</v>
      </c>
      <c r="D7268">
        <v>108</v>
      </c>
      <c r="E7268">
        <v>552</v>
      </c>
      <c r="F7268" t="str">
        <f>VLOOKUP($D7268,[1]LUTs!$P$2:$T$152, 5, FALSE)</f>
        <v>Stirling</v>
      </c>
      <c r="G7268" t="str">
        <f>VLOOKUP($D7268,[1]LUTs!$P$2:$T$152, 4, FALSE)</f>
        <v>WA</v>
      </c>
      <c r="H7268" t="str">
        <f>VLOOKUP(G7268,[1]LUTs!V$2:W$9, 2, FALSE)</f>
        <v>Western Australia</v>
      </c>
      <c r="I7268" t="str">
        <f>VLOOKUP(E7268,[1]LUTs!$AA$2:$AG$194, 4, FALSE)</f>
        <v>Urban intensive uses</v>
      </c>
      <c r="J7268" t="str">
        <f>VLOOKUP($E7268,[1]LUTs!$AA$2:$AG$194,5,FALSE)</f>
        <v>Intensive uses</v>
      </c>
      <c r="K7268" t="str">
        <f>VLOOKUP(E7268,[1]LUTs!$AA$2:$AG$194,6,FALSE)</f>
        <v>Non-agriculture</v>
      </c>
      <c r="L7268" t="str">
        <f>VLOOKUP(E7268,[1]LUTs!$AA$2:$AG$194,7,FALSE)</f>
        <v>Dryland</v>
      </c>
    </row>
    <row r="7269" spans="1:12" x14ac:dyDescent="0.25">
      <c r="A7269">
        <v>3172</v>
      </c>
      <c r="B7269">
        <v>3930</v>
      </c>
      <c r="C7269">
        <f t="shared" si="113"/>
        <v>982.5</v>
      </c>
      <c r="D7269">
        <v>108</v>
      </c>
      <c r="E7269">
        <v>553</v>
      </c>
      <c r="F7269" t="str">
        <f>VLOOKUP($D7269,[1]LUTs!$P$2:$T$152, 5, FALSE)</f>
        <v>Stirling</v>
      </c>
      <c r="G7269" t="str">
        <f>VLOOKUP($D7269,[1]LUTs!$P$2:$T$152, 4, FALSE)</f>
        <v>WA</v>
      </c>
      <c r="H7269" t="str">
        <f>VLOOKUP(G7269,[1]LUTs!V$2:W$9, 2, FALSE)</f>
        <v>Western Australia</v>
      </c>
      <c r="I7269" t="str">
        <f>VLOOKUP(E7269,[1]LUTs!$AA$2:$AG$194, 4, FALSE)</f>
        <v>Urban intensive uses</v>
      </c>
      <c r="J7269" t="str">
        <f>VLOOKUP($E7269,[1]LUTs!$AA$2:$AG$194,5,FALSE)</f>
        <v>Intensive uses</v>
      </c>
      <c r="K7269" t="str">
        <f>VLOOKUP(E7269,[1]LUTs!$AA$2:$AG$194,6,FALSE)</f>
        <v>Non-agriculture</v>
      </c>
      <c r="L7269" t="str">
        <f>VLOOKUP(E7269,[1]LUTs!$AA$2:$AG$194,7,FALSE)</f>
        <v>Dryland</v>
      </c>
    </row>
    <row r="7270" spans="1:12" x14ac:dyDescent="0.25">
      <c r="A7270">
        <v>3196</v>
      </c>
      <c r="B7270">
        <v>1</v>
      </c>
      <c r="C7270">
        <f t="shared" si="113"/>
        <v>0.25</v>
      </c>
      <c r="D7270">
        <v>108</v>
      </c>
      <c r="E7270">
        <v>565</v>
      </c>
      <c r="F7270" t="str">
        <f>VLOOKUP($D7270,[1]LUTs!$P$2:$T$152, 5, FALSE)</f>
        <v>Stirling</v>
      </c>
      <c r="G7270" t="str">
        <f>VLOOKUP($D7270,[1]LUTs!$P$2:$T$152, 4, FALSE)</f>
        <v>WA</v>
      </c>
      <c r="H7270" t="str">
        <f>VLOOKUP(G7270,[1]LUTs!V$2:W$9, 2, FALSE)</f>
        <v>Western Australia</v>
      </c>
      <c r="I7270" t="str">
        <f>VLOOKUP(E7270,[1]LUTs!$AA$2:$AG$194, 4, FALSE)</f>
        <v>Urban intensive uses</v>
      </c>
      <c r="J7270" t="str">
        <f>VLOOKUP($E7270,[1]LUTs!$AA$2:$AG$194,5,FALSE)</f>
        <v>Intensive uses</v>
      </c>
      <c r="K7270" t="str">
        <f>VLOOKUP(E7270,[1]LUTs!$AA$2:$AG$194,6,FALSE)</f>
        <v>Non-agriculture</v>
      </c>
      <c r="L7270" t="str">
        <f>VLOOKUP(E7270,[1]LUTs!$AA$2:$AG$194,7,FALSE)</f>
        <v>Dryland</v>
      </c>
    </row>
    <row r="7271" spans="1:12" x14ac:dyDescent="0.25">
      <c r="A7271">
        <v>3208</v>
      </c>
      <c r="B7271">
        <v>13</v>
      </c>
      <c r="C7271">
        <f t="shared" si="113"/>
        <v>3.25</v>
      </c>
      <c r="D7271">
        <v>108</v>
      </c>
      <c r="E7271">
        <v>567</v>
      </c>
      <c r="F7271" t="str">
        <f>VLOOKUP($D7271,[1]LUTs!$P$2:$T$152, 5, FALSE)</f>
        <v>Stirling</v>
      </c>
      <c r="G7271" t="str">
        <f>VLOOKUP($D7271,[1]LUTs!$P$2:$T$152, 4, FALSE)</f>
        <v>WA</v>
      </c>
      <c r="H7271" t="str">
        <f>VLOOKUP(G7271,[1]LUTs!V$2:W$9, 2, FALSE)</f>
        <v>Western Australia</v>
      </c>
      <c r="I7271" t="str">
        <f>VLOOKUP(E7271,[1]LUTs!$AA$2:$AG$194, 4, FALSE)</f>
        <v>Urban intensive uses</v>
      </c>
      <c r="J7271" t="str">
        <f>VLOOKUP($E7271,[1]LUTs!$AA$2:$AG$194,5,FALSE)</f>
        <v>Intensive uses</v>
      </c>
      <c r="K7271" t="str">
        <f>VLOOKUP(E7271,[1]LUTs!$AA$2:$AG$194,6,FALSE)</f>
        <v>Non-agriculture</v>
      </c>
      <c r="L7271" t="str">
        <f>VLOOKUP(E7271,[1]LUTs!$AA$2:$AG$194,7,FALSE)</f>
        <v>Dryland</v>
      </c>
    </row>
    <row r="7272" spans="1:12" x14ac:dyDescent="0.25">
      <c r="A7272">
        <v>3180</v>
      </c>
      <c r="B7272">
        <v>128</v>
      </c>
      <c r="C7272">
        <f t="shared" si="113"/>
        <v>32</v>
      </c>
      <c r="D7272">
        <v>108</v>
      </c>
      <c r="E7272">
        <v>570</v>
      </c>
      <c r="F7272" t="str">
        <f>VLOOKUP($D7272,[1]LUTs!$P$2:$T$152, 5, FALSE)</f>
        <v>Stirling</v>
      </c>
      <c r="G7272" t="str">
        <f>VLOOKUP($D7272,[1]LUTs!$P$2:$T$152, 4, FALSE)</f>
        <v>WA</v>
      </c>
      <c r="H7272" t="str">
        <f>VLOOKUP(G7272,[1]LUTs!V$2:W$9, 2, FALSE)</f>
        <v>Western Australia</v>
      </c>
      <c r="I7272" t="str">
        <f>VLOOKUP(E7272,[1]LUTs!$AA$2:$AG$194, 4, FALSE)</f>
        <v>Urban intensive uses</v>
      </c>
      <c r="J7272" t="str">
        <f>VLOOKUP($E7272,[1]LUTs!$AA$2:$AG$194,5,FALSE)</f>
        <v>Intensive uses</v>
      </c>
      <c r="K7272" t="str">
        <f>VLOOKUP(E7272,[1]LUTs!$AA$2:$AG$194,6,FALSE)</f>
        <v>Non-agriculture</v>
      </c>
      <c r="L7272" t="str">
        <f>VLOOKUP(E7272,[1]LUTs!$AA$2:$AG$194,7,FALSE)</f>
        <v>Dryland</v>
      </c>
    </row>
    <row r="7273" spans="1:12" x14ac:dyDescent="0.25">
      <c r="A7273">
        <v>3171</v>
      </c>
      <c r="B7273">
        <v>1597</v>
      </c>
      <c r="C7273">
        <f t="shared" si="113"/>
        <v>399.25</v>
      </c>
      <c r="D7273">
        <v>108</v>
      </c>
      <c r="E7273">
        <v>572</v>
      </c>
      <c r="F7273" t="str">
        <f>VLOOKUP($D7273,[1]LUTs!$P$2:$T$152, 5, FALSE)</f>
        <v>Stirling</v>
      </c>
      <c r="G7273" t="str">
        <f>VLOOKUP($D7273,[1]LUTs!$P$2:$T$152, 4, FALSE)</f>
        <v>WA</v>
      </c>
      <c r="H7273" t="str">
        <f>VLOOKUP(G7273,[1]LUTs!V$2:W$9, 2, FALSE)</f>
        <v>Western Australia</v>
      </c>
      <c r="I7273" t="str">
        <f>VLOOKUP(E7273,[1]LUTs!$AA$2:$AG$194, 4, FALSE)</f>
        <v>Urban intensive uses</v>
      </c>
      <c r="J7273" t="str">
        <f>VLOOKUP($E7273,[1]LUTs!$AA$2:$AG$194,5,FALSE)</f>
        <v>Intensive uses</v>
      </c>
      <c r="K7273" t="str">
        <f>VLOOKUP(E7273,[1]LUTs!$AA$2:$AG$194,6,FALSE)</f>
        <v>Non-agriculture</v>
      </c>
      <c r="L7273" t="str">
        <f>VLOOKUP(E7273,[1]LUTs!$AA$2:$AG$194,7,FALSE)</f>
        <v>Dryland</v>
      </c>
    </row>
    <row r="7274" spans="1:12" x14ac:dyDescent="0.25">
      <c r="A7274">
        <v>3198</v>
      </c>
      <c r="B7274">
        <v>3</v>
      </c>
      <c r="C7274">
        <f t="shared" si="113"/>
        <v>0.75</v>
      </c>
      <c r="D7274">
        <v>108</v>
      </c>
      <c r="E7274">
        <v>590</v>
      </c>
      <c r="F7274" t="str">
        <f>VLOOKUP($D7274,[1]LUTs!$P$2:$T$152, 5, FALSE)</f>
        <v>Stirling</v>
      </c>
      <c r="G7274" t="str">
        <f>VLOOKUP($D7274,[1]LUTs!$P$2:$T$152, 4, FALSE)</f>
        <v>WA</v>
      </c>
      <c r="H7274" t="str">
        <f>VLOOKUP(G7274,[1]LUTs!V$2:W$9, 2, FALSE)</f>
        <v>Western Australia</v>
      </c>
      <c r="I7274" t="str">
        <f>VLOOKUP(E7274,[1]LUTs!$AA$2:$AG$194, 4, FALSE)</f>
        <v>Mining and waste</v>
      </c>
      <c r="J7274" t="str">
        <f>VLOOKUP($E7274,[1]LUTs!$AA$2:$AG$194,5,FALSE)</f>
        <v>Intensive uses</v>
      </c>
      <c r="K7274" t="str">
        <f>VLOOKUP(E7274,[1]LUTs!$AA$2:$AG$194,6,FALSE)</f>
        <v>Non-agriculture</v>
      </c>
      <c r="L7274" t="str">
        <f>VLOOKUP(E7274,[1]LUTs!$AA$2:$AG$194,7,FALSE)</f>
        <v>Dryland</v>
      </c>
    </row>
    <row r="7275" spans="1:12" x14ac:dyDescent="0.25">
      <c r="A7275">
        <v>3209</v>
      </c>
      <c r="B7275">
        <v>4</v>
      </c>
      <c r="C7275">
        <f t="shared" si="113"/>
        <v>1</v>
      </c>
      <c r="D7275">
        <v>108</v>
      </c>
      <c r="E7275">
        <v>591</v>
      </c>
      <c r="F7275" t="str">
        <f>VLOOKUP($D7275,[1]LUTs!$P$2:$T$152, 5, FALSE)</f>
        <v>Stirling</v>
      </c>
      <c r="G7275" t="str">
        <f>VLOOKUP($D7275,[1]LUTs!$P$2:$T$152, 4, FALSE)</f>
        <v>WA</v>
      </c>
      <c r="H7275" t="str">
        <f>VLOOKUP(G7275,[1]LUTs!V$2:W$9, 2, FALSE)</f>
        <v>Western Australia</v>
      </c>
      <c r="I7275" t="str">
        <f>VLOOKUP(E7275,[1]LUTs!$AA$2:$AG$194, 4, FALSE)</f>
        <v>Mining and waste</v>
      </c>
      <c r="J7275" t="str">
        <f>VLOOKUP($E7275,[1]LUTs!$AA$2:$AG$194,5,FALSE)</f>
        <v>Intensive uses</v>
      </c>
      <c r="K7275" t="str">
        <f>VLOOKUP(E7275,[1]LUTs!$AA$2:$AG$194,6,FALSE)</f>
        <v>Non-agriculture</v>
      </c>
      <c r="L7275" t="str">
        <f>VLOOKUP(E7275,[1]LUTs!$AA$2:$AG$194,7,FALSE)</f>
        <v>Dryland</v>
      </c>
    </row>
    <row r="7276" spans="1:12" x14ac:dyDescent="0.25">
      <c r="A7276">
        <v>3179</v>
      </c>
      <c r="B7276">
        <v>170</v>
      </c>
      <c r="C7276">
        <f t="shared" si="113"/>
        <v>42.5</v>
      </c>
      <c r="D7276">
        <v>108</v>
      </c>
      <c r="E7276">
        <v>610</v>
      </c>
      <c r="F7276" t="str">
        <f>VLOOKUP($D7276,[1]LUTs!$P$2:$T$152, 5, FALSE)</f>
        <v>Stirling</v>
      </c>
      <c r="G7276" t="str">
        <f>VLOOKUP($D7276,[1]LUTs!$P$2:$T$152, 4, FALSE)</f>
        <v>WA</v>
      </c>
      <c r="H7276" t="str">
        <f>VLOOKUP(G7276,[1]LUTs!V$2:W$9, 2, FALSE)</f>
        <v>Western Australia</v>
      </c>
      <c r="I7276" t="str">
        <f>VLOOKUP(E7276,[1]LUTs!$AA$2:$AG$194, 4, FALSE)</f>
        <v>Water</v>
      </c>
      <c r="J7276" t="str">
        <f>VLOOKUP($E7276,[1]LUTs!$AA$2:$AG$194,5,FALSE)</f>
        <v>Water</v>
      </c>
      <c r="K7276" t="str">
        <f>VLOOKUP(E7276,[1]LUTs!$AA$2:$AG$194,6,FALSE)</f>
        <v>Non-agriculture</v>
      </c>
      <c r="L7276" t="str">
        <f>VLOOKUP(E7276,[1]LUTs!$AA$2:$AG$194,7,FALSE)</f>
        <v>Dryland</v>
      </c>
    </row>
    <row r="7277" spans="1:12" x14ac:dyDescent="0.25">
      <c r="A7277">
        <v>3217</v>
      </c>
      <c r="B7277">
        <v>44</v>
      </c>
      <c r="C7277">
        <f t="shared" si="113"/>
        <v>11</v>
      </c>
      <c r="D7277">
        <v>108</v>
      </c>
      <c r="E7277">
        <v>621</v>
      </c>
      <c r="F7277" t="str">
        <f>VLOOKUP($D7277,[1]LUTs!$P$2:$T$152, 5, FALSE)</f>
        <v>Stirling</v>
      </c>
      <c r="G7277" t="str">
        <f>VLOOKUP($D7277,[1]LUTs!$P$2:$T$152, 4, FALSE)</f>
        <v>WA</v>
      </c>
      <c r="H7277" t="str">
        <f>VLOOKUP(G7277,[1]LUTs!V$2:W$9, 2, FALSE)</f>
        <v>Western Australia</v>
      </c>
      <c r="I7277" t="str">
        <f>VLOOKUP(E7277,[1]LUTs!$AA$2:$AG$194, 4, FALSE)</f>
        <v>Water</v>
      </c>
      <c r="J7277" t="str">
        <f>VLOOKUP($E7277,[1]LUTs!$AA$2:$AG$194,5,FALSE)</f>
        <v>Water</v>
      </c>
      <c r="K7277" t="str">
        <f>VLOOKUP(E7277,[1]LUTs!$AA$2:$AG$194,6,FALSE)</f>
        <v>Non-agriculture</v>
      </c>
      <c r="L7277" t="str">
        <f>VLOOKUP(E7277,[1]LUTs!$AA$2:$AG$194,7,FALSE)</f>
        <v>Dryland</v>
      </c>
    </row>
    <row r="7278" spans="1:12" x14ac:dyDescent="0.25">
      <c r="A7278">
        <v>3210</v>
      </c>
      <c r="B7278">
        <v>2</v>
      </c>
      <c r="C7278">
        <f t="shared" si="113"/>
        <v>0.5</v>
      </c>
      <c r="D7278">
        <v>108</v>
      </c>
      <c r="E7278">
        <v>622</v>
      </c>
      <c r="F7278" t="str">
        <f>VLOOKUP($D7278,[1]LUTs!$P$2:$T$152, 5, FALSE)</f>
        <v>Stirling</v>
      </c>
      <c r="G7278" t="str">
        <f>VLOOKUP($D7278,[1]LUTs!$P$2:$T$152, 4, FALSE)</f>
        <v>WA</v>
      </c>
      <c r="H7278" t="str">
        <f>VLOOKUP(G7278,[1]LUTs!V$2:W$9, 2, FALSE)</f>
        <v>Western Australia</v>
      </c>
      <c r="I7278" t="str">
        <f>VLOOKUP(E7278,[1]LUTs!$AA$2:$AG$194, 4, FALSE)</f>
        <v>Water</v>
      </c>
      <c r="J7278" t="str">
        <f>VLOOKUP($E7278,[1]LUTs!$AA$2:$AG$194,5,FALSE)</f>
        <v>Water</v>
      </c>
      <c r="K7278" t="str">
        <f>VLOOKUP(E7278,[1]LUTs!$AA$2:$AG$194,6,FALSE)</f>
        <v>Non-agriculture</v>
      </c>
      <c r="L7278" t="str">
        <f>VLOOKUP(E7278,[1]LUTs!$AA$2:$AG$194,7,FALSE)</f>
        <v>Dryland</v>
      </c>
    </row>
    <row r="7279" spans="1:12" x14ac:dyDescent="0.25">
      <c r="A7279">
        <v>3181</v>
      </c>
      <c r="B7279">
        <v>159</v>
      </c>
      <c r="C7279">
        <f t="shared" si="113"/>
        <v>39.75</v>
      </c>
      <c r="D7279">
        <v>108</v>
      </c>
      <c r="E7279">
        <v>650</v>
      </c>
      <c r="F7279" t="str">
        <f>VLOOKUP($D7279,[1]LUTs!$P$2:$T$152, 5, FALSE)</f>
        <v>Stirling</v>
      </c>
      <c r="G7279" t="str">
        <f>VLOOKUP($D7279,[1]LUTs!$P$2:$T$152, 4, FALSE)</f>
        <v>WA</v>
      </c>
      <c r="H7279" t="str">
        <f>VLOOKUP(G7279,[1]LUTs!V$2:W$9, 2, FALSE)</f>
        <v>Western Australia</v>
      </c>
      <c r="I7279" t="str">
        <f>VLOOKUP(E7279,[1]LUTs!$AA$2:$AG$194, 4, FALSE)</f>
        <v>Water</v>
      </c>
      <c r="J7279" t="str">
        <f>VLOOKUP($E7279,[1]LUTs!$AA$2:$AG$194,5,FALSE)</f>
        <v>Water</v>
      </c>
      <c r="K7279" t="str">
        <f>VLOOKUP(E7279,[1]LUTs!$AA$2:$AG$194,6,FALSE)</f>
        <v>Non-agriculture</v>
      </c>
      <c r="L7279" t="str">
        <f>VLOOKUP(E7279,[1]LUTs!$AA$2:$AG$194,7,FALSE)</f>
        <v>Dryland</v>
      </c>
    </row>
    <row r="7280" spans="1:12" x14ac:dyDescent="0.25">
      <c r="A7280">
        <v>3259</v>
      </c>
      <c r="B7280">
        <v>133</v>
      </c>
      <c r="C7280">
        <f t="shared" si="113"/>
        <v>33.25</v>
      </c>
      <c r="D7280">
        <v>109</v>
      </c>
      <c r="E7280">
        <v>111</v>
      </c>
      <c r="F7280" t="str">
        <f>VLOOKUP($D7280,[1]LUTs!$P$2:$T$152, 5, FALSE)</f>
        <v>Swan</v>
      </c>
      <c r="G7280" t="str">
        <f>VLOOKUP($D7280,[1]LUTs!$P$2:$T$152, 4, FALSE)</f>
        <v>WA</v>
      </c>
      <c r="H7280" t="str">
        <f>VLOOKUP(G7280,[1]LUTs!V$2:W$9, 2, FALSE)</f>
        <v>Western Australia</v>
      </c>
      <c r="I7280" t="str">
        <f>VLOOKUP(E7280,[1]LUTs!$AA$2:$AG$194, 4, FALSE)</f>
        <v>Nature conservation</v>
      </c>
      <c r="J7280" t="str">
        <f>VLOOKUP($E7280,[1]LUTs!$AA$2:$AG$194,5,FALSE)</f>
        <v>Nature conservation</v>
      </c>
      <c r="K7280" t="str">
        <f>VLOOKUP(E7280,[1]LUTs!$AA$2:$AG$194,6,FALSE)</f>
        <v>Non-agriculture</v>
      </c>
      <c r="L7280" t="str">
        <f>VLOOKUP(E7280,[1]LUTs!$AA$2:$AG$194,7,FALSE)</f>
        <v>Dryland</v>
      </c>
    </row>
    <row r="7281" spans="1:12" x14ac:dyDescent="0.25">
      <c r="A7281">
        <v>3356</v>
      </c>
      <c r="B7281">
        <v>135</v>
      </c>
      <c r="C7281">
        <f t="shared" si="113"/>
        <v>33.75</v>
      </c>
      <c r="D7281">
        <v>109</v>
      </c>
      <c r="E7281">
        <v>113</v>
      </c>
      <c r="F7281" t="str">
        <f>VLOOKUP($D7281,[1]LUTs!$P$2:$T$152, 5, FALSE)</f>
        <v>Swan</v>
      </c>
      <c r="G7281" t="str">
        <f>VLOOKUP($D7281,[1]LUTs!$P$2:$T$152, 4, FALSE)</f>
        <v>WA</v>
      </c>
      <c r="H7281" t="str">
        <f>VLOOKUP(G7281,[1]LUTs!V$2:W$9, 2, FALSE)</f>
        <v>Western Australia</v>
      </c>
      <c r="I7281" t="str">
        <f>VLOOKUP(E7281,[1]LUTs!$AA$2:$AG$194, 4, FALSE)</f>
        <v>Nature conservation</v>
      </c>
      <c r="J7281" t="str">
        <f>VLOOKUP($E7281,[1]LUTs!$AA$2:$AG$194,5,FALSE)</f>
        <v>Nature conservation</v>
      </c>
      <c r="K7281" t="str">
        <f>VLOOKUP(E7281,[1]LUTs!$AA$2:$AG$194,6,FALSE)</f>
        <v>Non-agriculture</v>
      </c>
      <c r="L7281" t="str">
        <f>VLOOKUP(E7281,[1]LUTs!$AA$2:$AG$194,7,FALSE)</f>
        <v>Dryland</v>
      </c>
    </row>
    <row r="7282" spans="1:12" x14ac:dyDescent="0.25">
      <c r="A7282">
        <v>3247</v>
      </c>
      <c r="B7282">
        <v>124</v>
      </c>
      <c r="C7282">
        <f t="shared" si="113"/>
        <v>31</v>
      </c>
      <c r="D7282">
        <v>109</v>
      </c>
      <c r="E7282">
        <v>130</v>
      </c>
      <c r="F7282" t="str">
        <f>VLOOKUP($D7282,[1]LUTs!$P$2:$T$152, 5, FALSE)</f>
        <v>Swan</v>
      </c>
      <c r="G7282" t="str">
        <f>VLOOKUP($D7282,[1]LUTs!$P$2:$T$152, 4, FALSE)</f>
        <v>WA</v>
      </c>
      <c r="H7282" t="str">
        <f>VLOOKUP(G7282,[1]LUTs!V$2:W$9, 2, FALSE)</f>
        <v>Western Australia</v>
      </c>
      <c r="I7282" t="str">
        <f>VLOOKUP(E7282,[1]LUTs!$AA$2:$AG$194, 4, FALSE)</f>
        <v>Minimal use</v>
      </c>
      <c r="J7282" t="str">
        <f>VLOOKUP($E7282,[1]LUTs!$AA$2:$AG$194,5,FALSE)</f>
        <v>Nature conservation</v>
      </c>
      <c r="K7282" t="str">
        <f>VLOOKUP(E7282,[1]LUTs!$AA$2:$AG$194,6,FALSE)</f>
        <v>Non-agriculture</v>
      </c>
      <c r="L7282" t="str">
        <f>VLOOKUP(E7282,[1]LUTs!$AA$2:$AG$194,7,FALSE)</f>
        <v>Dryland</v>
      </c>
    </row>
    <row r="7283" spans="1:12" x14ac:dyDescent="0.25">
      <c r="A7283">
        <v>3357</v>
      </c>
      <c r="B7283">
        <v>50</v>
      </c>
      <c r="C7283">
        <f t="shared" si="113"/>
        <v>12.5</v>
      </c>
      <c r="D7283">
        <v>109</v>
      </c>
      <c r="E7283">
        <v>131</v>
      </c>
      <c r="F7283" t="str">
        <f>VLOOKUP($D7283,[1]LUTs!$P$2:$T$152, 5, FALSE)</f>
        <v>Swan</v>
      </c>
      <c r="G7283" t="str">
        <f>VLOOKUP($D7283,[1]LUTs!$P$2:$T$152, 4, FALSE)</f>
        <v>WA</v>
      </c>
      <c r="H7283" t="str">
        <f>VLOOKUP(G7283,[1]LUTs!V$2:W$9, 2, FALSE)</f>
        <v>Western Australia</v>
      </c>
      <c r="I7283" t="str">
        <f>VLOOKUP(E7283,[1]LUTs!$AA$2:$AG$194, 4, FALSE)</f>
        <v>Minimal use</v>
      </c>
      <c r="J7283" t="str">
        <f>VLOOKUP($E7283,[1]LUTs!$AA$2:$AG$194,5,FALSE)</f>
        <v>Nature conservation</v>
      </c>
      <c r="K7283" t="str">
        <f>VLOOKUP(E7283,[1]LUTs!$AA$2:$AG$194,6,FALSE)</f>
        <v>Non-agriculture</v>
      </c>
      <c r="L7283" t="str">
        <f>VLOOKUP(E7283,[1]LUTs!$AA$2:$AG$194,7,FALSE)</f>
        <v>Dryland</v>
      </c>
    </row>
    <row r="7284" spans="1:12" x14ac:dyDescent="0.25">
      <c r="A7284">
        <v>3239</v>
      </c>
      <c r="B7284">
        <v>851</v>
      </c>
      <c r="C7284">
        <f t="shared" si="113"/>
        <v>212.75</v>
      </c>
      <c r="D7284">
        <v>109</v>
      </c>
      <c r="E7284">
        <v>133</v>
      </c>
      <c r="F7284" t="str">
        <f>VLOOKUP($D7284,[1]LUTs!$P$2:$T$152, 5, FALSE)</f>
        <v>Swan</v>
      </c>
      <c r="G7284" t="str">
        <f>VLOOKUP($D7284,[1]LUTs!$P$2:$T$152, 4, FALSE)</f>
        <v>WA</v>
      </c>
      <c r="H7284" t="str">
        <f>VLOOKUP(G7284,[1]LUTs!V$2:W$9, 2, FALSE)</f>
        <v>Western Australia</v>
      </c>
      <c r="I7284" t="str">
        <f>VLOOKUP(E7284,[1]LUTs!$AA$2:$AG$194, 4, FALSE)</f>
        <v>Minimal use</v>
      </c>
      <c r="J7284" t="str">
        <f>VLOOKUP($E7284,[1]LUTs!$AA$2:$AG$194,5,FALSE)</f>
        <v>Nature conservation</v>
      </c>
      <c r="K7284" t="str">
        <f>VLOOKUP(E7284,[1]LUTs!$AA$2:$AG$194,6,FALSE)</f>
        <v>Non-agriculture</v>
      </c>
      <c r="L7284" t="str">
        <f>VLOOKUP(E7284,[1]LUTs!$AA$2:$AG$194,7,FALSE)</f>
        <v>Dryland</v>
      </c>
    </row>
    <row r="7285" spans="1:12" x14ac:dyDescent="0.25">
      <c r="A7285">
        <v>3238</v>
      </c>
      <c r="B7285">
        <v>2720</v>
      </c>
      <c r="C7285">
        <f t="shared" si="113"/>
        <v>680</v>
      </c>
      <c r="D7285">
        <v>109</v>
      </c>
      <c r="E7285">
        <v>220</v>
      </c>
      <c r="F7285" t="str">
        <f>VLOOKUP($D7285,[1]LUTs!$P$2:$T$152, 5, FALSE)</f>
        <v>Swan</v>
      </c>
      <c r="G7285" t="str">
        <f>VLOOKUP($D7285,[1]LUTs!$P$2:$T$152, 4, FALSE)</f>
        <v>WA</v>
      </c>
      <c r="H7285" t="str">
        <f>VLOOKUP(G7285,[1]LUTs!V$2:W$9, 2, FALSE)</f>
        <v>Western Australia</v>
      </c>
      <c r="I7285" t="str">
        <f>VLOOKUP(E7285,[1]LUTs!$AA$2:$AG$194, 4, FALSE)</f>
        <v>Production native forests</v>
      </c>
      <c r="J7285" t="str">
        <f>VLOOKUP($E7285,[1]LUTs!$AA$2:$AG$194,5,FALSE)</f>
        <v>Forests and plantations</v>
      </c>
      <c r="K7285" t="str">
        <f>VLOOKUP(E7285,[1]LUTs!$AA$2:$AG$194,6,FALSE)</f>
        <v>Non-agriculture</v>
      </c>
      <c r="L7285" t="str">
        <f>VLOOKUP(E7285,[1]LUTs!$AA$2:$AG$194,7,FALSE)</f>
        <v>Dryland</v>
      </c>
    </row>
    <row r="7286" spans="1:12" x14ac:dyDescent="0.25">
      <c r="A7286">
        <v>3280</v>
      </c>
      <c r="B7286">
        <v>2</v>
      </c>
      <c r="C7286">
        <f t="shared" si="113"/>
        <v>0.5</v>
      </c>
      <c r="D7286">
        <v>109</v>
      </c>
      <c r="E7286">
        <v>440</v>
      </c>
      <c r="F7286" t="str">
        <f>VLOOKUP($D7286,[1]LUTs!$P$2:$T$152, 5, FALSE)</f>
        <v>Swan</v>
      </c>
      <c r="G7286" t="str">
        <f>VLOOKUP($D7286,[1]LUTs!$P$2:$T$152, 4, FALSE)</f>
        <v>WA</v>
      </c>
      <c r="H7286" t="str">
        <f>VLOOKUP(G7286,[1]LUTs!V$2:W$9, 2, FALSE)</f>
        <v>Western Australia</v>
      </c>
      <c r="I7286" t="str">
        <f>VLOOKUP(E7286,[1]LUTs!$AA$2:$AG$194, 4, FALSE)</f>
        <v>Irrigated horticulture</v>
      </c>
      <c r="J7286" t="str">
        <f>VLOOKUP($E7286,[1]LUTs!$AA$2:$AG$194,5,FALSE)</f>
        <v>Horticulture</v>
      </c>
      <c r="K7286" t="str">
        <f>VLOOKUP(E7286,[1]LUTs!$AA$2:$AG$194,6,FALSE)</f>
        <v>Agriculture</v>
      </c>
      <c r="L7286" t="str">
        <f>VLOOKUP(E7286,[1]LUTs!$AA$2:$AG$194,7,FALSE)</f>
        <v>Irrigated</v>
      </c>
    </row>
    <row r="7287" spans="1:12" x14ac:dyDescent="0.25">
      <c r="A7287">
        <v>3278</v>
      </c>
      <c r="B7287">
        <v>37</v>
      </c>
      <c r="C7287">
        <f t="shared" si="113"/>
        <v>9.25</v>
      </c>
      <c r="D7287">
        <v>109</v>
      </c>
      <c r="E7287">
        <v>441</v>
      </c>
      <c r="F7287" t="str">
        <f>VLOOKUP($D7287,[1]LUTs!$P$2:$T$152, 5, FALSE)</f>
        <v>Swan</v>
      </c>
      <c r="G7287" t="str">
        <f>VLOOKUP($D7287,[1]LUTs!$P$2:$T$152, 4, FALSE)</f>
        <v>WA</v>
      </c>
      <c r="H7287" t="str">
        <f>VLOOKUP(G7287,[1]LUTs!V$2:W$9, 2, FALSE)</f>
        <v>Western Australia</v>
      </c>
      <c r="I7287" t="str">
        <f>VLOOKUP(E7287,[1]LUTs!$AA$2:$AG$194, 4, FALSE)</f>
        <v>Irrigated horticulture</v>
      </c>
      <c r="J7287" t="str">
        <f>VLOOKUP($E7287,[1]LUTs!$AA$2:$AG$194,5,FALSE)</f>
        <v>Horticulture</v>
      </c>
      <c r="K7287" t="str">
        <f>VLOOKUP(E7287,[1]LUTs!$AA$2:$AG$194,6,FALSE)</f>
        <v>Agriculture</v>
      </c>
      <c r="L7287" t="str">
        <f>VLOOKUP(E7287,[1]LUTs!$AA$2:$AG$194,7,FALSE)</f>
        <v>Irrigated</v>
      </c>
    </row>
    <row r="7288" spans="1:12" x14ac:dyDescent="0.25">
      <c r="A7288">
        <v>3284</v>
      </c>
      <c r="B7288">
        <v>3</v>
      </c>
      <c r="C7288">
        <f t="shared" si="113"/>
        <v>0.75</v>
      </c>
      <c r="D7288">
        <v>109</v>
      </c>
      <c r="E7288">
        <v>452</v>
      </c>
      <c r="F7288" t="str">
        <f>VLOOKUP($D7288,[1]LUTs!$P$2:$T$152, 5, FALSE)</f>
        <v>Swan</v>
      </c>
      <c r="G7288" t="str">
        <f>VLOOKUP($D7288,[1]LUTs!$P$2:$T$152, 4, FALSE)</f>
        <v>WA</v>
      </c>
      <c r="H7288" t="str">
        <f>VLOOKUP(G7288,[1]LUTs!V$2:W$9, 2, FALSE)</f>
        <v>Western Australia</v>
      </c>
      <c r="I7288" t="str">
        <f>VLOOKUP(E7288,[1]LUTs!$AA$2:$AG$194, 4, FALSE)</f>
        <v>Irrigated horticulture</v>
      </c>
      <c r="J7288" t="str">
        <f>VLOOKUP($E7288,[1]LUTs!$AA$2:$AG$194,5,FALSE)</f>
        <v>Horticulture</v>
      </c>
      <c r="K7288" t="str">
        <f>VLOOKUP(E7288,[1]LUTs!$AA$2:$AG$194,6,FALSE)</f>
        <v>Agriculture</v>
      </c>
      <c r="L7288" t="str">
        <f>VLOOKUP(E7288,[1]LUTs!$AA$2:$AG$194,7,FALSE)</f>
        <v>Irrigated</v>
      </c>
    </row>
    <row r="7289" spans="1:12" x14ac:dyDescent="0.25">
      <c r="A7289">
        <v>3277</v>
      </c>
      <c r="B7289">
        <v>5</v>
      </c>
      <c r="C7289">
        <f t="shared" si="113"/>
        <v>1.25</v>
      </c>
      <c r="D7289">
        <v>109</v>
      </c>
      <c r="E7289">
        <v>461</v>
      </c>
      <c r="F7289" t="str">
        <f>VLOOKUP($D7289,[1]LUTs!$P$2:$T$152, 5, FALSE)</f>
        <v>Swan</v>
      </c>
      <c r="G7289" t="str">
        <f>VLOOKUP($D7289,[1]LUTs!$P$2:$T$152, 4, FALSE)</f>
        <v>WA</v>
      </c>
      <c r="H7289" t="str">
        <f>VLOOKUP(G7289,[1]LUTs!V$2:W$9, 2, FALSE)</f>
        <v>Western Australia</v>
      </c>
      <c r="I7289" t="str">
        <f>VLOOKUP(E7289,[1]LUTs!$AA$2:$AG$194, 4, FALSE)</f>
        <v>Land in transition</v>
      </c>
      <c r="J7289" t="str">
        <f>VLOOKUP($E7289,[1]LUTs!$AA$2:$AG$194,5,FALSE)</f>
        <v>Livestock production</v>
      </c>
      <c r="K7289" t="str">
        <f>VLOOKUP(E7289,[1]LUTs!$AA$2:$AG$194,6,FALSE)</f>
        <v>Agriculture</v>
      </c>
      <c r="L7289" t="str">
        <f>VLOOKUP(E7289,[1]LUTs!$AA$2:$AG$194,7,FALSE)</f>
        <v>Irrigated</v>
      </c>
    </row>
    <row r="7290" spans="1:12" x14ac:dyDescent="0.25">
      <c r="A7290">
        <v>3281</v>
      </c>
      <c r="B7290">
        <v>11</v>
      </c>
      <c r="C7290">
        <f t="shared" si="113"/>
        <v>2.75</v>
      </c>
      <c r="D7290">
        <v>109</v>
      </c>
      <c r="E7290">
        <v>511</v>
      </c>
      <c r="F7290" t="str">
        <f>VLOOKUP($D7290,[1]LUTs!$P$2:$T$152, 5, FALSE)</f>
        <v>Swan</v>
      </c>
      <c r="G7290" t="str">
        <f>VLOOKUP($D7290,[1]LUTs!$P$2:$T$152, 4, FALSE)</f>
        <v>WA</v>
      </c>
      <c r="H7290" t="str">
        <f>VLOOKUP(G7290,[1]LUTs!V$2:W$9, 2, FALSE)</f>
        <v>Western Australia</v>
      </c>
      <c r="I7290" t="str">
        <f>VLOOKUP(E7290,[1]LUTs!$AA$2:$AG$194, 4, FALSE)</f>
        <v>Intensive plant production</v>
      </c>
      <c r="J7290" t="str">
        <f>VLOOKUP($E7290,[1]LUTs!$AA$2:$AG$194,5,FALSE)</f>
        <v>Horticulture</v>
      </c>
      <c r="K7290" t="str">
        <f>VLOOKUP(E7290,[1]LUTs!$AA$2:$AG$194,6,FALSE)</f>
        <v>Agriculture</v>
      </c>
      <c r="L7290" t="str">
        <f>VLOOKUP(E7290,[1]LUTs!$AA$2:$AG$194,7,FALSE)</f>
        <v>Irrigated</v>
      </c>
    </row>
    <row r="7291" spans="1:12" x14ac:dyDescent="0.25">
      <c r="A7291">
        <v>3279</v>
      </c>
      <c r="B7291">
        <v>1</v>
      </c>
      <c r="C7291">
        <f t="shared" si="113"/>
        <v>0.25</v>
      </c>
      <c r="D7291">
        <v>109</v>
      </c>
      <c r="E7291">
        <v>512</v>
      </c>
      <c r="F7291" t="str">
        <f>VLOOKUP($D7291,[1]LUTs!$P$2:$T$152, 5, FALSE)</f>
        <v>Swan</v>
      </c>
      <c r="G7291" t="str">
        <f>VLOOKUP($D7291,[1]LUTs!$P$2:$T$152, 4, FALSE)</f>
        <v>WA</v>
      </c>
      <c r="H7291" t="str">
        <f>VLOOKUP(G7291,[1]LUTs!V$2:W$9, 2, FALSE)</f>
        <v>Western Australia</v>
      </c>
      <c r="I7291" t="str">
        <f>VLOOKUP(E7291,[1]LUTs!$AA$2:$AG$194, 4, FALSE)</f>
        <v>Intensive plant production</v>
      </c>
      <c r="J7291" t="str">
        <f>VLOOKUP($E7291,[1]LUTs!$AA$2:$AG$194,5,FALSE)</f>
        <v>Horticulture</v>
      </c>
      <c r="K7291" t="str">
        <f>VLOOKUP(E7291,[1]LUTs!$AA$2:$AG$194,6,FALSE)</f>
        <v>Agriculture</v>
      </c>
      <c r="L7291" t="str">
        <f>VLOOKUP(E7291,[1]LUTs!$AA$2:$AG$194,7,FALSE)</f>
        <v>Irrigated</v>
      </c>
    </row>
    <row r="7292" spans="1:12" x14ac:dyDescent="0.25">
      <c r="A7292">
        <v>3306</v>
      </c>
      <c r="B7292">
        <v>3</v>
      </c>
      <c r="C7292">
        <f t="shared" si="113"/>
        <v>0.75</v>
      </c>
      <c r="D7292">
        <v>109</v>
      </c>
      <c r="E7292">
        <v>523</v>
      </c>
      <c r="F7292" t="str">
        <f>VLOOKUP($D7292,[1]LUTs!$P$2:$T$152, 5, FALSE)</f>
        <v>Swan</v>
      </c>
      <c r="G7292" t="str">
        <f>VLOOKUP($D7292,[1]LUTs!$P$2:$T$152, 4, FALSE)</f>
        <v>WA</v>
      </c>
      <c r="H7292" t="str">
        <f>VLOOKUP(G7292,[1]LUTs!V$2:W$9, 2, FALSE)</f>
        <v>Western Australia</v>
      </c>
      <c r="I7292" t="str">
        <f>VLOOKUP(E7292,[1]LUTs!$AA$2:$AG$194, 4, FALSE)</f>
        <v>Intensive animal production</v>
      </c>
      <c r="J7292" t="str">
        <f>VLOOKUP($E7292,[1]LUTs!$AA$2:$AG$194,5,FALSE)</f>
        <v>Livestock production</v>
      </c>
      <c r="K7292" t="str">
        <f>VLOOKUP(E7292,[1]LUTs!$AA$2:$AG$194,6,FALSE)</f>
        <v>Agriculture</v>
      </c>
      <c r="L7292" t="str">
        <f>VLOOKUP(E7292,[1]LUTs!$AA$2:$AG$194,7,FALSE)</f>
        <v>Dryland</v>
      </c>
    </row>
    <row r="7293" spans="1:12" x14ac:dyDescent="0.25">
      <c r="A7293">
        <v>3235</v>
      </c>
      <c r="B7293">
        <v>9101</v>
      </c>
      <c r="C7293">
        <f t="shared" si="113"/>
        <v>2275.25</v>
      </c>
      <c r="D7293">
        <v>109</v>
      </c>
      <c r="E7293">
        <v>530</v>
      </c>
      <c r="F7293" t="str">
        <f>VLOOKUP($D7293,[1]LUTs!$P$2:$T$152, 5, FALSE)</f>
        <v>Swan</v>
      </c>
      <c r="G7293" t="str">
        <f>VLOOKUP($D7293,[1]LUTs!$P$2:$T$152, 4, FALSE)</f>
        <v>WA</v>
      </c>
      <c r="H7293" t="str">
        <f>VLOOKUP(G7293,[1]LUTs!V$2:W$9, 2, FALSE)</f>
        <v>Western Australia</v>
      </c>
      <c r="I7293" t="str">
        <f>VLOOKUP(E7293,[1]LUTs!$AA$2:$AG$194, 4, FALSE)</f>
        <v>Urban intensive uses</v>
      </c>
      <c r="J7293" t="str">
        <f>VLOOKUP($E7293,[1]LUTs!$AA$2:$AG$194,5,FALSE)</f>
        <v>Intensive uses</v>
      </c>
      <c r="K7293" t="str">
        <f>VLOOKUP(E7293,[1]LUTs!$AA$2:$AG$194,6,FALSE)</f>
        <v>Non-agriculture</v>
      </c>
      <c r="L7293" t="str">
        <f>VLOOKUP(E7293,[1]LUTs!$AA$2:$AG$194,7,FALSE)</f>
        <v>Dryland</v>
      </c>
    </row>
    <row r="7294" spans="1:12" x14ac:dyDescent="0.25">
      <c r="A7294">
        <v>3241</v>
      </c>
      <c r="B7294">
        <v>101</v>
      </c>
      <c r="C7294">
        <f t="shared" si="113"/>
        <v>25.25</v>
      </c>
      <c r="D7294">
        <v>109</v>
      </c>
      <c r="E7294">
        <v>531</v>
      </c>
      <c r="F7294" t="str">
        <f>VLOOKUP($D7294,[1]LUTs!$P$2:$T$152, 5, FALSE)</f>
        <v>Swan</v>
      </c>
      <c r="G7294" t="str">
        <f>VLOOKUP($D7294,[1]LUTs!$P$2:$T$152, 4, FALSE)</f>
        <v>WA</v>
      </c>
      <c r="H7294" t="str">
        <f>VLOOKUP(G7294,[1]LUTs!V$2:W$9, 2, FALSE)</f>
        <v>Western Australia</v>
      </c>
      <c r="I7294" t="str">
        <f>VLOOKUP(E7294,[1]LUTs!$AA$2:$AG$194, 4, FALSE)</f>
        <v>Urban intensive uses</v>
      </c>
      <c r="J7294" t="str">
        <f>VLOOKUP($E7294,[1]LUTs!$AA$2:$AG$194,5,FALSE)</f>
        <v>Intensive uses</v>
      </c>
      <c r="K7294" t="str">
        <f>VLOOKUP(E7294,[1]LUTs!$AA$2:$AG$194,6,FALSE)</f>
        <v>Non-agriculture</v>
      </c>
      <c r="L7294" t="str">
        <f>VLOOKUP(E7294,[1]LUTs!$AA$2:$AG$194,7,FALSE)</f>
        <v>Dryland</v>
      </c>
    </row>
    <row r="7295" spans="1:12" x14ac:dyDescent="0.25">
      <c r="A7295">
        <v>3255</v>
      </c>
      <c r="B7295">
        <v>20942</v>
      </c>
      <c r="C7295">
        <f t="shared" si="113"/>
        <v>5235.5</v>
      </c>
      <c r="D7295">
        <v>109</v>
      </c>
      <c r="E7295">
        <v>541</v>
      </c>
      <c r="F7295" t="str">
        <f>VLOOKUP($D7295,[1]LUTs!$P$2:$T$152, 5, FALSE)</f>
        <v>Swan</v>
      </c>
      <c r="G7295" t="str">
        <f>VLOOKUP($D7295,[1]LUTs!$P$2:$T$152, 4, FALSE)</f>
        <v>WA</v>
      </c>
      <c r="H7295" t="str">
        <f>VLOOKUP(G7295,[1]LUTs!V$2:W$9, 2, FALSE)</f>
        <v>Western Australia</v>
      </c>
      <c r="I7295" t="str">
        <f>VLOOKUP(E7295,[1]LUTs!$AA$2:$AG$194, 4, FALSE)</f>
        <v>Urban intensive uses</v>
      </c>
      <c r="J7295" t="str">
        <f>VLOOKUP($E7295,[1]LUTs!$AA$2:$AG$194,5,FALSE)</f>
        <v>Intensive uses</v>
      </c>
      <c r="K7295" t="str">
        <f>VLOOKUP(E7295,[1]LUTs!$AA$2:$AG$194,6,FALSE)</f>
        <v>Non-agriculture</v>
      </c>
      <c r="L7295" t="str">
        <f>VLOOKUP(E7295,[1]LUTs!$AA$2:$AG$194,7,FALSE)</f>
        <v>Dryland</v>
      </c>
    </row>
    <row r="7296" spans="1:12" x14ac:dyDescent="0.25">
      <c r="A7296">
        <v>3248</v>
      </c>
      <c r="B7296">
        <v>835</v>
      </c>
      <c r="C7296">
        <f t="shared" si="113"/>
        <v>208.75</v>
      </c>
      <c r="D7296">
        <v>109</v>
      </c>
      <c r="E7296">
        <v>542</v>
      </c>
      <c r="F7296" t="str">
        <f>VLOOKUP($D7296,[1]LUTs!$P$2:$T$152, 5, FALSE)</f>
        <v>Swan</v>
      </c>
      <c r="G7296" t="str">
        <f>VLOOKUP($D7296,[1]LUTs!$P$2:$T$152, 4, FALSE)</f>
        <v>WA</v>
      </c>
      <c r="H7296" t="str">
        <f>VLOOKUP(G7296,[1]LUTs!V$2:W$9, 2, FALSE)</f>
        <v>Western Australia</v>
      </c>
      <c r="I7296" t="str">
        <f>VLOOKUP(E7296,[1]LUTs!$AA$2:$AG$194, 4, FALSE)</f>
        <v>Rural residential and farm infrastructure</v>
      </c>
      <c r="J7296" t="str">
        <f>VLOOKUP($E7296,[1]LUTs!$AA$2:$AG$194,5,FALSE)</f>
        <v>Intensive uses</v>
      </c>
      <c r="K7296" t="str">
        <f>VLOOKUP(E7296,[1]LUTs!$AA$2:$AG$194,6,FALSE)</f>
        <v>Non-agriculture</v>
      </c>
      <c r="L7296" t="str">
        <f>VLOOKUP(E7296,[1]LUTs!$AA$2:$AG$194,7,FALSE)</f>
        <v>Dryland</v>
      </c>
    </row>
    <row r="7297" spans="1:12" x14ac:dyDescent="0.25">
      <c r="A7297">
        <v>3240</v>
      </c>
      <c r="B7297">
        <v>4324</v>
      </c>
      <c r="C7297">
        <f t="shared" si="113"/>
        <v>1081</v>
      </c>
      <c r="D7297">
        <v>109</v>
      </c>
      <c r="E7297">
        <v>551</v>
      </c>
      <c r="F7297" t="str">
        <f>VLOOKUP($D7297,[1]LUTs!$P$2:$T$152, 5, FALSE)</f>
        <v>Swan</v>
      </c>
      <c r="G7297" t="str">
        <f>VLOOKUP($D7297,[1]LUTs!$P$2:$T$152, 4, FALSE)</f>
        <v>WA</v>
      </c>
      <c r="H7297" t="str">
        <f>VLOOKUP(G7297,[1]LUTs!V$2:W$9, 2, FALSE)</f>
        <v>Western Australia</v>
      </c>
      <c r="I7297" t="str">
        <f>VLOOKUP(E7297,[1]LUTs!$AA$2:$AG$194, 4, FALSE)</f>
        <v>Urban intensive uses</v>
      </c>
      <c r="J7297" t="str">
        <f>VLOOKUP($E7297,[1]LUTs!$AA$2:$AG$194,5,FALSE)</f>
        <v>Intensive uses</v>
      </c>
      <c r="K7297" t="str">
        <f>VLOOKUP(E7297,[1]LUTs!$AA$2:$AG$194,6,FALSE)</f>
        <v>Non-agriculture</v>
      </c>
      <c r="L7297" t="str">
        <f>VLOOKUP(E7297,[1]LUTs!$AA$2:$AG$194,7,FALSE)</f>
        <v>Dryland</v>
      </c>
    </row>
    <row r="7298" spans="1:12" x14ac:dyDescent="0.25">
      <c r="A7298">
        <v>3254</v>
      </c>
      <c r="B7298">
        <v>1429</v>
      </c>
      <c r="C7298">
        <f t="shared" ref="C7298:C7361" si="114">B7298/4</f>
        <v>357.25</v>
      </c>
      <c r="D7298">
        <v>109</v>
      </c>
      <c r="E7298">
        <v>552</v>
      </c>
      <c r="F7298" t="str">
        <f>VLOOKUP($D7298,[1]LUTs!$P$2:$T$152, 5, FALSE)</f>
        <v>Swan</v>
      </c>
      <c r="G7298" t="str">
        <f>VLOOKUP($D7298,[1]LUTs!$P$2:$T$152, 4, FALSE)</f>
        <v>WA</v>
      </c>
      <c r="H7298" t="str">
        <f>VLOOKUP(G7298,[1]LUTs!V$2:W$9, 2, FALSE)</f>
        <v>Western Australia</v>
      </c>
      <c r="I7298" t="str">
        <f>VLOOKUP(E7298,[1]LUTs!$AA$2:$AG$194, 4, FALSE)</f>
        <v>Urban intensive uses</v>
      </c>
      <c r="J7298" t="str">
        <f>VLOOKUP($E7298,[1]LUTs!$AA$2:$AG$194,5,FALSE)</f>
        <v>Intensive uses</v>
      </c>
      <c r="K7298" t="str">
        <f>VLOOKUP(E7298,[1]LUTs!$AA$2:$AG$194,6,FALSE)</f>
        <v>Non-agriculture</v>
      </c>
      <c r="L7298" t="str">
        <f>VLOOKUP(E7298,[1]LUTs!$AA$2:$AG$194,7,FALSE)</f>
        <v>Dryland</v>
      </c>
    </row>
    <row r="7299" spans="1:12" x14ac:dyDescent="0.25">
      <c r="A7299">
        <v>3237</v>
      </c>
      <c r="B7299">
        <v>5276</v>
      </c>
      <c r="C7299">
        <f t="shared" si="114"/>
        <v>1319</v>
      </c>
      <c r="D7299">
        <v>109</v>
      </c>
      <c r="E7299">
        <v>553</v>
      </c>
      <c r="F7299" t="str">
        <f>VLOOKUP($D7299,[1]LUTs!$P$2:$T$152, 5, FALSE)</f>
        <v>Swan</v>
      </c>
      <c r="G7299" t="str">
        <f>VLOOKUP($D7299,[1]LUTs!$P$2:$T$152, 4, FALSE)</f>
        <v>WA</v>
      </c>
      <c r="H7299" t="str">
        <f>VLOOKUP(G7299,[1]LUTs!V$2:W$9, 2, FALSE)</f>
        <v>Western Australia</v>
      </c>
      <c r="I7299" t="str">
        <f>VLOOKUP(E7299,[1]LUTs!$AA$2:$AG$194, 4, FALSE)</f>
        <v>Urban intensive uses</v>
      </c>
      <c r="J7299" t="str">
        <f>VLOOKUP($E7299,[1]LUTs!$AA$2:$AG$194,5,FALSE)</f>
        <v>Intensive uses</v>
      </c>
      <c r="K7299" t="str">
        <f>VLOOKUP(E7299,[1]LUTs!$AA$2:$AG$194,6,FALSE)</f>
        <v>Non-agriculture</v>
      </c>
      <c r="L7299" t="str">
        <f>VLOOKUP(E7299,[1]LUTs!$AA$2:$AG$194,7,FALSE)</f>
        <v>Dryland</v>
      </c>
    </row>
    <row r="7300" spans="1:12" x14ac:dyDescent="0.25">
      <c r="A7300">
        <v>3336</v>
      </c>
      <c r="B7300">
        <v>22</v>
      </c>
      <c r="C7300">
        <f t="shared" si="114"/>
        <v>5.5</v>
      </c>
      <c r="D7300">
        <v>109</v>
      </c>
      <c r="E7300">
        <v>565</v>
      </c>
      <c r="F7300" t="str">
        <f>VLOOKUP($D7300,[1]LUTs!$P$2:$T$152, 5, FALSE)</f>
        <v>Swan</v>
      </c>
      <c r="G7300" t="str">
        <f>VLOOKUP($D7300,[1]LUTs!$P$2:$T$152, 4, FALSE)</f>
        <v>WA</v>
      </c>
      <c r="H7300" t="str">
        <f>VLOOKUP(G7300,[1]LUTs!V$2:W$9, 2, FALSE)</f>
        <v>Western Australia</v>
      </c>
      <c r="I7300" t="str">
        <f>VLOOKUP(E7300,[1]LUTs!$AA$2:$AG$194, 4, FALSE)</f>
        <v>Urban intensive uses</v>
      </c>
      <c r="J7300" t="str">
        <f>VLOOKUP($E7300,[1]LUTs!$AA$2:$AG$194,5,FALSE)</f>
        <v>Intensive uses</v>
      </c>
      <c r="K7300" t="str">
        <f>VLOOKUP(E7300,[1]LUTs!$AA$2:$AG$194,6,FALSE)</f>
        <v>Non-agriculture</v>
      </c>
      <c r="L7300" t="str">
        <f>VLOOKUP(E7300,[1]LUTs!$AA$2:$AG$194,7,FALSE)</f>
        <v>Dryland</v>
      </c>
    </row>
    <row r="7301" spans="1:12" x14ac:dyDescent="0.25">
      <c r="A7301">
        <v>3291</v>
      </c>
      <c r="B7301">
        <v>1</v>
      </c>
      <c r="C7301">
        <f t="shared" si="114"/>
        <v>0.25</v>
      </c>
      <c r="D7301">
        <v>109</v>
      </c>
      <c r="E7301">
        <v>566</v>
      </c>
      <c r="F7301" t="str">
        <f>VLOOKUP($D7301,[1]LUTs!$P$2:$T$152, 5, FALSE)</f>
        <v>Swan</v>
      </c>
      <c r="G7301" t="str">
        <f>VLOOKUP($D7301,[1]LUTs!$P$2:$T$152, 4, FALSE)</f>
        <v>WA</v>
      </c>
      <c r="H7301" t="str">
        <f>VLOOKUP(G7301,[1]LUTs!V$2:W$9, 2, FALSE)</f>
        <v>Western Australia</v>
      </c>
      <c r="I7301" t="str">
        <f>VLOOKUP(E7301,[1]LUTs!$AA$2:$AG$194, 4, FALSE)</f>
        <v>Urban intensive uses</v>
      </c>
      <c r="J7301" t="str">
        <f>VLOOKUP($E7301,[1]LUTs!$AA$2:$AG$194,5,FALSE)</f>
        <v>Intensive uses</v>
      </c>
      <c r="K7301" t="str">
        <f>VLOOKUP(E7301,[1]LUTs!$AA$2:$AG$194,6,FALSE)</f>
        <v>Non-agriculture</v>
      </c>
      <c r="L7301" t="str">
        <f>VLOOKUP(E7301,[1]LUTs!$AA$2:$AG$194,7,FALSE)</f>
        <v>Dryland</v>
      </c>
    </row>
    <row r="7302" spans="1:12" x14ac:dyDescent="0.25">
      <c r="A7302">
        <v>3285</v>
      </c>
      <c r="B7302">
        <v>162</v>
      </c>
      <c r="C7302">
        <f t="shared" si="114"/>
        <v>40.5</v>
      </c>
      <c r="D7302">
        <v>109</v>
      </c>
      <c r="E7302">
        <v>570</v>
      </c>
      <c r="F7302" t="str">
        <f>VLOOKUP($D7302,[1]LUTs!$P$2:$T$152, 5, FALSE)</f>
        <v>Swan</v>
      </c>
      <c r="G7302" t="str">
        <f>VLOOKUP($D7302,[1]LUTs!$P$2:$T$152, 4, FALSE)</f>
        <v>WA</v>
      </c>
      <c r="H7302" t="str">
        <f>VLOOKUP(G7302,[1]LUTs!V$2:W$9, 2, FALSE)</f>
        <v>Western Australia</v>
      </c>
      <c r="I7302" t="str">
        <f>VLOOKUP(E7302,[1]LUTs!$AA$2:$AG$194, 4, FALSE)</f>
        <v>Urban intensive uses</v>
      </c>
      <c r="J7302" t="str">
        <f>VLOOKUP($E7302,[1]LUTs!$AA$2:$AG$194,5,FALSE)</f>
        <v>Intensive uses</v>
      </c>
      <c r="K7302" t="str">
        <f>VLOOKUP(E7302,[1]LUTs!$AA$2:$AG$194,6,FALSE)</f>
        <v>Non-agriculture</v>
      </c>
      <c r="L7302" t="str">
        <f>VLOOKUP(E7302,[1]LUTs!$AA$2:$AG$194,7,FALSE)</f>
        <v>Dryland</v>
      </c>
    </row>
    <row r="7303" spans="1:12" x14ac:dyDescent="0.25">
      <c r="A7303">
        <v>3253</v>
      </c>
      <c r="B7303">
        <v>645</v>
      </c>
      <c r="C7303">
        <f t="shared" si="114"/>
        <v>161.25</v>
      </c>
      <c r="D7303">
        <v>109</v>
      </c>
      <c r="E7303">
        <v>571</v>
      </c>
      <c r="F7303" t="str">
        <f>VLOOKUP($D7303,[1]LUTs!$P$2:$T$152, 5, FALSE)</f>
        <v>Swan</v>
      </c>
      <c r="G7303" t="str">
        <f>VLOOKUP($D7303,[1]LUTs!$P$2:$T$152, 4, FALSE)</f>
        <v>WA</v>
      </c>
      <c r="H7303" t="str">
        <f>VLOOKUP(G7303,[1]LUTs!V$2:W$9, 2, FALSE)</f>
        <v>Western Australia</v>
      </c>
      <c r="I7303" t="str">
        <f>VLOOKUP(E7303,[1]LUTs!$AA$2:$AG$194, 4, FALSE)</f>
        <v>Urban intensive uses</v>
      </c>
      <c r="J7303" t="str">
        <f>VLOOKUP($E7303,[1]LUTs!$AA$2:$AG$194,5,FALSE)</f>
        <v>Intensive uses</v>
      </c>
      <c r="K7303" t="str">
        <f>VLOOKUP(E7303,[1]LUTs!$AA$2:$AG$194,6,FALSE)</f>
        <v>Non-agriculture</v>
      </c>
      <c r="L7303" t="str">
        <f>VLOOKUP(E7303,[1]LUTs!$AA$2:$AG$194,7,FALSE)</f>
        <v>Dryland</v>
      </c>
    </row>
    <row r="7304" spans="1:12" x14ac:dyDescent="0.25">
      <c r="A7304">
        <v>3236</v>
      </c>
      <c r="B7304">
        <v>2137</v>
      </c>
      <c r="C7304">
        <f t="shared" si="114"/>
        <v>534.25</v>
      </c>
      <c r="D7304">
        <v>109</v>
      </c>
      <c r="E7304">
        <v>572</v>
      </c>
      <c r="F7304" t="str">
        <f>VLOOKUP($D7304,[1]LUTs!$P$2:$T$152, 5, FALSE)</f>
        <v>Swan</v>
      </c>
      <c r="G7304" t="str">
        <f>VLOOKUP($D7304,[1]LUTs!$P$2:$T$152, 4, FALSE)</f>
        <v>WA</v>
      </c>
      <c r="H7304" t="str">
        <f>VLOOKUP(G7304,[1]LUTs!V$2:W$9, 2, FALSE)</f>
        <v>Western Australia</v>
      </c>
      <c r="I7304" t="str">
        <f>VLOOKUP(E7304,[1]LUTs!$AA$2:$AG$194, 4, FALSE)</f>
        <v>Urban intensive uses</v>
      </c>
      <c r="J7304" t="str">
        <f>VLOOKUP($E7304,[1]LUTs!$AA$2:$AG$194,5,FALSE)</f>
        <v>Intensive uses</v>
      </c>
      <c r="K7304" t="str">
        <f>VLOOKUP(E7304,[1]LUTs!$AA$2:$AG$194,6,FALSE)</f>
        <v>Non-agriculture</v>
      </c>
      <c r="L7304" t="str">
        <f>VLOOKUP(E7304,[1]LUTs!$AA$2:$AG$194,7,FALSE)</f>
        <v>Dryland</v>
      </c>
    </row>
    <row r="7305" spans="1:12" x14ac:dyDescent="0.25">
      <c r="A7305">
        <v>3337</v>
      </c>
      <c r="B7305">
        <v>1</v>
      </c>
      <c r="C7305">
        <f t="shared" si="114"/>
        <v>0.25</v>
      </c>
      <c r="D7305">
        <v>109</v>
      </c>
      <c r="E7305">
        <v>590</v>
      </c>
      <c r="F7305" t="str">
        <f>VLOOKUP($D7305,[1]LUTs!$P$2:$T$152, 5, FALSE)</f>
        <v>Swan</v>
      </c>
      <c r="G7305" t="str">
        <f>VLOOKUP($D7305,[1]LUTs!$P$2:$T$152, 4, FALSE)</f>
        <v>WA</v>
      </c>
      <c r="H7305" t="str">
        <f>VLOOKUP(G7305,[1]LUTs!V$2:W$9, 2, FALSE)</f>
        <v>Western Australia</v>
      </c>
      <c r="I7305" t="str">
        <f>VLOOKUP(E7305,[1]LUTs!$AA$2:$AG$194, 4, FALSE)</f>
        <v>Mining and waste</v>
      </c>
      <c r="J7305" t="str">
        <f>VLOOKUP($E7305,[1]LUTs!$AA$2:$AG$194,5,FALSE)</f>
        <v>Intensive uses</v>
      </c>
      <c r="K7305" t="str">
        <f>VLOOKUP(E7305,[1]LUTs!$AA$2:$AG$194,6,FALSE)</f>
        <v>Non-agriculture</v>
      </c>
      <c r="L7305" t="str">
        <f>VLOOKUP(E7305,[1]LUTs!$AA$2:$AG$194,7,FALSE)</f>
        <v>Dryland</v>
      </c>
    </row>
    <row r="7306" spans="1:12" x14ac:dyDescent="0.25">
      <c r="A7306">
        <v>3271</v>
      </c>
      <c r="B7306">
        <v>46</v>
      </c>
      <c r="C7306">
        <f t="shared" si="114"/>
        <v>11.5</v>
      </c>
      <c r="D7306">
        <v>109</v>
      </c>
      <c r="E7306">
        <v>591</v>
      </c>
      <c r="F7306" t="str">
        <f>VLOOKUP($D7306,[1]LUTs!$P$2:$T$152, 5, FALSE)</f>
        <v>Swan</v>
      </c>
      <c r="G7306" t="str">
        <f>VLOOKUP($D7306,[1]LUTs!$P$2:$T$152, 4, FALSE)</f>
        <v>WA</v>
      </c>
      <c r="H7306" t="str">
        <f>VLOOKUP(G7306,[1]LUTs!V$2:W$9, 2, FALSE)</f>
        <v>Western Australia</v>
      </c>
      <c r="I7306" t="str">
        <f>VLOOKUP(E7306,[1]LUTs!$AA$2:$AG$194, 4, FALSE)</f>
        <v>Mining and waste</v>
      </c>
      <c r="J7306" t="str">
        <f>VLOOKUP($E7306,[1]LUTs!$AA$2:$AG$194,5,FALSE)</f>
        <v>Intensive uses</v>
      </c>
      <c r="K7306" t="str">
        <f>VLOOKUP(E7306,[1]LUTs!$AA$2:$AG$194,6,FALSE)</f>
        <v>Non-agriculture</v>
      </c>
      <c r="L7306" t="str">
        <f>VLOOKUP(E7306,[1]LUTs!$AA$2:$AG$194,7,FALSE)</f>
        <v>Dryland</v>
      </c>
    </row>
    <row r="7307" spans="1:12" x14ac:dyDescent="0.25">
      <c r="A7307">
        <v>3258</v>
      </c>
      <c r="B7307">
        <v>253</v>
      </c>
      <c r="C7307">
        <f t="shared" si="114"/>
        <v>63.25</v>
      </c>
      <c r="D7307">
        <v>109</v>
      </c>
      <c r="E7307">
        <v>610</v>
      </c>
      <c r="F7307" t="str">
        <f>VLOOKUP($D7307,[1]LUTs!$P$2:$T$152, 5, FALSE)</f>
        <v>Swan</v>
      </c>
      <c r="G7307" t="str">
        <f>VLOOKUP($D7307,[1]LUTs!$P$2:$T$152, 4, FALSE)</f>
        <v>WA</v>
      </c>
      <c r="H7307" t="str">
        <f>VLOOKUP(G7307,[1]LUTs!V$2:W$9, 2, FALSE)</f>
        <v>Western Australia</v>
      </c>
      <c r="I7307" t="str">
        <f>VLOOKUP(E7307,[1]LUTs!$AA$2:$AG$194, 4, FALSE)</f>
        <v>Water</v>
      </c>
      <c r="J7307" t="str">
        <f>VLOOKUP($E7307,[1]LUTs!$AA$2:$AG$194,5,FALSE)</f>
        <v>Water</v>
      </c>
      <c r="K7307" t="str">
        <f>VLOOKUP(E7307,[1]LUTs!$AA$2:$AG$194,6,FALSE)</f>
        <v>Non-agriculture</v>
      </c>
      <c r="L7307" t="str">
        <f>VLOOKUP(E7307,[1]LUTs!$AA$2:$AG$194,7,FALSE)</f>
        <v>Dryland</v>
      </c>
    </row>
    <row r="7308" spans="1:12" x14ac:dyDescent="0.25">
      <c r="A7308">
        <v>3242</v>
      </c>
      <c r="B7308">
        <v>11</v>
      </c>
      <c r="C7308">
        <f t="shared" si="114"/>
        <v>2.75</v>
      </c>
      <c r="D7308">
        <v>109</v>
      </c>
      <c r="E7308">
        <v>622</v>
      </c>
      <c r="F7308" t="str">
        <f>VLOOKUP($D7308,[1]LUTs!$P$2:$T$152, 5, FALSE)</f>
        <v>Swan</v>
      </c>
      <c r="G7308" t="str">
        <f>VLOOKUP($D7308,[1]LUTs!$P$2:$T$152, 4, FALSE)</f>
        <v>WA</v>
      </c>
      <c r="H7308" t="str">
        <f>VLOOKUP(G7308,[1]LUTs!V$2:W$9, 2, FALSE)</f>
        <v>Western Australia</v>
      </c>
      <c r="I7308" t="str">
        <f>VLOOKUP(E7308,[1]LUTs!$AA$2:$AG$194, 4, FALSE)</f>
        <v>Water</v>
      </c>
      <c r="J7308" t="str">
        <f>VLOOKUP($E7308,[1]LUTs!$AA$2:$AG$194,5,FALSE)</f>
        <v>Water</v>
      </c>
      <c r="K7308" t="str">
        <f>VLOOKUP(E7308,[1]LUTs!$AA$2:$AG$194,6,FALSE)</f>
        <v>Non-agriculture</v>
      </c>
      <c r="L7308" t="str">
        <f>VLOOKUP(E7308,[1]LUTs!$AA$2:$AG$194,7,FALSE)</f>
        <v>Dryland</v>
      </c>
    </row>
    <row r="7309" spans="1:12" x14ac:dyDescent="0.25">
      <c r="A7309">
        <v>3261</v>
      </c>
      <c r="B7309">
        <v>244</v>
      </c>
      <c r="C7309">
        <f t="shared" si="114"/>
        <v>61</v>
      </c>
      <c r="D7309">
        <v>109</v>
      </c>
      <c r="E7309">
        <v>650</v>
      </c>
      <c r="F7309" t="str">
        <f>VLOOKUP($D7309,[1]LUTs!$P$2:$T$152, 5, FALSE)</f>
        <v>Swan</v>
      </c>
      <c r="G7309" t="str">
        <f>VLOOKUP($D7309,[1]LUTs!$P$2:$T$152, 4, FALSE)</f>
        <v>WA</v>
      </c>
      <c r="H7309" t="str">
        <f>VLOOKUP(G7309,[1]LUTs!V$2:W$9, 2, FALSE)</f>
        <v>Western Australia</v>
      </c>
      <c r="I7309" t="str">
        <f>VLOOKUP(E7309,[1]LUTs!$AA$2:$AG$194, 4, FALSE)</f>
        <v>Water</v>
      </c>
      <c r="J7309" t="str">
        <f>VLOOKUP($E7309,[1]LUTs!$AA$2:$AG$194,5,FALSE)</f>
        <v>Water</v>
      </c>
      <c r="K7309" t="str">
        <f>VLOOKUP(E7309,[1]LUTs!$AA$2:$AG$194,6,FALSE)</f>
        <v>Non-agriculture</v>
      </c>
      <c r="L7309" t="str">
        <f>VLOOKUP(E7309,[1]LUTs!$AA$2:$AG$194,7,FALSE)</f>
        <v>Dryland</v>
      </c>
    </row>
    <row r="7310" spans="1:12" x14ac:dyDescent="0.25">
      <c r="A7310">
        <v>3252</v>
      </c>
      <c r="B7310">
        <v>3922</v>
      </c>
      <c r="C7310">
        <f t="shared" si="114"/>
        <v>980.5</v>
      </c>
      <c r="D7310">
        <v>109</v>
      </c>
      <c r="E7310">
        <v>660</v>
      </c>
      <c r="F7310" t="str">
        <f>VLOOKUP($D7310,[1]LUTs!$P$2:$T$152, 5, FALSE)</f>
        <v>Swan</v>
      </c>
      <c r="G7310" t="str">
        <f>VLOOKUP($D7310,[1]LUTs!$P$2:$T$152, 4, FALSE)</f>
        <v>WA</v>
      </c>
      <c r="H7310" t="str">
        <f>VLOOKUP(G7310,[1]LUTs!V$2:W$9, 2, FALSE)</f>
        <v>Western Australia</v>
      </c>
      <c r="I7310" t="str">
        <f>VLOOKUP(E7310,[1]LUTs!$AA$2:$AG$194, 4, FALSE)</f>
        <v>Water</v>
      </c>
      <c r="J7310" t="str">
        <f>VLOOKUP($E7310,[1]LUTs!$AA$2:$AG$194,5,FALSE)</f>
        <v>Water</v>
      </c>
      <c r="K7310" t="str">
        <f>VLOOKUP(E7310,[1]LUTs!$AA$2:$AG$194,6,FALSE)</f>
        <v>Non-agriculture</v>
      </c>
      <c r="L7310" t="str">
        <f>VLOOKUP(E7310,[1]LUTs!$AA$2:$AG$194,7,FALSE)</f>
        <v>Dryland</v>
      </c>
    </row>
    <row r="7311" spans="1:12" x14ac:dyDescent="0.25">
      <c r="A7311">
        <v>3375</v>
      </c>
      <c r="B7311">
        <v>45</v>
      </c>
      <c r="C7311">
        <f t="shared" si="114"/>
        <v>11.25</v>
      </c>
      <c r="D7311">
        <v>110</v>
      </c>
      <c r="E7311">
        <v>111</v>
      </c>
      <c r="F7311" t="str">
        <f>VLOOKUP($D7311,[1]LUTs!$P$2:$T$152, 5, FALSE)</f>
        <v>Tangney</v>
      </c>
      <c r="G7311" t="str">
        <f>VLOOKUP($D7311,[1]LUTs!$P$2:$T$152, 4, FALSE)</f>
        <v>WA</v>
      </c>
      <c r="H7311" t="str">
        <f>VLOOKUP(G7311,[1]LUTs!V$2:W$9, 2, FALSE)</f>
        <v>Western Australia</v>
      </c>
      <c r="I7311" t="str">
        <f>VLOOKUP(E7311,[1]LUTs!$AA$2:$AG$194, 4, FALSE)</f>
        <v>Nature conservation</v>
      </c>
      <c r="J7311" t="str">
        <f>VLOOKUP($E7311,[1]LUTs!$AA$2:$AG$194,5,FALSE)</f>
        <v>Nature conservation</v>
      </c>
      <c r="K7311" t="str">
        <f>VLOOKUP(E7311,[1]LUTs!$AA$2:$AG$194,6,FALSE)</f>
        <v>Non-agriculture</v>
      </c>
      <c r="L7311" t="str">
        <f>VLOOKUP(E7311,[1]LUTs!$AA$2:$AG$194,7,FALSE)</f>
        <v>Dryland</v>
      </c>
    </row>
    <row r="7312" spans="1:12" x14ac:dyDescent="0.25">
      <c r="A7312">
        <v>3361</v>
      </c>
      <c r="B7312">
        <v>111</v>
      </c>
      <c r="C7312">
        <f t="shared" si="114"/>
        <v>27.75</v>
      </c>
      <c r="D7312">
        <v>110</v>
      </c>
      <c r="E7312">
        <v>113</v>
      </c>
      <c r="F7312" t="str">
        <f>VLOOKUP($D7312,[1]LUTs!$P$2:$T$152, 5, FALSE)</f>
        <v>Tangney</v>
      </c>
      <c r="G7312" t="str">
        <f>VLOOKUP($D7312,[1]LUTs!$P$2:$T$152, 4, FALSE)</f>
        <v>WA</v>
      </c>
      <c r="H7312" t="str">
        <f>VLOOKUP(G7312,[1]LUTs!V$2:W$9, 2, FALSE)</f>
        <v>Western Australia</v>
      </c>
      <c r="I7312" t="str">
        <f>VLOOKUP(E7312,[1]LUTs!$AA$2:$AG$194, 4, FALSE)</f>
        <v>Nature conservation</v>
      </c>
      <c r="J7312" t="str">
        <f>VLOOKUP($E7312,[1]LUTs!$AA$2:$AG$194,5,FALSE)</f>
        <v>Nature conservation</v>
      </c>
      <c r="K7312" t="str">
        <f>VLOOKUP(E7312,[1]LUTs!$AA$2:$AG$194,6,FALSE)</f>
        <v>Non-agriculture</v>
      </c>
      <c r="L7312" t="str">
        <f>VLOOKUP(E7312,[1]LUTs!$AA$2:$AG$194,7,FALSE)</f>
        <v>Dryland</v>
      </c>
    </row>
    <row r="7313" spans="1:12" x14ac:dyDescent="0.25">
      <c r="A7313">
        <v>3395</v>
      </c>
      <c r="B7313">
        <v>8</v>
      </c>
      <c r="C7313">
        <f t="shared" si="114"/>
        <v>2</v>
      </c>
      <c r="D7313">
        <v>110</v>
      </c>
      <c r="E7313">
        <v>115</v>
      </c>
      <c r="F7313" t="str">
        <f>VLOOKUP($D7313,[1]LUTs!$P$2:$T$152, 5, FALSE)</f>
        <v>Tangney</v>
      </c>
      <c r="G7313" t="str">
        <f>VLOOKUP($D7313,[1]LUTs!$P$2:$T$152, 4, FALSE)</f>
        <v>WA</v>
      </c>
      <c r="H7313" t="str">
        <f>VLOOKUP(G7313,[1]LUTs!V$2:W$9, 2, FALSE)</f>
        <v>Western Australia</v>
      </c>
      <c r="I7313" t="str">
        <f>VLOOKUP(E7313,[1]LUTs!$AA$2:$AG$194, 4, FALSE)</f>
        <v>Nature conservation</v>
      </c>
      <c r="J7313" t="str">
        <f>VLOOKUP($E7313,[1]LUTs!$AA$2:$AG$194,5,FALSE)</f>
        <v>Nature conservation</v>
      </c>
      <c r="K7313" t="str">
        <f>VLOOKUP(E7313,[1]LUTs!$AA$2:$AG$194,6,FALSE)</f>
        <v>Non-agriculture</v>
      </c>
      <c r="L7313" t="str">
        <f>VLOOKUP(E7313,[1]LUTs!$AA$2:$AG$194,7,FALSE)</f>
        <v>Dryland</v>
      </c>
    </row>
    <row r="7314" spans="1:12" x14ac:dyDescent="0.25">
      <c r="A7314">
        <v>3364</v>
      </c>
      <c r="B7314">
        <v>129</v>
      </c>
      <c r="C7314">
        <f t="shared" si="114"/>
        <v>32.25</v>
      </c>
      <c r="D7314">
        <v>110</v>
      </c>
      <c r="E7314">
        <v>130</v>
      </c>
      <c r="F7314" t="str">
        <f>VLOOKUP($D7314,[1]LUTs!$P$2:$T$152, 5, FALSE)</f>
        <v>Tangney</v>
      </c>
      <c r="G7314" t="str">
        <f>VLOOKUP($D7314,[1]LUTs!$P$2:$T$152, 4, FALSE)</f>
        <v>WA</v>
      </c>
      <c r="H7314" t="str">
        <f>VLOOKUP(G7314,[1]LUTs!V$2:W$9, 2, FALSE)</f>
        <v>Western Australia</v>
      </c>
      <c r="I7314" t="str">
        <f>VLOOKUP(E7314,[1]LUTs!$AA$2:$AG$194, 4, FALSE)</f>
        <v>Minimal use</v>
      </c>
      <c r="J7314" t="str">
        <f>VLOOKUP($E7314,[1]LUTs!$AA$2:$AG$194,5,FALSE)</f>
        <v>Nature conservation</v>
      </c>
      <c r="K7314" t="str">
        <f>VLOOKUP(E7314,[1]LUTs!$AA$2:$AG$194,6,FALSE)</f>
        <v>Non-agriculture</v>
      </c>
      <c r="L7314" t="str">
        <f>VLOOKUP(E7314,[1]LUTs!$AA$2:$AG$194,7,FALSE)</f>
        <v>Dryland</v>
      </c>
    </row>
    <row r="7315" spans="1:12" x14ac:dyDescent="0.25">
      <c r="A7315">
        <v>3346</v>
      </c>
      <c r="B7315">
        <v>755</v>
      </c>
      <c r="C7315">
        <f t="shared" si="114"/>
        <v>188.75</v>
      </c>
      <c r="D7315">
        <v>110</v>
      </c>
      <c r="E7315">
        <v>133</v>
      </c>
      <c r="F7315" t="str">
        <f>VLOOKUP($D7315,[1]LUTs!$P$2:$T$152, 5, FALSE)</f>
        <v>Tangney</v>
      </c>
      <c r="G7315" t="str">
        <f>VLOOKUP($D7315,[1]LUTs!$P$2:$T$152, 4, FALSE)</f>
        <v>WA</v>
      </c>
      <c r="H7315" t="str">
        <f>VLOOKUP(G7315,[1]LUTs!V$2:W$9, 2, FALSE)</f>
        <v>Western Australia</v>
      </c>
      <c r="I7315" t="str">
        <f>VLOOKUP(E7315,[1]LUTs!$AA$2:$AG$194, 4, FALSE)</f>
        <v>Minimal use</v>
      </c>
      <c r="J7315" t="str">
        <f>VLOOKUP($E7315,[1]LUTs!$AA$2:$AG$194,5,FALSE)</f>
        <v>Nature conservation</v>
      </c>
      <c r="K7315" t="str">
        <f>VLOOKUP(E7315,[1]LUTs!$AA$2:$AG$194,6,FALSE)</f>
        <v>Non-agriculture</v>
      </c>
      <c r="L7315" t="str">
        <f>VLOOKUP(E7315,[1]LUTs!$AA$2:$AG$194,7,FALSE)</f>
        <v>Dryland</v>
      </c>
    </row>
    <row r="7316" spans="1:12" x14ac:dyDescent="0.25">
      <c r="A7316">
        <v>3373</v>
      </c>
      <c r="B7316">
        <v>253</v>
      </c>
      <c r="C7316">
        <f t="shared" si="114"/>
        <v>63.25</v>
      </c>
      <c r="D7316">
        <v>110</v>
      </c>
      <c r="E7316">
        <v>220</v>
      </c>
      <c r="F7316" t="str">
        <f>VLOOKUP($D7316,[1]LUTs!$P$2:$T$152, 5, FALSE)</f>
        <v>Tangney</v>
      </c>
      <c r="G7316" t="str">
        <f>VLOOKUP($D7316,[1]LUTs!$P$2:$T$152, 4, FALSE)</f>
        <v>WA</v>
      </c>
      <c r="H7316" t="str">
        <f>VLOOKUP(G7316,[1]LUTs!V$2:W$9, 2, FALSE)</f>
        <v>Western Australia</v>
      </c>
      <c r="I7316" t="str">
        <f>VLOOKUP(E7316,[1]LUTs!$AA$2:$AG$194, 4, FALSE)</f>
        <v>Production native forests</v>
      </c>
      <c r="J7316" t="str">
        <f>VLOOKUP($E7316,[1]LUTs!$AA$2:$AG$194,5,FALSE)</f>
        <v>Forests and plantations</v>
      </c>
      <c r="K7316" t="str">
        <f>VLOOKUP(E7316,[1]LUTs!$AA$2:$AG$194,6,FALSE)</f>
        <v>Non-agriculture</v>
      </c>
      <c r="L7316" t="str">
        <f>VLOOKUP(E7316,[1]LUTs!$AA$2:$AG$194,7,FALSE)</f>
        <v>Dryland</v>
      </c>
    </row>
    <row r="7317" spans="1:12" x14ac:dyDescent="0.25">
      <c r="A7317">
        <v>3404</v>
      </c>
      <c r="B7317">
        <v>542</v>
      </c>
      <c r="C7317">
        <f t="shared" si="114"/>
        <v>135.5</v>
      </c>
      <c r="D7317">
        <v>110</v>
      </c>
      <c r="E7317">
        <v>530</v>
      </c>
      <c r="F7317" t="str">
        <f>VLOOKUP($D7317,[1]LUTs!$P$2:$T$152, 5, FALSE)</f>
        <v>Tangney</v>
      </c>
      <c r="G7317" t="str">
        <f>VLOOKUP($D7317,[1]LUTs!$P$2:$T$152, 4, FALSE)</f>
        <v>WA</v>
      </c>
      <c r="H7317" t="str">
        <f>VLOOKUP(G7317,[1]LUTs!V$2:W$9, 2, FALSE)</f>
        <v>Western Australia</v>
      </c>
      <c r="I7317" t="str">
        <f>VLOOKUP(E7317,[1]LUTs!$AA$2:$AG$194, 4, FALSE)</f>
        <v>Urban intensive uses</v>
      </c>
      <c r="J7317" t="str">
        <f>VLOOKUP($E7317,[1]LUTs!$AA$2:$AG$194,5,FALSE)</f>
        <v>Intensive uses</v>
      </c>
      <c r="K7317" t="str">
        <f>VLOOKUP(E7317,[1]LUTs!$AA$2:$AG$194,6,FALSE)</f>
        <v>Non-agriculture</v>
      </c>
      <c r="L7317" t="str">
        <f>VLOOKUP(E7317,[1]LUTs!$AA$2:$AG$194,7,FALSE)</f>
        <v>Dryland</v>
      </c>
    </row>
    <row r="7318" spans="1:12" x14ac:dyDescent="0.25">
      <c r="A7318">
        <v>3351</v>
      </c>
      <c r="B7318">
        <v>19488</v>
      </c>
      <c r="C7318">
        <f t="shared" si="114"/>
        <v>4872</v>
      </c>
      <c r="D7318">
        <v>110</v>
      </c>
      <c r="E7318">
        <v>541</v>
      </c>
      <c r="F7318" t="str">
        <f>VLOOKUP($D7318,[1]LUTs!$P$2:$T$152, 5, FALSE)</f>
        <v>Tangney</v>
      </c>
      <c r="G7318" t="str">
        <f>VLOOKUP($D7318,[1]LUTs!$P$2:$T$152, 4, FALSE)</f>
        <v>WA</v>
      </c>
      <c r="H7318" t="str">
        <f>VLOOKUP(G7318,[1]LUTs!V$2:W$9, 2, FALSE)</f>
        <v>Western Australia</v>
      </c>
      <c r="I7318" t="str">
        <f>VLOOKUP(E7318,[1]LUTs!$AA$2:$AG$194, 4, FALSE)</f>
        <v>Urban intensive uses</v>
      </c>
      <c r="J7318" t="str">
        <f>VLOOKUP($E7318,[1]LUTs!$AA$2:$AG$194,5,FALSE)</f>
        <v>Intensive uses</v>
      </c>
      <c r="K7318" t="str">
        <f>VLOOKUP(E7318,[1]LUTs!$AA$2:$AG$194,6,FALSE)</f>
        <v>Non-agriculture</v>
      </c>
      <c r="L7318" t="str">
        <f>VLOOKUP(E7318,[1]LUTs!$AA$2:$AG$194,7,FALSE)</f>
        <v>Dryland</v>
      </c>
    </row>
    <row r="7319" spans="1:12" x14ac:dyDescent="0.25">
      <c r="A7319">
        <v>3392</v>
      </c>
      <c r="B7319">
        <v>420</v>
      </c>
      <c r="C7319">
        <f t="shared" si="114"/>
        <v>105</v>
      </c>
      <c r="D7319">
        <v>110</v>
      </c>
      <c r="E7319">
        <v>551</v>
      </c>
      <c r="F7319" t="str">
        <f>VLOOKUP($D7319,[1]LUTs!$P$2:$T$152, 5, FALSE)</f>
        <v>Tangney</v>
      </c>
      <c r="G7319" t="str">
        <f>VLOOKUP($D7319,[1]LUTs!$P$2:$T$152, 4, FALSE)</f>
        <v>WA</v>
      </c>
      <c r="H7319" t="str">
        <f>VLOOKUP(G7319,[1]LUTs!V$2:W$9, 2, FALSE)</f>
        <v>Western Australia</v>
      </c>
      <c r="I7319" t="str">
        <f>VLOOKUP(E7319,[1]LUTs!$AA$2:$AG$194, 4, FALSE)</f>
        <v>Urban intensive uses</v>
      </c>
      <c r="J7319" t="str">
        <f>VLOOKUP($E7319,[1]LUTs!$AA$2:$AG$194,5,FALSE)</f>
        <v>Intensive uses</v>
      </c>
      <c r="K7319" t="str">
        <f>VLOOKUP(E7319,[1]LUTs!$AA$2:$AG$194,6,FALSE)</f>
        <v>Non-agriculture</v>
      </c>
      <c r="L7319" t="str">
        <f>VLOOKUP(E7319,[1]LUTs!$AA$2:$AG$194,7,FALSE)</f>
        <v>Dryland</v>
      </c>
    </row>
    <row r="7320" spans="1:12" x14ac:dyDescent="0.25">
      <c r="A7320">
        <v>3358</v>
      </c>
      <c r="B7320">
        <v>1567</v>
      </c>
      <c r="C7320">
        <f t="shared" si="114"/>
        <v>391.75</v>
      </c>
      <c r="D7320">
        <v>110</v>
      </c>
      <c r="E7320">
        <v>552</v>
      </c>
      <c r="F7320" t="str">
        <f>VLOOKUP($D7320,[1]LUTs!$P$2:$T$152, 5, FALSE)</f>
        <v>Tangney</v>
      </c>
      <c r="G7320" t="str">
        <f>VLOOKUP($D7320,[1]LUTs!$P$2:$T$152, 4, FALSE)</f>
        <v>WA</v>
      </c>
      <c r="H7320" t="str">
        <f>VLOOKUP(G7320,[1]LUTs!V$2:W$9, 2, FALSE)</f>
        <v>Western Australia</v>
      </c>
      <c r="I7320" t="str">
        <f>VLOOKUP(E7320,[1]LUTs!$AA$2:$AG$194, 4, FALSE)</f>
        <v>Urban intensive uses</v>
      </c>
      <c r="J7320" t="str">
        <f>VLOOKUP($E7320,[1]LUTs!$AA$2:$AG$194,5,FALSE)</f>
        <v>Intensive uses</v>
      </c>
      <c r="K7320" t="str">
        <f>VLOOKUP(E7320,[1]LUTs!$AA$2:$AG$194,6,FALSE)</f>
        <v>Non-agriculture</v>
      </c>
      <c r="L7320" t="str">
        <f>VLOOKUP(E7320,[1]LUTs!$AA$2:$AG$194,7,FALSE)</f>
        <v>Dryland</v>
      </c>
    </row>
    <row r="7321" spans="1:12" x14ac:dyDescent="0.25">
      <c r="A7321">
        <v>3341</v>
      </c>
      <c r="B7321">
        <v>3596</v>
      </c>
      <c r="C7321">
        <f t="shared" si="114"/>
        <v>899</v>
      </c>
      <c r="D7321">
        <v>110</v>
      </c>
      <c r="E7321">
        <v>553</v>
      </c>
      <c r="F7321" t="str">
        <f>VLOOKUP($D7321,[1]LUTs!$P$2:$T$152, 5, FALSE)</f>
        <v>Tangney</v>
      </c>
      <c r="G7321" t="str">
        <f>VLOOKUP($D7321,[1]LUTs!$P$2:$T$152, 4, FALSE)</f>
        <v>WA</v>
      </c>
      <c r="H7321" t="str">
        <f>VLOOKUP(G7321,[1]LUTs!V$2:W$9, 2, FALSE)</f>
        <v>Western Australia</v>
      </c>
      <c r="I7321" t="str">
        <f>VLOOKUP(E7321,[1]LUTs!$AA$2:$AG$194, 4, FALSE)</f>
        <v>Urban intensive uses</v>
      </c>
      <c r="J7321" t="str">
        <f>VLOOKUP($E7321,[1]LUTs!$AA$2:$AG$194,5,FALSE)</f>
        <v>Intensive uses</v>
      </c>
      <c r="K7321" t="str">
        <f>VLOOKUP(E7321,[1]LUTs!$AA$2:$AG$194,6,FALSE)</f>
        <v>Non-agriculture</v>
      </c>
      <c r="L7321" t="str">
        <f>VLOOKUP(E7321,[1]LUTs!$AA$2:$AG$194,7,FALSE)</f>
        <v>Dryland</v>
      </c>
    </row>
    <row r="7322" spans="1:12" x14ac:dyDescent="0.25">
      <c r="A7322">
        <v>3418</v>
      </c>
      <c r="B7322">
        <v>4</v>
      </c>
      <c r="C7322">
        <f t="shared" si="114"/>
        <v>1</v>
      </c>
      <c r="D7322">
        <v>110</v>
      </c>
      <c r="E7322">
        <v>565</v>
      </c>
      <c r="F7322" t="str">
        <f>VLOOKUP($D7322,[1]LUTs!$P$2:$T$152, 5, FALSE)</f>
        <v>Tangney</v>
      </c>
      <c r="G7322" t="str">
        <f>VLOOKUP($D7322,[1]LUTs!$P$2:$T$152, 4, FALSE)</f>
        <v>WA</v>
      </c>
      <c r="H7322" t="str">
        <f>VLOOKUP(G7322,[1]LUTs!V$2:W$9, 2, FALSE)</f>
        <v>Western Australia</v>
      </c>
      <c r="I7322" t="str">
        <f>VLOOKUP(E7322,[1]LUTs!$AA$2:$AG$194, 4, FALSE)</f>
        <v>Urban intensive uses</v>
      </c>
      <c r="J7322" t="str">
        <f>VLOOKUP($E7322,[1]LUTs!$AA$2:$AG$194,5,FALSE)</f>
        <v>Intensive uses</v>
      </c>
      <c r="K7322" t="str">
        <f>VLOOKUP(E7322,[1]LUTs!$AA$2:$AG$194,6,FALSE)</f>
        <v>Non-agriculture</v>
      </c>
      <c r="L7322" t="str">
        <f>VLOOKUP(E7322,[1]LUTs!$AA$2:$AG$194,7,FALSE)</f>
        <v>Dryland</v>
      </c>
    </row>
    <row r="7323" spans="1:12" x14ac:dyDescent="0.25">
      <c r="A7323">
        <v>3414</v>
      </c>
      <c r="B7323">
        <v>1</v>
      </c>
      <c r="C7323">
        <f t="shared" si="114"/>
        <v>0.25</v>
      </c>
      <c r="D7323">
        <v>110</v>
      </c>
      <c r="E7323">
        <v>570</v>
      </c>
      <c r="F7323" t="str">
        <f>VLOOKUP($D7323,[1]LUTs!$P$2:$T$152, 5, FALSE)</f>
        <v>Tangney</v>
      </c>
      <c r="G7323" t="str">
        <f>VLOOKUP($D7323,[1]LUTs!$P$2:$T$152, 4, FALSE)</f>
        <v>WA</v>
      </c>
      <c r="H7323" t="str">
        <f>VLOOKUP(G7323,[1]LUTs!V$2:W$9, 2, FALSE)</f>
        <v>Western Australia</v>
      </c>
      <c r="I7323" t="str">
        <f>VLOOKUP(E7323,[1]LUTs!$AA$2:$AG$194, 4, FALSE)</f>
        <v>Urban intensive uses</v>
      </c>
      <c r="J7323" t="str">
        <f>VLOOKUP($E7323,[1]LUTs!$AA$2:$AG$194,5,FALSE)</f>
        <v>Intensive uses</v>
      </c>
      <c r="K7323" t="str">
        <f>VLOOKUP(E7323,[1]LUTs!$AA$2:$AG$194,6,FALSE)</f>
        <v>Non-agriculture</v>
      </c>
      <c r="L7323" t="str">
        <f>VLOOKUP(E7323,[1]LUTs!$AA$2:$AG$194,7,FALSE)</f>
        <v>Dryland</v>
      </c>
    </row>
    <row r="7324" spans="1:12" x14ac:dyDescent="0.25">
      <c r="A7324">
        <v>3352</v>
      </c>
      <c r="B7324">
        <v>1615</v>
      </c>
      <c r="C7324">
        <f t="shared" si="114"/>
        <v>403.75</v>
      </c>
      <c r="D7324">
        <v>110</v>
      </c>
      <c r="E7324">
        <v>572</v>
      </c>
      <c r="F7324" t="str">
        <f>VLOOKUP($D7324,[1]LUTs!$P$2:$T$152, 5, FALSE)</f>
        <v>Tangney</v>
      </c>
      <c r="G7324" t="str">
        <f>VLOOKUP($D7324,[1]LUTs!$P$2:$T$152, 4, FALSE)</f>
        <v>WA</v>
      </c>
      <c r="H7324" t="str">
        <f>VLOOKUP(G7324,[1]LUTs!V$2:W$9, 2, FALSE)</f>
        <v>Western Australia</v>
      </c>
      <c r="I7324" t="str">
        <f>VLOOKUP(E7324,[1]LUTs!$AA$2:$AG$194, 4, FALSE)</f>
        <v>Urban intensive uses</v>
      </c>
      <c r="J7324" t="str">
        <f>VLOOKUP($E7324,[1]LUTs!$AA$2:$AG$194,5,FALSE)</f>
        <v>Intensive uses</v>
      </c>
      <c r="K7324" t="str">
        <f>VLOOKUP(E7324,[1]LUTs!$AA$2:$AG$194,6,FALSE)</f>
        <v>Non-agriculture</v>
      </c>
      <c r="L7324" t="str">
        <f>VLOOKUP(E7324,[1]LUTs!$AA$2:$AG$194,7,FALSE)</f>
        <v>Dryland</v>
      </c>
    </row>
    <row r="7325" spans="1:12" x14ac:dyDescent="0.25">
      <c r="A7325">
        <v>3406</v>
      </c>
      <c r="B7325">
        <v>1</v>
      </c>
      <c r="C7325">
        <f t="shared" si="114"/>
        <v>0.25</v>
      </c>
      <c r="D7325">
        <v>110</v>
      </c>
      <c r="E7325">
        <v>591</v>
      </c>
      <c r="F7325" t="str">
        <f>VLOOKUP($D7325,[1]LUTs!$P$2:$T$152, 5, FALSE)</f>
        <v>Tangney</v>
      </c>
      <c r="G7325" t="str">
        <f>VLOOKUP($D7325,[1]LUTs!$P$2:$T$152, 4, FALSE)</f>
        <v>WA</v>
      </c>
      <c r="H7325" t="str">
        <f>VLOOKUP(G7325,[1]LUTs!V$2:W$9, 2, FALSE)</f>
        <v>Western Australia</v>
      </c>
      <c r="I7325" t="str">
        <f>VLOOKUP(E7325,[1]LUTs!$AA$2:$AG$194, 4, FALSE)</f>
        <v>Mining and waste</v>
      </c>
      <c r="J7325" t="str">
        <f>VLOOKUP($E7325,[1]LUTs!$AA$2:$AG$194,5,FALSE)</f>
        <v>Intensive uses</v>
      </c>
      <c r="K7325" t="str">
        <f>VLOOKUP(E7325,[1]LUTs!$AA$2:$AG$194,6,FALSE)</f>
        <v>Non-agriculture</v>
      </c>
      <c r="L7325" t="str">
        <f>VLOOKUP(E7325,[1]LUTs!$AA$2:$AG$194,7,FALSE)</f>
        <v>Dryland</v>
      </c>
    </row>
    <row r="7326" spans="1:12" x14ac:dyDescent="0.25">
      <c r="A7326">
        <v>3365</v>
      </c>
      <c r="B7326">
        <v>88</v>
      </c>
      <c r="C7326">
        <f t="shared" si="114"/>
        <v>22</v>
      </c>
      <c r="D7326">
        <v>110</v>
      </c>
      <c r="E7326">
        <v>610</v>
      </c>
      <c r="F7326" t="str">
        <f>VLOOKUP($D7326,[1]LUTs!$P$2:$T$152, 5, FALSE)</f>
        <v>Tangney</v>
      </c>
      <c r="G7326" t="str">
        <f>VLOOKUP($D7326,[1]LUTs!$P$2:$T$152, 4, FALSE)</f>
        <v>WA</v>
      </c>
      <c r="H7326" t="str">
        <f>VLOOKUP(G7326,[1]LUTs!V$2:W$9, 2, FALSE)</f>
        <v>Western Australia</v>
      </c>
      <c r="I7326" t="str">
        <f>VLOOKUP(E7326,[1]LUTs!$AA$2:$AG$194, 4, FALSE)</f>
        <v>Water</v>
      </c>
      <c r="J7326" t="str">
        <f>VLOOKUP($E7326,[1]LUTs!$AA$2:$AG$194,5,FALSE)</f>
        <v>Water</v>
      </c>
      <c r="K7326" t="str">
        <f>VLOOKUP(E7326,[1]LUTs!$AA$2:$AG$194,6,FALSE)</f>
        <v>Non-agriculture</v>
      </c>
      <c r="L7326" t="str">
        <f>VLOOKUP(E7326,[1]LUTs!$AA$2:$AG$194,7,FALSE)</f>
        <v>Dryland</v>
      </c>
    </row>
    <row r="7327" spans="1:12" x14ac:dyDescent="0.25">
      <c r="A7327">
        <v>3412</v>
      </c>
      <c r="B7327">
        <v>8</v>
      </c>
      <c r="C7327">
        <f t="shared" si="114"/>
        <v>2</v>
      </c>
      <c r="D7327">
        <v>110</v>
      </c>
      <c r="E7327">
        <v>621</v>
      </c>
      <c r="F7327" t="str">
        <f>VLOOKUP($D7327,[1]LUTs!$P$2:$T$152, 5, FALSE)</f>
        <v>Tangney</v>
      </c>
      <c r="G7327" t="str">
        <f>VLOOKUP($D7327,[1]LUTs!$P$2:$T$152, 4, FALSE)</f>
        <v>WA</v>
      </c>
      <c r="H7327" t="str">
        <f>VLOOKUP(G7327,[1]LUTs!V$2:W$9, 2, FALSE)</f>
        <v>Western Australia</v>
      </c>
      <c r="I7327" t="str">
        <f>VLOOKUP(E7327,[1]LUTs!$AA$2:$AG$194, 4, FALSE)</f>
        <v>Water</v>
      </c>
      <c r="J7327" t="str">
        <f>VLOOKUP($E7327,[1]LUTs!$AA$2:$AG$194,5,FALSE)</f>
        <v>Water</v>
      </c>
      <c r="K7327" t="str">
        <f>VLOOKUP(E7327,[1]LUTs!$AA$2:$AG$194,6,FALSE)</f>
        <v>Non-agriculture</v>
      </c>
      <c r="L7327" t="str">
        <f>VLOOKUP(E7327,[1]LUTs!$AA$2:$AG$194,7,FALSE)</f>
        <v>Dryland</v>
      </c>
    </row>
    <row r="7328" spans="1:12" x14ac:dyDescent="0.25">
      <c r="A7328">
        <v>3425</v>
      </c>
      <c r="B7328">
        <v>8</v>
      </c>
      <c r="C7328">
        <f t="shared" si="114"/>
        <v>2</v>
      </c>
      <c r="D7328">
        <v>110</v>
      </c>
      <c r="E7328">
        <v>622</v>
      </c>
      <c r="F7328" t="str">
        <f>VLOOKUP($D7328,[1]LUTs!$P$2:$T$152, 5, FALSE)</f>
        <v>Tangney</v>
      </c>
      <c r="G7328" t="str">
        <f>VLOOKUP($D7328,[1]LUTs!$P$2:$T$152, 4, FALSE)</f>
        <v>WA</v>
      </c>
      <c r="H7328" t="str">
        <f>VLOOKUP(G7328,[1]LUTs!V$2:W$9, 2, FALSE)</f>
        <v>Western Australia</v>
      </c>
      <c r="I7328" t="str">
        <f>VLOOKUP(E7328,[1]LUTs!$AA$2:$AG$194, 4, FALSE)</f>
        <v>Water</v>
      </c>
      <c r="J7328" t="str">
        <f>VLOOKUP($E7328,[1]LUTs!$AA$2:$AG$194,5,FALSE)</f>
        <v>Water</v>
      </c>
      <c r="K7328" t="str">
        <f>VLOOKUP(E7328,[1]LUTs!$AA$2:$AG$194,6,FALSE)</f>
        <v>Non-agriculture</v>
      </c>
      <c r="L7328" t="str">
        <f>VLOOKUP(E7328,[1]LUTs!$AA$2:$AG$194,7,FALSE)</f>
        <v>Dryland</v>
      </c>
    </row>
    <row r="7329" spans="1:12" x14ac:dyDescent="0.25">
      <c r="A7329">
        <v>3359</v>
      </c>
      <c r="B7329">
        <v>453</v>
      </c>
      <c r="C7329">
        <f t="shared" si="114"/>
        <v>113.25</v>
      </c>
      <c r="D7329">
        <v>110</v>
      </c>
      <c r="E7329">
        <v>650</v>
      </c>
      <c r="F7329" t="str">
        <f>VLOOKUP($D7329,[1]LUTs!$P$2:$T$152, 5, FALSE)</f>
        <v>Tangney</v>
      </c>
      <c r="G7329" t="str">
        <f>VLOOKUP($D7329,[1]LUTs!$P$2:$T$152, 4, FALSE)</f>
        <v>WA</v>
      </c>
      <c r="H7329" t="str">
        <f>VLOOKUP(G7329,[1]LUTs!V$2:W$9, 2, FALSE)</f>
        <v>Western Australia</v>
      </c>
      <c r="I7329" t="str">
        <f>VLOOKUP(E7329,[1]LUTs!$AA$2:$AG$194, 4, FALSE)</f>
        <v>Water</v>
      </c>
      <c r="J7329" t="str">
        <f>VLOOKUP($E7329,[1]LUTs!$AA$2:$AG$194,5,FALSE)</f>
        <v>Water</v>
      </c>
      <c r="K7329" t="str">
        <f>VLOOKUP(E7329,[1]LUTs!$AA$2:$AG$194,6,FALSE)</f>
        <v>Non-agriculture</v>
      </c>
      <c r="L7329" t="str">
        <f>VLOOKUP(E7329,[1]LUTs!$AA$2:$AG$194,7,FALSE)</f>
        <v>Dryland</v>
      </c>
    </row>
    <row r="7330" spans="1:12" x14ac:dyDescent="0.25">
      <c r="A7330">
        <v>3333</v>
      </c>
      <c r="B7330">
        <v>4106</v>
      </c>
      <c r="C7330">
        <f t="shared" si="114"/>
        <v>1026.5</v>
      </c>
      <c r="D7330">
        <v>110</v>
      </c>
      <c r="E7330">
        <v>660</v>
      </c>
      <c r="F7330" t="str">
        <f>VLOOKUP($D7330,[1]LUTs!$P$2:$T$152, 5, FALSE)</f>
        <v>Tangney</v>
      </c>
      <c r="G7330" t="str">
        <f>VLOOKUP($D7330,[1]LUTs!$P$2:$T$152, 4, FALSE)</f>
        <v>WA</v>
      </c>
      <c r="H7330" t="str">
        <f>VLOOKUP(G7330,[1]LUTs!V$2:W$9, 2, FALSE)</f>
        <v>Western Australia</v>
      </c>
      <c r="I7330" t="str">
        <f>VLOOKUP(E7330,[1]LUTs!$AA$2:$AG$194, 4, FALSE)</f>
        <v>Water</v>
      </c>
      <c r="J7330" t="str">
        <f>VLOOKUP($E7330,[1]LUTs!$AA$2:$AG$194,5,FALSE)</f>
        <v>Water</v>
      </c>
      <c r="K7330" t="str">
        <f>VLOOKUP(E7330,[1]LUTs!$AA$2:$AG$194,6,FALSE)</f>
        <v>Non-agriculture</v>
      </c>
      <c r="L7330" t="str">
        <f>VLOOKUP(E7330,[1]LUTs!$AA$2:$AG$194,7,FALSE)</f>
        <v>Dryland</v>
      </c>
    </row>
    <row r="7331" spans="1:12" x14ac:dyDescent="0.25">
      <c r="A7331">
        <v>6986</v>
      </c>
      <c r="B7331">
        <v>158</v>
      </c>
      <c r="C7331">
        <f t="shared" si="114"/>
        <v>39.5</v>
      </c>
      <c r="D7331">
        <v>111</v>
      </c>
      <c r="E7331">
        <v>110</v>
      </c>
      <c r="F7331" t="str">
        <f>VLOOKUP($D7331,[1]LUTs!$P$2:$T$152, 5, FALSE)</f>
        <v>Bean</v>
      </c>
      <c r="G7331" t="str">
        <f>VLOOKUP($D7331,[1]LUTs!$P$2:$T$152, 4, FALSE)</f>
        <v>ACT</v>
      </c>
      <c r="H7331" t="str">
        <f>VLOOKUP(G7331,[1]LUTs!V$2:W$9, 2, FALSE)</f>
        <v>Australian Capital Territory</v>
      </c>
      <c r="I7331" t="str">
        <f>VLOOKUP(E7331,[1]LUTs!$AA$2:$AG$194, 4, FALSE)</f>
        <v>Nature conservation</v>
      </c>
      <c r="J7331" t="str">
        <f>VLOOKUP($E7331,[1]LUTs!$AA$2:$AG$194,5,FALSE)</f>
        <v>Nature conservation</v>
      </c>
      <c r="K7331" t="str">
        <f>VLOOKUP(E7331,[1]LUTs!$AA$2:$AG$194,6,FALSE)</f>
        <v>Non-agriculture</v>
      </c>
      <c r="L7331" t="str">
        <f>VLOOKUP(E7331,[1]LUTs!$AA$2:$AG$194,7,FALSE)</f>
        <v>Dryland</v>
      </c>
    </row>
    <row r="7332" spans="1:12" x14ac:dyDescent="0.25">
      <c r="A7332">
        <v>6971</v>
      </c>
      <c r="B7332">
        <v>1188</v>
      </c>
      <c r="C7332">
        <f t="shared" si="114"/>
        <v>297</v>
      </c>
      <c r="D7332">
        <v>111</v>
      </c>
      <c r="E7332">
        <v>111</v>
      </c>
      <c r="F7332" t="str">
        <f>VLOOKUP($D7332,[1]LUTs!$P$2:$T$152, 5, FALSE)</f>
        <v>Bean</v>
      </c>
      <c r="G7332" t="str">
        <f>VLOOKUP($D7332,[1]LUTs!$P$2:$T$152, 4, FALSE)</f>
        <v>ACT</v>
      </c>
      <c r="H7332" t="str">
        <f>VLOOKUP(G7332,[1]LUTs!V$2:W$9, 2, FALSE)</f>
        <v>Australian Capital Territory</v>
      </c>
      <c r="I7332" t="str">
        <f>VLOOKUP(E7332,[1]LUTs!$AA$2:$AG$194, 4, FALSE)</f>
        <v>Nature conservation</v>
      </c>
      <c r="J7332" t="str">
        <f>VLOOKUP($E7332,[1]LUTs!$AA$2:$AG$194,5,FALSE)</f>
        <v>Nature conservation</v>
      </c>
      <c r="K7332" t="str">
        <f>VLOOKUP(E7332,[1]LUTs!$AA$2:$AG$194,6,FALSE)</f>
        <v>Non-agriculture</v>
      </c>
      <c r="L7332" t="str">
        <f>VLOOKUP(E7332,[1]LUTs!$AA$2:$AG$194,7,FALSE)</f>
        <v>Dryland</v>
      </c>
    </row>
    <row r="7333" spans="1:12" x14ac:dyDescent="0.25">
      <c r="A7333">
        <v>7097</v>
      </c>
      <c r="B7333">
        <v>114563</v>
      </c>
      <c r="C7333">
        <f t="shared" si="114"/>
        <v>28640.75</v>
      </c>
      <c r="D7333">
        <v>111</v>
      </c>
      <c r="E7333">
        <v>112</v>
      </c>
      <c r="F7333" t="str">
        <f>VLOOKUP($D7333,[1]LUTs!$P$2:$T$152, 5, FALSE)</f>
        <v>Bean</v>
      </c>
      <c r="G7333" t="str">
        <f>VLOOKUP($D7333,[1]LUTs!$P$2:$T$152, 4, FALSE)</f>
        <v>ACT</v>
      </c>
      <c r="H7333" t="str">
        <f>VLOOKUP(G7333,[1]LUTs!V$2:W$9, 2, FALSE)</f>
        <v>Australian Capital Territory</v>
      </c>
      <c r="I7333" t="str">
        <f>VLOOKUP(E7333,[1]LUTs!$AA$2:$AG$194, 4, FALSE)</f>
        <v>Nature conservation</v>
      </c>
      <c r="J7333" t="str">
        <f>VLOOKUP($E7333,[1]LUTs!$AA$2:$AG$194,5,FALSE)</f>
        <v>Nature conservation</v>
      </c>
      <c r="K7333" t="str">
        <f>VLOOKUP(E7333,[1]LUTs!$AA$2:$AG$194,6,FALSE)</f>
        <v>Non-agriculture</v>
      </c>
      <c r="L7333" t="str">
        <f>VLOOKUP(E7333,[1]LUTs!$AA$2:$AG$194,7,FALSE)</f>
        <v>Dryland</v>
      </c>
    </row>
    <row r="7334" spans="1:12" x14ac:dyDescent="0.25">
      <c r="A7334">
        <v>6988</v>
      </c>
      <c r="B7334">
        <v>327033</v>
      </c>
      <c r="C7334">
        <f t="shared" si="114"/>
        <v>81758.25</v>
      </c>
      <c r="D7334">
        <v>111</v>
      </c>
      <c r="E7334">
        <v>113</v>
      </c>
      <c r="F7334" t="str">
        <f>VLOOKUP($D7334,[1]LUTs!$P$2:$T$152, 5, FALSE)</f>
        <v>Bean</v>
      </c>
      <c r="G7334" t="str">
        <f>VLOOKUP($D7334,[1]LUTs!$P$2:$T$152, 4, FALSE)</f>
        <v>ACT</v>
      </c>
      <c r="H7334" t="str">
        <f>VLOOKUP(G7334,[1]LUTs!V$2:W$9, 2, FALSE)</f>
        <v>Australian Capital Territory</v>
      </c>
      <c r="I7334" t="str">
        <f>VLOOKUP(E7334,[1]LUTs!$AA$2:$AG$194, 4, FALSE)</f>
        <v>Nature conservation</v>
      </c>
      <c r="J7334" t="str">
        <f>VLOOKUP($E7334,[1]LUTs!$AA$2:$AG$194,5,FALSE)</f>
        <v>Nature conservation</v>
      </c>
      <c r="K7334" t="str">
        <f>VLOOKUP(E7334,[1]LUTs!$AA$2:$AG$194,6,FALSE)</f>
        <v>Non-agriculture</v>
      </c>
      <c r="L7334" t="str">
        <f>VLOOKUP(E7334,[1]LUTs!$AA$2:$AG$194,7,FALSE)</f>
        <v>Dryland</v>
      </c>
    </row>
    <row r="7335" spans="1:12" x14ac:dyDescent="0.25">
      <c r="A7335">
        <v>6950</v>
      </c>
      <c r="B7335">
        <v>44773</v>
      </c>
      <c r="C7335">
        <f t="shared" si="114"/>
        <v>11193.25</v>
      </c>
      <c r="D7335">
        <v>111</v>
      </c>
      <c r="E7335">
        <v>115</v>
      </c>
      <c r="F7335" t="str">
        <f>VLOOKUP($D7335,[1]LUTs!$P$2:$T$152, 5, FALSE)</f>
        <v>Bean</v>
      </c>
      <c r="G7335" t="str">
        <f>VLOOKUP($D7335,[1]LUTs!$P$2:$T$152, 4, FALSE)</f>
        <v>ACT</v>
      </c>
      <c r="H7335" t="str">
        <f>VLOOKUP(G7335,[1]LUTs!V$2:W$9, 2, FALSE)</f>
        <v>Australian Capital Territory</v>
      </c>
      <c r="I7335" t="str">
        <f>VLOOKUP(E7335,[1]LUTs!$AA$2:$AG$194, 4, FALSE)</f>
        <v>Nature conservation</v>
      </c>
      <c r="J7335" t="str">
        <f>VLOOKUP($E7335,[1]LUTs!$AA$2:$AG$194,5,FALSE)</f>
        <v>Nature conservation</v>
      </c>
      <c r="K7335" t="str">
        <f>VLOOKUP(E7335,[1]LUTs!$AA$2:$AG$194,6,FALSE)</f>
        <v>Non-agriculture</v>
      </c>
      <c r="L7335" t="str">
        <f>VLOOKUP(E7335,[1]LUTs!$AA$2:$AG$194,7,FALSE)</f>
        <v>Dryland</v>
      </c>
    </row>
    <row r="7336" spans="1:12" x14ac:dyDescent="0.25">
      <c r="A7336">
        <v>6991</v>
      </c>
      <c r="B7336">
        <v>23289</v>
      </c>
      <c r="C7336">
        <f t="shared" si="114"/>
        <v>5822.25</v>
      </c>
      <c r="D7336">
        <v>111</v>
      </c>
      <c r="E7336">
        <v>122</v>
      </c>
      <c r="F7336" t="str">
        <f>VLOOKUP($D7336,[1]LUTs!$P$2:$T$152, 5, FALSE)</f>
        <v>Bean</v>
      </c>
      <c r="G7336" t="str">
        <f>VLOOKUP($D7336,[1]LUTs!$P$2:$T$152, 4, FALSE)</f>
        <v>ACT</v>
      </c>
      <c r="H7336" t="str">
        <f>VLOOKUP(G7336,[1]LUTs!V$2:W$9, 2, FALSE)</f>
        <v>Australian Capital Territory</v>
      </c>
      <c r="I7336" t="str">
        <f>VLOOKUP(E7336,[1]LUTs!$AA$2:$AG$194, 4, FALSE)</f>
        <v>Other protected areas including indigenous uses</v>
      </c>
      <c r="J7336" t="str">
        <f>VLOOKUP($E7336,[1]LUTs!$AA$2:$AG$194,5,FALSE)</f>
        <v>Nature conservation</v>
      </c>
      <c r="K7336" t="str">
        <f>VLOOKUP(E7336,[1]LUTs!$AA$2:$AG$194,6,FALSE)</f>
        <v>Non-agriculture</v>
      </c>
      <c r="L7336" t="str">
        <f>VLOOKUP(E7336,[1]LUTs!$AA$2:$AG$194,7,FALSE)</f>
        <v>Dryland</v>
      </c>
    </row>
    <row r="7337" spans="1:12" x14ac:dyDescent="0.25">
      <c r="A7337">
        <v>6968</v>
      </c>
      <c r="B7337">
        <v>20087</v>
      </c>
      <c r="C7337">
        <f t="shared" si="114"/>
        <v>5021.75</v>
      </c>
      <c r="D7337">
        <v>111</v>
      </c>
      <c r="E7337">
        <v>130</v>
      </c>
      <c r="F7337" t="str">
        <f>VLOOKUP($D7337,[1]LUTs!$P$2:$T$152, 5, FALSE)</f>
        <v>Bean</v>
      </c>
      <c r="G7337" t="str">
        <f>VLOOKUP($D7337,[1]LUTs!$P$2:$T$152, 4, FALSE)</f>
        <v>ACT</v>
      </c>
      <c r="H7337" t="str">
        <f>VLOOKUP(G7337,[1]LUTs!V$2:W$9, 2, FALSE)</f>
        <v>Australian Capital Territory</v>
      </c>
      <c r="I7337" t="str">
        <f>VLOOKUP(E7337,[1]LUTs!$AA$2:$AG$194, 4, FALSE)</f>
        <v>Minimal use</v>
      </c>
      <c r="J7337" t="str">
        <f>VLOOKUP($E7337,[1]LUTs!$AA$2:$AG$194,5,FALSE)</f>
        <v>Nature conservation</v>
      </c>
      <c r="K7337" t="str">
        <f>VLOOKUP(E7337,[1]LUTs!$AA$2:$AG$194,6,FALSE)</f>
        <v>Non-agriculture</v>
      </c>
      <c r="L7337" t="str">
        <f>VLOOKUP(E7337,[1]LUTs!$AA$2:$AG$194,7,FALSE)</f>
        <v>Dryland</v>
      </c>
    </row>
    <row r="7338" spans="1:12" x14ac:dyDescent="0.25">
      <c r="A7338">
        <v>7019</v>
      </c>
      <c r="B7338">
        <v>169</v>
      </c>
      <c r="C7338">
        <f t="shared" si="114"/>
        <v>42.25</v>
      </c>
      <c r="D7338">
        <v>111</v>
      </c>
      <c r="E7338">
        <v>210</v>
      </c>
      <c r="F7338" t="str">
        <f>VLOOKUP($D7338,[1]LUTs!$P$2:$T$152, 5, FALSE)</f>
        <v>Bean</v>
      </c>
      <c r="G7338" t="str">
        <f>VLOOKUP($D7338,[1]LUTs!$P$2:$T$152, 4, FALSE)</f>
        <v>ACT</v>
      </c>
      <c r="H7338" t="str">
        <f>VLOOKUP(G7338,[1]LUTs!V$2:W$9, 2, FALSE)</f>
        <v>Australian Capital Territory</v>
      </c>
      <c r="I7338" t="str">
        <f>VLOOKUP(E7338,[1]LUTs!$AA$2:$AG$194, 4, FALSE)</f>
        <v>Grazing native vegetation</v>
      </c>
      <c r="J7338" t="str">
        <f>VLOOKUP($E7338,[1]LUTs!$AA$2:$AG$194,5,FALSE)</f>
        <v>Livestock production</v>
      </c>
      <c r="K7338" t="str">
        <f>VLOOKUP(E7338,[1]LUTs!$AA$2:$AG$194,6,FALSE)</f>
        <v>Agriculture</v>
      </c>
      <c r="L7338" t="str">
        <f>VLOOKUP(E7338,[1]LUTs!$AA$2:$AG$194,7,FALSE)</f>
        <v>Dryland</v>
      </c>
    </row>
    <row r="7339" spans="1:12" x14ac:dyDescent="0.25">
      <c r="A7339">
        <v>6985</v>
      </c>
      <c r="B7339">
        <v>16727</v>
      </c>
      <c r="C7339">
        <f t="shared" si="114"/>
        <v>4181.75</v>
      </c>
      <c r="D7339">
        <v>111</v>
      </c>
      <c r="E7339">
        <v>312</v>
      </c>
      <c r="F7339" t="str">
        <f>VLOOKUP($D7339,[1]LUTs!$P$2:$T$152, 5, FALSE)</f>
        <v>Bean</v>
      </c>
      <c r="G7339" t="str">
        <f>VLOOKUP($D7339,[1]LUTs!$P$2:$T$152, 4, FALSE)</f>
        <v>ACT</v>
      </c>
      <c r="H7339" t="str">
        <f>VLOOKUP(G7339,[1]LUTs!V$2:W$9, 2, FALSE)</f>
        <v>Australian Capital Territory</v>
      </c>
      <c r="I7339" t="str">
        <f>VLOOKUP(E7339,[1]LUTs!$AA$2:$AG$194, 4, FALSE)</f>
        <v>Plantation forests (commercial and other)</v>
      </c>
      <c r="J7339" t="str">
        <f>VLOOKUP($E7339,[1]LUTs!$AA$2:$AG$194,5,FALSE)</f>
        <v>Forests and plantations</v>
      </c>
      <c r="K7339" t="str">
        <f>VLOOKUP(E7339,[1]LUTs!$AA$2:$AG$194,6,FALSE)</f>
        <v>Non-agriculture</v>
      </c>
      <c r="L7339" t="str">
        <f>VLOOKUP(E7339,[1]LUTs!$AA$2:$AG$194,7,FALSE)</f>
        <v>Dryland</v>
      </c>
    </row>
    <row r="7340" spans="1:12" x14ac:dyDescent="0.25">
      <c r="A7340">
        <v>6949</v>
      </c>
      <c r="B7340">
        <v>146487</v>
      </c>
      <c r="C7340">
        <f t="shared" si="114"/>
        <v>36621.75</v>
      </c>
      <c r="D7340">
        <v>111</v>
      </c>
      <c r="E7340">
        <v>321</v>
      </c>
      <c r="F7340" t="str">
        <f>VLOOKUP($D7340,[1]LUTs!$P$2:$T$152, 5, FALSE)</f>
        <v>Bean</v>
      </c>
      <c r="G7340" t="str">
        <f>VLOOKUP($D7340,[1]LUTs!$P$2:$T$152, 4, FALSE)</f>
        <v>ACT</v>
      </c>
      <c r="H7340" t="str">
        <f>VLOOKUP(G7340,[1]LUTs!V$2:W$9, 2, FALSE)</f>
        <v>Australian Capital Territory</v>
      </c>
      <c r="I7340" t="str">
        <f>VLOOKUP(E7340,[1]LUTs!$AA$2:$AG$194, 4, FALSE)</f>
        <v>Grazing modified pastures</v>
      </c>
      <c r="J7340" t="str">
        <f>VLOOKUP($E7340,[1]LUTs!$AA$2:$AG$194,5,FALSE)</f>
        <v>Livestock production</v>
      </c>
      <c r="K7340" t="str">
        <f>VLOOKUP(E7340,[1]LUTs!$AA$2:$AG$194,6,FALSE)</f>
        <v>Agriculture</v>
      </c>
      <c r="L7340" t="str">
        <f>VLOOKUP(E7340,[1]LUTs!$AA$2:$AG$194,7,FALSE)</f>
        <v>Dryland</v>
      </c>
    </row>
    <row r="7341" spans="1:12" x14ac:dyDescent="0.25">
      <c r="A7341">
        <v>7026</v>
      </c>
      <c r="B7341">
        <v>104</v>
      </c>
      <c r="C7341">
        <f t="shared" si="114"/>
        <v>26</v>
      </c>
      <c r="D7341">
        <v>111</v>
      </c>
      <c r="E7341">
        <v>442</v>
      </c>
      <c r="F7341" t="str">
        <f>VLOOKUP($D7341,[1]LUTs!$P$2:$T$152, 5, FALSE)</f>
        <v>Bean</v>
      </c>
      <c r="G7341" t="str">
        <f>VLOOKUP($D7341,[1]LUTs!$P$2:$T$152, 4, FALSE)</f>
        <v>ACT</v>
      </c>
      <c r="H7341" t="str">
        <f>VLOOKUP(G7341,[1]LUTs!V$2:W$9, 2, FALSE)</f>
        <v>Australian Capital Territory</v>
      </c>
      <c r="I7341" t="str">
        <f>VLOOKUP(E7341,[1]LUTs!$AA$2:$AG$194, 4, FALSE)</f>
        <v>Irrigated horticulture</v>
      </c>
      <c r="J7341" t="str">
        <f>VLOOKUP($E7341,[1]LUTs!$AA$2:$AG$194,5,FALSE)</f>
        <v>Horticulture</v>
      </c>
      <c r="K7341" t="str">
        <f>VLOOKUP(E7341,[1]LUTs!$AA$2:$AG$194,6,FALSE)</f>
        <v>Agriculture</v>
      </c>
      <c r="L7341" t="str">
        <f>VLOOKUP(E7341,[1]LUTs!$AA$2:$AG$194,7,FALSE)</f>
        <v>Irrigated</v>
      </c>
    </row>
    <row r="7342" spans="1:12" x14ac:dyDescent="0.25">
      <c r="A7342">
        <v>7045</v>
      </c>
      <c r="B7342">
        <v>7</v>
      </c>
      <c r="C7342">
        <f t="shared" si="114"/>
        <v>1.75</v>
      </c>
      <c r="D7342">
        <v>111</v>
      </c>
      <c r="E7342">
        <v>444</v>
      </c>
      <c r="F7342" t="str">
        <f>VLOOKUP($D7342,[1]LUTs!$P$2:$T$152, 5, FALSE)</f>
        <v>Bean</v>
      </c>
      <c r="G7342" t="str">
        <f>VLOOKUP($D7342,[1]LUTs!$P$2:$T$152, 4, FALSE)</f>
        <v>ACT</v>
      </c>
      <c r="H7342" t="str">
        <f>VLOOKUP(G7342,[1]LUTs!V$2:W$9, 2, FALSE)</f>
        <v>Australian Capital Territory</v>
      </c>
      <c r="I7342" t="str">
        <f>VLOOKUP(E7342,[1]LUTs!$AA$2:$AG$194, 4, FALSE)</f>
        <v>Irrigated horticulture</v>
      </c>
      <c r="J7342" t="str">
        <f>VLOOKUP($E7342,[1]LUTs!$AA$2:$AG$194,5,FALSE)</f>
        <v>Horticulture</v>
      </c>
      <c r="K7342" t="str">
        <f>VLOOKUP(E7342,[1]LUTs!$AA$2:$AG$194,6,FALSE)</f>
        <v>Agriculture</v>
      </c>
      <c r="L7342" t="str">
        <f>VLOOKUP(E7342,[1]LUTs!$AA$2:$AG$194,7,FALSE)</f>
        <v>Irrigated</v>
      </c>
    </row>
    <row r="7343" spans="1:12" x14ac:dyDescent="0.25">
      <c r="A7343">
        <v>7000</v>
      </c>
      <c r="B7343">
        <v>18360</v>
      </c>
      <c r="C7343">
        <f t="shared" si="114"/>
        <v>4590</v>
      </c>
      <c r="D7343">
        <v>111</v>
      </c>
      <c r="E7343">
        <v>541</v>
      </c>
      <c r="F7343" t="str">
        <f>VLOOKUP($D7343,[1]LUTs!$P$2:$T$152, 5, FALSE)</f>
        <v>Bean</v>
      </c>
      <c r="G7343" t="str">
        <f>VLOOKUP($D7343,[1]LUTs!$P$2:$T$152, 4, FALSE)</f>
        <v>ACT</v>
      </c>
      <c r="H7343" t="str">
        <f>VLOOKUP(G7343,[1]LUTs!V$2:W$9, 2, FALSE)</f>
        <v>Australian Capital Territory</v>
      </c>
      <c r="I7343" t="str">
        <f>VLOOKUP(E7343,[1]LUTs!$AA$2:$AG$194, 4, FALSE)</f>
        <v>Urban intensive uses</v>
      </c>
      <c r="J7343" t="str">
        <f>VLOOKUP($E7343,[1]LUTs!$AA$2:$AG$194,5,FALSE)</f>
        <v>Intensive uses</v>
      </c>
      <c r="K7343" t="str">
        <f>VLOOKUP(E7343,[1]LUTs!$AA$2:$AG$194,6,FALSE)</f>
        <v>Non-agriculture</v>
      </c>
      <c r="L7343" t="str">
        <f>VLOOKUP(E7343,[1]LUTs!$AA$2:$AG$194,7,FALSE)</f>
        <v>Dryland</v>
      </c>
    </row>
    <row r="7344" spans="1:12" x14ac:dyDescent="0.25">
      <c r="A7344">
        <v>7029</v>
      </c>
      <c r="B7344">
        <v>10</v>
      </c>
      <c r="C7344">
        <f t="shared" si="114"/>
        <v>2.5</v>
      </c>
      <c r="D7344">
        <v>111</v>
      </c>
      <c r="E7344">
        <v>542</v>
      </c>
      <c r="F7344" t="str">
        <f>VLOOKUP($D7344,[1]LUTs!$P$2:$T$152, 5, FALSE)</f>
        <v>Bean</v>
      </c>
      <c r="G7344" t="str">
        <f>VLOOKUP($D7344,[1]LUTs!$P$2:$T$152, 4, FALSE)</f>
        <v>ACT</v>
      </c>
      <c r="H7344" t="str">
        <f>VLOOKUP(G7344,[1]LUTs!V$2:W$9, 2, FALSE)</f>
        <v>Australian Capital Territory</v>
      </c>
      <c r="I7344" t="str">
        <f>VLOOKUP(E7344,[1]LUTs!$AA$2:$AG$194, 4, FALSE)</f>
        <v>Rural residential and farm infrastructure</v>
      </c>
      <c r="J7344" t="str">
        <f>VLOOKUP($E7344,[1]LUTs!$AA$2:$AG$194,5,FALSE)</f>
        <v>Intensive uses</v>
      </c>
      <c r="K7344" t="str">
        <f>VLOOKUP(E7344,[1]LUTs!$AA$2:$AG$194,6,FALSE)</f>
        <v>Non-agriculture</v>
      </c>
      <c r="L7344" t="str">
        <f>VLOOKUP(E7344,[1]LUTs!$AA$2:$AG$194,7,FALSE)</f>
        <v>Dryland</v>
      </c>
    </row>
    <row r="7345" spans="1:12" x14ac:dyDescent="0.25">
      <c r="A7345">
        <v>6993</v>
      </c>
      <c r="B7345">
        <v>192</v>
      </c>
      <c r="C7345">
        <f t="shared" si="114"/>
        <v>48</v>
      </c>
      <c r="D7345">
        <v>111</v>
      </c>
      <c r="E7345">
        <v>543</v>
      </c>
      <c r="F7345" t="str">
        <f>VLOOKUP($D7345,[1]LUTs!$P$2:$T$152, 5, FALSE)</f>
        <v>Bean</v>
      </c>
      <c r="G7345" t="str">
        <f>VLOOKUP($D7345,[1]LUTs!$P$2:$T$152, 4, FALSE)</f>
        <v>ACT</v>
      </c>
      <c r="H7345" t="str">
        <f>VLOOKUP(G7345,[1]LUTs!V$2:W$9, 2, FALSE)</f>
        <v>Australian Capital Territory</v>
      </c>
      <c r="I7345" t="str">
        <f>VLOOKUP(E7345,[1]LUTs!$AA$2:$AG$194, 4, FALSE)</f>
        <v>Rural residential and farm infrastructure</v>
      </c>
      <c r="J7345" t="str">
        <f>VLOOKUP($E7345,[1]LUTs!$AA$2:$AG$194,5,FALSE)</f>
        <v>Intensive uses</v>
      </c>
      <c r="K7345" t="str">
        <f>VLOOKUP(E7345,[1]LUTs!$AA$2:$AG$194,6,FALSE)</f>
        <v>Non-agriculture</v>
      </c>
      <c r="L7345" t="str">
        <f>VLOOKUP(E7345,[1]LUTs!$AA$2:$AG$194,7,FALSE)</f>
        <v>Dryland</v>
      </c>
    </row>
    <row r="7346" spans="1:12" x14ac:dyDescent="0.25">
      <c r="A7346">
        <v>7008</v>
      </c>
      <c r="B7346">
        <v>1732</v>
      </c>
      <c r="C7346">
        <f t="shared" si="114"/>
        <v>433</v>
      </c>
      <c r="D7346">
        <v>111</v>
      </c>
      <c r="E7346">
        <v>551</v>
      </c>
      <c r="F7346" t="str">
        <f>VLOOKUP($D7346,[1]LUTs!$P$2:$T$152, 5, FALSE)</f>
        <v>Bean</v>
      </c>
      <c r="G7346" t="str">
        <f>VLOOKUP($D7346,[1]LUTs!$P$2:$T$152, 4, FALSE)</f>
        <v>ACT</v>
      </c>
      <c r="H7346" t="str">
        <f>VLOOKUP(G7346,[1]LUTs!V$2:W$9, 2, FALSE)</f>
        <v>Australian Capital Territory</v>
      </c>
      <c r="I7346" t="str">
        <f>VLOOKUP(E7346,[1]LUTs!$AA$2:$AG$194, 4, FALSE)</f>
        <v>Urban intensive uses</v>
      </c>
      <c r="J7346" t="str">
        <f>VLOOKUP($E7346,[1]LUTs!$AA$2:$AG$194,5,FALSE)</f>
        <v>Intensive uses</v>
      </c>
      <c r="K7346" t="str">
        <f>VLOOKUP(E7346,[1]LUTs!$AA$2:$AG$194,6,FALSE)</f>
        <v>Non-agriculture</v>
      </c>
      <c r="L7346" t="str">
        <f>VLOOKUP(E7346,[1]LUTs!$AA$2:$AG$194,7,FALSE)</f>
        <v>Dryland</v>
      </c>
    </row>
    <row r="7347" spans="1:12" x14ac:dyDescent="0.25">
      <c r="A7347">
        <v>7001</v>
      </c>
      <c r="B7347">
        <v>2148</v>
      </c>
      <c r="C7347">
        <f t="shared" si="114"/>
        <v>537</v>
      </c>
      <c r="D7347">
        <v>111</v>
      </c>
      <c r="E7347">
        <v>552</v>
      </c>
      <c r="F7347" t="str">
        <f>VLOOKUP($D7347,[1]LUTs!$P$2:$T$152, 5, FALSE)</f>
        <v>Bean</v>
      </c>
      <c r="G7347" t="str">
        <f>VLOOKUP($D7347,[1]LUTs!$P$2:$T$152, 4, FALSE)</f>
        <v>ACT</v>
      </c>
      <c r="H7347" t="str">
        <f>VLOOKUP(G7347,[1]LUTs!V$2:W$9, 2, FALSE)</f>
        <v>Australian Capital Territory</v>
      </c>
      <c r="I7347" t="str">
        <f>VLOOKUP(E7347,[1]LUTs!$AA$2:$AG$194, 4, FALSE)</f>
        <v>Urban intensive uses</v>
      </c>
      <c r="J7347" t="str">
        <f>VLOOKUP($E7347,[1]LUTs!$AA$2:$AG$194,5,FALSE)</f>
        <v>Intensive uses</v>
      </c>
      <c r="K7347" t="str">
        <f>VLOOKUP(E7347,[1]LUTs!$AA$2:$AG$194,6,FALSE)</f>
        <v>Non-agriculture</v>
      </c>
      <c r="L7347" t="str">
        <f>VLOOKUP(E7347,[1]LUTs!$AA$2:$AG$194,7,FALSE)</f>
        <v>Dryland</v>
      </c>
    </row>
    <row r="7348" spans="1:12" x14ac:dyDescent="0.25">
      <c r="A7348">
        <v>6994</v>
      </c>
      <c r="B7348">
        <v>9815</v>
      </c>
      <c r="C7348">
        <f t="shared" si="114"/>
        <v>2453.75</v>
      </c>
      <c r="D7348">
        <v>111</v>
      </c>
      <c r="E7348">
        <v>553</v>
      </c>
      <c r="F7348" t="str">
        <f>VLOOKUP($D7348,[1]LUTs!$P$2:$T$152, 5, FALSE)</f>
        <v>Bean</v>
      </c>
      <c r="G7348" t="str">
        <f>VLOOKUP($D7348,[1]LUTs!$P$2:$T$152, 4, FALSE)</f>
        <v>ACT</v>
      </c>
      <c r="H7348" t="str">
        <f>VLOOKUP(G7348,[1]LUTs!V$2:W$9, 2, FALSE)</f>
        <v>Australian Capital Territory</v>
      </c>
      <c r="I7348" t="str">
        <f>VLOOKUP(E7348,[1]LUTs!$AA$2:$AG$194, 4, FALSE)</f>
        <v>Urban intensive uses</v>
      </c>
      <c r="J7348" t="str">
        <f>VLOOKUP($E7348,[1]LUTs!$AA$2:$AG$194,5,FALSE)</f>
        <v>Intensive uses</v>
      </c>
      <c r="K7348" t="str">
        <f>VLOOKUP(E7348,[1]LUTs!$AA$2:$AG$194,6,FALSE)</f>
        <v>Non-agriculture</v>
      </c>
      <c r="L7348" t="str">
        <f>VLOOKUP(E7348,[1]LUTs!$AA$2:$AG$194,7,FALSE)</f>
        <v>Dryland</v>
      </c>
    </row>
    <row r="7349" spans="1:12" x14ac:dyDescent="0.25">
      <c r="A7349">
        <v>7011</v>
      </c>
      <c r="B7349">
        <v>215</v>
      </c>
      <c r="C7349">
        <f t="shared" si="114"/>
        <v>53.75</v>
      </c>
      <c r="D7349">
        <v>111</v>
      </c>
      <c r="E7349">
        <v>554</v>
      </c>
      <c r="F7349" t="str">
        <f>VLOOKUP($D7349,[1]LUTs!$P$2:$T$152, 5, FALSE)</f>
        <v>Bean</v>
      </c>
      <c r="G7349" t="str">
        <f>VLOOKUP($D7349,[1]LUTs!$P$2:$T$152, 4, FALSE)</f>
        <v>ACT</v>
      </c>
      <c r="H7349" t="str">
        <f>VLOOKUP(G7349,[1]LUTs!V$2:W$9, 2, FALSE)</f>
        <v>Australian Capital Territory</v>
      </c>
      <c r="I7349" t="str">
        <f>VLOOKUP(E7349,[1]LUTs!$AA$2:$AG$194, 4, FALSE)</f>
        <v>Urban intensive uses</v>
      </c>
      <c r="J7349" t="str">
        <f>VLOOKUP($E7349,[1]LUTs!$AA$2:$AG$194,5,FALSE)</f>
        <v>Intensive uses</v>
      </c>
      <c r="K7349" t="str">
        <f>VLOOKUP(E7349,[1]LUTs!$AA$2:$AG$194,6,FALSE)</f>
        <v>Non-agriculture</v>
      </c>
      <c r="L7349" t="str">
        <f>VLOOKUP(E7349,[1]LUTs!$AA$2:$AG$194,7,FALSE)</f>
        <v>Dryland</v>
      </c>
    </row>
    <row r="7350" spans="1:12" x14ac:dyDescent="0.25">
      <c r="A7350">
        <v>7002</v>
      </c>
      <c r="B7350">
        <v>367</v>
      </c>
      <c r="C7350">
        <f t="shared" si="114"/>
        <v>91.75</v>
      </c>
      <c r="D7350">
        <v>111</v>
      </c>
      <c r="E7350">
        <v>555</v>
      </c>
      <c r="F7350" t="str">
        <f>VLOOKUP($D7350,[1]LUTs!$P$2:$T$152, 5, FALSE)</f>
        <v>Bean</v>
      </c>
      <c r="G7350" t="str">
        <f>VLOOKUP($D7350,[1]LUTs!$P$2:$T$152, 4, FALSE)</f>
        <v>ACT</v>
      </c>
      <c r="H7350" t="str">
        <f>VLOOKUP(G7350,[1]LUTs!V$2:W$9, 2, FALSE)</f>
        <v>Australian Capital Territory</v>
      </c>
      <c r="I7350" t="str">
        <f>VLOOKUP(E7350,[1]LUTs!$AA$2:$AG$194, 4, FALSE)</f>
        <v>Urban intensive uses</v>
      </c>
      <c r="J7350" t="str">
        <f>VLOOKUP($E7350,[1]LUTs!$AA$2:$AG$194,5,FALSE)</f>
        <v>Intensive uses</v>
      </c>
      <c r="K7350" t="str">
        <f>VLOOKUP(E7350,[1]LUTs!$AA$2:$AG$194,6,FALSE)</f>
        <v>Non-agriculture</v>
      </c>
      <c r="L7350" t="str">
        <f>VLOOKUP(E7350,[1]LUTs!$AA$2:$AG$194,7,FALSE)</f>
        <v>Dryland</v>
      </c>
    </row>
    <row r="7351" spans="1:12" x14ac:dyDescent="0.25">
      <c r="A7351">
        <v>6995</v>
      </c>
      <c r="B7351">
        <v>302</v>
      </c>
      <c r="C7351">
        <f t="shared" si="114"/>
        <v>75.5</v>
      </c>
      <c r="D7351">
        <v>111</v>
      </c>
      <c r="E7351">
        <v>560</v>
      </c>
      <c r="F7351" t="str">
        <f>VLOOKUP($D7351,[1]LUTs!$P$2:$T$152, 5, FALSE)</f>
        <v>Bean</v>
      </c>
      <c r="G7351" t="str">
        <f>VLOOKUP($D7351,[1]LUTs!$P$2:$T$152, 4, FALSE)</f>
        <v>ACT</v>
      </c>
      <c r="H7351" t="str">
        <f>VLOOKUP(G7351,[1]LUTs!V$2:W$9, 2, FALSE)</f>
        <v>Australian Capital Territory</v>
      </c>
      <c r="I7351" t="str">
        <f>VLOOKUP(E7351,[1]LUTs!$AA$2:$AG$194, 4, FALSE)</f>
        <v>Urban intensive uses</v>
      </c>
      <c r="J7351" t="str">
        <f>VLOOKUP($E7351,[1]LUTs!$AA$2:$AG$194,5,FALSE)</f>
        <v>Intensive uses</v>
      </c>
      <c r="K7351" t="str">
        <f>VLOOKUP(E7351,[1]LUTs!$AA$2:$AG$194,6,FALSE)</f>
        <v>Non-agriculture</v>
      </c>
      <c r="L7351" t="str">
        <f>VLOOKUP(E7351,[1]LUTs!$AA$2:$AG$194,7,FALSE)</f>
        <v>Dryland</v>
      </c>
    </row>
    <row r="7352" spans="1:12" x14ac:dyDescent="0.25">
      <c r="A7352">
        <v>7039</v>
      </c>
      <c r="B7352">
        <v>8</v>
      </c>
      <c r="C7352">
        <f t="shared" si="114"/>
        <v>2</v>
      </c>
      <c r="D7352">
        <v>111</v>
      </c>
      <c r="E7352">
        <v>570</v>
      </c>
      <c r="F7352" t="str">
        <f>VLOOKUP($D7352,[1]LUTs!$P$2:$T$152, 5, FALSE)</f>
        <v>Bean</v>
      </c>
      <c r="G7352" t="str">
        <f>VLOOKUP($D7352,[1]LUTs!$P$2:$T$152, 4, FALSE)</f>
        <v>ACT</v>
      </c>
      <c r="H7352" t="str">
        <f>VLOOKUP(G7352,[1]LUTs!V$2:W$9, 2, FALSE)</f>
        <v>Australian Capital Territory</v>
      </c>
      <c r="I7352" t="str">
        <f>VLOOKUP(E7352,[1]LUTs!$AA$2:$AG$194, 4, FALSE)</f>
        <v>Urban intensive uses</v>
      </c>
      <c r="J7352" t="str">
        <f>VLOOKUP($E7352,[1]LUTs!$AA$2:$AG$194,5,FALSE)</f>
        <v>Intensive uses</v>
      </c>
      <c r="K7352" t="str">
        <f>VLOOKUP(E7352,[1]LUTs!$AA$2:$AG$194,6,FALSE)</f>
        <v>Non-agriculture</v>
      </c>
      <c r="L7352" t="str">
        <f>VLOOKUP(E7352,[1]LUTs!$AA$2:$AG$194,7,FALSE)</f>
        <v>Dryland</v>
      </c>
    </row>
    <row r="7353" spans="1:12" x14ac:dyDescent="0.25">
      <c r="A7353">
        <v>6959</v>
      </c>
      <c r="B7353">
        <v>11702</v>
      </c>
      <c r="C7353">
        <f t="shared" si="114"/>
        <v>2925.5</v>
      </c>
      <c r="D7353">
        <v>111</v>
      </c>
      <c r="E7353">
        <v>572</v>
      </c>
      <c r="F7353" t="str">
        <f>VLOOKUP($D7353,[1]LUTs!$P$2:$T$152, 5, FALSE)</f>
        <v>Bean</v>
      </c>
      <c r="G7353" t="str">
        <f>VLOOKUP($D7353,[1]LUTs!$P$2:$T$152, 4, FALSE)</f>
        <v>ACT</v>
      </c>
      <c r="H7353" t="str">
        <f>VLOOKUP(G7353,[1]LUTs!V$2:W$9, 2, FALSE)</f>
        <v>Australian Capital Territory</v>
      </c>
      <c r="I7353" t="str">
        <f>VLOOKUP(E7353,[1]LUTs!$AA$2:$AG$194, 4, FALSE)</f>
        <v>Urban intensive uses</v>
      </c>
      <c r="J7353" t="str">
        <f>VLOOKUP($E7353,[1]LUTs!$AA$2:$AG$194,5,FALSE)</f>
        <v>Intensive uses</v>
      </c>
      <c r="K7353" t="str">
        <f>VLOOKUP(E7353,[1]LUTs!$AA$2:$AG$194,6,FALSE)</f>
        <v>Non-agriculture</v>
      </c>
      <c r="L7353" t="str">
        <f>VLOOKUP(E7353,[1]LUTs!$AA$2:$AG$194,7,FALSE)</f>
        <v>Dryland</v>
      </c>
    </row>
    <row r="7354" spans="1:12" x14ac:dyDescent="0.25">
      <c r="A7354">
        <v>7030</v>
      </c>
      <c r="B7354">
        <v>206</v>
      </c>
      <c r="C7354">
        <f t="shared" si="114"/>
        <v>51.5</v>
      </c>
      <c r="D7354">
        <v>111</v>
      </c>
      <c r="E7354">
        <v>573</v>
      </c>
      <c r="F7354" t="str">
        <f>VLOOKUP($D7354,[1]LUTs!$P$2:$T$152, 5, FALSE)</f>
        <v>Bean</v>
      </c>
      <c r="G7354" t="str">
        <f>VLOOKUP($D7354,[1]LUTs!$P$2:$T$152, 4, FALSE)</f>
        <v>ACT</v>
      </c>
      <c r="H7354" t="str">
        <f>VLOOKUP(G7354,[1]LUTs!V$2:W$9, 2, FALSE)</f>
        <v>Australian Capital Territory</v>
      </c>
      <c r="I7354" t="str">
        <f>VLOOKUP(E7354,[1]LUTs!$AA$2:$AG$194, 4, FALSE)</f>
        <v>Urban intensive uses</v>
      </c>
      <c r="J7354" t="str">
        <f>VLOOKUP($E7354,[1]LUTs!$AA$2:$AG$194,5,FALSE)</f>
        <v>Intensive uses</v>
      </c>
      <c r="K7354" t="str">
        <f>VLOOKUP(E7354,[1]LUTs!$AA$2:$AG$194,6,FALSE)</f>
        <v>Non-agriculture</v>
      </c>
      <c r="L7354" t="str">
        <f>VLOOKUP(E7354,[1]LUTs!$AA$2:$AG$194,7,FALSE)</f>
        <v>Dryland</v>
      </c>
    </row>
    <row r="7355" spans="1:12" x14ac:dyDescent="0.25">
      <c r="A7355">
        <v>7033</v>
      </c>
      <c r="B7355">
        <v>130</v>
      </c>
      <c r="C7355">
        <f t="shared" si="114"/>
        <v>32.5</v>
      </c>
      <c r="D7355">
        <v>111</v>
      </c>
      <c r="E7355">
        <v>582</v>
      </c>
      <c r="F7355" t="str">
        <f>VLOOKUP($D7355,[1]LUTs!$P$2:$T$152, 5, FALSE)</f>
        <v>Bean</v>
      </c>
      <c r="G7355" t="str">
        <f>VLOOKUP($D7355,[1]LUTs!$P$2:$T$152, 4, FALSE)</f>
        <v>ACT</v>
      </c>
      <c r="H7355" t="str">
        <f>VLOOKUP(G7355,[1]LUTs!V$2:W$9, 2, FALSE)</f>
        <v>Australian Capital Territory</v>
      </c>
      <c r="I7355" t="str">
        <f>VLOOKUP(E7355,[1]LUTs!$AA$2:$AG$194, 4, FALSE)</f>
        <v>Mining and waste</v>
      </c>
      <c r="J7355" t="str">
        <f>VLOOKUP($E7355,[1]LUTs!$AA$2:$AG$194,5,FALSE)</f>
        <v>Intensive uses</v>
      </c>
      <c r="K7355" t="str">
        <f>VLOOKUP(E7355,[1]LUTs!$AA$2:$AG$194,6,FALSE)</f>
        <v>Non-agriculture</v>
      </c>
      <c r="L7355" t="str">
        <f>VLOOKUP(E7355,[1]LUTs!$AA$2:$AG$194,7,FALSE)</f>
        <v>Dryland</v>
      </c>
    </row>
    <row r="7356" spans="1:12" x14ac:dyDescent="0.25">
      <c r="A7356">
        <v>7028</v>
      </c>
      <c r="B7356">
        <v>39</v>
      </c>
      <c r="C7356">
        <f t="shared" si="114"/>
        <v>9.75</v>
      </c>
      <c r="D7356">
        <v>111</v>
      </c>
      <c r="E7356">
        <v>584</v>
      </c>
      <c r="F7356" t="str">
        <f>VLOOKUP($D7356,[1]LUTs!$P$2:$T$152, 5, FALSE)</f>
        <v>Bean</v>
      </c>
      <c r="G7356" t="str">
        <f>VLOOKUP($D7356,[1]LUTs!$P$2:$T$152, 4, FALSE)</f>
        <v>ACT</v>
      </c>
      <c r="H7356" t="str">
        <f>VLOOKUP(G7356,[1]LUTs!V$2:W$9, 2, FALSE)</f>
        <v>Australian Capital Territory</v>
      </c>
      <c r="I7356" t="str">
        <f>VLOOKUP(E7356,[1]LUTs!$AA$2:$AG$194, 4, FALSE)</f>
        <v>Mining and waste</v>
      </c>
      <c r="J7356" t="str">
        <f>VLOOKUP($E7356,[1]LUTs!$AA$2:$AG$194,5,FALSE)</f>
        <v>Intensive uses</v>
      </c>
      <c r="K7356" t="str">
        <f>VLOOKUP(E7356,[1]LUTs!$AA$2:$AG$194,6,FALSE)</f>
        <v>Non-agriculture</v>
      </c>
      <c r="L7356" t="str">
        <f>VLOOKUP(E7356,[1]LUTs!$AA$2:$AG$194,7,FALSE)</f>
        <v>Dryland</v>
      </c>
    </row>
    <row r="7357" spans="1:12" x14ac:dyDescent="0.25">
      <c r="A7357">
        <v>7037</v>
      </c>
      <c r="B7357">
        <v>461</v>
      </c>
      <c r="C7357">
        <f t="shared" si="114"/>
        <v>115.25</v>
      </c>
      <c r="D7357">
        <v>111</v>
      </c>
      <c r="E7357">
        <v>592</v>
      </c>
      <c r="F7357" t="str">
        <f>VLOOKUP($D7357,[1]LUTs!$P$2:$T$152, 5, FALSE)</f>
        <v>Bean</v>
      </c>
      <c r="G7357" t="str">
        <f>VLOOKUP($D7357,[1]LUTs!$P$2:$T$152, 4, FALSE)</f>
        <v>ACT</v>
      </c>
      <c r="H7357" t="str">
        <f>VLOOKUP(G7357,[1]LUTs!V$2:W$9, 2, FALSE)</f>
        <v>Australian Capital Territory</v>
      </c>
      <c r="I7357" t="str">
        <f>VLOOKUP(E7357,[1]LUTs!$AA$2:$AG$194, 4, FALSE)</f>
        <v>Mining and waste</v>
      </c>
      <c r="J7357" t="str">
        <f>VLOOKUP($E7357,[1]LUTs!$AA$2:$AG$194,5,FALSE)</f>
        <v>Intensive uses</v>
      </c>
      <c r="K7357" t="str">
        <f>VLOOKUP(E7357,[1]LUTs!$AA$2:$AG$194,6,FALSE)</f>
        <v>Non-agriculture</v>
      </c>
      <c r="L7357" t="str">
        <f>VLOOKUP(E7357,[1]LUTs!$AA$2:$AG$194,7,FALSE)</f>
        <v>Dryland</v>
      </c>
    </row>
    <row r="7358" spans="1:12" x14ac:dyDescent="0.25">
      <c r="A7358">
        <v>7036</v>
      </c>
      <c r="B7358">
        <v>389</v>
      </c>
      <c r="C7358">
        <f t="shared" si="114"/>
        <v>97.25</v>
      </c>
      <c r="D7358">
        <v>111</v>
      </c>
      <c r="E7358">
        <v>610</v>
      </c>
      <c r="F7358" t="str">
        <f>VLOOKUP($D7358,[1]LUTs!$P$2:$T$152, 5, FALSE)</f>
        <v>Bean</v>
      </c>
      <c r="G7358" t="str">
        <f>VLOOKUP($D7358,[1]LUTs!$P$2:$T$152, 4, FALSE)</f>
        <v>ACT</v>
      </c>
      <c r="H7358" t="str">
        <f>VLOOKUP(G7358,[1]LUTs!V$2:W$9, 2, FALSE)</f>
        <v>Australian Capital Territory</v>
      </c>
      <c r="I7358" t="str">
        <f>VLOOKUP(E7358,[1]LUTs!$AA$2:$AG$194, 4, FALSE)</f>
        <v>Water</v>
      </c>
      <c r="J7358" t="str">
        <f>VLOOKUP($E7358,[1]LUTs!$AA$2:$AG$194,5,FALSE)</f>
        <v>Water</v>
      </c>
      <c r="K7358" t="str">
        <f>VLOOKUP(E7358,[1]LUTs!$AA$2:$AG$194,6,FALSE)</f>
        <v>Non-agriculture</v>
      </c>
      <c r="L7358" t="str">
        <f>VLOOKUP(E7358,[1]LUTs!$AA$2:$AG$194,7,FALSE)</f>
        <v>Dryland</v>
      </c>
    </row>
    <row r="7359" spans="1:12" x14ac:dyDescent="0.25">
      <c r="A7359">
        <v>6960</v>
      </c>
      <c r="B7359">
        <v>161</v>
      </c>
      <c r="C7359">
        <f t="shared" si="114"/>
        <v>40.25</v>
      </c>
      <c r="D7359">
        <v>111</v>
      </c>
      <c r="E7359">
        <v>620</v>
      </c>
      <c r="F7359" t="str">
        <f>VLOOKUP($D7359,[1]LUTs!$P$2:$T$152, 5, FALSE)</f>
        <v>Bean</v>
      </c>
      <c r="G7359" t="str">
        <f>VLOOKUP($D7359,[1]LUTs!$P$2:$T$152, 4, FALSE)</f>
        <v>ACT</v>
      </c>
      <c r="H7359" t="str">
        <f>VLOOKUP(G7359,[1]LUTs!V$2:W$9, 2, FALSE)</f>
        <v>Australian Capital Territory</v>
      </c>
      <c r="I7359" t="str">
        <f>VLOOKUP(E7359,[1]LUTs!$AA$2:$AG$194, 4, FALSE)</f>
        <v>Water</v>
      </c>
      <c r="J7359" t="str">
        <f>VLOOKUP($E7359,[1]LUTs!$AA$2:$AG$194,5,FALSE)</f>
        <v>Water</v>
      </c>
      <c r="K7359" t="str">
        <f>VLOOKUP(E7359,[1]LUTs!$AA$2:$AG$194,6,FALSE)</f>
        <v>Non-agriculture</v>
      </c>
      <c r="L7359" t="str">
        <f>VLOOKUP(E7359,[1]LUTs!$AA$2:$AG$194,7,FALSE)</f>
        <v>Dryland</v>
      </c>
    </row>
    <row r="7360" spans="1:12" x14ac:dyDescent="0.25">
      <c r="A7360">
        <v>6997</v>
      </c>
      <c r="B7360">
        <v>1630</v>
      </c>
      <c r="C7360">
        <f t="shared" si="114"/>
        <v>407.5</v>
      </c>
      <c r="D7360">
        <v>111</v>
      </c>
      <c r="E7360">
        <v>621</v>
      </c>
      <c r="F7360" t="str">
        <f>VLOOKUP($D7360,[1]LUTs!$P$2:$T$152, 5, FALSE)</f>
        <v>Bean</v>
      </c>
      <c r="G7360" t="str">
        <f>VLOOKUP($D7360,[1]LUTs!$P$2:$T$152, 4, FALSE)</f>
        <v>ACT</v>
      </c>
      <c r="H7360" t="str">
        <f>VLOOKUP(G7360,[1]LUTs!V$2:W$9, 2, FALSE)</f>
        <v>Australian Capital Territory</v>
      </c>
      <c r="I7360" t="str">
        <f>VLOOKUP(E7360,[1]LUTs!$AA$2:$AG$194, 4, FALSE)</f>
        <v>Water</v>
      </c>
      <c r="J7360" t="str">
        <f>VLOOKUP($E7360,[1]LUTs!$AA$2:$AG$194,5,FALSE)</f>
        <v>Water</v>
      </c>
      <c r="K7360" t="str">
        <f>VLOOKUP(E7360,[1]LUTs!$AA$2:$AG$194,6,FALSE)</f>
        <v>Non-agriculture</v>
      </c>
      <c r="L7360" t="str">
        <f>VLOOKUP(E7360,[1]LUTs!$AA$2:$AG$194,7,FALSE)</f>
        <v>Dryland</v>
      </c>
    </row>
    <row r="7361" spans="1:12" x14ac:dyDescent="0.25">
      <c r="A7361">
        <v>6947</v>
      </c>
      <c r="B7361">
        <v>5780</v>
      </c>
      <c r="C7361">
        <f t="shared" si="114"/>
        <v>1445</v>
      </c>
      <c r="D7361">
        <v>111</v>
      </c>
      <c r="E7361">
        <v>630</v>
      </c>
      <c r="F7361" t="str">
        <f>VLOOKUP($D7361,[1]LUTs!$P$2:$T$152, 5, FALSE)</f>
        <v>Bean</v>
      </c>
      <c r="G7361" t="str">
        <f>VLOOKUP($D7361,[1]LUTs!$P$2:$T$152, 4, FALSE)</f>
        <v>ACT</v>
      </c>
      <c r="H7361" t="str">
        <f>VLOOKUP(G7361,[1]LUTs!V$2:W$9, 2, FALSE)</f>
        <v>Australian Capital Territory</v>
      </c>
      <c r="I7361" t="str">
        <f>VLOOKUP(E7361,[1]LUTs!$AA$2:$AG$194, 4, FALSE)</f>
        <v>Water</v>
      </c>
      <c r="J7361" t="str">
        <f>VLOOKUP($E7361,[1]LUTs!$AA$2:$AG$194,5,FALSE)</f>
        <v>Water</v>
      </c>
      <c r="K7361" t="str">
        <f>VLOOKUP(E7361,[1]LUTs!$AA$2:$AG$194,6,FALSE)</f>
        <v>Non-agriculture</v>
      </c>
      <c r="L7361" t="str">
        <f>VLOOKUP(E7361,[1]LUTs!$AA$2:$AG$194,7,FALSE)</f>
        <v>Dryland</v>
      </c>
    </row>
    <row r="7362" spans="1:12" x14ac:dyDescent="0.25">
      <c r="A7362">
        <v>6975</v>
      </c>
      <c r="B7362">
        <v>1884</v>
      </c>
      <c r="C7362">
        <f t="shared" ref="C7362:C7425" si="115">B7362/4</f>
        <v>471</v>
      </c>
      <c r="D7362">
        <v>111</v>
      </c>
      <c r="E7362">
        <v>650</v>
      </c>
      <c r="F7362" t="str">
        <f>VLOOKUP($D7362,[1]LUTs!$P$2:$T$152, 5, FALSE)</f>
        <v>Bean</v>
      </c>
      <c r="G7362" t="str">
        <f>VLOOKUP($D7362,[1]LUTs!$P$2:$T$152, 4, FALSE)</f>
        <v>ACT</v>
      </c>
      <c r="H7362" t="str">
        <f>VLOOKUP(G7362,[1]LUTs!V$2:W$9, 2, FALSE)</f>
        <v>Australian Capital Territory</v>
      </c>
      <c r="I7362" t="str">
        <f>VLOOKUP(E7362,[1]LUTs!$AA$2:$AG$194, 4, FALSE)</f>
        <v>Water</v>
      </c>
      <c r="J7362" t="str">
        <f>VLOOKUP($E7362,[1]LUTs!$AA$2:$AG$194,5,FALSE)</f>
        <v>Water</v>
      </c>
      <c r="K7362" t="str">
        <f>VLOOKUP(E7362,[1]LUTs!$AA$2:$AG$194,6,FALSE)</f>
        <v>Non-agriculture</v>
      </c>
      <c r="L7362" t="str">
        <f>VLOOKUP(E7362,[1]LUTs!$AA$2:$AG$194,7,FALSE)</f>
        <v>Dryland</v>
      </c>
    </row>
    <row r="7363" spans="1:12" x14ac:dyDescent="0.25">
      <c r="A7363">
        <v>6973</v>
      </c>
      <c r="B7363">
        <v>16200</v>
      </c>
      <c r="C7363">
        <f t="shared" si="115"/>
        <v>4050</v>
      </c>
      <c r="D7363">
        <v>112</v>
      </c>
      <c r="E7363">
        <v>115</v>
      </c>
      <c r="F7363" t="str">
        <f>VLOOKUP($D7363,[1]LUTs!$P$2:$T$152, 5, FALSE)</f>
        <v>Canberra</v>
      </c>
      <c r="G7363" t="str">
        <f>VLOOKUP($D7363,[1]LUTs!$P$2:$T$152, 4, FALSE)</f>
        <v>ACT</v>
      </c>
      <c r="H7363" t="str">
        <f>VLOOKUP(G7363,[1]LUTs!V$2:W$9, 2, FALSE)</f>
        <v>Australian Capital Territory</v>
      </c>
      <c r="I7363" t="str">
        <f>VLOOKUP(E7363,[1]LUTs!$AA$2:$AG$194, 4, FALSE)</f>
        <v>Nature conservation</v>
      </c>
      <c r="J7363" t="str">
        <f>VLOOKUP($E7363,[1]LUTs!$AA$2:$AG$194,5,FALSE)</f>
        <v>Nature conservation</v>
      </c>
      <c r="K7363" t="str">
        <f>VLOOKUP(E7363,[1]LUTs!$AA$2:$AG$194,6,FALSE)</f>
        <v>Non-agriculture</v>
      </c>
      <c r="L7363" t="str">
        <f>VLOOKUP(E7363,[1]LUTs!$AA$2:$AG$194,7,FALSE)</f>
        <v>Dryland</v>
      </c>
    </row>
    <row r="7364" spans="1:12" x14ac:dyDescent="0.25">
      <c r="A7364">
        <v>6984</v>
      </c>
      <c r="B7364">
        <v>4075</v>
      </c>
      <c r="C7364">
        <f t="shared" si="115"/>
        <v>1018.75</v>
      </c>
      <c r="D7364">
        <v>112</v>
      </c>
      <c r="E7364">
        <v>130</v>
      </c>
      <c r="F7364" t="str">
        <f>VLOOKUP($D7364,[1]LUTs!$P$2:$T$152, 5, FALSE)</f>
        <v>Canberra</v>
      </c>
      <c r="G7364" t="str">
        <f>VLOOKUP($D7364,[1]LUTs!$P$2:$T$152, 4, FALSE)</f>
        <v>ACT</v>
      </c>
      <c r="H7364" t="str">
        <f>VLOOKUP(G7364,[1]LUTs!V$2:W$9, 2, FALSE)</f>
        <v>Australian Capital Territory</v>
      </c>
      <c r="I7364" t="str">
        <f>VLOOKUP(E7364,[1]LUTs!$AA$2:$AG$194, 4, FALSE)</f>
        <v>Minimal use</v>
      </c>
      <c r="J7364" t="str">
        <f>VLOOKUP($E7364,[1]LUTs!$AA$2:$AG$194,5,FALSE)</f>
        <v>Nature conservation</v>
      </c>
      <c r="K7364" t="str">
        <f>VLOOKUP(E7364,[1]LUTs!$AA$2:$AG$194,6,FALSE)</f>
        <v>Non-agriculture</v>
      </c>
      <c r="L7364" t="str">
        <f>VLOOKUP(E7364,[1]LUTs!$AA$2:$AG$194,7,FALSE)</f>
        <v>Dryland</v>
      </c>
    </row>
    <row r="7365" spans="1:12" x14ac:dyDescent="0.25">
      <c r="A7365">
        <v>6980</v>
      </c>
      <c r="B7365">
        <v>9229</v>
      </c>
      <c r="C7365">
        <f t="shared" si="115"/>
        <v>2307.25</v>
      </c>
      <c r="D7365">
        <v>112</v>
      </c>
      <c r="E7365">
        <v>131</v>
      </c>
      <c r="F7365" t="str">
        <f>VLOOKUP($D7365,[1]LUTs!$P$2:$T$152, 5, FALSE)</f>
        <v>Canberra</v>
      </c>
      <c r="G7365" t="str">
        <f>VLOOKUP($D7365,[1]LUTs!$P$2:$T$152, 4, FALSE)</f>
        <v>ACT</v>
      </c>
      <c r="H7365" t="str">
        <f>VLOOKUP(G7365,[1]LUTs!V$2:W$9, 2, FALSE)</f>
        <v>Australian Capital Territory</v>
      </c>
      <c r="I7365" t="str">
        <f>VLOOKUP(E7365,[1]LUTs!$AA$2:$AG$194, 4, FALSE)</f>
        <v>Minimal use</v>
      </c>
      <c r="J7365" t="str">
        <f>VLOOKUP($E7365,[1]LUTs!$AA$2:$AG$194,5,FALSE)</f>
        <v>Nature conservation</v>
      </c>
      <c r="K7365" t="str">
        <f>VLOOKUP(E7365,[1]LUTs!$AA$2:$AG$194,6,FALSE)</f>
        <v>Non-agriculture</v>
      </c>
      <c r="L7365" t="str">
        <f>VLOOKUP(E7365,[1]LUTs!$AA$2:$AG$194,7,FALSE)</f>
        <v>Dryland</v>
      </c>
    </row>
    <row r="7366" spans="1:12" x14ac:dyDescent="0.25">
      <c r="A7366">
        <v>7014</v>
      </c>
      <c r="B7366">
        <v>20</v>
      </c>
      <c r="C7366">
        <f t="shared" si="115"/>
        <v>5</v>
      </c>
      <c r="D7366">
        <v>112</v>
      </c>
      <c r="E7366">
        <v>210</v>
      </c>
      <c r="F7366" t="str">
        <f>VLOOKUP($D7366,[1]LUTs!$P$2:$T$152, 5, FALSE)</f>
        <v>Canberra</v>
      </c>
      <c r="G7366" t="str">
        <f>VLOOKUP($D7366,[1]LUTs!$P$2:$T$152, 4, FALSE)</f>
        <v>ACT</v>
      </c>
      <c r="H7366" t="str">
        <f>VLOOKUP(G7366,[1]LUTs!V$2:W$9, 2, FALSE)</f>
        <v>Australian Capital Territory</v>
      </c>
      <c r="I7366" t="str">
        <f>VLOOKUP(E7366,[1]LUTs!$AA$2:$AG$194, 4, FALSE)</f>
        <v>Grazing native vegetation</v>
      </c>
      <c r="J7366" t="str">
        <f>VLOOKUP($E7366,[1]LUTs!$AA$2:$AG$194,5,FALSE)</f>
        <v>Livestock production</v>
      </c>
      <c r="K7366" t="str">
        <f>VLOOKUP(E7366,[1]LUTs!$AA$2:$AG$194,6,FALSE)</f>
        <v>Agriculture</v>
      </c>
      <c r="L7366" t="str">
        <f>VLOOKUP(E7366,[1]LUTs!$AA$2:$AG$194,7,FALSE)</f>
        <v>Dryland</v>
      </c>
    </row>
    <row r="7367" spans="1:12" x14ac:dyDescent="0.25">
      <c r="A7367">
        <v>6981</v>
      </c>
      <c r="B7367">
        <v>32</v>
      </c>
      <c r="C7367">
        <f t="shared" si="115"/>
        <v>8</v>
      </c>
      <c r="D7367">
        <v>112</v>
      </c>
      <c r="E7367">
        <v>311</v>
      </c>
      <c r="F7367" t="str">
        <f>VLOOKUP($D7367,[1]LUTs!$P$2:$T$152, 5, FALSE)</f>
        <v>Canberra</v>
      </c>
      <c r="G7367" t="str">
        <f>VLOOKUP($D7367,[1]LUTs!$P$2:$T$152, 4, FALSE)</f>
        <v>ACT</v>
      </c>
      <c r="H7367" t="str">
        <f>VLOOKUP(G7367,[1]LUTs!V$2:W$9, 2, FALSE)</f>
        <v>Australian Capital Territory</v>
      </c>
      <c r="I7367" t="str">
        <f>VLOOKUP(E7367,[1]LUTs!$AA$2:$AG$194, 4, FALSE)</f>
        <v>Plantation forests (commercial and other)</v>
      </c>
      <c r="J7367" t="str">
        <f>VLOOKUP($E7367,[1]LUTs!$AA$2:$AG$194,5,FALSE)</f>
        <v>Forests and plantations</v>
      </c>
      <c r="K7367" t="str">
        <f>VLOOKUP(E7367,[1]LUTs!$AA$2:$AG$194,6,FALSE)</f>
        <v>Non-agriculture</v>
      </c>
      <c r="L7367" t="str">
        <f>VLOOKUP(E7367,[1]LUTs!$AA$2:$AG$194,7,FALSE)</f>
        <v>Dryland</v>
      </c>
    </row>
    <row r="7368" spans="1:12" x14ac:dyDescent="0.25">
      <c r="A7368">
        <v>6979</v>
      </c>
      <c r="B7368">
        <v>20750</v>
      </c>
      <c r="C7368">
        <f t="shared" si="115"/>
        <v>5187.5</v>
      </c>
      <c r="D7368">
        <v>112</v>
      </c>
      <c r="E7368">
        <v>312</v>
      </c>
      <c r="F7368" t="str">
        <f>VLOOKUP($D7368,[1]LUTs!$P$2:$T$152, 5, FALSE)</f>
        <v>Canberra</v>
      </c>
      <c r="G7368" t="str">
        <f>VLOOKUP($D7368,[1]LUTs!$P$2:$T$152, 4, FALSE)</f>
        <v>ACT</v>
      </c>
      <c r="H7368" t="str">
        <f>VLOOKUP(G7368,[1]LUTs!V$2:W$9, 2, FALSE)</f>
        <v>Australian Capital Territory</v>
      </c>
      <c r="I7368" t="str">
        <f>VLOOKUP(E7368,[1]LUTs!$AA$2:$AG$194, 4, FALSE)</f>
        <v>Plantation forests (commercial and other)</v>
      </c>
      <c r="J7368" t="str">
        <f>VLOOKUP($E7368,[1]LUTs!$AA$2:$AG$194,5,FALSE)</f>
        <v>Forests and plantations</v>
      </c>
      <c r="K7368" t="str">
        <f>VLOOKUP(E7368,[1]LUTs!$AA$2:$AG$194,6,FALSE)</f>
        <v>Non-agriculture</v>
      </c>
      <c r="L7368" t="str">
        <f>VLOOKUP(E7368,[1]LUTs!$AA$2:$AG$194,7,FALSE)</f>
        <v>Dryland</v>
      </c>
    </row>
    <row r="7369" spans="1:12" x14ac:dyDescent="0.25">
      <c r="A7369">
        <v>6964</v>
      </c>
      <c r="B7369">
        <v>25431</v>
      </c>
      <c r="C7369">
        <f t="shared" si="115"/>
        <v>6357.75</v>
      </c>
      <c r="D7369">
        <v>112</v>
      </c>
      <c r="E7369">
        <v>321</v>
      </c>
      <c r="F7369" t="str">
        <f>VLOOKUP($D7369,[1]LUTs!$P$2:$T$152, 5, FALSE)</f>
        <v>Canberra</v>
      </c>
      <c r="G7369" t="str">
        <f>VLOOKUP($D7369,[1]LUTs!$P$2:$T$152, 4, FALSE)</f>
        <v>ACT</v>
      </c>
      <c r="H7369" t="str">
        <f>VLOOKUP(G7369,[1]LUTs!V$2:W$9, 2, FALSE)</f>
        <v>Australian Capital Territory</v>
      </c>
      <c r="I7369" t="str">
        <f>VLOOKUP(E7369,[1]LUTs!$AA$2:$AG$194, 4, FALSE)</f>
        <v>Grazing modified pastures</v>
      </c>
      <c r="J7369" t="str">
        <f>VLOOKUP($E7369,[1]LUTs!$AA$2:$AG$194,5,FALSE)</f>
        <v>Livestock production</v>
      </c>
      <c r="K7369" t="str">
        <f>VLOOKUP(E7369,[1]LUTs!$AA$2:$AG$194,6,FALSE)</f>
        <v>Agriculture</v>
      </c>
      <c r="L7369" t="str">
        <f>VLOOKUP(E7369,[1]LUTs!$AA$2:$AG$194,7,FALSE)</f>
        <v>Dryland</v>
      </c>
    </row>
    <row r="7370" spans="1:12" x14ac:dyDescent="0.25">
      <c r="A7370">
        <v>7017</v>
      </c>
      <c r="B7370">
        <v>126</v>
      </c>
      <c r="C7370">
        <f t="shared" si="115"/>
        <v>31.5</v>
      </c>
      <c r="D7370">
        <v>112</v>
      </c>
      <c r="E7370">
        <v>333</v>
      </c>
      <c r="F7370" t="str">
        <f>VLOOKUP($D7370,[1]LUTs!$P$2:$T$152, 5, FALSE)</f>
        <v>Canberra</v>
      </c>
      <c r="G7370" t="str">
        <f>VLOOKUP($D7370,[1]LUTs!$P$2:$T$152, 4, FALSE)</f>
        <v>ACT</v>
      </c>
      <c r="H7370" t="str">
        <f>VLOOKUP(G7370,[1]LUTs!V$2:W$9, 2, FALSE)</f>
        <v>Australian Capital Territory</v>
      </c>
      <c r="I7370" t="str">
        <f>VLOOKUP(E7370,[1]LUTs!$AA$2:$AG$194, 4, FALSE)</f>
        <v>Dryland cropping</v>
      </c>
      <c r="J7370" t="str">
        <f>VLOOKUP($E7370,[1]LUTs!$AA$2:$AG$194,5,FALSE)</f>
        <v>Cropping</v>
      </c>
      <c r="K7370" t="str">
        <f>VLOOKUP(E7370,[1]LUTs!$AA$2:$AG$194,6,FALSE)</f>
        <v>Agriculture</v>
      </c>
      <c r="L7370" t="str">
        <f>VLOOKUP(E7370,[1]LUTs!$AA$2:$AG$194,7,FALSE)</f>
        <v>Dryland</v>
      </c>
    </row>
    <row r="7371" spans="1:12" x14ac:dyDescent="0.25">
      <c r="A7371">
        <v>6977</v>
      </c>
      <c r="B7371">
        <v>42</v>
      </c>
      <c r="C7371">
        <f t="shared" si="115"/>
        <v>10.5</v>
      </c>
      <c r="D7371">
        <v>112</v>
      </c>
      <c r="E7371">
        <v>440</v>
      </c>
      <c r="F7371" t="str">
        <f>VLOOKUP($D7371,[1]LUTs!$P$2:$T$152, 5, FALSE)</f>
        <v>Canberra</v>
      </c>
      <c r="G7371" t="str">
        <f>VLOOKUP($D7371,[1]LUTs!$P$2:$T$152, 4, FALSE)</f>
        <v>ACT</v>
      </c>
      <c r="H7371" t="str">
        <f>VLOOKUP(G7371,[1]LUTs!V$2:W$9, 2, FALSE)</f>
        <v>Australian Capital Territory</v>
      </c>
      <c r="I7371" t="str">
        <f>VLOOKUP(E7371,[1]LUTs!$AA$2:$AG$194, 4, FALSE)</f>
        <v>Irrigated horticulture</v>
      </c>
      <c r="J7371" t="str">
        <f>VLOOKUP($E7371,[1]LUTs!$AA$2:$AG$194,5,FALSE)</f>
        <v>Horticulture</v>
      </c>
      <c r="K7371" t="str">
        <f>VLOOKUP(E7371,[1]LUTs!$AA$2:$AG$194,6,FALSE)</f>
        <v>Agriculture</v>
      </c>
      <c r="L7371" t="str">
        <f>VLOOKUP(E7371,[1]LUTs!$AA$2:$AG$194,7,FALSE)</f>
        <v>Irrigated</v>
      </c>
    </row>
    <row r="7372" spans="1:12" x14ac:dyDescent="0.25">
      <c r="A7372">
        <v>7009</v>
      </c>
      <c r="B7372">
        <v>23</v>
      </c>
      <c r="C7372">
        <f t="shared" si="115"/>
        <v>5.75</v>
      </c>
      <c r="D7372">
        <v>112</v>
      </c>
      <c r="E7372">
        <v>441</v>
      </c>
      <c r="F7372" t="str">
        <f>VLOOKUP($D7372,[1]LUTs!$P$2:$T$152, 5, FALSE)</f>
        <v>Canberra</v>
      </c>
      <c r="G7372" t="str">
        <f>VLOOKUP($D7372,[1]LUTs!$P$2:$T$152, 4, FALSE)</f>
        <v>ACT</v>
      </c>
      <c r="H7372" t="str">
        <f>VLOOKUP(G7372,[1]LUTs!V$2:W$9, 2, FALSE)</f>
        <v>Australian Capital Territory</v>
      </c>
      <c r="I7372" t="str">
        <f>VLOOKUP(E7372,[1]LUTs!$AA$2:$AG$194, 4, FALSE)</f>
        <v>Irrigated horticulture</v>
      </c>
      <c r="J7372" t="str">
        <f>VLOOKUP($E7372,[1]LUTs!$AA$2:$AG$194,5,FALSE)</f>
        <v>Horticulture</v>
      </c>
      <c r="K7372" t="str">
        <f>VLOOKUP(E7372,[1]LUTs!$AA$2:$AG$194,6,FALSE)</f>
        <v>Agriculture</v>
      </c>
      <c r="L7372" t="str">
        <f>VLOOKUP(E7372,[1]LUTs!$AA$2:$AG$194,7,FALSE)</f>
        <v>Irrigated</v>
      </c>
    </row>
    <row r="7373" spans="1:12" x14ac:dyDescent="0.25">
      <c r="A7373">
        <v>7016</v>
      </c>
      <c r="B7373">
        <v>4</v>
      </c>
      <c r="C7373">
        <f t="shared" si="115"/>
        <v>1</v>
      </c>
      <c r="D7373">
        <v>112</v>
      </c>
      <c r="E7373">
        <v>442</v>
      </c>
      <c r="F7373" t="str">
        <f>VLOOKUP($D7373,[1]LUTs!$P$2:$T$152, 5, FALSE)</f>
        <v>Canberra</v>
      </c>
      <c r="G7373" t="str">
        <f>VLOOKUP($D7373,[1]LUTs!$P$2:$T$152, 4, FALSE)</f>
        <v>ACT</v>
      </c>
      <c r="H7373" t="str">
        <f>VLOOKUP(G7373,[1]LUTs!V$2:W$9, 2, FALSE)</f>
        <v>Australian Capital Territory</v>
      </c>
      <c r="I7373" t="str">
        <f>VLOOKUP(E7373,[1]LUTs!$AA$2:$AG$194, 4, FALSE)</f>
        <v>Irrigated horticulture</v>
      </c>
      <c r="J7373" t="str">
        <f>VLOOKUP($E7373,[1]LUTs!$AA$2:$AG$194,5,FALSE)</f>
        <v>Horticulture</v>
      </c>
      <c r="K7373" t="str">
        <f>VLOOKUP(E7373,[1]LUTs!$AA$2:$AG$194,6,FALSE)</f>
        <v>Agriculture</v>
      </c>
      <c r="L7373" t="str">
        <f>VLOOKUP(E7373,[1]LUTs!$AA$2:$AG$194,7,FALSE)</f>
        <v>Irrigated</v>
      </c>
    </row>
    <row r="7374" spans="1:12" x14ac:dyDescent="0.25">
      <c r="A7374">
        <v>6982</v>
      </c>
      <c r="B7374">
        <v>89</v>
      </c>
      <c r="C7374">
        <f t="shared" si="115"/>
        <v>22.25</v>
      </c>
      <c r="D7374">
        <v>112</v>
      </c>
      <c r="E7374">
        <v>444</v>
      </c>
      <c r="F7374" t="str">
        <f>VLOOKUP($D7374,[1]LUTs!$P$2:$T$152, 5, FALSE)</f>
        <v>Canberra</v>
      </c>
      <c r="G7374" t="str">
        <f>VLOOKUP($D7374,[1]LUTs!$P$2:$T$152, 4, FALSE)</f>
        <v>ACT</v>
      </c>
      <c r="H7374" t="str">
        <f>VLOOKUP(G7374,[1]LUTs!V$2:W$9, 2, FALSE)</f>
        <v>Australian Capital Territory</v>
      </c>
      <c r="I7374" t="str">
        <f>VLOOKUP(E7374,[1]LUTs!$AA$2:$AG$194, 4, FALSE)</f>
        <v>Irrigated horticulture</v>
      </c>
      <c r="J7374" t="str">
        <f>VLOOKUP($E7374,[1]LUTs!$AA$2:$AG$194,5,FALSE)</f>
        <v>Horticulture</v>
      </c>
      <c r="K7374" t="str">
        <f>VLOOKUP(E7374,[1]LUTs!$AA$2:$AG$194,6,FALSE)</f>
        <v>Agriculture</v>
      </c>
      <c r="L7374" t="str">
        <f>VLOOKUP(E7374,[1]LUTs!$AA$2:$AG$194,7,FALSE)</f>
        <v>Irrigated</v>
      </c>
    </row>
    <row r="7375" spans="1:12" x14ac:dyDescent="0.25">
      <c r="A7375">
        <v>7010</v>
      </c>
      <c r="B7375">
        <v>345</v>
      </c>
      <c r="C7375">
        <f t="shared" si="115"/>
        <v>86.25</v>
      </c>
      <c r="D7375">
        <v>112</v>
      </c>
      <c r="E7375">
        <v>454</v>
      </c>
      <c r="F7375" t="str">
        <f>VLOOKUP($D7375,[1]LUTs!$P$2:$T$152, 5, FALSE)</f>
        <v>Canberra</v>
      </c>
      <c r="G7375" t="str">
        <f>VLOOKUP($D7375,[1]LUTs!$P$2:$T$152, 4, FALSE)</f>
        <v>ACT</v>
      </c>
      <c r="H7375" t="str">
        <f>VLOOKUP(G7375,[1]LUTs!V$2:W$9, 2, FALSE)</f>
        <v>Australian Capital Territory</v>
      </c>
      <c r="I7375" t="str">
        <f>VLOOKUP(E7375,[1]LUTs!$AA$2:$AG$194, 4, FALSE)</f>
        <v>Irrigated horticulture</v>
      </c>
      <c r="J7375" t="str">
        <f>VLOOKUP($E7375,[1]LUTs!$AA$2:$AG$194,5,FALSE)</f>
        <v>Horticulture</v>
      </c>
      <c r="K7375" t="str">
        <f>VLOOKUP(E7375,[1]LUTs!$AA$2:$AG$194,6,FALSE)</f>
        <v>Agriculture</v>
      </c>
      <c r="L7375" t="str">
        <f>VLOOKUP(E7375,[1]LUTs!$AA$2:$AG$194,7,FALSE)</f>
        <v>Irrigated</v>
      </c>
    </row>
    <row r="7376" spans="1:12" x14ac:dyDescent="0.25">
      <c r="A7376">
        <v>7021</v>
      </c>
      <c r="B7376">
        <v>73</v>
      </c>
      <c r="C7376">
        <f t="shared" si="115"/>
        <v>18.25</v>
      </c>
      <c r="D7376">
        <v>112</v>
      </c>
      <c r="E7376">
        <v>510</v>
      </c>
      <c r="F7376" t="str">
        <f>VLOOKUP($D7376,[1]LUTs!$P$2:$T$152, 5, FALSE)</f>
        <v>Canberra</v>
      </c>
      <c r="G7376" t="str">
        <f>VLOOKUP($D7376,[1]LUTs!$P$2:$T$152, 4, FALSE)</f>
        <v>ACT</v>
      </c>
      <c r="H7376" t="str">
        <f>VLOOKUP(G7376,[1]LUTs!V$2:W$9, 2, FALSE)</f>
        <v>Australian Capital Territory</v>
      </c>
      <c r="I7376" t="str">
        <f>VLOOKUP(E7376,[1]LUTs!$AA$2:$AG$194, 4, FALSE)</f>
        <v>Intensive plant production</v>
      </c>
      <c r="J7376" t="str">
        <f>VLOOKUP($E7376,[1]LUTs!$AA$2:$AG$194,5,FALSE)</f>
        <v>Horticulture</v>
      </c>
      <c r="K7376" t="str">
        <f>VLOOKUP(E7376,[1]LUTs!$AA$2:$AG$194,6,FALSE)</f>
        <v>Agriculture</v>
      </c>
      <c r="L7376" t="str">
        <f>VLOOKUP(E7376,[1]LUTs!$AA$2:$AG$194,7,FALSE)</f>
        <v>Irrigated</v>
      </c>
    </row>
    <row r="7377" spans="1:12" x14ac:dyDescent="0.25">
      <c r="A7377">
        <v>6948</v>
      </c>
      <c r="B7377">
        <v>14592</v>
      </c>
      <c r="C7377">
        <f t="shared" si="115"/>
        <v>3648</v>
      </c>
      <c r="D7377">
        <v>112</v>
      </c>
      <c r="E7377">
        <v>541</v>
      </c>
      <c r="F7377" t="str">
        <f>VLOOKUP($D7377,[1]LUTs!$P$2:$T$152, 5, FALSE)</f>
        <v>Canberra</v>
      </c>
      <c r="G7377" t="str">
        <f>VLOOKUP($D7377,[1]LUTs!$P$2:$T$152, 4, FALSE)</f>
        <v>ACT</v>
      </c>
      <c r="H7377" t="str">
        <f>VLOOKUP(G7377,[1]LUTs!V$2:W$9, 2, FALSE)</f>
        <v>Australian Capital Territory</v>
      </c>
      <c r="I7377" t="str">
        <f>VLOOKUP(E7377,[1]LUTs!$AA$2:$AG$194, 4, FALSE)</f>
        <v>Urban intensive uses</v>
      </c>
      <c r="J7377" t="str">
        <f>VLOOKUP($E7377,[1]LUTs!$AA$2:$AG$194,5,FALSE)</f>
        <v>Intensive uses</v>
      </c>
      <c r="K7377" t="str">
        <f>VLOOKUP(E7377,[1]LUTs!$AA$2:$AG$194,6,FALSE)</f>
        <v>Non-agriculture</v>
      </c>
      <c r="L7377" t="str">
        <f>VLOOKUP(E7377,[1]LUTs!$AA$2:$AG$194,7,FALSE)</f>
        <v>Dryland</v>
      </c>
    </row>
    <row r="7378" spans="1:12" x14ac:dyDescent="0.25">
      <c r="A7378">
        <v>6976</v>
      </c>
      <c r="B7378">
        <v>1</v>
      </c>
      <c r="C7378">
        <f t="shared" si="115"/>
        <v>0.25</v>
      </c>
      <c r="D7378">
        <v>112</v>
      </c>
      <c r="E7378">
        <v>543</v>
      </c>
      <c r="F7378" t="str">
        <f>VLOOKUP($D7378,[1]LUTs!$P$2:$T$152, 5, FALSE)</f>
        <v>Canberra</v>
      </c>
      <c r="G7378" t="str">
        <f>VLOOKUP($D7378,[1]LUTs!$P$2:$T$152, 4, FALSE)</f>
        <v>ACT</v>
      </c>
      <c r="H7378" t="str">
        <f>VLOOKUP(G7378,[1]LUTs!V$2:W$9, 2, FALSE)</f>
        <v>Australian Capital Territory</v>
      </c>
      <c r="I7378" t="str">
        <f>VLOOKUP(E7378,[1]LUTs!$AA$2:$AG$194, 4, FALSE)</f>
        <v>Rural residential and farm infrastructure</v>
      </c>
      <c r="J7378" t="str">
        <f>VLOOKUP($E7378,[1]LUTs!$AA$2:$AG$194,5,FALSE)</f>
        <v>Intensive uses</v>
      </c>
      <c r="K7378" t="str">
        <f>VLOOKUP(E7378,[1]LUTs!$AA$2:$AG$194,6,FALSE)</f>
        <v>Non-agriculture</v>
      </c>
      <c r="L7378" t="str">
        <f>VLOOKUP(E7378,[1]LUTs!$AA$2:$AG$194,7,FALSE)</f>
        <v>Dryland</v>
      </c>
    </row>
    <row r="7379" spans="1:12" x14ac:dyDescent="0.25">
      <c r="A7379">
        <v>6958</v>
      </c>
      <c r="B7379">
        <v>3683</v>
      </c>
      <c r="C7379">
        <f t="shared" si="115"/>
        <v>920.75</v>
      </c>
      <c r="D7379">
        <v>112</v>
      </c>
      <c r="E7379">
        <v>551</v>
      </c>
      <c r="F7379" t="str">
        <f>VLOOKUP($D7379,[1]LUTs!$P$2:$T$152, 5, FALSE)</f>
        <v>Canberra</v>
      </c>
      <c r="G7379" t="str">
        <f>VLOOKUP($D7379,[1]LUTs!$P$2:$T$152, 4, FALSE)</f>
        <v>ACT</v>
      </c>
      <c r="H7379" t="str">
        <f>VLOOKUP(G7379,[1]LUTs!V$2:W$9, 2, FALSE)</f>
        <v>Australian Capital Territory</v>
      </c>
      <c r="I7379" t="str">
        <f>VLOOKUP(E7379,[1]LUTs!$AA$2:$AG$194, 4, FALSE)</f>
        <v>Urban intensive uses</v>
      </c>
      <c r="J7379" t="str">
        <f>VLOOKUP($E7379,[1]LUTs!$AA$2:$AG$194,5,FALSE)</f>
        <v>Intensive uses</v>
      </c>
      <c r="K7379" t="str">
        <f>VLOOKUP(E7379,[1]LUTs!$AA$2:$AG$194,6,FALSE)</f>
        <v>Non-agriculture</v>
      </c>
      <c r="L7379" t="str">
        <f>VLOOKUP(E7379,[1]LUTs!$AA$2:$AG$194,7,FALSE)</f>
        <v>Dryland</v>
      </c>
    </row>
    <row r="7380" spans="1:12" x14ac:dyDescent="0.25">
      <c r="A7380">
        <v>6956</v>
      </c>
      <c r="B7380">
        <v>2825</v>
      </c>
      <c r="C7380">
        <f t="shared" si="115"/>
        <v>706.25</v>
      </c>
      <c r="D7380">
        <v>112</v>
      </c>
      <c r="E7380">
        <v>552</v>
      </c>
      <c r="F7380" t="str">
        <f>VLOOKUP($D7380,[1]LUTs!$P$2:$T$152, 5, FALSE)</f>
        <v>Canberra</v>
      </c>
      <c r="G7380" t="str">
        <f>VLOOKUP($D7380,[1]LUTs!$P$2:$T$152, 4, FALSE)</f>
        <v>ACT</v>
      </c>
      <c r="H7380" t="str">
        <f>VLOOKUP(G7380,[1]LUTs!V$2:W$9, 2, FALSE)</f>
        <v>Australian Capital Territory</v>
      </c>
      <c r="I7380" t="str">
        <f>VLOOKUP(E7380,[1]LUTs!$AA$2:$AG$194, 4, FALSE)</f>
        <v>Urban intensive uses</v>
      </c>
      <c r="J7380" t="str">
        <f>VLOOKUP($E7380,[1]LUTs!$AA$2:$AG$194,5,FALSE)</f>
        <v>Intensive uses</v>
      </c>
      <c r="K7380" t="str">
        <f>VLOOKUP(E7380,[1]LUTs!$AA$2:$AG$194,6,FALSE)</f>
        <v>Non-agriculture</v>
      </c>
      <c r="L7380" t="str">
        <f>VLOOKUP(E7380,[1]LUTs!$AA$2:$AG$194,7,FALSE)</f>
        <v>Dryland</v>
      </c>
    </row>
    <row r="7381" spans="1:12" x14ac:dyDescent="0.25">
      <c r="A7381">
        <v>6945</v>
      </c>
      <c r="B7381">
        <v>11985</v>
      </c>
      <c r="C7381">
        <f t="shared" si="115"/>
        <v>2996.25</v>
      </c>
      <c r="D7381">
        <v>112</v>
      </c>
      <c r="E7381">
        <v>553</v>
      </c>
      <c r="F7381" t="str">
        <f>VLOOKUP($D7381,[1]LUTs!$P$2:$T$152, 5, FALSE)</f>
        <v>Canberra</v>
      </c>
      <c r="G7381" t="str">
        <f>VLOOKUP($D7381,[1]LUTs!$P$2:$T$152, 4, FALSE)</f>
        <v>ACT</v>
      </c>
      <c r="H7381" t="str">
        <f>VLOOKUP(G7381,[1]LUTs!V$2:W$9, 2, FALSE)</f>
        <v>Australian Capital Territory</v>
      </c>
      <c r="I7381" t="str">
        <f>VLOOKUP(E7381,[1]LUTs!$AA$2:$AG$194, 4, FALSE)</f>
        <v>Urban intensive uses</v>
      </c>
      <c r="J7381" t="str">
        <f>VLOOKUP($E7381,[1]LUTs!$AA$2:$AG$194,5,FALSE)</f>
        <v>Intensive uses</v>
      </c>
      <c r="K7381" t="str">
        <f>VLOOKUP(E7381,[1]LUTs!$AA$2:$AG$194,6,FALSE)</f>
        <v>Non-agriculture</v>
      </c>
      <c r="L7381" t="str">
        <f>VLOOKUP(E7381,[1]LUTs!$AA$2:$AG$194,7,FALSE)</f>
        <v>Dryland</v>
      </c>
    </row>
    <row r="7382" spans="1:12" x14ac:dyDescent="0.25">
      <c r="A7382">
        <v>6983</v>
      </c>
      <c r="B7382">
        <v>69</v>
      </c>
      <c r="C7382">
        <f t="shared" si="115"/>
        <v>17.25</v>
      </c>
      <c r="D7382">
        <v>112</v>
      </c>
      <c r="E7382">
        <v>560</v>
      </c>
      <c r="F7382" t="str">
        <f>VLOOKUP($D7382,[1]LUTs!$P$2:$T$152, 5, FALSE)</f>
        <v>Canberra</v>
      </c>
      <c r="G7382" t="str">
        <f>VLOOKUP($D7382,[1]LUTs!$P$2:$T$152, 4, FALSE)</f>
        <v>ACT</v>
      </c>
      <c r="H7382" t="str">
        <f>VLOOKUP(G7382,[1]LUTs!V$2:W$9, 2, FALSE)</f>
        <v>Australian Capital Territory</v>
      </c>
      <c r="I7382" t="str">
        <f>VLOOKUP(E7382,[1]LUTs!$AA$2:$AG$194, 4, FALSE)</f>
        <v>Urban intensive uses</v>
      </c>
      <c r="J7382" t="str">
        <f>VLOOKUP($E7382,[1]LUTs!$AA$2:$AG$194,5,FALSE)</f>
        <v>Intensive uses</v>
      </c>
      <c r="K7382" t="str">
        <f>VLOOKUP(E7382,[1]LUTs!$AA$2:$AG$194,6,FALSE)</f>
        <v>Non-agriculture</v>
      </c>
      <c r="L7382" t="str">
        <f>VLOOKUP(E7382,[1]LUTs!$AA$2:$AG$194,7,FALSE)</f>
        <v>Dryland</v>
      </c>
    </row>
    <row r="7383" spans="1:12" x14ac:dyDescent="0.25">
      <c r="A7383">
        <v>7031</v>
      </c>
      <c r="B7383">
        <v>34</v>
      </c>
      <c r="C7383">
        <f t="shared" si="115"/>
        <v>8.5</v>
      </c>
      <c r="D7383">
        <v>112</v>
      </c>
      <c r="E7383">
        <v>570</v>
      </c>
      <c r="F7383" t="str">
        <f>VLOOKUP($D7383,[1]LUTs!$P$2:$T$152, 5, FALSE)</f>
        <v>Canberra</v>
      </c>
      <c r="G7383" t="str">
        <f>VLOOKUP($D7383,[1]LUTs!$P$2:$T$152, 4, FALSE)</f>
        <v>ACT</v>
      </c>
      <c r="H7383" t="str">
        <f>VLOOKUP(G7383,[1]LUTs!V$2:W$9, 2, FALSE)</f>
        <v>Australian Capital Territory</v>
      </c>
      <c r="I7383" t="str">
        <f>VLOOKUP(E7383,[1]LUTs!$AA$2:$AG$194, 4, FALSE)</f>
        <v>Urban intensive uses</v>
      </c>
      <c r="J7383" t="str">
        <f>VLOOKUP($E7383,[1]LUTs!$AA$2:$AG$194,5,FALSE)</f>
        <v>Intensive uses</v>
      </c>
      <c r="K7383" t="str">
        <f>VLOOKUP(E7383,[1]LUTs!$AA$2:$AG$194,6,FALSE)</f>
        <v>Non-agriculture</v>
      </c>
      <c r="L7383" t="str">
        <f>VLOOKUP(E7383,[1]LUTs!$AA$2:$AG$194,7,FALSE)</f>
        <v>Dryland</v>
      </c>
    </row>
    <row r="7384" spans="1:12" x14ac:dyDescent="0.25">
      <c r="A7384">
        <v>6998</v>
      </c>
      <c r="B7384">
        <v>1787</v>
      </c>
      <c r="C7384">
        <f t="shared" si="115"/>
        <v>446.75</v>
      </c>
      <c r="D7384">
        <v>112</v>
      </c>
      <c r="E7384">
        <v>571</v>
      </c>
      <c r="F7384" t="str">
        <f>VLOOKUP($D7384,[1]LUTs!$P$2:$T$152, 5, FALSE)</f>
        <v>Canberra</v>
      </c>
      <c r="G7384" t="str">
        <f>VLOOKUP($D7384,[1]LUTs!$P$2:$T$152, 4, FALSE)</f>
        <v>ACT</v>
      </c>
      <c r="H7384" t="str">
        <f>VLOOKUP(G7384,[1]LUTs!V$2:W$9, 2, FALSE)</f>
        <v>Australian Capital Territory</v>
      </c>
      <c r="I7384" t="str">
        <f>VLOOKUP(E7384,[1]LUTs!$AA$2:$AG$194, 4, FALSE)</f>
        <v>Urban intensive uses</v>
      </c>
      <c r="J7384" t="str">
        <f>VLOOKUP($E7384,[1]LUTs!$AA$2:$AG$194,5,FALSE)</f>
        <v>Intensive uses</v>
      </c>
      <c r="K7384" t="str">
        <f>VLOOKUP(E7384,[1]LUTs!$AA$2:$AG$194,6,FALSE)</f>
        <v>Non-agriculture</v>
      </c>
      <c r="L7384" t="str">
        <f>VLOOKUP(E7384,[1]LUTs!$AA$2:$AG$194,7,FALSE)</f>
        <v>Dryland</v>
      </c>
    </row>
    <row r="7385" spans="1:12" x14ac:dyDescent="0.25">
      <c r="A7385">
        <v>6944</v>
      </c>
      <c r="B7385">
        <v>8265</v>
      </c>
      <c r="C7385">
        <f t="shared" si="115"/>
        <v>2066.25</v>
      </c>
      <c r="D7385">
        <v>112</v>
      </c>
      <c r="E7385">
        <v>572</v>
      </c>
      <c r="F7385" t="str">
        <f>VLOOKUP($D7385,[1]LUTs!$P$2:$T$152, 5, FALSE)</f>
        <v>Canberra</v>
      </c>
      <c r="G7385" t="str">
        <f>VLOOKUP($D7385,[1]LUTs!$P$2:$T$152, 4, FALSE)</f>
        <v>ACT</v>
      </c>
      <c r="H7385" t="str">
        <f>VLOOKUP(G7385,[1]LUTs!V$2:W$9, 2, FALSE)</f>
        <v>Australian Capital Territory</v>
      </c>
      <c r="I7385" t="str">
        <f>VLOOKUP(E7385,[1]LUTs!$AA$2:$AG$194, 4, FALSE)</f>
        <v>Urban intensive uses</v>
      </c>
      <c r="J7385" t="str">
        <f>VLOOKUP($E7385,[1]LUTs!$AA$2:$AG$194,5,FALSE)</f>
        <v>Intensive uses</v>
      </c>
      <c r="K7385" t="str">
        <f>VLOOKUP(E7385,[1]LUTs!$AA$2:$AG$194,6,FALSE)</f>
        <v>Non-agriculture</v>
      </c>
      <c r="L7385" t="str">
        <f>VLOOKUP(E7385,[1]LUTs!$AA$2:$AG$194,7,FALSE)</f>
        <v>Dryland</v>
      </c>
    </row>
    <row r="7386" spans="1:12" x14ac:dyDescent="0.25">
      <c r="A7386">
        <v>7013</v>
      </c>
      <c r="B7386">
        <v>467</v>
      </c>
      <c r="C7386">
        <f t="shared" si="115"/>
        <v>116.75</v>
      </c>
      <c r="D7386">
        <v>112</v>
      </c>
      <c r="E7386">
        <v>573</v>
      </c>
      <c r="F7386" t="str">
        <f>VLOOKUP($D7386,[1]LUTs!$P$2:$T$152, 5, FALSE)</f>
        <v>Canberra</v>
      </c>
      <c r="G7386" t="str">
        <f>VLOOKUP($D7386,[1]LUTs!$P$2:$T$152, 4, FALSE)</f>
        <v>ACT</v>
      </c>
      <c r="H7386" t="str">
        <f>VLOOKUP(G7386,[1]LUTs!V$2:W$9, 2, FALSE)</f>
        <v>Australian Capital Territory</v>
      </c>
      <c r="I7386" t="str">
        <f>VLOOKUP(E7386,[1]LUTs!$AA$2:$AG$194, 4, FALSE)</f>
        <v>Urban intensive uses</v>
      </c>
      <c r="J7386" t="str">
        <f>VLOOKUP($E7386,[1]LUTs!$AA$2:$AG$194,5,FALSE)</f>
        <v>Intensive uses</v>
      </c>
      <c r="K7386" t="str">
        <f>VLOOKUP(E7386,[1]LUTs!$AA$2:$AG$194,6,FALSE)</f>
        <v>Non-agriculture</v>
      </c>
      <c r="L7386" t="str">
        <f>VLOOKUP(E7386,[1]LUTs!$AA$2:$AG$194,7,FALSE)</f>
        <v>Dryland</v>
      </c>
    </row>
    <row r="7387" spans="1:12" x14ac:dyDescent="0.25">
      <c r="A7387">
        <v>6963</v>
      </c>
      <c r="B7387">
        <v>523</v>
      </c>
      <c r="C7387">
        <f t="shared" si="115"/>
        <v>130.75</v>
      </c>
      <c r="D7387">
        <v>112</v>
      </c>
      <c r="E7387">
        <v>575</v>
      </c>
      <c r="F7387" t="str">
        <f>VLOOKUP($D7387,[1]LUTs!$P$2:$T$152, 5, FALSE)</f>
        <v>Canberra</v>
      </c>
      <c r="G7387" t="str">
        <f>VLOOKUP($D7387,[1]LUTs!$P$2:$T$152, 4, FALSE)</f>
        <v>ACT</v>
      </c>
      <c r="H7387" t="str">
        <f>VLOOKUP(G7387,[1]LUTs!V$2:W$9, 2, FALSE)</f>
        <v>Australian Capital Territory</v>
      </c>
      <c r="I7387" t="str">
        <f>VLOOKUP(E7387,[1]LUTs!$AA$2:$AG$194, 4, FALSE)</f>
        <v>Urban intensive uses</v>
      </c>
      <c r="J7387" t="str">
        <f>VLOOKUP($E7387,[1]LUTs!$AA$2:$AG$194,5,FALSE)</f>
        <v>Intensive uses</v>
      </c>
      <c r="K7387" t="str">
        <f>VLOOKUP(E7387,[1]LUTs!$AA$2:$AG$194,6,FALSE)</f>
        <v>Non-agriculture</v>
      </c>
      <c r="L7387" t="str">
        <f>VLOOKUP(E7387,[1]LUTs!$AA$2:$AG$194,7,FALSE)</f>
        <v>Dryland</v>
      </c>
    </row>
    <row r="7388" spans="1:12" x14ac:dyDescent="0.25">
      <c r="A7388">
        <v>7025</v>
      </c>
      <c r="B7388">
        <v>36</v>
      </c>
      <c r="C7388">
        <f t="shared" si="115"/>
        <v>9</v>
      </c>
      <c r="D7388">
        <v>112</v>
      </c>
      <c r="E7388">
        <v>580</v>
      </c>
      <c r="F7388" t="str">
        <f>VLOOKUP($D7388,[1]LUTs!$P$2:$T$152, 5, FALSE)</f>
        <v>Canberra</v>
      </c>
      <c r="G7388" t="str">
        <f>VLOOKUP($D7388,[1]LUTs!$P$2:$T$152, 4, FALSE)</f>
        <v>ACT</v>
      </c>
      <c r="H7388" t="str">
        <f>VLOOKUP(G7388,[1]LUTs!V$2:W$9, 2, FALSE)</f>
        <v>Australian Capital Territory</v>
      </c>
      <c r="I7388" t="str">
        <f>VLOOKUP(E7388,[1]LUTs!$AA$2:$AG$194, 4, FALSE)</f>
        <v>Mining and waste</v>
      </c>
      <c r="J7388" t="str">
        <f>VLOOKUP($E7388,[1]LUTs!$AA$2:$AG$194,5,FALSE)</f>
        <v>Intensive uses</v>
      </c>
      <c r="K7388" t="str">
        <f>VLOOKUP(E7388,[1]LUTs!$AA$2:$AG$194,6,FALSE)</f>
        <v>Non-agriculture</v>
      </c>
      <c r="L7388" t="str">
        <f>VLOOKUP(E7388,[1]LUTs!$AA$2:$AG$194,7,FALSE)</f>
        <v>Dryland</v>
      </c>
    </row>
    <row r="7389" spans="1:12" x14ac:dyDescent="0.25">
      <c r="A7389">
        <v>7020</v>
      </c>
      <c r="B7389">
        <v>210</v>
      </c>
      <c r="C7389">
        <f t="shared" si="115"/>
        <v>52.5</v>
      </c>
      <c r="D7389">
        <v>112</v>
      </c>
      <c r="E7389">
        <v>582</v>
      </c>
      <c r="F7389" t="str">
        <f>VLOOKUP($D7389,[1]LUTs!$P$2:$T$152, 5, FALSE)</f>
        <v>Canberra</v>
      </c>
      <c r="G7389" t="str">
        <f>VLOOKUP($D7389,[1]LUTs!$P$2:$T$152, 4, FALSE)</f>
        <v>ACT</v>
      </c>
      <c r="H7389" t="str">
        <f>VLOOKUP(G7389,[1]LUTs!V$2:W$9, 2, FALSE)</f>
        <v>Australian Capital Territory</v>
      </c>
      <c r="I7389" t="str">
        <f>VLOOKUP(E7389,[1]LUTs!$AA$2:$AG$194, 4, FALSE)</f>
        <v>Mining and waste</v>
      </c>
      <c r="J7389" t="str">
        <f>VLOOKUP($E7389,[1]LUTs!$AA$2:$AG$194,5,FALSE)</f>
        <v>Intensive uses</v>
      </c>
      <c r="K7389" t="str">
        <f>VLOOKUP(E7389,[1]LUTs!$AA$2:$AG$194,6,FALSE)</f>
        <v>Non-agriculture</v>
      </c>
      <c r="L7389" t="str">
        <f>VLOOKUP(E7389,[1]LUTs!$AA$2:$AG$194,7,FALSE)</f>
        <v>Dryland</v>
      </c>
    </row>
    <row r="7390" spans="1:12" x14ac:dyDescent="0.25">
      <c r="A7390">
        <v>7015</v>
      </c>
      <c r="B7390">
        <v>157</v>
      </c>
      <c r="C7390">
        <f t="shared" si="115"/>
        <v>39.25</v>
      </c>
      <c r="D7390">
        <v>112</v>
      </c>
      <c r="E7390">
        <v>595</v>
      </c>
      <c r="F7390" t="str">
        <f>VLOOKUP($D7390,[1]LUTs!$P$2:$T$152, 5, FALSE)</f>
        <v>Canberra</v>
      </c>
      <c r="G7390" t="str">
        <f>VLOOKUP($D7390,[1]LUTs!$P$2:$T$152, 4, FALSE)</f>
        <v>ACT</v>
      </c>
      <c r="H7390" t="str">
        <f>VLOOKUP(G7390,[1]LUTs!V$2:W$9, 2, FALSE)</f>
        <v>Australian Capital Territory</v>
      </c>
      <c r="I7390" t="str">
        <f>VLOOKUP(E7390,[1]LUTs!$AA$2:$AG$194, 4, FALSE)</f>
        <v>Mining and waste</v>
      </c>
      <c r="J7390" t="str">
        <f>VLOOKUP($E7390,[1]LUTs!$AA$2:$AG$194,5,FALSE)</f>
        <v>Intensive uses</v>
      </c>
      <c r="K7390" t="str">
        <f>VLOOKUP(E7390,[1]LUTs!$AA$2:$AG$194,6,FALSE)</f>
        <v>Non-agriculture</v>
      </c>
      <c r="L7390" t="str">
        <f>VLOOKUP(E7390,[1]LUTs!$AA$2:$AG$194,7,FALSE)</f>
        <v>Dryland</v>
      </c>
    </row>
    <row r="7391" spans="1:12" x14ac:dyDescent="0.25">
      <c r="A7391">
        <v>6962</v>
      </c>
      <c r="B7391">
        <v>2645</v>
      </c>
      <c r="C7391">
        <f t="shared" si="115"/>
        <v>661.25</v>
      </c>
      <c r="D7391">
        <v>112</v>
      </c>
      <c r="E7391">
        <v>610</v>
      </c>
      <c r="F7391" t="str">
        <f>VLOOKUP($D7391,[1]LUTs!$P$2:$T$152, 5, FALSE)</f>
        <v>Canberra</v>
      </c>
      <c r="G7391" t="str">
        <f>VLOOKUP($D7391,[1]LUTs!$P$2:$T$152, 4, FALSE)</f>
        <v>ACT</v>
      </c>
      <c r="H7391" t="str">
        <f>VLOOKUP(G7391,[1]LUTs!V$2:W$9, 2, FALSE)</f>
        <v>Australian Capital Territory</v>
      </c>
      <c r="I7391" t="str">
        <f>VLOOKUP(E7391,[1]LUTs!$AA$2:$AG$194, 4, FALSE)</f>
        <v>Water</v>
      </c>
      <c r="J7391" t="str">
        <f>VLOOKUP($E7391,[1]LUTs!$AA$2:$AG$194,5,FALSE)</f>
        <v>Water</v>
      </c>
      <c r="K7391" t="str">
        <f>VLOOKUP(E7391,[1]LUTs!$AA$2:$AG$194,6,FALSE)</f>
        <v>Non-agriculture</v>
      </c>
      <c r="L7391" t="str">
        <f>VLOOKUP(E7391,[1]LUTs!$AA$2:$AG$194,7,FALSE)</f>
        <v>Dryland</v>
      </c>
    </row>
    <row r="7392" spans="1:12" x14ac:dyDescent="0.25">
      <c r="A7392">
        <v>6966</v>
      </c>
      <c r="B7392">
        <v>130</v>
      </c>
      <c r="C7392">
        <f t="shared" si="115"/>
        <v>32.5</v>
      </c>
      <c r="D7392">
        <v>112</v>
      </c>
      <c r="E7392">
        <v>620</v>
      </c>
      <c r="F7392" t="str">
        <f>VLOOKUP($D7392,[1]LUTs!$P$2:$T$152, 5, FALSE)</f>
        <v>Canberra</v>
      </c>
      <c r="G7392" t="str">
        <f>VLOOKUP($D7392,[1]LUTs!$P$2:$T$152, 4, FALSE)</f>
        <v>ACT</v>
      </c>
      <c r="H7392" t="str">
        <f>VLOOKUP(G7392,[1]LUTs!V$2:W$9, 2, FALSE)</f>
        <v>Australian Capital Territory</v>
      </c>
      <c r="I7392" t="str">
        <f>VLOOKUP(E7392,[1]LUTs!$AA$2:$AG$194, 4, FALSE)</f>
        <v>Water</v>
      </c>
      <c r="J7392" t="str">
        <f>VLOOKUP($E7392,[1]LUTs!$AA$2:$AG$194,5,FALSE)</f>
        <v>Water</v>
      </c>
      <c r="K7392" t="str">
        <f>VLOOKUP(E7392,[1]LUTs!$AA$2:$AG$194,6,FALSE)</f>
        <v>Non-agriculture</v>
      </c>
      <c r="L7392" t="str">
        <f>VLOOKUP(E7392,[1]LUTs!$AA$2:$AG$194,7,FALSE)</f>
        <v>Dryland</v>
      </c>
    </row>
    <row r="7393" spans="1:12" x14ac:dyDescent="0.25">
      <c r="A7393">
        <v>6955</v>
      </c>
      <c r="B7393">
        <v>913</v>
      </c>
      <c r="C7393">
        <f t="shared" si="115"/>
        <v>228.25</v>
      </c>
      <c r="D7393">
        <v>112</v>
      </c>
      <c r="E7393">
        <v>630</v>
      </c>
      <c r="F7393" t="str">
        <f>VLOOKUP($D7393,[1]LUTs!$P$2:$T$152, 5, FALSE)</f>
        <v>Canberra</v>
      </c>
      <c r="G7393" t="str">
        <f>VLOOKUP($D7393,[1]LUTs!$P$2:$T$152, 4, FALSE)</f>
        <v>ACT</v>
      </c>
      <c r="H7393" t="str">
        <f>VLOOKUP(G7393,[1]LUTs!V$2:W$9, 2, FALSE)</f>
        <v>Australian Capital Territory</v>
      </c>
      <c r="I7393" t="str">
        <f>VLOOKUP(E7393,[1]LUTs!$AA$2:$AG$194, 4, FALSE)</f>
        <v>Water</v>
      </c>
      <c r="J7393" t="str">
        <f>VLOOKUP($E7393,[1]LUTs!$AA$2:$AG$194,5,FALSE)</f>
        <v>Water</v>
      </c>
      <c r="K7393" t="str">
        <f>VLOOKUP(E7393,[1]LUTs!$AA$2:$AG$194,6,FALSE)</f>
        <v>Non-agriculture</v>
      </c>
      <c r="L7393" t="str">
        <f>VLOOKUP(E7393,[1]LUTs!$AA$2:$AG$194,7,FALSE)</f>
        <v>Dryland</v>
      </c>
    </row>
    <row r="7394" spans="1:12" x14ac:dyDescent="0.25">
      <c r="A7394">
        <v>6987</v>
      </c>
      <c r="B7394">
        <v>130</v>
      </c>
      <c r="C7394">
        <f t="shared" si="115"/>
        <v>32.5</v>
      </c>
      <c r="D7394">
        <v>112</v>
      </c>
      <c r="E7394">
        <v>650</v>
      </c>
      <c r="F7394" t="str">
        <f>VLOOKUP($D7394,[1]LUTs!$P$2:$T$152, 5, FALSE)</f>
        <v>Canberra</v>
      </c>
      <c r="G7394" t="str">
        <f>VLOOKUP($D7394,[1]LUTs!$P$2:$T$152, 4, FALSE)</f>
        <v>ACT</v>
      </c>
      <c r="H7394" t="str">
        <f>VLOOKUP(G7394,[1]LUTs!V$2:W$9, 2, FALSE)</f>
        <v>Australian Capital Territory</v>
      </c>
      <c r="I7394" t="str">
        <f>VLOOKUP(E7394,[1]LUTs!$AA$2:$AG$194, 4, FALSE)</f>
        <v>Water</v>
      </c>
      <c r="J7394" t="str">
        <f>VLOOKUP($E7394,[1]LUTs!$AA$2:$AG$194,5,FALSE)</f>
        <v>Water</v>
      </c>
      <c r="K7394" t="str">
        <f>VLOOKUP(E7394,[1]LUTs!$AA$2:$AG$194,6,FALSE)</f>
        <v>Non-agriculture</v>
      </c>
      <c r="L7394" t="str">
        <f>VLOOKUP(E7394,[1]LUTs!$AA$2:$AG$194,7,FALSE)</f>
        <v>Dryland</v>
      </c>
    </row>
    <row r="7395" spans="1:12" x14ac:dyDescent="0.25">
      <c r="A7395">
        <v>6974</v>
      </c>
      <c r="B7395">
        <v>1518</v>
      </c>
      <c r="C7395">
        <f t="shared" si="115"/>
        <v>379.5</v>
      </c>
      <c r="D7395">
        <v>113</v>
      </c>
      <c r="E7395">
        <v>111</v>
      </c>
      <c r="F7395" t="str">
        <f>VLOOKUP($D7395,[1]LUTs!$P$2:$T$152, 5, FALSE)</f>
        <v>Fenner</v>
      </c>
      <c r="G7395" t="str">
        <f>VLOOKUP($D7395,[1]LUTs!$P$2:$T$152, 4, FALSE)</f>
        <v>ACT</v>
      </c>
      <c r="H7395" t="str">
        <f>VLOOKUP(G7395,[1]LUTs!V$2:W$9, 2, FALSE)</f>
        <v>Australian Capital Territory</v>
      </c>
      <c r="I7395" t="str">
        <f>VLOOKUP(E7395,[1]LUTs!$AA$2:$AG$194, 4, FALSE)</f>
        <v>Nature conservation</v>
      </c>
      <c r="J7395" t="str">
        <f>VLOOKUP($E7395,[1]LUTs!$AA$2:$AG$194,5,FALSE)</f>
        <v>Nature conservation</v>
      </c>
      <c r="K7395" t="str">
        <f>VLOOKUP(E7395,[1]LUTs!$AA$2:$AG$194,6,FALSE)</f>
        <v>Non-agriculture</v>
      </c>
      <c r="L7395" t="str">
        <f>VLOOKUP(E7395,[1]LUTs!$AA$2:$AG$194,7,FALSE)</f>
        <v>Dryland</v>
      </c>
    </row>
    <row r="7396" spans="1:12" x14ac:dyDescent="0.25">
      <c r="A7396">
        <v>6918</v>
      </c>
      <c r="B7396">
        <v>9065</v>
      </c>
      <c r="C7396">
        <f t="shared" si="115"/>
        <v>2266.25</v>
      </c>
      <c r="D7396">
        <v>113</v>
      </c>
      <c r="E7396">
        <v>115</v>
      </c>
      <c r="F7396" t="str">
        <f>VLOOKUP($D7396,[1]LUTs!$P$2:$T$152, 5, FALSE)</f>
        <v>Fenner</v>
      </c>
      <c r="G7396" t="str">
        <f>VLOOKUP($D7396,[1]LUTs!$P$2:$T$152, 4, FALSE)</f>
        <v>ACT</v>
      </c>
      <c r="H7396" t="str">
        <f>VLOOKUP(G7396,[1]LUTs!V$2:W$9, 2, FALSE)</f>
        <v>Australian Capital Territory</v>
      </c>
      <c r="I7396" t="str">
        <f>VLOOKUP(E7396,[1]LUTs!$AA$2:$AG$194, 4, FALSE)</f>
        <v>Nature conservation</v>
      </c>
      <c r="J7396" t="str">
        <f>VLOOKUP($E7396,[1]LUTs!$AA$2:$AG$194,5,FALSE)</f>
        <v>Nature conservation</v>
      </c>
      <c r="K7396" t="str">
        <f>VLOOKUP(E7396,[1]LUTs!$AA$2:$AG$194,6,FALSE)</f>
        <v>Non-agriculture</v>
      </c>
      <c r="L7396" t="str">
        <f>VLOOKUP(E7396,[1]LUTs!$AA$2:$AG$194,7,FALSE)</f>
        <v>Dryland</v>
      </c>
    </row>
    <row r="7397" spans="1:12" x14ac:dyDescent="0.25">
      <c r="A7397">
        <v>7024</v>
      </c>
      <c r="B7397">
        <v>155</v>
      </c>
      <c r="C7397">
        <f t="shared" si="115"/>
        <v>38.75</v>
      </c>
      <c r="D7397">
        <v>113</v>
      </c>
      <c r="E7397">
        <v>117</v>
      </c>
      <c r="F7397" t="str">
        <f>VLOOKUP($D7397,[1]LUTs!$P$2:$T$152, 5, FALSE)</f>
        <v>Fenner</v>
      </c>
      <c r="G7397" t="str">
        <f>VLOOKUP($D7397,[1]LUTs!$P$2:$T$152, 4, FALSE)</f>
        <v>ACT</v>
      </c>
      <c r="H7397" t="str">
        <f>VLOOKUP(G7397,[1]LUTs!V$2:W$9, 2, FALSE)</f>
        <v>Australian Capital Territory</v>
      </c>
      <c r="I7397" t="str">
        <f>VLOOKUP(E7397,[1]LUTs!$AA$2:$AG$194, 4, FALSE)</f>
        <v>Nature conservation</v>
      </c>
      <c r="J7397" t="str">
        <f>VLOOKUP($E7397,[1]LUTs!$AA$2:$AG$194,5,FALSE)</f>
        <v>Nature conservation</v>
      </c>
      <c r="K7397" t="str">
        <f>VLOOKUP(E7397,[1]LUTs!$AA$2:$AG$194,6,FALSE)</f>
        <v>Non-agriculture</v>
      </c>
      <c r="L7397" t="str">
        <f>VLOOKUP(E7397,[1]LUTs!$AA$2:$AG$194,7,FALSE)</f>
        <v>Dryland</v>
      </c>
    </row>
    <row r="7398" spans="1:12" x14ac:dyDescent="0.25">
      <c r="A7398">
        <v>6921</v>
      </c>
      <c r="B7398">
        <v>25209</v>
      </c>
      <c r="C7398">
        <f t="shared" si="115"/>
        <v>6302.25</v>
      </c>
      <c r="D7398">
        <v>113</v>
      </c>
      <c r="E7398">
        <v>130</v>
      </c>
      <c r="F7398" t="str">
        <f>VLOOKUP($D7398,[1]LUTs!$P$2:$T$152, 5, FALSE)</f>
        <v>Fenner</v>
      </c>
      <c r="G7398" t="str">
        <f>VLOOKUP($D7398,[1]LUTs!$P$2:$T$152, 4, FALSE)</f>
        <v>ACT</v>
      </c>
      <c r="H7398" t="str">
        <f>VLOOKUP(G7398,[1]LUTs!V$2:W$9, 2, FALSE)</f>
        <v>Australian Capital Territory</v>
      </c>
      <c r="I7398" t="str">
        <f>VLOOKUP(E7398,[1]LUTs!$AA$2:$AG$194, 4, FALSE)</f>
        <v>Minimal use</v>
      </c>
      <c r="J7398" t="str">
        <f>VLOOKUP($E7398,[1]LUTs!$AA$2:$AG$194,5,FALSE)</f>
        <v>Nature conservation</v>
      </c>
      <c r="K7398" t="str">
        <f>VLOOKUP(E7398,[1]LUTs!$AA$2:$AG$194,6,FALSE)</f>
        <v>Non-agriculture</v>
      </c>
      <c r="L7398" t="str">
        <f>VLOOKUP(E7398,[1]LUTs!$AA$2:$AG$194,7,FALSE)</f>
        <v>Dryland</v>
      </c>
    </row>
    <row r="7399" spans="1:12" x14ac:dyDescent="0.25">
      <c r="A7399">
        <v>7005</v>
      </c>
      <c r="B7399">
        <v>221</v>
      </c>
      <c r="C7399">
        <f t="shared" si="115"/>
        <v>55.25</v>
      </c>
      <c r="D7399">
        <v>113</v>
      </c>
      <c r="E7399">
        <v>133</v>
      </c>
      <c r="F7399" t="str">
        <f>VLOOKUP($D7399,[1]LUTs!$P$2:$T$152, 5, FALSE)</f>
        <v>Fenner</v>
      </c>
      <c r="G7399" t="str">
        <f>VLOOKUP($D7399,[1]LUTs!$P$2:$T$152, 4, FALSE)</f>
        <v>ACT</v>
      </c>
      <c r="H7399" t="str">
        <f>VLOOKUP(G7399,[1]LUTs!V$2:W$9, 2, FALSE)</f>
        <v>Australian Capital Territory</v>
      </c>
      <c r="I7399" t="str">
        <f>VLOOKUP(E7399,[1]LUTs!$AA$2:$AG$194, 4, FALSE)</f>
        <v>Minimal use</v>
      </c>
      <c r="J7399" t="str">
        <f>VLOOKUP($E7399,[1]LUTs!$AA$2:$AG$194,5,FALSE)</f>
        <v>Nature conservation</v>
      </c>
      <c r="K7399" t="str">
        <f>VLOOKUP(E7399,[1]LUTs!$AA$2:$AG$194,6,FALSE)</f>
        <v>Non-agriculture</v>
      </c>
      <c r="L7399" t="str">
        <f>VLOOKUP(E7399,[1]LUTs!$AA$2:$AG$194,7,FALSE)</f>
        <v>Dryland</v>
      </c>
    </row>
    <row r="7400" spans="1:12" x14ac:dyDescent="0.25">
      <c r="A7400">
        <v>6920</v>
      </c>
      <c r="B7400">
        <v>2</v>
      </c>
      <c r="C7400">
        <f t="shared" si="115"/>
        <v>0.5</v>
      </c>
      <c r="D7400">
        <v>113</v>
      </c>
      <c r="E7400">
        <v>210</v>
      </c>
      <c r="F7400" t="str">
        <f>VLOOKUP($D7400,[1]LUTs!$P$2:$T$152, 5, FALSE)</f>
        <v>Fenner</v>
      </c>
      <c r="G7400" t="str">
        <f>VLOOKUP($D7400,[1]LUTs!$P$2:$T$152, 4, FALSE)</f>
        <v>ACT</v>
      </c>
      <c r="H7400" t="str">
        <f>VLOOKUP(G7400,[1]LUTs!V$2:W$9, 2, FALSE)</f>
        <v>Australian Capital Territory</v>
      </c>
      <c r="I7400" t="str">
        <f>VLOOKUP(E7400,[1]LUTs!$AA$2:$AG$194, 4, FALSE)</f>
        <v>Grazing native vegetation</v>
      </c>
      <c r="J7400" t="str">
        <f>VLOOKUP($E7400,[1]LUTs!$AA$2:$AG$194,5,FALSE)</f>
        <v>Livestock production</v>
      </c>
      <c r="K7400" t="str">
        <f>VLOOKUP(E7400,[1]LUTs!$AA$2:$AG$194,6,FALSE)</f>
        <v>Agriculture</v>
      </c>
      <c r="L7400" t="str">
        <f>VLOOKUP(E7400,[1]LUTs!$AA$2:$AG$194,7,FALSE)</f>
        <v>Dryland</v>
      </c>
    </row>
    <row r="7401" spans="1:12" x14ac:dyDescent="0.25">
      <c r="A7401">
        <v>6915</v>
      </c>
      <c r="B7401">
        <v>75</v>
      </c>
      <c r="C7401">
        <f t="shared" si="115"/>
        <v>18.75</v>
      </c>
      <c r="D7401">
        <v>113</v>
      </c>
      <c r="E7401">
        <v>311</v>
      </c>
      <c r="F7401" t="str">
        <f>VLOOKUP($D7401,[1]LUTs!$P$2:$T$152, 5, FALSE)</f>
        <v>Fenner</v>
      </c>
      <c r="G7401" t="str">
        <f>VLOOKUP($D7401,[1]LUTs!$P$2:$T$152, 4, FALSE)</f>
        <v>ACT</v>
      </c>
      <c r="H7401" t="str">
        <f>VLOOKUP(G7401,[1]LUTs!V$2:W$9, 2, FALSE)</f>
        <v>Australian Capital Territory</v>
      </c>
      <c r="I7401" t="str">
        <f>VLOOKUP(E7401,[1]LUTs!$AA$2:$AG$194, 4, FALSE)</f>
        <v>Plantation forests (commercial and other)</v>
      </c>
      <c r="J7401" t="str">
        <f>VLOOKUP($E7401,[1]LUTs!$AA$2:$AG$194,5,FALSE)</f>
        <v>Forests and plantations</v>
      </c>
      <c r="K7401" t="str">
        <f>VLOOKUP(E7401,[1]LUTs!$AA$2:$AG$194,6,FALSE)</f>
        <v>Non-agriculture</v>
      </c>
      <c r="L7401" t="str">
        <f>VLOOKUP(E7401,[1]LUTs!$AA$2:$AG$194,7,FALSE)</f>
        <v>Dryland</v>
      </c>
    </row>
    <row r="7402" spans="1:12" x14ac:dyDescent="0.25">
      <c r="A7402">
        <v>6913</v>
      </c>
      <c r="B7402">
        <v>622</v>
      </c>
      <c r="C7402">
        <f t="shared" si="115"/>
        <v>155.5</v>
      </c>
      <c r="D7402">
        <v>113</v>
      </c>
      <c r="E7402">
        <v>312</v>
      </c>
      <c r="F7402" t="str">
        <f>VLOOKUP($D7402,[1]LUTs!$P$2:$T$152, 5, FALSE)</f>
        <v>Fenner</v>
      </c>
      <c r="G7402" t="str">
        <f>VLOOKUP($D7402,[1]LUTs!$P$2:$T$152, 4, FALSE)</f>
        <v>ACT</v>
      </c>
      <c r="H7402" t="str">
        <f>VLOOKUP(G7402,[1]LUTs!V$2:W$9, 2, FALSE)</f>
        <v>Australian Capital Territory</v>
      </c>
      <c r="I7402" t="str">
        <f>VLOOKUP(E7402,[1]LUTs!$AA$2:$AG$194, 4, FALSE)</f>
        <v>Plantation forests (commercial and other)</v>
      </c>
      <c r="J7402" t="str">
        <f>VLOOKUP($E7402,[1]LUTs!$AA$2:$AG$194,5,FALSE)</f>
        <v>Forests and plantations</v>
      </c>
      <c r="K7402" t="str">
        <f>VLOOKUP(E7402,[1]LUTs!$AA$2:$AG$194,6,FALSE)</f>
        <v>Non-agriculture</v>
      </c>
      <c r="L7402" t="str">
        <f>VLOOKUP(E7402,[1]LUTs!$AA$2:$AG$194,7,FALSE)</f>
        <v>Dryland</v>
      </c>
    </row>
    <row r="7403" spans="1:12" x14ac:dyDescent="0.25">
      <c r="A7403">
        <v>6914</v>
      </c>
      <c r="B7403">
        <v>11</v>
      </c>
      <c r="C7403">
        <f t="shared" si="115"/>
        <v>2.75</v>
      </c>
      <c r="D7403">
        <v>113</v>
      </c>
      <c r="E7403">
        <v>320</v>
      </c>
      <c r="F7403" t="str">
        <f>VLOOKUP($D7403,[1]LUTs!$P$2:$T$152, 5, FALSE)</f>
        <v>Fenner</v>
      </c>
      <c r="G7403" t="str">
        <f>VLOOKUP($D7403,[1]LUTs!$P$2:$T$152, 4, FALSE)</f>
        <v>ACT</v>
      </c>
      <c r="H7403" t="str">
        <f>VLOOKUP(G7403,[1]LUTs!V$2:W$9, 2, FALSE)</f>
        <v>Australian Capital Territory</v>
      </c>
      <c r="I7403" t="str">
        <f>VLOOKUP(E7403,[1]LUTs!$AA$2:$AG$194, 4, FALSE)</f>
        <v>Grazing modified pastures</v>
      </c>
      <c r="J7403" t="str">
        <f>VLOOKUP($E7403,[1]LUTs!$AA$2:$AG$194,5,FALSE)</f>
        <v>Livestock production</v>
      </c>
      <c r="K7403" t="str">
        <f>VLOOKUP(E7403,[1]LUTs!$AA$2:$AG$194,6,FALSE)</f>
        <v>Agriculture</v>
      </c>
      <c r="L7403" t="str">
        <f>VLOOKUP(E7403,[1]LUTs!$AA$2:$AG$194,7,FALSE)</f>
        <v>Dryland</v>
      </c>
    </row>
    <row r="7404" spans="1:12" x14ac:dyDescent="0.25">
      <c r="A7404">
        <v>6912</v>
      </c>
      <c r="B7404">
        <v>22270</v>
      </c>
      <c r="C7404">
        <f t="shared" si="115"/>
        <v>5567.5</v>
      </c>
      <c r="D7404">
        <v>113</v>
      </c>
      <c r="E7404">
        <v>321</v>
      </c>
      <c r="F7404" t="str">
        <f>VLOOKUP($D7404,[1]LUTs!$P$2:$T$152, 5, FALSE)</f>
        <v>Fenner</v>
      </c>
      <c r="G7404" t="str">
        <f>VLOOKUP($D7404,[1]LUTs!$P$2:$T$152, 4, FALSE)</f>
        <v>ACT</v>
      </c>
      <c r="H7404" t="str">
        <f>VLOOKUP(G7404,[1]LUTs!V$2:W$9, 2, FALSE)</f>
        <v>Australian Capital Territory</v>
      </c>
      <c r="I7404" t="str">
        <f>VLOOKUP(E7404,[1]LUTs!$AA$2:$AG$194, 4, FALSE)</f>
        <v>Grazing modified pastures</v>
      </c>
      <c r="J7404" t="str">
        <f>VLOOKUP($E7404,[1]LUTs!$AA$2:$AG$194,5,FALSE)</f>
        <v>Livestock production</v>
      </c>
      <c r="K7404" t="str">
        <f>VLOOKUP(E7404,[1]LUTs!$AA$2:$AG$194,6,FALSE)</f>
        <v>Agriculture</v>
      </c>
      <c r="L7404" t="str">
        <f>VLOOKUP(E7404,[1]LUTs!$AA$2:$AG$194,7,FALSE)</f>
        <v>Dryland</v>
      </c>
    </row>
    <row r="7405" spans="1:12" x14ac:dyDescent="0.25">
      <c r="A7405">
        <v>6965</v>
      </c>
      <c r="B7405">
        <v>506</v>
      </c>
      <c r="C7405">
        <f t="shared" si="115"/>
        <v>126.5</v>
      </c>
      <c r="D7405">
        <v>113</v>
      </c>
      <c r="E7405">
        <v>444</v>
      </c>
      <c r="F7405" t="str">
        <f>VLOOKUP($D7405,[1]LUTs!$P$2:$T$152, 5, FALSE)</f>
        <v>Fenner</v>
      </c>
      <c r="G7405" t="str">
        <f>VLOOKUP($D7405,[1]LUTs!$P$2:$T$152, 4, FALSE)</f>
        <v>ACT</v>
      </c>
      <c r="H7405" t="str">
        <f>VLOOKUP(G7405,[1]LUTs!V$2:W$9, 2, FALSE)</f>
        <v>Australian Capital Territory</v>
      </c>
      <c r="I7405" t="str">
        <f>VLOOKUP(E7405,[1]LUTs!$AA$2:$AG$194, 4, FALSE)</f>
        <v>Irrigated horticulture</v>
      </c>
      <c r="J7405" t="str">
        <f>VLOOKUP($E7405,[1]LUTs!$AA$2:$AG$194,5,FALSE)</f>
        <v>Horticulture</v>
      </c>
      <c r="K7405" t="str">
        <f>VLOOKUP(E7405,[1]LUTs!$AA$2:$AG$194,6,FALSE)</f>
        <v>Agriculture</v>
      </c>
      <c r="L7405" t="str">
        <f>VLOOKUP(E7405,[1]LUTs!$AA$2:$AG$194,7,FALSE)</f>
        <v>Irrigated</v>
      </c>
    </row>
    <row r="7406" spans="1:12" x14ac:dyDescent="0.25">
      <c r="A7406">
        <v>6941</v>
      </c>
      <c r="B7406">
        <v>22</v>
      </c>
      <c r="C7406">
        <f t="shared" si="115"/>
        <v>5.5</v>
      </c>
      <c r="D7406">
        <v>113</v>
      </c>
      <c r="E7406">
        <v>523</v>
      </c>
      <c r="F7406" t="str">
        <f>VLOOKUP($D7406,[1]LUTs!$P$2:$T$152, 5, FALSE)</f>
        <v>Fenner</v>
      </c>
      <c r="G7406" t="str">
        <f>VLOOKUP($D7406,[1]LUTs!$P$2:$T$152, 4, FALSE)</f>
        <v>ACT</v>
      </c>
      <c r="H7406" t="str">
        <f>VLOOKUP(G7406,[1]LUTs!V$2:W$9, 2, FALSE)</f>
        <v>Australian Capital Territory</v>
      </c>
      <c r="I7406" t="str">
        <f>VLOOKUP(E7406,[1]LUTs!$AA$2:$AG$194, 4, FALSE)</f>
        <v>Intensive animal production</v>
      </c>
      <c r="J7406" t="str">
        <f>VLOOKUP($E7406,[1]LUTs!$AA$2:$AG$194,5,FALSE)</f>
        <v>Livestock production</v>
      </c>
      <c r="K7406" t="str">
        <f>VLOOKUP(E7406,[1]LUTs!$AA$2:$AG$194,6,FALSE)</f>
        <v>Agriculture</v>
      </c>
      <c r="L7406" t="str">
        <f>VLOOKUP(E7406,[1]LUTs!$AA$2:$AG$194,7,FALSE)</f>
        <v>Dryland</v>
      </c>
    </row>
    <row r="7407" spans="1:12" x14ac:dyDescent="0.25">
      <c r="A7407">
        <v>6922</v>
      </c>
      <c r="B7407">
        <v>14001</v>
      </c>
      <c r="C7407">
        <f t="shared" si="115"/>
        <v>3500.25</v>
      </c>
      <c r="D7407">
        <v>113</v>
      </c>
      <c r="E7407">
        <v>541</v>
      </c>
      <c r="F7407" t="str">
        <f>VLOOKUP($D7407,[1]LUTs!$P$2:$T$152, 5, FALSE)</f>
        <v>Fenner</v>
      </c>
      <c r="G7407" t="str">
        <f>VLOOKUP($D7407,[1]LUTs!$P$2:$T$152, 4, FALSE)</f>
        <v>ACT</v>
      </c>
      <c r="H7407" t="str">
        <f>VLOOKUP(G7407,[1]LUTs!V$2:W$9, 2, FALSE)</f>
        <v>Australian Capital Territory</v>
      </c>
      <c r="I7407" t="str">
        <f>VLOOKUP(E7407,[1]LUTs!$AA$2:$AG$194, 4, FALSE)</f>
        <v>Urban intensive uses</v>
      </c>
      <c r="J7407" t="str">
        <f>VLOOKUP($E7407,[1]LUTs!$AA$2:$AG$194,5,FALSE)</f>
        <v>Intensive uses</v>
      </c>
      <c r="K7407" t="str">
        <f>VLOOKUP(E7407,[1]LUTs!$AA$2:$AG$194,6,FALSE)</f>
        <v>Non-agriculture</v>
      </c>
      <c r="L7407" t="str">
        <f>VLOOKUP(E7407,[1]LUTs!$AA$2:$AG$194,7,FALSE)</f>
        <v>Dryland</v>
      </c>
    </row>
    <row r="7408" spans="1:12" x14ac:dyDescent="0.25">
      <c r="A7408">
        <v>6938</v>
      </c>
      <c r="B7408">
        <v>9</v>
      </c>
      <c r="C7408">
        <f t="shared" si="115"/>
        <v>2.25</v>
      </c>
      <c r="D7408">
        <v>113</v>
      </c>
      <c r="E7408">
        <v>542</v>
      </c>
      <c r="F7408" t="str">
        <f>VLOOKUP($D7408,[1]LUTs!$P$2:$T$152, 5, FALSE)</f>
        <v>Fenner</v>
      </c>
      <c r="G7408" t="str">
        <f>VLOOKUP($D7408,[1]LUTs!$P$2:$T$152, 4, FALSE)</f>
        <v>ACT</v>
      </c>
      <c r="H7408" t="str">
        <f>VLOOKUP(G7408,[1]LUTs!V$2:W$9, 2, FALSE)</f>
        <v>Australian Capital Territory</v>
      </c>
      <c r="I7408" t="str">
        <f>VLOOKUP(E7408,[1]LUTs!$AA$2:$AG$194, 4, FALSE)</f>
        <v>Rural residential and farm infrastructure</v>
      </c>
      <c r="J7408" t="str">
        <f>VLOOKUP($E7408,[1]LUTs!$AA$2:$AG$194,5,FALSE)</f>
        <v>Intensive uses</v>
      </c>
      <c r="K7408" t="str">
        <f>VLOOKUP(E7408,[1]LUTs!$AA$2:$AG$194,6,FALSE)</f>
        <v>Non-agriculture</v>
      </c>
      <c r="L7408" t="str">
        <f>VLOOKUP(E7408,[1]LUTs!$AA$2:$AG$194,7,FALSE)</f>
        <v>Dryland</v>
      </c>
    </row>
    <row r="7409" spans="1:12" x14ac:dyDescent="0.25">
      <c r="A7409">
        <v>6953</v>
      </c>
      <c r="B7409">
        <v>153</v>
      </c>
      <c r="C7409">
        <f t="shared" si="115"/>
        <v>38.25</v>
      </c>
      <c r="D7409">
        <v>113</v>
      </c>
      <c r="E7409">
        <v>543</v>
      </c>
      <c r="F7409" t="str">
        <f>VLOOKUP($D7409,[1]LUTs!$P$2:$T$152, 5, FALSE)</f>
        <v>Fenner</v>
      </c>
      <c r="G7409" t="str">
        <f>VLOOKUP($D7409,[1]LUTs!$P$2:$T$152, 4, FALSE)</f>
        <v>ACT</v>
      </c>
      <c r="H7409" t="str">
        <f>VLOOKUP(G7409,[1]LUTs!V$2:W$9, 2, FALSE)</f>
        <v>Australian Capital Territory</v>
      </c>
      <c r="I7409" t="str">
        <f>VLOOKUP(E7409,[1]LUTs!$AA$2:$AG$194, 4, FALSE)</f>
        <v>Rural residential and farm infrastructure</v>
      </c>
      <c r="J7409" t="str">
        <f>VLOOKUP($E7409,[1]LUTs!$AA$2:$AG$194,5,FALSE)</f>
        <v>Intensive uses</v>
      </c>
      <c r="K7409" t="str">
        <f>VLOOKUP(E7409,[1]LUTs!$AA$2:$AG$194,6,FALSE)</f>
        <v>Non-agriculture</v>
      </c>
      <c r="L7409" t="str">
        <f>VLOOKUP(E7409,[1]LUTs!$AA$2:$AG$194,7,FALSE)</f>
        <v>Dryland</v>
      </c>
    </row>
    <row r="7410" spans="1:12" x14ac:dyDescent="0.25">
      <c r="A7410">
        <v>6925</v>
      </c>
      <c r="B7410">
        <v>1566</v>
      </c>
      <c r="C7410">
        <f t="shared" si="115"/>
        <v>391.5</v>
      </c>
      <c r="D7410">
        <v>113</v>
      </c>
      <c r="E7410">
        <v>551</v>
      </c>
      <c r="F7410" t="str">
        <f>VLOOKUP($D7410,[1]LUTs!$P$2:$T$152, 5, FALSE)</f>
        <v>Fenner</v>
      </c>
      <c r="G7410" t="str">
        <f>VLOOKUP($D7410,[1]LUTs!$P$2:$T$152, 4, FALSE)</f>
        <v>ACT</v>
      </c>
      <c r="H7410" t="str">
        <f>VLOOKUP(G7410,[1]LUTs!V$2:W$9, 2, FALSE)</f>
        <v>Australian Capital Territory</v>
      </c>
      <c r="I7410" t="str">
        <f>VLOOKUP(E7410,[1]LUTs!$AA$2:$AG$194, 4, FALSE)</f>
        <v>Urban intensive uses</v>
      </c>
      <c r="J7410" t="str">
        <f>VLOOKUP($E7410,[1]LUTs!$AA$2:$AG$194,5,FALSE)</f>
        <v>Intensive uses</v>
      </c>
      <c r="K7410" t="str">
        <f>VLOOKUP(E7410,[1]LUTs!$AA$2:$AG$194,6,FALSE)</f>
        <v>Non-agriculture</v>
      </c>
      <c r="L7410" t="str">
        <f>VLOOKUP(E7410,[1]LUTs!$AA$2:$AG$194,7,FALSE)</f>
        <v>Dryland</v>
      </c>
    </row>
    <row r="7411" spans="1:12" x14ac:dyDescent="0.25">
      <c r="A7411">
        <v>6926</v>
      </c>
      <c r="B7411">
        <v>1263</v>
      </c>
      <c r="C7411">
        <f t="shared" si="115"/>
        <v>315.75</v>
      </c>
      <c r="D7411">
        <v>113</v>
      </c>
      <c r="E7411">
        <v>552</v>
      </c>
      <c r="F7411" t="str">
        <f>VLOOKUP($D7411,[1]LUTs!$P$2:$T$152, 5, FALSE)</f>
        <v>Fenner</v>
      </c>
      <c r="G7411" t="str">
        <f>VLOOKUP($D7411,[1]LUTs!$P$2:$T$152, 4, FALSE)</f>
        <v>ACT</v>
      </c>
      <c r="H7411" t="str">
        <f>VLOOKUP(G7411,[1]LUTs!V$2:W$9, 2, FALSE)</f>
        <v>Australian Capital Territory</v>
      </c>
      <c r="I7411" t="str">
        <f>VLOOKUP(E7411,[1]LUTs!$AA$2:$AG$194, 4, FALSE)</f>
        <v>Urban intensive uses</v>
      </c>
      <c r="J7411" t="str">
        <f>VLOOKUP($E7411,[1]LUTs!$AA$2:$AG$194,5,FALSE)</f>
        <v>Intensive uses</v>
      </c>
      <c r="K7411" t="str">
        <f>VLOOKUP(E7411,[1]LUTs!$AA$2:$AG$194,6,FALSE)</f>
        <v>Non-agriculture</v>
      </c>
      <c r="L7411" t="str">
        <f>VLOOKUP(E7411,[1]LUTs!$AA$2:$AG$194,7,FALSE)</f>
        <v>Dryland</v>
      </c>
    </row>
    <row r="7412" spans="1:12" x14ac:dyDescent="0.25">
      <c r="A7412">
        <v>6924</v>
      </c>
      <c r="B7412">
        <v>7049</v>
      </c>
      <c r="C7412">
        <f t="shared" si="115"/>
        <v>1762.25</v>
      </c>
      <c r="D7412">
        <v>113</v>
      </c>
      <c r="E7412">
        <v>553</v>
      </c>
      <c r="F7412" t="str">
        <f>VLOOKUP($D7412,[1]LUTs!$P$2:$T$152, 5, FALSE)</f>
        <v>Fenner</v>
      </c>
      <c r="G7412" t="str">
        <f>VLOOKUP($D7412,[1]LUTs!$P$2:$T$152, 4, FALSE)</f>
        <v>ACT</v>
      </c>
      <c r="H7412" t="str">
        <f>VLOOKUP(G7412,[1]LUTs!V$2:W$9, 2, FALSE)</f>
        <v>Australian Capital Territory</v>
      </c>
      <c r="I7412" t="str">
        <f>VLOOKUP(E7412,[1]LUTs!$AA$2:$AG$194, 4, FALSE)</f>
        <v>Urban intensive uses</v>
      </c>
      <c r="J7412" t="str">
        <f>VLOOKUP($E7412,[1]LUTs!$AA$2:$AG$194,5,FALSE)</f>
        <v>Intensive uses</v>
      </c>
      <c r="K7412" t="str">
        <f>VLOOKUP(E7412,[1]LUTs!$AA$2:$AG$194,6,FALSE)</f>
        <v>Non-agriculture</v>
      </c>
      <c r="L7412" t="str">
        <f>VLOOKUP(E7412,[1]LUTs!$AA$2:$AG$194,7,FALSE)</f>
        <v>Dryland</v>
      </c>
    </row>
    <row r="7413" spans="1:12" x14ac:dyDescent="0.25">
      <c r="A7413">
        <v>7007</v>
      </c>
      <c r="B7413">
        <v>993</v>
      </c>
      <c r="C7413">
        <f t="shared" si="115"/>
        <v>248.25</v>
      </c>
      <c r="D7413">
        <v>113</v>
      </c>
      <c r="E7413">
        <v>554</v>
      </c>
      <c r="F7413" t="str">
        <f>VLOOKUP($D7413,[1]LUTs!$P$2:$T$152, 5, FALSE)</f>
        <v>Fenner</v>
      </c>
      <c r="G7413" t="str">
        <f>VLOOKUP($D7413,[1]LUTs!$P$2:$T$152, 4, FALSE)</f>
        <v>ACT</v>
      </c>
      <c r="H7413" t="str">
        <f>VLOOKUP(G7413,[1]LUTs!V$2:W$9, 2, FALSE)</f>
        <v>Australian Capital Territory</v>
      </c>
      <c r="I7413" t="str">
        <f>VLOOKUP(E7413,[1]LUTs!$AA$2:$AG$194, 4, FALSE)</f>
        <v>Urban intensive uses</v>
      </c>
      <c r="J7413" t="str">
        <f>VLOOKUP($E7413,[1]LUTs!$AA$2:$AG$194,5,FALSE)</f>
        <v>Intensive uses</v>
      </c>
      <c r="K7413" t="str">
        <f>VLOOKUP(E7413,[1]LUTs!$AA$2:$AG$194,6,FALSE)</f>
        <v>Non-agriculture</v>
      </c>
      <c r="L7413" t="str">
        <f>VLOOKUP(E7413,[1]LUTs!$AA$2:$AG$194,7,FALSE)</f>
        <v>Dryland</v>
      </c>
    </row>
    <row r="7414" spans="1:12" x14ac:dyDescent="0.25">
      <c r="A7414">
        <v>6943</v>
      </c>
      <c r="B7414">
        <v>656</v>
      </c>
      <c r="C7414">
        <f t="shared" si="115"/>
        <v>164</v>
      </c>
      <c r="D7414">
        <v>113</v>
      </c>
      <c r="E7414">
        <v>555</v>
      </c>
      <c r="F7414" t="str">
        <f>VLOOKUP($D7414,[1]LUTs!$P$2:$T$152, 5, FALSE)</f>
        <v>Fenner</v>
      </c>
      <c r="G7414" t="str">
        <f>VLOOKUP($D7414,[1]LUTs!$P$2:$T$152, 4, FALSE)</f>
        <v>ACT</v>
      </c>
      <c r="H7414" t="str">
        <f>VLOOKUP(G7414,[1]LUTs!V$2:W$9, 2, FALSE)</f>
        <v>Australian Capital Territory</v>
      </c>
      <c r="I7414" t="str">
        <f>VLOOKUP(E7414,[1]LUTs!$AA$2:$AG$194, 4, FALSE)</f>
        <v>Urban intensive uses</v>
      </c>
      <c r="J7414" t="str">
        <f>VLOOKUP($E7414,[1]LUTs!$AA$2:$AG$194,5,FALSE)</f>
        <v>Intensive uses</v>
      </c>
      <c r="K7414" t="str">
        <f>VLOOKUP(E7414,[1]LUTs!$AA$2:$AG$194,6,FALSE)</f>
        <v>Non-agriculture</v>
      </c>
      <c r="L7414" t="str">
        <f>VLOOKUP(E7414,[1]LUTs!$AA$2:$AG$194,7,FALSE)</f>
        <v>Dryland</v>
      </c>
    </row>
    <row r="7415" spans="1:12" x14ac:dyDescent="0.25">
      <c r="A7415">
        <v>6929</v>
      </c>
      <c r="B7415">
        <v>49</v>
      </c>
      <c r="C7415">
        <f t="shared" si="115"/>
        <v>12.25</v>
      </c>
      <c r="D7415">
        <v>113</v>
      </c>
      <c r="E7415">
        <v>560</v>
      </c>
      <c r="F7415" t="str">
        <f>VLOOKUP($D7415,[1]LUTs!$P$2:$T$152, 5, FALSE)</f>
        <v>Fenner</v>
      </c>
      <c r="G7415" t="str">
        <f>VLOOKUP($D7415,[1]LUTs!$P$2:$T$152, 4, FALSE)</f>
        <v>ACT</v>
      </c>
      <c r="H7415" t="str">
        <f>VLOOKUP(G7415,[1]LUTs!V$2:W$9, 2, FALSE)</f>
        <v>Australian Capital Territory</v>
      </c>
      <c r="I7415" t="str">
        <f>VLOOKUP(E7415,[1]LUTs!$AA$2:$AG$194, 4, FALSE)</f>
        <v>Urban intensive uses</v>
      </c>
      <c r="J7415" t="str">
        <f>VLOOKUP($E7415,[1]LUTs!$AA$2:$AG$194,5,FALSE)</f>
        <v>Intensive uses</v>
      </c>
      <c r="K7415" t="str">
        <f>VLOOKUP(E7415,[1]LUTs!$AA$2:$AG$194,6,FALSE)</f>
        <v>Non-agriculture</v>
      </c>
      <c r="L7415" t="str">
        <f>VLOOKUP(E7415,[1]LUTs!$AA$2:$AG$194,7,FALSE)</f>
        <v>Dryland</v>
      </c>
    </row>
    <row r="7416" spans="1:12" x14ac:dyDescent="0.25">
      <c r="A7416">
        <v>6916</v>
      </c>
      <c r="B7416">
        <v>6817</v>
      </c>
      <c r="C7416">
        <f t="shared" si="115"/>
        <v>1704.25</v>
      </c>
      <c r="D7416">
        <v>113</v>
      </c>
      <c r="E7416">
        <v>572</v>
      </c>
      <c r="F7416" t="str">
        <f>VLOOKUP($D7416,[1]LUTs!$P$2:$T$152, 5, FALSE)</f>
        <v>Fenner</v>
      </c>
      <c r="G7416" t="str">
        <f>VLOOKUP($D7416,[1]LUTs!$P$2:$T$152, 4, FALSE)</f>
        <v>ACT</v>
      </c>
      <c r="H7416" t="str">
        <f>VLOOKUP(G7416,[1]LUTs!V$2:W$9, 2, FALSE)</f>
        <v>Australian Capital Territory</v>
      </c>
      <c r="I7416" t="str">
        <f>VLOOKUP(E7416,[1]LUTs!$AA$2:$AG$194, 4, FALSE)</f>
        <v>Urban intensive uses</v>
      </c>
      <c r="J7416" t="str">
        <f>VLOOKUP($E7416,[1]LUTs!$AA$2:$AG$194,5,FALSE)</f>
        <v>Intensive uses</v>
      </c>
      <c r="K7416" t="str">
        <f>VLOOKUP(E7416,[1]LUTs!$AA$2:$AG$194,6,FALSE)</f>
        <v>Non-agriculture</v>
      </c>
      <c r="L7416" t="str">
        <f>VLOOKUP(E7416,[1]LUTs!$AA$2:$AG$194,7,FALSE)</f>
        <v>Dryland</v>
      </c>
    </row>
    <row r="7417" spans="1:12" x14ac:dyDescent="0.25">
      <c r="A7417">
        <v>7006</v>
      </c>
      <c r="B7417">
        <v>2</v>
      </c>
      <c r="C7417">
        <f t="shared" si="115"/>
        <v>0.5</v>
      </c>
      <c r="D7417">
        <v>113</v>
      </c>
      <c r="E7417">
        <v>574</v>
      </c>
      <c r="F7417" t="str">
        <f>VLOOKUP($D7417,[1]LUTs!$P$2:$T$152, 5, FALSE)</f>
        <v>Fenner</v>
      </c>
      <c r="G7417" t="str">
        <f>VLOOKUP($D7417,[1]LUTs!$P$2:$T$152, 4, FALSE)</f>
        <v>ACT</v>
      </c>
      <c r="H7417" t="str">
        <f>VLOOKUP(G7417,[1]LUTs!V$2:W$9, 2, FALSE)</f>
        <v>Australian Capital Territory</v>
      </c>
      <c r="I7417" t="str">
        <f>VLOOKUP(E7417,[1]LUTs!$AA$2:$AG$194, 4, FALSE)</f>
        <v>Urban intensive uses</v>
      </c>
      <c r="J7417" t="str">
        <f>VLOOKUP($E7417,[1]LUTs!$AA$2:$AG$194,5,FALSE)</f>
        <v>Intensive uses</v>
      </c>
      <c r="K7417" t="str">
        <f>VLOOKUP(E7417,[1]LUTs!$AA$2:$AG$194,6,FALSE)</f>
        <v>Non-agriculture</v>
      </c>
      <c r="L7417" t="str">
        <f>VLOOKUP(E7417,[1]LUTs!$AA$2:$AG$194,7,FALSE)</f>
        <v>Dryland</v>
      </c>
    </row>
    <row r="7418" spans="1:12" x14ac:dyDescent="0.25">
      <c r="A7418">
        <v>6951</v>
      </c>
      <c r="B7418">
        <v>60</v>
      </c>
      <c r="C7418">
        <f t="shared" si="115"/>
        <v>15</v>
      </c>
      <c r="D7418">
        <v>113</v>
      </c>
      <c r="E7418">
        <v>575</v>
      </c>
      <c r="F7418" t="str">
        <f>VLOOKUP($D7418,[1]LUTs!$P$2:$T$152, 5, FALSE)</f>
        <v>Fenner</v>
      </c>
      <c r="G7418" t="str">
        <f>VLOOKUP($D7418,[1]LUTs!$P$2:$T$152, 4, FALSE)</f>
        <v>ACT</v>
      </c>
      <c r="H7418" t="str">
        <f>VLOOKUP(G7418,[1]LUTs!V$2:W$9, 2, FALSE)</f>
        <v>Australian Capital Territory</v>
      </c>
      <c r="I7418" t="str">
        <f>VLOOKUP(E7418,[1]LUTs!$AA$2:$AG$194, 4, FALSE)</f>
        <v>Urban intensive uses</v>
      </c>
      <c r="J7418" t="str">
        <f>VLOOKUP($E7418,[1]LUTs!$AA$2:$AG$194,5,FALSE)</f>
        <v>Intensive uses</v>
      </c>
      <c r="K7418" t="str">
        <f>VLOOKUP(E7418,[1]LUTs!$AA$2:$AG$194,6,FALSE)</f>
        <v>Non-agriculture</v>
      </c>
      <c r="L7418" t="str">
        <f>VLOOKUP(E7418,[1]LUTs!$AA$2:$AG$194,7,FALSE)</f>
        <v>Dryland</v>
      </c>
    </row>
    <row r="7419" spans="1:12" x14ac:dyDescent="0.25">
      <c r="A7419">
        <v>6942</v>
      </c>
      <c r="B7419">
        <v>422</v>
      </c>
      <c r="C7419">
        <f t="shared" si="115"/>
        <v>105.5</v>
      </c>
      <c r="D7419">
        <v>113</v>
      </c>
      <c r="E7419">
        <v>592</v>
      </c>
      <c r="F7419" t="str">
        <f>VLOOKUP($D7419,[1]LUTs!$P$2:$T$152, 5, FALSE)</f>
        <v>Fenner</v>
      </c>
      <c r="G7419" t="str">
        <f>VLOOKUP($D7419,[1]LUTs!$P$2:$T$152, 4, FALSE)</f>
        <v>ACT</v>
      </c>
      <c r="H7419" t="str">
        <f>VLOOKUP(G7419,[1]LUTs!V$2:W$9, 2, FALSE)</f>
        <v>Australian Capital Territory</v>
      </c>
      <c r="I7419" t="str">
        <f>VLOOKUP(E7419,[1]LUTs!$AA$2:$AG$194, 4, FALSE)</f>
        <v>Mining and waste</v>
      </c>
      <c r="J7419" t="str">
        <f>VLOOKUP($E7419,[1]LUTs!$AA$2:$AG$194,5,FALSE)</f>
        <v>Intensive uses</v>
      </c>
      <c r="K7419" t="str">
        <f>VLOOKUP(E7419,[1]LUTs!$AA$2:$AG$194,6,FALSE)</f>
        <v>Non-agriculture</v>
      </c>
      <c r="L7419" t="str">
        <f>VLOOKUP(E7419,[1]LUTs!$AA$2:$AG$194,7,FALSE)</f>
        <v>Dryland</v>
      </c>
    </row>
    <row r="7420" spans="1:12" x14ac:dyDescent="0.25">
      <c r="A7420">
        <v>6972</v>
      </c>
      <c r="B7420">
        <v>238</v>
      </c>
      <c r="C7420">
        <f t="shared" si="115"/>
        <v>59.5</v>
      </c>
      <c r="D7420">
        <v>113</v>
      </c>
      <c r="E7420">
        <v>595</v>
      </c>
      <c r="F7420" t="str">
        <f>VLOOKUP($D7420,[1]LUTs!$P$2:$T$152, 5, FALSE)</f>
        <v>Fenner</v>
      </c>
      <c r="G7420" t="str">
        <f>VLOOKUP($D7420,[1]LUTs!$P$2:$T$152, 4, FALSE)</f>
        <v>ACT</v>
      </c>
      <c r="H7420" t="str">
        <f>VLOOKUP(G7420,[1]LUTs!V$2:W$9, 2, FALSE)</f>
        <v>Australian Capital Territory</v>
      </c>
      <c r="I7420" t="str">
        <f>VLOOKUP(E7420,[1]LUTs!$AA$2:$AG$194, 4, FALSE)</f>
        <v>Mining and waste</v>
      </c>
      <c r="J7420" t="str">
        <f>VLOOKUP($E7420,[1]LUTs!$AA$2:$AG$194,5,FALSE)</f>
        <v>Intensive uses</v>
      </c>
      <c r="K7420" t="str">
        <f>VLOOKUP(E7420,[1]LUTs!$AA$2:$AG$194,6,FALSE)</f>
        <v>Non-agriculture</v>
      </c>
      <c r="L7420" t="str">
        <f>VLOOKUP(E7420,[1]LUTs!$AA$2:$AG$194,7,FALSE)</f>
        <v>Dryland</v>
      </c>
    </row>
    <row r="7421" spans="1:12" x14ac:dyDescent="0.25">
      <c r="A7421">
        <v>6935</v>
      </c>
      <c r="B7421">
        <v>901</v>
      </c>
      <c r="C7421">
        <f t="shared" si="115"/>
        <v>225.25</v>
      </c>
      <c r="D7421">
        <v>113</v>
      </c>
      <c r="E7421">
        <v>610</v>
      </c>
      <c r="F7421" t="str">
        <f>VLOOKUP($D7421,[1]LUTs!$P$2:$T$152, 5, FALSE)</f>
        <v>Fenner</v>
      </c>
      <c r="G7421" t="str">
        <f>VLOOKUP($D7421,[1]LUTs!$P$2:$T$152, 4, FALSE)</f>
        <v>ACT</v>
      </c>
      <c r="H7421" t="str">
        <f>VLOOKUP(G7421,[1]LUTs!V$2:W$9, 2, FALSE)</f>
        <v>Australian Capital Territory</v>
      </c>
      <c r="I7421" t="str">
        <f>VLOOKUP(E7421,[1]LUTs!$AA$2:$AG$194, 4, FALSE)</f>
        <v>Water</v>
      </c>
      <c r="J7421" t="str">
        <f>VLOOKUP($E7421,[1]LUTs!$AA$2:$AG$194,5,FALSE)</f>
        <v>Water</v>
      </c>
      <c r="K7421" t="str">
        <f>VLOOKUP(E7421,[1]LUTs!$AA$2:$AG$194,6,FALSE)</f>
        <v>Non-agriculture</v>
      </c>
      <c r="L7421" t="str">
        <f>VLOOKUP(E7421,[1]LUTs!$AA$2:$AG$194,7,FALSE)</f>
        <v>Dryland</v>
      </c>
    </row>
    <row r="7422" spans="1:12" x14ac:dyDescent="0.25">
      <c r="A7422">
        <v>6923</v>
      </c>
      <c r="B7422">
        <v>129</v>
      </c>
      <c r="C7422">
        <f t="shared" si="115"/>
        <v>32.25</v>
      </c>
      <c r="D7422">
        <v>113</v>
      </c>
      <c r="E7422">
        <v>620</v>
      </c>
      <c r="F7422" t="str">
        <f>VLOOKUP($D7422,[1]LUTs!$P$2:$T$152, 5, FALSE)</f>
        <v>Fenner</v>
      </c>
      <c r="G7422" t="str">
        <f>VLOOKUP($D7422,[1]LUTs!$P$2:$T$152, 4, FALSE)</f>
        <v>ACT</v>
      </c>
      <c r="H7422" t="str">
        <f>VLOOKUP(G7422,[1]LUTs!V$2:W$9, 2, FALSE)</f>
        <v>Australian Capital Territory</v>
      </c>
      <c r="I7422" t="str">
        <f>VLOOKUP(E7422,[1]LUTs!$AA$2:$AG$194, 4, FALSE)</f>
        <v>Water</v>
      </c>
      <c r="J7422" t="str">
        <f>VLOOKUP($E7422,[1]LUTs!$AA$2:$AG$194,5,FALSE)</f>
        <v>Water</v>
      </c>
      <c r="K7422" t="str">
        <f>VLOOKUP(E7422,[1]LUTs!$AA$2:$AG$194,6,FALSE)</f>
        <v>Non-agriculture</v>
      </c>
      <c r="L7422" t="str">
        <f>VLOOKUP(E7422,[1]LUTs!$AA$2:$AG$194,7,FALSE)</f>
        <v>Dryland</v>
      </c>
    </row>
    <row r="7423" spans="1:12" x14ac:dyDescent="0.25">
      <c r="A7423">
        <v>6919</v>
      </c>
      <c r="B7423">
        <v>568</v>
      </c>
      <c r="C7423">
        <f t="shared" si="115"/>
        <v>142</v>
      </c>
      <c r="D7423">
        <v>113</v>
      </c>
      <c r="E7423">
        <v>630</v>
      </c>
      <c r="F7423" t="str">
        <f>VLOOKUP($D7423,[1]LUTs!$P$2:$T$152, 5, FALSE)</f>
        <v>Fenner</v>
      </c>
      <c r="G7423" t="str">
        <f>VLOOKUP($D7423,[1]LUTs!$P$2:$T$152, 4, FALSE)</f>
        <v>ACT</v>
      </c>
      <c r="H7423" t="str">
        <f>VLOOKUP(G7423,[1]LUTs!V$2:W$9, 2, FALSE)</f>
        <v>Australian Capital Territory</v>
      </c>
      <c r="I7423" t="str">
        <f>VLOOKUP(E7423,[1]LUTs!$AA$2:$AG$194, 4, FALSE)</f>
        <v>Water</v>
      </c>
      <c r="J7423" t="str">
        <f>VLOOKUP($E7423,[1]LUTs!$AA$2:$AG$194,5,FALSE)</f>
        <v>Water</v>
      </c>
      <c r="K7423" t="str">
        <f>VLOOKUP(E7423,[1]LUTs!$AA$2:$AG$194,6,FALSE)</f>
        <v>Non-agriculture</v>
      </c>
      <c r="L7423" t="str">
        <f>VLOOKUP(E7423,[1]LUTs!$AA$2:$AG$194,7,FALSE)</f>
        <v>Dryland</v>
      </c>
    </row>
    <row r="7424" spans="1:12" x14ac:dyDescent="0.25">
      <c r="A7424">
        <v>6917</v>
      </c>
      <c r="B7424">
        <v>68</v>
      </c>
      <c r="C7424">
        <f t="shared" si="115"/>
        <v>17</v>
      </c>
      <c r="D7424">
        <v>113</v>
      </c>
      <c r="E7424">
        <v>650</v>
      </c>
      <c r="F7424" t="str">
        <f>VLOOKUP($D7424,[1]LUTs!$P$2:$T$152, 5, FALSE)</f>
        <v>Fenner</v>
      </c>
      <c r="G7424" t="str">
        <f>VLOOKUP($D7424,[1]LUTs!$P$2:$T$152, 4, FALSE)</f>
        <v>ACT</v>
      </c>
      <c r="H7424" t="str">
        <f>VLOOKUP(G7424,[1]LUTs!V$2:W$9, 2, FALSE)</f>
        <v>Australian Capital Territory</v>
      </c>
      <c r="I7424" t="str">
        <f>VLOOKUP(E7424,[1]LUTs!$AA$2:$AG$194, 4, FALSE)</f>
        <v>Water</v>
      </c>
      <c r="J7424" t="str">
        <f>VLOOKUP($E7424,[1]LUTs!$AA$2:$AG$194,5,FALSE)</f>
        <v>Water</v>
      </c>
      <c r="K7424" t="str">
        <f>VLOOKUP(E7424,[1]LUTs!$AA$2:$AG$194,6,FALSE)</f>
        <v>Non-agriculture</v>
      </c>
      <c r="L7424" t="str">
        <f>VLOOKUP(E7424,[1]LUTs!$AA$2:$AG$194,7,FALSE)</f>
        <v>Dryland</v>
      </c>
    </row>
    <row r="7425" spans="1:12" x14ac:dyDescent="0.25">
      <c r="A7425">
        <v>7004</v>
      </c>
      <c r="B7425">
        <v>258</v>
      </c>
      <c r="C7425">
        <f t="shared" si="115"/>
        <v>64.5</v>
      </c>
      <c r="D7425">
        <v>113</v>
      </c>
      <c r="E7425">
        <v>660</v>
      </c>
      <c r="F7425" t="str">
        <f>VLOOKUP($D7425,[1]LUTs!$P$2:$T$152, 5, FALSE)</f>
        <v>Fenner</v>
      </c>
      <c r="G7425" t="str">
        <f>VLOOKUP($D7425,[1]LUTs!$P$2:$T$152, 4, FALSE)</f>
        <v>ACT</v>
      </c>
      <c r="H7425" t="str">
        <f>VLOOKUP(G7425,[1]LUTs!V$2:W$9, 2, FALSE)</f>
        <v>Australian Capital Territory</v>
      </c>
      <c r="I7425" t="str">
        <f>VLOOKUP(E7425,[1]LUTs!$AA$2:$AG$194, 4, FALSE)</f>
        <v>Water</v>
      </c>
      <c r="J7425" t="str">
        <f>VLOOKUP($E7425,[1]LUTs!$AA$2:$AG$194,5,FALSE)</f>
        <v>Water</v>
      </c>
      <c r="K7425" t="str">
        <f>VLOOKUP(E7425,[1]LUTs!$AA$2:$AG$194,6,FALSE)</f>
        <v>Non-agriculture</v>
      </c>
      <c r="L7425" t="str">
        <f>VLOOKUP(E7425,[1]LUTs!$AA$2:$AG$194,7,FALSE)</f>
        <v>Dryland</v>
      </c>
    </row>
    <row r="7426" spans="1:12" x14ac:dyDescent="0.25">
      <c r="A7426">
        <v>8017</v>
      </c>
      <c r="B7426">
        <v>133</v>
      </c>
      <c r="C7426">
        <f t="shared" ref="C7426:C7489" si="116">B7426/4</f>
        <v>33.25</v>
      </c>
      <c r="D7426">
        <v>114</v>
      </c>
      <c r="E7426">
        <v>111</v>
      </c>
      <c r="F7426" t="str">
        <f>VLOOKUP($D7426,[1]LUTs!$P$2:$T$152, 5, FALSE)</f>
        <v>Aston</v>
      </c>
      <c r="G7426" t="s">
        <v>42</v>
      </c>
      <c r="H7426" t="str">
        <f>VLOOKUP(G7426,[1]LUTs!V$2:W$9, 2, FALSE)</f>
        <v>Victoria</v>
      </c>
      <c r="I7426" t="str">
        <f>VLOOKUP(E7426,[1]LUTs!$AA$2:$AG$194, 4, FALSE)</f>
        <v>Nature conservation</v>
      </c>
      <c r="J7426" t="str">
        <f>VLOOKUP($E7426,[1]LUTs!$AA$2:$AG$194,5,FALSE)</f>
        <v>Nature conservation</v>
      </c>
      <c r="K7426" t="str">
        <f>VLOOKUP(E7426,[1]LUTs!$AA$2:$AG$194,6,FALSE)</f>
        <v>Non-agriculture</v>
      </c>
      <c r="L7426" t="str">
        <f>VLOOKUP(E7426,[1]LUTs!$AA$2:$AG$194,7,FALSE)</f>
        <v>Dryland</v>
      </c>
    </row>
    <row r="7427" spans="1:12" x14ac:dyDescent="0.25">
      <c r="A7427">
        <v>7975</v>
      </c>
      <c r="B7427">
        <v>42</v>
      </c>
      <c r="C7427">
        <f t="shared" si="116"/>
        <v>10.5</v>
      </c>
      <c r="D7427">
        <v>114</v>
      </c>
      <c r="E7427">
        <v>113</v>
      </c>
      <c r="F7427" t="str">
        <f>VLOOKUP($D7427,[1]LUTs!$P$2:$T$152, 5, FALSE)</f>
        <v>Aston</v>
      </c>
      <c r="G7427" t="s">
        <v>42</v>
      </c>
      <c r="H7427" t="str">
        <f>VLOOKUP(G7427,[1]LUTs!V$2:W$9, 2, FALSE)</f>
        <v>Victoria</v>
      </c>
      <c r="I7427" t="str">
        <f>VLOOKUP(E7427,[1]LUTs!$AA$2:$AG$194, 4, FALSE)</f>
        <v>Nature conservation</v>
      </c>
      <c r="J7427" t="str">
        <f>VLOOKUP($E7427,[1]LUTs!$AA$2:$AG$194,5,FALSE)</f>
        <v>Nature conservation</v>
      </c>
      <c r="K7427" t="str">
        <f>VLOOKUP(E7427,[1]LUTs!$AA$2:$AG$194,6,FALSE)</f>
        <v>Non-agriculture</v>
      </c>
      <c r="L7427" t="str">
        <f>VLOOKUP(E7427,[1]LUTs!$AA$2:$AG$194,7,FALSE)</f>
        <v>Dryland</v>
      </c>
    </row>
    <row r="7428" spans="1:12" x14ac:dyDescent="0.25">
      <c r="A7428">
        <v>7950</v>
      </c>
      <c r="B7428">
        <v>748</v>
      </c>
      <c r="C7428">
        <f t="shared" si="116"/>
        <v>187</v>
      </c>
      <c r="D7428">
        <v>114</v>
      </c>
      <c r="E7428">
        <v>114</v>
      </c>
      <c r="F7428" t="str">
        <f>VLOOKUP($D7428,[1]LUTs!$P$2:$T$152, 5, FALSE)</f>
        <v>Aston</v>
      </c>
      <c r="G7428" t="s">
        <v>42</v>
      </c>
      <c r="H7428" t="str">
        <f>VLOOKUP(G7428,[1]LUTs!V$2:W$9, 2, FALSE)</f>
        <v>Victoria</v>
      </c>
      <c r="I7428" t="str">
        <f>VLOOKUP(E7428,[1]LUTs!$AA$2:$AG$194, 4, FALSE)</f>
        <v>Nature conservation</v>
      </c>
      <c r="J7428" t="str">
        <f>VLOOKUP($E7428,[1]LUTs!$AA$2:$AG$194,5,FALSE)</f>
        <v>Nature conservation</v>
      </c>
      <c r="K7428" t="str">
        <f>VLOOKUP(E7428,[1]LUTs!$AA$2:$AG$194,6,FALSE)</f>
        <v>Non-agriculture</v>
      </c>
      <c r="L7428" t="str">
        <f>VLOOKUP(E7428,[1]LUTs!$AA$2:$AG$194,7,FALSE)</f>
        <v>Dryland</v>
      </c>
    </row>
    <row r="7429" spans="1:12" x14ac:dyDescent="0.25">
      <c r="A7429">
        <v>7962</v>
      </c>
      <c r="B7429">
        <v>1568</v>
      </c>
      <c r="C7429">
        <f t="shared" si="116"/>
        <v>392</v>
      </c>
      <c r="D7429">
        <v>114</v>
      </c>
      <c r="E7429">
        <v>116</v>
      </c>
      <c r="F7429" t="str">
        <f>VLOOKUP($D7429,[1]LUTs!$P$2:$T$152, 5, FALSE)</f>
        <v>Aston</v>
      </c>
      <c r="G7429" t="s">
        <v>42</v>
      </c>
      <c r="H7429" t="str">
        <f>VLOOKUP(G7429,[1]LUTs!V$2:W$9, 2, FALSE)</f>
        <v>Victoria</v>
      </c>
      <c r="I7429" t="str">
        <f>VLOOKUP(E7429,[1]LUTs!$AA$2:$AG$194, 4, FALSE)</f>
        <v>Nature conservation</v>
      </c>
      <c r="J7429" t="str">
        <f>VLOOKUP($E7429,[1]LUTs!$AA$2:$AG$194,5,FALSE)</f>
        <v>Nature conservation</v>
      </c>
      <c r="K7429" t="str">
        <f>VLOOKUP(E7429,[1]LUTs!$AA$2:$AG$194,6,FALSE)</f>
        <v>Non-agriculture</v>
      </c>
      <c r="L7429" t="str">
        <f>VLOOKUP(E7429,[1]LUTs!$AA$2:$AG$194,7,FALSE)</f>
        <v>Dryland</v>
      </c>
    </row>
    <row r="7430" spans="1:12" x14ac:dyDescent="0.25">
      <c r="A7430">
        <v>7941</v>
      </c>
      <c r="B7430">
        <v>3170</v>
      </c>
      <c r="C7430">
        <f t="shared" si="116"/>
        <v>792.5</v>
      </c>
      <c r="D7430">
        <v>114</v>
      </c>
      <c r="E7430">
        <v>117</v>
      </c>
      <c r="F7430" t="str">
        <f>VLOOKUP($D7430,[1]LUTs!$P$2:$T$152, 5, FALSE)</f>
        <v>Aston</v>
      </c>
      <c r="G7430" t="s">
        <v>42</v>
      </c>
      <c r="H7430" t="str">
        <f>VLOOKUP(G7430,[1]LUTs!V$2:W$9, 2, FALSE)</f>
        <v>Victoria</v>
      </c>
      <c r="I7430" t="str">
        <f>VLOOKUP(E7430,[1]LUTs!$AA$2:$AG$194, 4, FALSE)</f>
        <v>Nature conservation</v>
      </c>
      <c r="J7430" t="str">
        <f>VLOOKUP($E7430,[1]LUTs!$AA$2:$AG$194,5,FALSE)</f>
        <v>Nature conservation</v>
      </c>
      <c r="K7430" t="str">
        <f>VLOOKUP(E7430,[1]LUTs!$AA$2:$AG$194,6,FALSE)</f>
        <v>Non-agriculture</v>
      </c>
      <c r="L7430" t="str">
        <f>VLOOKUP(E7430,[1]LUTs!$AA$2:$AG$194,7,FALSE)</f>
        <v>Dryland</v>
      </c>
    </row>
    <row r="7431" spans="1:12" x14ac:dyDescent="0.25">
      <c r="A7431">
        <v>7961</v>
      </c>
      <c r="B7431">
        <v>89</v>
      </c>
      <c r="C7431">
        <f t="shared" si="116"/>
        <v>22.25</v>
      </c>
      <c r="D7431">
        <v>114</v>
      </c>
      <c r="E7431">
        <v>130</v>
      </c>
      <c r="F7431" t="str">
        <f>VLOOKUP($D7431,[1]LUTs!$P$2:$T$152, 5, FALSE)</f>
        <v>Aston</v>
      </c>
      <c r="G7431" t="s">
        <v>42</v>
      </c>
      <c r="H7431" t="str">
        <f>VLOOKUP(G7431,[1]LUTs!V$2:W$9, 2, FALSE)</f>
        <v>Victoria</v>
      </c>
      <c r="I7431" t="str">
        <f>VLOOKUP(E7431,[1]LUTs!$AA$2:$AG$194, 4, FALSE)</f>
        <v>Minimal use</v>
      </c>
      <c r="J7431" t="str">
        <f>VLOOKUP($E7431,[1]LUTs!$AA$2:$AG$194,5,FALSE)</f>
        <v>Nature conservation</v>
      </c>
      <c r="K7431" t="str">
        <f>VLOOKUP(E7431,[1]LUTs!$AA$2:$AG$194,6,FALSE)</f>
        <v>Non-agriculture</v>
      </c>
      <c r="L7431" t="str">
        <f>VLOOKUP(E7431,[1]LUTs!$AA$2:$AG$194,7,FALSE)</f>
        <v>Dryland</v>
      </c>
    </row>
    <row r="7432" spans="1:12" x14ac:dyDescent="0.25">
      <c r="A7432">
        <v>7943</v>
      </c>
      <c r="B7432">
        <v>1713</v>
      </c>
      <c r="C7432">
        <f t="shared" si="116"/>
        <v>428.25</v>
      </c>
      <c r="D7432">
        <v>114</v>
      </c>
      <c r="E7432">
        <v>320</v>
      </c>
      <c r="F7432" t="str">
        <f>VLOOKUP($D7432,[1]LUTs!$P$2:$T$152, 5, FALSE)</f>
        <v>Aston</v>
      </c>
      <c r="G7432" t="s">
        <v>42</v>
      </c>
      <c r="H7432" t="str">
        <f>VLOOKUP(G7432,[1]LUTs!V$2:W$9, 2, FALSE)</f>
        <v>Victoria</v>
      </c>
      <c r="I7432" t="str">
        <f>VLOOKUP(E7432,[1]LUTs!$AA$2:$AG$194, 4, FALSE)</f>
        <v>Grazing modified pastures</v>
      </c>
      <c r="J7432" t="str">
        <f>VLOOKUP($E7432,[1]LUTs!$AA$2:$AG$194,5,FALSE)</f>
        <v>Livestock production</v>
      </c>
      <c r="K7432" t="str">
        <f>VLOOKUP(E7432,[1]LUTs!$AA$2:$AG$194,6,FALSE)</f>
        <v>Agriculture</v>
      </c>
      <c r="L7432" t="str">
        <f>VLOOKUP(E7432,[1]LUTs!$AA$2:$AG$194,7,FALSE)</f>
        <v>Dryland</v>
      </c>
    </row>
    <row r="7433" spans="1:12" x14ac:dyDescent="0.25">
      <c r="A7433">
        <v>7967</v>
      </c>
      <c r="B7433">
        <v>85</v>
      </c>
      <c r="C7433">
        <f t="shared" si="116"/>
        <v>21.25</v>
      </c>
      <c r="D7433">
        <v>114</v>
      </c>
      <c r="E7433">
        <v>330</v>
      </c>
      <c r="F7433" t="str">
        <f>VLOOKUP($D7433,[1]LUTs!$P$2:$T$152, 5, FALSE)</f>
        <v>Aston</v>
      </c>
      <c r="G7433" t="s">
        <v>42</v>
      </c>
      <c r="H7433" t="str">
        <f>VLOOKUP(G7433,[1]LUTs!V$2:W$9, 2, FALSE)</f>
        <v>Victoria</v>
      </c>
      <c r="I7433" t="str">
        <f>VLOOKUP(E7433,[1]LUTs!$AA$2:$AG$194, 4, FALSE)</f>
        <v>Dryland cropping</v>
      </c>
      <c r="J7433" t="str">
        <f>VLOOKUP($E7433,[1]LUTs!$AA$2:$AG$194,5,FALSE)</f>
        <v>Cropping</v>
      </c>
      <c r="K7433" t="str">
        <f>VLOOKUP(E7433,[1]LUTs!$AA$2:$AG$194,6,FALSE)</f>
        <v>Agriculture</v>
      </c>
      <c r="L7433" t="str">
        <f>VLOOKUP(E7433,[1]LUTs!$AA$2:$AG$194,7,FALSE)</f>
        <v>Dryland</v>
      </c>
    </row>
    <row r="7434" spans="1:12" x14ac:dyDescent="0.25">
      <c r="A7434">
        <v>7980</v>
      </c>
      <c r="B7434">
        <v>40</v>
      </c>
      <c r="C7434">
        <f t="shared" si="116"/>
        <v>10</v>
      </c>
      <c r="D7434">
        <v>114</v>
      </c>
      <c r="E7434">
        <v>349</v>
      </c>
      <c r="F7434" t="str">
        <f>VLOOKUP($D7434,[1]LUTs!$P$2:$T$152, 5, FALSE)</f>
        <v>Aston</v>
      </c>
      <c r="G7434" t="s">
        <v>42</v>
      </c>
      <c r="H7434" t="str">
        <f>VLOOKUP(G7434,[1]LUTs!V$2:W$9, 2, FALSE)</f>
        <v>Victoria</v>
      </c>
      <c r="I7434" t="str">
        <f>VLOOKUP(E7434,[1]LUTs!$AA$2:$AG$194, 4, FALSE)</f>
        <v>Dryland horticulture</v>
      </c>
      <c r="J7434" t="str">
        <f>VLOOKUP($E7434,[1]LUTs!$AA$2:$AG$194,5,FALSE)</f>
        <v>Horticulture</v>
      </c>
      <c r="K7434" t="str">
        <f>VLOOKUP(E7434,[1]LUTs!$AA$2:$AG$194,6,FALSE)</f>
        <v>Agriculture</v>
      </c>
      <c r="L7434" t="str">
        <f>VLOOKUP(E7434,[1]LUTs!$AA$2:$AG$194,7,FALSE)</f>
        <v>Dryland</v>
      </c>
    </row>
    <row r="7435" spans="1:12" x14ac:dyDescent="0.25">
      <c r="A7435">
        <v>7947</v>
      </c>
      <c r="B7435">
        <v>22</v>
      </c>
      <c r="C7435">
        <f t="shared" si="116"/>
        <v>5.5</v>
      </c>
      <c r="D7435">
        <v>114</v>
      </c>
      <c r="E7435">
        <v>511</v>
      </c>
      <c r="F7435" t="str">
        <f>VLOOKUP($D7435,[1]LUTs!$P$2:$T$152, 5, FALSE)</f>
        <v>Aston</v>
      </c>
      <c r="G7435" t="s">
        <v>42</v>
      </c>
      <c r="H7435" t="str">
        <f>VLOOKUP(G7435,[1]LUTs!V$2:W$9, 2, FALSE)</f>
        <v>Victoria</v>
      </c>
      <c r="I7435" t="str">
        <f>VLOOKUP(E7435,[1]LUTs!$AA$2:$AG$194, 4, FALSE)</f>
        <v>Intensive plant production</v>
      </c>
      <c r="J7435" t="str">
        <f>VLOOKUP($E7435,[1]LUTs!$AA$2:$AG$194,5,FALSE)</f>
        <v>Horticulture</v>
      </c>
      <c r="K7435" t="str">
        <f>VLOOKUP(E7435,[1]LUTs!$AA$2:$AG$194,6,FALSE)</f>
        <v>Agriculture</v>
      </c>
      <c r="L7435" t="str">
        <f>VLOOKUP(E7435,[1]LUTs!$AA$2:$AG$194,7,FALSE)</f>
        <v>Irrigated</v>
      </c>
    </row>
    <row r="7436" spans="1:12" x14ac:dyDescent="0.25">
      <c r="A7436">
        <v>7986</v>
      </c>
      <c r="B7436">
        <v>291</v>
      </c>
      <c r="C7436">
        <f t="shared" si="116"/>
        <v>72.75</v>
      </c>
      <c r="D7436">
        <v>114</v>
      </c>
      <c r="E7436">
        <v>530</v>
      </c>
      <c r="F7436" t="str">
        <f>VLOOKUP($D7436,[1]LUTs!$P$2:$T$152, 5, FALSE)</f>
        <v>Aston</v>
      </c>
      <c r="G7436" t="s">
        <v>42</v>
      </c>
      <c r="H7436" t="str">
        <f>VLOOKUP(G7436,[1]LUTs!V$2:W$9, 2, FALSE)</f>
        <v>Victoria</v>
      </c>
      <c r="I7436" t="str">
        <f>VLOOKUP(E7436,[1]LUTs!$AA$2:$AG$194, 4, FALSE)</f>
        <v>Urban intensive uses</v>
      </c>
      <c r="J7436" t="str">
        <f>VLOOKUP($E7436,[1]LUTs!$AA$2:$AG$194,5,FALSE)</f>
        <v>Intensive uses</v>
      </c>
      <c r="K7436" t="str">
        <f>VLOOKUP(E7436,[1]LUTs!$AA$2:$AG$194,6,FALSE)</f>
        <v>Non-agriculture</v>
      </c>
      <c r="L7436" t="str">
        <f>VLOOKUP(E7436,[1]LUTs!$AA$2:$AG$194,7,FALSE)</f>
        <v>Dryland</v>
      </c>
    </row>
    <row r="7437" spans="1:12" x14ac:dyDescent="0.25">
      <c r="A7437">
        <v>8009</v>
      </c>
      <c r="B7437">
        <v>138</v>
      </c>
      <c r="C7437">
        <f t="shared" si="116"/>
        <v>34.5</v>
      </c>
      <c r="D7437">
        <v>114</v>
      </c>
      <c r="E7437">
        <v>531</v>
      </c>
      <c r="F7437" t="str">
        <f>VLOOKUP($D7437,[1]LUTs!$P$2:$T$152, 5, FALSE)</f>
        <v>Aston</v>
      </c>
      <c r="G7437" t="s">
        <v>42</v>
      </c>
      <c r="H7437" t="str">
        <f>VLOOKUP(G7437,[1]LUTs!V$2:W$9, 2, FALSE)</f>
        <v>Victoria</v>
      </c>
      <c r="I7437" t="str">
        <f>VLOOKUP(E7437,[1]LUTs!$AA$2:$AG$194, 4, FALSE)</f>
        <v>Urban intensive uses</v>
      </c>
      <c r="J7437" t="str">
        <f>VLOOKUP($E7437,[1]LUTs!$AA$2:$AG$194,5,FALSE)</f>
        <v>Intensive uses</v>
      </c>
      <c r="K7437" t="str">
        <f>VLOOKUP(E7437,[1]LUTs!$AA$2:$AG$194,6,FALSE)</f>
        <v>Non-agriculture</v>
      </c>
      <c r="L7437" t="str">
        <f>VLOOKUP(E7437,[1]LUTs!$AA$2:$AG$194,7,FALSE)</f>
        <v>Dryland</v>
      </c>
    </row>
    <row r="7438" spans="1:12" x14ac:dyDescent="0.25">
      <c r="A7438">
        <v>7944</v>
      </c>
      <c r="B7438">
        <v>31216</v>
      </c>
      <c r="C7438">
        <f t="shared" si="116"/>
        <v>7804</v>
      </c>
      <c r="D7438">
        <v>114</v>
      </c>
      <c r="E7438">
        <v>541</v>
      </c>
      <c r="F7438" t="str">
        <f>VLOOKUP($D7438,[1]LUTs!$P$2:$T$152, 5, FALSE)</f>
        <v>Aston</v>
      </c>
      <c r="G7438" t="s">
        <v>42</v>
      </c>
      <c r="H7438" t="str">
        <f>VLOOKUP(G7438,[1]LUTs!V$2:W$9, 2, FALSE)</f>
        <v>Victoria</v>
      </c>
      <c r="I7438" t="str">
        <f>VLOOKUP(E7438,[1]LUTs!$AA$2:$AG$194, 4, FALSE)</f>
        <v>Urban intensive uses</v>
      </c>
      <c r="J7438" t="str">
        <f>VLOOKUP($E7438,[1]LUTs!$AA$2:$AG$194,5,FALSE)</f>
        <v>Intensive uses</v>
      </c>
      <c r="K7438" t="str">
        <f>VLOOKUP(E7438,[1]LUTs!$AA$2:$AG$194,6,FALSE)</f>
        <v>Non-agriculture</v>
      </c>
      <c r="L7438" t="str">
        <f>VLOOKUP(E7438,[1]LUTs!$AA$2:$AG$194,7,FALSE)</f>
        <v>Dryland</v>
      </c>
    </row>
    <row r="7439" spans="1:12" x14ac:dyDescent="0.25">
      <c r="A7439">
        <v>7940</v>
      </c>
      <c r="B7439">
        <v>2210</v>
      </c>
      <c r="C7439">
        <f t="shared" si="116"/>
        <v>552.5</v>
      </c>
      <c r="D7439">
        <v>114</v>
      </c>
      <c r="E7439">
        <v>542</v>
      </c>
      <c r="F7439" t="str">
        <f>VLOOKUP($D7439,[1]LUTs!$P$2:$T$152, 5, FALSE)</f>
        <v>Aston</v>
      </c>
      <c r="G7439" t="s">
        <v>42</v>
      </c>
      <c r="H7439" t="str">
        <f>VLOOKUP(G7439,[1]LUTs!V$2:W$9, 2, FALSE)</f>
        <v>Victoria</v>
      </c>
      <c r="I7439" t="str">
        <f>VLOOKUP(E7439,[1]LUTs!$AA$2:$AG$194, 4, FALSE)</f>
        <v>Rural residential and farm infrastructure</v>
      </c>
      <c r="J7439" t="str">
        <f>VLOOKUP($E7439,[1]LUTs!$AA$2:$AG$194,5,FALSE)</f>
        <v>Intensive uses</v>
      </c>
      <c r="K7439" t="str">
        <f>VLOOKUP(E7439,[1]LUTs!$AA$2:$AG$194,6,FALSE)</f>
        <v>Non-agriculture</v>
      </c>
      <c r="L7439" t="str">
        <f>VLOOKUP(E7439,[1]LUTs!$AA$2:$AG$194,7,FALSE)</f>
        <v>Dryland</v>
      </c>
    </row>
    <row r="7440" spans="1:12" x14ac:dyDescent="0.25">
      <c r="A7440">
        <v>7942</v>
      </c>
      <c r="B7440">
        <v>637</v>
      </c>
      <c r="C7440">
        <f t="shared" si="116"/>
        <v>159.25</v>
      </c>
      <c r="D7440">
        <v>114</v>
      </c>
      <c r="E7440">
        <v>543</v>
      </c>
      <c r="F7440" t="str">
        <f>VLOOKUP($D7440,[1]LUTs!$P$2:$T$152, 5, FALSE)</f>
        <v>Aston</v>
      </c>
      <c r="G7440" t="s">
        <v>42</v>
      </c>
      <c r="H7440" t="str">
        <f>VLOOKUP(G7440,[1]LUTs!V$2:W$9, 2, FALSE)</f>
        <v>Victoria</v>
      </c>
      <c r="I7440" t="str">
        <f>VLOOKUP(E7440,[1]LUTs!$AA$2:$AG$194, 4, FALSE)</f>
        <v>Rural residential and farm infrastructure</v>
      </c>
      <c r="J7440" t="str">
        <f>VLOOKUP($E7440,[1]LUTs!$AA$2:$AG$194,5,FALSE)</f>
        <v>Intensive uses</v>
      </c>
      <c r="K7440" t="str">
        <f>VLOOKUP(E7440,[1]LUTs!$AA$2:$AG$194,6,FALSE)</f>
        <v>Non-agriculture</v>
      </c>
      <c r="L7440" t="str">
        <f>VLOOKUP(E7440,[1]LUTs!$AA$2:$AG$194,7,FALSE)</f>
        <v>Dryland</v>
      </c>
    </row>
    <row r="7441" spans="1:12" x14ac:dyDescent="0.25">
      <c r="A7441">
        <v>7952</v>
      </c>
      <c r="B7441">
        <v>487</v>
      </c>
      <c r="C7441">
        <f t="shared" si="116"/>
        <v>121.75</v>
      </c>
      <c r="D7441">
        <v>114</v>
      </c>
      <c r="E7441">
        <v>551</v>
      </c>
      <c r="F7441" t="str">
        <f>VLOOKUP($D7441,[1]LUTs!$P$2:$T$152, 5, FALSE)</f>
        <v>Aston</v>
      </c>
      <c r="G7441" t="s">
        <v>42</v>
      </c>
      <c r="H7441" t="str">
        <f>VLOOKUP(G7441,[1]LUTs!V$2:W$9, 2, FALSE)</f>
        <v>Victoria</v>
      </c>
      <c r="I7441" t="str">
        <f>VLOOKUP(E7441,[1]LUTs!$AA$2:$AG$194, 4, FALSE)</f>
        <v>Urban intensive uses</v>
      </c>
      <c r="J7441" t="str">
        <f>VLOOKUP($E7441,[1]LUTs!$AA$2:$AG$194,5,FALSE)</f>
        <v>Intensive uses</v>
      </c>
      <c r="K7441" t="str">
        <f>VLOOKUP(E7441,[1]LUTs!$AA$2:$AG$194,6,FALSE)</f>
        <v>Non-agriculture</v>
      </c>
      <c r="L7441" t="str">
        <f>VLOOKUP(E7441,[1]LUTs!$AA$2:$AG$194,7,FALSE)</f>
        <v>Dryland</v>
      </c>
    </row>
    <row r="7442" spans="1:12" x14ac:dyDescent="0.25">
      <c r="A7442">
        <v>7976</v>
      </c>
      <c r="B7442">
        <v>212</v>
      </c>
      <c r="C7442">
        <f t="shared" si="116"/>
        <v>53</v>
      </c>
      <c r="D7442">
        <v>114</v>
      </c>
      <c r="E7442">
        <v>552</v>
      </c>
      <c r="F7442" t="str">
        <f>VLOOKUP($D7442,[1]LUTs!$P$2:$T$152, 5, FALSE)</f>
        <v>Aston</v>
      </c>
      <c r="G7442" t="s">
        <v>42</v>
      </c>
      <c r="H7442" t="str">
        <f>VLOOKUP(G7442,[1]LUTs!V$2:W$9, 2, FALSE)</f>
        <v>Victoria</v>
      </c>
      <c r="I7442" t="str">
        <f>VLOOKUP(E7442,[1]LUTs!$AA$2:$AG$194, 4, FALSE)</f>
        <v>Urban intensive uses</v>
      </c>
      <c r="J7442" t="str">
        <f>VLOOKUP($E7442,[1]LUTs!$AA$2:$AG$194,5,FALSE)</f>
        <v>Intensive uses</v>
      </c>
      <c r="K7442" t="str">
        <f>VLOOKUP(E7442,[1]LUTs!$AA$2:$AG$194,6,FALSE)</f>
        <v>Non-agriculture</v>
      </c>
      <c r="L7442" t="str">
        <f>VLOOKUP(E7442,[1]LUTs!$AA$2:$AG$194,7,FALSE)</f>
        <v>Dryland</v>
      </c>
    </row>
    <row r="7443" spans="1:12" x14ac:dyDescent="0.25">
      <c r="A7443">
        <v>7945</v>
      </c>
      <c r="B7443">
        <v>662</v>
      </c>
      <c r="C7443">
        <f t="shared" si="116"/>
        <v>165.5</v>
      </c>
      <c r="D7443">
        <v>114</v>
      </c>
      <c r="E7443">
        <v>553</v>
      </c>
      <c r="F7443" t="str">
        <f>VLOOKUP($D7443,[1]LUTs!$P$2:$T$152, 5, FALSE)</f>
        <v>Aston</v>
      </c>
      <c r="G7443" t="s">
        <v>42</v>
      </c>
      <c r="H7443" t="str">
        <f>VLOOKUP(G7443,[1]LUTs!V$2:W$9, 2, FALSE)</f>
        <v>Victoria</v>
      </c>
      <c r="I7443" t="str">
        <f>VLOOKUP(E7443,[1]LUTs!$AA$2:$AG$194, 4, FALSE)</f>
        <v>Urban intensive uses</v>
      </c>
      <c r="J7443" t="str">
        <f>VLOOKUP($E7443,[1]LUTs!$AA$2:$AG$194,5,FALSE)</f>
        <v>Intensive uses</v>
      </c>
      <c r="K7443" t="str">
        <f>VLOOKUP(E7443,[1]LUTs!$AA$2:$AG$194,6,FALSE)</f>
        <v>Non-agriculture</v>
      </c>
      <c r="L7443" t="str">
        <f>VLOOKUP(E7443,[1]LUTs!$AA$2:$AG$194,7,FALSE)</f>
        <v>Dryland</v>
      </c>
    </row>
    <row r="7444" spans="1:12" x14ac:dyDescent="0.25">
      <c r="A7444">
        <v>7951</v>
      </c>
      <c r="B7444">
        <v>5</v>
      </c>
      <c r="C7444">
        <f t="shared" si="116"/>
        <v>1.25</v>
      </c>
      <c r="D7444">
        <v>114</v>
      </c>
      <c r="E7444">
        <v>560</v>
      </c>
      <c r="F7444" t="str">
        <f>VLOOKUP($D7444,[1]LUTs!$P$2:$T$152, 5, FALSE)</f>
        <v>Aston</v>
      </c>
      <c r="G7444" t="s">
        <v>42</v>
      </c>
      <c r="H7444" t="str">
        <f>VLOOKUP(G7444,[1]LUTs!V$2:W$9, 2, FALSE)</f>
        <v>Victoria</v>
      </c>
      <c r="I7444" t="str">
        <f>VLOOKUP(E7444,[1]LUTs!$AA$2:$AG$194, 4, FALSE)</f>
        <v>Urban intensive uses</v>
      </c>
      <c r="J7444" t="str">
        <f>VLOOKUP($E7444,[1]LUTs!$AA$2:$AG$194,5,FALSE)</f>
        <v>Intensive uses</v>
      </c>
      <c r="K7444" t="str">
        <f>VLOOKUP(E7444,[1]LUTs!$AA$2:$AG$194,6,FALSE)</f>
        <v>Non-agriculture</v>
      </c>
      <c r="L7444" t="str">
        <f>VLOOKUP(E7444,[1]LUTs!$AA$2:$AG$194,7,FALSE)</f>
        <v>Dryland</v>
      </c>
    </row>
    <row r="7445" spans="1:12" x14ac:dyDescent="0.25">
      <c r="A7445">
        <v>8014</v>
      </c>
      <c r="B7445">
        <v>31</v>
      </c>
      <c r="C7445">
        <f t="shared" si="116"/>
        <v>7.75</v>
      </c>
      <c r="D7445">
        <v>114</v>
      </c>
      <c r="E7445">
        <v>565</v>
      </c>
      <c r="F7445" t="str">
        <f>VLOOKUP($D7445,[1]LUTs!$P$2:$T$152, 5, FALSE)</f>
        <v>Aston</v>
      </c>
      <c r="G7445" t="s">
        <v>42</v>
      </c>
      <c r="H7445" t="str">
        <f>VLOOKUP(G7445,[1]LUTs!V$2:W$9, 2, FALSE)</f>
        <v>Victoria</v>
      </c>
      <c r="I7445" t="str">
        <f>VLOOKUP(E7445,[1]LUTs!$AA$2:$AG$194, 4, FALSE)</f>
        <v>Urban intensive uses</v>
      </c>
      <c r="J7445" t="str">
        <f>VLOOKUP($E7445,[1]LUTs!$AA$2:$AG$194,5,FALSE)</f>
        <v>Intensive uses</v>
      </c>
      <c r="K7445" t="str">
        <f>VLOOKUP(E7445,[1]LUTs!$AA$2:$AG$194,6,FALSE)</f>
        <v>Non-agriculture</v>
      </c>
      <c r="L7445" t="str">
        <f>VLOOKUP(E7445,[1]LUTs!$AA$2:$AG$194,7,FALSE)</f>
        <v>Dryland</v>
      </c>
    </row>
    <row r="7446" spans="1:12" x14ac:dyDescent="0.25">
      <c r="A7446">
        <v>8018</v>
      </c>
      <c r="B7446">
        <v>2</v>
      </c>
      <c r="C7446">
        <f t="shared" si="116"/>
        <v>0.5</v>
      </c>
      <c r="D7446">
        <v>114</v>
      </c>
      <c r="E7446">
        <v>572</v>
      </c>
      <c r="F7446" t="str">
        <f>VLOOKUP($D7446,[1]LUTs!$P$2:$T$152, 5, FALSE)</f>
        <v>Aston</v>
      </c>
      <c r="G7446" t="s">
        <v>42</v>
      </c>
      <c r="H7446" t="str">
        <f>VLOOKUP(G7446,[1]LUTs!V$2:W$9, 2, FALSE)</f>
        <v>Victoria</v>
      </c>
      <c r="I7446" t="str">
        <f>VLOOKUP(E7446,[1]LUTs!$AA$2:$AG$194, 4, FALSE)</f>
        <v>Urban intensive uses</v>
      </c>
      <c r="J7446" t="str">
        <f>VLOOKUP($E7446,[1]LUTs!$AA$2:$AG$194,5,FALSE)</f>
        <v>Intensive uses</v>
      </c>
      <c r="K7446" t="str">
        <f>VLOOKUP(E7446,[1]LUTs!$AA$2:$AG$194,6,FALSE)</f>
        <v>Non-agriculture</v>
      </c>
      <c r="L7446" t="str">
        <f>VLOOKUP(E7446,[1]LUTs!$AA$2:$AG$194,7,FALSE)</f>
        <v>Dryland</v>
      </c>
    </row>
    <row r="7447" spans="1:12" x14ac:dyDescent="0.25">
      <c r="A7447">
        <v>8026</v>
      </c>
      <c r="B7447">
        <v>108</v>
      </c>
      <c r="C7447">
        <f t="shared" si="116"/>
        <v>27</v>
      </c>
      <c r="D7447">
        <v>114</v>
      </c>
      <c r="E7447">
        <v>575</v>
      </c>
      <c r="F7447" t="str">
        <f>VLOOKUP($D7447,[1]LUTs!$P$2:$T$152, 5, FALSE)</f>
        <v>Aston</v>
      </c>
      <c r="G7447" t="s">
        <v>42</v>
      </c>
      <c r="H7447" t="str">
        <f>VLOOKUP(G7447,[1]LUTs!V$2:W$9, 2, FALSE)</f>
        <v>Victoria</v>
      </c>
      <c r="I7447" t="str">
        <f>VLOOKUP(E7447,[1]LUTs!$AA$2:$AG$194, 4, FALSE)</f>
        <v>Urban intensive uses</v>
      </c>
      <c r="J7447" t="str">
        <f>VLOOKUP($E7447,[1]LUTs!$AA$2:$AG$194,5,FALSE)</f>
        <v>Intensive uses</v>
      </c>
      <c r="K7447" t="str">
        <f>VLOOKUP(E7447,[1]LUTs!$AA$2:$AG$194,6,FALSE)</f>
        <v>Non-agriculture</v>
      </c>
      <c r="L7447" t="str">
        <f>VLOOKUP(E7447,[1]LUTs!$AA$2:$AG$194,7,FALSE)</f>
        <v>Dryland</v>
      </c>
    </row>
    <row r="7448" spans="1:12" x14ac:dyDescent="0.25">
      <c r="A7448">
        <v>7989</v>
      </c>
      <c r="B7448">
        <v>1773</v>
      </c>
      <c r="C7448">
        <f t="shared" si="116"/>
        <v>443.25</v>
      </c>
      <c r="D7448">
        <v>114</v>
      </c>
      <c r="E7448">
        <v>582</v>
      </c>
      <c r="F7448" t="str">
        <f>VLOOKUP($D7448,[1]LUTs!$P$2:$T$152, 5, FALSE)</f>
        <v>Aston</v>
      </c>
      <c r="G7448" t="s">
        <v>42</v>
      </c>
      <c r="H7448" t="str">
        <f>VLOOKUP(G7448,[1]LUTs!V$2:W$9, 2, FALSE)</f>
        <v>Victoria</v>
      </c>
      <c r="I7448" t="str">
        <f>VLOOKUP(E7448,[1]LUTs!$AA$2:$AG$194, 4, FALSE)</f>
        <v>Mining and waste</v>
      </c>
      <c r="J7448" t="str">
        <f>VLOOKUP($E7448,[1]LUTs!$AA$2:$AG$194,5,FALSE)</f>
        <v>Intensive uses</v>
      </c>
      <c r="K7448" t="str">
        <f>VLOOKUP(E7448,[1]LUTs!$AA$2:$AG$194,6,FALSE)</f>
        <v>Non-agriculture</v>
      </c>
      <c r="L7448" t="str">
        <f>VLOOKUP(E7448,[1]LUTs!$AA$2:$AG$194,7,FALSE)</f>
        <v>Dryland</v>
      </c>
    </row>
    <row r="7449" spans="1:12" x14ac:dyDescent="0.25">
      <c r="A7449">
        <v>7955</v>
      </c>
      <c r="B7449">
        <v>7</v>
      </c>
      <c r="C7449">
        <f t="shared" si="116"/>
        <v>1.75</v>
      </c>
      <c r="D7449">
        <v>114</v>
      </c>
      <c r="E7449">
        <v>590</v>
      </c>
      <c r="F7449" t="str">
        <f>VLOOKUP($D7449,[1]LUTs!$P$2:$T$152, 5, FALSE)</f>
        <v>Aston</v>
      </c>
      <c r="G7449" t="s">
        <v>42</v>
      </c>
      <c r="H7449" t="str">
        <f>VLOOKUP(G7449,[1]LUTs!V$2:W$9, 2, FALSE)</f>
        <v>Victoria</v>
      </c>
      <c r="I7449" t="str">
        <f>VLOOKUP(E7449,[1]LUTs!$AA$2:$AG$194, 4, FALSE)</f>
        <v>Mining and waste</v>
      </c>
      <c r="J7449" t="str">
        <f>VLOOKUP($E7449,[1]LUTs!$AA$2:$AG$194,5,FALSE)</f>
        <v>Intensive uses</v>
      </c>
      <c r="K7449" t="str">
        <f>VLOOKUP(E7449,[1]LUTs!$AA$2:$AG$194,6,FALSE)</f>
        <v>Non-agriculture</v>
      </c>
      <c r="L7449" t="str">
        <f>VLOOKUP(E7449,[1]LUTs!$AA$2:$AG$194,7,FALSE)</f>
        <v>Dryland</v>
      </c>
    </row>
    <row r="7450" spans="1:12" x14ac:dyDescent="0.25">
      <c r="A7450">
        <v>7990</v>
      </c>
      <c r="B7450">
        <v>64</v>
      </c>
      <c r="C7450">
        <f t="shared" si="116"/>
        <v>16</v>
      </c>
      <c r="D7450">
        <v>114</v>
      </c>
      <c r="E7450">
        <v>592</v>
      </c>
      <c r="F7450" t="str">
        <f>VLOOKUP($D7450,[1]LUTs!$P$2:$T$152, 5, FALSE)</f>
        <v>Aston</v>
      </c>
      <c r="G7450" t="s">
        <v>42</v>
      </c>
      <c r="H7450" t="str">
        <f>VLOOKUP(G7450,[1]LUTs!V$2:W$9, 2, FALSE)</f>
        <v>Victoria</v>
      </c>
      <c r="I7450" t="str">
        <f>VLOOKUP(E7450,[1]LUTs!$AA$2:$AG$194, 4, FALSE)</f>
        <v>Mining and waste</v>
      </c>
      <c r="J7450" t="str">
        <f>VLOOKUP($E7450,[1]LUTs!$AA$2:$AG$194,5,FALSE)</f>
        <v>Intensive uses</v>
      </c>
      <c r="K7450" t="str">
        <f>VLOOKUP(E7450,[1]LUTs!$AA$2:$AG$194,6,FALSE)</f>
        <v>Non-agriculture</v>
      </c>
      <c r="L7450" t="str">
        <f>VLOOKUP(E7450,[1]LUTs!$AA$2:$AG$194,7,FALSE)</f>
        <v>Dryland</v>
      </c>
    </row>
    <row r="7451" spans="1:12" x14ac:dyDescent="0.25">
      <c r="A7451">
        <v>8039</v>
      </c>
      <c r="B7451">
        <v>3</v>
      </c>
      <c r="C7451">
        <f t="shared" si="116"/>
        <v>0.75</v>
      </c>
      <c r="D7451">
        <v>114</v>
      </c>
      <c r="E7451">
        <v>595</v>
      </c>
      <c r="F7451" t="str">
        <f>VLOOKUP($D7451,[1]LUTs!$P$2:$T$152, 5, FALSE)</f>
        <v>Aston</v>
      </c>
      <c r="G7451" t="s">
        <v>42</v>
      </c>
      <c r="H7451" t="str">
        <f>VLOOKUP(G7451,[1]LUTs!V$2:W$9, 2, FALSE)</f>
        <v>Victoria</v>
      </c>
      <c r="I7451" t="str">
        <f>VLOOKUP(E7451,[1]LUTs!$AA$2:$AG$194, 4, FALSE)</f>
        <v>Mining and waste</v>
      </c>
      <c r="J7451" t="str">
        <f>VLOOKUP($E7451,[1]LUTs!$AA$2:$AG$194,5,FALSE)</f>
        <v>Intensive uses</v>
      </c>
      <c r="K7451" t="str">
        <f>VLOOKUP(E7451,[1]LUTs!$AA$2:$AG$194,6,FALSE)</f>
        <v>Non-agriculture</v>
      </c>
      <c r="L7451" t="str">
        <f>VLOOKUP(E7451,[1]LUTs!$AA$2:$AG$194,7,FALSE)</f>
        <v>Dryland</v>
      </c>
    </row>
    <row r="7452" spans="1:12" x14ac:dyDescent="0.25">
      <c r="A7452">
        <v>8033</v>
      </c>
      <c r="B7452">
        <v>94</v>
      </c>
      <c r="C7452">
        <f t="shared" si="116"/>
        <v>23.5</v>
      </c>
      <c r="D7452">
        <v>114</v>
      </c>
      <c r="E7452">
        <v>650</v>
      </c>
      <c r="F7452" t="str">
        <f>VLOOKUP($D7452,[1]LUTs!$P$2:$T$152, 5, FALSE)</f>
        <v>Aston</v>
      </c>
      <c r="G7452" t="s">
        <v>42</v>
      </c>
      <c r="H7452" t="str">
        <f>VLOOKUP(G7452,[1]LUTs!V$2:W$9, 2, FALSE)</f>
        <v>Victoria</v>
      </c>
      <c r="I7452" t="str">
        <f>VLOOKUP(E7452,[1]LUTs!$AA$2:$AG$194, 4, FALSE)</f>
        <v>Water</v>
      </c>
      <c r="J7452" t="str">
        <f>VLOOKUP($E7452,[1]LUTs!$AA$2:$AG$194,5,FALSE)</f>
        <v>Water</v>
      </c>
      <c r="K7452" t="str">
        <f>VLOOKUP(E7452,[1]LUTs!$AA$2:$AG$194,6,FALSE)</f>
        <v>Non-agriculture</v>
      </c>
      <c r="L7452" t="str">
        <f>VLOOKUP(E7452,[1]LUTs!$AA$2:$AG$194,7,FALSE)</f>
        <v>Dryland</v>
      </c>
    </row>
    <row r="7453" spans="1:12" x14ac:dyDescent="0.25">
      <c r="A7453">
        <v>7381</v>
      </c>
      <c r="B7453">
        <v>23703</v>
      </c>
      <c r="C7453">
        <f t="shared" si="116"/>
        <v>5925.75</v>
      </c>
      <c r="D7453">
        <v>115</v>
      </c>
      <c r="E7453">
        <v>111</v>
      </c>
      <c r="F7453" t="str">
        <f>VLOOKUP($D7453,[1]LUTs!$P$2:$T$152, 5, FALSE)</f>
        <v>Ballarat</v>
      </c>
      <c r="G7453" t="s">
        <v>42</v>
      </c>
      <c r="H7453" t="str">
        <f>VLOOKUP(G7453,[1]LUTs!V$2:W$9, 2, FALSE)</f>
        <v>Victoria</v>
      </c>
      <c r="I7453" t="str">
        <f>VLOOKUP(E7453,[1]LUTs!$AA$2:$AG$194, 4, FALSE)</f>
        <v>Nature conservation</v>
      </c>
      <c r="J7453" t="str">
        <f>VLOOKUP($E7453,[1]LUTs!$AA$2:$AG$194,5,FALSE)</f>
        <v>Nature conservation</v>
      </c>
      <c r="K7453" t="str">
        <f>VLOOKUP(E7453,[1]LUTs!$AA$2:$AG$194,6,FALSE)</f>
        <v>Non-agriculture</v>
      </c>
      <c r="L7453" t="str">
        <f>VLOOKUP(E7453,[1]LUTs!$AA$2:$AG$194,7,FALSE)</f>
        <v>Dryland</v>
      </c>
    </row>
    <row r="7454" spans="1:12" x14ac:dyDescent="0.25">
      <c r="A7454">
        <v>7680</v>
      </c>
      <c r="B7454">
        <v>13823</v>
      </c>
      <c r="C7454">
        <f t="shared" si="116"/>
        <v>3455.75</v>
      </c>
      <c r="D7454">
        <v>115</v>
      </c>
      <c r="E7454">
        <v>113</v>
      </c>
      <c r="F7454" t="str">
        <f>VLOOKUP($D7454,[1]LUTs!$P$2:$T$152, 5, FALSE)</f>
        <v>Ballarat</v>
      </c>
      <c r="G7454" t="s">
        <v>42</v>
      </c>
      <c r="H7454" t="str">
        <f>VLOOKUP(G7454,[1]LUTs!V$2:W$9, 2, FALSE)</f>
        <v>Victoria</v>
      </c>
      <c r="I7454" t="str">
        <f>VLOOKUP(E7454,[1]LUTs!$AA$2:$AG$194, 4, FALSE)</f>
        <v>Nature conservation</v>
      </c>
      <c r="J7454" t="str">
        <f>VLOOKUP($E7454,[1]LUTs!$AA$2:$AG$194,5,FALSE)</f>
        <v>Nature conservation</v>
      </c>
      <c r="K7454" t="str">
        <f>VLOOKUP(E7454,[1]LUTs!$AA$2:$AG$194,6,FALSE)</f>
        <v>Non-agriculture</v>
      </c>
      <c r="L7454" t="str">
        <f>VLOOKUP(E7454,[1]LUTs!$AA$2:$AG$194,7,FALSE)</f>
        <v>Dryland</v>
      </c>
    </row>
    <row r="7455" spans="1:12" x14ac:dyDescent="0.25">
      <c r="A7455">
        <v>7388</v>
      </c>
      <c r="B7455">
        <v>88829</v>
      </c>
      <c r="C7455">
        <f t="shared" si="116"/>
        <v>22207.25</v>
      </c>
      <c r="D7455">
        <v>115</v>
      </c>
      <c r="E7455">
        <v>114</v>
      </c>
      <c r="F7455" t="str">
        <f>VLOOKUP($D7455,[1]LUTs!$P$2:$T$152, 5, FALSE)</f>
        <v>Ballarat</v>
      </c>
      <c r="G7455" t="s">
        <v>42</v>
      </c>
      <c r="H7455" t="str">
        <f>VLOOKUP(G7455,[1]LUTs!V$2:W$9, 2, FALSE)</f>
        <v>Victoria</v>
      </c>
      <c r="I7455" t="str">
        <f>VLOOKUP(E7455,[1]LUTs!$AA$2:$AG$194, 4, FALSE)</f>
        <v>Nature conservation</v>
      </c>
      <c r="J7455" t="str">
        <f>VLOOKUP($E7455,[1]LUTs!$AA$2:$AG$194,5,FALSE)</f>
        <v>Nature conservation</v>
      </c>
      <c r="K7455" t="str">
        <f>VLOOKUP(E7455,[1]LUTs!$AA$2:$AG$194,6,FALSE)</f>
        <v>Non-agriculture</v>
      </c>
      <c r="L7455" t="str">
        <f>VLOOKUP(E7455,[1]LUTs!$AA$2:$AG$194,7,FALSE)</f>
        <v>Dryland</v>
      </c>
    </row>
    <row r="7456" spans="1:12" x14ac:dyDescent="0.25">
      <c r="A7456">
        <v>7384</v>
      </c>
      <c r="B7456">
        <v>41297</v>
      </c>
      <c r="C7456">
        <f t="shared" si="116"/>
        <v>10324.25</v>
      </c>
      <c r="D7456">
        <v>115</v>
      </c>
      <c r="E7456">
        <v>117</v>
      </c>
      <c r="F7456" t="str">
        <f>VLOOKUP($D7456,[1]LUTs!$P$2:$T$152, 5, FALSE)</f>
        <v>Ballarat</v>
      </c>
      <c r="G7456" t="s">
        <v>42</v>
      </c>
      <c r="H7456" t="str">
        <f>VLOOKUP(G7456,[1]LUTs!V$2:W$9, 2, FALSE)</f>
        <v>Victoria</v>
      </c>
      <c r="I7456" t="str">
        <f>VLOOKUP(E7456,[1]LUTs!$AA$2:$AG$194, 4, FALSE)</f>
        <v>Nature conservation</v>
      </c>
      <c r="J7456" t="str">
        <f>VLOOKUP($E7456,[1]LUTs!$AA$2:$AG$194,5,FALSE)</f>
        <v>Nature conservation</v>
      </c>
      <c r="K7456" t="str">
        <f>VLOOKUP(E7456,[1]LUTs!$AA$2:$AG$194,6,FALSE)</f>
        <v>Non-agriculture</v>
      </c>
      <c r="L7456" t="str">
        <f>VLOOKUP(E7456,[1]LUTs!$AA$2:$AG$194,7,FALSE)</f>
        <v>Dryland</v>
      </c>
    </row>
    <row r="7457" spans="1:12" x14ac:dyDescent="0.25">
      <c r="A7457">
        <v>7404</v>
      </c>
      <c r="B7457">
        <v>5023</v>
      </c>
      <c r="C7457">
        <f t="shared" si="116"/>
        <v>1255.75</v>
      </c>
      <c r="D7457">
        <v>115</v>
      </c>
      <c r="E7457">
        <v>130</v>
      </c>
      <c r="F7457" t="str">
        <f>VLOOKUP($D7457,[1]LUTs!$P$2:$T$152, 5, FALSE)</f>
        <v>Ballarat</v>
      </c>
      <c r="G7457" t="s">
        <v>42</v>
      </c>
      <c r="H7457" t="str">
        <f>VLOOKUP(G7457,[1]LUTs!V$2:W$9, 2, FALSE)</f>
        <v>Victoria</v>
      </c>
      <c r="I7457" t="str">
        <f>VLOOKUP(E7457,[1]LUTs!$AA$2:$AG$194, 4, FALSE)</f>
        <v>Minimal use</v>
      </c>
      <c r="J7457" t="str">
        <f>VLOOKUP($E7457,[1]LUTs!$AA$2:$AG$194,5,FALSE)</f>
        <v>Nature conservation</v>
      </c>
      <c r="K7457" t="str">
        <f>VLOOKUP(E7457,[1]LUTs!$AA$2:$AG$194,6,FALSE)</f>
        <v>Non-agriculture</v>
      </c>
      <c r="L7457" t="str">
        <f>VLOOKUP(E7457,[1]LUTs!$AA$2:$AG$194,7,FALSE)</f>
        <v>Dryland</v>
      </c>
    </row>
    <row r="7458" spans="1:12" x14ac:dyDescent="0.25">
      <c r="A7458">
        <v>7455</v>
      </c>
      <c r="B7458">
        <v>57</v>
      </c>
      <c r="C7458">
        <f t="shared" si="116"/>
        <v>14.25</v>
      </c>
      <c r="D7458">
        <v>115</v>
      </c>
      <c r="E7458">
        <v>133</v>
      </c>
      <c r="F7458" t="str">
        <f>VLOOKUP($D7458,[1]LUTs!$P$2:$T$152, 5, FALSE)</f>
        <v>Ballarat</v>
      </c>
      <c r="G7458" t="s">
        <v>42</v>
      </c>
      <c r="H7458" t="str">
        <f>VLOOKUP(G7458,[1]LUTs!V$2:W$9, 2, FALSE)</f>
        <v>Victoria</v>
      </c>
      <c r="I7458" t="str">
        <f>VLOOKUP(E7458,[1]LUTs!$AA$2:$AG$194, 4, FALSE)</f>
        <v>Minimal use</v>
      </c>
      <c r="J7458" t="str">
        <f>VLOOKUP($E7458,[1]LUTs!$AA$2:$AG$194,5,FALSE)</f>
        <v>Nature conservation</v>
      </c>
      <c r="K7458" t="str">
        <f>VLOOKUP(E7458,[1]LUTs!$AA$2:$AG$194,6,FALSE)</f>
        <v>Non-agriculture</v>
      </c>
      <c r="L7458" t="str">
        <f>VLOOKUP(E7458,[1]LUTs!$AA$2:$AG$194,7,FALSE)</f>
        <v>Dryland</v>
      </c>
    </row>
    <row r="7459" spans="1:12" x14ac:dyDescent="0.25">
      <c r="A7459">
        <v>7400</v>
      </c>
      <c r="B7459">
        <v>212172</v>
      </c>
      <c r="C7459">
        <f t="shared" si="116"/>
        <v>53043</v>
      </c>
      <c r="D7459">
        <v>115</v>
      </c>
      <c r="E7459">
        <v>220</v>
      </c>
      <c r="F7459" t="str">
        <f>VLOOKUP($D7459,[1]LUTs!$P$2:$T$152, 5, FALSE)</f>
        <v>Ballarat</v>
      </c>
      <c r="G7459" t="s">
        <v>42</v>
      </c>
      <c r="H7459" t="str">
        <f>VLOOKUP(G7459,[1]LUTs!V$2:W$9, 2, FALSE)</f>
        <v>Victoria</v>
      </c>
      <c r="I7459" t="str">
        <f>VLOOKUP(E7459,[1]LUTs!$AA$2:$AG$194, 4, FALSE)</f>
        <v>Production native forests</v>
      </c>
      <c r="J7459" t="str">
        <f>VLOOKUP($E7459,[1]LUTs!$AA$2:$AG$194,5,FALSE)</f>
        <v>Forests and plantations</v>
      </c>
      <c r="K7459" t="str">
        <f>VLOOKUP(E7459,[1]LUTs!$AA$2:$AG$194,6,FALSE)</f>
        <v>Non-agriculture</v>
      </c>
      <c r="L7459" t="str">
        <f>VLOOKUP(E7459,[1]LUTs!$AA$2:$AG$194,7,FALSE)</f>
        <v>Dryland</v>
      </c>
    </row>
    <row r="7460" spans="1:12" x14ac:dyDescent="0.25">
      <c r="A7460">
        <v>7444</v>
      </c>
      <c r="B7460">
        <v>1057</v>
      </c>
      <c r="C7460">
        <f t="shared" si="116"/>
        <v>264.25</v>
      </c>
      <c r="D7460">
        <v>115</v>
      </c>
      <c r="E7460">
        <v>310</v>
      </c>
      <c r="F7460" t="str">
        <f>VLOOKUP($D7460,[1]LUTs!$P$2:$T$152, 5, FALSE)</f>
        <v>Ballarat</v>
      </c>
      <c r="G7460" t="s">
        <v>42</v>
      </c>
      <c r="H7460" t="str">
        <f>VLOOKUP(G7460,[1]LUTs!V$2:W$9, 2, FALSE)</f>
        <v>Victoria</v>
      </c>
      <c r="I7460" t="str">
        <f>VLOOKUP(E7460,[1]LUTs!$AA$2:$AG$194, 4, FALSE)</f>
        <v>Plantation forests (commercial and other)</v>
      </c>
      <c r="J7460" t="str">
        <f>VLOOKUP($E7460,[1]LUTs!$AA$2:$AG$194,5,FALSE)</f>
        <v>Forests and plantations</v>
      </c>
      <c r="K7460" t="str">
        <f>VLOOKUP(E7460,[1]LUTs!$AA$2:$AG$194,6,FALSE)</f>
        <v>Non-agriculture</v>
      </c>
      <c r="L7460" t="str">
        <f>VLOOKUP(E7460,[1]LUTs!$AA$2:$AG$194,7,FALSE)</f>
        <v>Dryland</v>
      </c>
    </row>
    <row r="7461" spans="1:12" x14ac:dyDescent="0.25">
      <c r="A7461">
        <v>7429</v>
      </c>
      <c r="B7461">
        <v>7763</v>
      </c>
      <c r="C7461">
        <f t="shared" si="116"/>
        <v>1940.75</v>
      </c>
      <c r="D7461">
        <v>115</v>
      </c>
      <c r="E7461">
        <v>311</v>
      </c>
      <c r="F7461" t="str">
        <f>VLOOKUP($D7461,[1]LUTs!$P$2:$T$152, 5, FALSE)</f>
        <v>Ballarat</v>
      </c>
      <c r="G7461" t="s">
        <v>42</v>
      </c>
      <c r="H7461" t="str">
        <f>VLOOKUP(G7461,[1]LUTs!V$2:W$9, 2, FALSE)</f>
        <v>Victoria</v>
      </c>
      <c r="I7461" t="str">
        <f>VLOOKUP(E7461,[1]LUTs!$AA$2:$AG$194, 4, FALSE)</f>
        <v>Plantation forests (commercial and other)</v>
      </c>
      <c r="J7461" t="str">
        <f>VLOOKUP($E7461,[1]LUTs!$AA$2:$AG$194,5,FALSE)</f>
        <v>Forests and plantations</v>
      </c>
      <c r="K7461" t="str">
        <f>VLOOKUP(E7461,[1]LUTs!$AA$2:$AG$194,6,FALSE)</f>
        <v>Non-agriculture</v>
      </c>
      <c r="L7461" t="str">
        <f>VLOOKUP(E7461,[1]LUTs!$AA$2:$AG$194,7,FALSE)</f>
        <v>Dryland</v>
      </c>
    </row>
    <row r="7462" spans="1:12" x14ac:dyDescent="0.25">
      <c r="A7462">
        <v>7440</v>
      </c>
      <c r="B7462">
        <v>62885</v>
      </c>
      <c r="C7462">
        <f t="shared" si="116"/>
        <v>15721.25</v>
      </c>
      <c r="D7462">
        <v>115</v>
      </c>
      <c r="E7462">
        <v>312</v>
      </c>
      <c r="F7462" t="str">
        <f>VLOOKUP($D7462,[1]LUTs!$P$2:$T$152, 5, FALSE)</f>
        <v>Ballarat</v>
      </c>
      <c r="G7462" t="s">
        <v>42</v>
      </c>
      <c r="H7462" t="str">
        <f>VLOOKUP(G7462,[1]LUTs!V$2:W$9, 2, FALSE)</f>
        <v>Victoria</v>
      </c>
      <c r="I7462" t="str">
        <f>VLOOKUP(E7462,[1]LUTs!$AA$2:$AG$194, 4, FALSE)</f>
        <v>Plantation forests (commercial and other)</v>
      </c>
      <c r="J7462" t="str">
        <f>VLOOKUP($E7462,[1]LUTs!$AA$2:$AG$194,5,FALSE)</f>
        <v>Forests and plantations</v>
      </c>
      <c r="K7462" t="str">
        <f>VLOOKUP(E7462,[1]LUTs!$AA$2:$AG$194,6,FALSE)</f>
        <v>Non-agriculture</v>
      </c>
      <c r="L7462" t="str">
        <f>VLOOKUP(E7462,[1]LUTs!$AA$2:$AG$194,7,FALSE)</f>
        <v>Dryland</v>
      </c>
    </row>
    <row r="7463" spans="1:12" x14ac:dyDescent="0.25">
      <c r="A7463">
        <v>7379</v>
      </c>
      <c r="B7463">
        <v>754921</v>
      </c>
      <c r="C7463">
        <f t="shared" si="116"/>
        <v>188730.25</v>
      </c>
      <c r="D7463">
        <v>115</v>
      </c>
      <c r="E7463">
        <v>320</v>
      </c>
      <c r="F7463" t="str">
        <f>VLOOKUP($D7463,[1]LUTs!$P$2:$T$152, 5, FALSE)</f>
        <v>Ballarat</v>
      </c>
      <c r="G7463" t="s">
        <v>42</v>
      </c>
      <c r="H7463" t="str">
        <f>VLOOKUP(G7463,[1]LUTs!V$2:W$9, 2, FALSE)</f>
        <v>Victoria</v>
      </c>
      <c r="I7463" t="str">
        <f>VLOOKUP(E7463,[1]LUTs!$AA$2:$AG$194, 4, FALSE)</f>
        <v>Grazing modified pastures</v>
      </c>
      <c r="J7463" t="str">
        <f>VLOOKUP($E7463,[1]LUTs!$AA$2:$AG$194,5,FALSE)</f>
        <v>Livestock production</v>
      </c>
      <c r="K7463" t="str">
        <f>VLOOKUP(E7463,[1]LUTs!$AA$2:$AG$194,6,FALSE)</f>
        <v>Agriculture</v>
      </c>
      <c r="L7463" t="str">
        <f>VLOOKUP(E7463,[1]LUTs!$AA$2:$AG$194,7,FALSE)</f>
        <v>Dryland</v>
      </c>
    </row>
    <row r="7464" spans="1:12" x14ac:dyDescent="0.25">
      <c r="A7464">
        <v>7382</v>
      </c>
      <c r="B7464">
        <v>96126</v>
      </c>
      <c r="C7464">
        <f t="shared" si="116"/>
        <v>24031.5</v>
      </c>
      <c r="D7464">
        <v>115</v>
      </c>
      <c r="E7464">
        <v>330</v>
      </c>
      <c r="F7464" t="str">
        <f>VLOOKUP($D7464,[1]LUTs!$P$2:$T$152, 5, FALSE)</f>
        <v>Ballarat</v>
      </c>
      <c r="G7464" t="s">
        <v>42</v>
      </c>
      <c r="H7464" t="str">
        <f>VLOOKUP(G7464,[1]LUTs!V$2:W$9, 2, FALSE)</f>
        <v>Victoria</v>
      </c>
      <c r="I7464" t="str">
        <f>VLOOKUP(E7464,[1]LUTs!$AA$2:$AG$194, 4, FALSE)</f>
        <v>Dryland cropping</v>
      </c>
      <c r="J7464" t="str">
        <f>VLOOKUP($E7464,[1]LUTs!$AA$2:$AG$194,5,FALSE)</f>
        <v>Cropping</v>
      </c>
      <c r="K7464" t="str">
        <f>VLOOKUP(E7464,[1]LUTs!$AA$2:$AG$194,6,FALSE)</f>
        <v>Agriculture</v>
      </c>
      <c r="L7464" t="str">
        <f>VLOOKUP(E7464,[1]LUTs!$AA$2:$AG$194,7,FALSE)</f>
        <v>Dryland</v>
      </c>
    </row>
    <row r="7465" spans="1:12" x14ac:dyDescent="0.25">
      <c r="A7465">
        <v>7390</v>
      </c>
      <c r="B7465">
        <v>57419</v>
      </c>
      <c r="C7465">
        <f t="shared" si="116"/>
        <v>14354.75</v>
      </c>
      <c r="D7465">
        <v>115</v>
      </c>
      <c r="E7465">
        <v>331</v>
      </c>
      <c r="F7465" t="str">
        <f>VLOOKUP($D7465,[1]LUTs!$P$2:$T$152, 5, FALSE)</f>
        <v>Ballarat</v>
      </c>
      <c r="G7465" t="s">
        <v>42</v>
      </c>
      <c r="H7465" t="str">
        <f>VLOOKUP(G7465,[1]LUTs!V$2:W$9, 2, FALSE)</f>
        <v>Victoria</v>
      </c>
      <c r="I7465" t="str">
        <f>VLOOKUP(E7465,[1]LUTs!$AA$2:$AG$194, 4, FALSE)</f>
        <v>Dryland cropping</v>
      </c>
      <c r="J7465" t="str">
        <f>VLOOKUP($E7465,[1]LUTs!$AA$2:$AG$194,5,FALSE)</f>
        <v>Cropping</v>
      </c>
      <c r="K7465" t="str">
        <f>VLOOKUP(E7465,[1]LUTs!$AA$2:$AG$194,6,FALSE)</f>
        <v>Agriculture</v>
      </c>
      <c r="L7465" t="str">
        <f>VLOOKUP(E7465,[1]LUTs!$AA$2:$AG$194,7,FALSE)</f>
        <v>Dryland</v>
      </c>
    </row>
    <row r="7466" spans="1:12" x14ac:dyDescent="0.25">
      <c r="A7466">
        <v>7401</v>
      </c>
      <c r="B7466">
        <v>10166</v>
      </c>
      <c r="C7466">
        <f t="shared" si="116"/>
        <v>2541.5</v>
      </c>
      <c r="D7466">
        <v>115</v>
      </c>
      <c r="E7466">
        <v>334</v>
      </c>
      <c r="F7466" t="str">
        <f>VLOOKUP($D7466,[1]LUTs!$P$2:$T$152, 5, FALSE)</f>
        <v>Ballarat</v>
      </c>
      <c r="G7466" t="s">
        <v>42</v>
      </c>
      <c r="H7466" t="str">
        <f>VLOOKUP(G7466,[1]LUTs!V$2:W$9, 2, FALSE)</f>
        <v>Victoria</v>
      </c>
      <c r="I7466" t="str">
        <f>VLOOKUP(E7466,[1]LUTs!$AA$2:$AG$194, 4, FALSE)</f>
        <v>Dryland cropping</v>
      </c>
      <c r="J7466" t="str">
        <f>VLOOKUP($E7466,[1]LUTs!$AA$2:$AG$194,5,FALSE)</f>
        <v>Cropping</v>
      </c>
      <c r="K7466" t="str">
        <f>VLOOKUP(E7466,[1]LUTs!$AA$2:$AG$194,6,FALSE)</f>
        <v>Agriculture</v>
      </c>
      <c r="L7466" t="str">
        <f>VLOOKUP(E7466,[1]LUTs!$AA$2:$AG$194,7,FALSE)</f>
        <v>Dryland</v>
      </c>
    </row>
    <row r="7467" spans="1:12" x14ac:dyDescent="0.25">
      <c r="A7467">
        <v>7395</v>
      </c>
      <c r="B7467">
        <v>8800</v>
      </c>
      <c r="C7467">
        <f t="shared" si="116"/>
        <v>2200</v>
      </c>
      <c r="D7467">
        <v>115</v>
      </c>
      <c r="E7467">
        <v>338</v>
      </c>
      <c r="F7467" t="str">
        <f>VLOOKUP($D7467,[1]LUTs!$P$2:$T$152, 5, FALSE)</f>
        <v>Ballarat</v>
      </c>
      <c r="G7467" t="s">
        <v>42</v>
      </c>
      <c r="H7467" t="str">
        <f>VLOOKUP(G7467,[1]LUTs!V$2:W$9, 2, FALSE)</f>
        <v>Victoria</v>
      </c>
      <c r="I7467" t="str">
        <f>VLOOKUP(E7467,[1]LUTs!$AA$2:$AG$194, 4, FALSE)</f>
        <v>Dryland cropping</v>
      </c>
      <c r="J7467" t="str">
        <f>VLOOKUP($E7467,[1]LUTs!$AA$2:$AG$194,5,FALSE)</f>
        <v>Cropping</v>
      </c>
      <c r="K7467" t="str">
        <f>VLOOKUP(E7467,[1]LUTs!$AA$2:$AG$194,6,FALSE)</f>
        <v>Agriculture</v>
      </c>
      <c r="L7467" t="str">
        <f>VLOOKUP(E7467,[1]LUTs!$AA$2:$AG$194,7,FALSE)</f>
        <v>Dryland</v>
      </c>
    </row>
    <row r="7468" spans="1:12" x14ac:dyDescent="0.25">
      <c r="A7468">
        <v>7454</v>
      </c>
      <c r="B7468">
        <v>558</v>
      </c>
      <c r="C7468">
        <f t="shared" si="116"/>
        <v>139.5</v>
      </c>
      <c r="D7468">
        <v>115</v>
      </c>
      <c r="E7468">
        <v>340</v>
      </c>
      <c r="F7468" t="str">
        <f>VLOOKUP($D7468,[1]LUTs!$P$2:$T$152, 5, FALSE)</f>
        <v>Ballarat</v>
      </c>
      <c r="G7468" t="s">
        <v>42</v>
      </c>
      <c r="H7468" t="str">
        <f>VLOOKUP(G7468,[1]LUTs!V$2:W$9, 2, FALSE)</f>
        <v>Victoria</v>
      </c>
      <c r="I7468" t="str">
        <f>VLOOKUP(E7468,[1]LUTs!$AA$2:$AG$194, 4, FALSE)</f>
        <v>Dryland horticulture</v>
      </c>
      <c r="J7468" t="str">
        <f>VLOOKUP($E7468,[1]LUTs!$AA$2:$AG$194,5,FALSE)</f>
        <v>Horticulture</v>
      </c>
      <c r="K7468" t="str">
        <f>VLOOKUP(E7468,[1]LUTs!$AA$2:$AG$194,6,FALSE)</f>
        <v>Agriculture</v>
      </c>
      <c r="L7468" t="str">
        <f>VLOOKUP(E7468,[1]LUTs!$AA$2:$AG$194,7,FALSE)</f>
        <v>Dryland</v>
      </c>
    </row>
    <row r="7469" spans="1:12" x14ac:dyDescent="0.25">
      <c r="A7469">
        <v>7406</v>
      </c>
      <c r="B7469">
        <v>278</v>
      </c>
      <c r="C7469">
        <f t="shared" si="116"/>
        <v>69.5</v>
      </c>
      <c r="D7469">
        <v>115</v>
      </c>
      <c r="E7469">
        <v>343</v>
      </c>
      <c r="F7469" t="str">
        <f>VLOOKUP($D7469,[1]LUTs!$P$2:$T$152, 5, FALSE)</f>
        <v>Ballarat</v>
      </c>
      <c r="G7469" t="s">
        <v>42</v>
      </c>
      <c r="H7469" t="str">
        <f>VLOOKUP(G7469,[1]LUTs!V$2:W$9, 2, FALSE)</f>
        <v>Victoria</v>
      </c>
      <c r="I7469" t="str">
        <f>VLOOKUP(E7469,[1]LUTs!$AA$2:$AG$194, 4, FALSE)</f>
        <v>Dryland horticulture</v>
      </c>
      <c r="J7469" t="str">
        <f>VLOOKUP($E7469,[1]LUTs!$AA$2:$AG$194,5,FALSE)</f>
        <v>Horticulture</v>
      </c>
      <c r="K7469" t="str">
        <f>VLOOKUP(E7469,[1]LUTs!$AA$2:$AG$194,6,FALSE)</f>
        <v>Agriculture</v>
      </c>
      <c r="L7469" t="str">
        <f>VLOOKUP(E7469,[1]LUTs!$AA$2:$AG$194,7,FALSE)</f>
        <v>Dryland</v>
      </c>
    </row>
    <row r="7470" spans="1:12" x14ac:dyDescent="0.25">
      <c r="A7470">
        <v>7394</v>
      </c>
      <c r="B7470">
        <v>752</v>
      </c>
      <c r="C7470">
        <f t="shared" si="116"/>
        <v>188</v>
      </c>
      <c r="D7470">
        <v>115</v>
      </c>
      <c r="E7470">
        <v>349</v>
      </c>
      <c r="F7470" t="str">
        <f>VLOOKUP($D7470,[1]LUTs!$P$2:$T$152, 5, FALSE)</f>
        <v>Ballarat</v>
      </c>
      <c r="G7470" t="s">
        <v>42</v>
      </c>
      <c r="H7470" t="str">
        <f>VLOOKUP(G7470,[1]LUTs!V$2:W$9, 2, FALSE)</f>
        <v>Victoria</v>
      </c>
      <c r="I7470" t="str">
        <f>VLOOKUP(E7470,[1]LUTs!$AA$2:$AG$194, 4, FALSE)</f>
        <v>Dryland horticulture</v>
      </c>
      <c r="J7470" t="str">
        <f>VLOOKUP($E7470,[1]LUTs!$AA$2:$AG$194,5,FALSE)</f>
        <v>Horticulture</v>
      </c>
      <c r="K7470" t="str">
        <f>VLOOKUP(E7470,[1]LUTs!$AA$2:$AG$194,6,FALSE)</f>
        <v>Agriculture</v>
      </c>
      <c r="L7470" t="str">
        <f>VLOOKUP(E7470,[1]LUTs!$AA$2:$AG$194,7,FALSE)</f>
        <v>Dryland</v>
      </c>
    </row>
    <row r="7471" spans="1:12" x14ac:dyDescent="0.25">
      <c r="A7471">
        <v>7464</v>
      </c>
      <c r="B7471">
        <v>444</v>
      </c>
      <c r="C7471">
        <f t="shared" si="116"/>
        <v>111</v>
      </c>
      <c r="D7471">
        <v>115</v>
      </c>
      <c r="E7471">
        <v>353</v>
      </c>
      <c r="F7471" t="str">
        <f>VLOOKUP($D7471,[1]LUTs!$P$2:$T$152, 5, FALSE)</f>
        <v>Ballarat</v>
      </c>
      <c r="G7471" t="s">
        <v>42</v>
      </c>
      <c r="H7471" t="str">
        <f>VLOOKUP(G7471,[1]LUTs!V$2:W$9, 2, FALSE)</f>
        <v>Victoria</v>
      </c>
      <c r="I7471" t="str">
        <f>VLOOKUP(E7471,[1]LUTs!$AA$2:$AG$194, 4, FALSE)</f>
        <v>Dryland horticulture</v>
      </c>
      <c r="J7471" t="str">
        <f>VLOOKUP($E7471,[1]LUTs!$AA$2:$AG$194,5,FALSE)</f>
        <v>Horticulture</v>
      </c>
      <c r="K7471" t="str">
        <f>VLOOKUP(E7471,[1]LUTs!$AA$2:$AG$194,6,FALSE)</f>
        <v>Agriculture</v>
      </c>
      <c r="L7471" t="str">
        <f>VLOOKUP(E7471,[1]LUTs!$AA$2:$AG$194,7,FALSE)</f>
        <v>Dryland</v>
      </c>
    </row>
    <row r="7472" spans="1:12" x14ac:dyDescent="0.25">
      <c r="A7472">
        <v>7389</v>
      </c>
      <c r="B7472">
        <v>4846</v>
      </c>
      <c r="C7472">
        <f t="shared" si="116"/>
        <v>1211.5</v>
      </c>
      <c r="D7472">
        <v>115</v>
      </c>
      <c r="E7472">
        <v>364</v>
      </c>
      <c r="F7472" t="str">
        <f>VLOOKUP($D7472,[1]LUTs!$P$2:$T$152, 5, FALSE)</f>
        <v>Ballarat</v>
      </c>
      <c r="G7472" t="s">
        <v>42</v>
      </c>
      <c r="H7472" t="str">
        <f>VLOOKUP(G7472,[1]LUTs!V$2:W$9, 2, FALSE)</f>
        <v>Victoria</v>
      </c>
      <c r="I7472" t="str">
        <f>VLOOKUP(E7472,[1]LUTs!$AA$2:$AG$194, 4, FALSE)</f>
        <v>Land in transition</v>
      </c>
      <c r="J7472" t="str">
        <f>VLOOKUP($E7472,[1]LUTs!$AA$2:$AG$194,5,FALSE)</f>
        <v>Livestock production</v>
      </c>
      <c r="K7472" t="str">
        <f>VLOOKUP(E7472,[1]LUTs!$AA$2:$AG$194,6,FALSE)</f>
        <v>Agriculture</v>
      </c>
      <c r="L7472" t="str">
        <f>VLOOKUP(E7472,[1]LUTs!$AA$2:$AG$194,7,FALSE)</f>
        <v>Dryland</v>
      </c>
    </row>
    <row r="7473" spans="1:12" x14ac:dyDescent="0.25">
      <c r="A7473">
        <v>7414</v>
      </c>
      <c r="B7473">
        <v>10755</v>
      </c>
      <c r="C7473">
        <f t="shared" si="116"/>
        <v>2688.75</v>
      </c>
      <c r="D7473">
        <v>115</v>
      </c>
      <c r="E7473">
        <v>420</v>
      </c>
      <c r="F7473" t="str">
        <f>VLOOKUP($D7473,[1]LUTs!$P$2:$T$152, 5, FALSE)</f>
        <v>Ballarat</v>
      </c>
      <c r="G7473" t="s">
        <v>42</v>
      </c>
      <c r="H7473" t="str">
        <f>VLOOKUP(G7473,[1]LUTs!V$2:W$9, 2, FALSE)</f>
        <v>Victoria</v>
      </c>
      <c r="I7473" t="str">
        <f>VLOOKUP(E7473,[1]LUTs!$AA$2:$AG$194, 4, FALSE)</f>
        <v xml:space="preserve">Irrigated pastures </v>
      </c>
      <c r="J7473" t="str">
        <f>VLOOKUP($E7473,[1]LUTs!$AA$2:$AG$194,5,FALSE)</f>
        <v>Livestock production</v>
      </c>
      <c r="K7473" t="str">
        <f>VLOOKUP(E7473,[1]LUTs!$AA$2:$AG$194,6,FALSE)</f>
        <v>Agriculture</v>
      </c>
      <c r="L7473" t="str">
        <f>VLOOKUP(E7473,[1]LUTs!$AA$2:$AG$194,7,FALSE)</f>
        <v>Irrigated</v>
      </c>
    </row>
    <row r="7474" spans="1:12" x14ac:dyDescent="0.25">
      <c r="A7474">
        <v>7423</v>
      </c>
      <c r="B7474">
        <v>638</v>
      </c>
      <c r="C7474">
        <f t="shared" si="116"/>
        <v>159.5</v>
      </c>
      <c r="D7474">
        <v>115</v>
      </c>
      <c r="E7474">
        <v>430</v>
      </c>
      <c r="F7474" t="str">
        <f>VLOOKUP($D7474,[1]LUTs!$P$2:$T$152, 5, FALSE)</f>
        <v>Ballarat</v>
      </c>
      <c r="G7474" t="s">
        <v>42</v>
      </c>
      <c r="H7474" t="str">
        <f>VLOOKUP(G7474,[1]LUTs!V$2:W$9, 2, FALSE)</f>
        <v>Victoria</v>
      </c>
      <c r="I7474" t="str">
        <f>VLOOKUP(E7474,[1]LUTs!$AA$2:$AG$194, 4, FALSE)</f>
        <v>Irrigated cropping</v>
      </c>
      <c r="J7474" t="str">
        <f>VLOOKUP($E7474,[1]LUTs!$AA$2:$AG$194,5,FALSE)</f>
        <v>Cropping</v>
      </c>
      <c r="K7474" t="str">
        <f>VLOOKUP(E7474,[1]LUTs!$AA$2:$AG$194,6,FALSE)</f>
        <v>Agriculture</v>
      </c>
      <c r="L7474" t="str">
        <f>VLOOKUP(E7474,[1]LUTs!$AA$2:$AG$194,7,FALSE)</f>
        <v>Irrigated</v>
      </c>
    </row>
    <row r="7475" spans="1:12" x14ac:dyDescent="0.25">
      <c r="A7475">
        <v>7465</v>
      </c>
      <c r="B7475">
        <v>214</v>
      </c>
      <c r="C7475">
        <f t="shared" si="116"/>
        <v>53.5</v>
      </c>
      <c r="D7475">
        <v>115</v>
      </c>
      <c r="E7475">
        <v>431</v>
      </c>
      <c r="F7475" t="str">
        <f>VLOOKUP($D7475,[1]LUTs!$P$2:$T$152, 5, FALSE)</f>
        <v>Ballarat</v>
      </c>
      <c r="G7475" t="s">
        <v>42</v>
      </c>
      <c r="H7475" t="str">
        <f>VLOOKUP(G7475,[1]LUTs!V$2:W$9, 2, FALSE)</f>
        <v>Victoria</v>
      </c>
      <c r="I7475" t="str">
        <f>VLOOKUP(E7475,[1]LUTs!$AA$2:$AG$194, 4, FALSE)</f>
        <v>Irrigated cropping</v>
      </c>
      <c r="J7475" t="str">
        <f>VLOOKUP($E7475,[1]LUTs!$AA$2:$AG$194,5,FALSE)</f>
        <v>Cropping</v>
      </c>
      <c r="K7475" t="str">
        <f>VLOOKUP(E7475,[1]LUTs!$AA$2:$AG$194,6,FALSE)</f>
        <v>Agriculture</v>
      </c>
      <c r="L7475" t="str">
        <f>VLOOKUP(E7475,[1]LUTs!$AA$2:$AG$194,7,FALSE)</f>
        <v>Irrigated</v>
      </c>
    </row>
    <row r="7476" spans="1:12" x14ac:dyDescent="0.25">
      <c r="A7476">
        <v>7620</v>
      </c>
      <c r="B7476">
        <v>481</v>
      </c>
      <c r="C7476">
        <f t="shared" si="116"/>
        <v>120.25</v>
      </c>
      <c r="D7476">
        <v>115</v>
      </c>
      <c r="E7476">
        <v>440</v>
      </c>
      <c r="F7476" t="str">
        <f>VLOOKUP($D7476,[1]LUTs!$P$2:$T$152, 5, FALSE)</f>
        <v>Ballarat</v>
      </c>
      <c r="G7476" t="s">
        <v>42</v>
      </c>
      <c r="H7476" t="str">
        <f>VLOOKUP(G7476,[1]LUTs!V$2:W$9, 2, FALSE)</f>
        <v>Victoria</v>
      </c>
      <c r="I7476" t="str">
        <f>VLOOKUP(E7476,[1]LUTs!$AA$2:$AG$194, 4, FALSE)</f>
        <v>Irrigated horticulture</v>
      </c>
      <c r="J7476" t="str">
        <f>VLOOKUP($E7476,[1]LUTs!$AA$2:$AG$194,5,FALSE)</f>
        <v>Horticulture</v>
      </c>
      <c r="K7476" t="str">
        <f>VLOOKUP(E7476,[1]LUTs!$AA$2:$AG$194,6,FALSE)</f>
        <v>Agriculture</v>
      </c>
      <c r="L7476" t="str">
        <f>VLOOKUP(E7476,[1]LUTs!$AA$2:$AG$194,7,FALSE)</f>
        <v>Irrigated</v>
      </c>
    </row>
    <row r="7477" spans="1:12" x14ac:dyDescent="0.25">
      <c r="A7477">
        <v>7609</v>
      </c>
      <c r="B7477">
        <v>2643</v>
      </c>
      <c r="C7477">
        <f t="shared" si="116"/>
        <v>660.75</v>
      </c>
      <c r="D7477">
        <v>115</v>
      </c>
      <c r="E7477">
        <v>453</v>
      </c>
      <c r="F7477" t="str">
        <f>VLOOKUP($D7477,[1]LUTs!$P$2:$T$152, 5, FALSE)</f>
        <v>Ballarat</v>
      </c>
      <c r="G7477" t="s">
        <v>42</v>
      </c>
      <c r="H7477" t="str">
        <f>VLOOKUP(G7477,[1]LUTs!V$2:W$9, 2, FALSE)</f>
        <v>Victoria</v>
      </c>
      <c r="I7477" t="str">
        <f>VLOOKUP(E7477,[1]LUTs!$AA$2:$AG$194, 4, FALSE)</f>
        <v>Irrigated horticulture</v>
      </c>
      <c r="J7477" t="str">
        <f>VLOOKUP($E7477,[1]LUTs!$AA$2:$AG$194,5,FALSE)</f>
        <v>Horticulture</v>
      </c>
      <c r="K7477" t="str">
        <f>VLOOKUP(E7477,[1]LUTs!$AA$2:$AG$194,6,FALSE)</f>
        <v>Agriculture</v>
      </c>
      <c r="L7477" t="str">
        <f>VLOOKUP(E7477,[1]LUTs!$AA$2:$AG$194,7,FALSE)</f>
        <v>Irrigated</v>
      </c>
    </row>
    <row r="7478" spans="1:12" x14ac:dyDescent="0.25">
      <c r="A7478">
        <v>7501</v>
      </c>
      <c r="B7478">
        <v>58</v>
      </c>
      <c r="C7478">
        <f t="shared" si="116"/>
        <v>14.5</v>
      </c>
      <c r="D7478">
        <v>115</v>
      </c>
      <c r="E7478">
        <v>511</v>
      </c>
      <c r="F7478" t="str">
        <f>VLOOKUP($D7478,[1]LUTs!$P$2:$T$152, 5, FALSE)</f>
        <v>Ballarat</v>
      </c>
      <c r="G7478" t="s">
        <v>42</v>
      </c>
      <c r="H7478" t="str">
        <f>VLOOKUP(G7478,[1]LUTs!V$2:W$9, 2, FALSE)</f>
        <v>Victoria</v>
      </c>
      <c r="I7478" t="str">
        <f>VLOOKUP(E7478,[1]LUTs!$AA$2:$AG$194, 4, FALSE)</f>
        <v>Intensive plant production</v>
      </c>
      <c r="J7478" t="str">
        <f>VLOOKUP($E7478,[1]LUTs!$AA$2:$AG$194,5,FALSE)</f>
        <v>Horticulture</v>
      </c>
      <c r="K7478" t="str">
        <f>VLOOKUP(E7478,[1]LUTs!$AA$2:$AG$194,6,FALSE)</f>
        <v>Agriculture</v>
      </c>
      <c r="L7478" t="str">
        <f>VLOOKUP(E7478,[1]LUTs!$AA$2:$AG$194,7,FALSE)</f>
        <v>Irrigated</v>
      </c>
    </row>
    <row r="7479" spans="1:12" x14ac:dyDescent="0.25">
      <c r="A7479">
        <v>7696</v>
      </c>
      <c r="B7479">
        <v>65</v>
      </c>
      <c r="C7479">
        <f t="shared" si="116"/>
        <v>16.25</v>
      </c>
      <c r="D7479">
        <v>115</v>
      </c>
      <c r="E7479">
        <v>513</v>
      </c>
      <c r="F7479" t="str">
        <f>VLOOKUP($D7479,[1]LUTs!$P$2:$T$152, 5, FALSE)</f>
        <v>Ballarat</v>
      </c>
      <c r="G7479" t="s">
        <v>42</v>
      </c>
      <c r="H7479" t="str">
        <f>VLOOKUP(G7479,[1]LUTs!V$2:W$9, 2, FALSE)</f>
        <v>Victoria</v>
      </c>
      <c r="I7479" t="str">
        <f>VLOOKUP(E7479,[1]LUTs!$AA$2:$AG$194, 4, FALSE)</f>
        <v>Intensive plant production</v>
      </c>
      <c r="J7479" t="str">
        <f>VLOOKUP($E7479,[1]LUTs!$AA$2:$AG$194,5,FALSE)</f>
        <v>Horticulture</v>
      </c>
      <c r="K7479" t="str">
        <f>VLOOKUP(E7479,[1]LUTs!$AA$2:$AG$194,6,FALSE)</f>
        <v>Agriculture</v>
      </c>
      <c r="L7479" t="str">
        <f>VLOOKUP(E7479,[1]LUTs!$AA$2:$AG$194,7,FALSE)</f>
        <v>Irrigated</v>
      </c>
    </row>
    <row r="7480" spans="1:12" x14ac:dyDescent="0.25">
      <c r="A7480">
        <v>7519</v>
      </c>
      <c r="B7480">
        <v>244</v>
      </c>
      <c r="C7480">
        <f t="shared" si="116"/>
        <v>61</v>
      </c>
      <c r="D7480">
        <v>115</v>
      </c>
      <c r="E7480">
        <v>523</v>
      </c>
      <c r="F7480" t="str">
        <f>VLOOKUP($D7480,[1]LUTs!$P$2:$T$152, 5, FALSE)</f>
        <v>Ballarat</v>
      </c>
      <c r="G7480" t="s">
        <v>42</v>
      </c>
      <c r="H7480" t="str">
        <f>VLOOKUP(G7480,[1]LUTs!V$2:W$9, 2, FALSE)</f>
        <v>Victoria</v>
      </c>
      <c r="I7480" t="str">
        <f>VLOOKUP(E7480,[1]LUTs!$AA$2:$AG$194, 4, FALSE)</f>
        <v>Intensive animal production</v>
      </c>
      <c r="J7480" t="str">
        <f>VLOOKUP($E7480,[1]LUTs!$AA$2:$AG$194,5,FALSE)</f>
        <v>Livestock production</v>
      </c>
      <c r="K7480" t="str">
        <f>VLOOKUP(E7480,[1]LUTs!$AA$2:$AG$194,6,FALSE)</f>
        <v>Agriculture</v>
      </c>
      <c r="L7480" t="str">
        <f>VLOOKUP(E7480,[1]LUTs!$AA$2:$AG$194,7,FALSE)</f>
        <v>Dryland</v>
      </c>
    </row>
    <row r="7481" spans="1:12" x14ac:dyDescent="0.25">
      <c r="A7481">
        <v>7491</v>
      </c>
      <c r="B7481">
        <v>1626</v>
      </c>
      <c r="C7481">
        <f t="shared" si="116"/>
        <v>406.5</v>
      </c>
      <c r="D7481">
        <v>115</v>
      </c>
      <c r="E7481">
        <v>524</v>
      </c>
      <c r="F7481" t="str">
        <f>VLOOKUP($D7481,[1]LUTs!$P$2:$T$152, 5, FALSE)</f>
        <v>Ballarat</v>
      </c>
      <c r="G7481" t="s">
        <v>42</v>
      </c>
      <c r="H7481" t="str">
        <f>VLOOKUP(G7481,[1]LUTs!V$2:W$9, 2, FALSE)</f>
        <v>Victoria</v>
      </c>
      <c r="I7481" t="str">
        <f>VLOOKUP(E7481,[1]LUTs!$AA$2:$AG$194, 4, FALSE)</f>
        <v>Intensive animal production</v>
      </c>
      <c r="J7481" t="str">
        <f>VLOOKUP($E7481,[1]LUTs!$AA$2:$AG$194,5,FALSE)</f>
        <v>Livestock production</v>
      </c>
      <c r="K7481" t="str">
        <f>VLOOKUP(E7481,[1]LUTs!$AA$2:$AG$194,6,FALSE)</f>
        <v>Agriculture</v>
      </c>
      <c r="L7481" t="str">
        <f>VLOOKUP(E7481,[1]LUTs!$AA$2:$AG$194,7,FALSE)</f>
        <v>Dryland</v>
      </c>
    </row>
    <row r="7482" spans="1:12" x14ac:dyDescent="0.25">
      <c r="A7482">
        <v>7408</v>
      </c>
      <c r="B7482">
        <v>258</v>
      </c>
      <c r="C7482">
        <f t="shared" si="116"/>
        <v>64.5</v>
      </c>
      <c r="D7482">
        <v>115</v>
      </c>
      <c r="E7482">
        <v>525</v>
      </c>
      <c r="F7482" t="str">
        <f>VLOOKUP($D7482,[1]LUTs!$P$2:$T$152, 5, FALSE)</f>
        <v>Ballarat</v>
      </c>
      <c r="G7482" t="s">
        <v>42</v>
      </c>
      <c r="H7482" t="str">
        <f>VLOOKUP(G7482,[1]LUTs!V$2:W$9, 2, FALSE)</f>
        <v>Victoria</v>
      </c>
      <c r="I7482" t="str">
        <f>VLOOKUP(E7482,[1]LUTs!$AA$2:$AG$194, 4, FALSE)</f>
        <v>Intensive animal production</v>
      </c>
      <c r="J7482" t="str">
        <f>VLOOKUP($E7482,[1]LUTs!$AA$2:$AG$194,5,FALSE)</f>
        <v>Livestock production</v>
      </c>
      <c r="K7482" t="str">
        <f>VLOOKUP(E7482,[1]LUTs!$AA$2:$AG$194,6,FALSE)</f>
        <v>Agriculture</v>
      </c>
      <c r="L7482" t="str">
        <f>VLOOKUP(E7482,[1]LUTs!$AA$2:$AG$194,7,FALSE)</f>
        <v>Dryland</v>
      </c>
    </row>
    <row r="7483" spans="1:12" x14ac:dyDescent="0.25">
      <c r="A7483">
        <v>7500</v>
      </c>
      <c r="B7483">
        <v>149</v>
      </c>
      <c r="C7483">
        <f t="shared" si="116"/>
        <v>37.25</v>
      </c>
      <c r="D7483">
        <v>115</v>
      </c>
      <c r="E7483">
        <v>526</v>
      </c>
      <c r="F7483" t="str">
        <f>VLOOKUP($D7483,[1]LUTs!$P$2:$T$152, 5, FALSE)</f>
        <v>Ballarat</v>
      </c>
      <c r="G7483" t="s">
        <v>42</v>
      </c>
      <c r="H7483" t="str">
        <f>VLOOKUP(G7483,[1]LUTs!V$2:W$9, 2, FALSE)</f>
        <v>Victoria</v>
      </c>
      <c r="I7483" t="str">
        <f>VLOOKUP(E7483,[1]LUTs!$AA$2:$AG$194, 4, FALSE)</f>
        <v>Intensive animal production</v>
      </c>
      <c r="J7483" t="str">
        <f>VLOOKUP($E7483,[1]LUTs!$AA$2:$AG$194,5,FALSE)</f>
        <v>Livestock production</v>
      </c>
      <c r="K7483" t="str">
        <f>VLOOKUP(E7483,[1]LUTs!$AA$2:$AG$194,6,FALSE)</f>
        <v>Agriculture</v>
      </c>
      <c r="L7483" t="str">
        <f>VLOOKUP(E7483,[1]LUTs!$AA$2:$AG$194,7,FALSE)</f>
        <v>Dryland</v>
      </c>
    </row>
    <row r="7484" spans="1:12" x14ac:dyDescent="0.25">
      <c r="A7484">
        <v>7470</v>
      </c>
      <c r="B7484">
        <v>2174</v>
      </c>
      <c r="C7484">
        <f t="shared" si="116"/>
        <v>543.5</v>
      </c>
      <c r="D7484">
        <v>115</v>
      </c>
      <c r="E7484">
        <v>530</v>
      </c>
      <c r="F7484" t="str">
        <f>VLOOKUP($D7484,[1]LUTs!$P$2:$T$152, 5, FALSE)</f>
        <v>Ballarat</v>
      </c>
      <c r="G7484" t="s">
        <v>42</v>
      </c>
      <c r="H7484" t="str">
        <f>VLOOKUP(G7484,[1]LUTs!V$2:W$9, 2, FALSE)</f>
        <v>Victoria</v>
      </c>
      <c r="I7484" t="str">
        <f>VLOOKUP(E7484,[1]LUTs!$AA$2:$AG$194, 4, FALSE)</f>
        <v>Urban intensive uses</v>
      </c>
      <c r="J7484" t="str">
        <f>VLOOKUP($E7484,[1]LUTs!$AA$2:$AG$194,5,FALSE)</f>
        <v>Intensive uses</v>
      </c>
      <c r="K7484" t="str">
        <f>VLOOKUP(E7484,[1]LUTs!$AA$2:$AG$194,6,FALSE)</f>
        <v>Non-agriculture</v>
      </c>
      <c r="L7484" t="str">
        <f>VLOOKUP(E7484,[1]LUTs!$AA$2:$AG$194,7,FALSE)</f>
        <v>Dryland</v>
      </c>
    </row>
    <row r="7485" spans="1:12" x14ac:dyDescent="0.25">
      <c r="A7485">
        <v>7461</v>
      </c>
      <c r="B7485">
        <v>918</v>
      </c>
      <c r="C7485">
        <f t="shared" si="116"/>
        <v>229.5</v>
      </c>
      <c r="D7485">
        <v>115</v>
      </c>
      <c r="E7485">
        <v>531</v>
      </c>
      <c r="F7485" t="str">
        <f>VLOOKUP($D7485,[1]LUTs!$P$2:$T$152, 5, FALSE)</f>
        <v>Ballarat</v>
      </c>
      <c r="G7485" t="s">
        <v>42</v>
      </c>
      <c r="H7485" t="str">
        <f>VLOOKUP(G7485,[1]LUTs!V$2:W$9, 2, FALSE)</f>
        <v>Victoria</v>
      </c>
      <c r="I7485" t="str">
        <f>VLOOKUP(E7485,[1]LUTs!$AA$2:$AG$194, 4, FALSE)</f>
        <v>Urban intensive uses</v>
      </c>
      <c r="J7485" t="str">
        <f>VLOOKUP($E7485,[1]LUTs!$AA$2:$AG$194,5,FALSE)</f>
        <v>Intensive uses</v>
      </c>
      <c r="K7485" t="str">
        <f>VLOOKUP(E7485,[1]LUTs!$AA$2:$AG$194,6,FALSE)</f>
        <v>Non-agriculture</v>
      </c>
      <c r="L7485" t="str">
        <f>VLOOKUP(E7485,[1]LUTs!$AA$2:$AG$194,7,FALSE)</f>
        <v>Dryland</v>
      </c>
    </row>
    <row r="7486" spans="1:12" x14ac:dyDescent="0.25">
      <c r="A7486">
        <v>7512</v>
      </c>
      <c r="B7486">
        <v>62</v>
      </c>
      <c r="C7486">
        <f t="shared" si="116"/>
        <v>15.5</v>
      </c>
      <c r="D7486">
        <v>115</v>
      </c>
      <c r="E7486">
        <v>532</v>
      </c>
      <c r="F7486" t="str">
        <f>VLOOKUP($D7486,[1]LUTs!$P$2:$T$152, 5, FALSE)</f>
        <v>Ballarat</v>
      </c>
      <c r="G7486" t="s">
        <v>42</v>
      </c>
      <c r="H7486" t="str">
        <f>VLOOKUP(G7486,[1]LUTs!V$2:W$9, 2, FALSE)</f>
        <v>Victoria</v>
      </c>
      <c r="I7486" t="str">
        <f>VLOOKUP(E7486,[1]LUTs!$AA$2:$AG$194, 4, FALSE)</f>
        <v>Urban intensive uses</v>
      </c>
      <c r="J7486" t="str">
        <f>VLOOKUP($E7486,[1]LUTs!$AA$2:$AG$194,5,FALSE)</f>
        <v>Intensive uses</v>
      </c>
      <c r="K7486" t="str">
        <f>VLOOKUP(E7486,[1]LUTs!$AA$2:$AG$194,6,FALSE)</f>
        <v>Non-agriculture</v>
      </c>
      <c r="L7486" t="str">
        <f>VLOOKUP(E7486,[1]LUTs!$AA$2:$AG$194,7,FALSE)</f>
        <v>Dryland</v>
      </c>
    </row>
    <row r="7487" spans="1:12" x14ac:dyDescent="0.25">
      <c r="A7487">
        <v>7514</v>
      </c>
      <c r="B7487">
        <v>103</v>
      </c>
      <c r="C7487">
        <f t="shared" si="116"/>
        <v>25.75</v>
      </c>
      <c r="D7487">
        <v>115</v>
      </c>
      <c r="E7487">
        <v>533</v>
      </c>
      <c r="F7487" t="str">
        <f>VLOOKUP($D7487,[1]LUTs!$P$2:$T$152, 5, FALSE)</f>
        <v>Ballarat</v>
      </c>
      <c r="G7487" t="s">
        <v>42</v>
      </c>
      <c r="H7487" t="str">
        <f>VLOOKUP(G7487,[1]LUTs!V$2:W$9, 2, FALSE)</f>
        <v>Victoria</v>
      </c>
      <c r="I7487" t="str">
        <f>VLOOKUP(E7487,[1]LUTs!$AA$2:$AG$194, 4, FALSE)</f>
        <v>Urban intensive uses</v>
      </c>
      <c r="J7487" t="str">
        <f>VLOOKUP($E7487,[1]LUTs!$AA$2:$AG$194,5,FALSE)</f>
        <v>Intensive uses</v>
      </c>
      <c r="K7487" t="str">
        <f>VLOOKUP(E7487,[1]LUTs!$AA$2:$AG$194,6,FALSE)</f>
        <v>Non-agriculture</v>
      </c>
      <c r="L7487" t="str">
        <f>VLOOKUP(E7487,[1]LUTs!$AA$2:$AG$194,7,FALSE)</f>
        <v>Dryland</v>
      </c>
    </row>
    <row r="7488" spans="1:12" x14ac:dyDescent="0.25">
      <c r="A7488">
        <v>7542</v>
      </c>
      <c r="B7488">
        <v>82</v>
      </c>
      <c r="C7488">
        <f t="shared" si="116"/>
        <v>20.5</v>
      </c>
      <c r="D7488">
        <v>115</v>
      </c>
      <c r="E7488">
        <v>534</v>
      </c>
      <c r="F7488" t="str">
        <f>VLOOKUP($D7488,[1]LUTs!$P$2:$T$152, 5, FALSE)</f>
        <v>Ballarat</v>
      </c>
      <c r="G7488" t="s">
        <v>42</v>
      </c>
      <c r="H7488" t="str">
        <f>VLOOKUP(G7488,[1]LUTs!V$2:W$9, 2, FALSE)</f>
        <v>Victoria</v>
      </c>
      <c r="I7488" t="str">
        <f>VLOOKUP(E7488,[1]LUTs!$AA$2:$AG$194, 4, FALSE)</f>
        <v>Urban intensive uses</v>
      </c>
      <c r="J7488" t="str">
        <f>VLOOKUP($E7488,[1]LUTs!$AA$2:$AG$194,5,FALSE)</f>
        <v>Intensive uses</v>
      </c>
      <c r="K7488" t="str">
        <f>VLOOKUP(E7488,[1]LUTs!$AA$2:$AG$194,6,FALSE)</f>
        <v>Non-agriculture</v>
      </c>
      <c r="L7488" t="str">
        <f>VLOOKUP(E7488,[1]LUTs!$AA$2:$AG$194,7,FALSE)</f>
        <v>Dryland</v>
      </c>
    </row>
    <row r="7489" spans="1:12" x14ac:dyDescent="0.25">
      <c r="A7489">
        <v>7459</v>
      </c>
      <c r="B7489">
        <v>121</v>
      </c>
      <c r="C7489">
        <f t="shared" si="116"/>
        <v>30.25</v>
      </c>
      <c r="D7489">
        <v>115</v>
      </c>
      <c r="E7489">
        <v>535</v>
      </c>
      <c r="F7489" t="str">
        <f>VLOOKUP($D7489,[1]LUTs!$P$2:$T$152, 5, FALSE)</f>
        <v>Ballarat</v>
      </c>
      <c r="G7489" t="s">
        <v>42</v>
      </c>
      <c r="H7489" t="str">
        <f>VLOOKUP(G7489,[1]LUTs!V$2:W$9, 2, FALSE)</f>
        <v>Victoria</v>
      </c>
      <c r="I7489" t="str">
        <f>VLOOKUP(E7489,[1]LUTs!$AA$2:$AG$194, 4, FALSE)</f>
        <v>Urban intensive uses</v>
      </c>
      <c r="J7489" t="str">
        <f>VLOOKUP($E7489,[1]LUTs!$AA$2:$AG$194,5,FALSE)</f>
        <v>Intensive uses</v>
      </c>
      <c r="K7489" t="str">
        <f>VLOOKUP(E7489,[1]LUTs!$AA$2:$AG$194,6,FALSE)</f>
        <v>Non-agriculture</v>
      </c>
      <c r="L7489" t="str">
        <f>VLOOKUP(E7489,[1]LUTs!$AA$2:$AG$194,7,FALSE)</f>
        <v>Dryland</v>
      </c>
    </row>
    <row r="7490" spans="1:12" x14ac:dyDescent="0.25">
      <c r="A7490">
        <v>7452</v>
      </c>
      <c r="B7490">
        <v>35</v>
      </c>
      <c r="C7490">
        <f t="shared" ref="C7490:C7553" si="117">B7490/4</f>
        <v>8.75</v>
      </c>
      <c r="D7490">
        <v>115</v>
      </c>
      <c r="E7490">
        <v>537</v>
      </c>
      <c r="F7490" t="str">
        <f>VLOOKUP($D7490,[1]LUTs!$P$2:$T$152, 5, FALSE)</f>
        <v>Ballarat</v>
      </c>
      <c r="G7490" t="s">
        <v>42</v>
      </c>
      <c r="H7490" t="str">
        <f>VLOOKUP(G7490,[1]LUTs!V$2:W$9, 2, FALSE)</f>
        <v>Victoria</v>
      </c>
      <c r="I7490" t="str">
        <f>VLOOKUP(E7490,[1]LUTs!$AA$2:$AG$194, 4, FALSE)</f>
        <v>Urban intensive uses</v>
      </c>
      <c r="J7490" t="str">
        <f>VLOOKUP($E7490,[1]LUTs!$AA$2:$AG$194,5,FALSE)</f>
        <v>Intensive uses</v>
      </c>
      <c r="K7490" t="str">
        <f>VLOOKUP(E7490,[1]LUTs!$AA$2:$AG$194,6,FALSE)</f>
        <v>Non-agriculture</v>
      </c>
      <c r="L7490" t="str">
        <f>VLOOKUP(E7490,[1]LUTs!$AA$2:$AG$194,7,FALSE)</f>
        <v>Dryland</v>
      </c>
    </row>
    <row r="7491" spans="1:12" x14ac:dyDescent="0.25">
      <c r="A7491">
        <v>7386</v>
      </c>
      <c r="B7491">
        <v>29610</v>
      </c>
      <c r="C7491">
        <f t="shared" si="117"/>
        <v>7402.5</v>
      </c>
      <c r="D7491">
        <v>115</v>
      </c>
      <c r="E7491">
        <v>541</v>
      </c>
      <c r="F7491" t="str">
        <f>VLOOKUP($D7491,[1]LUTs!$P$2:$T$152, 5, FALSE)</f>
        <v>Ballarat</v>
      </c>
      <c r="G7491" t="s">
        <v>42</v>
      </c>
      <c r="H7491" t="str">
        <f>VLOOKUP(G7491,[1]LUTs!V$2:W$9, 2, FALSE)</f>
        <v>Victoria</v>
      </c>
      <c r="I7491" t="str">
        <f>VLOOKUP(E7491,[1]LUTs!$AA$2:$AG$194, 4, FALSE)</f>
        <v>Urban intensive uses</v>
      </c>
      <c r="J7491" t="str">
        <f>VLOOKUP($E7491,[1]LUTs!$AA$2:$AG$194,5,FALSE)</f>
        <v>Intensive uses</v>
      </c>
      <c r="K7491" t="str">
        <f>VLOOKUP(E7491,[1]LUTs!$AA$2:$AG$194,6,FALSE)</f>
        <v>Non-agriculture</v>
      </c>
      <c r="L7491" t="str">
        <f>VLOOKUP(E7491,[1]LUTs!$AA$2:$AG$194,7,FALSE)</f>
        <v>Dryland</v>
      </c>
    </row>
    <row r="7492" spans="1:12" x14ac:dyDescent="0.25">
      <c r="A7492">
        <v>7383</v>
      </c>
      <c r="B7492">
        <v>124244</v>
      </c>
      <c r="C7492">
        <f t="shared" si="117"/>
        <v>31061</v>
      </c>
      <c r="D7492">
        <v>115</v>
      </c>
      <c r="E7492">
        <v>542</v>
      </c>
      <c r="F7492" t="str">
        <f>VLOOKUP($D7492,[1]LUTs!$P$2:$T$152, 5, FALSE)</f>
        <v>Ballarat</v>
      </c>
      <c r="G7492" t="s">
        <v>42</v>
      </c>
      <c r="H7492" t="str">
        <f>VLOOKUP(G7492,[1]LUTs!V$2:W$9, 2, FALSE)</f>
        <v>Victoria</v>
      </c>
      <c r="I7492" t="str">
        <f>VLOOKUP(E7492,[1]LUTs!$AA$2:$AG$194, 4, FALSE)</f>
        <v>Rural residential and farm infrastructure</v>
      </c>
      <c r="J7492" t="str">
        <f>VLOOKUP($E7492,[1]LUTs!$AA$2:$AG$194,5,FALSE)</f>
        <v>Intensive uses</v>
      </c>
      <c r="K7492" t="str">
        <f>VLOOKUP(E7492,[1]LUTs!$AA$2:$AG$194,6,FALSE)</f>
        <v>Non-agriculture</v>
      </c>
      <c r="L7492" t="str">
        <f>VLOOKUP(E7492,[1]LUTs!$AA$2:$AG$194,7,FALSE)</f>
        <v>Dryland</v>
      </c>
    </row>
    <row r="7493" spans="1:12" x14ac:dyDescent="0.25">
      <c r="A7493">
        <v>7377</v>
      </c>
      <c r="B7493">
        <v>49976</v>
      </c>
      <c r="C7493">
        <f t="shared" si="117"/>
        <v>12494</v>
      </c>
      <c r="D7493">
        <v>115</v>
      </c>
      <c r="E7493">
        <v>543</v>
      </c>
      <c r="F7493" t="str">
        <f>VLOOKUP($D7493,[1]LUTs!$P$2:$T$152, 5, FALSE)</f>
        <v>Ballarat</v>
      </c>
      <c r="G7493" t="s">
        <v>42</v>
      </c>
      <c r="H7493" t="str">
        <f>VLOOKUP(G7493,[1]LUTs!V$2:W$9, 2, FALSE)</f>
        <v>Victoria</v>
      </c>
      <c r="I7493" t="str">
        <f>VLOOKUP(E7493,[1]LUTs!$AA$2:$AG$194, 4, FALSE)</f>
        <v>Rural residential and farm infrastructure</v>
      </c>
      <c r="J7493" t="str">
        <f>VLOOKUP($E7493,[1]LUTs!$AA$2:$AG$194,5,FALSE)</f>
        <v>Intensive uses</v>
      </c>
      <c r="K7493" t="str">
        <f>VLOOKUP(E7493,[1]LUTs!$AA$2:$AG$194,6,FALSE)</f>
        <v>Non-agriculture</v>
      </c>
      <c r="L7493" t="str">
        <f>VLOOKUP(E7493,[1]LUTs!$AA$2:$AG$194,7,FALSE)</f>
        <v>Dryland</v>
      </c>
    </row>
    <row r="7494" spans="1:12" x14ac:dyDescent="0.25">
      <c r="A7494">
        <v>7405</v>
      </c>
      <c r="B7494">
        <v>5372</v>
      </c>
      <c r="C7494">
        <f t="shared" si="117"/>
        <v>1343</v>
      </c>
      <c r="D7494">
        <v>115</v>
      </c>
      <c r="E7494">
        <v>551</v>
      </c>
      <c r="F7494" t="str">
        <f>VLOOKUP($D7494,[1]LUTs!$P$2:$T$152, 5, FALSE)</f>
        <v>Ballarat</v>
      </c>
      <c r="G7494" t="s">
        <v>42</v>
      </c>
      <c r="H7494" t="str">
        <f>VLOOKUP(G7494,[1]LUTs!V$2:W$9, 2, FALSE)</f>
        <v>Victoria</v>
      </c>
      <c r="I7494" t="str">
        <f>VLOOKUP(E7494,[1]LUTs!$AA$2:$AG$194, 4, FALSE)</f>
        <v>Urban intensive uses</v>
      </c>
      <c r="J7494" t="str">
        <f>VLOOKUP($E7494,[1]LUTs!$AA$2:$AG$194,5,FALSE)</f>
        <v>Intensive uses</v>
      </c>
      <c r="K7494" t="str">
        <f>VLOOKUP(E7494,[1]LUTs!$AA$2:$AG$194,6,FALSE)</f>
        <v>Non-agriculture</v>
      </c>
      <c r="L7494" t="str">
        <f>VLOOKUP(E7494,[1]LUTs!$AA$2:$AG$194,7,FALSE)</f>
        <v>Dryland</v>
      </c>
    </row>
    <row r="7495" spans="1:12" x14ac:dyDescent="0.25">
      <c r="A7495">
        <v>7392</v>
      </c>
      <c r="B7495">
        <v>8436</v>
      </c>
      <c r="C7495">
        <f t="shared" si="117"/>
        <v>2109</v>
      </c>
      <c r="D7495">
        <v>115</v>
      </c>
      <c r="E7495">
        <v>552</v>
      </c>
      <c r="F7495" t="str">
        <f>VLOOKUP($D7495,[1]LUTs!$P$2:$T$152, 5, FALSE)</f>
        <v>Ballarat</v>
      </c>
      <c r="G7495" t="s">
        <v>42</v>
      </c>
      <c r="H7495" t="str">
        <f>VLOOKUP(G7495,[1]LUTs!V$2:W$9, 2, FALSE)</f>
        <v>Victoria</v>
      </c>
      <c r="I7495" t="str">
        <f>VLOOKUP(E7495,[1]LUTs!$AA$2:$AG$194, 4, FALSE)</f>
        <v>Urban intensive uses</v>
      </c>
      <c r="J7495" t="str">
        <f>VLOOKUP($E7495,[1]LUTs!$AA$2:$AG$194,5,FALSE)</f>
        <v>Intensive uses</v>
      </c>
      <c r="K7495" t="str">
        <f>VLOOKUP(E7495,[1]LUTs!$AA$2:$AG$194,6,FALSE)</f>
        <v>Non-agriculture</v>
      </c>
      <c r="L7495" t="str">
        <f>VLOOKUP(E7495,[1]LUTs!$AA$2:$AG$194,7,FALSE)</f>
        <v>Dryland</v>
      </c>
    </row>
    <row r="7496" spans="1:12" x14ac:dyDescent="0.25">
      <c r="A7496">
        <v>7398</v>
      </c>
      <c r="B7496">
        <v>3121</v>
      </c>
      <c r="C7496">
        <f t="shared" si="117"/>
        <v>780.25</v>
      </c>
      <c r="D7496">
        <v>115</v>
      </c>
      <c r="E7496">
        <v>553</v>
      </c>
      <c r="F7496" t="str">
        <f>VLOOKUP($D7496,[1]LUTs!$P$2:$T$152, 5, FALSE)</f>
        <v>Ballarat</v>
      </c>
      <c r="G7496" t="s">
        <v>42</v>
      </c>
      <c r="H7496" t="str">
        <f>VLOOKUP(G7496,[1]LUTs!V$2:W$9, 2, FALSE)</f>
        <v>Victoria</v>
      </c>
      <c r="I7496" t="str">
        <f>VLOOKUP(E7496,[1]LUTs!$AA$2:$AG$194, 4, FALSE)</f>
        <v>Urban intensive uses</v>
      </c>
      <c r="J7496" t="str">
        <f>VLOOKUP($E7496,[1]LUTs!$AA$2:$AG$194,5,FALSE)</f>
        <v>Intensive uses</v>
      </c>
      <c r="K7496" t="str">
        <f>VLOOKUP(E7496,[1]LUTs!$AA$2:$AG$194,6,FALSE)</f>
        <v>Non-agriculture</v>
      </c>
      <c r="L7496" t="str">
        <f>VLOOKUP(E7496,[1]LUTs!$AA$2:$AG$194,7,FALSE)</f>
        <v>Dryland</v>
      </c>
    </row>
    <row r="7497" spans="1:12" x14ac:dyDescent="0.25">
      <c r="A7497">
        <v>7391</v>
      </c>
      <c r="B7497">
        <v>6573</v>
      </c>
      <c r="C7497">
        <f t="shared" si="117"/>
        <v>1643.25</v>
      </c>
      <c r="D7497">
        <v>115</v>
      </c>
      <c r="E7497">
        <v>560</v>
      </c>
      <c r="F7497" t="str">
        <f>VLOOKUP($D7497,[1]LUTs!$P$2:$T$152, 5, FALSE)</f>
        <v>Ballarat</v>
      </c>
      <c r="G7497" t="s">
        <v>42</v>
      </c>
      <c r="H7497" t="str">
        <f>VLOOKUP(G7497,[1]LUTs!V$2:W$9, 2, FALSE)</f>
        <v>Victoria</v>
      </c>
      <c r="I7497" t="str">
        <f>VLOOKUP(E7497,[1]LUTs!$AA$2:$AG$194, 4, FALSE)</f>
        <v>Urban intensive uses</v>
      </c>
      <c r="J7497" t="str">
        <f>VLOOKUP($E7497,[1]LUTs!$AA$2:$AG$194,5,FALSE)</f>
        <v>Intensive uses</v>
      </c>
      <c r="K7497" t="str">
        <f>VLOOKUP(E7497,[1]LUTs!$AA$2:$AG$194,6,FALSE)</f>
        <v>Non-agriculture</v>
      </c>
      <c r="L7497" t="str">
        <f>VLOOKUP(E7497,[1]LUTs!$AA$2:$AG$194,7,FALSE)</f>
        <v>Dryland</v>
      </c>
    </row>
    <row r="7498" spans="1:12" x14ac:dyDescent="0.25">
      <c r="A7498">
        <v>7522</v>
      </c>
      <c r="B7498">
        <v>21</v>
      </c>
      <c r="C7498">
        <f t="shared" si="117"/>
        <v>5.25</v>
      </c>
      <c r="D7498">
        <v>115</v>
      </c>
      <c r="E7498">
        <v>565</v>
      </c>
      <c r="F7498" t="str">
        <f>VLOOKUP($D7498,[1]LUTs!$P$2:$T$152, 5, FALSE)</f>
        <v>Ballarat</v>
      </c>
      <c r="G7498" t="s">
        <v>42</v>
      </c>
      <c r="H7498" t="str">
        <f>VLOOKUP(G7498,[1]LUTs!V$2:W$9, 2, FALSE)</f>
        <v>Victoria</v>
      </c>
      <c r="I7498" t="str">
        <f>VLOOKUP(E7498,[1]LUTs!$AA$2:$AG$194, 4, FALSE)</f>
        <v>Urban intensive uses</v>
      </c>
      <c r="J7498" t="str">
        <f>VLOOKUP($E7498,[1]LUTs!$AA$2:$AG$194,5,FALSE)</f>
        <v>Intensive uses</v>
      </c>
      <c r="K7498" t="str">
        <f>VLOOKUP(E7498,[1]LUTs!$AA$2:$AG$194,6,FALSE)</f>
        <v>Non-agriculture</v>
      </c>
      <c r="L7498" t="str">
        <f>VLOOKUP(E7498,[1]LUTs!$AA$2:$AG$194,7,FALSE)</f>
        <v>Dryland</v>
      </c>
    </row>
    <row r="7499" spans="1:12" x14ac:dyDescent="0.25">
      <c r="A7499">
        <v>7508</v>
      </c>
      <c r="B7499">
        <v>3</v>
      </c>
      <c r="C7499">
        <f t="shared" si="117"/>
        <v>0.75</v>
      </c>
      <c r="D7499">
        <v>115</v>
      </c>
      <c r="E7499">
        <v>567</v>
      </c>
      <c r="F7499" t="str">
        <f>VLOOKUP($D7499,[1]LUTs!$P$2:$T$152, 5, FALSE)</f>
        <v>Ballarat</v>
      </c>
      <c r="G7499" t="s">
        <v>42</v>
      </c>
      <c r="H7499" t="str">
        <f>VLOOKUP(G7499,[1]LUTs!V$2:W$9, 2, FALSE)</f>
        <v>Victoria</v>
      </c>
      <c r="I7499" t="str">
        <f>VLOOKUP(E7499,[1]LUTs!$AA$2:$AG$194, 4, FALSE)</f>
        <v>Urban intensive uses</v>
      </c>
      <c r="J7499" t="str">
        <f>VLOOKUP($E7499,[1]LUTs!$AA$2:$AG$194,5,FALSE)</f>
        <v>Intensive uses</v>
      </c>
      <c r="K7499" t="str">
        <f>VLOOKUP(E7499,[1]LUTs!$AA$2:$AG$194,6,FALSE)</f>
        <v>Non-agriculture</v>
      </c>
      <c r="L7499" t="str">
        <f>VLOOKUP(E7499,[1]LUTs!$AA$2:$AG$194,7,FALSE)</f>
        <v>Dryland</v>
      </c>
    </row>
    <row r="7500" spans="1:12" x14ac:dyDescent="0.25">
      <c r="A7500">
        <v>7532</v>
      </c>
      <c r="B7500">
        <v>1</v>
      </c>
      <c r="C7500">
        <f t="shared" si="117"/>
        <v>0.25</v>
      </c>
      <c r="D7500">
        <v>115</v>
      </c>
      <c r="E7500">
        <v>570</v>
      </c>
      <c r="F7500" t="str">
        <f>VLOOKUP($D7500,[1]LUTs!$P$2:$T$152, 5, FALSE)</f>
        <v>Ballarat</v>
      </c>
      <c r="G7500" t="s">
        <v>42</v>
      </c>
      <c r="H7500" t="str">
        <f>VLOOKUP(G7500,[1]LUTs!V$2:W$9, 2, FALSE)</f>
        <v>Victoria</v>
      </c>
      <c r="I7500" t="str">
        <f>VLOOKUP(E7500,[1]LUTs!$AA$2:$AG$194, 4, FALSE)</f>
        <v>Urban intensive uses</v>
      </c>
      <c r="J7500" t="str">
        <f>VLOOKUP($E7500,[1]LUTs!$AA$2:$AG$194,5,FALSE)</f>
        <v>Intensive uses</v>
      </c>
      <c r="K7500" t="str">
        <f>VLOOKUP(E7500,[1]LUTs!$AA$2:$AG$194,6,FALSE)</f>
        <v>Non-agriculture</v>
      </c>
      <c r="L7500" t="str">
        <f>VLOOKUP(E7500,[1]LUTs!$AA$2:$AG$194,7,FALSE)</f>
        <v>Dryland</v>
      </c>
    </row>
    <row r="7501" spans="1:12" x14ac:dyDescent="0.25">
      <c r="A7501">
        <v>7685</v>
      </c>
      <c r="B7501">
        <v>439</v>
      </c>
      <c r="C7501">
        <f t="shared" si="117"/>
        <v>109.75</v>
      </c>
      <c r="D7501">
        <v>115</v>
      </c>
      <c r="E7501">
        <v>571</v>
      </c>
      <c r="F7501" t="str">
        <f>VLOOKUP($D7501,[1]LUTs!$P$2:$T$152, 5, FALSE)</f>
        <v>Ballarat</v>
      </c>
      <c r="G7501" t="s">
        <v>42</v>
      </c>
      <c r="H7501" t="str">
        <f>VLOOKUP(G7501,[1]LUTs!V$2:W$9, 2, FALSE)</f>
        <v>Victoria</v>
      </c>
      <c r="I7501" t="str">
        <f>VLOOKUP(E7501,[1]LUTs!$AA$2:$AG$194, 4, FALSE)</f>
        <v>Urban intensive uses</v>
      </c>
      <c r="J7501" t="str">
        <f>VLOOKUP($E7501,[1]LUTs!$AA$2:$AG$194,5,FALSE)</f>
        <v>Intensive uses</v>
      </c>
      <c r="K7501" t="str">
        <f>VLOOKUP(E7501,[1]LUTs!$AA$2:$AG$194,6,FALSE)</f>
        <v>Non-agriculture</v>
      </c>
      <c r="L7501" t="str">
        <f>VLOOKUP(E7501,[1]LUTs!$AA$2:$AG$194,7,FALSE)</f>
        <v>Dryland</v>
      </c>
    </row>
    <row r="7502" spans="1:12" x14ac:dyDescent="0.25">
      <c r="A7502">
        <v>7378</v>
      </c>
      <c r="B7502">
        <v>72028</v>
      </c>
      <c r="C7502">
        <f t="shared" si="117"/>
        <v>18007</v>
      </c>
      <c r="D7502">
        <v>115</v>
      </c>
      <c r="E7502">
        <v>572</v>
      </c>
      <c r="F7502" t="str">
        <f>VLOOKUP($D7502,[1]LUTs!$P$2:$T$152, 5, FALSE)</f>
        <v>Ballarat</v>
      </c>
      <c r="G7502" t="s">
        <v>42</v>
      </c>
      <c r="H7502" t="str">
        <f>VLOOKUP(G7502,[1]LUTs!V$2:W$9, 2, FALSE)</f>
        <v>Victoria</v>
      </c>
      <c r="I7502" t="str">
        <f>VLOOKUP(E7502,[1]LUTs!$AA$2:$AG$194, 4, FALSE)</f>
        <v>Urban intensive uses</v>
      </c>
      <c r="J7502" t="str">
        <f>VLOOKUP($E7502,[1]LUTs!$AA$2:$AG$194,5,FALSE)</f>
        <v>Intensive uses</v>
      </c>
      <c r="K7502" t="str">
        <f>VLOOKUP(E7502,[1]LUTs!$AA$2:$AG$194,6,FALSE)</f>
        <v>Non-agriculture</v>
      </c>
      <c r="L7502" t="str">
        <f>VLOOKUP(E7502,[1]LUTs!$AA$2:$AG$194,7,FALSE)</f>
        <v>Dryland</v>
      </c>
    </row>
    <row r="7503" spans="1:12" x14ac:dyDescent="0.25">
      <c r="A7503">
        <v>7473</v>
      </c>
      <c r="B7503">
        <v>207</v>
      </c>
      <c r="C7503">
        <f t="shared" si="117"/>
        <v>51.75</v>
      </c>
      <c r="D7503">
        <v>115</v>
      </c>
      <c r="E7503">
        <v>573</v>
      </c>
      <c r="F7503" t="str">
        <f>VLOOKUP($D7503,[1]LUTs!$P$2:$T$152, 5, FALSE)</f>
        <v>Ballarat</v>
      </c>
      <c r="G7503" t="s">
        <v>42</v>
      </c>
      <c r="H7503" t="str">
        <f>VLOOKUP(G7503,[1]LUTs!V$2:W$9, 2, FALSE)</f>
        <v>Victoria</v>
      </c>
      <c r="I7503" t="str">
        <f>VLOOKUP(E7503,[1]LUTs!$AA$2:$AG$194, 4, FALSE)</f>
        <v>Urban intensive uses</v>
      </c>
      <c r="J7503" t="str">
        <f>VLOOKUP($E7503,[1]LUTs!$AA$2:$AG$194,5,FALSE)</f>
        <v>Intensive uses</v>
      </c>
      <c r="K7503" t="str">
        <f>VLOOKUP(E7503,[1]LUTs!$AA$2:$AG$194,6,FALSE)</f>
        <v>Non-agriculture</v>
      </c>
      <c r="L7503" t="str">
        <f>VLOOKUP(E7503,[1]LUTs!$AA$2:$AG$194,7,FALSE)</f>
        <v>Dryland</v>
      </c>
    </row>
    <row r="7504" spans="1:12" x14ac:dyDescent="0.25">
      <c r="A7504">
        <v>7399</v>
      </c>
      <c r="B7504">
        <v>2078</v>
      </c>
      <c r="C7504">
        <f t="shared" si="117"/>
        <v>519.5</v>
      </c>
      <c r="D7504">
        <v>115</v>
      </c>
      <c r="E7504">
        <v>575</v>
      </c>
      <c r="F7504" t="str">
        <f>VLOOKUP($D7504,[1]LUTs!$P$2:$T$152, 5, FALSE)</f>
        <v>Ballarat</v>
      </c>
      <c r="G7504" t="s">
        <v>42</v>
      </c>
      <c r="H7504" t="str">
        <f>VLOOKUP(G7504,[1]LUTs!V$2:W$9, 2, FALSE)</f>
        <v>Victoria</v>
      </c>
      <c r="I7504" t="str">
        <f>VLOOKUP(E7504,[1]LUTs!$AA$2:$AG$194, 4, FALSE)</f>
        <v>Urban intensive uses</v>
      </c>
      <c r="J7504" t="str">
        <f>VLOOKUP($E7504,[1]LUTs!$AA$2:$AG$194,5,FALSE)</f>
        <v>Intensive uses</v>
      </c>
      <c r="K7504" t="str">
        <f>VLOOKUP(E7504,[1]LUTs!$AA$2:$AG$194,6,FALSE)</f>
        <v>Non-agriculture</v>
      </c>
      <c r="L7504" t="str">
        <f>VLOOKUP(E7504,[1]LUTs!$AA$2:$AG$194,7,FALSE)</f>
        <v>Dryland</v>
      </c>
    </row>
    <row r="7505" spans="1:12" x14ac:dyDescent="0.25">
      <c r="A7505">
        <v>7413</v>
      </c>
      <c r="B7505">
        <v>298</v>
      </c>
      <c r="C7505">
        <f t="shared" si="117"/>
        <v>74.5</v>
      </c>
      <c r="D7505">
        <v>115</v>
      </c>
      <c r="E7505">
        <v>580</v>
      </c>
      <c r="F7505" t="str">
        <f>VLOOKUP($D7505,[1]LUTs!$P$2:$T$152, 5, FALSE)</f>
        <v>Ballarat</v>
      </c>
      <c r="G7505" t="s">
        <v>42</v>
      </c>
      <c r="H7505" t="str">
        <f>VLOOKUP(G7505,[1]LUTs!V$2:W$9, 2, FALSE)</f>
        <v>Victoria</v>
      </c>
      <c r="I7505" t="str">
        <f>VLOOKUP(E7505,[1]LUTs!$AA$2:$AG$194, 4, FALSE)</f>
        <v>Mining and waste</v>
      </c>
      <c r="J7505" t="str">
        <f>VLOOKUP($E7505,[1]LUTs!$AA$2:$AG$194,5,FALSE)</f>
        <v>Intensive uses</v>
      </c>
      <c r="K7505" t="str">
        <f>VLOOKUP(E7505,[1]LUTs!$AA$2:$AG$194,6,FALSE)</f>
        <v>Non-agriculture</v>
      </c>
      <c r="L7505" t="str">
        <f>VLOOKUP(E7505,[1]LUTs!$AA$2:$AG$194,7,FALSE)</f>
        <v>Dryland</v>
      </c>
    </row>
    <row r="7506" spans="1:12" x14ac:dyDescent="0.25">
      <c r="A7506">
        <v>7446</v>
      </c>
      <c r="B7506">
        <v>598</v>
      </c>
      <c r="C7506">
        <f t="shared" si="117"/>
        <v>149.5</v>
      </c>
      <c r="D7506">
        <v>115</v>
      </c>
      <c r="E7506">
        <v>582</v>
      </c>
      <c r="F7506" t="str">
        <f>VLOOKUP($D7506,[1]LUTs!$P$2:$T$152, 5, FALSE)</f>
        <v>Ballarat</v>
      </c>
      <c r="G7506" t="s">
        <v>42</v>
      </c>
      <c r="H7506" t="str">
        <f>VLOOKUP(G7506,[1]LUTs!V$2:W$9, 2, FALSE)</f>
        <v>Victoria</v>
      </c>
      <c r="I7506" t="str">
        <f>VLOOKUP(E7506,[1]LUTs!$AA$2:$AG$194, 4, FALSE)</f>
        <v>Mining and waste</v>
      </c>
      <c r="J7506" t="str">
        <f>VLOOKUP($E7506,[1]LUTs!$AA$2:$AG$194,5,FALSE)</f>
        <v>Intensive uses</v>
      </c>
      <c r="K7506" t="str">
        <f>VLOOKUP(E7506,[1]LUTs!$AA$2:$AG$194,6,FALSE)</f>
        <v>Non-agriculture</v>
      </c>
      <c r="L7506" t="str">
        <f>VLOOKUP(E7506,[1]LUTs!$AA$2:$AG$194,7,FALSE)</f>
        <v>Dryland</v>
      </c>
    </row>
    <row r="7507" spans="1:12" x14ac:dyDescent="0.25">
      <c r="A7507">
        <v>7463</v>
      </c>
      <c r="B7507">
        <v>6330</v>
      </c>
      <c r="C7507">
        <f t="shared" si="117"/>
        <v>1582.5</v>
      </c>
      <c r="D7507">
        <v>115</v>
      </c>
      <c r="E7507">
        <v>584</v>
      </c>
      <c r="F7507" t="str">
        <f>VLOOKUP($D7507,[1]LUTs!$P$2:$T$152, 5, FALSE)</f>
        <v>Ballarat</v>
      </c>
      <c r="G7507" t="s">
        <v>42</v>
      </c>
      <c r="H7507" t="str">
        <f>VLOOKUP(G7507,[1]LUTs!V$2:W$9, 2, FALSE)</f>
        <v>Victoria</v>
      </c>
      <c r="I7507" t="str">
        <f>VLOOKUP(E7507,[1]LUTs!$AA$2:$AG$194, 4, FALSE)</f>
        <v>Mining and waste</v>
      </c>
      <c r="J7507" t="str">
        <f>VLOOKUP($E7507,[1]LUTs!$AA$2:$AG$194,5,FALSE)</f>
        <v>Intensive uses</v>
      </c>
      <c r="K7507" t="str">
        <f>VLOOKUP(E7507,[1]LUTs!$AA$2:$AG$194,6,FALSE)</f>
        <v>Non-agriculture</v>
      </c>
      <c r="L7507" t="str">
        <f>VLOOKUP(E7507,[1]LUTs!$AA$2:$AG$194,7,FALSE)</f>
        <v>Dryland</v>
      </c>
    </row>
    <row r="7508" spans="1:12" x14ac:dyDescent="0.25">
      <c r="A7508">
        <v>7558</v>
      </c>
      <c r="B7508">
        <v>42</v>
      </c>
      <c r="C7508">
        <f t="shared" si="117"/>
        <v>10.5</v>
      </c>
      <c r="D7508">
        <v>115</v>
      </c>
      <c r="E7508">
        <v>590</v>
      </c>
      <c r="F7508" t="str">
        <f>VLOOKUP($D7508,[1]LUTs!$P$2:$T$152, 5, FALSE)</f>
        <v>Ballarat</v>
      </c>
      <c r="G7508" t="s">
        <v>42</v>
      </c>
      <c r="H7508" t="str">
        <f>VLOOKUP(G7508,[1]LUTs!V$2:W$9, 2, FALSE)</f>
        <v>Victoria</v>
      </c>
      <c r="I7508" t="str">
        <f>VLOOKUP(E7508,[1]LUTs!$AA$2:$AG$194, 4, FALSE)</f>
        <v>Mining and waste</v>
      </c>
      <c r="J7508" t="str">
        <f>VLOOKUP($E7508,[1]LUTs!$AA$2:$AG$194,5,FALSE)</f>
        <v>Intensive uses</v>
      </c>
      <c r="K7508" t="str">
        <f>VLOOKUP(E7508,[1]LUTs!$AA$2:$AG$194,6,FALSE)</f>
        <v>Non-agriculture</v>
      </c>
      <c r="L7508" t="str">
        <f>VLOOKUP(E7508,[1]LUTs!$AA$2:$AG$194,7,FALSE)</f>
        <v>Dryland</v>
      </c>
    </row>
    <row r="7509" spans="1:12" x14ac:dyDescent="0.25">
      <c r="A7509">
        <v>7518</v>
      </c>
      <c r="B7509">
        <v>12</v>
      </c>
      <c r="C7509">
        <f t="shared" si="117"/>
        <v>3</v>
      </c>
      <c r="D7509">
        <v>115</v>
      </c>
      <c r="E7509">
        <v>592</v>
      </c>
      <c r="F7509" t="str">
        <f>VLOOKUP($D7509,[1]LUTs!$P$2:$T$152, 5, FALSE)</f>
        <v>Ballarat</v>
      </c>
      <c r="G7509" t="s">
        <v>42</v>
      </c>
      <c r="H7509" t="str">
        <f>VLOOKUP(G7509,[1]LUTs!V$2:W$9, 2, FALSE)</f>
        <v>Victoria</v>
      </c>
      <c r="I7509" t="str">
        <f>VLOOKUP(E7509,[1]LUTs!$AA$2:$AG$194, 4, FALSE)</f>
        <v>Mining and waste</v>
      </c>
      <c r="J7509" t="str">
        <f>VLOOKUP($E7509,[1]LUTs!$AA$2:$AG$194,5,FALSE)</f>
        <v>Intensive uses</v>
      </c>
      <c r="K7509" t="str">
        <f>VLOOKUP(E7509,[1]LUTs!$AA$2:$AG$194,6,FALSE)</f>
        <v>Non-agriculture</v>
      </c>
      <c r="L7509" t="str">
        <f>VLOOKUP(E7509,[1]LUTs!$AA$2:$AG$194,7,FALSE)</f>
        <v>Dryland</v>
      </c>
    </row>
    <row r="7510" spans="1:12" x14ac:dyDescent="0.25">
      <c r="A7510">
        <v>7418</v>
      </c>
      <c r="B7510">
        <v>2482</v>
      </c>
      <c r="C7510">
        <f t="shared" si="117"/>
        <v>620.5</v>
      </c>
      <c r="D7510">
        <v>115</v>
      </c>
      <c r="E7510">
        <v>595</v>
      </c>
      <c r="F7510" t="str">
        <f>VLOOKUP($D7510,[1]LUTs!$P$2:$T$152, 5, FALSE)</f>
        <v>Ballarat</v>
      </c>
      <c r="G7510" t="s">
        <v>42</v>
      </c>
      <c r="H7510" t="str">
        <f>VLOOKUP(G7510,[1]LUTs!V$2:W$9, 2, FALSE)</f>
        <v>Victoria</v>
      </c>
      <c r="I7510" t="str">
        <f>VLOOKUP(E7510,[1]LUTs!$AA$2:$AG$194, 4, FALSE)</f>
        <v>Mining and waste</v>
      </c>
      <c r="J7510" t="str">
        <f>VLOOKUP($E7510,[1]LUTs!$AA$2:$AG$194,5,FALSE)</f>
        <v>Intensive uses</v>
      </c>
      <c r="K7510" t="str">
        <f>VLOOKUP(E7510,[1]LUTs!$AA$2:$AG$194,6,FALSE)</f>
        <v>Non-agriculture</v>
      </c>
      <c r="L7510" t="str">
        <f>VLOOKUP(E7510,[1]LUTs!$AA$2:$AG$194,7,FALSE)</f>
        <v>Dryland</v>
      </c>
    </row>
    <row r="7511" spans="1:12" x14ac:dyDescent="0.25">
      <c r="A7511">
        <v>7469</v>
      </c>
      <c r="B7511">
        <v>801</v>
      </c>
      <c r="C7511">
        <f t="shared" si="117"/>
        <v>200.25</v>
      </c>
      <c r="D7511">
        <v>115</v>
      </c>
      <c r="E7511">
        <v>610</v>
      </c>
      <c r="F7511" t="str">
        <f>VLOOKUP($D7511,[1]LUTs!$P$2:$T$152, 5, FALSE)</f>
        <v>Ballarat</v>
      </c>
      <c r="G7511" t="s">
        <v>42</v>
      </c>
      <c r="H7511" t="str">
        <f>VLOOKUP(G7511,[1]LUTs!V$2:W$9, 2, FALSE)</f>
        <v>Victoria</v>
      </c>
      <c r="I7511" t="str">
        <f>VLOOKUP(E7511,[1]LUTs!$AA$2:$AG$194, 4, FALSE)</f>
        <v>Water</v>
      </c>
      <c r="J7511" t="str">
        <f>VLOOKUP($E7511,[1]LUTs!$AA$2:$AG$194,5,FALSE)</f>
        <v>Water</v>
      </c>
      <c r="K7511" t="str">
        <f>VLOOKUP(E7511,[1]LUTs!$AA$2:$AG$194,6,FALSE)</f>
        <v>Non-agriculture</v>
      </c>
      <c r="L7511" t="str">
        <f>VLOOKUP(E7511,[1]LUTs!$AA$2:$AG$194,7,FALSE)</f>
        <v>Dryland</v>
      </c>
    </row>
    <row r="7512" spans="1:12" x14ac:dyDescent="0.25">
      <c r="A7512">
        <v>7524</v>
      </c>
      <c r="B7512">
        <v>33</v>
      </c>
      <c r="C7512">
        <f t="shared" si="117"/>
        <v>8.25</v>
      </c>
      <c r="D7512">
        <v>115</v>
      </c>
      <c r="E7512">
        <v>620</v>
      </c>
      <c r="F7512" t="str">
        <f>VLOOKUP($D7512,[1]LUTs!$P$2:$T$152, 5, FALSE)</f>
        <v>Ballarat</v>
      </c>
      <c r="G7512" t="s">
        <v>42</v>
      </c>
      <c r="H7512" t="str">
        <f>VLOOKUP(G7512,[1]LUTs!V$2:W$9, 2, FALSE)</f>
        <v>Victoria</v>
      </c>
      <c r="I7512" t="str">
        <f>VLOOKUP(E7512,[1]LUTs!$AA$2:$AG$194, 4, FALSE)</f>
        <v>Water</v>
      </c>
      <c r="J7512" t="str">
        <f>VLOOKUP($E7512,[1]LUTs!$AA$2:$AG$194,5,FALSE)</f>
        <v>Water</v>
      </c>
      <c r="K7512" t="str">
        <f>VLOOKUP(E7512,[1]LUTs!$AA$2:$AG$194,6,FALSE)</f>
        <v>Non-agriculture</v>
      </c>
      <c r="L7512" t="str">
        <f>VLOOKUP(E7512,[1]LUTs!$AA$2:$AG$194,7,FALSE)</f>
        <v>Dryland</v>
      </c>
    </row>
    <row r="7513" spans="1:12" x14ac:dyDescent="0.25">
      <c r="A7513">
        <v>7409</v>
      </c>
      <c r="B7513">
        <v>4094</v>
      </c>
      <c r="C7513">
        <f t="shared" si="117"/>
        <v>1023.5</v>
      </c>
      <c r="D7513">
        <v>115</v>
      </c>
      <c r="E7513">
        <v>621</v>
      </c>
      <c r="F7513" t="str">
        <f>VLOOKUP($D7513,[1]LUTs!$P$2:$T$152, 5, FALSE)</f>
        <v>Ballarat</v>
      </c>
      <c r="G7513" t="s">
        <v>42</v>
      </c>
      <c r="H7513" t="str">
        <f>VLOOKUP(G7513,[1]LUTs!V$2:W$9, 2, FALSE)</f>
        <v>Victoria</v>
      </c>
      <c r="I7513" t="str">
        <f>VLOOKUP(E7513,[1]LUTs!$AA$2:$AG$194, 4, FALSE)</f>
        <v>Water</v>
      </c>
      <c r="J7513" t="str">
        <f>VLOOKUP($E7513,[1]LUTs!$AA$2:$AG$194,5,FALSE)</f>
        <v>Water</v>
      </c>
      <c r="K7513" t="str">
        <f>VLOOKUP(E7513,[1]LUTs!$AA$2:$AG$194,6,FALSE)</f>
        <v>Non-agriculture</v>
      </c>
      <c r="L7513" t="str">
        <f>VLOOKUP(E7513,[1]LUTs!$AA$2:$AG$194,7,FALSE)</f>
        <v>Dryland</v>
      </c>
    </row>
    <row r="7514" spans="1:12" x14ac:dyDescent="0.25">
      <c r="A7514">
        <v>7551</v>
      </c>
      <c r="B7514">
        <v>40</v>
      </c>
      <c r="C7514">
        <f t="shared" si="117"/>
        <v>10</v>
      </c>
      <c r="D7514">
        <v>115</v>
      </c>
      <c r="E7514">
        <v>630</v>
      </c>
      <c r="F7514" t="str">
        <f>VLOOKUP($D7514,[1]LUTs!$P$2:$T$152, 5, FALSE)</f>
        <v>Ballarat</v>
      </c>
      <c r="G7514" t="s">
        <v>42</v>
      </c>
      <c r="H7514" t="str">
        <f>VLOOKUP(G7514,[1]LUTs!V$2:W$9, 2, FALSE)</f>
        <v>Victoria</v>
      </c>
      <c r="I7514" t="str">
        <f>VLOOKUP(E7514,[1]LUTs!$AA$2:$AG$194, 4, FALSE)</f>
        <v>Water</v>
      </c>
      <c r="J7514" t="str">
        <f>VLOOKUP($E7514,[1]LUTs!$AA$2:$AG$194,5,FALSE)</f>
        <v>Water</v>
      </c>
      <c r="K7514" t="str">
        <f>VLOOKUP(E7514,[1]LUTs!$AA$2:$AG$194,6,FALSE)</f>
        <v>Non-agriculture</v>
      </c>
      <c r="L7514" t="str">
        <f>VLOOKUP(E7514,[1]LUTs!$AA$2:$AG$194,7,FALSE)</f>
        <v>Dryland</v>
      </c>
    </row>
    <row r="7515" spans="1:12" x14ac:dyDescent="0.25">
      <c r="A7515">
        <v>7494</v>
      </c>
      <c r="B7515">
        <v>7</v>
      </c>
      <c r="C7515">
        <f t="shared" si="117"/>
        <v>1.75</v>
      </c>
      <c r="D7515">
        <v>115</v>
      </c>
      <c r="E7515">
        <v>640</v>
      </c>
      <c r="F7515" t="str">
        <f>VLOOKUP($D7515,[1]LUTs!$P$2:$T$152, 5, FALSE)</f>
        <v>Ballarat</v>
      </c>
      <c r="G7515" t="s">
        <v>42</v>
      </c>
      <c r="H7515" t="str">
        <f>VLOOKUP(G7515,[1]LUTs!V$2:W$9, 2, FALSE)</f>
        <v>Victoria</v>
      </c>
      <c r="I7515" t="str">
        <f>VLOOKUP(E7515,[1]LUTs!$AA$2:$AG$194, 4, FALSE)</f>
        <v>Water</v>
      </c>
      <c r="J7515" t="str">
        <f>VLOOKUP($E7515,[1]LUTs!$AA$2:$AG$194,5,FALSE)</f>
        <v>Water</v>
      </c>
      <c r="K7515" t="str">
        <f>VLOOKUP(E7515,[1]LUTs!$AA$2:$AG$194,6,FALSE)</f>
        <v>Non-agriculture</v>
      </c>
      <c r="L7515" t="str">
        <f>VLOOKUP(E7515,[1]LUTs!$AA$2:$AG$194,7,FALSE)</f>
        <v>Dryland</v>
      </c>
    </row>
    <row r="7516" spans="1:12" x14ac:dyDescent="0.25">
      <c r="A7516">
        <v>7496</v>
      </c>
      <c r="B7516">
        <v>428</v>
      </c>
      <c r="C7516">
        <f t="shared" si="117"/>
        <v>107</v>
      </c>
      <c r="D7516">
        <v>115</v>
      </c>
      <c r="E7516">
        <v>641</v>
      </c>
      <c r="F7516" t="str">
        <f>VLOOKUP($D7516,[1]LUTs!$P$2:$T$152, 5, FALSE)</f>
        <v>Ballarat</v>
      </c>
      <c r="G7516" t="s">
        <v>42</v>
      </c>
      <c r="H7516" t="str">
        <f>VLOOKUP(G7516,[1]LUTs!V$2:W$9, 2, FALSE)</f>
        <v>Victoria</v>
      </c>
      <c r="I7516" t="str">
        <f>VLOOKUP(E7516,[1]LUTs!$AA$2:$AG$194, 4, FALSE)</f>
        <v>Water</v>
      </c>
      <c r="J7516" t="str">
        <f>VLOOKUP($E7516,[1]LUTs!$AA$2:$AG$194,5,FALSE)</f>
        <v>Water</v>
      </c>
      <c r="K7516" t="str">
        <f>VLOOKUP(E7516,[1]LUTs!$AA$2:$AG$194,6,FALSE)</f>
        <v>Non-agriculture</v>
      </c>
      <c r="L7516" t="str">
        <f>VLOOKUP(E7516,[1]LUTs!$AA$2:$AG$194,7,FALSE)</f>
        <v>Dryland</v>
      </c>
    </row>
    <row r="7517" spans="1:12" x14ac:dyDescent="0.25">
      <c r="A7517">
        <v>7218</v>
      </c>
      <c r="B7517">
        <v>18392</v>
      </c>
      <c r="C7517">
        <f t="shared" si="117"/>
        <v>4598</v>
      </c>
      <c r="D7517">
        <v>116</v>
      </c>
      <c r="E7517">
        <v>111</v>
      </c>
      <c r="F7517" t="str">
        <f>VLOOKUP($D7517,[1]LUTs!$P$2:$T$152, 5, FALSE)</f>
        <v>Bendigo</v>
      </c>
      <c r="G7517" t="s">
        <v>42</v>
      </c>
      <c r="H7517" t="str">
        <f>VLOOKUP(G7517,[1]LUTs!V$2:W$9, 2, FALSE)</f>
        <v>Victoria</v>
      </c>
      <c r="I7517" t="str">
        <f>VLOOKUP(E7517,[1]LUTs!$AA$2:$AG$194, 4, FALSE)</f>
        <v>Nature conservation</v>
      </c>
      <c r="J7517" t="str">
        <f>VLOOKUP($E7517,[1]LUTs!$AA$2:$AG$194,5,FALSE)</f>
        <v>Nature conservation</v>
      </c>
      <c r="K7517" t="str">
        <f>VLOOKUP(E7517,[1]LUTs!$AA$2:$AG$194,6,FALSE)</f>
        <v>Non-agriculture</v>
      </c>
      <c r="L7517" t="str">
        <f>VLOOKUP(E7517,[1]LUTs!$AA$2:$AG$194,7,FALSE)</f>
        <v>Dryland</v>
      </c>
    </row>
    <row r="7518" spans="1:12" x14ac:dyDescent="0.25">
      <c r="A7518">
        <v>7240</v>
      </c>
      <c r="B7518">
        <v>86179</v>
      </c>
      <c r="C7518">
        <f t="shared" si="117"/>
        <v>21544.75</v>
      </c>
      <c r="D7518">
        <v>116</v>
      </c>
      <c r="E7518">
        <v>113</v>
      </c>
      <c r="F7518" t="str">
        <f>VLOOKUP($D7518,[1]LUTs!$P$2:$T$152, 5, FALSE)</f>
        <v>Bendigo</v>
      </c>
      <c r="G7518" t="s">
        <v>42</v>
      </c>
      <c r="H7518" t="str">
        <f>VLOOKUP(G7518,[1]LUTs!V$2:W$9, 2, FALSE)</f>
        <v>Victoria</v>
      </c>
      <c r="I7518" t="str">
        <f>VLOOKUP(E7518,[1]LUTs!$AA$2:$AG$194, 4, FALSE)</f>
        <v>Nature conservation</v>
      </c>
      <c r="J7518" t="str">
        <f>VLOOKUP($E7518,[1]LUTs!$AA$2:$AG$194,5,FALSE)</f>
        <v>Nature conservation</v>
      </c>
      <c r="K7518" t="str">
        <f>VLOOKUP(E7518,[1]LUTs!$AA$2:$AG$194,6,FALSE)</f>
        <v>Non-agriculture</v>
      </c>
      <c r="L7518" t="str">
        <f>VLOOKUP(E7518,[1]LUTs!$AA$2:$AG$194,7,FALSE)</f>
        <v>Dryland</v>
      </c>
    </row>
    <row r="7519" spans="1:12" x14ac:dyDescent="0.25">
      <c r="A7519">
        <v>7269</v>
      </c>
      <c r="B7519">
        <v>53514</v>
      </c>
      <c r="C7519">
        <f t="shared" si="117"/>
        <v>13378.5</v>
      </c>
      <c r="D7519">
        <v>116</v>
      </c>
      <c r="E7519">
        <v>114</v>
      </c>
      <c r="F7519" t="str">
        <f>VLOOKUP($D7519,[1]LUTs!$P$2:$T$152, 5, FALSE)</f>
        <v>Bendigo</v>
      </c>
      <c r="G7519" t="s">
        <v>42</v>
      </c>
      <c r="H7519" t="str">
        <f>VLOOKUP(G7519,[1]LUTs!V$2:W$9, 2, FALSE)</f>
        <v>Victoria</v>
      </c>
      <c r="I7519" t="str">
        <f>VLOOKUP(E7519,[1]LUTs!$AA$2:$AG$194, 4, FALSE)</f>
        <v>Nature conservation</v>
      </c>
      <c r="J7519" t="str">
        <f>VLOOKUP($E7519,[1]LUTs!$AA$2:$AG$194,5,FALSE)</f>
        <v>Nature conservation</v>
      </c>
      <c r="K7519" t="str">
        <f>VLOOKUP(E7519,[1]LUTs!$AA$2:$AG$194,6,FALSE)</f>
        <v>Non-agriculture</v>
      </c>
      <c r="L7519" t="str">
        <f>VLOOKUP(E7519,[1]LUTs!$AA$2:$AG$194,7,FALSE)</f>
        <v>Dryland</v>
      </c>
    </row>
    <row r="7520" spans="1:12" x14ac:dyDescent="0.25">
      <c r="A7520">
        <v>7219</v>
      </c>
      <c r="B7520">
        <v>72387</v>
      </c>
      <c r="C7520">
        <f t="shared" si="117"/>
        <v>18096.75</v>
      </c>
      <c r="D7520">
        <v>116</v>
      </c>
      <c r="E7520">
        <v>117</v>
      </c>
      <c r="F7520" t="str">
        <f>VLOOKUP($D7520,[1]LUTs!$P$2:$T$152, 5, FALSE)</f>
        <v>Bendigo</v>
      </c>
      <c r="G7520" t="s">
        <v>42</v>
      </c>
      <c r="H7520" t="str">
        <f>VLOOKUP(G7520,[1]LUTs!V$2:W$9, 2, FALSE)</f>
        <v>Victoria</v>
      </c>
      <c r="I7520" t="str">
        <f>VLOOKUP(E7520,[1]LUTs!$AA$2:$AG$194, 4, FALSE)</f>
        <v>Nature conservation</v>
      </c>
      <c r="J7520" t="str">
        <f>VLOOKUP($E7520,[1]LUTs!$AA$2:$AG$194,5,FALSE)</f>
        <v>Nature conservation</v>
      </c>
      <c r="K7520" t="str">
        <f>VLOOKUP(E7520,[1]LUTs!$AA$2:$AG$194,6,FALSE)</f>
        <v>Non-agriculture</v>
      </c>
      <c r="L7520" t="str">
        <f>VLOOKUP(E7520,[1]LUTs!$AA$2:$AG$194,7,FALSE)</f>
        <v>Dryland</v>
      </c>
    </row>
    <row r="7521" spans="1:12" x14ac:dyDescent="0.25">
      <c r="A7521">
        <v>7255</v>
      </c>
      <c r="B7521">
        <v>12500</v>
      </c>
      <c r="C7521">
        <f t="shared" si="117"/>
        <v>3125</v>
      </c>
      <c r="D7521">
        <v>116</v>
      </c>
      <c r="E7521">
        <v>130</v>
      </c>
      <c r="F7521" t="str">
        <f>VLOOKUP($D7521,[1]LUTs!$P$2:$T$152, 5, FALSE)</f>
        <v>Bendigo</v>
      </c>
      <c r="G7521" t="s">
        <v>42</v>
      </c>
      <c r="H7521" t="str">
        <f>VLOOKUP(G7521,[1]LUTs!V$2:W$9, 2, FALSE)</f>
        <v>Victoria</v>
      </c>
      <c r="I7521" t="str">
        <f>VLOOKUP(E7521,[1]LUTs!$AA$2:$AG$194, 4, FALSE)</f>
        <v>Minimal use</v>
      </c>
      <c r="J7521" t="str">
        <f>VLOOKUP($E7521,[1]LUTs!$AA$2:$AG$194,5,FALSE)</f>
        <v>Nature conservation</v>
      </c>
      <c r="K7521" t="str">
        <f>VLOOKUP(E7521,[1]LUTs!$AA$2:$AG$194,6,FALSE)</f>
        <v>Non-agriculture</v>
      </c>
      <c r="L7521" t="str">
        <f>VLOOKUP(E7521,[1]LUTs!$AA$2:$AG$194,7,FALSE)</f>
        <v>Dryland</v>
      </c>
    </row>
    <row r="7522" spans="1:12" x14ac:dyDescent="0.25">
      <c r="A7522">
        <v>7474</v>
      </c>
      <c r="B7522">
        <v>35</v>
      </c>
      <c r="C7522">
        <f t="shared" si="117"/>
        <v>8.75</v>
      </c>
      <c r="D7522">
        <v>116</v>
      </c>
      <c r="E7522">
        <v>133</v>
      </c>
      <c r="F7522" t="str">
        <f>VLOOKUP($D7522,[1]LUTs!$P$2:$T$152, 5, FALSE)</f>
        <v>Bendigo</v>
      </c>
      <c r="G7522" t="s">
        <v>42</v>
      </c>
      <c r="H7522" t="str">
        <f>VLOOKUP(G7522,[1]LUTs!V$2:W$9, 2, FALSE)</f>
        <v>Victoria</v>
      </c>
      <c r="I7522" t="str">
        <f>VLOOKUP(E7522,[1]LUTs!$AA$2:$AG$194, 4, FALSE)</f>
        <v>Minimal use</v>
      </c>
      <c r="J7522" t="str">
        <f>VLOOKUP($E7522,[1]LUTs!$AA$2:$AG$194,5,FALSE)</f>
        <v>Nature conservation</v>
      </c>
      <c r="K7522" t="str">
        <f>VLOOKUP(E7522,[1]LUTs!$AA$2:$AG$194,6,FALSE)</f>
        <v>Non-agriculture</v>
      </c>
      <c r="L7522" t="str">
        <f>VLOOKUP(E7522,[1]LUTs!$AA$2:$AG$194,7,FALSE)</f>
        <v>Dryland</v>
      </c>
    </row>
    <row r="7523" spans="1:12" x14ac:dyDescent="0.25">
      <c r="A7523">
        <v>7266</v>
      </c>
      <c r="B7523">
        <v>138674</v>
      </c>
      <c r="C7523">
        <f t="shared" si="117"/>
        <v>34668.5</v>
      </c>
      <c r="D7523">
        <v>116</v>
      </c>
      <c r="E7523">
        <v>220</v>
      </c>
      <c r="F7523" t="str">
        <f>VLOOKUP($D7523,[1]LUTs!$P$2:$T$152, 5, FALSE)</f>
        <v>Bendigo</v>
      </c>
      <c r="G7523" t="s">
        <v>42</v>
      </c>
      <c r="H7523" t="str">
        <f>VLOOKUP(G7523,[1]LUTs!V$2:W$9, 2, FALSE)</f>
        <v>Victoria</v>
      </c>
      <c r="I7523" t="str">
        <f>VLOOKUP(E7523,[1]LUTs!$AA$2:$AG$194, 4, FALSE)</f>
        <v>Production native forests</v>
      </c>
      <c r="J7523" t="str">
        <f>VLOOKUP($E7523,[1]LUTs!$AA$2:$AG$194,5,FALSE)</f>
        <v>Forests and plantations</v>
      </c>
      <c r="K7523" t="str">
        <f>VLOOKUP(E7523,[1]LUTs!$AA$2:$AG$194,6,FALSE)</f>
        <v>Non-agriculture</v>
      </c>
      <c r="L7523" t="str">
        <f>VLOOKUP(E7523,[1]LUTs!$AA$2:$AG$194,7,FALSE)</f>
        <v>Dryland</v>
      </c>
    </row>
    <row r="7524" spans="1:12" x14ac:dyDescent="0.25">
      <c r="A7524">
        <v>7353</v>
      </c>
      <c r="B7524">
        <v>1344</v>
      </c>
      <c r="C7524">
        <f t="shared" si="117"/>
        <v>336</v>
      </c>
      <c r="D7524">
        <v>116</v>
      </c>
      <c r="E7524">
        <v>310</v>
      </c>
      <c r="F7524" t="str">
        <f>VLOOKUP($D7524,[1]LUTs!$P$2:$T$152, 5, FALSE)</f>
        <v>Bendigo</v>
      </c>
      <c r="G7524" t="s">
        <v>42</v>
      </c>
      <c r="H7524" t="str">
        <f>VLOOKUP(G7524,[1]LUTs!V$2:W$9, 2, FALSE)</f>
        <v>Victoria</v>
      </c>
      <c r="I7524" t="str">
        <f>VLOOKUP(E7524,[1]LUTs!$AA$2:$AG$194, 4, FALSE)</f>
        <v>Plantation forests (commercial and other)</v>
      </c>
      <c r="J7524" t="str">
        <f>VLOOKUP($E7524,[1]LUTs!$AA$2:$AG$194,5,FALSE)</f>
        <v>Forests and plantations</v>
      </c>
      <c r="K7524" t="str">
        <f>VLOOKUP(E7524,[1]LUTs!$AA$2:$AG$194,6,FALSE)</f>
        <v>Non-agriculture</v>
      </c>
      <c r="L7524" t="str">
        <f>VLOOKUP(E7524,[1]LUTs!$AA$2:$AG$194,7,FALSE)</f>
        <v>Dryland</v>
      </c>
    </row>
    <row r="7525" spans="1:12" x14ac:dyDescent="0.25">
      <c r="A7525">
        <v>7361</v>
      </c>
      <c r="B7525">
        <v>2522</v>
      </c>
      <c r="C7525">
        <f t="shared" si="117"/>
        <v>630.5</v>
      </c>
      <c r="D7525">
        <v>116</v>
      </c>
      <c r="E7525">
        <v>311</v>
      </c>
      <c r="F7525" t="str">
        <f>VLOOKUP($D7525,[1]LUTs!$P$2:$T$152, 5, FALSE)</f>
        <v>Bendigo</v>
      </c>
      <c r="G7525" t="s">
        <v>42</v>
      </c>
      <c r="H7525" t="str">
        <f>VLOOKUP(G7525,[1]LUTs!V$2:W$9, 2, FALSE)</f>
        <v>Victoria</v>
      </c>
      <c r="I7525" t="str">
        <f>VLOOKUP(E7525,[1]LUTs!$AA$2:$AG$194, 4, FALSE)</f>
        <v>Plantation forests (commercial and other)</v>
      </c>
      <c r="J7525" t="str">
        <f>VLOOKUP($E7525,[1]LUTs!$AA$2:$AG$194,5,FALSE)</f>
        <v>Forests and plantations</v>
      </c>
      <c r="K7525" t="str">
        <f>VLOOKUP(E7525,[1]LUTs!$AA$2:$AG$194,6,FALSE)</f>
        <v>Non-agriculture</v>
      </c>
      <c r="L7525" t="str">
        <f>VLOOKUP(E7525,[1]LUTs!$AA$2:$AG$194,7,FALSE)</f>
        <v>Dryland</v>
      </c>
    </row>
    <row r="7526" spans="1:12" x14ac:dyDescent="0.25">
      <c r="A7526">
        <v>7497</v>
      </c>
      <c r="B7526">
        <v>1579</v>
      </c>
      <c r="C7526">
        <f t="shared" si="117"/>
        <v>394.75</v>
      </c>
      <c r="D7526">
        <v>116</v>
      </c>
      <c r="E7526">
        <v>312</v>
      </c>
      <c r="F7526" t="str">
        <f>VLOOKUP($D7526,[1]LUTs!$P$2:$T$152, 5, FALSE)</f>
        <v>Bendigo</v>
      </c>
      <c r="G7526" t="s">
        <v>42</v>
      </c>
      <c r="H7526" t="str">
        <f>VLOOKUP(G7526,[1]LUTs!V$2:W$9, 2, FALSE)</f>
        <v>Victoria</v>
      </c>
      <c r="I7526" t="str">
        <f>VLOOKUP(E7526,[1]LUTs!$AA$2:$AG$194, 4, FALSE)</f>
        <v>Plantation forests (commercial and other)</v>
      </c>
      <c r="J7526" t="str">
        <f>VLOOKUP($E7526,[1]LUTs!$AA$2:$AG$194,5,FALSE)</f>
        <v>Forests and plantations</v>
      </c>
      <c r="K7526" t="str">
        <f>VLOOKUP(E7526,[1]LUTs!$AA$2:$AG$194,6,FALSE)</f>
        <v>Non-agriculture</v>
      </c>
      <c r="L7526" t="str">
        <f>VLOOKUP(E7526,[1]LUTs!$AA$2:$AG$194,7,FALSE)</f>
        <v>Dryland</v>
      </c>
    </row>
    <row r="7527" spans="1:12" x14ac:dyDescent="0.25">
      <c r="A7527">
        <v>7209</v>
      </c>
      <c r="B7527">
        <v>1038448</v>
      </c>
      <c r="C7527">
        <f t="shared" si="117"/>
        <v>259612</v>
      </c>
      <c r="D7527">
        <v>116</v>
      </c>
      <c r="E7527">
        <v>320</v>
      </c>
      <c r="F7527" t="str">
        <f>VLOOKUP($D7527,[1]LUTs!$P$2:$T$152, 5, FALSE)</f>
        <v>Bendigo</v>
      </c>
      <c r="G7527" t="s">
        <v>42</v>
      </c>
      <c r="H7527" t="str">
        <f>VLOOKUP(G7527,[1]LUTs!V$2:W$9, 2, FALSE)</f>
        <v>Victoria</v>
      </c>
      <c r="I7527" t="str">
        <f>VLOOKUP(E7527,[1]LUTs!$AA$2:$AG$194, 4, FALSE)</f>
        <v>Grazing modified pastures</v>
      </c>
      <c r="J7527" t="str">
        <f>VLOOKUP($E7527,[1]LUTs!$AA$2:$AG$194,5,FALSE)</f>
        <v>Livestock production</v>
      </c>
      <c r="K7527" t="str">
        <f>VLOOKUP(E7527,[1]LUTs!$AA$2:$AG$194,6,FALSE)</f>
        <v>Agriculture</v>
      </c>
      <c r="L7527" t="str">
        <f>VLOOKUP(E7527,[1]LUTs!$AA$2:$AG$194,7,FALSE)</f>
        <v>Dryland</v>
      </c>
    </row>
    <row r="7528" spans="1:12" x14ac:dyDescent="0.25">
      <c r="A7528">
        <v>7217</v>
      </c>
      <c r="B7528">
        <v>54435</v>
      </c>
      <c r="C7528">
        <f t="shared" si="117"/>
        <v>13608.75</v>
      </c>
      <c r="D7528">
        <v>116</v>
      </c>
      <c r="E7528">
        <v>330</v>
      </c>
      <c r="F7528" t="str">
        <f>VLOOKUP($D7528,[1]LUTs!$P$2:$T$152, 5, FALSE)</f>
        <v>Bendigo</v>
      </c>
      <c r="G7528" t="s">
        <v>42</v>
      </c>
      <c r="H7528" t="str">
        <f>VLOOKUP(G7528,[1]LUTs!V$2:W$9, 2, FALSE)</f>
        <v>Victoria</v>
      </c>
      <c r="I7528" t="str">
        <f>VLOOKUP(E7528,[1]LUTs!$AA$2:$AG$194, 4, FALSE)</f>
        <v>Dryland cropping</v>
      </c>
      <c r="J7528" t="str">
        <f>VLOOKUP($E7528,[1]LUTs!$AA$2:$AG$194,5,FALSE)</f>
        <v>Cropping</v>
      </c>
      <c r="K7528" t="str">
        <f>VLOOKUP(E7528,[1]LUTs!$AA$2:$AG$194,6,FALSE)</f>
        <v>Agriculture</v>
      </c>
      <c r="L7528" t="str">
        <f>VLOOKUP(E7528,[1]LUTs!$AA$2:$AG$194,7,FALSE)</f>
        <v>Dryland</v>
      </c>
    </row>
    <row r="7529" spans="1:12" x14ac:dyDescent="0.25">
      <c r="A7529">
        <v>7216</v>
      </c>
      <c r="B7529">
        <v>137096</v>
      </c>
      <c r="C7529">
        <f t="shared" si="117"/>
        <v>34274</v>
      </c>
      <c r="D7529">
        <v>116</v>
      </c>
      <c r="E7529">
        <v>331</v>
      </c>
      <c r="F7529" t="str">
        <f>VLOOKUP($D7529,[1]LUTs!$P$2:$T$152, 5, FALSE)</f>
        <v>Bendigo</v>
      </c>
      <c r="G7529" t="s">
        <v>42</v>
      </c>
      <c r="H7529" t="str">
        <f>VLOOKUP(G7529,[1]LUTs!V$2:W$9, 2, FALSE)</f>
        <v>Victoria</v>
      </c>
      <c r="I7529" t="str">
        <f>VLOOKUP(E7529,[1]LUTs!$AA$2:$AG$194, 4, FALSE)</f>
        <v>Dryland cropping</v>
      </c>
      <c r="J7529" t="str">
        <f>VLOOKUP($E7529,[1]LUTs!$AA$2:$AG$194,5,FALSE)</f>
        <v>Cropping</v>
      </c>
      <c r="K7529" t="str">
        <f>VLOOKUP(E7529,[1]LUTs!$AA$2:$AG$194,6,FALSE)</f>
        <v>Agriculture</v>
      </c>
      <c r="L7529" t="str">
        <f>VLOOKUP(E7529,[1]LUTs!$AA$2:$AG$194,7,FALSE)</f>
        <v>Dryland</v>
      </c>
    </row>
    <row r="7530" spans="1:12" x14ac:dyDescent="0.25">
      <c r="A7530">
        <v>7221</v>
      </c>
      <c r="B7530">
        <v>11916</v>
      </c>
      <c r="C7530">
        <f t="shared" si="117"/>
        <v>2979</v>
      </c>
      <c r="D7530">
        <v>116</v>
      </c>
      <c r="E7530">
        <v>334</v>
      </c>
      <c r="F7530" t="str">
        <f>VLOOKUP($D7530,[1]LUTs!$P$2:$T$152, 5, FALSE)</f>
        <v>Bendigo</v>
      </c>
      <c r="G7530" t="s">
        <v>42</v>
      </c>
      <c r="H7530" t="str">
        <f>VLOOKUP(G7530,[1]LUTs!V$2:W$9, 2, FALSE)</f>
        <v>Victoria</v>
      </c>
      <c r="I7530" t="str">
        <f>VLOOKUP(E7530,[1]LUTs!$AA$2:$AG$194, 4, FALSE)</f>
        <v>Dryland cropping</v>
      </c>
      <c r="J7530" t="str">
        <f>VLOOKUP($E7530,[1]LUTs!$AA$2:$AG$194,5,FALSE)</f>
        <v>Cropping</v>
      </c>
      <c r="K7530" t="str">
        <f>VLOOKUP(E7530,[1]LUTs!$AA$2:$AG$194,6,FALSE)</f>
        <v>Agriculture</v>
      </c>
      <c r="L7530" t="str">
        <f>VLOOKUP(E7530,[1]LUTs!$AA$2:$AG$194,7,FALSE)</f>
        <v>Dryland</v>
      </c>
    </row>
    <row r="7531" spans="1:12" x14ac:dyDescent="0.25">
      <c r="A7531">
        <v>7223</v>
      </c>
      <c r="B7531">
        <v>4885</v>
      </c>
      <c r="C7531">
        <f t="shared" si="117"/>
        <v>1221.25</v>
      </c>
      <c r="D7531">
        <v>116</v>
      </c>
      <c r="E7531">
        <v>338</v>
      </c>
      <c r="F7531" t="str">
        <f>VLOOKUP($D7531,[1]LUTs!$P$2:$T$152, 5, FALSE)</f>
        <v>Bendigo</v>
      </c>
      <c r="G7531" t="s">
        <v>42</v>
      </c>
      <c r="H7531" t="str">
        <f>VLOOKUP(G7531,[1]LUTs!V$2:W$9, 2, FALSE)</f>
        <v>Victoria</v>
      </c>
      <c r="I7531" t="str">
        <f>VLOOKUP(E7531,[1]LUTs!$AA$2:$AG$194, 4, FALSE)</f>
        <v>Dryland cropping</v>
      </c>
      <c r="J7531" t="str">
        <f>VLOOKUP($E7531,[1]LUTs!$AA$2:$AG$194,5,FALSE)</f>
        <v>Cropping</v>
      </c>
      <c r="K7531" t="str">
        <f>VLOOKUP(E7531,[1]LUTs!$AA$2:$AG$194,6,FALSE)</f>
        <v>Agriculture</v>
      </c>
      <c r="L7531" t="str">
        <f>VLOOKUP(E7531,[1]LUTs!$AA$2:$AG$194,7,FALSE)</f>
        <v>Dryland</v>
      </c>
    </row>
    <row r="7532" spans="1:12" x14ac:dyDescent="0.25">
      <c r="A7532">
        <v>7268</v>
      </c>
      <c r="B7532">
        <v>5013</v>
      </c>
      <c r="C7532">
        <f t="shared" si="117"/>
        <v>1253.25</v>
      </c>
      <c r="D7532">
        <v>116</v>
      </c>
      <c r="E7532">
        <v>340</v>
      </c>
      <c r="F7532" t="str">
        <f>VLOOKUP($D7532,[1]LUTs!$P$2:$T$152, 5, FALSE)</f>
        <v>Bendigo</v>
      </c>
      <c r="G7532" t="s">
        <v>42</v>
      </c>
      <c r="H7532" t="str">
        <f>VLOOKUP(G7532,[1]LUTs!V$2:W$9, 2, FALSE)</f>
        <v>Victoria</v>
      </c>
      <c r="I7532" t="str">
        <f>VLOOKUP(E7532,[1]LUTs!$AA$2:$AG$194, 4, FALSE)</f>
        <v>Dryland horticulture</v>
      </c>
      <c r="J7532" t="str">
        <f>VLOOKUP($E7532,[1]LUTs!$AA$2:$AG$194,5,FALSE)</f>
        <v>Horticulture</v>
      </c>
      <c r="K7532" t="str">
        <f>VLOOKUP(E7532,[1]LUTs!$AA$2:$AG$194,6,FALSE)</f>
        <v>Agriculture</v>
      </c>
      <c r="L7532" t="str">
        <f>VLOOKUP(E7532,[1]LUTs!$AA$2:$AG$194,7,FALSE)</f>
        <v>Dryland</v>
      </c>
    </row>
    <row r="7533" spans="1:12" x14ac:dyDescent="0.25">
      <c r="A7533">
        <v>7303</v>
      </c>
      <c r="B7533">
        <v>200</v>
      </c>
      <c r="C7533">
        <f t="shared" si="117"/>
        <v>50</v>
      </c>
      <c r="D7533">
        <v>116</v>
      </c>
      <c r="E7533">
        <v>343</v>
      </c>
      <c r="F7533" t="str">
        <f>VLOOKUP($D7533,[1]LUTs!$P$2:$T$152, 5, FALSE)</f>
        <v>Bendigo</v>
      </c>
      <c r="G7533" t="s">
        <v>42</v>
      </c>
      <c r="H7533" t="str">
        <f>VLOOKUP(G7533,[1]LUTs!V$2:W$9, 2, FALSE)</f>
        <v>Victoria</v>
      </c>
      <c r="I7533" t="str">
        <f>VLOOKUP(E7533,[1]LUTs!$AA$2:$AG$194, 4, FALSE)</f>
        <v>Dryland horticulture</v>
      </c>
      <c r="J7533" t="str">
        <f>VLOOKUP($E7533,[1]LUTs!$AA$2:$AG$194,5,FALSE)</f>
        <v>Horticulture</v>
      </c>
      <c r="K7533" t="str">
        <f>VLOOKUP(E7533,[1]LUTs!$AA$2:$AG$194,6,FALSE)</f>
        <v>Agriculture</v>
      </c>
      <c r="L7533" t="str">
        <f>VLOOKUP(E7533,[1]LUTs!$AA$2:$AG$194,7,FALSE)</f>
        <v>Dryland</v>
      </c>
    </row>
    <row r="7534" spans="1:12" x14ac:dyDescent="0.25">
      <c r="A7534">
        <v>7262</v>
      </c>
      <c r="B7534">
        <v>13687</v>
      </c>
      <c r="C7534">
        <f t="shared" si="117"/>
        <v>3421.75</v>
      </c>
      <c r="D7534">
        <v>116</v>
      </c>
      <c r="E7534">
        <v>349</v>
      </c>
      <c r="F7534" t="str">
        <f>VLOOKUP($D7534,[1]LUTs!$P$2:$T$152, 5, FALSE)</f>
        <v>Bendigo</v>
      </c>
      <c r="G7534" t="s">
        <v>42</v>
      </c>
      <c r="H7534" t="str">
        <f>VLOOKUP(G7534,[1]LUTs!V$2:W$9, 2, FALSE)</f>
        <v>Victoria</v>
      </c>
      <c r="I7534" t="str">
        <f>VLOOKUP(E7534,[1]LUTs!$AA$2:$AG$194, 4, FALSE)</f>
        <v>Dryland horticulture</v>
      </c>
      <c r="J7534" t="str">
        <f>VLOOKUP($E7534,[1]LUTs!$AA$2:$AG$194,5,FALSE)</f>
        <v>Horticulture</v>
      </c>
      <c r="K7534" t="str">
        <f>VLOOKUP(E7534,[1]LUTs!$AA$2:$AG$194,6,FALSE)</f>
        <v>Agriculture</v>
      </c>
      <c r="L7534" t="str">
        <f>VLOOKUP(E7534,[1]LUTs!$AA$2:$AG$194,7,FALSE)</f>
        <v>Dryland</v>
      </c>
    </row>
    <row r="7535" spans="1:12" x14ac:dyDescent="0.25">
      <c r="A7535">
        <v>7277</v>
      </c>
      <c r="B7535">
        <v>154</v>
      </c>
      <c r="C7535">
        <f t="shared" si="117"/>
        <v>38.5</v>
      </c>
      <c r="D7535">
        <v>116</v>
      </c>
      <c r="E7535">
        <v>353</v>
      </c>
      <c r="F7535" t="str">
        <f>VLOOKUP($D7535,[1]LUTs!$P$2:$T$152, 5, FALSE)</f>
        <v>Bendigo</v>
      </c>
      <c r="G7535" t="s">
        <v>42</v>
      </c>
      <c r="H7535" t="str">
        <f>VLOOKUP(G7535,[1]LUTs!V$2:W$9, 2, FALSE)</f>
        <v>Victoria</v>
      </c>
      <c r="I7535" t="str">
        <f>VLOOKUP(E7535,[1]LUTs!$AA$2:$AG$194, 4, FALSE)</f>
        <v>Dryland horticulture</v>
      </c>
      <c r="J7535" t="str">
        <f>VLOOKUP($E7535,[1]LUTs!$AA$2:$AG$194,5,FALSE)</f>
        <v>Horticulture</v>
      </c>
      <c r="K7535" t="str">
        <f>VLOOKUP(E7535,[1]LUTs!$AA$2:$AG$194,6,FALSE)</f>
        <v>Agriculture</v>
      </c>
      <c r="L7535" t="str">
        <f>VLOOKUP(E7535,[1]LUTs!$AA$2:$AG$194,7,FALSE)</f>
        <v>Dryland</v>
      </c>
    </row>
    <row r="7536" spans="1:12" x14ac:dyDescent="0.25">
      <c r="A7536">
        <v>7258</v>
      </c>
      <c r="B7536">
        <v>9072</v>
      </c>
      <c r="C7536">
        <f t="shared" si="117"/>
        <v>2268</v>
      </c>
      <c r="D7536">
        <v>116</v>
      </c>
      <c r="E7536">
        <v>364</v>
      </c>
      <c r="F7536" t="str">
        <f>VLOOKUP($D7536,[1]LUTs!$P$2:$T$152, 5, FALSE)</f>
        <v>Bendigo</v>
      </c>
      <c r="G7536" t="s">
        <v>42</v>
      </c>
      <c r="H7536" t="str">
        <f>VLOOKUP(G7536,[1]LUTs!V$2:W$9, 2, FALSE)</f>
        <v>Victoria</v>
      </c>
      <c r="I7536" t="str">
        <f>VLOOKUP(E7536,[1]LUTs!$AA$2:$AG$194, 4, FALSE)</f>
        <v>Land in transition</v>
      </c>
      <c r="J7536" t="str">
        <f>VLOOKUP($E7536,[1]LUTs!$AA$2:$AG$194,5,FALSE)</f>
        <v>Livestock production</v>
      </c>
      <c r="K7536" t="str">
        <f>VLOOKUP(E7536,[1]LUTs!$AA$2:$AG$194,6,FALSE)</f>
        <v>Agriculture</v>
      </c>
      <c r="L7536" t="str">
        <f>VLOOKUP(E7536,[1]LUTs!$AA$2:$AG$194,7,FALSE)</f>
        <v>Dryland</v>
      </c>
    </row>
    <row r="7537" spans="1:12" x14ac:dyDescent="0.25">
      <c r="A7537">
        <v>7224</v>
      </c>
      <c r="B7537">
        <v>36456</v>
      </c>
      <c r="C7537">
        <f t="shared" si="117"/>
        <v>9114</v>
      </c>
      <c r="D7537">
        <v>116</v>
      </c>
      <c r="E7537">
        <v>420</v>
      </c>
      <c r="F7537" t="str">
        <f>VLOOKUP($D7537,[1]LUTs!$P$2:$T$152, 5, FALSE)</f>
        <v>Bendigo</v>
      </c>
      <c r="G7537" t="s">
        <v>42</v>
      </c>
      <c r="H7537" t="str">
        <f>VLOOKUP(G7537,[1]LUTs!V$2:W$9, 2, FALSE)</f>
        <v>Victoria</v>
      </c>
      <c r="I7537" t="str">
        <f>VLOOKUP(E7537,[1]LUTs!$AA$2:$AG$194, 4, FALSE)</f>
        <v xml:space="preserve">Irrigated pastures </v>
      </c>
      <c r="J7537" t="str">
        <f>VLOOKUP($E7537,[1]LUTs!$AA$2:$AG$194,5,FALSE)</f>
        <v>Livestock production</v>
      </c>
      <c r="K7537" t="str">
        <f>VLOOKUP(E7537,[1]LUTs!$AA$2:$AG$194,6,FALSE)</f>
        <v>Agriculture</v>
      </c>
      <c r="L7537" t="str">
        <f>VLOOKUP(E7537,[1]LUTs!$AA$2:$AG$194,7,FALSE)</f>
        <v>Irrigated</v>
      </c>
    </row>
    <row r="7538" spans="1:12" x14ac:dyDescent="0.25">
      <c r="A7538">
        <v>7253</v>
      </c>
      <c r="B7538">
        <v>2592</v>
      </c>
      <c r="C7538">
        <f t="shared" si="117"/>
        <v>648</v>
      </c>
      <c r="D7538">
        <v>116</v>
      </c>
      <c r="E7538">
        <v>430</v>
      </c>
      <c r="F7538" t="str">
        <f>VLOOKUP($D7538,[1]LUTs!$P$2:$T$152, 5, FALSE)</f>
        <v>Bendigo</v>
      </c>
      <c r="G7538" t="s">
        <v>42</v>
      </c>
      <c r="H7538" t="str">
        <f>VLOOKUP(G7538,[1]LUTs!V$2:W$9, 2, FALSE)</f>
        <v>Victoria</v>
      </c>
      <c r="I7538" t="str">
        <f>VLOOKUP(E7538,[1]LUTs!$AA$2:$AG$194, 4, FALSE)</f>
        <v>Irrigated cropping</v>
      </c>
      <c r="J7538" t="str">
        <f>VLOOKUP($E7538,[1]LUTs!$AA$2:$AG$194,5,FALSE)</f>
        <v>Cropping</v>
      </c>
      <c r="K7538" t="str">
        <f>VLOOKUP(E7538,[1]LUTs!$AA$2:$AG$194,6,FALSE)</f>
        <v>Agriculture</v>
      </c>
      <c r="L7538" t="str">
        <f>VLOOKUP(E7538,[1]LUTs!$AA$2:$AG$194,7,FALSE)</f>
        <v>Irrigated</v>
      </c>
    </row>
    <row r="7539" spans="1:12" x14ac:dyDescent="0.25">
      <c r="A7539">
        <v>7215</v>
      </c>
      <c r="B7539">
        <v>6352</v>
      </c>
      <c r="C7539">
        <f t="shared" si="117"/>
        <v>1588</v>
      </c>
      <c r="D7539">
        <v>116</v>
      </c>
      <c r="E7539">
        <v>431</v>
      </c>
      <c r="F7539" t="str">
        <f>VLOOKUP($D7539,[1]LUTs!$P$2:$T$152, 5, FALSE)</f>
        <v>Bendigo</v>
      </c>
      <c r="G7539" t="s">
        <v>42</v>
      </c>
      <c r="H7539" t="str">
        <f>VLOOKUP(G7539,[1]LUTs!V$2:W$9, 2, FALSE)</f>
        <v>Victoria</v>
      </c>
      <c r="I7539" t="str">
        <f>VLOOKUP(E7539,[1]LUTs!$AA$2:$AG$194, 4, FALSE)</f>
        <v>Irrigated cropping</v>
      </c>
      <c r="J7539" t="str">
        <f>VLOOKUP($E7539,[1]LUTs!$AA$2:$AG$194,5,FALSE)</f>
        <v>Cropping</v>
      </c>
      <c r="K7539" t="str">
        <f>VLOOKUP(E7539,[1]LUTs!$AA$2:$AG$194,6,FALSE)</f>
        <v>Agriculture</v>
      </c>
      <c r="L7539" t="str">
        <f>VLOOKUP(E7539,[1]LUTs!$AA$2:$AG$194,7,FALSE)</f>
        <v>Irrigated</v>
      </c>
    </row>
    <row r="7540" spans="1:12" x14ac:dyDescent="0.25">
      <c r="A7540">
        <v>7233</v>
      </c>
      <c r="B7540">
        <v>1108</v>
      </c>
      <c r="C7540">
        <f t="shared" si="117"/>
        <v>277</v>
      </c>
      <c r="D7540">
        <v>116</v>
      </c>
      <c r="E7540">
        <v>434</v>
      </c>
      <c r="F7540" t="str">
        <f>VLOOKUP($D7540,[1]LUTs!$P$2:$T$152, 5, FALSE)</f>
        <v>Bendigo</v>
      </c>
      <c r="G7540" t="s">
        <v>42</v>
      </c>
      <c r="H7540" t="str">
        <f>VLOOKUP(G7540,[1]LUTs!V$2:W$9, 2, FALSE)</f>
        <v>Victoria</v>
      </c>
      <c r="I7540" t="str">
        <f>VLOOKUP(E7540,[1]LUTs!$AA$2:$AG$194, 4, FALSE)</f>
        <v>Irrigated cropping</v>
      </c>
      <c r="J7540" t="str">
        <f>VLOOKUP($E7540,[1]LUTs!$AA$2:$AG$194,5,FALSE)</f>
        <v>Cropping</v>
      </c>
      <c r="K7540" t="str">
        <f>VLOOKUP(E7540,[1]LUTs!$AA$2:$AG$194,6,FALSE)</f>
        <v>Agriculture</v>
      </c>
      <c r="L7540" t="str">
        <f>VLOOKUP(E7540,[1]LUTs!$AA$2:$AG$194,7,FALSE)</f>
        <v>Irrigated</v>
      </c>
    </row>
    <row r="7541" spans="1:12" x14ac:dyDescent="0.25">
      <c r="A7541">
        <v>7335</v>
      </c>
      <c r="B7541">
        <v>311</v>
      </c>
      <c r="C7541">
        <f t="shared" si="117"/>
        <v>77.75</v>
      </c>
      <c r="D7541">
        <v>116</v>
      </c>
      <c r="E7541">
        <v>438</v>
      </c>
      <c r="F7541" t="str">
        <f>VLOOKUP($D7541,[1]LUTs!$P$2:$T$152, 5, FALSE)</f>
        <v>Bendigo</v>
      </c>
      <c r="G7541" t="s">
        <v>42</v>
      </c>
      <c r="H7541" t="str">
        <f>VLOOKUP(G7541,[1]LUTs!V$2:W$9, 2, FALSE)</f>
        <v>Victoria</v>
      </c>
      <c r="I7541" t="str">
        <f>VLOOKUP(E7541,[1]LUTs!$AA$2:$AG$194, 4, FALSE)</f>
        <v>Irrigated cropping</v>
      </c>
      <c r="J7541" t="str">
        <f>VLOOKUP($E7541,[1]LUTs!$AA$2:$AG$194,5,FALSE)</f>
        <v>Cropping</v>
      </c>
      <c r="K7541" t="str">
        <f>VLOOKUP(E7541,[1]LUTs!$AA$2:$AG$194,6,FALSE)</f>
        <v>Agriculture</v>
      </c>
      <c r="L7541" t="str">
        <f>VLOOKUP(E7541,[1]LUTs!$AA$2:$AG$194,7,FALSE)</f>
        <v>Irrigated</v>
      </c>
    </row>
    <row r="7542" spans="1:12" x14ac:dyDescent="0.25">
      <c r="A7542">
        <v>7296</v>
      </c>
      <c r="B7542">
        <v>31</v>
      </c>
      <c r="C7542">
        <f t="shared" si="117"/>
        <v>7.75</v>
      </c>
      <c r="D7542">
        <v>116</v>
      </c>
      <c r="E7542">
        <v>440</v>
      </c>
      <c r="F7542" t="str">
        <f>VLOOKUP($D7542,[1]LUTs!$P$2:$T$152, 5, FALSE)</f>
        <v>Bendigo</v>
      </c>
      <c r="G7542" t="s">
        <v>42</v>
      </c>
      <c r="H7542" t="str">
        <f>VLOOKUP(G7542,[1]LUTs!V$2:W$9, 2, FALSE)</f>
        <v>Victoria</v>
      </c>
      <c r="I7542" t="str">
        <f>VLOOKUP(E7542,[1]LUTs!$AA$2:$AG$194, 4, FALSE)</f>
        <v>Irrigated horticulture</v>
      </c>
      <c r="J7542" t="str">
        <f>VLOOKUP($E7542,[1]LUTs!$AA$2:$AG$194,5,FALSE)</f>
        <v>Horticulture</v>
      </c>
      <c r="K7542" t="str">
        <f>VLOOKUP(E7542,[1]LUTs!$AA$2:$AG$194,6,FALSE)</f>
        <v>Agriculture</v>
      </c>
      <c r="L7542" t="str">
        <f>VLOOKUP(E7542,[1]LUTs!$AA$2:$AG$194,7,FALSE)</f>
        <v>Irrigated</v>
      </c>
    </row>
    <row r="7543" spans="1:12" x14ac:dyDescent="0.25">
      <c r="A7543">
        <v>7287</v>
      </c>
      <c r="B7543">
        <v>1134</v>
      </c>
      <c r="C7543">
        <f t="shared" si="117"/>
        <v>283.5</v>
      </c>
      <c r="D7543">
        <v>116</v>
      </c>
      <c r="E7543">
        <v>449</v>
      </c>
      <c r="F7543" t="str">
        <f>VLOOKUP($D7543,[1]LUTs!$P$2:$T$152, 5, FALSE)</f>
        <v>Bendigo</v>
      </c>
      <c r="G7543" t="s">
        <v>42</v>
      </c>
      <c r="H7543" t="str">
        <f>VLOOKUP(G7543,[1]LUTs!V$2:W$9, 2, FALSE)</f>
        <v>Victoria</v>
      </c>
      <c r="I7543" t="str">
        <f>VLOOKUP(E7543,[1]LUTs!$AA$2:$AG$194, 4, FALSE)</f>
        <v>Irrigated horticulture</v>
      </c>
      <c r="J7543" t="str">
        <f>VLOOKUP($E7543,[1]LUTs!$AA$2:$AG$194,5,FALSE)</f>
        <v>Horticulture</v>
      </c>
      <c r="K7543" t="str">
        <f>VLOOKUP(E7543,[1]LUTs!$AA$2:$AG$194,6,FALSE)</f>
        <v>Agriculture</v>
      </c>
      <c r="L7543" t="str">
        <f>VLOOKUP(E7543,[1]LUTs!$AA$2:$AG$194,7,FALSE)</f>
        <v>Irrigated</v>
      </c>
    </row>
    <row r="7544" spans="1:12" x14ac:dyDescent="0.25">
      <c r="A7544">
        <v>7288</v>
      </c>
      <c r="B7544">
        <v>58</v>
      </c>
      <c r="C7544">
        <f t="shared" si="117"/>
        <v>14.5</v>
      </c>
      <c r="D7544">
        <v>116</v>
      </c>
      <c r="E7544">
        <v>511</v>
      </c>
      <c r="F7544" t="str">
        <f>VLOOKUP($D7544,[1]LUTs!$P$2:$T$152, 5, FALSE)</f>
        <v>Bendigo</v>
      </c>
      <c r="G7544" t="s">
        <v>42</v>
      </c>
      <c r="H7544" t="str">
        <f>VLOOKUP(G7544,[1]LUTs!V$2:W$9, 2, FALSE)</f>
        <v>Victoria</v>
      </c>
      <c r="I7544" t="str">
        <f>VLOOKUP(E7544,[1]LUTs!$AA$2:$AG$194, 4, FALSE)</f>
        <v>Intensive plant production</v>
      </c>
      <c r="J7544" t="str">
        <f>VLOOKUP($E7544,[1]LUTs!$AA$2:$AG$194,5,FALSE)</f>
        <v>Horticulture</v>
      </c>
      <c r="K7544" t="str">
        <f>VLOOKUP(E7544,[1]LUTs!$AA$2:$AG$194,6,FALSE)</f>
        <v>Agriculture</v>
      </c>
      <c r="L7544" t="str">
        <f>VLOOKUP(E7544,[1]LUTs!$AA$2:$AG$194,7,FALSE)</f>
        <v>Irrigated</v>
      </c>
    </row>
    <row r="7545" spans="1:12" x14ac:dyDescent="0.25">
      <c r="A7545">
        <v>7295</v>
      </c>
      <c r="B7545">
        <v>5</v>
      </c>
      <c r="C7545">
        <f t="shared" si="117"/>
        <v>1.25</v>
      </c>
      <c r="D7545">
        <v>116</v>
      </c>
      <c r="E7545">
        <v>513</v>
      </c>
      <c r="F7545" t="str">
        <f>VLOOKUP($D7545,[1]LUTs!$P$2:$T$152, 5, FALSE)</f>
        <v>Bendigo</v>
      </c>
      <c r="G7545" t="s">
        <v>42</v>
      </c>
      <c r="H7545" t="str">
        <f>VLOOKUP(G7545,[1]LUTs!V$2:W$9, 2, FALSE)</f>
        <v>Victoria</v>
      </c>
      <c r="I7545" t="str">
        <f>VLOOKUP(E7545,[1]LUTs!$AA$2:$AG$194, 4, FALSE)</f>
        <v>Intensive plant production</v>
      </c>
      <c r="J7545" t="str">
        <f>VLOOKUP($E7545,[1]LUTs!$AA$2:$AG$194,5,FALSE)</f>
        <v>Horticulture</v>
      </c>
      <c r="K7545" t="str">
        <f>VLOOKUP(E7545,[1]LUTs!$AA$2:$AG$194,6,FALSE)</f>
        <v>Agriculture</v>
      </c>
      <c r="L7545" t="str">
        <f>VLOOKUP(E7545,[1]LUTs!$AA$2:$AG$194,7,FALSE)</f>
        <v>Irrigated</v>
      </c>
    </row>
    <row r="7546" spans="1:12" x14ac:dyDescent="0.25">
      <c r="A7546">
        <v>7458</v>
      </c>
      <c r="B7546">
        <v>306</v>
      </c>
      <c r="C7546">
        <f t="shared" si="117"/>
        <v>76.5</v>
      </c>
      <c r="D7546">
        <v>116</v>
      </c>
      <c r="E7546">
        <v>520</v>
      </c>
      <c r="F7546" t="str">
        <f>VLOOKUP($D7546,[1]LUTs!$P$2:$T$152, 5, FALSE)</f>
        <v>Bendigo</v>
      </c>
      <c r="G7546" t="s">
        <v>42</v>
      </c>
      <c r="H7546" t="str">
        <f>VLOOKUP(G7546,[1]LUTs!V$2:W$9, 2, FALSE)</f>
        <v>Victoria</v>
      </c>
      <c r="I7546" t="str">
        <f>VLOOKUP(E7546,[1]LUTs!$AA$2:$AG$194, 4, FALSE)</f>
        <v>Intensive animal production</v>
      </c>
      <c r="J7546" t="str">
        <f>VLOOKUP($E7546,[1]LUTs!$AA$2:$AG$194,5,FALSE)</f>
        <v>Livestock production</v>
      </c>
      <c r="K7546" t="str">
        <f>VLOOKUP(E7546,[1]LUTs!$AA$2:$AG$194,6,FALSE)</f>
        <v>Agriculture</v>
      </c>
      <c r="L7546" t="str">
        <f>VLOOKUP(E7546,[1]LUTs!$AA$2:$AG$194,7,FALSE)</f>
        <v>Dryland</v>
      </c>
    </row>
    <row r="7547" spans="1:12" x14ac:dyDescent="0.25">
      <c r="A7547">
        <v>7238</v>
      </c>
      <c r="B7547">
        <v>5881</v>
      </c>
      <c r="C7547">
        <f t="shared" si="117"/>
        <v>1470.25</v>
      </c>
      <c r="D7547">
        <v>116</v>
      </c>
      <c r="E7547">
        <v>523</v>
      </c>
      <c r="F7547" t="str">
        <f>VLOOKUP($D7547,[1]LUTs!$P$2:$T$152, 5, FALSE)</f>
        <v>Bendigo</v>
      </c>
      <c r="G7547" t="s">
        <v>42</v>
      </c>
      <c r="H7547" t="str">
        <f>VLOOKUP(G7547,[1]LUTs!V$2:W$9, 2, FALSE)</f>
        <v>Victoria</v>
      </c>
      <c r="I7547" t="str">
        <f>VLOOKUP(E7547,[1]LUTs!$AA$2:$AG$194, 4, FALSE)</f>
        <v>Intensive animal production</v>
      </c>
      <c r="J7547" t="str">
        <f>VLOOKUP($E7547,[1]LUTs!$AA$2:$AG$194,5,FALSE)</f>
        <v>Livestock production</v>
      </c>
      <c r="K7547" t="str">
        <f>VLOOKUP(E7547,[1]LUTs!$AA$2:$AG$194,6,FALSE)</f>
        <v>Agriculture</v>
      </c>
      <c r="L7547" t="str">
        <f>VLOOKUP(E7547,[1]LUTs!$AA$2:$AG$194,7,FALSE)</f>
        <v>Dryland</v>
      </c>
    </row>
    <row r="7548" spans="1:12" x14ac:dyDescent="0.25">
      <c r="A7548">
        <v>7263</v>
      </c>
      <c r="B7548">
        <v>7725</v>
      </c>
      <c r="C7548">
        <f t="shared" si="117"/>
        <v>1931.25</v>
      </c>
      <c r="D7548">
        <v>116</v>
      </c>
      <c r="E7548">
        <v>524</v>
      </c>
      <c r="F7548" t="str">
        <f>VLOOKUP($D7548,[1]LUTs!$P$2:$T$152, 5, FALSE)</f>
        <v>Bendigo</v>
      </c>
      <c r="G7548" t="s">
        <v>42</v>
      </c>
      <c r="H7548" t="str">
        <f>VLOOKUP(G7548,[1]LUTs!V$2:W$9, 2, FALSE)</f>
        <v>Victoria</v>
      </c>
      <c r="I7548" t="str">
        <f>VLOOKUP(E7548,[1]LUTs!$AA$2:$AG$194, 4, FALSE)</f>
        <v>Intensive animal production</v>
      </c>
      <c r="J7548" t="str">
        <f>VLOOKUP($E7548,[1]LUTs!$AA$2:$AG$194,5,FALSE)</f>
        <v>Livestock production</v>
      </c>
      <c r="K7548" t="str">
        <f>VLOOKUP(E7548,[1]LUTs!$AA$2:$AG$194,6,FALSE)</f>
        <v>Agriculture</v>
      </c>
      <c r="L7548" t="str">
        <f>VLOOKUP(E7548,[1]LUTs!$AA$2:$AG$194,7,FALSE)</f>
        <v>Dryland</v>
      </c>
    </row>
    <row r="7549" spans="1:12" x14ac:dyDescent="0.25">
      <c r="A7549">
        <v>7283</v>
      </c>
      <c r="B7549">
        <v>1032</v>
      </c>
      <c r="C7549">
        <f t="shared" si="117"/>
        <v>258</v>
      </c>
      <c r="D7549">
        <v>116</v>
      </c>
      <c r="E7549">
        <v>526</v>
      </c>
      <c r="F7549" t="str">
        <f>VLOOKUP($D7549,[1]LUTs!$P$2:$T$152, 5, FALSE)</f>
        <v>Bendigo</v>
      </c>
      <c r="G7549" t="s">
        <v>42</v>
      </c>
      <c r="H7549" t="str">
        <f>VLOOKUP(G7549,[1]LUTs!V$2:W$9, 2, FALSE)</f>
        <v>Victoria</v>
      </c>
      <c r="I7549" t="str">
        <f>VLOOKUP(E7549,[1]LUTs!$AA$2:$AG$194, 4, FALSE)</f>
        <v>Intensive animal production</v>
      </c>
      <c r="J7549" t="str">
        <f>VLOOKUP($E7549,[1]LUTs!$AA$2:$AG$194,5,FALSE)</f>
        <v>Livestock production</v>
      </c>
      <c r="K7549" t="str">
        <f>VLOOKUP(E7549,[1]LUTs!$AA$2:$AG$194,6,FALSE)</f>
        <v>Agriculture</v>
      </c>
      <c r="L7549" t="str">
        <f>VLOOKUP(E7549,[1]LUTs!$AA$2:$AG$194,7,FALSE)</f>
        <v>Dryland</v>
      </c>
    </row>
    <row r="7550" spans="1:12" x14ac:dyDescent="0.25">
      <c r="A7550">
        <v>7273</v>
      </c>
      <c r="B7550">
        <v>1386</v>
      </c>
      <c r="C7550">
        <f t="shared" si="117"/>
        <v>346.5</v>
      </c>
      <c r="D7550">
        <v>116</v>
      </c>
      <c r="E7550">
        <v>530</v>
      </c>
      <c r="F7550" t="str">
        <f>VLOOKUP($D7550,[1]LUTs!$P$2:$T$152, 5, FALSE)</f>
        <v>Bendigo</v>
      </c>
      <c r="G7550" t="s">
        <v>42</v>
      </c>
      <c r="H7550" t="str">
        <f>VLOOKUP(G7550,[1]LUTs!V$2:W$9, 2, FALSE)</f>
        <v>Victoria</v>
      </c>
      <c r="I7550" t="str">
        <f>VLOOKUP(E7550,[1]LUTs!$AA$2:$AG$194, 4, FALSE)</f>
        <v>Urban intensive uses</v>
      </c>
      <c r="J7550" t="str">
        <f>VLOOKUP($E7550,[1]LUTs!$AA$2:$AG$194,5,FALSE)</f>
        <v>Intensive uses</v>
      </c>
      <c r="K7550" t="str">
        <f>VLOOKUP(E7550,[1]LUTs!$AA$2:$AG$194,6,FALSE)</f>
        <v>Non-agriculture</v>
      </c>
      <c r="L7550" t="str">
        <f>VLOOKUP(E7550,[1]LUTs!$AA$2:$AG$194,7,FALSE)</f>
        <v>Dryland</v>
      </c>
    </row>
    <row r="7551" spans="1:12" x14ac:dyDescent="0.25">
      <c r="A7551">
        <v>7285</v>
      </c>
      <c r="B7551">
        <v>682</v>
      </c>
      <c r="C7551">
        <f t="shared" si="117"/>
        <v>170.5</v>
      </c>
      <c r="D7551">
        <v>116</v>
      </c>
      <c r="E7551">
        <v>531</v>
      </c>
      <c r="F7551" t="str">
        <f>VLOOKUP($D7551,[1]LUTs!$P$2:$T$152, 5, FALSE)</f>
        <v>Bendigo</v>
      </c>
      <c r="G7551" t="s">
        <v>42</v>
      </c>
      <c r="H7551" t="str">
        <f>VLOOKUP(G7551,[1]LUTs!V$2:W$9, 2, FALSE)</f>
        <v>Victoria</v>
      </c>
      <c r="I7551" t="str">
        <f>VLOOKUP(E7551,[1]LUTs!$AA$2:$AG$194, 4, FALSE)</f>
        <v>Urban intensive uses</v>
      </c>
      <c r="J7551" t="str">
        <f>VLOOKUP($E7551,[1]LUTs!$AA$2:$AG$194,5,FALSE)</f>
        <v>Intensive uses</v>
      </c>
      <c r="K7551" t="str">
        <f>VLOOKUP(E7551,[1]LUTs!$AA$2:$AG$194,6,FALSE)</f>
        <v>Non-agriculture</v>
      </c>
      <c r="L7551" t="str">
        <f>VLOOKUP(E7551,[1]LUTs!$AA$2:$AG$194,7,FALSE)</f>
        <v>Dryland</v>
      </c>
    </row>
    <row r="7552" spans="1:12" x14ac:dyDescent="0.25">
      <c r="A7552">
        <v>7417</v>
      </c>
      <c r="B7552">
        <v>19</v>
      </c>
      <c r="C7552">
        <f t="shared" si="117"/>
        <v>4.75</v>
      </c>
      <c r="D7552">
        <v>116</v>
      </c>
      <c r="E7552">
        <v>532</v>
      </c>
      <c r="F7552" t="str">
        <f>VLOOKUP($D7552,[1]LUTs!$P$2:$T$152, 5, FALSE)</f>
        <v>Bendigo</v>
      </c>
      <c r="G7552" t="s">
        <v>42</v>
      </c>
      <c r="H7552" t="str">
        <f>VLOOKUP(G7552,[1]LUTs!V$2:W$9, 2, FALSE)</f>
        <v>Victoria</v>
      </c>
      <c r="I7552" t="str">
        <f>VLOOKUP(E7552,[1]LUTs!$AA$2:$AG$194, 4, FALSE)</f>
        <v>Urban intensive uses</v>
      </c>
      <c r="J7552" t="str">
        <f>VLOOKUP($E7552,[1]LUTs!$AA$2:$AG$194,5,FALSE)</f>
        <v>Intensive uses</v>
      </c>
      <c r="K7552" t="str">
        <f>VLOOKUP(E7552,[1]LUTs!$AA$2:$AG$194,6,FALSE)</f>
        <v>Non-agriculture</v>
      </c>
      <c r="L7552" t="str">
        <f>VLOOKUP(E7552,[1]LUTs!$AA$2:$AG$194,7,FALSE)</f>
        <v>Dryland</v>
      </c>
    </row>
    <row r="7553" spans="1:12" x14ac:dyDescent="0.25">
      <c r="A7553">
        <v>7232</v>
      </c>
      <c r="B7553">
        <v>87</v>
      </c>
      <c r="C7553">
        <f t="shared" si="117"/>
        <v>21.75</v>
      </c>
      <c r="D7553">
        <v>116</v>
      </c>
      <c r="E7553">
        <v>534</v>
      </c>
      <c r="F7553" t="str">
        <f>VLOOKUP($D7553,[1]LUTs!$P$2:$T$152, 5, FALSE)</f>
        <v>Bendigo</v>
      </c>
      <c r="G7553" t="s">
        <v>42</v>
      </c>
      <c r="H7553" t="str">
        <f>VLOOKUP(G7553,[1]LUTs!V$2:W$9, 2, FALSE)</f>
        <v>Victoria</v>
      </c>
      <c r="I7553" t="str">
        <f>VLOOKUP(E7553,[1]LUTs!$AA$2:$AG$194, 4, FALSE)</f>
        <v>Urban intensive uses</v>
      </c>
      <c r="J7553" t="str">
        <f>VLOOKUP($E7553,[1]LUTs!$AA$2:$AG$194,5,FALSE)</f>
        <v>Intensive uses</v>
      </c>
      <c r="K7553" t="str">
        <f>VLOOKUP(E7553,[1]LUTs!$AA$2:$AG$194,6,FALSE)</f>
        <v>Non-agriculture</v>
      </c>
      <c r="L7553" t="str">
        <f>VLOOKUP(E7553,[1]LUTs!$AA$2:$AG$194,7,FALSE)</f>
        <v>Dryland</v>
      </c>
    </row>
    <row r="7554" spans="1:12" x14ac:dyDescent="0.25">
      <c r="A7554">
        <v>7420</v>
      </c>
      <c r="B7554">
        <v>173</v>
      </c>
      <c r="C7554">
        <f t="shared" ref="C7554:C7617" si="118">B7554/4</f>
        <v>43.25</v>
      </c>
      <c r="D7554">
        <v>116</v>
      </c>
      <c r="E7554">
        <v>535</v>
      </c>
      <c r="F7554" t="str">
        <f>VLOOKUP($D7554,[1]LUTs!$P$2:$T$152, 5, FALSE)</f>
        <v>Bendigo</v>
      </c>
      <c r="G7554" t="s">
        <v>42</v>
      </c>
      <c r="H7554" t="str">
        <f>VLOOKUP(G7554,[1]LUTs!V$2:W$9, 2, FALSE)</f>
        <v>Victoria</v>
      </c>
      <c r="I7554" t="str">
        <f>VLOOKUP(E7554,[1]LUTs!$AA$2:$AG$194, 4, FALSE)</f>
        <v>Urban intensive uses</v>
      </c>
      <c r="J7554" t="str">
        <f>VLOOKUP($E7554,[1]LUTs!$AA$2:$AG$194,5,FALSE)</f>
        <v>Intensive uses</v>
      </c>
      <c r="K7554" t="str">
        <f>VLOOKUP(E7554,[1]LUTs!$AA$2:$AG$194,6,FALSE)</f>
        <v>Non-agriculture</v>
      </c>
      <c r="L7554" t="str">
        <f>VLOOKUP(E7554,[1]LUTs!$AA$2:$AG$194,7,FALSE)</f>
        <v>Dryland</v>
      </c>
    </row>
    <row r="7555" spans="1:12" x14ac:dyDescent="0.25">
      <c r="A7555">
        <v>7490</v>
      </c>
      <c r="B7555">
        <v>49</v>
      </c>
      <c r="C7555">
        <f t="shared" si="118"/>
        <v>12.25</v>
      </c>
      <c r="D7555">
        <v>116</v>
      </c>
      <c r="E7555">
        <v>537</v>
      </c>
      <c r="F7555" t="str">
        <f>VLOOKUP($D7555,[1]LUTs!$P$2:$T$152, 5, FALSE)</f>
        <v>Bendigo</v>
      </c>
      <c r="G7555" t="s">
        <v>42</v>
      </c>
      <c r="H7555" t="str">
        <f>VLOOKUP(G7555,[1]LUTs!V$2:W$9, 2, FALSE)</f>
        <v>Victoria</v>
      </c>
      <c r="I7555" t="str">
        <f>VLOOKUP(E7555,[1]LUTs!$AA$2:$AG$194, 4, FALSE)</f>
        <v>Urban intensive uses</v>
      </c>
      <c r="J7555" t="str">
        <f>VLOOKUP($E7555,[1]LUTs!$AA$2:$AG$194,5,FALSE)</f>
        <v>Intensive uses</v>
      </c>
      <c r="K7555" t="str">
        <f>VLOOKUP(E7555,[1]LUTs!$AA$2:$AG$194,6,FALSE)</f>
        <v>Non-agriculture</v>
      </c>
      <c r="L7555" t="str">
        <f>VLOOKUP(E7555,[1]LUTs!$AA$2:$AG$194,7,FALSE)</f>
        <v>Dryland</v>
      </c>
    </row>
    <row r="7556" spans="1:12" x14ac:dyDescent="0.25">
      <c r="A7556">
        <v>7226</v>
      </c>
      <c r="B7556">
        <v>27</v>
      </c>
      <c r="C7556">
        <f t="shared" si="118"/>
        <v>6.75</v>
      </c>
      <c r="D7556">
        <v>116</v>
      </c>
      <c r="E7556">
        <v>540</v>
      </c>
      <c r="F7556" t="str">
        <f>VLOOKUP($D7556,[1]LUTs!$P$2:$T$152, 5, FALSE)</f>
        <v>Bendigo</v>
      </c>
      <c r="G7556" t="s">
        <v>42</v>
      </c>
      <c r="H7556" t="str">
        <f>VLOOKUP(G7556,[1]LUTs!V$2:W$9, 2, FALSE)</f>
        <v>Victoria</v>
      </c>
      <c r="I7556" t="str">
        <f>VLOOKUP(E7556,[1]LUTs!$AA$2:$AG$194, 4, FALSE)</f>
        <v>Urban intensive uses</v>
      </c>
      <c r="J7556" t="str">
        <f>VLOOKUP($E7556,[1]LUTs!$AA$2:$AG$194,5,FALSE)</f>
        <v>Intensive uses</v>
      </c>
      <c r="K7556" t="str">
        <f>VLOOKUP(E7556,[1]LUTs!$AA$2:$AG$194,6,FALSE)</f>
        <v>Non-agriculture</v>
      </c>
      <c r="L7556" t="str">
        <f>VLOOKUP(E7556,[1]LUTs!$AA$2:$AG$194,7,FALSE)</f>
        <v>Dryland</v>
      </c>
    </row>
    <row r="7557" spans="1:12" x14ac:dyDescent="0.25">
      <c r="A7557">
        <v>7229</v>
      </c>
      <c r="B7557">
        <v>34583</v>
      </c>
      <c r="C7557">
        <f t="shared" si="118"/>
        <v>8645.75</v>
      </c>
      <c r="D7557">
        <v>116</v>
      </c>
      <c r="E7557">
        <v>541</v>
      </c>
      <c r="F7557" t="str">
        <f>VLOOKUP($D7557,[1]LUTs!$P$2:$T$152, 5, FALSE)</f>
        <v>Bendigo</v>
      </c>
      <c r="G7557" t="s">
        <v>42</v>
      </c>
      <c r="H7557" t="str">
        <f>VLOOKUP(G7557,[1]LUTs!V$2:W$9, 2, FALSE)</f>
        <v>Victoria</v>
      </c>
      <c r="I7557" t="str">
        <f>VLOOKUP(E7557,[1]LUTs!$AA$2:$AG$194, 4, FALSE)</f>
        <v>Urban intensive uses</v>
      </c>
      <c r="J7557" t="str">
        <f>VLOOKUP($E7557,[1]LUTs!$AA$2:$AG$194,5,FALSE)</f>
        <v>Intensive uses</v>
      </c>
      <c r="K7557" t="str">
        <f>VLOOKUP(E7557,[1]LUTs!$AA$2:$AG$194,6,FALSE)</f>
        <v>Non-agriculture</v>
      </c>
      <c r="L7557" t="str">
        <f>VLOOKUP(E7557,[1]LUTs!$AA$2:$AG$194,7,FALSE)</f>
        <v>Dryland</v>
      </c>
    </row>
    <row r="7558" spans="1:12" x14ac:dyDescent="0.25">
      <c r="A7558">
        <v>7234</v>
      </c>
      <c r="B7558">
        <v>202903</v>
      </c>
      <c r="C7558">
        <f t="shared" si="118"/>
        <v>50725.75</v>
      </c>
      <c r="D7558">
        <v>116</v>
      </c>
      <c r="E7558">
        <v>542</v>
      </c>
      <c r="F7558" t="str">
        <f>VLOOKUP($D7558,[1]LUTs!$P$2:$T$152, 5, FALSE)</f>
        <v>Bendigo</v>
      </c>
      <c r="G7558" t="s">
        <v>42</v>
      </c>
      <c r="H7558" t="str">
        <f>VLOOKUP(G7558,[1]LUTs!V$2:W$9, 2, FALSE)</f>
        <v>Victoria</v>
      </c>
      <c r="I7558" t="str">
        <f>VLOOKUP(E7558,[1]LUTs!$AA$2:$AG$194, 4, FALSE)</f>
        <v>Rural residential and farm infrastructure</v>
      </c>
      <c r="J7558" t="str">
        <f>VLOOKUP($E7558,[1]LUTs!$AA$2:$AG$194,5,FALSE)</f>
        <v>Intensive uses</v>
      </c>
      <c r="K7558" t="str">
        <f>VLOOKUP(E7558,[1]LUTs!$AA$2:$AG$194,6,FALSE)</f>
        <v>Non-agriculture</v>
      </c>
      <c r="L7558" t="str">
        <f>VLOOKUP(E7558,[1]LUTs!$AA$2:$AG$194,7,FALSE)</f>
        <v>Dryland</v>
      </c>
    </row>
    <row r="7559" spans="1:12" x14ac:dyDescent="0.25">
      <c r="A7559">
        <v>7222</v>
      </c>
      <c r="B7559">
        <v>91947</v>
      </c>
      <c r="C7559">
        <f t="shared" si="118"/>
        <v>22986.75</v>
      </c>
      <c r="D7559">
        <v>116</v>
      </c>
      <c r="E7559">
        <v>543</v>
      </c>
      <c r="F7559" t="str">
        <f>VLOOKUP($D7559,[1]LUTs!$P$2:$T$152, 5, FALSE)</f>
        <v>Bendigo</v>
      </c>
      <c r="G7559" t="s">
        <v>42</v>
      </c>
      <c r="H7559" t="str">
        <f>VLOOKUP(G7559,[1]LUTs!V$2:W$9, 2, FALSE)</f>
        <v>Victoria</v>
      </c>
      <c r="I7559" t="str">
        <f>VLOOKUP(E7559,[1]LUTs!$AA$2:$AG$194, 4, FALSE)</f>
        <v>Rural residential and farm infrastructure</v>
      </c>
      <c r="J7559" t="str">
        <f>VLOOKUP($E7559,[1]LUTs!$AA$2:$AG$194,5,FALSE)</f>
        <v>Intensive uses</v>
      </c>
      <c r="K7559" t="str">
        <f>VLOOKUP(E7559,[1]LUTs!$AA$2:$AG$194,6,FALSE)</f>
        <v>Non-agriculture</v>
      </c>
      <c r="L7559" t="str">
        <f>VLOOKUP(E7559,[1]LUTs!$AA$2:$AG$194,7,FALSE)</f>
        <v>Dryland</v>
      </c>
    </row>
    <row r="7560" spans="1:12" x14ac:dyDescent="0.25">
      <c r="A7560">
        <v>7433</v>
      </c>
      <c r="B7560">
        <v>4</v>
      </c>
      <c r="C7560">
        <f t="shared" si="118"/>
        <v>1</v>
      </c>
      <c r="D7560">
        <v>116</v>
      </c>
      <c r="E7560">
        <v>550</v>
      </c>
      <c r="F7560" t="str">
        <f>VLOOKUP($D7560,[1]LUTs!$P$2:$T$152, 5, FALSE)</f>
        <v>Bendigo</v>
      </c>
      <c r="G7560" t="s">
        <v>42</v>
      </c>
      <c r="H7560" t="str">
        <f>VLOOKUP(G7560,[1]LUTs!V$2:W$9, 2, FALSE)</f>
        <v>Victoria</v>
      </c>
      <c r="I7560" t="str">
        <f>VLOOKUP(E7560,[1]LUTs!$AA$2:$AG$194, 4, FALSE)</f>
        <v>Urban intensive uses</v>
      </c>
      <c r="J7560" t="str">
        <f>VLOOKUP($E7560,[1]LUTs!$AA$2:$AG$194,5,FALSE)</f>
        <v>Intensive uses</v>
      </c>
      <c r="K7560" t="str">
        <f>VLOOKUP(E7560,[1]LUTs!$AA$2:$AG$194,6,FALSE)</f>
        <v>Non-agriculture</v>
      </c>
      <c r="L7560" t="str">
        <f>VLOOKUP(E7560,[1]LUTs!$AA$2:$AG$194,7,FALSE)</f>
        <v>Dryland</v>
      </c>
    </row>
    <row r="7561" spans="1:12" x14ac:dyDescent="0.25">
      <c r="A7561">
        <v>7252</v>
      </c>
      <c r="B7561">
        <v>2117</v>
      </c>
      <c r="C7561">
        <f t="shared" si="118"/>
        <v>529.25</v>
      </c>
      <c r="D7561">
        <v>116</v>
      </c>
      <c r="E7561">
        <v>551</v>
      </c>
      <c r="F7561" t="str">
        <f>VLOOKUP($D7561,[1]LUTs!$P$2:$T$152, 5, FALSE)</f>
        <v>Bendigo</v>
      </c>
      <c r="G7561" t="s">
        <v>42</v>
      </c>
      <c r="H7561" t="str">
        <f>VLOOKUP(G7561,[1]LUTs!V$2:W$9, 2, FALSE)</f>
        <v>Victoria</v>
      </c>
      <c r="I7561" t="str">
        <f>VLOOKUP(E7561,[1]LUTs!$AA$2:$AG$194, 4, FALSE)</f>
        <v>Urban intensive uses</v>
      </c>
      <c r="J7561" t="str">
        <f>VLOOKUP($E7561,[1]LUTs!$AA$2:$AG$194,5,FALSE)</f>
        <v>Intensive uses</v>
      </c>
      <c r="K7561" t="str">
        <f>VLOOKUP(E7561,[1]LUTs!$AA$2:$AG$194,6,FALSE)</f>
        <v>Non-agriculture</v>
      </c>
      <c r="L7561" t="str">
        <f>VLOOKUP(E7561,[1]LUTs!$AA$2:$AG$194,7,FALSE)</f>
        <v>Dryland</v>
      </c>
    </row>
    <row r="7562" spans="1:12" x14ac:dyDescent="0.25">
      <c r="A7562">
        <v>7230</v>
      </c>
      <c r="B7562">
        <v>12118</v>
      </c>
      <c r="C7562">
        <f t="shared" si="118"/>
        <v>3029.5</v>
      </c>
      <c r="D7562">
        <v>116</v>
      </c>
      <c r="E7562">
        <v>552</v>
      </c>
      <c r="F7562" t="str">
        <f>VLOOKUP($D7562,[1]LUTs!$P$2:$T$152, 5, FALSE)</f>
        <v>Bendigo</v>
      </c>
      <c r="G7562" t="s">
        <v>42</v>
      </c>
      <c r="H7562" t="str">
        <f>VLOOKUP(G7562,[1]LUTs!V$2:W$9, 2, FALSE)</f>
        <v>Victoria</v>
      </c>
      <c r="I7562" t="str">
        <f>VLOOKUP(E7562,[1]LUTs!$AA$2:$AG$194, 4, FALSE)</f>
        <v>Urban intensive uses</v>
      </c>
      <c r="J7562" t="str">
        <f>VLOOKUP($E7562,[1]LUTs!$AA$2:$AG$194,5,FALSE)</f>
        <v>Intensive uses</v>
      </c>
      <c r="K7562" t="str">
        <f>VLOOKUP(E7562,[1]LUTs!$AA$2:$AG$194,6,FALSE)</f>
        <v>Non-agriculture</v>
      </c>
      <c r="L7562" t="str">
        <f>VLOOKUP(E7562,[1]LUTs!$AA$2:$AG$194,7,FALSE)</f>
        <v>Dryland</v>
      </c>
    </row>
    <row r="7563" spans="1:12" x14ac:dyDescent="0.25">
      <c r="A7563">
        <v>7235</v>
      </c>
      <c r="B7563">
        <v>4368</v>
      </c>
      <c r="C7563">
        <f t="shared" si="118"/>
        <v>1092</v>
      </c>
      <c r="D7563">
        <v>116</v>
      </c>
      <c r="E7563">
        <v>553</v>
      </c>
      <c r="F7563" t="str">
        <f>VLOOKUP($D7563,[1]LUTs!$P$2:$T$152, 5, FALSE)</f>
        <v>Bendigo</v>
      </c>
      <c r="G7563" t="s">
        <v>42</v>
      </c>
      <c r="H7563" t="str">
        <f>VLOOKUP(G7563,[1]LUTs!V$2:W$9, 2, FALSE)</f>
        <v>Victoria</v>
      </c>
      <c r="I7563" t="str">
        <f>VLOOKUP(E7563,[1]LUTs!$AA$2:$AG$194, 4, FALSE)</f>
        <v>Urban intensive uses</v>
      </c>
      <c r="J7563" t="str">
        <f>VLOOKUP($E7563,[1]LUTs!$AA$2:$AG$194,5,FALSE)</f>
        <v>Intensive uses</v>
      </c>
      <c r="K7563" t="str">
        <f>VLOOKUP(E7563,[1]LUTs!$AA$2:$AG$194,6,FALSE)</f>
        <v>Non-agriculture</v>
      </c>
      <c r="L7563" t="str">
        <f>VLOOKUP(E7563,[1]LUTs!$AA$2:$AG$194,7,FALSE)</f>
        <v>Dryland</v>
      </c>
    </row>
    <row r="7564" spans="1:12" x14ac:dyDescent="0.25">
      <c r="A7564">
        <v>7247</v>
      </c>
      <c r="B7564">
        <v>6816</v>
      </c>
      <c r="C7564">
        <f t="shared" si="118"/>
        <v>1704</v>
      </c>
      <c r="D7564">
        <v>116</v>
      </c>
      <c r="E7564">
        <v>560</v>
      </c>
      <c r="F7564" t="str">
        <f>VLOOKUP($D7564,[1]LUTs!$P$2:$T$152, 5, FALSE)</f>
        <v>Bendigo</v>
      </c>
      <c r="G7564" t="s">
        <v>42</v>
      </c>
      <c r="H7564" t="str">
        <f>VLOOKUP(G7564,[1]LUTs!V$2:W$9, 2, FALSE)</f>
        <v>Victoria</v>
      </c>
      <c r="I7564" t="str">
        <f>VLOOKUP(E7564,[1]LUTs!$AA$2:$AG$194, 4, FALSE)</f>
        <v>Urban intensive uses</v>
      </c>
      <c r="J7564" t="str">
        <f>VLOOKUP($E7564,[1]LUTs!$AA$2:$AG$194,5,FALSE)</f>
        <v>Intensive uses</v>
      </c>
      <c r="K7564" t="str">
        <f>VLOOKUP(E7564,[1]LUTs!$AA$2:$AG$194,6,FALSE)</f>
        <v>Non-agriculture</v>
      </c>
      <c r="L7564" t="str">
        <f>VLOOKUP(E7564,[1]LUTs!$AA$2:$AG$194,7,FALSE)</f>
        <v>Dryland</v>
      </c>
    </row>
    <row r="7565" spans="1:12" x14ac:dyDescent="0.25">
      <c r="A7565">
        <v>7290</v>
      </c>
      <c r="B7565">
        <v>44</v>
      </c>
      <c r="C7565">
        <f t="shared" si="118"/>
        <v>11</v>
      </c>
      <c r="D7565">
        <v>116</v>
      </c>
      <c r="E7565">
        <v>565</v>
      </c>
      <c r="F7565" t="str">
        <f>VLOOKUP($D7565,[1]LUTs!$P$2:$T$152, 5, FALSE)</f>
        <v>Bendigo</v>
      </c>
      <c r="G7565" t="s">
        <v>42</v>
      </c>
      <c r="H7565" t="str">
        <f>VLOOKUP(G7565,[1]LUTs!V$2:W$9, 2, FALSE)</f>
        <v>Victoria</v>
      </c>
      <c r="I7565" t="str">
        <f>VLOOKUP(E7565,[1]LUTs!$AA$2:$AG$194, 4, FALSE)</f>
        <v>Urban intensive uses</v>
      </c>
      <c r="J7565" t="str">
        <f>VLOOKUP($E7565,[1]LUTs!$AA$2:$AG$194,5,FALSE)</f>
        <v>Intensive uses</v>
      </c>
      <c r="K7565" t="str">
        <f>VLOOKUP(E7565,[1]LUTs!$AA$2:$AG$194,6,FALSE)</f>
        <v>Non-agriculture</v>
      </c>
      <c r="L7565" t="str">
        <f>VLOOKUP(E7565,[1]LUTs!$AA$2:$AG$194,7,FALSE)</f>
        <v>Dryland</v>
      </c>
    </row>
    <row r="7566" spans="1:12" x14ac:dyDescent="0.25">
      <c r="A7566">
        <v>7320</v>
      </c>
      <c r="B7566">
        <v>3</v>
      </c>
      <c r="C7566">
        <f t="shared" si="118"/>
        <v>0.75</v>
      </c>
      <c r="D7566">
        <v>116</v>
      </c>
      <c r="E7566">
        <v>566</v>
      </c>
      <c r="F7566" t="str">
        <f>VLOOKUP($D7566,[1]LUTs!$P$2:$T$152, 5, FALSE)</f>
        <v>Bendigo</v>
      </c>
      <c r="G7566" t="s">
        <v>42</v>
      </c>
      <c r="H7566" t="str">
        <f>VLOOKUP(G7566,[1]LUTs!V$2:W$9, 2, FALSE)</f>
        <v>Victoria</v>
      </c>
      <c r="I7566" t="str">
        <f>VLOOKUP(E7566,[1]LUTs!$AA$2:$AG$194, 4, FALSE)</f>
        <v>Urban intensive uses</v>
      </c>
      <c r="J7566" t="str">
        <f>VLOOKUP($E7566,[1]LUTs!$AA$2:$AG$194,5,FALSE)</f>
        <v>Intensive uses</v>
      </c>
      <c r="K7566" t="str">
        <f>VLOOKUP(E7566,[1]LUTs!$AA$2:$AG$194,6,FALSE)</f>
        <v>Non-agriculture</v>
      </c>
      <c r="L7566" t="str">
        <f>VLOOKUP(E7566,[1]LUTs!$AA$2:$AG$194,7,FALSE)</f>
        <v>Dryland</v>
      </c>
    </row>
    <row r="7567" spans="1:12" x14ac:dyDescent="0.25">
      <c r="A7567">
        <v>7298</v>
      </c>
      <c r="B7567">
        <v>5</v>
      </c>
      <c r="C7567">
        <f t="shared" si="118"/>
        <v>1.25</v>
      </c>
      <c r="D7567">
        <v>116</v>
      </c>
      <c r="E7567">
        <v>567</v>
      </c>
      <c r="F7567" t="str">
        <f>VLOOKUP($D7567,[1]LUTs!$P$2:$T$152, 5, FALSE)</f>
        <v>Bendigo</v>
      </c>
      <c r="G7567" t="s">
        <v>42</v>
      </c>
      <c r="H7567" t="str">
        <f>VLOOKUP(G7567,[1]LUTs!V$2:W$9, 2, FALSE)</f>
        <v>Victoria</v>
      </c>
      <c r="I7567" t="str">
        <f>VLOOKUP(E7567,[1]LUTs!$AA$2:$AG$194, 4, FALSE)</f>
        <v>Urban intensive uses</v>
      </c>
      <c r="J7567" t="str">
        <f>VLOOKUP($E7567,[1]LUTs!$AA$2:$AG$194,5,FALSE)</f>
        <v>Intensive uses</v>
      </c>
      <c r="K7567" t="str">
        <f>VLOOKUP(E7567,[1]LUTs!$AA$2:$AG$194,6,FALSE)</f>
        <v>Non-agriculture</v>
      </c>
      <c r="L7567" t="str">
        <f>VLOOKUP(E7567,[1]LUTs!$AA$2:$AG$194,7,FALSE)</f>
        <v>Dryland</v>
      </c>
    </row>
    <row r="7568" spans="1:12" x14ac:dyDescent="0.25">
      <c r="A7568">
        <v>7294</v>
      </c>
      <c r="B7568">
        <v>62</v>
      </c>
      <c r="C7568">
        <f t="shared" si="118"/>
        <v>15.5</v>
      </c>
      <c r="D7568">
        <v>116</v>
      </c>
      <c r="E7568">
        <v>571</v>
      </c>
      <c r="F7568" t="str">
        <f>VLOOKUP($D7568,[1]LUTs!$P$2:$T$152, 5, FALSE)</f>
        <v>Bendigo</v>
      </c>
      <c r="G7568" t="s">
        <v>42</v>
      </c>
      <c r="H7568" t="str">
        <f>VLOOKUP(G7568,[1]LUTs!V$2:W$9, 2, FALSE)</f>
        <v>Victoria</v>
      </c>
      <c r="I7568" t="str">
        <f>VLOOKUP(E7568,[1]LUTs!$AA$2:$AG$194, 4, FALSE)</f>
        <v>Urban intensive uses</v>
      </c>
      <c r="J7568" t="str">
        <f>VLOOKUP($E7568,[1]LUTs!$AA$2:$AG$194,5,FALSE)</f>
        <v>Intensive uses</v>
      </c>
      <c r="K7568" t="str">
        <f>VLOOKUP(E7568,[1]LUTs!$AA$2:$AG$194,6,FALSE)</f>
        <v>Non-agriculture</v>
      </c>
      <c r="L7568" t="str">
        <f>VLOOKUP(E7568,[1]LUTs!$AA$2:$AG$194,7,FALSE)</f>
        <v>Dryland</v>
      </c>
    </row>
    <row r="7569" spans="1:12" x14ac:dyDescent="0.25">
      <c r="A7569">
        <v>7211</v>
      </c>
      <c r="B7569">
        <v>86674</v>
      </c>
      <c r="C7569">
        <f t="shared" si="118"/>
        <v>21668.5</v>
      </c>
      <c r="D7569">
        <v>116</v>
      </c>
      <c r="E7569">
        <v>572</v>
      </c>
      <c r="F7569" t="str">
        <f>VLOOKUP($D7569,[1]LUTs!$P$2:$T$152, 5, FALSE)</f>
        <v>Bendigo</v>
      </c>
      <c r="G7569" t="s">
        <v>42</v>
      </c>
      <c r="H7569" t="str">
        <f>VLOOKUP(G7569,[1]LUTs!V$2:W$9, 2, FALSE)</f>
        <v>Victoria</v>
      </c>
      <c r="I7569" t="str">
        <f>VLOOKUP(E7569,[1]LUTs!$AA$2:$AG$194, 4, FALSE)</f>
        <v>Urban intensive uses</v>
      </c>
      <c r="J7569" t="str">
        <f>VLOOKUP($E7569,[1]LUTs!$AA$2:$AG$194,5,FALSE)</f>
        <v>Intensive uses</v>
      </c>
      <c r="K7569" t="str">
        <f>VLOOKUP(E7569,[1]LUTs!$AA$2:$AG$194,6,FALSE)</f>
        <v>Non-agriculture</v>
      </c>
      <c r="L7569" t="str">
        <f>VLOOKUP(E7569,[1]LUTs!$AA$2:$AG$194,7,FALSE)</f>
        <v>Dryland</v>
      </c>
    </row>
    <row r="7570" spans="1:12" x14ac:dyDescent="0.25">
      <c r="A7570">
        <v>7225</v>
      </c>
      <c r="B7570">
        <v>319</v>
      </c>
      <c r="C7570">
        <f t="shared" si="118"/>
        <v>79.75</v>
      </c>
      <c r="D7570">
        <v>116</v>
      </c>
      <c r="E7570">
        <v>573</v>
      </c>
      <c r="F7570" t="str">
        <f>VLOOKUP($D7570,[1]LUTs!$P$2:$T$152, 5, FALSE)</f>
        <v>Bendigo</v>
      </c>
      <c r="G7570" t="s">
        <v>42</v>
      </c>
      <c r="H7570" t="str">
        <f>VLOOKUP(G7570,[1]LUTs!V$2:W$9, 2, FALSE)</f>
        <v>Victoria</v>
      </c>
      <c r="I7570" t="str">
        <f>VLOOKUP(E7570,[1]LUTs!$AA$2:$AG$194, 4, FALSE)</f>
        <v>Urban intensive uses</v>
      </c>
      <c r="J7570" t="str">
        <f>VLOOKUP($E7570,[1]LUTs!$AA$2:$AG$194,5,FALSE)</f>
        <v>Intensive uses</v>
      </c>
      <c r="K7570" t="str">
        <f>VLOOKUP(E7570,[1]LUTs!$AA$2:$AG$194,6,FALSE)</f>
        <v>Non-agriculture</v>
      </c>
      <c r="L7570" t="str">
        <f>VLOOKUP(E7570,[1]LUTs!$AA$2:$AG$194,7,FALSE)</f>
        <v>Dryland</v>
      </c>
    </row>
    <row r="7571" spans="1:12" x14ac:dyDescent="0.25">
      <c r="A7571">
        <v>7278</v>
      </c>
      <c r="B7571">
        <v>917</v>
      </c>
      <c r="C7571">
        <f t="shared" si="118"/>
        <v>229.25</v>
      </c>
      <c r="D7571">
        <v>116</v>
      </c>
      <c r="E7571">
        <v>575</v>
      </c>
      <c r="F7571" t="str">
        <f>VLOOKUP($D7571,[1]LUTs!$P$2:$T$152, 5, FALSE)</f>
        <v>Bendigo</v>
      </c>
      <c r="G7571" t="s">
        <v>42</v>
      </c>
      <c r="H7571" t="str">
        <f>VLOOKUP(G7571,[1]LUTs!V$2:W$9, 2, FALSE)</f>
        <v>Victoria</v>
      </c>
      <c r="I7571" t="str">
        <f>VLOOKUP(E7571,[1]LUTs!$AA$2:$AG$194, 4, FALSE)</f>
        <v>Urban intensive uses</v>
      </c>
      <c r="J7571" t="str">
        <f>VLOOKUP($E7571,[1]LUTs!$AA$2:$AG$194,5,FALSE)</f>
        <v>Intensive uses</v>
      </c>
      <c r="K7571" t="str">
        <f>VLOOKUP(E7571,[1]LUTs!$AA$2:$AG$194,6,FALSE)</f>
        <v>Non-agriculture</v>
      </c>
      <c r="L7571" t="str">
        <f>VLOOKUP(E7571,[1]LUTs!$AA$2:$AG$194,7,FALSE)</f>
        <v>Dryland</v>
      </c>
    </row>
    <row r="7572" spans="1:12" x14ac:dyDescent="0.25">
      <c r="A7572">
        <v>7254</v>
      </c>
      <c r="B7572">
        <v>762</v>
      </c>
      <c r="C7572">
        <f t="shared" si="118"/>
        <v>190.5</v>
      </c>
      <c r="D7572">
        <v>116</v>
      </c>
      <c r="E7572">
        <v>580</v>
      </c>
      <c r="F7572" t="str">
        <f>VLOOKUP($D7572,[1]LUTs!$P$2:$T$152, 5, FALSE)</f>
        <v>Bendigo</v>
      </c>
      <c r="G7572" t="s">
        <v>42</v>
      </c>
      <c r="H7572" t="str">
        <f>VLOOKUP(G7572,[1]LUTs!V$2:W$9, 2, FALSE)</f>
        <v>Victoria</v>
      </c>
      <c r="I7572" t="str">
        <f>VLOOKUP(E7572,[1]LUTs!$AA$2:$AG$194, 4, FALSE)</f>
        <v>Mining and waste</v>
      </c>
      <c r="J7572" t="str">
        <f>VLOOKUP($E7572,[1]LUTs!$AA$2:$AG$194,5,FALSE)</f>
        <v>Intensive uses</v>
      </c>
      <c r="K7572" t="str">
        <f>VLOOKUP(E7572,[1]LUTs!$AA$2:$AG$194,6,FALSE)</f>
        <v>Non-agriculture</v>
      </c>
      <c r="L7572" t="str">
        <f>VLOOKUP(E7572,[1]LUTs!$AA$2:$AG$194,7,FALSE)</f>
        <v>Dryland</v>
      </c>
    </row>
    <row r="7573" spans="1:12" x14ac:dyDescent="0.25">
      <c r="A7573">
        <v>7284</v>
      </c>
      <c r="B7573">
        <v>3856</v>
      </c>
      <c r="C7573">
        <f t="shared" si="118"/>
        <v>964</v>
      </c>
      <c r="D7573">
        <v>116</v>
      </c>
      <c r="E7573">
        <v>581</v>
      </c>
      <c r="F7573" t="str">
        <f>VLOOKUP($D7573,[1]LUTs!$P$2:$T$152, 5, FALSE)</f>
        <v>Bendigo</v>
      </c>
      <c r="G7573" t="s">
        <v>42</v>
      </c>
      <c r="H7573" t="str">
        <f>VLOOKUP(G7573,[1]LUTs!V$2:W$9, 2, FALSE)</f>
        <v>Victoria</v>
      </c>
      <c r="I7573" t="str">
        <f>VLOOKUP(E7573,[1]LUTs!$AA$2:$AG$194, 4, FALSE)</f>
        <v>Mining and waste</v>
      </c>
      <c r="J7573" t="str">
        <f>VLOOKUP($E7573,[1]LUTs!$AA$2:$AG$194,5,FALSE)</f>
        <v>Intensive uses</v>
      </c>
      <c r="K7573" t="str">
        <f>VLOOKUP(E7573,[1]LUTs!$AA$2:$AG$194,6,FALSE)</f>
        <v>Non-agriculture</v>
      </c>
      <c r="L7573" t="str">
        <f>VLOOKUP(E7573,[1]LUTs!$AA$2:$AG$194,7,FALSE)</f>
        <v>Dryland</v>
      </c>
    </row>
    <row r="7574" spans="1:12" x14ac:dyDescent="0.25">
      <c r="A7574">
        <v>7251</v>
      </c>
      <c r="B7574">
        <v>1534</v>
      </c>
      <c r="C7574">
        <f t="shared" si="118"/>
        <v>383.5</v>
      </c>
      <c r="D7574">
        <v>116</v>
      </c>
      <c r="E7574">
        <v>582</v>
      </c>
      <c r="F7574" t="str">
        <f>VLOOKUP($D7574,[1]LUTs!$P$2:$T$152, 5, FALSE)</f>
        <v>Bendigo</v>
      </c>
      <c r="G7574" t="s">
        <v>42</v>
      </c>
      <c r="H7574" t="str">
        <f>VLOOKUP(G7574,[1]LUTs!V$2:W$9, 2, FALSE)</f>
        <v>Victoria</v>
      </c>
      <c r="I7574" t="str">
        <f>VLOOKUP(E7574,[1]LUTs!$AA$2:$AG$194, 4, FALSE)</f>
        <v>Mining and waste</v>
      </c>
      <c r="J7574" t="str">
        <f>VLOOKUP($E7574,[1]LUTs!$AA$2:$AG$194,5,FALSE)</f>
        <v>Intensive uses</v>
      </c>
      <c r="K7574" t="str">
        <f>VLOOKUP(E7574,[1]LUTs!$AA$2:$AG$194,6,FALSE)</f>
        <v>Non-agriculture</v>
      </c>
      <c r="L7574" t="str">
        <f>VLOOKUP(E7574,[1]LUTs!$AA$2:$AG$194,7,FALSE)</f>
        <v>Dryland</v>
      </c>
    </row>
    <row r="7575" spans="1:12" x14ac:dyDescent="0.25">
      <c r="A7575">
        <v>7289</v>
      </c>
      <c r="B7575">
        <v>5</v>
      </c>
      <c r="C7575">
        <f t="shared" si="118"/>
        <v>1.25</v>
      </c>
      <c r="D7575">
        <v>116</v>
      </c>
      <c r="E7575">
        <v>584</v>
      </c>
      <c r="F7575" t="str">
        <f>VLOOKUP($D7575,[1]LUTs!$P$2:$T$152, 5, FALSE)</f>
        <v>Bendigo</v>
      </c>
      <c r="G7575" t="s">
        <v>42</v>
      </c>
      <c r="H7575" t="str">
        <f>VLOOKUP(G7575,[1]LUTs!V$2:W$9, 2, FALSE)</f>
        <v>Victoria</v>
      </c>
      <c r="I7575" t="str">
        <f>VLOOKUP(E7575,[1]LUTs!$AA$2:$AG$194, 4, FALSE)</f>
        <v>Mining and waste</v>
      </c>
      <c r="J7575" t="str">
        <f>VLOOKUP($E7575,[1]LUTs!$AA$2:$AG$194,5,FALSE)</f>
        <v>Intensive uses</v>
      </c>
      <c r="K7575" t="str">
        <f>VLOOKUP(E7575,[1]LUTs!$AA$2:$AG$194,6,FALSE)</f>
        <v>Non-agriculture</v>
      </c>
      <c r="L7575" t="str">
        <f>VLOOKUP(E7575,[1]LUTs!$AA$2:$AG$194,7,FALSE)</f>
        <v>Dryland</v>
      </c>
    </row>
    <row r="7576" spans="1:12" x14ac:dyDescent="0.25">
      <c r="A7576">
        <v>7307</v>
      </c>
      <c r="B7576">
        <v>19</v>
      </c>
      <c r="C7576">
        <f t="shared" si="118"/>
        <v>4.75</v>
      </c>
      <c r="D7576">
        <v>116</v>
      </c>
      <c r="E7576">
        <v>590</v>
      </c>
      <c r="F7576" t="str">
        <f>VLOOKUP($D7576,[1]LUTs!$P$2:$T$152, 5, FALSE)</f>
        <v>Bendigo</v>
      </c>
      <c r="G7576" t="s">
        <v>42</v>
      </c>
      <c r="H7576" t="str">
        <f>VLOOKUP(G7576,[1]LUTs!V$2:W$9, 2, FALSE)</f>
        <v>Victoria</v>
      </c>
      <c r="I7576" t="str">
        <f>VLOOKUP(E7576,[1]LUTs!$AA$2:$AG$194, 4, FALSE)</f>
        <v>Mining and waste</v>
      </c>
      <c r="J7576" t="str">
        <f>VLOOKUP($E7576,[1]LUTs!$AA$2:$AG$194,5,FALSE)</f>
        <v>Intensive uses</v>
      </c>
      <c r="K7576" t="str">
        <f>VLOOKUP(E7576,[1]LUTs!$AA$2:$AG$194,6,FALSE)</f>
        <v>Non-agriculture</v>
      </c>
      <c r="L7576" t="str">
        <f>VLOOKUP(E7576,[1]LUTs!$AA$2:$AG$194,7,FALSE)</f>
        <v>Dryland</v>
      </c>
    </row>
    <row r="7577" spans="1:12" x14ac:dyDescent="0.25">
      <c r="A7577">
        <v>7366</v>
      </c>
      <c r="B7577">
        <v>33</v>
      </c>
      <c r="C7577">
        <f t="shared" si="118"/>
        <v>8.25</v>
      </c>
      <c r="D7577">
        <v>116</v>
      </c>
      <c r="E7577">
        <v>592</v>
      </c>
      <c r="F7577" t="str">
        <f>VLOOKUP($D7577,[1]LUTs!$P$2:$T$152, 5, FALSE)</f>
        <v>Bendigo</v>
      </c>
      <c r="G7577" t="s">
        <v>42</v>
      </c>
      <c r="H7577" t="str">
        <f>VLOOKUP(G7577,[1]LUTs!V$2:W$9, 2, FALSE)</f>
        <v>Victoria</v>
      </c>
      <c r="I7577" t="str">
        <f>VLOOKUP(E7577,[1]LUTs!$AA$2:$AG$194, 4, FALSE)</f>
        <v>Mining and waste</v>
      </c>
      <c r="J7577" t="str">
        <f>VLOOKUP($E7577,[1]LUTs!$AA$2:$AG$194,5,FALSE)</f>
        <v>Intensive uses</v>
      </c>
      <c r="K7577" t="str">
        <f>VLOOKUP(E7577,[1]LUTs!$AA$2:$AG$194,6,FALSE)</f>
        <v>Non-agriculture</v>
      </c>
      <c r="L7577" t="str">
        <f>VLOOKUP(E7577,[1]LUTs!$AA$2:$AG$194,7,FALSE)</f>
        <v>Dryland</v>
      </c>
    </row>
    <row r="7578" spans="1:12" x14ac:dyDescent="0.25">
      <c r="A7578">
        <v>7286</v>
      </c>
      <c r="B7578">
        <v>46</v>
      </c>
      <c r="C7578">
        <f t="shared" si="118"/>
        <v>11.5</v>
      </c>
      <c r="D7578">
        <v>116</v>
      </c>
      <c r="E7578">
        <v>595</v>
      </c>
      <c r="F7578" t="str">
        <f>VLOOKUP($D7578,[1]LUTs!$P$2:$T$152, 5, FALSE)</f>
        <v>Bendigo</v>
      </c>
      <c r="G7578" t="s">
        <v>42</v>
      </c>
      <c r="H7578" t="str">
        <f>VLOOKUP(G7578,[1]LUTs!V$2:W$9, 2, FALSE)</f>
        <v>Victoria</v>
      </c>
      <c r="I7578" t="str">
        <f>VLOOKUP(E7578,[1]LUTs!$AA$2:$AG$194, 4, FALSE)</f>
        <v>Mining and waste</v>
      </c>
      <c r="J7578" t="str">
        <f>VLOOKUP($E7578,[1]LUTs!$AA$2:$AG$194,5,FALSE)</f>
        <v>Intensive uses</v>
      </c>
      <c r="K7578" t="str">
        <f>VLOOKUP(E7578,[1]LUTs!$AA$2:$AG$194,6,FALSE)</f>
        <v>Non-agriculture</v>
      </c>
      <c r="L7578" t="str">
        <f>VLOOKUP(E7578,[1]LUTs!$AA$2:$AG$194,7,FALSE)</f>
        <v>Dryland</v>
      </c>
    </row>
    <row r="7579" spans="1:12" x14ac:dyDescent="0.25">
      <c r="A7579">
        <v>7325</v>
      </c>
      <c r="B7579">
        <v>10463</v>
      </c>
      <c r="C7579">
        <f t="shared" si="118"/>
        <v>2615.75</v>
      </c>
      <c r="D7579">
        <v>116</v>
      </c>
      <c r="E7579">
        <v>610</v>
      </c>
      <c r="F7579" t="str">
        <f>VLOOKUP($D7579,[1]LUTs!$P$2:$T$152, 5, FALSE)</f>
        <v>Bendigo</v>
      </c>
      <c r="G7579" t="s">
        <v>42</v>
      </c>
      <c r="H7579" t="str">
        <f>VLOOKUP(G7579,[1]LUTs!V$2:W$9, 2, FALSE)</f>
        <v>Victoria</v>
      </c>
      <c r="I7579" t="str">
        <f>VLOOKUP(E7579,[1]LUTs!$AA$2:$AG$194, 4, FALSE)</f>
        <v>Water</v>
      </c>
      <c r="J7579" t="str">
        <f>VLOOKUP($E7579,[1]LUTs!$AA$2:$AG$194,5,FALSE)</f>
        <v>Water</v>
      </c>
      <c r="K7579" t="str">
        <f>VLOOKUP(E7579,[1]LUTs!$AA$2:$AG$194,6,FALSE)</f>
        <v>Non-agriculture</v>
      </c>
      <c r="L7579" t="str">
        <f>VLOOKUP(E7579,[1]LUTs!$AA$2:$AG$194,7,FALSE)</f>
        <v>Dryland</v>
      </c>
    </row>
    <row r="7580" spans="1:12" x14ac:dyDescent="0.25">
      <c r="A7580">
        <v>7291</v>
      </c>
      <c r="B7580">
        <v>29</v>
      </c>
      <c r="C7580">
        <f t="shared" si="118"/>
        <v>7.25</v>
      </c>
      <c r="D7580">
        <v>116</v>
      </c>
      <c r="E7580">
        <v>620</v>
      </c>
      <c r="F7580" t="str">
        <f>VLOOKUP($D7580,[1]LUTs!$P$2:$T$152, 5, FALSE)</f>
        <v>Bendigo</v>
      </c>
      <c r="G7580" t="s">
        <v>42</v>
      </c>
      <c r="H7580" t="str">
        <f>VLOOKUP(G7580,[1]LUTs!V$2:W$9, 2, FALSE)</f>
        <v>Victoria</v>
      </c>
      <c r="I7580" t="str">
        <f>VLOOKUP(E7580,[1]LUTs!$AA$2:$AG$194, 4, FALSE)</f>
        <v>Water</v>
      </c>
      <c r="J7580" t="str">
        <f>VLOOKUP($E7580,[1]LUTs!$AA$2:$AG$194,5,FALSE)</f>
        <v>Water</v>
      </c>
      <c r="K7580" t="str">
        <f>VLOOKUP(E7580,[1]LUTs!$AA$2:$AG$194,6,FALSE)</f>
        <v>Non-agriculture</v>
      </c>
      <c r="L7580" t="str">
        <f>VLOOKUP(E7580,[1]LUTs!$AA$2:$AG$194,7,FALSE)</f>
        <v>Dryland</v>
      </c>
    </row>
    <row r="7581" spans="1:12" x14ac:dyDescent="0.25">
      <c r="A7581">
        <v>7257</v>
      </c>
      <c r="B7581">
        <v>10063</v>
      </c>
      <c r="C7581">
        <f t="shared" si="118"/>
        <v>2515.75</v>
      </c>
      <c r="D7581">
        <v>116</v>
      </c>
      <c r="E7581">
        <v>621</v>
      </c>
      <c r="F7581" t="str">
        <f>VLOOKUP($D7581,[1]LUTs!$P$2:$T$152, 5, FALSE)</f>
        <v>Bendigo</v>
      </c>
      <c r="G7581" t="s">
        <v>42</v>
      </c>
      <c r="H7581" t="str">
        <f>VLOOKUP(G7581,[1]LUTs!V$2:W$9, 2, FALSE)</f>
        <v>Victoria</v>
      </c>
      <c r="I7581" t="str">
        <f>VLOOKUP(E7581,[1]LUTs!$AA$2:$AG$194, 4, FALSE)</f>
        <v>Water</v>
      </c>
      <c r="J7581" t="str">
        <f>VLOOKUP($E7581,[1]LUTs!$AA$2:$AG$194,5,FALSE)</f>
        <v>Water</v>
      </c>
      <c r="K7581" t="str">
        <f>VLOOKUP(E7581,[1]LUTs!$AA$2:$AG$194,6,FALSE)</f>
        <v>Non-agriculture</v>
      </c>
      <c r="L7581" t="str">
        <f>VLOOKUP(E7581,[1]LUTs!$AA$2:$AG$194,7,FALSE)</f>
        <v>Dryland</v>
      </c>
    </row>
    <row r="7582" spans="1:12" x14ac:dyDescent="0.25">
      <c r="A7582">
        <v>7276</v>
      </c>
      <c r="B7582">
        <v>662</v>
      </c>
      <c r="C7582">
        <f t="shared" si="118"/>
        <v>165.5</v>
      </c>
      <c r="D7582">
        <v>116</v>
      </c>
      <c r="E7582">
        <v>623</v>
      </c>
      <c r="F7582" t="str">
        <f>VLOOKUP($D7582,[1]LUTs!$P$2:$T$152, 5, FALSE)</f>
        <v>Bendigo</v>
      </c>
      <c r="G7582" t="s">
        <v>42</v>
      </c>
      <c r="H7582" t="str">
        <f>VLOOKUP(G7582,[1]LUTs!V$2:W$9, 2, FALSE)</f>
        <v>Victoria</v>
      </c>
      <c r="I7582" t="str">
        <f>VLOOKUP(E7582,[1]LUTs!$AA$2:$AG$194, 4, FALSE)</f>
        <v>Water</v>
      </c>
      <c r="J7582" t="str">
        <f>VLOOKUP($E7582,[1]LUTs!$AA$2:$AG$194,5,FALSE)</f>
        <v>Water</v>
      </c>
      <c r="K7582" t="str">
        <f>VLOOKUP(E7582,[1]LUTs!$AA$2:$AG$194,6,FALSE)</f>
        <v>Non-agriculture</v>
      </c>
      <c r="L7582" t="str">
        <f>VLOOKUP(E7582,[1]LUTs!$AA$2:$AG$194,7,FALSE)</f>
        <v>Dryland</v>
      </c>
    </row>
    <row r="7583" spans="1:12" x14ac:dyDescent="0.25">
      <c r="A7583">
        <v>7227</v>
      </c>
      <c r="B7583">
        <v>31</v>
      </c>
      <c r="C7583">
        <f t="shared" si="118"/>
        <v>7.75</v>
      </c>
      <c r="D7583">
        <v>116</v>
      </c>
      <c r="E7583">
        <v>630</v>
      </c>
      <c r="F7583" t="str">
        <f>VLOOKUP($D7583,[1]LUTs!$P$2:$T$152, 5, FALSE)</f>
        <v>Bendigo</v>
      </c>
      <c r="G7583" t="s">
        <v>42</v>
      </c>
      <c r="H7583" t="str">
        <f>VLOOKUP(G7583,[1]LUTs!V$2:W$9, 2, FALSE)</f>
        <v>Victoria</v>
      </c>
      <c r="I7583" t="str">
        <f>VLOOKUP(E7583,[1]LUTs!$AA$2:$AG$194, 4, FALSE)</f>
        <v>Water</v>
      </c>
      <c r="J7583" t="str">
        <f>VLOOKUP($E7583,[1]LUTs!$AA$2:$AG$194,5,FALSE)</f>
        <v>Water</v>
      </c>
      <c r="K7583" t="str">
        <f>VLOOKUP(E7583,[1]LUTs!$AA$2:$AG$194,6,FALSE)</f>
        <v>Non-agriculture</v>
      </c>
      <c r="L7583" t="str">
        <f>VLOOKUP(E7583,[1]LUTs!$AA$2:$AG$194,7,FALSE)</f>
        <v>Dryland</v>
      </c>
    </row>
    <row r="7584" spans="1:12" x14ac:dyDescent="0.25">
      <c r="A7584">
        <v>7228</v>
      </c>
      <c r="B7584">
        <v>159</v>
      </c>
      <c r="C7584">
        <f t="shared" si="118"/>
        <v>39.75</v>
      </c>
      <c r="D7584">
        <v>116</v>
      </c>
      <c r="E7584">
        <v>631</v>
      </c>
      <c r="F7584" t="str">
        <f>VLOOKUP($D7584,[1]LUTs!$P$2:$T$152, 5, FALSE)</f>
        <v>Bendigo</v>
      </c>
      <c r="G7584" t="s">
        <v>42</v>
      </c>
      <c r="H7584" t="str">
        <f>VLOOKUP(G7584,[1]LUTs!V$2:W$9, 2, FALSE)</f>
        <v>Victoria</v>
      </c>
      <c r="I7584" t="str">
        <f>VLOOKUP(E7584,[1]LUTs!$AA$2:$AG$194, 4, FALSE)</f>
        <v>Water</v>
      </c>
      <c r="J7584" t="str">
        <f>VLOOKUP($E7584,[1]LUTs!$AA$2:$AG$194,5,FALSE)</f>
        <v>Water</v>
      </c>
      <c r="K7584" t="str">
        <f>VLOOKUP(E7584,[1]LUTs!$AA$2:$AG$194,6,FALSE)</f>
        <v>Non-agriculture</v>
      </c>
      <c r="L7584" t="str">
        <f>VLOOKUP(E7584,[1]LUTs!$AA$2:$AG$194,7,FALSE)</f>
        <v>Dryland</v>
      </c>
    </row>
    <row r="7585" spans="1:12" x14ac:dyDescent="0.25">
      <c r="A7585">
        <v>7210</v>
      </c>
      <c r="B7585">
        <v>75</v>
      </c>
      <c r="C7585">
        <f t="shared" si="118"/>
        <v>18.75</v>
      </c>
      <c r="D7585">
        <v>116</v>
      </c>
      <c r="E7585">
        <v>640</v>
      </c>
      <c r="F7585" t="str">
        <f>VLOOKUP($D7585,[1]LUTs!$P$2:$T$152, 5, FALSE)</f>
        <v>Bendigo</v>
      </c>
      <c r="G7585" t="s">
        <v>42</v>
      </c>
      <c r="H7585" t="str">
        <f>VLOOKUP(G7585,[1]LUTs!V$2:W$9, 2, FALSE)</f>
        <v>Victoria</v>
      </c>
      <c r="I7585" t="str">
        <f>VLOOKUP(E7585,[1]LUTs!$AA$2:$AG$194, 4, FALSE)</f>
        <v>Water</v>
      </c>
      <c r="J7585" t="str">
        <f>VLOOKUP($E7585,[1]LUTs!$AA$2:$AG$194,5,FALSE)</f>
        <v>Water</v>
      </c>
      <c r="K7585" t="str">
        <f>VLOOKUP(E7585,[1]LUTs!$AA$2:$AG$194,6,FALSE)</f>
        <v>Non-agriculture</v>
      </c>
      <c r="L7585" t="str">
        <f>VLOOKUP(E7585,[1]LUTs!$AA$2:$AG$194,7,FALSE)</f>
        <v>Dryland</v>
      </c>
    </row>
    <row r="7586" spans="1:12" x14ac:dyDescent="0.25">
      <c r="A7586">
        <v>7265</v>
      </c>
      <c r="B7586">
        <v>587</v>
      </c>
      <c r="C7586">
        <f t="shared" si="118"/>
        <v>146.75</v>
      </c>
      <c r="D7586">
        <v>116</v>
      </c>
      <c r="E7586">
        <v>641</v>
      </c>
      <c r="F7586" t="str">
        <f>VLOOKUP($D7586,[1]LUTs!$P$2:$T$152, 5, FALSE)</f>
        <v>Bendigo</v>
      </c>
      <c r="G7586" t="s">
        <v>42</v>
      </c>
      <c r="H7586" t="str">
        <f>VLOOKUP(G7586,[1]LUTs!V$2:W$9, 2, FALSE)</f>
        <v>Victoria</v>
      </c>
      <c r="I7586" t="str">
        <f>VLOOKUP(E7586,[1]LUTs!$AA$2:$AG$194, 4, FALSE)</f>
        <v>Water</v>
      </c>
      <c r="J7586" t="str">
        <f>VLOOKUP($E7586,[1]LUTs!$AA$2:$AG$194,5,FALSE)</f>
        <v>Water</v>
      </c>
      <c r="K7586" t="str">
        <f>VLOOKUP(E7586,[1]LUTs!$AA$2:$AG$194,6,FALSE)</f>
        <v>Non-agriculture</v>
      </c>
      <c r="L7586" t="str">
        <f>VLOOKUP(E7586,[1]LUTs!$AA$2:$AG$194,7,FALSE)</f>
        <v>Dryland</v>
      </c>
    </row>
    <row r="7587" spans="1:12" x14ac:dyDescent="0.25">
      <c r="A7587">
        <v>8061</v>
      </c>
      <c r="B7587">
        <v>34</v>
      </c>
      <c r="C7587">
        <f t="shared" si="118"/>
        <v>8.5</v>
      </c>
      <c r="D7587">
        <v>117</v>
      </c>
      <c r="E7587">
        <v>111</v>
      </c>
      <c r="F7587" t="str">
        <f>VLOOKUP($D7587,[1]LUTs!$P$2:$T$152, 5, FALSE)</f>
        <v>Bruce</v>
      </c>
      <c r="G7587" t="s">
        <v>42</v>
      </c>
      <c r="H7587" t="str">
        <f>VLOOKUP(G7587,[1]LUTs!V$2:W$9, 2, FALSE)</f>
        <v>Victoria</v>
      </c>
      <c r="I7587" t="str">
        <f>VLOOKUP(E7587,[1]LUTs!$AA$2:$AG$194, 4, FALSE)</f>
        <v>Nature conservation</v>
      </c>
      <c r="J7587" t="str">
        <f>VLOOKUP($E7587,[1]LUTs!$AA$2:$AG$194,5,FALSE)</f>
        <v>Nature conservation</v>
      </c>
      <c r="K7587" t="str">
        <f>VLOOKUP(E7587,[1]LUTs!$AA$2:$AG$194,6,FALSE)</f>
        <v>Non-agriculture</v>
      </c>
      <c r="L7587" t="str">
        <f>VLOOKUP(E7587,[1]LUTs!$AA$2:$AG$194,7,FALSE)</f>
        <v>Dryland</v>
      </c>
    </row>
    <row r="7588" spans="1:12" x14ac:dyDescent="0.25">
      <c r="A7588">
        <v>8056</v>
      </c>
      <c r="B7588">
        <v>1086</v>
      </c>
      <c r="C7588">
        <f t="shared" si="118"/>
        <v>271.5</v>
      </c>
      <c r="D7588">
        <v>117</v>
      </c>
      <c r="E7588">
        <v>113</v>
      </c>
      <c r="F7588" t="str">
        <f>VLOOKUP($D7588,[1]LUTs!$P$2:$T$152, 5, FALSE)</f>
        <v>Bruce</v>
      </c>
      <c r="G7588" t="s">
        <v>42</v>
      </c>
      <c r="H7588" t="str">
        <f>VLOOKUP(G7588,[1]LUTs!V$2:W$9, 2, FALSE)</f>
        <v>Victoria</v>
      </c>
      <c r="I7588" t="str">
        <f>VLOOKUP(E7588,[1]LUTs!$AA$2:$AG$194, 4, FALSE)</f>
        <v>Nature conservation</v>
      </c>
      <c r="J7588" t="str">
        <f>VLOOKUP($E7588,[1]LUTs!$AA$2:$AG$194,5,FALSE)</f>
        <v>Nature conservation</v>
      </c>
      <c r="K7588" t="str">
        <f>VLOOKUP(E7588,[1]LUTs!$AA$2:$AG$194,6,FALSE)</f>
        <v>Non-agriculture</v>
      </c>
      <c r="L7588" t="str">
        <f>VLOOKUP(E7588,[1]LUTs!$AA$2:$AG$194,7,FALSE)</f>
        <v>Dryland</v>
      </c>
    </row>
    <row r="7589" spans="1:12" x14ac:dyDescent="0.25">
      <c r="A7589">
        <v>8050</v>
      </c>
      <c r="B7589">
        <v>1888</v>
      </c>
      <c r="C7589">
        <f t="shared" si="118"/>
        <v>472</v>
      </c>
      <c r="D7589">
        <v>117</v>
      </c>
      <c r="E7589">
        <v>116</v>
      </c>
      <c r="F7589" t="str">
        <f>VLOOKUP($D7589,[1]LUTs!$P$2:$T$152, 5, FALSE)</f>
        <v>Bruce</v>
      </c>
      <c r="G7589" t="s">
        <v>42</v>
      </c>
      <c r="H7589" t="str">
        <f>VLOOKUP(G7589,[1]LUTs!V$2:W$9, 2, FALSE)</f>
        <v>Victoria</v>
      </c>
      <c r="I7589" t="str">
        <f>VLOOKUP(E7589,[1]LUTs!$AA$2:$AG$194, 4, FALSE)</f>
        <v>Nature conservation</v>
      </c>
      <c r="J7589" t="str">
        <f>VLOOKUP($E7589,[1]LUTs!$AA$2:$AG$194,5,FALSE)</f>
        <v>Nature conservation</v>
      </c>
      <c r="K7589" t="str">
        <f>VLOOKUP(E7589,[1]LUTs!$AA$2:$AG$194,6,FALSE)</f>
        <v>Non-agriculture</v>
      </c>
      <c r="L7589" t="str">
        <f>VLOOKUP(E7589,[1]LUTs!$AA$2:$AG$194,7,FALSE)</f>
        <v>Dryland</v>
      </c>
    </row>
    <row r="7590" spans="1:12" x14ac:dyDescent="0.25">
      <c r="A7590">
        <v>8044</v>
      </c>
      <c r="B7590">
        <v>565</v>
      </c>
      <c r="C7590">
        <f t="shared" si="118"/>
        <v>141.25</v>
      </c>
      <c r="D7590">
        <v>117</v>
      </c>
      <c r="E7590">
        <v>117</v>
      </c>
      <c r="F7590" t="str">
        <f>VLOOKUP($D7590,[1]LUTs!$P$2:$T$152, 5, FALSE)</f>
        <v>Bruce</v>
      </c>
      <c r="G7590" t="s">
        <v>42</v>
      </c>
      <c r="H7590" t="str">
        <f>VLOOKUP(G7590,[1]LUTs!V$2:W$9, 2, FALSE)</f>
        <v>Victoria</v>
      </c>
      <c r="I7590" t="str">
        <f>VLOOKUP(E7590,[1]LUTs!$AA$2:$AG$194, 4, FALSE)</f>
        <v>Nature conservation</v>
      </c>
      <c r="J7590" t="str">
        <f>VLOOKUP($E7590,[1]LUTs!$AA$2:$AG$194,5,FALSE)</f>
        <v>Nature conservation</v>
      </c>
      <c r="K7590" t="str">
        <f>VLOOKUP(E7590,[1]LUTs!$AA$2:$AG$194,6,FALSE)</f>
        <v>Non-agriculture</v>
      </c>
      <c r="L7590" t="str">
        <f>VLOOKUP(E7590,[1]LUTs!$AA$2:$AG$194,7,FALSE)</f>
        <v>Dryland</v>
      </c>
    </row>
    <row r="7591" spans="1:12" x14ac:dyDescent="0.25">
      <c r="A7591">
        <v>8064</v>
      </c>
      <c r="B7591">
        <v>932</v>
      </c>
      <c r="C7591">
        <f t="shared" si="118"/>
        <v>233</v>
      </c>
      <c r="D7591">
        <v>117</v>
      </c>
      <c r="E7591">
        <v>320</v>
      </c>
      <c r="F7591" t="str">
        <f>VLOOKUP($D7591,[1]LUTs!$P$2:$T$152, 5, FALSE)</f>
        <v>Bruce</v>
      </c>
      <c r="G7591" t="s">
        <v>42</v>
      </c>
      <c r="H7591" t="str">
        <f>VLOOKUP(G7591,[1]LUTs!V$2:W$9, 2, FALSE)</f>
        <v>Victoria</v>
      </c>
      <c r="I7591" t="str">
        <f>VLOOKUP(E7591,[1]LUTs!$AA$2:$AG$194, 4, FALSE)</f>
        <v>Grazing modified pastures</v>
      </c>
      <c r="J7591" t="str">
        <f>VLOOKUP($E7591,[1]LUTs!$AA$2:$AG$194,5,FALSE)</f>
        <v>Livestock production</v>
      </c>
      <c r="K7591" t="str">
        <f>VLOOKUP(E7591,[1]LUTs!$AA$2:$AG$194,6,FALSE)</f>
        <v>Agriculture</v>
      </c>
      <c r="L7591" t="str">
        <f>VLOOKUP(E7591,[1]LUTs!$AA$2:$AG$194,7,FALSE)</f>
        <v>Dryland</v>
      </c>
    </row>
    <row r="7592" spans="1:12" x14ac:dyDescent="0.25">
      <c r="A7592">
        <v>8093</v>
      </c>
      <c r="B7592">
        <v>48</v>
      </c>
      <c r="C7592">
        <f t="shared" si="118"/>
        <v>12</v>
      </c>
      <c r="D7592">
        <v>117</v>
      </c>
      <c r="E7592">
        <v>513</v>
      </c>
      <c r="F7592" t="str">
        <f>VLOOKUP($D7592,[1]LUTs!$P$2:$T$152, 5, FALSE)</f>
        <v>Bruce</v>
      </c>
      <c r="G7592" t="s">
        <v>42</v>
      </c>
      <c r="H7592" t="str">
        <f>VLOOKUP(G7592,[1]LUTs!V$2:W$9, 2, FALSE)</f>
        <v>Victoria</v>
      </c>
      <c r="I7592" t="str">
        <f>VLOOKUP(E7592,[1]LUTs!$AA$2:$AG$194, 4, FALSE)</f>
        <v>Intensive plant production</v>
      </c>
      <c r="J7592" t="str">
        <f>VLOOKUP($E7592,[1]LUTs!$AA$2:$AG$194,5,FALSE)</f>
        <v>Horticulture</v>
      </c>
      <c r="K7592" t="str">
        <f>VLOOKUP(E7592,[1]LUTs!$AA$2:$AG$194,6,FALSE)</f>
        <v>Agriculture</v>
      </c>
      <c r="L7592" t="str">
        <f>VLOOKUP(E7592,[1]LUTs!$AA$2:$AG$194,7,FALSE)</f>
        <v>Irrigated</v>
      </c>
    </row>
    <row r="7593" spans="1:12" x14ac:dyDescent="0.25">
      <c r="A7593">
        <v>8090</v>
      </c>
      <c r="B7593">
        <v>21</v>
      </c>
      <c r="C7593">
        <f t="shared" si="118"/>
        <v>5.25</v>
      </c>
      <c r="D7593">
        <v>117</v>
      </c>
      <c r="E7593">
        <v>525</v>
      </c>
      <c r="F7593" t="str">
        <f>VLOOKUP($D7593,[1]LUTs!$P$2:$T$152, 5, FALSE)</f>
        <v>Bruce</v>
      </c>
      <c r="G7593" t="s">
        <v>42</v>
      </c>
      <c r="H7593" t="str">
        <f>VLOOKUP(G7593,[1]LUTs!V$2:W$9, 2, FALSE)</f>
        <v>Victoria</v>
      </c>
      <c r="I7593" t="str">
        <f>VLOOKUP(E7593,[1]LUTs!$AA$2:$AG$194, 4, FALSE)</f>
        <v>Intensive animal production</v>
      </c>
      <c r="J7593" t="str">
        <f>VLOOKUP($E7593,[1]LUTs!$AA$2:$AG$194,5,FALSE)</f>
        <v>Livestock production</v>
      </c>
      <c r="K7593" t="str">
        <f>VLOOKUP(E7593,[1]LUTs!$AA$2:$AG$194,6,FALSE)</f>
        <v>Agriculture</v>
      </c>
      <c r="L7593" t="str">
        <f>VLOOKUP(E7593,[1]LUTs!$AA$2:$AG$194,7,FALSE)</f>
        <v>Dryland</v>
      </c>
    </row>
    <row r="7594" spans="1:12" x14ac:dyDescent="0.25">
      <c r="A7594">
        <v>8132</v>
      </c>
      <c r="B7594">
        <v>117</v>
      </c>
      <c r="C7594">
        <f t="shared" si="118"/>
        <v>29.25</v>
      </c>
      <c r="D7594">
        <v>117</v>
      </c>
      <c r="E7594">
        <v>530</v>
      </c>
      <c r="F7594" t="str">
        <f>VLOOKUP($D7594,[1]LUTs!$P$2:$T$152, 5, FALSE)</f>
        <v>Bruce</v>
      </c>
      <c r="G7594" t="s">
        <v>42</v>
      </c>
      <c r="H7594" t="str">
        <f>VLOOKUP(G7594,[1]LUTs!V$2:W$9, 2, FALSE)</f>
        <v>Victoria</v>
      </c>
      <c r="I7594" t="str">
        <f>VLOOKUP(E7594,[1]LUTs!$AA$2:$AG$194, 4, FALSE)</f>
        <v>Urban intensive uses</v>
      </c>
      <c r="J7594" t="str">
        <f>VLOOKUP($E7594,[1]LUTs!$AA$2:$AG$194,5,FALSE)</f>
        <v>Intensive uses</v>
      </c>
      <c r="K7594" t="str">
        <f>VLOOKUP(E7594,[1]LUTs!$AA$2:$AG$194,6,FALSE)</f>
        <v>Non-agriculture</v>
      </c>
      <c r="L7594" t="str">
        <f>VLOOKUP(E7594,[1]LUTs!$AA$2:$AG$194,7,FALSE)</f>
        <v>Dryland</v>
      </c>
    </row>
    <row r="7595" spans="1:12" x14ac:dyDescent="0.25">
      <c r="A7595">
        <v>8149</v>
      </c>
      <c r="B7595">
        <v>1</v>
      </c>
      <c r="C7595">
        <f t="shared" si="118"/>
        <v>0.25</v>
      </c>
      <c r="D7595">
        <v>117</v>
      </c>
      <c r="E7595">
        <v>531</v>
      </c>
      <c r="F7595" t="str">
        <f>VLOOKUP($D7595,[1]LUTs!$P$2:$T$152, 5, FALSE)</f>
        <v>Bruce</v>
      </c>
      <c r="G7595" t="s">
        <v>42</v>
      </c>
      <c r="H7595" t="str">
        <f>VLOOKUP(G7595,[1]LUTs!V$2:W$9, 2, FALSE)</f>
        <v>Victoria</v>
      </c>
      <c r="I7595" t="str">
        <f>VLOOKUP(E7595,[1]LUTs!$AA$2:$AG$194, 4, FALSE)</f>
        <v>Urban intensive uses</v>
      </c>
      <c r="J7595" t="str">
        <f>VLOOKUP($E7595,[1]LUTs!$AA$2:$AG$194,5,FALSE)</f>
        <v>Intensive uses</v>
      </c>
      <c r="K7595" t="str">
        <f>VLOOKUP(E7595,[1]LUTs!$AA$2:$AG$194,6,FALSE)</f>
        <v>Non-agriculture</v>
      </c>
      <c r="L7595" t="str">
        <f>VLOOKUP(E7595,[1]LUTs!$AA$2:$AG$194,7,FALSE)</f>
        <v>Dryland</v>
      </c>
    </row>
    <row r="7596" spans="1:12" x14ac:dyDescent="0.25">
      <c r="A7596">
        <v>8032</v>
      </c>
      <c r="B7596">
        <v>27736</v>
      </c>
      <c r="C7596">
        <f t="shared" si="118"/>
        <v>6934</v>
      </c>
      <c r="D7596">
        <v>117</v>
      </c>
      <c r="E7596">
        <v>541</v>
      </c>
      <c r="F7596" t="str">
        <f>VLOOKUP($D7596,[1]LUTs!$P$2:$T$152, 5, FALSE)</f>
        <v>Bruce</v>
      </c>
      <c r="G7596" t="s">
        <v>42</v>
      </c>
      <c r="H7596" t="str">
        <f>VLOOKUP(G7596,[1]LUTs!V$2:W$9, 2, FALSE)</f>
        <v>Victoria</v>
      </c>
      <c r="I7596" t="str">
        <f>VLOOKUP(E7596,[1]LUTs!$AA$2:$AG$194, 4, FALSE)</f>
        <v>Urban intensive uses</v>
      </c>
      <c r="J7596" t="str">
        <f>VLOOKUP($E7596,[1]LUTs!$AA$2:$AG$194,5,FALSE)</f>
        <v>Intensive uses</v>
      </c>
      <c r="K7596" t="str">
        <f>VLOOKUP(E7596,[1]LUTs!$AA$2:$AG$194,6,FALSE)</f>
        <v>Non-agriculture</v>
      </c>
      <c r="L7596" t="str">
        <f>VLOOKUP(E7596,[1]LUTs!$AA$2:$AG$194,7,FALSE)</f>
        <v>Dryland</v>
      </c>
    </row>
    <row r="7597" spans="1:12" x14ac:dyDescent="0.25">
      <c r="A7597">
        <v>8045</v>
      </c>
      <c r="B7597">
        <v>1311</v>
      </c>
      <c r="C7597">
        <f t="shared" si="118"/>
        <v>327.75</v>
      </c>
      <c r="D7597">
        <v>117</v>
      </c>
      <c r="E7597">
        <v>542</v>
      </c>
      <c r="F7597" t="str">
        <f>VLOOKUP($D7597,[1]LUTs!$P$2:$T$152, 5, FALSE)</f>
        <v>Bruce</v>
      </c>
      <c r="G7597" t="s">
        <v>42</v>
      </c>
      <c r="H7597" t="str">
        <f>VLOOKUP(G7597,[1]LUTs!V$2:W$9, 2, FALSE)</f>
        <v>Victoria</v>
      </c>
      <c r="I7597" t="str">
        <f>VLOOKUP(E7597,[1]LUTs!$AA$2:$AG$194, 4, FALSE)</f>
        <v>Rural residential and farm infrastructure</v>
      </c>
      <c r="J7597" t="str">
        <f>VLOOKUP($E7597,[1]LUTs!$AA$2:$AG$194,5,FALSE)</f>
        <v>Intensive uses</v>
      </c>
      <c r="K7597" t="str">
        <f>VLOOKUP(E7597,[1]LUTs!$AA$2:$AG$194,6,FALSE)</f>
        <v>Non-agriculture</v>
      </c>
      <c r="L7597" t="str">
        <f>VLOOKUP(E7597,[1]LUTs!$AA$2:$AG$194,7,FALSE)</f>
        <v>Dryland</v>
      </c>
    </row>
    <row r="7598" spans="1:12" x14ac:dyDescent="0.25">
      <c r="A7598">
        <v>8066</v>
      </c>
      <c r="B7598">
        <v>498</v>
      </c>
      <c r="C7598">
        <f t="shared" si="118"/>
        <v>124.5</v>
      </c>
      <c r="D7598">
        <v>117</v>
      </c>
      <c r="E7598">
        <v>543</v>
      </c>
      <c r="F7598" t="str">
        <f>VLOOKUP($D7598,[1]LUTs!$P$2:$T$152, 5, FALSE)</f>
        <v>Bruce</v>
      </c>
      <c r="G7598" t="s">
        <v>42</v>
      </c>
      <c r="H7598" t="str">
        <f>VLOOKUP(G7598,[1]LUTs!V$2:W$9, 2, FALSE)</f>
        <v>Victoria</v>
      </c>
      <c r="I7598" t="str">
        <f>VLOOKUP(E7598,[1]LUTs!$AA$2:$AG$194, 4, FALSE)</f>
        <v>Rural residential and farm infrastructure</v>
      </c>
      <c r="J7598" t="str">
        <f>VLOOKUP($E7598,[1]LUTs!$AA$2:$AG$194,5,FALSE)</f>
        <v>Intensive uses</v>
      </c>
      <c r="K7598" t="str">
        <f>VLOOKUP(E7598,[1]LUTs!$AA$2:$AG$194,6,FALSE)</f>
        <v>Non-agriculture</v>
      </c>
      <c r="L7598" t="str">
        <f>VLOOKUP(E7598,[1]LUTs!$AA$2:$AG$194,7,FALSE)</f>
        <v>Dryland</v>
      </c>
    </row>
    <row r="7599" spans="1:12" x14ac:dyDescent="0.25">
      <c r="A7599">
        <v>8075</v>
      </c>
      <c r="B7599">
        <v>43</v>
      </c>
      <c r="C7599">
        <f t="shared" si="118"/>
        <v>10.75</v>
      </c>
      <c r="D7599">
        <v>117</v>
      </c>
      <c r="E7599">
        <v>551</v>
      </c>
      <c r="F7599" t="str">
        <f>VLOOKUP($D7599,[1]LUTs!$P$2:$T$152, 5, FALSE)</f>
        <v>Bruce</v>
      </c>
      <c r="G7599" t="s">
        <v>42</v>
      </c>
      <c r="H7599" t="str">
        <f>VLOOKUP(G7599,[1]LUTs!V$2:W$9, 2, FALSE)</f>
        <v>Victoria</v>
      </c>
      <c r="I7599" t="str">
        <f>VLOOKUP(E7599,[1]LUTs!$AA$2:$AG$194, 4, FALSE)</f>
        <v>Urban intensive uses</v>
      </c>
      <c r="J7599" t="str">
        <f>VLOOKUP($E7599,[1]LUTs!$AA$2:$AG$194,5,FALSE)</f>
        <v>Intensive uses</v>
      </c>
      <c r="K7599" t="str">
        <f>VLOOKUP(E7599,[1]LUTs!$AA$2:$AG$194,6,FALSE)</f>
        <v>Non-agriculture</v>
      </c>
      <c r="L7599" t="str">
        <f>VLOOKUP(E7599,[1]LUTs!$AA$2:$AG$194,7,FALSE)</f>
        <v>Dryland</v>
      </c>
    </row>
    <row r="7600" spans="1:12" x14ac:dyDescent="0.25">
      <c r="A7600">
        <v>8053</v>
      </c>
      <c r="B7600">
        <v>6</v>
      </c>
      <c r="C7600">
        <f t="shared" si="118"/>
        <v>1.5</v>
      </c>
      <c r="D7600">
        <v>117</v>
      </c>
      <c r="E7600">
        <v>552</v>
      </c>
      <c r="F7600" t="str">
        <f>VLOOKUP($D7600,[1]LUTs!$P$2:$T$152, 5, FALSE)</f>
        <v>Bruce</v>
      </c>
      <c r="G7600" t="s">
        <v>42</v>
      </c>
      <c r="H7600" t="str">
        <f>VLOOKUP(G7600,[1]LUTs!V$2:W$9, 2, FALSE)</f>
        <v>Victoria</v>
      </c>
      <c r="I7600" t="str">
        <f>VLOOKUP(E7600,[1]LUTs!$AA$2:$AG$194, 4, FALSE)</f>
        <v>Urban intensive uses</v>
      </c>
      <c r="J7600" t="str">
        <f>VLOOKUP($E7600,[1]LUTs!$AA$2:$AG$194,5,FALSE)</f>
        <v>Intensive uses</v>
      </c>
      <c r="K7600" t="str">
        <f>VLOOKUP(E7600,[1]LUTs!$AA$2:$AG$194,6,FALSE)</f>
        <v>Non-agriculture</v>
      </c>
      <c r="L7600" t="str">
        <f>VLOOKUP(E7600,[1]LUTs!$AA$2:$AG$194,7,FALSE)</f>
        <v>Dryland</v>
      </c>
    </row>
    <row r="7601" spans="1:12" x14ac:dyDescent="0.25">
      <c r="A7601">
        <v>8058</v>
      </c>
      <c r="B7601">
        <v>296</v>
      </c>
      <c r="C7601">
        <f t="shared" si="118"/>
        <v>74</v>
      </c>
      <c r="D7601">
        <v>117</v>
      </c>
      <c r="E7601">
        <v>553</v>
      </c>
      <c r="F7601" t="str">
        <f>VLOOKUP($D7601,[1]LUTs!$P$2:$T$152, 5, FALSE)</f>
        <v>Bruce</v>
      </c>
      <c r="G7601" t="s">
        <v>42</v>
      </c>
      <c r="H7601" t="str">
        <f>VLOOKUP(G7601,[1]LUTs!V$2:W$9, 2, FALSE)</f>
        <v>Victoria</v>
      </c>
      <c r="I7601" t="str">
        <f>VLOOKUP(E7601,[1]LUTs!$AA$2:$AG$194, 4, FALSE)</f>
        <v>Urban intensive uses</v>
      </c>
      <c r="J7601" t="str">
        <f>VLOOKUP($E7601,[1]LUTs!$AA$2:$AG$194,5,FALSE)</f>
        <v>Intensive uses</v>
      </c>
      <c r="K7601" t="str">
        <f>VLOOKUP(E7601,[1]LUTs!$AA$2:$AG$194,6,FALSE)</f>
        <v>Non-agriculture</v>
      </c>
      <c r="L7601" t="str">
        <f>VLOOKUP(E7601,[1]LUTs!$AA$2:$AG$194,7,FALSE)</f>
        <v>Dryland</v>
      </c>
    </row>
    <row r="7602" spans="1:12" x14ac:dyDescent="0.25">
      <c r="A7602">
        <v>8144</v>
      </c>
      <c r="B7602">
        <v>169</v>
      </c>
      <c r="C7602">
        <f t="shared" si="118"/>
        <v>42.25</v>
      </c>
      <c r="D7602">
        <v>117</v>
      </c>
      <c r="E7602">
        <v>560</v>
      </c>
      <c r="F7602" t="str">
        <f>VLOOKUP($D7602,[1]LUTs!$P$2:$T$152, 5, FALSE)</f>
        <v>Bruce</v>
      </c>
      <c r="G7602" t="s">
        <v>42</v>
      </c>
      <c r="H7602" t="str">
        <f>VLOOKUP(G7602,[1]LUTs!V$2:W$9, 2, FALSE)</f>
        <v>Victoria</v>
      </c>
      <c r="I7602" t="str">
        <f>VLOOKUP(E7602,[1]LUTs!$AA$2:$AG$194, 4, FALSE)</f>
        <v>Urban intensive uses</v>
      </c>
      <c r="J7602" t="str">
        <f>VLOOKUP($E7602,[1]LUTs!$AA$2:$AG$194,5,FALSE)</f>
        <v>Intensive uses</v>
      </c>
      <c r="K7602" t="str">
        <f>VLOOKUP(E7602,[1]LUTs!$AA$2:$AG$194,6,FALSE)</f>
        <v>Non-agriculture</v>
      </c>
      <c r="L7602" t="str">
        <f>VLOOKUP(E7602,[1]LUTs!$AA$2:$AG$194,7,FALSE)</f>
        <v>Dryland</v>
      </c>
    </row>
    <row r="7603" spans="1:12" x14ac:dyDescent="0.25">
      <c r="A7603">
        <v>8051</v>
      </c>
      <c r="B7603">
        <v>3257</v>
      </c>
      <c r="C7603">
        <f t="shared" si="118"/>
        <v>814.25</v>
      </c>
      <c r="D7603">
        <v>117</v>
      </c>
      <c r="E7603">
        <v>572</v>
      </c>
      <c r="F7603" t="str">
        <f>VLOOKUP($D7603,[1]LUTs!$P$2:$T$152, 5, FALSE)</f>
        <v>Bruce</v>
      </c>
      <c r="G7603" t="s">
        <v>42</v>
      </c>
      <c r="H7603" t="str">
        <f>VLOOKUP(G7603,[1]LUTs!V$2:W$9, 2, FALSE)</f>
        <v>Victoria</v>
      </c>
      <c r="I7603" t="str">
        <f>VLOOKUP(E7603,[1]LUTs!$AA$2:$AG$194, 4, FALSE)</f>
        <v>Urban intensive uses</v>
      </c>
      <c r="J7603" t="str">
        <f>VLOOKUP($E7603,[1]LUTs!$AA$2:$AG$194,5,FALSE)</f>
        <v>Intensive uses</v>
      </c>
      <c r="K7603" t="str">
        <f>VLOOKUP(E7603,[1]LUTs!$AA$2:$AG$194,6,FALSE)</f>
        <v>Non-agriculture</v>
      </c>
      <c r="L7603" t="str">
        <f>VLOOKUP(E7603,[1]LUTs!$AA$2:$AG$194,7,FALSE)</f>
        <v>Dryland</v>
      </c>
    </row>
    <row r="7604" spans="1:12" x14ac:dyDescent="0.25">
      <c r="A7604">
        <v>8055</v>
      </c>
      <c r="B7604">
        <v>313</v>
      </c>
      <c r="C7604">
        <f t="shared" si="118"/>
        <v>78.25</v>
      </c>
      <c r="D7604">
        <v>117</v>
      </c>
      <c r="E7604">
        <v>595</v>
      </c>
      <c r="F7604" t="str">
        <f>VLOOKUP($D7604,[1]LUTs!$P$2:$T$152, 5, FALSE)</f>
        <v>Bruce</v>
      </c>
      <c r="G7604" t="s">
        <v>42</v>
      </c>
      <c r="H7604" t="str">
        <f>VLOOKUP(G7604,[1]LUTs!V$2:W$9, 2, FALSE)</f>
        <v>Victoria</v>
      </c>
      <c r="I7604" t="str">
        <f>VLOOKUP(E7604,[1]LUTs!$AA$2:$AG$194, 4, FALSE)</f>
        <v>Mining and waste</v>
      </c>
      <c r="J7604" t="str">
        <f>VLOOKUP($E7604,[1]LUTs!$AA$2:$AG$194,5,FALSE)</f>
        <v>Intensive uses</v>
      </c>
      <c r="K7604" t="str">
        <f>VLOOKUP(E7604,[1]LUTs!$AA$2:$AG$194,6,FALSE)</f>
        <v>Non-agriculture</v>
      </c>
      <c r="L7604" t="str">
        <f>VLOOKUP(E7604,[1]LUTs!$AA$2:$AG$194,7,FALSE)</f>
        <v>Dryland</v>
      </c>
    </row>
    <row r="7605" spans="1:12" x14ac:dyDescent="0.25">
      <c r="A7605">
        <v>8074</v>
      </c>
      <c r="B7605">
        <v>50</v>
      </c>
      <c r="C7605">
        <f t="shared" si="118"/>
        <v>12.5</v>
      </c>
      <c r="D7605">
        <v>117</v>
      </c>
      <c r="E7605">
        <v>641</v>
      </c>
      <c r="F7605" t="str">
        <f>VLOOKUP($D7605,[1]LUTs!$P$2:$T$152, 5, FALSE)</f>
        <v>Bruce</v>
      </c>
      <c r="G7605" t="s">
        <v>42</v>
      </c>
      <c r="H7605" t="str">
        <f>VLOOKUP(G7605,[1]LUTs!V$2:W$9, 2, FALSE)</f>
        <v>Victoria</v>
      </c>
      <c r="I7605" t="str">
        <f>VLOOKUP(E7605,[1]LUTs!$AA$2:$AG$194, 4, FALSE)</f>
        <v>Water</v>
      </c>
      <c r="J7605" t="str">
        <f>VLOOKUP($E7605,[1]LUTs!$AA$2:$AG$194,5,FALSE)</f>
        <v>Water</v>
      </c>
      <c r="K7605" t="str">
        <f>VLOOKUP(E7605,[1]LUTs!$AA$2:$AG$194,6,FALSE)</f>
        <v>Non-agriculture</v>
      </c>
      <c r="L7605" t="str">
        <f>VLOOKUP(E7605,[1]LUTs!$AA$2:$AG$194,7,FALSE)</f>
        <v>Dryland</v>
      </c>
    </row>
    <row r="7606" spans="1:12" x14ac:dyDescent="0.25">
      <c r="A7606">
        <v>7526</v>
      </c>
      <c r="B7606">
        <v>92</v>
      </c>
      <c r="C7606">
        <f t="shared" si="118"/>
        <v>23</v>
      </c>
      <c r="D7606">
        <v>118</v>
      </c>
      <c r="E7606">
        <v>111</v>
      </c>
      <c r="F7606" t="str">
        <f>VLOOKUP($D7606,[1]LUTs!$P$2:$T$152, 5, FALSE)</f>
        <v>Calwell</v>
      </c>
      <c r="G7606" t="s">
        <v>42</v>
      </c>
      <c r="H7606" t="str">
        <f>VLOOKUP(G7606,[1]LUTs!V$2:W$9, 2, FALSE)</f>
        <v>Victoria</v>
      </c>
      <c r="I7606" t="str">
        <f>VLOOKUP(E7606,[1]LUTs!$AA$2:$AG$194, 4, FALSE)</f>
        <v>Nature conservation</v>
      </c>
      <c r="J7606" t="str">
        <f>VLOOKUP($E7606,[1]LUTs!$AA$2:$AG$194,5,FALSE)</f>
        <v>Nature conservation</v>
      </c>
      <c r="K7606" t="str">
        <f>VLOOKUP(E7606,[1]LUTs!$AA$2:$AG$194,6,FALSE)</f>
        <v>Non-agriculture</v>
      </c>
      <c r="L7606" t="str">
        <f>VLOOKUP(E7606,[1]LUTs!$AA$2:$AG$194,7,FALSE)</f>
        <v>Dryland</v>
      </c>
    </row>
    <row r="7607" spans="1:12" x14ac:dyDescent="0.25">
      <c r="A7607">
        <v>7625</v>
      </c>
      <c r="B7607">
        <v>1557</v>
      </c>
      <c r="C7607">
        <f t="shared" si="118"/>
        <v>389.25</v>
      </c>
      <c r="D7607">
        <v>118</v>
      </c>
      <c r="E7607">
        <v>114</v>
      </c>
      <c r="F7607" t="str">
        <f>VLOOKUP($D7607,[1]LUTs!$P$2:$T$152, 5, FALSE)</f>
        <v>Calwell</v>
      </c>
      <c r="G7607" t="s">
        <v>42</v>
      </c>
      <c r="H7607" t="str">
        <f>VLOOKUP(G7607,[1]LUTs!V$2:W$9, 2, FALSE)</f>
        <v>Victoria</v>
      </c>
      <c r="I7607" t="str">
        <f>VLOOKUP(E7607,[1]LUTs!$AA$2:$AG$194, 4, FALSE)</f>
        <v>Nature conservation</v>
      </c>
      <c r="J7607" t="str">
        <f>VLOOKUP($E7607,[1]LUTs!$AA$2:$AG$194,5,FALSE)</f>
        <v>Nature conservation</v>
      </c>
      <c r="K7607" t="str">
        <f>VLOOKUP(E7607,[1]LUTs!$AA$2:$AG$194,6,FALSE)</f>
        <v>Non-agriculture</v>
      </c>
      <c r="L7607" t="str">
        <f>VLOOKUP(E7607,[1]LUTs!$AA$2:$AG$194,7,FALSE)</f>
        <v>Dryland</v>
      </c>
    </row>
    <row r="7608" spans="1:12" x14ac:dyDescent="0.25">
      <c r="A7608">
        <v>7608</v>
      </c>
      <c r="B7608">
        <v>1277</v>
      </c>
      <c r="C7608">
        <f t="shared" si="118"/>
        <v>319.25</v>
      </c>
      <c r="D7608">
        <v>118</v>
      </c>
      <c r="E7608">
        <v>116</v>
      </c>
      <c r="F7608" t="str">
        <f>VLOOKUP($D7608,[1]LUTs!$P$2:$T$152, 5, FALSE)</f>
        <v>Calwell</v>
      </c>
      <c r="G7608" t="s">
        <v>42</v>
      </c>
      <c r="H7608" t="str">
        <f>VLOOKUP(G7608,[1]LUTs!V$2:W$9, 2, FALSE)</f>
        <v>Victoria</v>
      </c>
      <c r="I7608" t="str">
        <f>VLOOKUP(E7608,[1]LUTs!$AA$2:$AG$194, 4, FALSE)</f>
        <v>Nature conservation</v>
      </c>
      <c r="J7608" t="str">
        <f>VLOOKUP($E7608,[1]LUTs!$AA$2:$AG$194,5,FALSE)</f>
        <v>Nature conservation</v>
      </c>
      <c r="K7608" t="str">
        <f>VLOOKUP(E7608,[1]LUTs!$AA$2:$AG$194,6,FALSE)</f>
        <v>Non-agriculture</v>
      </c>
      <c r="L7608" t="str">
        <f>VLOOKUP(E7608,[1]LUTs!$AA$2:$AG$194,7,FALSE)</f>
        <v>Dryland</v>
      </c>
    </row>
    <row r="7609" spans="1:12" x14ac:dyDescent="0.25">
      <c r="A7609">
        <v>7528</v>
      </c>
      <c r="B7609">
        <v>9552</v>
      </c>
      <c r="C7609">
        <f t="shared" si="118"/>
        <v>2388</v>
      </c>
      <c r="D7609">
        <v>118</v>
      </c>
      <c r="E7609">
        <v>117</v>
      </c>
      <c r="F7609" t="str">
        <f>VLOOKUP($D7609,[1]LUTs!$P$2:$T$152, 5, FALSE)</f>
        <v>Calwell</v>
      </c>
      <c r="G7609" t="s">
        <v>42</v>
      </c>
      <c r="H7609" t="str">
        <f>VLOOKUP(G7609,[1]LUTs!V$2:W$9, 2, FALSE)</f>
        <v>Victoria</v>
      </c>
      <c r="I7609" t="str">
        <f>VLOOKUP(E7609,[1]LUTs!$AA$2:$AG$194, 4, FALSE)</f>
        <v>Nature conservation</v>
      </c>
      <c r="J7609" t="str">
        <f>VLOOKUP($E7609,[1]LUTs!$AA$2:$AG$194,5,FALSE)</f>
        <v>Nature conservation</v>
      </c>
      <c r="K7609" t="str">
        <f>VLOOKUP(E7609,[1]LUTs!$AA$2:$AG$194,6,FALSE)</f>
        <v>Non-agriculture</v>
      </c>
      <c r="L7609" t="str">
        <f>VLOOKUP(E7609,[1]LUTs!$AA$2:$AG$194,7,FALSE)</f>
        <v>Dryland</v>
      </c>
    </row>
    <row r="7610" spans="1:12" x14ac:dyDescent="0.25">
      <c r="A7610">
        <v>7573</v>
      </c>
      <c r="B7610">
        <v>152</v>
      </c>
      <c r="C7610">
        <f t="shared" si="118"/>
        <v>38</v>
      </c>
      <c r="D7610">
        <v>118</v>
      </c>
      <c r="E7610">
        <v>130</v>
      </c>
      <c r="F7610" t="str">
        <f>VLOOKUP($D7610,[1]LUTs!$P$2:$T$152, 5, FALSE)</f>
        <v>Calwell</v>
      </c>
      <c r="G7610" t="s">
        <v>42</v>
      </c>
      <c r="H7610" t="str">
        <f>VLOOKUP(G7610,[1]LUTs!V$2:W$9, 2, FALSE)</f>
        <v>Victoria</v>
      </c>
      <c r="I7610" t="str">
        <f>VLOOKUP(E7610,[1]LUTs!$AA$2:$AG$194, 4, FALSE)</f>
        <v>Minimal use</v>
      </c>
      <c r="J7610" t="str">
        <f>VLOOKUP($E7610,[1]LUTs!$AA$2:$AG$194,5,FALSE)</f>
        <v>Nature conservation</v>
      </c>
      <c r="K7610" t="str">
        <f>VLOOKUP(E7610,[1]LUTs!$AA$2:$AG$194,6,FALSE)</f>
        <v>Non-agriculture</v>
      </c>
      <c r="L7610" t="str">
        <f>VLOOKUP(E7610,[1]LUTs!$AA$2:$AG$194,7,FALSE)</f>
        <v>Dryland</v>
      </c>
    </row>
    <row r="7611" spans="1:12" x14ac:dyDescent="0.25">
      <c r="A7611">
        <v>7525</v>
      </c>
      <c r="B7611">
        <v>39179</v>
      </c>
      <c r="C7611">
        <f t="shared" si="118"/>
        <v>9794.75</v>
      </c>
      <c r="D7611">
        <v>118</v>
      </c>
      <c r="E7611">
        <v>320</v>
      </c>
      <c r="F7611" t="str">
        <f>VLOOKUP($D7611,[1]LUTs!$P$2:$T$152, 5, FALSE)</f>
        <v>Calwell</v>
      </c>
      <c r="G7611" t="s">
        <v>42</v>
      </c>
      <c r="H7611" t="str">
        <f>VLOOKUP(G7611,[1]LUTs!V$2:W$9, 2, FALSE)</f>
        <v>Victoria</v>
      </c>
      <c r="I7611" t="str">
        <f>VLOOKUP(E7611,[1]LUTs!$AA$2:$AG$194, 4, FALSE)</f>
        <v>Grazing modified pastures</v>
      </c>
      <c r="J7611" t="str">
        <f>VLOOKUP($E7611,[1]LUTs!$AA$2:$AG$194,5,FALSE)</f>
        <v>Livestock production</v>
      </c>
      <c r="K7611" t="str">
        <f>VLOOKUP(E7611,[1]LUTs!$AA$2:$AG$194,6,FALSE)</f>
        <v>Agriculture</v>
      </c>
      <c r="L7611" t="str">
        <f>VLOOKUP(E7611,[1]LUTs!$AA$2:$AG$194,7,FALSE)</f>
        <v>Dryland</v>
      </c>
    </row>
    <row r="7612" spans="1:12" x14ac:dyDescent="0.25">
      <c r="A7612">
        <v>7553</v>
      </c>
      <c r="B7612">
        <v>273</v>
      </c>
      <c r="C7612">
        <f t="shared" si="118"/>
        <v>68.25</v>
      </c>
      <c r="D7612">
        <v>118</v>
      </c>
      <c r="E7612">
        <v>330</v>
      </c>
      <c r="F7612" t="str">
        <f>VLOOKUP($D7612,[1]LUTs!$P$2:$T$152, 5, FALSE)</f>
        <v>Calwell</v>
      </c>
      <c r="G7612" t="s">
        <v>42</v>
      </c>
      <c r="H7612" t="str">
        <f>VLOOKUP(G7612,[1]LUTs!V$2:W$9, 2, FALSE)</f>
        <v>Victoria</v>
      </c>
      <c r="I7612" t="str">
        <f>VLOOKUP(E7612,[1]LUTs!$AA$2:$AG$194, 4, FALSE)</f>
        <v>Dryland cropping</v>
      </c>
      <c r="J7612" t="str">
        <f>VLOOKUP($E7612,[1]LUTs!$AA$2:$AG$194,5,FALSE)</f>
        <v>Cropping</v>
      </c>
      <c r="K7612" t="str">
        <f>VLOOKUP(E7612,[1]LUTs!$AA$2:$AG$194,6,FALSE)</f>
        <v>Agriculture</v>
      </c>
      <c r="L7612" t="str">
        <f>VLOOKUP(E7612,[1]LUTs!$AA$2:$AG$194,7,FALSE)</f>
        <v>Dryland</v>
      </c>
    </row>
    <row r="7613" spans="1:12" x14ac:dyDescent="0.25">
      <c r="A7613">
        <v>7587</v>
      </c>
      <c r="B7613">
        <v>165</v>
      </c>
      <c r="C7613">
        <f t="shared" si="118"/>
        <v>41.25</v>
      </c>
      <c r="D7613">
        <v>118</v>
      </c>
      <c r="E7613">
        <v>349</v>
      </c>
      <c r="F7613" t="str">
        <f>VLOOKUP($D7613,[1]LUTs!$P$2:$T$152, 5, FALSE)</f>
        <v>Calwell</v>
      </c>
      <c r="G7613" t="s">
        <v>42</v>
      </c>
      <c r="H7613" t="str">
        <f>VLOOKUP(G7613,[1]LUTs!V$2:W$9, 2, FALSE)</f>
        <v>Victoria</v>
      </c>
      <c r="I7613" t="str">
        <f>VLOOKUP(E7613,[1]LUTs!$AA$2:$AG$194, 4, FALSE)</f>
        <v>Dryland horticulture</v>
      </c>
      <c r="J7613" t="str">
        <f>VLOOKUP($E7613,[1]LUTs!$AA$2:$AG$194,5,FALSE)</f>
        <v>Horticulture</v>
      </c>
      <c r="K7613" t="str">
        <f>VLOOKUP(E7613,[1]LUTs!$AA$2:$AG$194,6,FALSE)</f>
        <v>Agriculture</v>
      </c>
      <c r="L7613" t="str">
        <f>VLOOKUP(E7613,[1]LUTs!$AA$2:$AG$194,7,FALSE)</f>
        <v>Dryland</v>
      </c>
    </row>
    <row r="7614" spans="1:12" x14ac:dyDescent="0.25">
      <c r="A7614">
        <v>7536</v>
      </c>
      <c r="B7614">
        <v>369</v>
      </c>
      <c r="C7614">
        <f t="shared" si="118"/>
        <v>92.25</v>
      </c>
      <c r="D7614">
        <v>118</v>
      </c>
      <c r="E7614">
        <v>353</v>
      </c>
      <c r="F7614" t="str">
        <f>VLOOKUP($D7614,[1]LUTs!$P$2:$T$152, 5, FALSE)</f>
        <v>Calwell</v>
      </c>
      <c r="G7614" t="s">
        <v>42</v>
      </c>
      <c r="H7614" t="str">
        <f>VLOOKUP(G7614,[1]LUTs!V$2:W$9, 2, FALSE)</f>
        <v>Victoria</v>
      </c>
      <c r="I7614" t="str">
        <f>VLOOKUP(E7614,[1]LUTs!$AA$2:$AG$194, 4, FALSE)</f>
        <v>Dryland horticulture</v>
      </c>
      <c r="J7614" t="str">
        <f>VLOOKUP($E7614,[1]LUTs!$AA$2:$AG$194,5,FALSE)</f>
        <v>Horticulture</v>
      </c>
      <c r="K7614" t="str">
        <f>VLOOKUP(E7614,[1]LUTs!$AA$2:$AG$194,6,FALSE)</f>
        <v>Agriculture</v>
      </c>
      <c r="L7614" t="str">
        <f>VLOOKUP(E7614,[1]LUTs!$AA$2:$AG$194,7,FALSE)</f>
        <v>Dryland</v>
      </c>
    </row>
    <row r="7615" spans="1:12" x14ac:dyDescent="0.25">
      <c r="A7615">
        <v>7624</v>
      </c>
      <c r="B7615">
        <v>83</v>
      </c>
      <c r="C7615">
        <f t="shared" si="118"/>
        <v>20.75</v>
      </c>
      <c r="D7615">
        <v>118</v>
      </c>
      <c r="E7615">
        <v>364</v>
      </c>
      <c r="F7615" t="str">
        <f>VLOOKUP($D7615,[1]LUTs!$P$2:$T$152, 5, FALSE)</f>
        <v>Calwell</v>
      </c>
      <c r="G7615" t="s">
        <v>42</v>
      </c>
      <c r="H7615" t="str">
        <f>VLOOKUP(G7615,[1]LUTs!V$2:W$9, 2, FALSE)</f>
        <v>Victoria</v>
      </c>
      <c r="I7615" t="str">
        <f>VLOOKUP(E7615,[1]LUTs!$AA$2:$AG$194, 4, FALSE)</f>
        <v>Land in transition</v>
      </c>
      <c r="J7615" t="str">
        <f>VLOOKUP($E7615,[1]LUTs!$AA$2:$AG$194,5,FALSE)</f>
        <v>Livestock production</v>
      </c>
      <c r="K7615" t="str">
        <f>VLOOKUP(E7615,[1]LUTs!$AA$2:$AG$194,6,FALSE)</f>
        <v>Agriculture</v>
      </c>
      <c r="L7615" t="str">
        <f>VLOOKUP(E7615,[1]LUTs!$AA$2:$AG$194,7,FALSE)</f>
        <v>Dryland</v>
      </c>
    </row>
    <row r="7616" spans="1:12" x14ac:dyDescent="0.25">
      <c r="A7616">
        <v>7618</v>
      </c>
      <c r="B7616">
        <v>51</v>
      </c>
      <c r="C7616">
        <f t="shared" si="118"/>
        <v>12.75</v>
      </c>
      <c r="D7616">
        <v>118</v>
      </c>
      <c r="E7616">
        <v>511</v>
      </c>
      <c r="F7616" t="str">
        <f>VLOOKUP($D7616,[1]LUTs!$P$2:$T$152, 5, FALSE)</f>
        <v>Calwell</v>
      </c>
      <c r="G7616" t="s">
        <v>42</v>
      </c>
      <c r="H7616" t="str">
        <f>VLOOKUP(G7616,[1]LUTs!V$2:W$9, 2, FALSE)</f>
        <v>Victoria</v>
      </c>
      <c r="I7616" t="str">
        <f>VLOOKUP(E7616,[1]LUTs!$AA$2:$AG$194, 4, FALSE)</f>
        <v>Intensive plant production</v>
      </c>
      <c r="J7616" t="str">
        <f>VLOOKUP($E7616,[1]LUTs!$AA$2:$AG$194,5,FALSE)</f>
        <v>Horticulture</v>
      </c>
      <c r="K7616" t="str">
        <f>VLOOKUP(E7616,[1]LUTs!$AA$2:$AG$194,6,FALSE)</f>
        <v>Agriculture</v>
      </c>
      <c r="L7616" t="str">
        <f>VLOOKUP(E7616,[1]LUTs!$AA$2:$AG$194,7,FALSE)</f>
        <v>Irrigated</v>
      </c>
    </row>
    <row r="7617" spans="1:12" x14ac:dyDescent="0.25">
      <c r="A7617">
        <v>7572</v>
      </c>
      <c r="B7617">
        <v>40</v>
      </c>
      <c r="C7617">
        <f t="shared" si="118"/>
        <v>10</v>
      </c>
      <c r="D7617">
        <v>118</v>
      </c>
      <c r="E7617">
        <v>524</v>
      </c>
      <c r="F7617" t="str">
        <f>VLOOKUP($D7617,[1]LUTs!$P$2:$T$152, 5, FALSE)</f>
        <v>Calwell</v>
      </c>
      <c r="G7617" t="s">
        <v>42</v>
      </c>
      <c r="H7617" t="str">
        <f>VLOOKUP(G7617,[1]LUTs!V$2:W$9, 2, FALSE)</f>
        <v>Victoria</v>
      </c>
      <c r="I7617" t="str">
        <f>VLOOKUP(E7617,[1]LUTs!$AA$2:$AG$194, 4, FALSE)</f>
        <v>Intensive animal production</v>
      </c>
      <c r="J7617" t="str">
        <f>VLOOKUP($E7617,[1]LUTs!$AA$2:$AG$194,5,FALSE)</f>
        <v>Livestock production</v>
      </c>
      <c r="K7617" t="str">
        <f>VLOOKUP(E7617,[1]LUTs!$AA$2:$AG$194,6,FALSE)</f>
        <v>Agriculture</v>
      </c>
      <c r="L7617" t="str">
        <f>VLOOKUP(E7617,[1]LUTs!$AA$2:$AG$194,7,FALSE)</f>
        <v>Dryland</v>
      </c>
    </row>
    <row r="7618" spans="1:12" x14ac:dyDescent="0.25">
      <c r="A7618">
        <v>7588</v>
      </c>
      <c r="B7618">
        <v>157</v>
      </c>
      <c r="C7618">
        <f t="shared" ref="C7618:C7681" si="119">B7618/4</f>
        <v>39.25</v>
      </c>
      <c r="D7618">
        <v>118</v>
      </c>
      <c r="E7618">
        <v>526</v>
      </c>
      <c r="F7618" t="str">
        <f>VLOOKUP($D7618,[1]LUTs!$P$2:$T$152, 5, FALSE)</f>
        <v>Calwell</v>
      </c>
      <c r="G7618" t="s">
        <v>42</v>
      </c>
      <c r="H7618" t="str">
        <f>VLOOKUP(G7618,[1]LUTs!V$2:W$9, 2, FALSE)</f>
        <v>Victoria</v>
      </c>
      <c r="I7618" t="str">
        <f>VLOOKUP(E7618,[1]LUTs!$AA$2:$AG$194, 4, FALSE)</f>
        <v>Intensive animal production</v>
      </c>
      <c r="J7618" t="str">
        <f>VLOOKUP($E7618,[1]LUTs!$AA$2:$AG$194,5,FALSE)</f>
        <v>Livestock production</v>
      </c>
      <c r="K7618" t="str">
        <f>VLOOKUP(E7618,[1]LUTs!$AA$2:$AG$194,6,FALSE)</f>
        <v>Agriculture</v>
      </c>
      <c r="L7618" t="str">
        <f>VLOOKUP(E7618,[1]LUTs!$AA$2:$AG$194,7,FALSE)</f>
        <v>Dryland</v>
      </c>
    </row>
    <row r="7619" spans="1:12" x14ac:dyDescent="0.25">
      <c r="A7619">
        <v>7577</v>
      </c>
      <c r="B7619">
        <v>1052</v>
      </c>
      <c r="C7619">
        <f t="shared" si="119"/>
        <v>263</v>
      </c>
      <c r="D7619">
        <v>118</v>
      </c>
      <c r="E7619">
        <v>530</v>
      </c>
      <c r="F7619" t="str">
        <f>VLOOKUP($D7619,[1]LUTs!$P$2:$T$152, 5, FALSE)</f>
        <v>Calwell</v>
      </c>
      <c r="G7619" t="s">
        <v>42</v>
      </c>
      <c r="H7619" t="str">
        <f>VLOOKUP(G7619,[1]LUTs!V$2:W$9, 2, FALSE)</f>
        <v>Victoria</v>
      </c>
      <c r="I7619" t="str">
        <f>VLOOKUP(E7619,[1]LUTs!$AA$2:$AG$194, 4, FALSE)</f>
        <v>Urban intensive uses</v>
      </c>
      <c r="J7619" t="str">
        <f>VLOOKUP($E7619,[1]LUTs!$AA$2:$AG$194,5,FALSE)</f>
        <v>Intensive uses</v>
      </c>
      <c r="K7619" t="str">
        <f>VLOOKUP(E7619,[1]LUTs!$AA$2:$AG$194,6,FALSE)</f>
        <v>Non-agriculture</v>
      </c>
      <c r="L7619" t="str">
        <f>VLOOKUP(E7619,[1]LUTs!$AA$2:$AG$194,7,FALSE)</f>
        <v>Dryland</v>
      </c>
    </row>
    <row r="7620" spans="1:12" x14ac:dyDescent="0.25">
      <c r="A7620">
        <v>7557</v>
      </c>
      <c r="B7620">
        <v>132</v>
      </c>
      <c r="C7620">
        <f t="shared" si="119"/>
        <v>33</v>
      </c>
      <c r="D7620">
        <v>118</v>
      </c>
      <c r="E7620">
        <v>531</v>
      </c>
      <c r="F7620" t="str">
        <f>VLOOKUP($D7620,[1]LUTs!$P$2:$T$152, 5, FALSE)</f>
        <v>Calwell</v>
      </c>
      <c r="G7620" t="s">
        <v>42</v>
      </c>
      <c r="H7620" t="str">
        <f>VLOOKUP(G7620,[1]LUTs!V$2:W$9, 2, FALSE)</f>
        <v>Victoria</v>
      </c>
      <c r="I7620" t="str">
        <f>VLOOKUP(E7620,[1]LUTs!$AA$2:$AG$194, 4, FALSE)</f>
        <v>Urban intensive uses</v>
      </c>
      <c r="J7620" t="str">
        <f>VLOOKUP($E7620,[1]LUTs!$AA$2:$AG$194,5,FALSE)</f>
        <v>Intensive uses</v>
      </c>
      <c r="K7620" t="str">
        <f>VLOOKUP(E7620,[1]LUTs!$AA$2:$AG$194,6,FALSE)</f>
        <v>Non-agriculture</v>
      </c>
      <c r="L7620" t="str">
        <f>VLOOKUP(E7620,[1]LUTs!$AA$2:$AG$194,7,FALSE)</f>
        <v>Dryland</v>
      </c>
    </row>
    <row r="7621" spans="1:12" x14ac:dyDescent="0.25">
      <c r="A7621">
        <v>7631</v>
      </c>
      <c r="B7621">
        <v>35</v>
      </c>
      <c r="C7621">
        <f t="shared" si="119"/>
        <v>8.75</v>
      </c>
      <c r="D7621">
        <v>118</v>
      </c>
      <c r="E7621">
        <v>533</v>
      </c>
      <c r="F7621" t="str">
        <f>VLOOKUP($D7621,[1]LUTs!$P$2:$T$152, 5, FALSE)</f>
        <v>Calwell</v>
      </c>
      <c r="G7621" t="s">
        <v>42</v>
      </c>
      <c r="H7621" t="str">
        <f>VLOOKUP(G7621,[1]LUTs!V$2:W$9, 2, FALSE)</f>
        <v>Victoria</v>
      </c>
      <c r="I7621" t="str">
        <f>VLOOKUP(E7621,[1]LUTs!$AA$2:$AG$194, 4, FALSE)</f>
        <v>Urban intensive uses</v>
      </c>
      <c r="J7621" t="str">
        <f>VLOOKUP($E7621,[1]LUTs!$AA$2:$AG$194,5,FALSE)</f>
        <v>Intensive uses</v>
      </c>
      <c r="K7621" t="str">
        <f>VLOOKUP(E7621,[1]LUTs!$AA$2:$AG$194,6,FALSE)</f>
        <v>Non-agriculture</v>
      </c>
      <c r="L7621" t="str">
        <f>VLOOKUP(E7621,[1]LUTs!$AA$2:$AG$194,7,FALSE)</f>
        <v>Dryland</v>
      </c>
    </row>
    <row r="7622" spans="1:12" x14ac:dyDescent="0.25">
      <c r="A7622">
        <v>7530</v>
      </c>
      <c r="B7622">
        <v>27575</v>
      </c>
      <c r="C7622">
        <f t="shared" si="119"/>
        <v>6893.75</v>
      </c>
      <c r="D7622">
        <v>118</v>
      </c>
      <c r="E7622">
        <v>541</v>
      </c>
      <c r="F7622" t="str">
        <f>VLOOKUP($D7622,[1]LUTs!$P$2:$T$152, 5, FALSE)</f>
        <v>Calwell</v>
      </c>
      <c r="G7622" t="s">
        <v>42</v>
      </c>
      <c r="H7622" t="str">
        <f>VLOOKUP(G7622,[1]LUTs!V$2:W$9, 2, FALSE)</f>
        <v>Victoria</v>
      </c>
      <c r="I7622" t="str">
        <f>VLOOKUP(E7622,[1]LUTs!$AA$2:$AG$194, 4, FALSE)</f>
        <v>Urban intensive uses</v>
      </c>
      <c r="J7622" t="str">
        <f>VLOOKUP($E7622,[1]LUTs!$AA$2:$AG$194,5,FALSE)</f>
        <v>Intensive uses</v>
      </c>
      <c r="K7622" t="str">
        <f>VLOOKUP(E7622,[1]LUTs!$AA$2:$AG$194,6,FALSE)</f>
        <v>Non-agriculture</v>
      </c>
      <c r="L7622" t="str">
        <f>VLOOKUP(E7622,[1]LUTs!$AA$2:$AG$194,7,FALSE)</f>
        <v>Dryland</v>
      </c>
    </row>
    <row r="7623" spans="1:12" x14ac:dyDescent="0.25">
      <c r="A7623">
        <v>7529</v>
      </c>
      <c r="B7623">
        <v>9428</v>
      </c>
      <c r="C7623">
        <f t="shared" si="119"/>
        <v>2357</v>
      </c>
      <c r="D7623">
        <v>118</v>
      </c>
      <c r="E7623">
        <v>542</v>
      </c>
      <c r="F7623" t="str">
        <f>VLOOKUP($D7623,[1]LUTs!$P$2:$T$152, 5, FALSE)</f>
        <v>Calwell</v>
      </c>
      <c r="G7623" t="s">
        <v>42</v>
      </c>
      <c r="H7623" t="str">
        <f>VLOOKUP(G7623,[1]LUTs!V$2:W$9, 2, FALSE)</f>
        <v>Victoria</v>
      </c>
      <c r="I7623" t="str">
        <f>VLOOKUP(E7623,[1]LUTs!$AA$2:$AG$194, 4, FALSE)</f>
        <v>Rural residential and farm infrastructure</v>
      </c>
      <c r="J7623" t="str">
        <f>VLOOKUP($E7623,[1]LUTs!$AA$2:$AG$194,5,FALSE)</f>
        <v>Intensive uses</v>
      </c>
      <c r="K7623" t="str">
        <f>VLOOKUP(E7623,[1]LUTs!$AA$2:$AG$194,6,FALSE)</f>
        <v>Non-agriculture</v>
      </c>
      <c r="L7623" t="str">
        <f>VLOOKUP(E7623,[1]LUTs!$AA$2:$AG$194,7,FALSE)</f>
        <v>Dryland</v>
      </c>
    </row>
    <row r="7624" spans="1:12" x14ac:dyDescent="0.25">
      <c r="A7624">
        <v>7531</v>
      </c>
      <c r="B7624">
        <v>4477</v>
      </c>
      <c r="C7624">
        <f t="shared" si="119"/>
        <v>1119.25</v>
      </c>
      <c r="D7624">
        <v>118</v>
      </c>
      <c r="E7624">
        <v>543</v>
      </c>
      <c r="F7624" t="str">
        <f>VLOOKUP($D7624,[1]LUTs!$P$2:$T$152, 5, FALSE)</f>
        <v>Calwell</v>
      </c>
      <c r="G7624" t="s">
        <v>42</v>
      </c>
      <c r="H7624" t="str">
        <f>VLOOKUP(G7624,[1]LUTs!V$2:W$9, 2, FALSE)</f>
        <v>Victoria</v>
      </c>
      <c r="I7624" t="str">
        <f>VLOOKUP(E7624,[1]LUTs!$AA$2:$AG$194, 4, FALSE)</f>
        <v>Rural residential and farm infrastructure</v>
      </c>
      <c r="J7624" t="str">
        <f>VLOOKUP($E7624,[1]LUTs!$AA$2:$AG$194,5,FALSE)</f>
        <v>Intensive uses</v>
      </c>
      <c r="K7624" t="str">
        <f>VLOOKUP(E7624,[1]LUTs!$AA$2:$AG$194,6,FALSE)</f>
        <v>Non-agriculture</v>
      </c>
      <c r="L7624" t="str">
        <f>VLOOKUP(E7624,[1]LUTs!$AA$2:$AG$194,7,FALSE)</f>
        <v>Dryland</v>
      </c>
    </row>
    <row r="7625" spans="1:12" x14ac:dyDescent="0.25">
      <c r="A7625">
        <v>7545</v>
      </c>
      <c r="B7625">
        <v>559</v>
      </c>
      <c r="C7625">
        <f t="shared" si="119"/>
        <v>139.75</v>
      </c>
      <c r="D7625">
        <v>118</v>
      </c>
      <c r="E7625">
        <v>551</v>
      </c>
      <c r="F7625" t="str">
        <f>VLOOKUP($D7625,[1]LUTs!$P$2:$T$152, 5, FALSE)</f>
        <v>Calwell</v>
      </c>
      <c r="G7625" t="s">
        <v>42</v>
      </c>
      <c r="H7625" t="str">
        <f>VLOOKUP(G7625,[1]LUTs!V$2:W$9, 2, FALSE)</f>
        <v>Victoria</v>
      </c>
      <c r="I7625" t="str">
        <f>VLOOKUP(E7625,[1]LUTs!$AA$2:$AG$194, 4, FALSE)</f>
        <v>Urban intensive uses</v>
      </c>
      <c r="J7625" t="str">
        <f>VLOOKUP($E7625,[1]LUTs!$AA$2:$AG$194,5,FALSE)</f>
        <v>Intensive uses</v>
      </c>
      <c r="K7625" t="str">
        <f>VLOOKUP(E7625,[1]LUTs!$AA$2:$AG$194,6,FALSE)</f>
        <v>Non-agriculture</v>
      </c>
      <c r="L7625" t="str">
        <f>VLOOKUP(E7625,[1]LUTs!$AA$2:$AG$194,7,FALSE)</f>
        <v>Dryland</v>
      </c>
    </row>
    <row r="7626" spans="1:12" x14ac:dyDescent="0.25">
      <c r="A7626">
        <v>7549</v>
      </c>
      <c r="B7626">
        <v>1200</v>
      </c>
      <c r="C7626">
        <f t="shared" si="119"/>
        <v>300</v>
      </c>
      <c r="D7626">
        <v>118</v>
      </c>
      <c r="E7626">
        <v>552</v>
      </c>
      <c r="F7626" t="str">
        <f>VLOOKUP($D7626,[1]LUTs!$P$2:$T$152, 5, FALSE)</f>
        <v>Calwell</v>
      </c>
      <c r="G7626" t="s">
        <v>42</v>
      </c>
      <c r="H7626" t="str">
        <f>VLOOKUP(G7626,[1]LUTs!V$2:W$9, 2, FALSE)</f>
        <v>Victoria</v>
      </c>
      <c r="I7626" t="str">
        <f>VLOOKUP(E7626,[1]LUTs!$AA$2:$AG$194, 4, FALSE)</f>
        <v>Urban intensive uses</v>
      </c>
      <c r="J7626" t="str">
        <f>VLOOKUP($E7626,[1]LUTs!$AA$2:$AG$194,5,FALSE)</f>
        <v>Intensive uses</v>
      </c>
      <c r="K7626" t="str">
        <f>VLOOKUP(E7626,[1]LUTs!$AA$2:$AG$194,6,FALSE)</f>
        <v>Non-agriculture</v>
      </c>
      <c r="L7626" t="str">
        <f>VLOOKUP(E7626,[1]LUTs!$AA$2:$AG$194,7,FALSE)</f>
        <v>Dryland</v>
      </c>
    </row>
    <row r="7627" spans="1:12" x14ac:dyDescent="0.25">
      <c r="A7627">
        <v>7565</v>
      </c>
      <c r="B7627">
        <v>262</v>
      </c>
      <c r="C7627">
        <f t="shared" si="119"/>
        <v>65.5</v>
      </c>
      <c r="D7627">
        <v>118</v>
      </c>
      <c r="E7627">
        <v>553</v>
      </c>
      <c r="F7627" t="str">
        <f>VLOOKUP($D7627,[1]LUTs!$P$2:$T$152, 5, FALSE)</f>
        <v>Calwell</v>
      </c>
      <c r="G7627" t="s">
        <v>42</v>
      </c>
      <c r="H7627" t="str">
        <f>VLOOKUP(G7627,[1]LUTs!V$2:W$9, 2, FALSE)</f>
        <v>Victoria</v>
      </c>
      <c r="I7627" t="str">
        <f>VLOOKUP(E7627,[1]LUTs!$AA$2:$AG$194, 4, FALSE)</f>
        <v>Urban intensive uses</v>
      </c>
      <c r="J7627" t="str">
        <f>VLOOKUP($E7627,[1]LUTs!$AA$2:$AG$194,5,FALSE)</f>
        <v>Intensive uses</v>
      </c>
      <c r="K7627" t="str">
        <f>VLOOKUP(E7627,[1]LUTs!$AA$2:$AG$194,6,FALSE)</f>
        <v>Non-agriculture</v>
      </c>
      <c r="L7627" t="str">
        <f>VLOOKUP(E7627,[1]LUTs!$AA$2:$AG$194,7,FALSE)</f>
        <v>Dryland</v>
      </c>
    </row>
    <row r="7628" spans="1:12" x14ac:dyDescent="0.25">
      <c r="A7628">
        <v>7626</v>
      </c>
      <c r="B7628">
        <v>90</v>
      </c>
      <c r="C7628">
        <f t="shared" si="119"/>
        <v>22.5</v>
      </c>
      <c r="D7628">
        <v>118</v>
      </c>
      <c r="E7628">
        <v>560</v>
      </c>
      <c r="F7628" t="str">
        <f>VLOOKUP($D7628,[1]LUTs!$P$2:$T$152, 5, FALSE)</f>
        <v>Calwell</v>
      </c>
      <c r="G7628" t="s">
        <v>42</v>
      </c>
      <c r="H7628" t="str">
        <f>VLOOKUP(G7628,[1]LUTs!V$2:W$9, 2, FALSE)</f>
        <v>Victoria</v>
      </c>
      <c r="I7628" t="str">
        <f>VLOOKUP(E7628,[1]LUTs!$AA$2:$AG$194, 4, FALSE)</f>
        <v>Urban intensive uses</v>
      </c>
      <c r="J7628" t="str">
        <f>VLOOKUP($E7628,[1]LUTs!$AA$2:$AG$194,5,FALSE)</f>
        <v>Intensive uses</v>
      </c>
      <c r="K7628" t="str">
        <f>VLOOKUP(E7628,[1]LUTs!$AA$2:$AG$194,6,FALSE)</f>
        <v>Non-agriculture</v>
      </c>
      <c r="L7628" t="str">
        <f>VLOOKUP(E7628,[1]LUTs!$AA$2:$AG$194,7,FALSE)</f>
        <v>Dryland</v>
      </c>
    </row>
    <row r="7629" spans="1:12" x14ac:dyDescent="0.25">
      <c r="A7629">
        <v>7561</v>
      </c>
      <c r="B7629">
        <v>279</v>
      </c>
      <c r="C7629">
        <f t="shared" si="119"/>
        <v>69.75</v>
      </c>
      <c r="D7629">
        <v>118</v>
      </c>
      <c r="E7629">
        <v>565</v>
      </c>
      <c r="F7629" t="str">
        <f>VLOOKUP($D7629,[1]LUTs!$P$2:$T$152, 5, FALSE)</f>
        <v>Calwell</v>
      </c>
      <c r="G7629" t="s">
        <v>42</v>
      </c>
      <c r="H7629" t="str">
        <f>VLOOKUP(G7629,[1]LUTs!V$2:W$9, 2, FALSE)</f>
        <v>Victoria</v>
      </c>
      <c r="I7629" t="str">
        <f>VLOOKUP(E7629,[1]LUTs!$AA$2:$AG$194, 4, FALSE)</f>
        <v>Urban intensive uses</v>
      </c>
      <c r="J7629" t="str">
        <f>VLOOKUP($E7629,[1]LUTs!$AA$2:$AG$194,5,FALSE)</f>
        <v>Intensive uses</v>
      </c>
      <c r="K7629" t="str">
        <f>VLOOKUP(E7629,[1]LUTs!$AA$2:$AG$194,6,FALSE)</f>
        <v>Non-agriculture</v>
      </c>
      <c r="L7629" t="str">
        <f>VLOOKUP(E7629,[1]LUTs!$AA$2:$AG$194,7,FALSE)</f>
        <v>Dryland</v>
      </c>
    </row>
    <row r="7630" spans="1:12" x14ac:dyDescent="0.25">
      <c r="A7630">
        <v>7546</v>
      </c>
      <c r="B7630">
        <v>10</v>
      </c>
      <c r="C7630">
        <f t="shared" si="119"/>
        <v>2.5</v>
      </c>
      <c r="D7630">
        <v>118</v>
      </c>
      <c r="E7630">
        <v>567</v>
      </c>
      <c r="F7630" t="str">
        <f>VLOOKUP($D7630,[1]LUTs!$P$2:$T$152, 5, FALSE)</f>
        <v>Calwell</v>
      </c>
      <c r="G7630" t="s">
        <v>42</v>
      </c>
      <c r="H7630" t="str">
        <f>VLOOKUP(G7630,[1]LUTs!V$2:W$9, 2, FALSE)</f>
        <v>Victoria</v>
      </c>
      <c r="I7630" t="str">
        <f>VLOOKUP(E7630,[1]LUTs!$AA$2:$AG$194, 4, FALSE)</f>
        <v>Urban intensive uses</v>
      </c>
      <c r="J7630" t="str">
        <f>VLOOKUP($E7630,[1]LUTs!$AA$2:$AG$194,5,FALSE)</f>
        <v>Intensive uses</v>
      </c>
      <c r="K7630" t="str">
        <f>VLOOKUP(E7630,[1]LUTs!$AA$2:$AG$194,6,FALSE)</f>
        <v>Non-agriculture</v>
      </c>
      <c r="L7630" t="str">
        <f>VLOOKUP(E7630,[1]LUTs!$AA$2:$AG$194,7,FALSE)</f>
        <v>Dryland</v>
      </c>
    </row>
    <row r="7631" spans="1:12" x14ac:dyDescent="0.25">
      <c r="A7631">
        <v>7527</v>
      </c>
      <c r="B7631">
        <v>7617</v>
      </c>
      <c r="C7631">
        <f t="shared" si="119"/>
        <v>1904.25</v>
      </c>
      <c r="D7631">
        <v>118</v>
      </c>
      <c r="E7631">
        <v>572</v>
      </c>
      <c r="F7631" t="str">
        <f>VLOOKUP($D7631,[1]LUTs!$P$2:$T$152, 5, FALSE)</f>
        <v>Calwell</v>
      </c>
      <c r="G7631" t="s">
        <v>42</v>
      </c>
      <c r="H7631" t="str">
        <f>VLOOKUP(G7631,[1]LUTs!V$2:W$9, 2, FALSE)</f>
        <v>Victoria</v>
      </c>
      <c r="I7631" t="str">
        <f>VLOOKUP(E7631,[1]LUTs!$AA$2:$AG$194, 4, FALSE)</f>
        <v>Urban intensive uses</v>
      </c>
      <c r="J7631" t="str">
        <f>VLOOKUP($E7631,[1]LUTs!$AA$2:$AG$194,5,FALSE)</f>
        <v>Intensive uses</v>
      </c>
      <c r="K7631" t="str">
        <f>VLOOKUP(E7631,[1]LUTs!$AA$2:$AG$194,6,FALSE)</f>
        <v>Non-agriculture</v>
      </c>
      <c r="L7631" t="str">
        <f>VLOOKUP(E7631,[1]LUTs!$AA$2:$AG$194,7,FALSE)</f>
        <v>Dryland</v>
      </c>
    </row>
    <row r="7632" spans="1:12" x14ac:dyDescent="0.25">
      <c r="A7632">
        <v>7548</v>
      </c>
      <c r="B7632">
        <v>96</v>
      </c>
      <c r="C7632">
        <f t="shared" si="119"/>
        <v>24</v>
      </c>
      <c r="D7632">
        <v>118</v>
      </c>
      <c r="E7632">
        <v>575</v>
      </c>
      <c r="F7632" t="str">
        <f>VLOOKUP($D7632,[1]LUTs!$P$2:$T$152, 5, FALSE)</f>
        <v>Calwell</v>
      </c>
      <c r="G7632" t="s">
        <v>42</v>
      </c>
      <c r="H7632" t="str">
        <f>VLOOKUP(G7632,[1]LUTs!V$2:W$9, 2, FALSE)</f>
        <v>Victoria</v>
      </c>
      <c r="I7632" t="str">
        <f>VLOOKUP(E7632,[1]LUTs!$AA$2:$AG$194, 4, FALSE)</f>
        <v>Urban intensive uses</v>
      </c>
      <c r="J7632" t="str">
        <f>VLOOKUP($E7632,[1]LUTs!$AA$2:$AG$194,5,FALSE)</f>
        <v>Intensive uses</v>
      </c>
      <c r="K7632" t="str">
        <f>VLOOKUP(E7632,[1]LUTs!$AA$2:$AG$194,6,FALSE)</f>
        <v>Non-agriculture</v>
      </c>
      <c r="L7632" t="str">
        <f>VLOOKUP(E7632,[1]LUTs!$AA$2:$AG$194,7,FALSE)</f>
        <v>Dryland</v>
      </c>
    </row>
    <row r="7633" spans="1:12" x14ac:dyDescent="0.25">
      <c r="A7633">
        <v>7663</v>
      </c>
      <c r="B7633">
        <v>310</v>
      </c>
      <c r="C7633">
        <f t="shared" si="119"/>
        <v>77.5</v>
      </c>
      <c r="D7633">
        <v>118</v>
      </c>
      <c r="E7633">
        <v>592</v>
      </c>
      <c r="F7633" t="str">
        <f>VLOOKUP($D7633,[1]LUTs!$P$2:$T$152, 5, FALSE)</f>
        <v>Calwell</v>
      </c>
      <c r="G7633" t="s">
        <v>42</v>
      </c>
      <c r="H7633" t="str">
        <f>VLOOKUP(G7633,[1]LUTs!V$2:W$9, 2, FALSE)</f>
        <v>Victoria</v>
      </c>
      <c r="I7633" t="str">
        <f>VLOOKUP(E7633,[1]LUTs!$AA$2:$AG$194, 4, FALSE)</f>
        <v>Mining and waste</v>
      </c>
      <c r="J7633" t="str">
        <f>VLOOKUP($E7633,[1]LUTs!$AA$2:$AG$194,5,FALSE)</f>
        <v>Intensive uses</v>
      </c>
      <c r="K7633" t="str">
        <f>VLOOKUP(E7633,[1]LUTs!$AA$2:$AG$194,6,FALSE)</f>
        <v>Non-agriculture</v>
      </c>
      <c r="L7633" t="str">
        <f>VLOOKUP(E7633,[1]LUTs!$AA$2:$AG$194,7,FALSE)</f>
        <v>Dryland</v>
      </c>
    </row>
    <row r="7634" spans="1:12" x14ac:dyDescent="0.25">
      <c r="A7634">
        <v>7596</v>
      </c>
      <c r="B7634">
        <v>70</v>
      </c>
      <c r="C7634">
        <f t="shared" si="119"/>
        <v>17.5</v>
      </c>
      <c r="D7634">
        <v>118</v>
      </c>
      <c r="E7634">
        <v>595</v>
      </c>
      <c r="F7634" t="str">
        <f>VLOOKUP($D7634,[1]LUTs!$P$2:$T$152, 5, FALSE)</f>
        <v>Calwell</v>
      </c>
      <c r="G7634" t="s">
        <v>42</v>
      </c>
      <c r="H7634" t="str">
        <f>VLOOKUP(G7634,[1]LUTs!V$2:W$9, 2, FALSE)</f>
        <v>Victoria</v>
      </c>
      <c r="I7634" t="str">
        <f>VLOOKUP(E7634,[1]LUTs!$AA$2:$AG$194, 4, FALSE)</f>
        <v>Mining and waste</v>
      </c>
      <c r="J7634" t="str">
        <f>VLOOKUP($E7634,[1]LUTs!$AA$2:$AG$194,5,FALSE)</f>
        <v>Intensive uses</v>
      </c>
      <c r="K7634" t="str">
        <f>VLOOKUP(E7634,[1]LUTs!$AA$2:$AG$194,6,FALSE)</f>
        <v>Non-agriculture</v>
      </c>
      <c r="L7634" t="str">
        <f>VLOOKUP(E7634,[1]LUTs!$AA$2:$AG$194,7,FALSE)</f>
        <v>Dryland</v>
      </c>
    </row>
    <row r="7635" spans="1:12" x14ac:dyDescent="0.25">
      <c r="A7635">
        <v>7606</v>
      </c>
      <c r="B7635">
        <v>58</v>
      </c>
      <c r="C7635">
        <f t="shared" si="119"/>
        <v>14.5</v>
      </c>
      <c r="D7635">
        <v>118</v>
      </c>
      <c r="E7635">
        <v>622</v>
      </c>
      <c r="F7635" t="str">
        <f>VLOOKUP($D7635,[1]LUTs!$P$2:$T$152, 5, FALSE)</f>
        <v>Calwell</v>
      </c>
      <c r="G7635" t="s">
        <v>42</v>
      </c>
      <c r="H7635" t="str">
        <f>VLOOKUP(G7635,[1]LUTs!V$2:W$9, 2, FALSE)</f>
        <v>Victoria</v>
      </c>
      <c r="I7635" t="str">
        <f>VLOOKUP(E7635,[1]LUTs!$AA$2:$AG$194, 4, FALSE)</f>
        <v>Water</v>
      </c>
      <c r="J7635" t="str">
        <f>VLOOKUP($E7635,[1]LUTs!$AA$2:$AG$194,5,FALSE)</f>
        <v>Water</v>
      </c>
      <c r="K7635" t="str">
        <f>VLOOKUP(E7635,[1]LUTs!$AA$2:$AG$194,6,FALSE)</f>
        <v>Non-agriculture</v>
      </c>
      <c r="L7635" t="str">
        <f>VLOOKUP(E7635,[1]LUTs!$AA$2:$AG$194,7,FALSE)</f>
        <v>Dryland</v>
      </c>
    </row>
    <row r="7636" spans="1:12" x14ac:dyDescent="0.25">
      <c r="A7636">
        <v>7720</v>
      </c>
      <c r="B7636">
        <v>3</v>
      </c>
      <c r="C7636">
        <f t="shared" si="119"/>
        <v>0.75</v>
      </c>
      <c r="D7636">
        <v>118</v>
      </c>
      <c r="E7636">
        <v>641</v>
      </c>
      <c r="F7636" t="str">
        <f>VLOOKUP($D7636,[1]LUTs!$P$2:$T$152, 5, FALSE)</f>
        <v>Calwell</v>
      </c>
      <c r="G7636" t="s">
        <v>42</v>
      </c>
      <c r="H7636" t="str">
        <f>VLOOKUP(G7636,[1]LUTs!V$2:W$9, 2, FALSE)</f>
        <v>Victoria</v>
      </c>
      <c r="I7636" t="str">
        <f>VLOOKUP(E7636,[1]LUTs!$AA$2:$AG$194, 4, FALSE)</f>
        <v>Water</v>
      </c>
      <c r="J7636" t="str">
        <f>VLOOKUP($E7636,[1]LUTs!$AA$2:$AG$194,5,FALSE)</f>
        <v>Water</v>
      </c>
      <c r="K7636" t="str">
        <f>VLOOKUP(E7636,[1]LUTs!$AA$2:$AG$194,6,FALSE)</f>
        <v>Non-agriculture</v>
      </c>
      <c r="L7636" t="str">
        <f>VLOOKUP(E7636,[1]LUTs!$AA$2:$AG$194,7,FALSE)</f>
        <v>Dryland</v>
      </c>
    </row>
    <row r="7637" spans="1:12" x14ac:dyDescent="0.25">
      <c r="A7637">
        <v>7598</v>
      </c>
      <c r="B7637">
        <v>6904</v>
      </c>
      <c r="C7637">
        <f t="shared" si="119"/>
        <v>1726</v>
      </c>
      <c r="D7637">
        <v>119</v>
      </c>
      <c r="E7637">
        <v>111</v>
      </c>
      <c r="F7637" t="str">
        <f>VLOOKUP($D7637,[1]LUTs!$P$2:$T$152, 5, FALSE)</f>
        <v>Casey</v>
      </c>
      <c r="G7637" t="s">
        <v>42</v>
      </c>
      <c r="H7637" t="str">
        <f>VLOOKUP(G7637,[1]LUTs!V$2:W$9, 2, FALSE)</f>
        <v>Victoria</v>
      </c>
      <c r="I7637" t="str">
        <f>VLOOKUP(E7637,[1]LUTs!$AA$2:$AG$194, 4, FALSE)</f>
        <v>Nature conservation</v>
      </c>
      <c r="J7637" t="str">
        <f>VLOOKUP($E7637,[1]LUTs!$AA$2:$AG$194,5,FALSE)</f>
        <v>Nature conservation</v>
      </c>
      <c r="K7637" t="str">
        <f>VLOOKUP(E7637,[1]LUTs!$AA$2:$AG$194,6,FALSE)</f>
        <v>Non-agriculture</v>
      </c>
      <c r="L7637" t="str">
        <f>VLOOKUP(E7637,[1]LUTs!$AA$2:$AG$194,7,FALSE)</f>
        <v>Dryland</v>
      </c>
    </row>
    <row r="7638" spans="1:12" x14ac:dyDescent="0.25">
      <c r="A7638">
        <v>7569</v>
      </c>
      <c r="B7638">
        <v>310325</v>
      </c>
      <c r="C7638">
        <f t="shared" si="119"/>
        <v>77581.25</v>
      </c>
      <c r="D7638">
        <v>119</v>
      </c>
      <c r="E7638">
        <v>113</v>
      </c>
      <c r="F7638" t="str">
        <f>VLOOKUP($D7638,[1]LUTs!$P$2:$T$152, 5, FALSE)</f>
        <v>Casey</v>
      </c>
      <c r="G7638" t="s">
        <v>42</v>
      </c>
      <c r="H7638" t="str">
        <f>VLOOKUP(G7638,[1]LUTs!V$2:W$9, 2, FALSE)</f>
        <v>Victoria</v>
      </c>
      <c r="I7638" t="str">
        <f>VLOOKUP(E7638,[1]LUTs!$AA$2:$AG$194, 4, FALSE)</f>
        <v>Nature conservation</v>
      </c>
      <c r="J7638" t="str">
        <f>VLOOKUP($E7638,[1]LUTs!$AA$2:$AG$194,5,FALSE)</f>
        <v>Nature conservation</v>
      </c>
      <c r="K7638" t="str">
        <f>VLOOKUP(E7638,[1]LUTs!$AA$2:$AG$194,6,FALSE)</f>
        <v>Non-agriculture</v>
      </c>
      <c r="L7638" t="str">
        <f>VLOOKUP(E7638,[1]LUTs!$AA$2:$AG$194,7,FALSE)</f>
        <v>Dryland</v>
      </c>
    </row>
    <row r="7639" spans="1:12" x14ac:dyDescent="0.25">
      <c r="A7639">
        <v>7686</v>
      </c>
      <c r="B7639">
        <v>8049</v>
      </c>
      <c r="C7639">
        <f t="shared" si="119"/>
        <v>2012.25</v>
      </c>
      <c r="D7639">
        <v>119</v>
      </c>
      <c r="E7639">
        <v>114</v>
      </c>
      <c r="F7639" t="str">
        <f>VLOOKUP($D7639,[1]LUTs!$P$2:$T$152, 5, FALSE)</f>
        <v>Casey</v>
      </c>
      <c r="G7639" t="s">
        <v>42</v>
      </c>
      <c r="H7639" t="str">
        <f>VLOOKUP(G7639,[1]LUTs!V$2:W$9, 2, FALSE)</f>
        <v>Victoria</v>
      </c>
      <c r="I7639" t="str">
        <f>VLOOKUP(E7639,[1]LUTs!$AA$2:$AG$194, 4, FALSE)</f>
        <v>Nature conservation</v>
      </c>
      <c r="J7639" t="str">
        <f>VLOOKUP($E7639,[1]LUTs!$AA$2:$AG$194,5,FALSE)</f>
        <v>Nature conservation</v>
      </c>
      <c r="K7639" t="str">
        <f>VLOOKUP(E7639,[1]LUTs!$AA$2:$AG$194,6,FALSE)</f>
        <v>Non-agriculture</v>
      </c>
      <c r="L7639" t="str">
        <f>VLOOKUP(E7639,[1]LUTs!$AA$2:$AG$194,7,FALSE)</f>
        <v>Dryland</v>
      </c>
    </row>
    <row r="7640" spans="1:12" x14ac:dyDescent="0.25">
      <c r="A7640">
        <v>7705</v>
      </c>
      <c r="B7640">
        <v>2387</v>
      </c>
      <c r="C7640">
        <f t="shared" si="119"/>
        <v>596.75</v>
      </c>
      <c r="D7640">
        <v>119</v>
      </c>
      <c r="E7640">
        <v>116</v>
      </c>
      <c r="F7640" t="str">
        <f>VLOOKUP($D7640,[1]LUTs!$P$2:$T$152, 5, FALSE)</f>
        <v>Casey</v>
      </c>
      <c r="G7640" t="s">
        <v>42</v>
      </c>
      <c r="H7640" t="str">
        <f>VLOOKUP(G7640,[1]LUTs!V$2:W$9, 2, FALSE)</f>
        <v>Victoria</v>
      </c>
      <c r="I7640" t="str">
        <f>VLOOKUP(E7640,[1]LUTs!$AA$2:$AG$194, 4, FALSE)</f>
        <v>Nature conservation</v>
      </c>
      <c r="J7640" t="str">
        <f>VLOOKUP($E7640,[1]LUTs!$AA$2:$AG$194,5,FALSE)</f>
        <v>Nature conservation</v>
      </c>
      <c r="K7640" t="str">
        <f>VLOOKUP(E7640,[1]LUTs!$AA$2:$AG$194,6,FALSE)</f>
        <v>Non-agriculture</v>
      </c>
      <c r="L7640" t="str">
        <f>VLOOKUP(E7640,[1]LUTs!$AA$2:$AG$194,7,FALSE)</f>
        <v>Dryland</v>
      </c>
    </row>
    <row r="7641" spans="1:12" x14ac:dyDescent="0.25">
      <c r="A7641">
        <v>7666</v>
      </c>
      <c r="B7641">
        <v>10513</v>
      </c>
      <c r="C7641">
        <f t="shared" si="119"/>
        <v>2628.25</v>
      </c>
      <c r="D7641">
        <v>119</v>
      </c>
      <c r="E7641">
        <v>117</v>
      </c>
      <c r="F7641" t="str">
        <f>VLOOKUP($D7641,[1]LUTs!$P$2:$T$152, 5, FALSE)</f>
        <v>Casey</v>
      </c>
      <c r="G7641" t="s">
        <v>42</v>
      </c>
      <c r="H7641" t="str">
        <f>VLOOKUP(G7641,[1]LUTs!V$2:W$9, 2, FALSE)</f>
        <v>Victoria</v>
      </c>
      <c r="I7641" t="str">
        <f>VLOOKUP(E7641,[1]LUTs!$AA$2:$AG$194, 4, FALSE)</f>
        <v>Nature conservation</v>
      </c>
      <c r="J7641" t="str">
        <f>VLOOKUP($E7641,[1]LUTs!$AA$2:$AG$194,5,FALSE)</f>
        <v>Nature conservation</v>
      </c>
      <c r="K7641" t="str">
        <f>VLOOKUP(E7641,[1]LUTs!$AA$2:$AG$194,6,FALSE)</f>
        <v>Non-agriculture</v>
      </c>
      <c r="L7641" t="str">
        <f>VLOOKUP(E7641,[1]LUTs!$AA$2:$AG$194,7,FALSE)</f>
        <v>Dryland</v>
      </c>
    </row>
    <row r="7642" spans="1:12" x14ac:dyDescent="0.25">
      <c r="A7642">
        <v>7638</v>
      </c>
      <c r="B7642">
        <v>2978</v>
      </c>
      <c r="C7642">
        <f t="shared" si="119"/>
        <v>744.5</v>
      </c>
      <c r="D7642">
        <v>119</v>
      </c>
      <c r="E7642">
        <v>130</v>
      </c>
      <c r="F7642" t="str">
        <f>VLOOKUP($D7642,[1]LUTs!$P$2:$T$152, 5, FALSE)</f>
        <v>Casey</v>
      </c>
      <c r="G7642" t="s">
        <v>42</v>
      </c>
      <c r="H7642" t="str">
        <f>VLOOKUP(G7642,[1]LUTs!V$2:W$9, 2, FALSE)</f>
        <v>Victoria</v>
      </c>
      <c r="I7642" t="str">
        <f>VLOOKUP(E7642,[1]LUTs!$AA$2:$AG$194, 4, FALSE)</f>
        <v>Minimal use</v>
      </c>
      <c r="J7642" t="str">
        <f>VLOOKUP($E7642,[1]LUTs!$AA$2:$AG$194,5,FALSE)</f>
        <v>Nature conservation</v>
      </c>
      <c r="K7642" t="str">
        <f>VLOOKUP(E7642,[1]LUTs!$AA$2:$AG$194,6,FALSE)</f>
        <v>Non-agriculture</v>
      </c>
      <c r="L7642" t="str">
        <f>VLOOKUP(E7642,[1]LUTs!$AA$2:$AG$194,7,FALSE)</f>
        <v>Dryland</v>
      </c>
    </row>
    <row r="7643" spans="1:12" x14ac:dyDescent="0.25">
      <c r="A7643">
        <v>7571</v>
      </c>
      <c r="B7643">
        <v>276395</v>
      </c>
      <c r="C7643">
        <f t="shared" si="119"/>
        <v>69098.75</v>
      </c>
      <c r="D7643">
        <v>119</v>
      </c>
      <c r="E7643">
        <v>220</v>
      </c>
      <c r="F7643" t="str">
        <f>VLOOKUP($D7643,[1]LUTs!$P$2:$T$152, 5, FALSE)</f>
        <v>Casey</v>
      </c>
      <c r="G7643" t="s">
        <v>42</v>
      </c>
      <c r="H7643" t="str">
        <f>VLOOKUP(G7643,[1]LUTs!V$2:W$9, 2, FALSE)</f>
        <v>Victoria</v>
      </c>
      <c r="I7643" t="str">
        <f>VLOOKUP(E7643,[1]LUTs!$AA$2:$AG$194, 4, FALSE)</f>
        <v>Production native forests</v>
      </c>
      <c r="J7643" t="str">
        <f>VLOOKUP($E7643,[1]LUTs!$AA$2:$AG$194,5,FALSE)</f>
        <v>Forests and plantations</v>
      </c>
      <c r="K7643" t="str">
        <f>VLOOKUP(E7643,[1]LUTs!$AA$2:$AG$194,6,FALSE)</f>
        <v>Non-agriculture</v>
      </c>
      <c r="L7643" t="str">
        <f>VLOOKUP(E7643,[1]LUTs!$AA$2:$AG$194,7,FALSE)</f>
        <v>Dryland</v>
      </c>
    </row>
    <row r="7644" spans="1:12" x14ac:dyDescent="0.25">
      <c r="A7644">
        <v>7600</v>
      </c>
      <c r="B7644">
        <v>408</v>
      </c>
      <c r="C7644">
        <f t="shared" si="119"/>
        <v>102</v>
      </c>
      <c r="D7644">
        <v>119</v>
      </c>
      <c r="E7644">
        <v>310</v>
      </c>
      <c r="F7644" t="str">
        <f>VLOOKUP($D7644,[1]LUTs!$P$2:$T$152, 5, FALSE)</f>
        <v>Casey</v>
      </c>
      <c r="G7644" t="s">
        <v>42</v>
      </c>
      <c r="H7644" t="str">
        <f>VLOOKUP(G7644,[1]LUTs!V$2:W$9, 2, FALSE)</f>
        <v>Victoria</v>
      </c>
      <c r="I7644" t="str">
        <f>VLOOKUP(E7644,[1]LUTs!$AA$2:$AG$194, 4, FALSE)</f>
        <v>Plantation forests (commercial and other)</v>
      </c>
      <c r="J7644" t="str">
        <f>VLOOKUP($E7644,[1]LUTs!$AA$2:$AG$194,5,FALSE)</f>
        <v>Forests and plantations</v>
      </c>
      <c r="K7644" t="str">
        <f>VLOOKUP(E7644,[1]LUTs!$AA$2:$AG$194,6,FALSE)</f>
        <v>Non-agriculture</v>
      </c>
      <c r="L7644" t="str">
        <f>VLOOKUP(E7644,[1]LUTs!$AA$2:$AG$194,7,FALSE)</f>
        <v>Dryland</v>
      </c>
    </row>
    <row r="7645" spans="1:12" x14ac:dyDescent="0.25">
      <c r="A7645">
        <v>7787</v>
      </c>
      <c r="B7645">
        <v>16</v>
      </c>
      <c r="C7645">
        <f t="shared" si="119"/>
        <v>4</v>
      </c>
      <c r="D7645">
        <v>119</v>
      </c>
      <c r="E7645">
        <v>312</v>
      </c>
      <c r="F7645" t="str">
        <f>VLOOKUP($D7645,[1]LUTs!$P$2:$T$152, 5, FALSE)</f>
        <v>Casey</v>
      </c>
      <c r="G7645" t="s">
        <v>42</v>
      </c>
      <c r="H7645" t="str">
        <f>VLOOKUP(G7645,[1]LUTs!V$2:W$9, 2, FALSE)</f>
        <v>Victoria</v>
      </c>
      <c r="I7645" t="str">
        <f>VLOOKUP(E7645,[1]LUTs!$AA$2:$AG$194, 4, FALSE)</f>
        <v>Plantation forests (commercial and other)</v>
      </c>
      <c r="J7645" t="str">
        <f>VLOOKUP($E7645,[1]LUTs!$AA$2:$AG$194,5,FALSE)</f>
        <v>Forests and plantations</v>
      </c>
      <c r="K7645" t="str">
        <f>VLOOKUP(E7645,[1]LUTs!$AA$2:$AG$194,6,FALSE)</f>
        <v>Non-agriculture</v>
      </c>
      <c r="L7645" t="str">
        <f>VLOOKUP(E7645,[1]LUTs!$AA$2:$AG$194,7,FALSE)</f>
        <v>Dryland</v>
      </c>
    </row>
    <row r="7646" spans="1:12" x14ac:dyDescent="0.25">
      <c r="A7646">
        <v>7584</v>
      </c>
      <c r="B7646">
        <v>137700</v>
      </c>
      <c r="C7646">
        <f t="shared" si="119"/>
        <v>34425</v>
      </c>
      <c r="D7646">
        <v>119</v>
      </c>
      <c r="E7646">
        <v>320</v>
      </c>
      <c r="F7646" t="str">
        <f>VLOOKUP($D7646,[1]LUTs!$P$2:$T$152, 5, FALSE)</f>
        <v>Casey</v>
      </c>
      <c r="G7646" t="s">
        <v>42</v>
      </c>
      <c r="H7646" t="str">
        <f>VLOOKUP(G7646,[1]LUTs!V$2:W$9, 2, FALSE)</f>
        <v>Victoria</v>
      </c>
      <c r="I7646" t="str">
        <f>VLOOKUP(E7646,[1]LUTs!$AA$2:$AG$194, 4, FALSE)</f>
        <v>Grazing modified pastures</v>
      </c>
      <c r="J7646" t="str">
        <f>VLOOKUP($E7646,[1]LUTs!$AA$2:$AG$194,5,FALSE)</f>
        <v>Livestock production</v>
      </c>
      <c r="K7646" t="str">
        <f>VLOOKUP(E7646,[1]LUTs!$AA$2:$AG$194,6,FALSE)</f>
        <v>Agriculture</v>
      </c>
      <c r="L7646" t="str">
        <f>VLOOKUP(E7646,[1]LUTs!$AA$2:$AG$194,7,FALSE)</f>
        <v>Dryland</v>
      </c>
    </row>
    <row r="7647" spans="1:12" x14ac:dyDescent="0.25">
      <c r="A7647">
        <v>7586</v>
      </c>
      <c r="B7647">
        <v>29159</v>
      </c>
      <c r="C7647">
        <f t="shared" si="119"/>
        <v>7289.75</v>
      </c>
      <c r="D7647">
        <v>119</v>
      </c>
      <c r="E7647">
        <v>330</v>
      </c>
      <c r="F7647" t="str">
        <f>VLOOKUP($D7647,[1]LUTs!$P$2:$T$152, 5, FALSE)</f>
        <v>Casey</v>
      </c>
      <c r="G7647" t="s">
        <v>42</v>
      </c>
      <c r="H7647" t="str">
        <f>VLOOKUP(G7647,[1]LUTs!V$2:W$9, 2, FALSE)</f>
        <v>Victoria</v>
      </c>
      <c r="I7647" t="str">
        <f>VLOOKUP(E7647,[1]LUTs!$AA$2:$AG$194, 4, FALSE)</f>
        <v>Dryland cropping</v>
      </c>
      <c r="J7647" t="str">
        <f>VLOOKUP($E7647,[1]LUTs!$AA$2:$AG$194,5,FALSE)</f>
        <v>Cropping</v>
      </c>
      <c r="K7647" t="str">
        <f>VLOOKUP(E7647,[1]LUTs!$AA$2:$AG$194,6,FALSE)</f>
        <v>Agriculture</v>
      </c>
      <c r="L7647" t="str">
        <f>VLOOKUP(E7647,[1]LUTs!$AA$2:$AG$194,7,FALSE)</f>
        <v>Dryland</v>
      </c>
    </row>
    <row r="7648" spans="1:12" x14ac:dyDescent="0.25">
      <c r="A7648">
        <v>7759</v>
      </c>
      <c r="B7648">
        <v>609</v>
      </c>
      <c r="C7648">
        <f t="shared" si="119"/>
        <v>152.25</v>
      </c>
      <c r="D7648">
        <v>119</v>
      </c>
      <c r="E7648">
        <v>340</v>
      </c>
      <c r="F7648" t="str">
        <f>VLOOKUP($D7648,[1]LUTs!$P$2:$T$152, 5, FALSE)</f>
        <v>Casey</v>
      </c>
      <c r="G7648" t="s">
        <v>42</v>
      </c>
      <c r="H7648" t="str">
        <f>VLOOKUP(G7648,[1]LUTs!V$2:W$9, 2, FALSE)</f>
        <v>Victoria</v>
      </c>
      <c r="I7648" t="str">
        <f>VLOOKUP(E7648,[1]LUTs!$AA$2:$AG$194, 4, FALSE)</f>
        <v>Dryland horticulture</v>
      </c>
      <c r="J7648" t="str">
        <f>VLOOKUP($E7648,[1]LUTs!$AA$2:$AG$194,5,FALSE)</f>
        <v>Horticulture</v>
      </c>
      <c r="K7648" t="str">
        <f>VLOOKUP(E7648,[1]LUTs!$AA$2:$AG$194,6,FALSE)</f>
        <v>Agriculture</v>
      </c>
      <c r="L7648" t="str">
        <f>VLOOKUP(E7648,[1]LUTs!$AA$2:$AG$194,7,FALSE)</f>
        <v>Dryland</v>
      </c>
    </row>
    <row r="7649" spans="1:12" x14ac:dyDescent="0.25">
      <c r="A7649">
        <v>7751</v>
      </c>
      <c r="B7649">
        <v>124</v>
      </c>
      <c r="C7649">
        <f t="shared" si="119"/>
        <v>31</v>
      </c>
      <c r="D7649">
        <v>119</v>
      </c>
      <c r="E7649">
        <v>345</v>
      </c>
      <c r="F7649" t="str">
        <f>VLOOKUP($D7649,[1]LUTs!$P$2:$T$152, 5, FALSE)</f>
        <v>Casey</v>
      </c>
      <c r="G7649" t="s">
        <v>42</v>
      </c>
      <c r="H7649" t="str">
        <f>VLOOKUP(G7649,[1]LUTs!V$2:W$9, 2, FALSE)</f>
        <v>Victoria</v>
      </c>
      <c r="I7649" t="str">
        <f>VLOOKUP(E7649,[1]LUTs!$AA$2:$AG$194, 4, FALSE)</f>
        <v>Dryland horticulture</v>
      </c>
      <c r="J7649" t="str">
        <f>VLOOKUP($E7649,[1]LUTs!$AA$2:$AG$194,5,FALSE)</f>
        <v>Horticulture</v>
      </c>
      <c r="K7649" t="str">
        <f>VLOOKUP(E7649,[1]LUTs!$AA$2:$AG$194,6,FALSE)</f>
        <v>Agriculture</v>
      </c>
      <c r="L7649" t="str">
        <f>VLOOKUP(E7649,[1]LUTs!$AA$2:$AG$194,7,FALSE)</f>
        <v>Dryland</v>
      </c>
    </row>
    <row r="7650" spans="1:12" x14ac:dyDescent="0.25">
      <c r="A7650">
        <v>7946</v>
      </c>
      <c r="B7650">
        <v>186</v>
      </c>
      <c r="C7650">
        <f t="shared" si="119"/>
        <v>46.5</v>
      </c>
      <c r="D7650">
        <v>119</v>
      </c>
      <c r="E7650">
        <v>346</v>
      </c>
      <c r="F7650" t="str">
        <f>VLOOKUP($D7650,[1]LUTs!$P$2:$T$152, 5, FALSE)</f>
        <v>Casey</v>
      </c>
      <c r="G7650" t="s">
        <v>42</v>
      </c>
      <c r="H7650" t="str">
        <f>VLOOKUP(G7650,[1]LUTs!V$2:W$9, 2, FALSE)</f>
        <v>Victoria</v>
      </c>
      <c r="I7650" t="str">
        <f>VLOOKUP(E7650,[1]LUTs!$AA$2:$AG$194, 4, FALSE)</f>
        <v>Dryland horticulture</v>
      </c>
      <c r="J7650" t="str">
        <f>VLOOKUP($E7650,[1]LUTs!$AA$2:$AG$194,5,FALSE)</f>
        <v>Horticulture</v>
      </c>
      <c r="K7650" t="str">
        <f>VLOOKUP(E7650,[1]LUTs!$AA$2:$AG$194,6,FALSE)</f>
        <v>Agriculture</v>
      </c>
      <c r="L7650" t="str">
        <f>VLOOKUP(E7650,[1]LUTs!$AA$2:$AG$194,7,FALSE)</f>
        <v>Dryland</v>
      </c>
    </row>
    <row r="7651" spans="1:12" x14ac:dyDescent="0.25">
      <c r="A7651">
        <v>7583</v>
      </c>
      <c r="B7651">
        <v>35143</v>
      </c>
      <c r="C7651">
        <f t="shared" si="119"/>
        <v>8785.75</v>
      </c>
      <c r="D7651">
        <v>119</v>
      </c>
      <c r="E7651">
        <v>349</v>
      </c>
      <c r="F7651" t="str">
        <f>VLOOKUP($D7651,[1]LUTs!$P$2:$T$152, 5, FALSE)</f>
        <v>Casey</v>
      </c>
      <c r="G7651" t="s">
        <v>42</v>
      </c>
      <c r="H7651" t="str">
        <f>VLOOKUP(G7651,[1]LUTs!V$2:W$9, 2, FALSE)</f>
        <v>Victoria</v>
      </c>
      <c r="I7651" t="str">
        <f>VLOOKUP(E7651,[1]LUTs!$AA$2:$AG$194, 4, FALSE)</f>
        <v>Dryland horticulture</v>
      </c>
      <c r="J7651" t="str">
        <f>VLOOKUP($E7651,[1]LUTs!$AA$2:$AG$194,5,FALSE)</f>
        <v>Horticulture</v>
      </c>
      <c r="K7651" t="str">
        <f>VLOOKUP(E7651,[1]LUTs!$AA$2:$AG$194,6,FALSE)</f>
        <v>Agriculture</v>
      </c>
      <c r="L7651" t="str">
        <f>VLOOKUP(E7651,[1]LUTs!$AA$2:$AG$194,7,FALSE)</f>
        <v>Dryland</v>
      </c>
    </row>
    <row r="7652" spans="1:12" x14ac:dyDescent="0.25">
      <c r="A7652">
        <v>7695</v>
      </c>
      <c r="B7652">
        <v>1806</v>
      </c>
      <c r="C7652">
        <f t="shared" si="119"/>
        <v>451.5</v>
      </c>
      <c r="D7652">
        <v>119</v>
      </c>
      <c r="E7652">
        <v>353</v>
      </c>
      <c r="F7652" t="str">
        <f>VLOOKUP($D7652,[1]LUTs!$P$2:$T$152, 5, FALSE)</f>
        <v>Casey</v>
      </c>
      <c r="G7652" t="s">
        <v>42</v>
      </c>
      <c r="H7652" t="str">
        <f>VLOOKUP(G7652,[1]LUTs!V$2:W$9, 2, FALSE)</f>
        <v>Victoria</v>
      </c>
      <c r="I7652" t="str">
        <f>VLOOKUP(E7652,[1]LUTs!$AA$2:$AG$194, 4, FALSE)</f>
        <v>Dryland horticulture</v>
      </c>
      <c r="J7652" t="str">
        <f>VLOOKUP($E7652,[1]LUTs!$AA$2:$AG$194,5,FALSE)</f>
        <v>Horticulture</v>
      </c>
      <c r="K7652" t="str">
        <f>VLOOKUP(E7652,[1]LUTs!$AA$2:$AG$194,6,FALSE)</f>
        <v>Agriculture</v>
      </c>
      <c r="L7652" t="str">
        <f>VLOOKUP(E7652,[1]LUTs!$AA$2:$AG$194,7,FALSE)</f>
        <v>Dryland</v>
      </c>
    </row>
    <row r="7653" spans="1:12" x14ac:dyDescent="0.25">
      <c r="A7653">
        <v>7581</v>
      </c>
      <c r="B7653">
        <v>2880</v>
      </c>
      <c r="C7653">
        <f t="shared" si="119"/>
        <v>720</v>
      </c>
      <c r="D7653">
        <v>119</v>
      </c>
      <c r="E7653">
        <v>364</v>
      </c>
      <c r="F7653" t="str">
        <f>VLOOKUP($D7653,[1]LUTs!$P$2:$T$152, 5, FALSE)</f>
        <v>Casey</v>
      </c>
      <c r="G7653" t="s">
        <v>42</v>
      </c>
      <c r="H7653" t="str">
        <f>VLOOKUP(G7653,[1]LUTs!V$2:W$9, 2, FALSE)</f>
        <v>Victoria</v>
      </c>
      <c r="I7653" t="str">
        <f>VLOOKUP(E7653,[1]LUTs!$AA$2:$AG$194, 4, FALSE)</f>
        <v>Land in transition</v>
      </c>
      <c r="J7653" t="str">
        <f>VLOOKUP($E7653,[1]LUTs!$AA$2:$AG$194,5,FALSE)</f>
        <v>Livestock production</v>
      </c>
      <c r="K7653" t="str">
        <f>VLOOKUP(E7653,[1]LUTs!$AA$2:$AG$194,6,FALSE)</f>
        <v>Agriculture</v>
      </c>
      <c r="L7653" t="str">
        <f>VLOOKUP(E7653,[1]LUTs!$AA$2:$AG$194,7,FALSE)</f>
        <v>Dryland</v>
      </c>
    </row>
    <row r="7654" spans="1:12" x14ac:dyDescent="0.25">
      <c r="A7654">
        <v>7756</v>
      </c>
      <c r="B7654">
        <v>2141</v>
      </c>
      <c r="C7654">
        <f t="shared" si="119"/>
        <v>535.25</v>
      </c>
      <c r="D7654">
        <v>119</v>
      </c>
      <c r="E7654">
        <v>511</v>
      </c>
      <c r="F7654" t="str">
        <f>VLOOKUP($D7654,[1]LUTs!$P$2:$T$152, 5, FALSE)</f>
        <v>Casey</v>
      </c>
      <c r="G7654" t="s">
        <v>42</v>
      </c>
      <c r="H7654" t="str">
        <f>VLOOKUP(G7654,[1]LUTs!V$2:W$9, 2, FALSE)</f>
        <v>Victoria</v>
      </c>
      <c r="I7654" t="str">
        <f>VLOOKUP(E7654,[1]LUTs!$AA$2:$AG$194, 4, FALSE)</f>
        <v>Intensive plant production</v>
      </c>
      <c r="J7654" t="str">
        <f>VLOOKUP($E7654,[1]LUTs!$AA$2:$AG$194,5,FALSE)</f>
        <v>Horticulture</v>
      </c>
      <c r="K7654" t="str">
        <f>VLOOKUP(E7654,[1]LUTs!$AA$2:$AG$194,6,FALSE)</f>
        <v>Agriculture</v>
      </c>
      <c r="L7654" t="str">
        <f>VLOOKUP(E7654,[1]LUTs!$AA$2:$AG$194,7,FALSE)</f>
        <v>Irrigated</v>
      </c>
    </row>
    <row r="7655" spans="1:12" x14ac:dyDescent="0.25">
      <c r="A7655">
        <v>7770</v>
      </c>
      <c r="B7655">
        <v>309</v>
      </c>
      <c r="C7655">
        <f t="shared" si="119"/>
        <v>77.25</v>
      </c>
      <c r="D7655">
        <v>119</v>
      </c>
      <c r="E7655">
        <v>523</v>
      </c>
      <c r="F7655" t="str">
        <f>VLOOKUP($D7655,[1]LUTs!$P$2:$T$152, 5, FALSE)</f>
        <v>Casey</v>
      </c>
      <c r="G7655" t="s">
        <v>42</v>
      </c>
      <c r="H7655" t="str">
        <f>VLOOKUP(G7655,[1]LUTs!V$2:W$9, 2, FALSE)</f>
        <v>Victoria</v>
      </c>
      <c r="I7655" t="str">
        <f>VLOOKUP(E7655,[1]LUTs!$AA$2:$AG$194, 4, FALSE)</f>
        <v>Intensive animal production</v>
      </c>
      <c r="J7655" t="str">
        <f>VLOOKUP($E7655,[1]LUTs!$AA$2:$AG$194,5,FALSE)</f>
        <v>Livestock production</v>
      </c>
      <c r="K7655" t="str">
        <f>VLOOKUP(E7655,[1]LUTs!$AA$2:$AG$194,6,FALSE)</f>
        <v>Agriculture</v>
      </c>
      <c r="L7655" t="str">
        <f>VLOOKUP(E7655,[1]LUTs!$AA$2:$AG$194,7,FALSE)</f>
        <v>Dryland</v>
      </c>
    </row>
    <row r="7656" spans="1:12" x14ac:dyDescent="0.25">
      <c r="A7656">
        <v>8010</v>
      </c>
      <c r="B7656">
        <v>17</v>
      </c>
      <c r="C7656">
        <f t="shared" si="119"/>
        <v>4.25</v>
      </c>
      <c r="D7656">
        <v>119</v>
      </c>
      <c r="E7656">
        <v>525</v>
      </c>
      <c r="F7656" t="str">
        <f>VLOOKUP($D7656,[1]LUTs!$P$2:$T$152, 5, FALSE)</f>
        <v>Casey</v>
      </c>
      <c r="G7656" t="s">
        <v>42</v>
      </c>
      <c r="H7656" t="str">
        <f>VLOOKUP(G7656,[1]LUTs!V$2:W$9, 2, FALSE)</f>
        <v>Victoria</v>
      </c>
      <c r="I7656" t="str">
        <f>VLOOKUP(E7656,[1]LUTs!$AA$2:$AG$194, 4, FALSE)</f>
        <v>Intensive animal production</v>
      </c>
      <c r="J7656" t="str">
        <f>VLOOKUP($E7656,[1]LUTs!$AA$2:$AG$194,5,FALSE)</f>
        <v>Livestock production</v>
      </c>
      <c r="K7656" t="str">
        <f>VLOOKUP(E7656,[1]LUTs!$AA$2:$AG$194,6,FALSE)</f>
        <v>Agriculture</v>
      </c>
      <c r="L7656" t="str">
        <f>VLOOKUP(E7656,[1]LUTs!$AA$2:$AG$194,7,FALSE)</f>
        <v>Dryland</v>
      </c>
    </row>
    <row r="7657" spans="1:12" x14ac:dyDescent="0.25">
      <c r="A7657">
        <v>7805</v>
      </c>
      <c r="B7657">
        <v>201</v>
      </c>
      <c r="C7657">
        <f t="shared" si="119"/>
        <v>50.25</v>
      </c>
      <c r="D7657">
        <v>119</v>
      </c>
      <c r="E7657">
        <v>526</v>
      </c>
      <c r="F7657" t="str">
        <f>VLOOKUP($D7657,[1]LUTs!$P$2:$T$152, 5, FALSE)</f>
        <v>Casey</v>
      </c>
      <c r="G7657" t="s">
        <v>42</v>
      </c>
      <c r="H7657" t="str">
        <f>VLOOKUP(G7657,[1]LUTs!V$2:W$9, 2, FALSE)</f>
        <v>Victoria</v>
      </c>
      <c r="I7657" t="str">
        <f>VLOOKUP(E7657,[1]LUTs!$AA$2:$AG$194, 4, FALSE)</f>
        <v>Intensive animal production</v>
      </c>
      <c r="J7657" t="str">
        <f>VLOOKUP($E7657,[1]LUTs!$AA$2:$AG$194,5,FALSE)</f>
        <v>Livestock production</v>
      </c>
      <c r="K7657" t="str">
        <f>VLOOKUP(E7657,[1]LUTs!$AA$2:$AG$194,6,FALSE)</f>
        <v>Agriculture</v>
      </c>
      <c r="L7657" t="str">
        <f>VLOOKUP(E7657,[1]LUTs!$AA$2:$AG$194,7,FALSE)</f>
        <v>Dryland</v>
      </c>
    </row>
    <row r="7658" spans="1:12" x14ac:dyDescent="0.25">
      <c r="A7658">
        <v>7734</v>
      </c>
      <c r="B7658">
        <v>146</v>
      </c>
      <c r="C7658">
        <f t="shared" si="119"/>
        <v>36.5</v>
      </c>
      <c r="D7658">
        <v>119</v>
      </c>
      <c r="E7658">
        <v>530</v>
      </c>
      <c r="F7658" t="str">
        <f>VLOOKUP($D7658,[1]LUTs!$P$2:$T$152, 5, FALSE)</f>
        <v>Casey</v>
      </c>
      <c r="G7658" t="s">
        <v>42</v>
      </c>
      <c r="H7658" t="str">
        <f>VLOOKUP(G7658,[1]LUTs!V$2:W$9, 2, FALSE)</f>
        <v>Victoria</v>
      </c>
      <c r="I7658" t="str">
        <f>VLOOKUP(E7658,[1]LUTs!$AA$2:$AG$194, 4, FALSE)</f>
        <v>Urban intensive uses</v>
      </c>
      <c r="J7658" t="str">
        <f>VLOOKUP($E7658,[1]LUTs!$AA$2:$AG$194,5,FALSE)</f>
        <v>Intensive uses</v>
      </c>
      <c r="K7658" t="str">
        <f>VLOOKUP(E7658,[1]LUTs!$AA$2:$AG$194,6,FALSE)</f>
        <v>Non-agriculture</v>
      </c>
      <c r="L7658" t="str">
        <f>VLOOKUP(E7658,[1]LUTs!$AA$2:$AG$194,7,FALSE)</f>
        <v>Dryland</v>
      </c>
    </row>
    <row r="7659" spans="1:12" x14ac:dyDescent="0.25">
      <c r="A7659">
        <v>7848</v>
      </c>
      <c r="B7659">
        <v>11</v>
      </c>
      <c r="C7659">
        <f t="shared" si="119"/>
        <v>2.75</v>
      </c>
      <c r="D7659">
        <v>119</v>
      </c>
      <c r="E7659">
        <v>531</v>
      </c>
      <c r="F7659" t="str">
        <f>VLOOKUP($D7659,[1]LUTs!$P$2:$T$152, 5, FALSE)</f>
        <v>Casey</v>
      </c>
      <c r="G7659" t="s">
        <v>42</v>
      </c>
      <c r="H7659" t="str">
        <f>VLOOKUP(G7659,[1]LUTs!V$2:W$9, 2, FALSE)</f>
        <v>Victoria</v>
      </c>
      <c r="I7659" t="str">
        <f>VLOOKUP(E7659,[1]LUTs!$AA$2:$AG$194, 4, FALSE)</f>
        <v>Urban intensive uses</v>
      </c>
      <c r="J7659" t="str">
        <f>VLOOKUP($E7659,[1]LUTs!$AA$2:$AG$194,5,FALSE)</f>
        <v>Intensive uses</v>
      </c>
      <c r="K7659" t="str">
        <f>VLOOKUP(E7659,[1]LUTs!$AA$2:$AG$194,6,FALSE)</f>
        <v>Non-agriculture</v>
      </c>
      <c r="L7659" t="str">
        <f>VLOOKUP(E7659,[1]LUTs!$AA$2:$AG$194,7,FALSE)</f>
        <v>Dryland</v>
      </c>
    </row>
    <row r="7660" spans="1:12" x14ac:dyDescent="0.25">
      <c r="A7660">
        <v>7875</v>
      </c>
      <c r="B7660">
        <v>15</v>
      </c>
      <c r="C7660">
        <f t="shared" si="119"/>
        <v>3.75</v>
      </c>
      <c r="D7660">
        <v>119</v>
      </c>
      <c r="E7660">
        <v>532</v>
      </c>
      <c r="F7660" t="str">
        <f>VLOOKUP($D7660,[1]LUTs!$P$2:$T$152, 5, FALSE)</f>
        <v>Casey</v>
      </c>
      <c r="G7660" t="s">
        <v>42</v>
      </c>
      <c r="H7660" t="str">
        <f>VLOOKUP(G7660,[1]LUTs!V$2:W$9, 2, FALSE)</f>
        <v>Victoria</v>
      </c>
      <c r="I7660" t="str">
        <f>VLOOKUP(E7660,[1]LUTs!$AA$2:$AG$194, 4, FALSE)</f>
        <v>Urban intensive uses</v>
      </c>
      <c r="J7660" t="str">
        <f>VLOOKUP($E7660,[1]LUTs!$AA$2:$AG$194,5,FALSE)</f>
        <v>Intensive uses</v>
      </c>
      <c r="K7660" t="str">
        <f>VLOOKUP(E7660,[1]LUTs!$AA$2:$AG$194,6,FALSE)</f>
        <v>Non-agriculture</v>
      </c>
      <c r="L7660" t="str">
        <f>VLOOKUP(E7660,[1]LUTs!$AA$2:$AG$194,7,FALSE)</f>
        <v>Dryland</v>
      </c>
    </row>
    <row r="7661" spans="1:12" x14ac:dyDescent="0.25">
      <c r="A7661">
        <v>7968</v>
      </c>
      <c r="B7661">
        <v>31</v>
      </c>
      <c r="C7661">
        <f t="shared" si="119"/>
        <v>7.75</v>
      </c>
      <c r="D7661">
        <v>119</v>
      </c>
      <c r="E7661">
        <v>537</v>
      </c>
      <c r="F7661" t="str">
        <f>VLOOKUP($D7661,[1]LUTs!$P$2:$T$152, 5, FALSE)</f>
        <v>Casey</v>
      </c>
      <c r="G7661" t="s">
        <v>42</v>
      </c>
      <c r="H7661" t="str">
        <f>VLOOKUP(G7661,[1]LUTs!V$2:W$9, 2, FALSE)</f>
        <v>Victoria</v>
      </c>
      <c r="I7661" t="str">
        <f>VLOOKUP(E7661,[1]LUTs!$AA$2:$AG$194, 4, FALSE)</f>
        <v>Urban intensive uses</v>
      </c>
      <c r="J7661" t="str">
        <f>VLOOKUP($E7661,[1]LUTs!$AA$2:$AG$194,5,FALSE)</f>
        <v>Intensive uses</v>
      </c>
      <c r="K7661" t="str">
        <f>VLOOKUP(E7661,[1]LUTs!$AA$2:$AG$194,6,FALSE)</f>
        <v>Non-agriculture</v>
      </c>
      <c r="L7661" t="str">
        <f>VLOOKUP(E7661,[1]LUTs!$AA$2:$AG$194,7,FALSE)</f>
        <v>Dryland</v>
      </c>
    </row>
    <row r="7662" spans="1:12" x14ac:dyDescent="0.25">
      <c r="A7662">
        <v>7614</v>
      </c>
      <c r="B7662">
        <v>40907</v>
      </c>
      <c r="C7662">
        <f t="shared" si="119"/>
        <v>10226.75</v>
      </c>
      <c r="D7662">
        <v>119</v>
      </c>
      <c r="E7662">
        <v>541</v>
      </c>
      <c r="F7662" t="str">
        <f>VLOOKUP($D7662,[1]LUTs!$P$2:$T$152, 5, FALSE)</f>
        <v>Casey</v>
      </c>
      <c r="G7662" t="s">
        <v>42</v>
      </c>
      <c r="H7662" t="str">
        <f>VLOOKUP(G7662,[1]LUTs!V$2:W$9, 2, FALSE)</f>
        <v>Victoria</v>
      </c>
      <c r="I7662" t="str">
        <f>VLOOKUP(E7662,[1]LUTs!$AA$2:$AG$194, 4, FALSE)</f>
        <v>Urban intensive uses</v>
      </c>
      <c r="J7662" t="str">
        <f>VLOOKUP($E7662,[1]LUTs!$AA$2:$AG$194,5,FALSE)</f>
        <v>Intensive uses</v>
      </c>
      <c r="K7662" t="str">
        <f>VLOOKUP(E7662,[1]LUTs!$AA$2:$AG$194,6,FALSE)</f>
        <v>Non-agriculture</v>
      </c>
      <c r="L7662" t="str">
        <f>VLOOKUP(E7662,[1]LUTs!$AA$2:$AG$194,7,FALSE)</f>
        <v>Dryland</v>
      </c>
    </row>
    <row r="7663" spans="1:12" x14ac:dyDescent="0.25">
      <c r="A7663">
        <v>7585</v>
      </c>
      <c r="B7663">
        <v>51177</v>
      </c>
      <c r="C7663">
        <f t="shared" si="119"/>
        <v>12794.25</v>
      </c>
      <c r="D7663">
        <v>119</v>
      </c>
      <c r="E7663">
        <v>542</v>
      </c>
      <c r="F7663" t="str">
        <f>VLOOKUP($D7663,[1]LUTs!$P$2:$T$152, 5, FALSE)</f>
        <v>Casey</v>
      </c>
      <c r="G7663" t="s">
        <v>42</v>
      </c>
      <c r="H7663" t="str">
        <f>VLOOKUP(G7663,[1]LUTs!V$2:W$9, 2, FALSE)</f>
        <v>Victoria</v>
      </c>
      <c r="I7663" t="str">
        <f>VLOOKUP(E7663,[1]LUTs!$AA$2:$AG$194, 4, FALSE)</f>
        <v>Rural residential and farm infrastructure</v>
      </c>
      <c r="J7663" t="str">
        <f>VLOOKUP($E7663,[1]LUTs!$AA$2:$AG$194,5,FALSE)</f>
        <v>Intensive uses</v>
      </c>
      <c r="K7663" t="str">
        <f>VLOOKUP(E7663,[1]LUTs!$AA$2:$AG$194,6,FALSE)</f>
        <v>Non-agriculture</v>
      </c>
      <c r="L7663" t="str">
        <f>VLOOKUP(E7663,[1]LUTs!$AA$2:$AG$194,7,FALSE)</f>
        <v>Dryland</v>
      </c>
    </row>
    <row r="7664" spans="1:12" x14ac:dyDescent="0.25">
      <c r="A7664">
        <v>7574</v>
      </c>
      <c r="B7664">
        <v>26136</v>
      </c>
      <c r="C7664">
        <f t="shared" si="119"/>
        <v>6534</v>
      </c>
      <c r="D7664">
        <v>119</v>
      </c>
      <c r="E7664">
        <v>543</v>
      </c>
      <c r="F7664" t="str">
        <f>VLOOKUP($D7664,[1]LUTs!$P$2:$T$152, 5, FALSE)</f>
        <v>Casey</v>
      </c>
      <c r="G7664" t="s">
        <v>42</v>
      </c>
      <c r="H7664" t="str">
        <f>VLOOKUP(G7664,[1]LUTs!V$2:W$9, 2, FALSE)</f>
        <v>Victoria</v>
      </c>
      <c r="I7664" t="str">
        <f>VLOOKUP(E7664,[1]LUTs!$AA$2:$AG$194, 4, FALSE)</f>
        <v>Rural residential and farm infrastructure</v>
      </c>
      <c r="J7664" t="str">
        <f>VLOOKUP($E7664,[1]LUTs!$AA$2:$AG$194,5,FALSE)</f>
        <v>Intensive uses</v>
      </c>
      <c r="K7664" t="str">
        <f>VLOOKUP(E7664,[1]LUTs!$AA$2:$AG$194,6,FALSE)</f>
        <v>Non-agriculture</v>
      </c>
      <c r="L7664" t="str">
        <f>VLOOKUP(E7664,[1]LUTs!$AA$2:$AG$194,7,FALSE)</f>
        <v>Dryland</v>
      </c>
    </row>
    <row r="7665" spans="1:12" x14ac:dyDescent="0.25">
      <c r="A7665">
        <v>7589</v>
      </c>
      <c r="B7665">
        <v>879</v>
      </c>
      <c r="C7665">
        <f t="shared" si="119"/>
        <v>219.75</v>
      </c>
      <c r="D7665">
        <v>119</v>
      </c>
      <c r="E7665">
        <v>551</v>
      </c>
      <c r="F7665" t="str">
        <f>VLOOKUP($D7665,[1]LUTs!$P$2:$T$152, 5, FALSE)</f>
        <v>Casey</v>
      </c>
      <c r="G7665" t="s">
        <v>42</v>
      </c>
      <c r="H7665" t="str">
        <f>VLOOKUP(G7665,[1]LUTs!V$2:W$9, 2, FALSE)</f>
        <v>Victoria</v>
      </c>
      <c r="I7665" t="str">
        <f>VLOOKUP(E7665,[1]LUTs!$AA$2:$AG$194, 4, FALSE)</f>
        <v>Urban intensive uses</v>
      </c>
      <c r="J7665" t="str">
        <f>VLOOKUP($E7665,[1]LUTs!$AA$2:$AG$194,5,FALSE)</f>
        <v>Intensive uses</v>
      </c>
      <c r="K7665" t="str">
        <f>VLOOKUP(E7665,[1]LUTs!$AA$2:$AG$194,6,FALSE)</f>
        <v>Non-agriculture</v>
      </c>
      <c r="L7665" t="str">
        <f>VLOOKUP(E7665,[1]LUTs!$AA$2:$AG$194,7,FALSE)</f>
        <v>Dryland</v>
      </c>
    </row>
    <row r="7666" spans="1:12" x14ac:dyDescent="0.25">
      <c r="A7666">
        <v>7622</v>
      </c>
      <c r="B7666">
        <v>3975</v>
      </c>
      <c r="C7666">
        <f t="shared" si="119"/>
        <v>993.75</v>
      </c>
      <c r="D7666">
        <v>119</v>
      </c>
      <c r="E7666">
        <v>552</v>
      </c>
      <c r="F7666" t="str">
        <f>VLOOKUP($D7666,[1]LUTs!$P$2:$T$152, 5, FALSE)</f>
        <v>Casey</v>
      </c>
      <c r="G7666" t="s">
        <v>42</v>
      </c>
      <c r="H7666" t="str">
        <f>VLOOKUP(G7666,[1]LUTs!V$2:W$9, 2, FALSE)</f>
        <v>Victoria</v>
      </c>
      <c r="I7666" t="str">
        <f>VLOOKUP(E7666,[1]LUTs!$AA$2:$AG$194, 4, FALSE)</f>
        <v>Urban intensive uses</v>
      </c>
      <c r="J7666" t="str">
        <f>VLOOKUP($E7666,[1]LUTs!$AA$2:$AG$194,5,FALSE)</f>
        <v>Intensive uses</v>
      </c>
      <c r="K7666" t="str">
        <f>VLOOKUP(E7666,[1]LUTs!$AA$2:$AG$194,6,FALSE)</f>
        <v>Non-agriculture</v>
      </c>
      <c r="L7666" t="str">
        <f>VLOOKUP(E7666,[1]LUTs!$AA$2:$AG$194,7,FALSE)</f>
        <v>Dryland</v>
      </c>
    </row>
    <row r="7667" spans="1:12" x14ac:dyDescent="0.25">
      <c r="A7667">
        <v>7613</v>
      </c>
      <c r="B7667">
        <v>4733</v>
      </c>
      <c r="C7667">
        <f t="shared" si="119"/>
        <v>1183.25</v>
      </c>
      <c r="D7667">
        <v>119</v>
      </c>
      <c r="E7667">
        <v>553</v>
      </c>
      <c r="F7667" t="str">
        <f>VLOOKUP($D7667,[1]LUTs!$P$2:$T$152, 5, FALSE)</f>
        <v>Casey</v>
      </c>
      <c r="G7667" t="s">
        <v>42</v>
      </c>
      <c r="H7667" t="str">
        <f>VLOOKUP(G7667,[1]LUTs!V$2:W$9, 2, FALSE)</f>
        <v>Victoria</v>
      </c>
      <c r="I7667" t="str">
        <f>VLOOKUP(E7667,[1]LUTs!$AA$2:$AG$194, 4, FALSE)</f>
        <v>Urban intensive uses</v>
      </c>
      <c r="J7667" t="str">
        <f>VLOOKUP($E7667,[1]LUTs!$AA$2:$AG$194,5,FALSE)</f>
        <v>Intensive uses</v>
      </c>
      <c r="K7667" t="str">
        <f>VLOOKUP(E7667,[1]LUTs!$AA$2:$AG$194,6,FALSE)</f>
        <v>Non-agriculture</v>
      </c>
      <c r="L7667" t="str">
        <f>VLOOKUP(E7667,[1]LUTs!$AA$2:$AG$194,7,FALSE)</f>
        <v>Dryland</v>
      </c>
    </row>
    <row r="7668" spans="1:12" x14ac:dyDescent="0.25">
      <c r="A7668">
        <v>7605</v>
      </c>
      <c r="B7668">
        <v>2063</v>
      </c>
      <c r="C7668">
        <f t="shared" si="119"/>
        <v>515.75</v>
      </c>
      <c r="D7668">
        <v>119</v>
      </c>
      <c r="E7668">
        <v>560</v>
      </c>
      <c r="F7668" t="str">
        <f>VLOOKUP($D7668,[1]LUTs!$P$2:$T$152, 5, FALSE)</f>
        <v>Casey</v>
      </c>
      <c r="G7668" t="s">
        <v>42</v>
      </c>
      <c r="H7668" t="str">
        <f>VLOOKUP(G7668,[1]LUTs!V$2:W$9, 2, FALSE)</f>
        <v>Victoria</v>
      </c>
      <c r="I7668" t="str">
        <f>VLOOKUP(E7668,[1]LUTs!$AA$2:$AG$194, 4, FALSE)</f>
        <v>Urban intensive uses</v>
      </c>
      <c r="J7668" t="str">
        <f>VLOOKUP($E7668,[1]LUTs!$AA$2:$AG$194,5,FALSE)</f>
        <v>Intensive uses</v>
      </c>
      <c r="K7668" t="str">
        <f>VLOOKUP(E7668,[1]LUTs!$AA$2:$AG$194,6,FALSE)</f>
        <v>Non-agriculture</v>
      </c>
      <c r="L7668" t="str">
        <f>VLOOKUP(E7668,[1]LUTs!$AA$2:$AG$194,7,FALSE)</f>
        <v>Dryland</v>
      </c>
    </row>
    <row r="7669" spans="1:12" x14ac:dyDescent="0.25">
      <c r="A7669">
        <v>7852</v>
      </c>
      <c r="B7669">
        <v>4</v>
      </c>
      <c r="C7669">
        <f t="shared" si="119"/>
        <v>1</v>
      </c>
      <c r="D7669">
        <v>119</v>
      </c>
      <c r="E7669">
        <v>565</v>
      </c>
      <c r="F7669" t="str">
        <f>VLOOKUP($D7669,[1]LUTs!$P$2:$T$152, 5, FALSE)</f>
        <v>Casey</v>
      </c>
      <c r="G7669" t="s">
        <v>42</v>
      </c>
      <c r="H7669" t="str">
        <f>VLOOKUP(G7669,[1]LUTs!V$2:W$9, 2, FALSE)</f>
        <v>Victoria</v>
      </c>
      <c r="I7669" t="str">
        <f>VLOOKUP(E7669,[1]LUTs!$AA$2:$AG$194, 4, FALSE)</f>
        <v>Urban intensive uses</v>
      </c>
      <c r="J7669" t="str">
        <f>VLOOKUP($E7669,[1]LUTs!$AA$2:$AG$194,5,FALSE)</f>
        <v>Intensive uses</v>
      </c>
      <c r="K7669" t="str">
        <f>VLOOKUP(E7669,[1]LUTs!$AA$2:$AG$194,6,FALSE)</f>
        <v>Non-agriculture</v>
      </c>
      <c r="L7669" t="str">
        <f>VLOOKUP(E7669,[1]LUTs!$AA$2:$AG$194,7,FALSE)</f>
        <v>Dryland</v>
      </c>
    </row>
    <row r="7670" spans="1:12" x14ac:dyDescent="0.25">
      <c r="A7670">
        <v>7678</v>
      </c>
      <c r="B7670">
        <v>8</v>
      </c>
      <c r="C7670">
        <f t="shared" si="119"/>
        <v>2</v>
      </c>
      <c r="D7670">
        <v>119</v>
      </c>
      <c r="E7670">
        <v>567</v>
      </c>
      <c r="F7670" t="str">
        <f>VLOOKUP($D7670,[1]LUTs!$P$2:$T$152, 5, FALSE)</f>
        <v>Casey</v>
      </c>
      <c r="G7670" t="s">
        <v>42</v>
      </c>
      <c r="H7670" t="str">
        <f>VLOOKUP(G7670,[1]LUTs!V$2:W$9, 2, FALSE)</f>
        <v>Victoria</v>
      </c>
      <c r="I7670" t="str">
        <f>VLOOKUP(E7670,[1]LUTs!$AA$2:$AG$194, 4, FALSE)</f>
        <v>Urban intensive uses</v>
      </c>
      <c r="J7670" t="str">
        <f>VLOOKUP($E7670,[1]LUTs!$AA$2:$AG$194,5,FALSE)</f>
        <v>Intensive uses</v>
      </c>
      <c r="K7670" t="str">
        <f>VLOOKUP(E7670,[1]LUTs!$AA$2:$AG$194,6,FALSE)</f>
        <v>Non-agriculture</v>
      </c>
      <c r="L7670" t="str">
        <f>VLOOKUP(E7670,[1]LUTs!$AA$2:$AG$194,7,FALSE)</f>
        <v>Dryland</v>
      </c>
    </row>
    <row r="7671" spans="1:12" x14ac:dyDescent="0.25">
      <c r="A7671">
        <v>7988</v>
      </c>
      <c r="B7671">
        <v>11</v>
      </c>
      <c r="C7671">
        <f t="shared" si="119"/>
        <v>2.75</v>
      </c>
      <c r="D7671">
        <v>119</v>
      </c>
      <c r="E7671">
        <v>570</v>
      </c>
      <c r="F7671" t="str">
        <f>VLOOKUP($D7671,[1]LUTs!$P$2:$T$152, 5, FALSE)</f>
        <v>Casey</v>
      </c>
      <c r="G7671" t="s">
        <v>42</v>
      </c>
      <c r="H7671" t="str">
        <f>VLOOKUP(G7671,[1]LUTs!V$2:W$9, 2, FALSE)</f>
        <v>Victoria</v>
      </c>
      <c r="I7671" t="str">
        <f>VLOOKUP(E7671,[1]LUTs!$AA$2:$AG$194, 4, FALSE)</f>
        <v>Urban intensive uses</v>
      </c>
      <c r="J7671" t="str">
        <f>VLOOKUP($E7671,[1]LUTs!$AA$2:$AG$194,5,FALSE)</f>
        <v>Intensive uses</v>
      </c>
      <c r="K7671" t="str">
        <f>VLOOKUP(E7671,[1]LUTs!$AA$2:$AG$194,6,FALSE)</f>
        <v>Non-agriculture</v>
      </c>
      <c r="L7671" t="str">
        <f>VLOOKUP(E7671,[1]LUTs!$AA$2:$AG$194,7,FALSE)</f>
        <v>Dryland</v>
      </c>
    </row>
    <row r="7672" spans="1:12" x14ac:dyDescent="0.25">
      <c r="A7672">
        <v>7743</v>
      </c>
      <c r="B7672">
        <v>348</v>
      </c>
      <c r="C7672">
        <f t="shared" si="119"/>
        <v>87</v>
      </c>
      <c r="D7672">
        <v>119</v>
      </c>
      <c r="E7672">
        <v>571</v>
      </c>
      <c r="F7672" t="str">
        <f>VLOOKUP($D7672,[1]LUTs!$P$2:$T$152, 5, FALSE)</f>
        <v>Casey</v>
      </c>
      <c r="G7672" t="s">
        <v>42</v>
      </c>
      <c r="H7672" t="str">
        <f>VLOOKUP(G7672,[1]LUTs!V$2:W$9, 2, FALSE)</f>
        <v>Victoria</v>
      </c>
      <c r="I7672" t="str">
        <f>VLOOKUP(E7672,[1]LUTs!$AA$2:$AG$194, 4, FALSE)</f>
        <v>Urban intensive uses</v>
      </c>
      <c r="J7672" t="str">
        <f>VLOOKUP($E7672,[1]LUTs!$AA$2:$AG$194,5,FALSE)</f>
        <v>Intensive uses</v>
      </c>
      <c r="K7672" t="str">
        <f>VLOOKUP(E7672,[1]LUTs!$AA$2:$AG$194,6,FALSE)</f>
        <v>Non-agriculture</v>
      </c>
      <c r="L7672" t="str">
        <f>VLOOKUP(E7672,[1]LUTs!$AA$2:$AG$194,7,FALSE)</f>
        <v>Dryland</v>
      </c>
    </row>
    <row r="7673" spans="1:12" x14ac:dyDescent="0.25">
      <c r="A7673">
        <v>7568</v>
      </c>
      <c r="B7673">
        <v>24438</v>
      </c>
      <c r="C7673">
        <f t="shared" si="119"/>
        <v>6109.5</v>
      </c>
      <c r="D7673">
        <v>119</v>
      </c>
      <c r="E7673">
        <v>572</v>
      </c>
      <c r="F7673" t="str">
        <f>VLOOKUP($D7673,[1]LUTs!$P$2:$T$152, 5, FALSE)</f>
        <v>Casey</v>
      </c>
      <c r="G7673" t="s">
        <v>42</v>
      </c>
      <c r="H7673" t="str">
        <f>VLOOKUP(G7673,[1]LUTs!V$2:W$9, 2, FALSE)</f>
        <v>Victoria</v>
      </c>
      <c r="I7673" t="str">
        <f>VLOOKUP(E7673,[1]LUTs!$AA$2:$AG$194, 4, FALSE)</f>
        <v>Urban intensive uses</v>
      </c>
      <c r="J7673" t="str">
        <f>VLOOKUP($E7673,[1]LUTs!$AA$2:$AG$194,5,FALSE)</f>
        <v>Intensive uses</v>
      </c>
      <c r="K7673" t="str">
        <f>VLOOKUP(E7673,[1]LUTs!$AA$2:$AG$194,6,FALSE)</f>
        <v>Non-agriculture</v>
      </c>
      <c r="L7673" t="str">
        <f>VLOOKUP(E7673,[1]LUTs!$AA$2:$AG$194,7,FALSE)</f>
        <v>Dryland</v>
      </c>
    </row>
    <row r="7674" spans="1:12" x14ac:dyDescent="0.25">
      <c r="A7674">
        <v>7783</v>
      </c>
      <c r="B7674">
        <v>62</v>
      </c>
      <c r="C7674">
        <f t="shared" si="119"/>
        <v>15.5</v>
      </c>
      <c r="D7674">
        <v>119</v>
      </c>
      <c r="E7674">
        <v>573</v>
      </c>
      <c r="F7674" t="str">
        <f>VLOOKUP($D7674,[1]LUTs!$P$2:$T$152, 5, FALSE)</f>
        <v>Casey</v>
      </c>
      <c r="G7674" t="s">
        <v>42</v>
      </c>
      <c r="H7674" t="str">
        <f>VLOOKUP(G7674,[1]LUTs!V$2:W$9, 2, FALSE)</f>
        <v>Victoria</v>
      </c>
      <c r="I7674" t="str">
        <f>VLOOKUP(E7674,[1]LUTs!$AA$2:$AG$194, 4, FALSE)</f>
        <v>Urban intensive uses</v>
      </c>
      <c r="J7674" t="str">
        <f>VLOOKUP($E7674,[1]LUTs!$AA$2:$AG$194,5,FALSE)</f>
        <v>Intensive uses</v>
      </c>
      <c r="K7674" t="str">
        <f>VLOOKUP(E7674,[1]LUTs!$AA$2:$AG$194,6,FALSE)</f>
        <v>Non-agriculture</v>
      </c>
      <c r="L7674" t="str">
        <f>VLOOKUP(E7674,[1]LUTs!$AA$2:$AG$194,7,FALSE)</f>
        <v>Dryland</v>
      </c>
    </row>
    <row r="7675" spans="1:12" x14ac:dyDescent="0.25">
      <c r="A7675">
        <v>7788</v>
      </c>
      <c r="B7675">
        <v>115</v>
      </c>
      <c r="C7675">
        <f t="shared" si="119"/>
        <v>28.75</v>
      </c>
      <c r="D7675">
        <v>119</v>
      </c>
      <c r="E7675">
        <v>575</v>
      </c>
      <c r="F7675" t="str">
        <f>VLOOKUP($D7675,[1]LUTs!$P$2:$T$152, 5, FALSE)</f>
        <v>Casey</v>
      </c>
      <c r="G7675" t="s">
        <v>42</v>
      </c>
      <c r="H7675" t="str">
        <f>VLOOKUP(G7675,[1]LUTs!V$2:W$9, 2, FALSE)</f>
        <v>Victoria</v>
      </c>
      <c r="I7675" t="str">
        <f>VLOOKUP(E7675,[1]LUTs!$AA$2:$AG$194, 4, FALSE)</f>
        <v>Urban intensive uses</v>
      </c>
      <c r="J7675" t="str">
        <f>VLOOKUP($E7675,[1]LUTs!$AA$2:$AG$194,5,FALSE)</f>
        <v>Intensive uses</v>
      </c>
      <c r="K7675" t="str">
        <f>VLOOKUP(E7675,[1]LUTs!$AA$2:$AG$194,6,FALSE)</f>
        <v>Non-agriculture</v>
      </c>
      <c r="L7675" t="str">
        <f>VLOOKUP(E7675,[1]LUTs!$AA$2:$AG$194,7,FALSE)</f>
        <v>Dryland</v>
      </c>
    </row>
    <row r="7676" spans="1:12" x14ac:dyDescent="0.25">
      <c r="A7676">
        <v>7824</v>
      </c>
      <c r="B7676">
        <v>946</v>
      </c>
      <c r="C7676">
        <f t="shared" si="119"/>
        <v>236.5</v>
      </c>
      <c r="D7676">
        <v>119</v>
      </c>
      <c r="E7676">
        <v>582</v>
      </c>
      <c r="F7676" t="str">
        <f>VLOOKUP($D7676,[1]LUTs!$P$2:$T$152, 5, FALSE)</f>
        <v>Casey</v>
      </c>
      <c r="G7676" t="s">
        <v>42</v>
      </c>
      <c r="H7676" t="str">
        <f>VLOOKUP(G7676,[1]LUTs!V$2:W$9, 2, FALSE)</f>
        <v>Victoria</v>
      </c>
      <c r="I7676" t="str">
        <f>VLOOKUP(E7676,[1]LUTs!$AA$2:$AG$194, 4, FALSE)</f>
        <v>Mining and waste</v>
      </c>
      <c r="J7676" t="str">
        <f>VLOOKUP($E7676,[1]LUTs!$AA$2:$AG$194,5,FALSE)</f>
        <v>Intensive uses</v>
      </c>
      <c r="K7676" t="str">
        <f>VLOOKUP(E7676,[1]LUTs!$AA$2:$AG$194,6,FALSE)</f>
        <v>Non-agriculture</v>
      </c>
      <c r="L7676" t="str">
        <f>VLOOKUP(E7676,[1]LUTs!$AA$2:$AG$194,7,FALSE)</f>
        <v>Dryland</v>
      </c>
    </row>
    <row r="7677" spans="1:12" x14ac:dyDescent="0.25">
      <c r="A7677">
        <v>7804</v>
      </c>
      <c r="B7677">
        <v>237</v>
      </c>
      <c r="C7677">
        <f t="shared" si="119"/>
        <v>59.25</v>
      </c>
      <c r="D7677">
        <v>119</v>
      </c>
      <c r="E7677">
        <v>584</v>
      </c>
      <c r="F7677" t="str">
        <f>VLOOKUP($D7677,[1]LUTs!$P$2:$T$152, 5, FALSE)</f>
        <v>Casey</v>
      </c>
      <c r="G7677" t="s">
        <v>42</v>
      </c>
      <c r="H7677" t="str">
        <f>VLOOKUP(G7677,[1]LUTs!V$2:W$9, 2, FALSE)</f>
        <v>Victoria</v>
      </c>
      <c r="I7677" t="str">
        <f>VLOOKUP(E7677,[1]LUTs!$AA$2:$AG$194, 4, FALSE)</f>
        <v>Mining and waste</v>
      </c>
      <c r="J7677" t="str">
        <f>VLOOKUP($E7677,[1]LUTs!$AA$2:$AG$194,5,FALSE)</f>
        <v>Intensive uses</v>
      </c>
      <c r="K7677" t="str">
        <f>VLOOKUP(E7677,[1]LUTs!$AA$2:$AG$194,6,FALSE)</f>
        <v>Non-agriculture</v>
      </c>
      <c r="L7677" t="str">
        <f>VLOOKUP(E7677,[1]LUTs!$AA$2:$AG$194,7,FALSE)</f>
        <v>Dryland</v>
      </c>
    </row>
    <row r="7678" spans="1:12" x14ac:dyDescent="0.25">
      <c r="A7678">
        <v>7863</v>
      </c>
      <c r="B7678">
        <v>194</v>
      </c>
      <c r="C7678">
        <f t="shared" si="119"/>
        <v>48.5</v>
      </c>
      <c r="D7678">
        <v>119</v>
      </c>
      <c r="E7678">
        <v>590</v>
      </c>
      <c r="F7678" t="str">
        <f>VLOOKUP($D7678,[1]LUTs!$P$2:$T$152, 5, FALSE)</f>
        <v>Casey</v>
      </c>
      <c r="G7678" t="s">
        <v>42</v>
      </c>
      <c r="H7678" t="str">
        <f>VLOOKUP(G7678,[1]LUTs!V$2:W$9, 2, FALSE)</f>
        <v>Victoria</v>
      </c>
      <c r="I7678" t="str">
        <f>VLOOKUP(E7678,[1]LUTs!$AA$2:$AG$194, 4, FALSE)</f>
        <v>Mining and waste</v>
      </c>
      <c r="J7678" t="str">
        <f>VLOOKUP($E7678,[1]LUTs!$AA$2:$AG$194,5,FALSE)</f>
        <v>Intensive uses</v>
      </c>
      <c r="K7678" t="str">
        <f>VLOOKUP(E7678,[1]LUTs!$AA$2:$AG$194,6,FALSE)</f>
        <v>Non-agriculture</v>
      </c>
      <c r="L7678" t="str">
        <f>VLOOKUP(E7678,[1]LUTs!$AA$2:$AG$194,7,FALSE)</f>
        <v>Dryland</v>
      </c>
    </row>
    <row r="7679" spans="1:12" x14ac:dyDescent="0.25">
      <c r="A7679">
        <v>7722</v>
      </c>
      <c r="B7679">
        <v>214</v>
      </c>
      <c r="C7679">
        <f t="shared" si="119"/>
        <v>53.5</v>
      </c>
      <c r="D7679">
        <v>119</v>
      </c>
      <c r="E7679">
        <v>592</v>
      </c>
      <c r="F7679" t="str">
        <f>VLOOKUP($D7679,[1]LUTs!$P$2:$T$152, 5, FALSE)</f>
        <v>Casey</v>
      </c>
      <c r="G7679" t="s">
        <v>42</v>
      </c>
      <c r="H7679" t="str">
        <f>VLOOKUP(G7679,[1]LUTs!V$2:W$9, 2, FALSE)</f>
        <v>Victoria</v>
      </c>
      <c r="I7679" t="str">
        <f>VLOOKUP(E7679,[1]LUTs!$AA$2:$AG$194, 4, FALSE)</f>
        <v>Mining and waste</v>
      </c>
      <c r="J7679" t="str">
        <f>VLOOKUP($E7679,[1]LUTs!$AA$2:$AG$194,5,FALSE)</f>
        <v>Intensive uses</v>
      </c>
      <c r="K7679" t="str">
        <f>VLOOKUP(E7679,[1]LUTs!$AA$2:$AG$194,6,FALSE)</f>
        <v>Non-agriculture</v>
      </c>
      <c r="L7679" t="str">
        <f>VLOOKUP(E7679,[1]LUTs!$AA$2:$AG$194,7,FALSE)</f>
        <v>Dryland</v>
      </c>
    </row>
    <row r="7680" spans="1:12" x14ac:dyDescent="0.25">
      <c r="A7680">
        <v>7726</v>
      </c>
      <c r="B7680">
        <v>708</v>
      </c>
      <c r="C7680">
        <f t="shared" si="119"/>
        <v>177</v>
      </c>
      <c r="D7680">
        <v>119</v>
      </c>
      <c r="E7680">
        <v>595</v>
      </c>
      <c r="F7680" t="str">
        <f>VLOOKUP($D7680,[1]LUTs!$P$2:$T$152, 5, FALSE)</f>
        <v>Casey</v>
      </c>
      <c r="G7680" t="s">
        <v>42</v>
      </c>
      <c r="H7680" t="str">
        <f>VLOOKUP(G7680,[1]LUTs!V$2:W$9, 2, FALSE)</f>
        <v>Victoria</v>
      </c>
      <c r="I7680" t="str">
        <f>VLOOKUP(E7680,[1]LUTs!$AA$2:$AG$194, 4, FALSE)</f>
        <v>Mining and waste</v>
      </c>
      <c r="J7680" t="str">
        <f>VLOOKUP($E7680,[1]LUTs!$AA$2:$AG$194,5,FALSE)</f>
        <v>Intensive uses</v>
      </c>
      <c r="K7680" t="str">
        <f>VLOOKUP(E7680,[1]LUTs!$AA$2:$AG$194,6,FALSE)</f>
        <v>Non-agriculture</v>
      </c>
      <c r="L7680" t="str">
        <f>VLOOKUP(E7680,[1]LUTs!$AA$2:$AG$194,7,FALSE)</f>
        <v>Dryland</v>
      </c>
    </row>
    <row r="7681" spans="1:12" x14ac:dyDescent="0.25">
      <c r="A7681">
        <v>7953</v>
      </c>
      <c r="B7681">
        <v>880</v>
      </c>
      <c r="C7681">
        <f t="shared" si="119"/>
        <v>220</v>
      </c>
      <c r="D7681">
        <v>119</v>
      </c>
      <c r="E7681">
        <v>621</v>
      </c>
      <c r="F7681" t="str">
        <f>VLOOKUP($D7681,[1]LUTs!$P$2:$T$152, 5, FALSE)</f>
        <v>Casey</v>
      </c>
      <c r="G7681" t="s">
        <v>42</v>
      </c>
      <c r="H7681" t="str">
        <f>VLOOKUP(G7681,[1]LUTs!V$2:W$9, 2, FALSE)</f>
        <v>Victoria</v>
      </c>
      <c r="I7681" t="str">
        <f>VLOOKUP(E7681,[1]LUTs!$AA$2:$AG$194, 4, FALSE)</f>
        <v>Water</v>
      </c>
      <c r="J7681" t="str">
        <f>VLOOKUP($E7681,[1]LUTs!$AA$2:$AG$194,5,FALSE)</f>
        <v>Water</v>
      </c>
      <c r="K7681" t="str">
        <f>VLOOKUP(E7681,[1]LUTs!$AA$2:$AG$194,6,FALSE)</f>
        <v>Non-agriculture</v>
      </c>
      <c r="L7681" t="str">
        <f>VLOOKUP(E7681,[1]LUTs!$AA$2:$AG$194,7,FALSE)</f>
        <v>Dryland</v>
      </c>
    </row>
    <row r="7682" spans="1:12" x14ac:dyDescent="0.25">
      <c r="A7682">
        <v>7909</v>
      </c>
      <c r="B7682">
        <v>64</v>
      </c>
      <c r="C7682">
        <f t="shared" ref="C7682:C7745" si="120">B7682/4</f>
        <v>16</v>
      </c>
      <c r="D7682">
        <v>119</v>
      </c>
      <c r="E7682">
        <v>630</v>
      </c>
      <c r="F7682" t="str">
        <f>VLOOKUP($D7682,[1]LUTs!$P$2:$T$152, 5, FALSE)</f>
        <v>Casey</v>
      </c>
      <c r="G7682" t="s">
        <v>42</v>
      </c>
      <c r="H7682" t="str">
        <f>VLOOKUP(G7682,[1]LUTs!V$2:W$9, 2, FALSE)</f>
        <v>Victoria</v>
      </c>
      <c r="I7682" t="str">
        <f>VLOOKUP(E7682,[1]LUTs!$AA$2:$AG$194, 4, FALSE)</f>
        <v>Water</v>
      </c>
      <c r="J7682" t="str">
        <f>VLOOKUP($E7682,[1]LUTs!$AA$2:$AG$194,5,FALSE)</f>
        <v>Water</v>
      </c>
      <c r="K7682" t="str">
        <f>VLOOKUP(E7682,[1]LUTs!$AA$2:$AG$194,6,FALSE)</f>
        <v>Non-agriculture</v>
      </c>
      <c r="L7682" t="str">
        <f>VLOOKUP(E7682,[1]LUTs!$AA$2:$AG$194,7,FALSE)</f>
        <v>Dryland</v>
      </c>
    </row>
    <row r="7683" spans="1:12" x14ac:dyDescent="0.25">
      <c r="A7683">
        <v>7679</v>
      </c>
      <c r="B7683">
        <v>230</v>
      </c>
      <c r="C7683">
        <f t="shared" si="120"/>
        <v>57.5</v>
      </c>
      <c r="D7683">
        <v>119</v>
      </c>
      <c r="E7683">
        <v>641</v>
      </c>
      <c r="F7683" t="str">
        <f>VLOOKUP($D7683,[1]LUTs!$P$2:$T$152, 5, FALSE)</f>
        <v>Casey</v>
      </c>
      <c r="G7683" t="s">
        <v>42</v>
      </c>
      <c r="H7683" t="str">
        <f>VLOOKUP(G7683,[1]LUTs!V$2:W$9, 2, FALSE)</f>
        <v>Victoria</v>
      </c>
      <c r="I7683" t="str">
        <f>VLOOKUP(E7683,[1]LUTs!$AA$2:$AG$194, 4, FALSE)</f>
        <v>Water</v>
      </c>
      <c r="J7683" t="str">
        <f>VLOOKUP($E7683,[1]LUTs!$AA$2:$AG$194,5,FALSE)</f>
        <v>Water</v>
      </c>
      <c r="K7683" t="str">
        <f>VLOOKUP(E7683,[1]LUTs!$AA$2:$AG$194,6,FALSE)</f>
        <v>Non-agriculture</v>
      </c>
      <c r="L7683" t="str">
        <f>VLOOKUP(E7683,[1]LUTs!$AA$2:$AG$194,7,FALSE)</f>
        <v>Dryland</v>
      </c>
    </row>
    <row r="7684" spans="1:12" x14ac:dyDescent="0.25">
      <c r="A7684">
        <v>7998</v>
      </c>
      <c r="B7684">
        <v>4</v>
      </c>
      <c r="C7684">
        <f t="shared" si="120"/>
        <v>1</v>
      </c>
      <c r="D7684">
        <v>120</v>
      </c>
      <c r="E7684">
        <v>111</v>
      </c>
      <c r="F7684" t="str">
        <f>VLOOKUP($D7684,[1]LUTs!$P$2:$T$152, 5, FALSE)</f>
        <v>Chisholm</v>
      </c>
      <c r="G7684" t="s">
        <v>42</v>
      </c>
      <c r="H7684" t="str">
        <f>VLOOKUP(G7684,[1]LUTs!V$2:W$9, 2, FALSE)</f>
        <v>Victoria</v>
      </c>
      <c r="I7684" t="str">
        <f>VLOOKUP(E7684,[1]LUTs!$AA$2:$AG$194, 4, FALSE)</f>
        <v>Nature conservation</v>
      </c>
      <c r="J7684" t="str">
        <f>VLOOKUP($E7684,[1]LUTs!$AA$2:$AG$194,5,FALSE)</f>
        <v>Nature conservation</v>
      </c>
      <c r="K7684" t="str">
        <f>VLOOKUP(E7684,[1]LUTs!$AA$2:$AG$194,6,FALSE)</f>
        <v>Non-agriculture</v>
      </c>
      <c r="L7684" t="str">
        <f>VLOOKUP(E7684,[1]LUTs!$AA$2:$AG$194,7,FALSE)</f>
        <v>Dryland</v>
      </c>
    </row>
    <row r="7685" spans="1:12" x14ac:dyDescent="0.25">
      <c r="A7685">
        <v>7983</v>
      </c>
      <c r="B7685">
        <v>4</v>
      </c>
      <c r="C7685">
        <f t="shared" si="120"/>
        <v>1</v>
      </c>
      <c r="D7685">
        <v>120</v>
      </c>
      <c r="E7685">
        <v>114</v>
      </c>
      <c r="F7685" t="str">
        <f>VLOOKUP($D7685,[1]LUTs!$P$2:$T$152, 5, FALSE)</f>
        <v>Chisholm</v>
      </c>
      <c r="G7685" t="s">
        <v>42</v>
      </c>
      <c r="H7685" t="str">
        <f>VLOOKUP(G7685,[1]LUTs!V$2:W$9, 2, FALSE)</f>
        <v>Victoria</v>
      </c>
      <c r="I7685" t="str">
        <f>VLOOKUP(E7685,[1]LUTs!$AA$2:$AG$194, 4, FALSE)</f>
        <v>Nature conservation</v>
      </c>
      <c r="J7685" t="str">
        <f>VLOOKUP($E7685,[1]LUTs!$AA$2:$AG$194,5,FALSE)</f>
        <v>Nature conservation</v>
      </c>
      <c r="K7685" t="str">
        <f>VLOOKUP(E7685,[1]LUTs!$AA$2:$AG$194,6,FALSE)</f>
        <v>Non-agriculture</v>
      </c>
      <c r="L7685" t="str">
        <f>VLOOKUP(E7685,[1]LUTs!$AA$2:$AG$194,7,FALSE)</f>
        <v>Dryland</v>
      </c>
    </row>
    <row r="7686" spans="1:12" x14ac:dyDescent="0.25">
      <c r="A7686">
        <v>7970</v>
      </c>
      <c r="B7686">
        <v>271</v>
      </c>
      <c r="C7686">
        <f t="shared" si="120"/>
        <v>67.75</v>
      </c>
      <c r="D7686">
        <v>120</v>
      </c>
      <c r="E7686">
        <v>116</v>
      </c>
      <c r="F7686" t="str">
        <f>VLOOKUP($D7686,[1]LUTs!$P$2:$T$152, 5, FALSE)</f>
        <v>Chisholm</v>
      </c>
      <c r="G7686" t="s">
        <v>42</v>
      </c>
      <c r="H7686" t="str">
        <f>VLOOKUP(G7686,[1]LUTs!V$2:W$9, 2, FALSE)</f>
        <v>Victoria</v>
      </c>
      <c r="I7686" t="str">
        <f>VLOOKUP(E7686,[1]LUTs!$AA$2:$AG$194, 4, FALSE)</f>
        <v>Nature conservation</v>
      </c>
      <c r="J7686" t="str">
        <f>VLOOKUP($E7686,[1]LUTs!$AA$2:$AG$194,5,FALSE)</f>
        <v>Nature conservation</v>
      </c>
      <c r="K7686" t="str">
        <f>VLOOKUP(E7686,[1]LUTs!$AA$2:$AG$194,6,FALSE)</f>
        <v>Non-agriculture</v>
      </c>
      <c r="L7686" t="str">
        <f>VLOOKUP(E7686,[1]LUTs!$AA$2:$AG$194,7,FALSE)</f>
        <v>Dryland</v>
      </c>
    </row>
    <row r="7687" spans="1:12" x14ac:dyDescent="0.25">
      <c r="A7687">
        <v>7991</v>
      </c>
      <c r="B7687">
        <v>76</v>
      </c>
      <c r="C7687">
        <f t="shared" si="120"/>
        <v>19</v>
      </c>
      <c r="D7687">
        <v>120</v>
      </c>
      <c r="E7687">
        <v>130</v>
      </c>
      <c r="F7687" t="str">
        <f>VLOOKUP($D7687,[1]LUTs!$P$2:$T$152, 5, FALSE)</f>
        <v>Chisholm</v>
      </c>
      <c r="G7687" t="s">
        <v>42</v>
      </c>
      <c r="H7687" t="str">
        <f>VLOOKUP(G7687,[1]LUTs!V$2:W$9, 2, FALSE)</f>
        <v>Victoria</v>
      </c>
      <c r="I7687" t="str">
        <f>VLOOKUP(E7687,[1]LUTs!$AA$2:$AG$194, 4, FALSE)</f>
        <v>Minimal use</v>
      </c>
      <c r="J7687" t="str">
        <f>VLOOKUP($E7687,[1]LUTs!$AA$2:$AG$194,5,FALSE)</f>
        <v>Nature conservation</v>
      </c>
      <c r="K7687" t="str">
        <f>VLOOKUP(E7687,[1]LUTs!$AA$2:$AG$194,6,FALSE)</f>
        <v>Non-agriculture</v>
      </c>
      <c r="L7687" t="str">
        <f>VLOOKUP(E7687,[1]LUTs!$AA$2:$AG$194,7,FALSE)</f>
        <v>Dryland</v>
      </c>
    </row>
    <row r="7688" spans="1:12" x14ac:dyDescent="0.25">
      <c r="A7688">
        <v>7874</v>
      </c>
      <c r="B7688">
        <v>25797</v>
      </c>
      <c r="C7688">
        <f t="shared" si="120"/>
        <v>6449.25</v>
      </c>
      <c r="D7688">
        <v>120</v>
      </c>
      <c r="E7688">
        <v>541</v>
      </c>
      <c r="F7688" t="str">
        <f>VLOOKUP($D7688,[1]LUTs!$P$2:$T$152, 5, FALSE)</f>
        <v>Chisholm</v>
      </c>
      <c r="G7688" t="s">
        <v>42</v>
      </c>
      <c r="H7688" t="str">
        <f>VLOOKUP(G7688,[1]LUTs!V$2:W$9, 2, FALSE)</f>
        <v>Victoria</v>
      </c>
      <c r="I7688" t="str">
        <f>VLOOKUP(E7688,[1]LUTs!$AA$2:$AG$194, 4, FALSE)</f>
        <v>Urban intensive uses</v>
      </c>
      <c r="J7688" t="str">
        <f>VLOOKUP($E7688,[1]LUTs!$AA$2:$AG$194,5,FALSE)</f>
        <v>Intensive uses</v>
      </c>
      <c r="K7688" t="str">
        <f>VLOOKUP(E7688,[1]LUTs!$AA$2:$AG$194,6,FALSE)</f>
        <v>Non-agriculture</v>
      </c>
      <c r="L7688" t="str">
        <f>VLOOKUP(E7688,[1]LUTs!$AA$2:$AG$194,7,FALSE)</f>
        <v>Dryland</v>
      </c>
    </row>
    <row r="7689" spans="1:12" x14ac:dyDescent="0.25">
      <c r="A7689">
        <v>7985</v>
      </c>
      <c r="B7689">
        <v>15</v>
      </c>
      <c r="C7689">
        <f t="shared" si="120"/>
        <v>3.75</v>
      </c>
      <c r="D7689">
        <v>120</v>
      </c>
      <c r="E7689">
        <v>542</v>
      </c>
      <c r="F7689" t="str">
        <f>VLOOKUP($D7689,[1]LUTs!$P$2:$T$152, 5, FALSE)</f>
        <v>Chisholm</v>
      </c>
      <c r="G7689" t="s">
        <v>42</v>
      </c>
      <c r="H7689" t="str">
        <f>VLOOKUP(G7689,[1]LUTs!V$2:W$9, 2, FALSE)</f>
        <v>Victoria</v>
      </c>
      <c r="I7689" t="str">
        <f>VLOOKUP(E7689,[1]LUTs!$AA$2:$AG$194, 4, FALSE)</f>
        <v>Rural residential and farm infrastructure</v>
      </c>
      <c r="J7689" t="str">
        <f>VLOOKUP($E7689,[1]LUTs!$AA$2:$AG$194,5,FALSE)</f>
        <v>Intensive uses</v>
      </c>
      <c r="K7689" t="str">
        <f>VLOOKUP(E7689,[1]LUTs!$AA$2:$AG$194,6,FALSE)</f>
        <v>Non-agriculture</v>
      </c>
      <c r="L7689" t="str">
        <f>VLOOKUP(E7689,[1]LUTs!$AA$2:$AG$194,7,FALSE)</f>
        <v>Dryland</v>
      </c>
    </row>
    <row r="7690" spans="1:12" x14ac:dyDescent="0.25">
      <c r="A7690">
        <v>7979</v>
      </c>
      <c r="B7690">
        <v>159</v>
      </c>
      <c r="C7690">
        <f t="shared" si="120"/>
        <v>39.75</v>
      </c>
      <c r="D7690">
        <v>120</v>
      </c>
      <c r="E7690">
        <v>553</v>
      </c>
      <c r="F7690" t="str">
        <f>VLOOKUP($D7690,[1]LUTs!$P$2:$T$152, 5, FALSE)</f>
        <v>Chisholm</v>
      </c>
      <c r="G7690" t="s">
        <v>42</v>
      </c>
      <c r="H7690" t="str">
        <f>VLOOKUP(G7690,[1]LUTs!V$2:W$9, 2, FALSE)</f>
        <v>Victoria</v>
      </c>
      <c r="I7690" t="str">
        <f>VLOOKUP(E7690,[1]LUTs!$AA$2:$AG$194, 4, FALSE)</f>
        <v>Urban intensive uses</v>
      </c>
      <c r="J7690" t="str">
        <f>VLOOKUP($E7690,[1]LUTs!$AA$2:$AG$194,5,FALSE)</f>
        <v>Intensive uses</v>
      </c>
      <c r="K7690" t="str">
        <f>VLOOKUP(E7690,[1]LUTs!$AA$2:$AG$194,6,FALSE)</f>
        <v>Non-agriculture</v>
      </c>
      <c r="L7690" t="str">
        <f>VLOOKUP(E7690,[1]LUTs!$AA$2:$AG$194,7,FALSE)</f>
        <v>Dryland</v>
      </c>
    </row>
    <row r="7691" spans="1:12" x14ac:dyDescent="0.25">
      <c r="A7691">
        <v>7972</v>
      </c>
      <c r="B7691">
        <v>8</v>
      </c>
      <c r="C7691">
        <f t="shared" si="120"/>
        <v>2</v>
      </c>
      <c r="D7691">
        <v>120</v>
      </c>
      <c r="E7691">
        <v>566</v>
      </c>
      <c r="F7691" t="str">
        <f>VLOOKUP($D7691,[1]LUTs!$P$2:$T$152, 5, FALSE)</f>
        <v>Chisholm</v>
      </c>
      <c r="G7691" t="s">
        <v>42</v>
      </c>
      <c r="H7691" t="str">
        <f>VLOOKUP(G7691,[1]LUTs!V$2:W$9, 2, FALSE)</f>
        <v>Victoria</v>
      </c>
      <c r="I7691" t="str">
        <f>VLOOKUP(E7691,[1]LUTs!$AA$2:$AG$194, 4, FALSE)</f>
        <v>Urban intensive uses</v>
      </c>
      <c r="J7691" t="str">
        <f>VLOOKUP($E7691,[1]LUTs!$AA$2:$AG$194,5,FALSE)</f>
        <v>Intensive uses</v>
      </c>
      <c r="K7691" t="str">
        <f>VLOOKUP(E7691,[1]LUTs!$AA$2:$AG$194,6,FALSE)</f>
        <v>Non-agriculture</v>
      </c>
      <c r="L7691" t="str">
        <f>VLOOKUP(E7691,[1]LUTs!$AA$2:$AG$194,7,FALSE)</f>
        <v>Dryland</v>
      </c>
    </row>
    <row r="7692" spans="1:12" x14ac:dyDescent="0.25">
      <c r="A7692">
        <v>7850</v>
      </c>
      <c r="B7692">
        <v>12</v>
      </c>
      <c r="C7692">
        <f t="shared" si="120"/>
        <v>3</v>
      </c>
      <c r="D7692">
        <v>121</v>
      </c>
      <c r="E7692">
        <v>111</v>
      </c>
      <c r="F7692" t="str">
        <f>VLOOKUP($D7692,[1]LUTs!$P$2:$T$152, 5, FALSE)</f>
        <v>Cooper</v>
      </c>
      <c r="G7692" t="s">
        <v>42</v>
      </c>
      <c r="H7692" t="str">
        <f>VLOOKUP(G7692,[1]LUTs!V$2:W$9, 2, FALSE)</f>
        <v>Victoria</v>
      </c>
      <c r="I7692" t="str">
        <f>VLOOKUP(E7692,[1]LUTs!$AA$2:$AG$194, 4, FALSE)</f>
        <v>Nature conservation</v>
      </c>
      <c r="J7692" t="str">
        <f>VLOOKUP($E7692,[1]LUTs!$AA$2:$AG$194,5,FALSE)</f>
        <v>Nature conservation</v>
      </c>
      <c r="K7692" t="str">
        <f>VLOOKUP(E7692,[1]LUTs!$AA$2:$AG$194,6,FALSE)</f>
        <v>Non-agriculture</v>
      </c>
      <c r="L7692" t="str">
        <f>VLOOKUP(E7692,[1]LUTs!$AA$2:$AG$194,7,FALSE)</f>
        <v>Dryland</v>
      </c>
    </row>
    <row r="7693" spans="1:12" x14ac:dyDescent="0.25">
      <c r="A7693">
        <v>7714</v>
      </c>
      <c r="B7693">
        <v>612</v>
      </c>
      <c r="C7693">
        <f t="shared" si="120"/>
        <v>153</v>
      </c>
      <c r="D7693">
        <v>121</v>
      </c>
      <c r="E7693">
        <v>117</v>
      </c>
      <c r="F7693" t="str">
        <f>VLOOKUP($D7693,[1]LUTs!$P$2:$T$152, 5, FALSE)</f>
        <v>Cooper</v>
      </c>
      <c r="G7693" t="s">
        <v>42</v>
      </c>
      <c r="H7693" t="str">
        <f>VLOOKUP(G7693,[1]LUTs!V$2:W$9, 2, FALSE)</f>
        <v>Victoria</v>
      </c>
      <c r="I7693" t="str">
        <f>VLOOKUP(E7693,[1]LUTs!$AA$2:$AG$194, 4, FALSE)</f>
        <v>Nature conservation</v>
      </c>
      <c r="J7693" t="str">
        <f>VLOOKUP($E7693,[1]LUTs!$AA$2:$AG$194,5,FALSE)</f>
        <v>Nature conservation</v>
      </c>
      <c r="K7693" t="str">
        <f>VLOOKUP(E7693,[1]LUTs!$AA$2:$AG$194,6,FALSE)</f>
        <v>Non-agriculture</v>
      </c>
      <c r="L7693" t="str">
        <f>VLOOKUP(E7693,[1]LUTs!$AA$2:$AG$194,7,FALSE)</f>
        <v>Dryland</v>
      </c>
    </row>
    <row r="7694" spans="1:12" x14ac:dyDescent="0.25">
      <c r="A7694">
        <v>7830</v>
      </c>
      <c r="B7694">
        <v>44</v>
      </c>
      <c r="C7694">
        <f t="shared" si="120"/>
        <v>11</v>
      </c>
      <c r="D7694">
        <v>121</v>
      </c>
      <c r="E7694">
        <v>531</v>
      </c>
      <c r="F7694" t="str">
        <f>VLOOKUP($D7694,[1]LUTs!$P$2:$T$152, 5, FALSE)</f>
        <v>Cooper</v>
      </c>
      <c r="G7694" t="s">
        <v>42</v>
      </c>
      <c r="H7694" t="str">
        <f>VLOOKUP(G7694,[1]LUTs!V$2:W$9, 2, FALSE)</f>
        <v>Victoria</v>
      </c>
      <c r="I7694" t="str">
        <f>VLOOKUP(E7694,[1]LUTs!$AA$2:$AG$194, 4, FALSE)</f>
        <v>Urban intensive uses</v>
      </c>
      <c r="J7694" t="str">
        <f>VLOOKUP($E7694,[1]LUTs!$AA$2:$AG$194,5,FALSE)</f>
        <v>Intensive uses</v>
      </c>
      <c r="K7694" t="str">
        <f>VLOOKUP(E7694,[1]LUTs!$AA$2:$AG$194,6,FALSE)</f>
        <v>Non-agriculture</v>
      </c>
      <c r="L7694" t="str">
        <f>VLOOKUP(E7694,[1]LUTs!$AA$2:$AG$194,7,FALSE)</f>
        <v>Dryland</v>
      </c>
    </row>
    <row r="7695" spans="1:12" x14ac:dyDescent="0.25">
      <c r="A7695">
        <v>7706</v>
      </c>
      <c r="B7695">
        <v>23075</v>
      </c>
      <c r="C7695">
        <f t="shared" si="120"/>
        <v>5768.75</v>
      </c>
      <c r="D7695">
        <v>121</v>
      </c>
      <c r="E7695">
        <v>541</v>
      </c>
      <c r="F7695" t="str">
        <f>VLOOKUP($D7695,[1]LUTs!$P$2:$T$152, 5, FALSE)</f>
        <v>Cooper</v>
      </c>
      <c r="G7695" t="s">
        <v>42</v>
      </c>
      <c r="H7695" t="str">
        <f>VLOOKUP(G7695,[1]LUTs!V$2:W$9, 2, FALSE)</f>
        <v>Victoria</v>
      </c>
      <c r="I7695" t="str">
        <f>VLOOKUP(E7695,[1]LUTs!$AA$2:$AG$194, 4, FALSE)</f>
        <v>Urban intensive uses</v>
      </c>
      <c r="J7695" t="str">
        <f>VLOOKUP($E7695,[1]LUTs!$AA$2:$AG$194,5,FALSE)</f>
        <v>Intensive uses</v>
      </c>
      <c r="K7695" t="str">
        <f>VLOOKUP(E7695,[1]LUTs!$AA$2:$AG$194,6,FALSE)</f>
        <v>Non-agriculture</v>
      </c>
      <c r="L7695" t="str">
        <f>VLOOKUP(E7695,[1]LUTs!$AA$2:$AG$194,7,FALSE)</f>
        <v>Dryland</v>
      </c>
    </row>
    <row r="7696" spans="1:12" x14ac:dyDescent="0.25">
      <c r="A7696">
        <v>7709</v>
      </c>
      <c r="B7696">
        <v>64</v>
      </c>
      <c r="C7696">
        <f t="shared" si="120"/>
        <v>16</v>
      </c>
      <c r="D7696">
        <v>121</v>
      </c>
      <c r="E7696">
        <v>542</v>
      </c>
      <c r="F7696" t="str">
        <f>VLOOKUP($D7696,[1]LUTs!$P$2:$T$152, 5, FALSE)</f>
        <v>Cooper</v>
      </c>
      <c r="G7696" t="s">
        <v>42</v>
      </c>
      <c r="H7696" t="str">
        <f>VLOOKUP(G7696,[1]LUTs!V$2:W$9, 2, FALSE)</f>
        <v>Victoria</v>
      </c>
      <c r="I7696" t="str">
        <f>VLOOKUP(E7696,[1]LUTs!$AA$2:$AG$194, 4, FALSE)</f>
        <v>Rural residential and farm infrastructure</v>
      </c>
      <c r="J7696" t="str">
        <f>VLOOKUP($E7696,[1]LUTs!$AA$2:$AG$194,5,FALSE)</f>
        <v>Intensive uses</v>
      </c>
      <c r="K7696" t="str">
        <f>VLOOKUP(E7696,[1]LUTs!$AA$2:$AG$194,6,FALSE)</f>
        <v>Non-agriculture</v>
      </c>
      <c r="L7696" t="str">
        <f>VLOOKUP(E7696,[1]LUTs!$AA$2:$AG$194,7,FALSE)</f>
        <v>Dryland</v>
      </c>
    </row>
    <row r="7697" spans="1:12" x14ac:dyDescent="0.25">
      <c r="A7697">
        <v>7713</v>
      </c>
      <c r="B7697">
        <v>5</v>
      </c>
      <c r="C7697">
        <f t="shared" si="120"/>
        <v>1.25</v>
      </c>
      <c r="D7697">
        <v>121</v>
      </c>
      <c r="E7697">
        <v>543</v>
      </c>
      <c r="F7697" t="str">
        <f>VLOOKUP($D7697,[1]LUTs!$P$2:$T$152, 5, FALSE)</f>
        <v>Cooper</v>
      </c>
      <c r="G7697" t="s">
        <v>42</v>
      </c>
      <c r="H7697" t="str">
        <f>VLOOKUP(G7697,[1]LUTs!V$2:W$9, 2, FALSE)</f>
        <v>Victoria</v>
      </c>
      <c r="I7697" t="str">
        <f>VLOOKUP(E7697,[1]LUTs!$AA$2:$AG$194, 4, FALSE)</f>
        <v>Rural residential and farm infrastructure</v>
      </c>
      <c r="J7697" t="str">
        <f>VLOOKUP($E7697,[1]LUTs!$AA$2:$AG$194,5,FALSE)</f>
        <v>Intensive uses</v>
      </c>
      <c r="K7697" t="str">
        <f>VLOOKUP(E7697,[1]LUTs!$AA$2:$AG$194,6,FALSE)</f>
        <v>Non-agriculture</v>
      </c>
      <c r="L7697" t="str">
        <f>VLOOKUP(E7697,[1]LUTs!$AA$2:$AG$194,7,FALSE)</f>
        <v>Dryland</v>
      </c>
    </row>
    <row r="7698" spans="1:12" x14ac:dyDescent="0.25">
      <c r="A7698">
        <v>7826</v>
      </c>
      <c r="B7698">
        <v>158</v>
      </c>
      <c r="C7698">
        <f t="shared" si="120"/>
        <v>39.5</v>
      </c>
      <c r="D7698">
        <v>121</v>
      </c>
      <c r="E7698">
        <v>552</v>
      </c>
      <c r="F7698" t="str">
        <f>VLOOKUP($D7698,[1]LUTs!$P$2:$T$152, 5, FALSE)</f>
        <v>Cooper</v>
      </c>
      <c r="G7698" t="s">
        <v>42</v>
      </c>
      <c r="H7698" t="str">
        <f>VLOOKUP(G7698,[1]LUTs!V$2:W$9, 2, FALSE)</f>
        <v>Victoria</v>
      </c>
      <c r="I7698" t="str">
        <f>VLOOKUP(E7698,[1]LUTs!$AA$2:$AG$194, 4, FALSE)</f>
        <v>Urban intensive uses</v>
      </c>
      <c r="J7698" t="str">
        <f>VLOOKUP($E7698,[1]LUTs!$AA$2:$AG$194,5,FALSE)</f>
        <v>Intensive uses</v>
      </c>
      <c r="K7698" t="str">
        <f>VLOOKUP(E7698,[1]LUTs!$AA$2:$AG$194,6,FALSE)</f>
        <v>Non-agriculture</v>
      </c>
      <c r="L7698" t="str">
        <f>VLOOKUP(E7698,[1]LUTs!$AA$2:$AG$194,7,FALSE)</f>
        <v>Dryland</v>
      </c>
    </row>
    <row r="7699" spans="1:12" x14ac:dyDescent="0.25">
      <c r="A7699">
        <v>7832</v>
      </c>
      <c r="B7699">
        <v>189</v>
      </c>
      <c r="C7699">
        <f t="shared" si="120"/>
        <v>47.25</v>
      </c>
      <c r="D7699">
        <v>121</v>
      </c>
      <c r="E7699">
        <v>553</v>
      </c>
      <c r="F7699" t="str">
        <f>VLOOKUP($D7699,[1]LUTs!$P$2:$T$152, 5, FALSE)</f>
        <v>Cooper</v>
      </c>
      <c r="G7699" t="s">
        <v>42</v>
      </c>
      <c r="H7699" t="str">
        <f>VLOOKUP(G7699,[1]LUTs!V$2:W$9, 2, FALSE)</f>
        <v>Victoria</v>
      </c>
      <c r="I7699" t="str">
        <f>VLOOKUP(E7699,[1]LUTs!$AA$2:$AG$194, 4, FALSE)</f>
        <v>Urban intensive uses</v>
      </c>
      <c r="J7699" t="str">
        <f>VLOOKUP($E7699,[1]LUTs!$AA$2:$AG$194,5,FALSE)</f>
        <v>Intensive uses</v>
      </c>
      <c r="K7699" t="str">
        <f>VLOOKUP(E7699,[1]LUTs!$AA$2:$AG$194,6,FALSE)</f>
        <v>Non-agriculture</v>
      </c>
      <c r="L7699" t="str">
        <f>VLOOKUP(E7699,[1]LUTs!$AA$2:$AG$194,7,FALSE)</f>
        <v>Dryland</v>
      </c>
    </row>
    <row r="7700" spans="1:12" x14ac:dyDescent="0.25">
      <c r="A7700">
        <v>7827</v>
      </c>
      <c r="B7700">
        <v>79</v>
      </c>
      <c r="C7700">
        <f t="shared" si="120"/>
        <v>19.75</v>
      </c>
      <c r="D7700">
        <v>121</v>
      </c>
      <c r="E7700">
        <v>560</v>
      </c>
      <c r="F7700" t="str">
        <f>VLOOKUP($D7700,[1]LUTs!$P$2:$T$152, 5, FALSE)</f>
        <v>Cooper</v>
      </c>
      <c r="G7700" t="s">
        <v>42</v>
      </c>
      <c r="H7700" t="str">
        <f>VLOOKUP(G7700,[1]LUTs!V$2:W$9, 2, FALSE)</f>
        <v>Victoria</v>
      </c>
      <c r="I7700" t="str">
        <f>VLOOKUP(E7700,[1]LUTs!$AA$2:$AG$194, 4, FALSE)</f>
        <v>Urban intensive uses</v>
      </c>
      <c r="J7700" t="str">
        <f>VLOOKUP($E7700,[1]LUTs!$AA$2:$AG$194,5,FALSE)</f>
        <v>Intensive uses</v>
      </c>
      <c r="K7700" t="str">
        <f>VLOOKUP(E7700,[1]LUTs!$AA$2:$AG$194,6,FALSE)</f>
        <v>Non-agriculture</v>
      </c>
      <c r="L7700" t="str">
        <f>VLOOKUP(E7700,[1]LUTs!$AA$2:$AG$194,7,FALSE)</f>
        <v>Dryland</v>
      </c>
    </row>
    <row r="7701" spans="1:12" x14ac:dyDescent="0.25">
      <c r="A7701">
        <v>7754</v>
      </c>
      <c r="B7701">
        <v>27516</v>
      </c>
      <c r="C7701">
        <f t="shared" si="120"/>
        <v>6879</v>
      </c>
      <c r="D7701">
        <v>122</v>
      </c>
      <c r="E7701">
        <v>111</v>
      </c>
      <c r="F7701" t="str">
        <f>VLOOKUP($D7701,[1]LUTs!$P$2:$T$152, 5, FALSE)</f>
        <v>Corangamite</v>
      </c>
      <c r="G7701" t="s">
        <v>42</v>
      </c>
      <c r="H7701" t="str">
        <f>VLOOKUP(G7701,[1]LUTs!V$2:W$9, 2, FALSE)</f>
        <v>Victoria</v>
      </c>
      <c r="I7701" t="str">
        <f>VLOOKUP(E7701,[1]LUTs!$AA$2:$AG$194, 4, FALSE)</f>
        <v>Nature conservation</v>
      </c>
      <c r="J7701" t="str">
        <f>VLOOKUP($E7701,[1]LUTs!$AA$2:$AG$194,5,FALSE)</f>
        <v>Nature conservation</v>
      </c>
      <c r="K7701" t="str">
        <f>VLOOKUP(E7701,[1]LUTs!$AA$2:$AG$194,6,FALSE)</f>
        <v>Non-agriculture</v>
      </c>
      <c r="L7701" t="str">
        <f>VLOOKUP(E7701,[1]LUTs!$AA$2:$AG$194,7,FALSE)</f>
        <v>Dryland</v>
      </c>
    </row>
    <row r="7702" spans="1:12" x14ac:dyDescent="0.25">
      <c r="A7702">
        <v>7784</v>
      </c>
      <c r="B7702">
        <v>427360</v>
      </c>
      <c r="C7702">
        <f t="shared" si="120"/>
        <v>106840</v>
      </c>
      <c r="D7702">
        <v>122</v>
      </c>
      <c r="E7702">
        <v>113</v>
      </c>
      <c r="F7702" t="str">
        <f>VLOOKUP($D7702,[1]LUTs!$P$2:$T$152, 5, FALSE)</f>
        <v>Corangamite</v>
      </c>
      <c r="G7702" t="s">
        <v>42</v>
      </c>
      <c r="H7702" t="str">
        <f>VLOOKUP(G7702,[1]LUTs!V$2:W$9, 2, FALSE)</f>
        <v>Victoria</v>
      </c>
      <c r="I7702" t="str">
        <f>VLOOKUP(E7702,[1]LUTs!$AA$2:$AG$194, 4, FALSE)</f>
        <v>Nature conservation</v>
      </c>
      <c r="J7702" t="str">
        <f>VLOOKUP($E7702,[1]LUTs!$AA$2:$AG$194,5,FALSE)</f>
        <v>Nature conservation</v>
      </c>
      <c r="K7702" t="str">
        <f>VLOOKUP(E7702,[1]LUTs!$AA$2:$AG$194,6,FALSE)</f>
        <v>Non-agriculture</v>
      </c>
      <c r="L7702" t="str">
        <f>VLOOKUP(E7702,[1]LUTs!$AA$2:$AG$194,7,FALSE)</f>
        <v>Dryland</v>
      </c>
    </row>
    <row r="7703" spans="1:12" x14ac:dyDescent="0.25">
      <c r="A7703">
        <v>8170</v>
      </c>
      <c r="B7703">
        <v>5765</v>
      </c>
      <c r="C7703">
        <f t="shared" si="120"/>
        <v>1441.25</v>
      </c>
      <c r="D7703">
        <v>122</v>
      </c>
      <c r="E7703">
        <v>116</v>
      </c>
      <c r="F7703" t="str">
        <f>VLOOKUP($D7703,[1]LUTs!$P$2:$T$152, 5, FALSE)</f>
        <v>Corangamite</v>
      </c>
      <c r="G7703" t="s">
        <v>42</v>
      </c>
      <c r="H7703" t="str">
        <f>VLOOKUP(G7703,[1]LUTs!V$2:W$9, 2, FALSE)</f>
        <v>Victoria</v>
      </c>
      <c r="I7703" t="str">
        <f>VLOOKUP(E7703,[1]LUTs!$AA$2:$AG$194, 4, FALSE)</f>
        <v>Nature conservation</v>
      </c>
      <c r="J7703" t="str">
        <f>VLOOKUP($E7703,[1]LUTs!$AA$2:$AG$194,5,FALSE)</f>
        <v>Nature conservation</v>
      </c>
      <c r="K7703" t="str">
        <f>VLOOKUP(E7703,[1]LUTs!$AA$2:$AG$194,6,FALSE)</f>
        <v>Non-agriculture</v>
      </c>
      <c r="L7703" t="str">
        <f>VLOOKUP(E7703,[1]LUTs!$AA$2:$AG$194,7,FALSE)</f>
        <v>Dryland</v>
      </c>
    </row>
    <row r="7704" spans="1:12" x14ac:dyDescent="0.25">
      <c r="A7704">
        <v>7752</v>
      </c>
      <c r="B7704">
        <v>158608</v>
      </c>
      <c r="C7704">
        <f t="shared" si="120"/>
        <v>39652</v>
      </c>
      <c r="D7704">
        <v>122</v>
      </c>
      <c r="E7704">
        <v>117</v>
      </c>
      <c r="F7704" t="str">
        <f>VLOOKUP($D7704,[1]LUTs!$P$2:$T$152, 5, FALSE)</f>
        <v>Corangamite</v>
      </c>
      <c r="G7704" t="s">
        <v>42</v>
      </c>
      <c r="H7704" t="str">
        <f>VLOOKUP(G7704,[1]LUTs!V$2:W$9, 2, FALSE)</f>
        <v>Victoria</v>
      </c>
      <c r="I7704" t="str">
        <f>VLOOKUP(E7704,[1]LUTs!$AA$2:$AG$194, 4, FALSE)</f>
        <v>Nature conservation</v>
      </c>
      <c r="J7704" t="str">
        <f>VLOOKUP($E7704,[1]LUTs!$AA$2:$AG$194,5,FALSE)</f>
        <v>Nature conservation</v>
      </c>
      <c r="K7704" t="str">
        <f>VLOOKUP(E7704,[1]LUTs!$AA$2:$AG$194,6,FALSE)</f>
        <v>Non-agriculture</v>
      </c>
      <c r="L7704" t="str">
        <f>VLOOKUP(E7704,[1]LUTs!$AA$2:$AG$194,7,FALSE)</f>
        <v>Dryland</v>
      </c>
    </row>
    <row r="7705" spans="1:12" x14ac:dyDescent="0.25">
      <c r="A7705">
        <v>7774</v>
      </c>
      <c r="B7705">
        <v>3771</v>
      </c>
      <c r="C7705">
        <f t="shared" si="120"/>
        <v>942.75</v>
      </c>
      <c r="D7705">
        <v>122</v>
      </c>
      <c r="E7705">
        <v>130</v>
      </c>
      <c r="F7705" t="str">
        <f>VLOOKUP($D7705,[1]LUTs!$P$2:$T$152, 5, FALSE)</f>
        <v>Corangamite</v>
      </c>
      <c r="G7705" t="s">
        <v>42</v>
      </c>
      <c r="H7705" t="str">
        <f>VLOOKUP(G7705,[1]LUTs!V$2:W$9, 2, FALSE)</f>
        <v>Victoria</v>
      </c>
      <c r="I7705" t="str">
        <f>VLOOKUP(E7705,[1]LUTs!$AA$2:$AG$194, 4, FALSE)</f>
        <v>Minimal use</v>
      </c>
      <c r="J7705" t="str">
        <f>VLOOKUP($E7705,[1]LUTs!$AA$2:$AG$194,5,FALSE)</f>
        <v>Nature conservation</v>
      </c>
      <c r="K7705" t="str">
        <f>VLOOKUP(E7705,[1]LUTs!$AA$2:$AG$194,6,FALSE)</f>
        <v>Non-agriculture</v>
      </c>
      <c r="L7705" t="str">
        <f>VLOOKUP(E7705,[1]LUTs!$AA$2:$AG$194,7,FALSE)</f>
        <v>Dryland</v>
      </c>
    </row>
    <row r="7706" spans="1:12" x14ac:dyDescent="0.25">
      <c r="A7706">
        <v>7917</v>
      </c>
      <c r="B7706">
        <v>1733</v>
      </c>
      <c r="C7706">
        <f t="shared" si="120"/>
        <v>433.25</v>
      </c>
      <c r="D7706">
        <v>122</v>
      </c>
      <c r="E7706">
        <v>133</v>
      </c>
      <c r="F7706" t="str">
        <f>VLOOKUP($D7706,[1]LUTs!$P$2:$T$152, 5, FALSE)</f>
        <v>Corangamite</v>
      </c>
      <c r="G7706" t="s">
        <v>42</v>
      </c>
      <c r="H7706" t="str">
        <f>VLOOKUP(G7706,[1]LUTs!V$2:W$9, 2, FALSE)</f>
        <v>Victoria</v>
      </c>
      <c r="I7706" t="str">
        <f>VLOOKUP(E7706,[1]LUTs!$AA$2:$AG$194, 4, FALSE)</f>
        <v>Minimal use</v>
      </c>
      <c r="J7706" t="str">
        <f>VLOOKUP($E7706,[1]LUTs!$AA$2:$AG$194,5,FALSE)</f>
        <v>Nature conservation</v>
      </c>
      <c r="K7706" t="str">
        <f>VLOOKUP(E7706,[1]LUTs!$AA$2:$AG$194,6,FALSE)</f>
        <v>Non-agriculture</v>
      </c>
      <c r="L7706" t="str">
        <f>VLOOKUP(E7706,[1]LUTs!$AA$2:$AG$194,7,FALSE)</f>
        <v>Dryland</v>
      </c>
    </row>
    <row r="7707" spans="1:12" x14ac:dyDescent="0.25">
      <c r="A7707">
        <v>8360</v>
      </c>
      <c r="B7707">
        <v>121</v>
      </c>
      <c r="C7707">
        <f t="shared" si="120"/>
        <v>30.25</v>
      </c>
      <c r="D7707">
        <v>122</v>
      </c>
      <c r="E7707">
        <v>210</v>
      </c>
      <c r="F7707" t="str">
        <f>VLOOKUP($D7707,[1]LUTs!$P$2:$T$152, 5, FALSE)</f>
        <v>Corangamite</v>
      </c>
      <c r="G7707" t="s">
        <v>42</v>
      </c>
      <c r="H7707" t="str">
        <f>VLOOKUP(G7707,[1]LUTs!V$2:W$9, 2, FALSE)</f>
        <v>Victoria</v>
      </c>
      <c r="I7707" t="str">
        <f>VLOOKUP(E7707,[1]LUTs!$AA$2:$AG$194, 4, FALSE)</f>
        <v>Grazing native vegetation</v>
      </c>
      <c r="J7707" t="str">
        <f>VLOOKUP($E7707,[1]LUTs!$AA$2:$AG$194,5,FALSE)</f>
        <v>Livestock production</v>
      </c>
      <c r="K7707" t="str">
        <f>VLOOKUP(E7707,[1]LUTs!$AA$2:$AG$194,6,FALSE)</f>
        <v>Agriculture</v>
      </c>
      <c r="L7707" t="str">
        <f>VLOOKUP(E7707,[1]LUTs!$AA$2:$AG$194,7,FALSE)</f>
        <v>Dryland</v>
      </c>
    </row>
    <row r="7708" spans="1:12" x14ac:dyDescent="0.25">
      <c r="A7708">
        <v>7766</v>
      </c>
      <c r="B7708">
        <v>7349</v>
      </c>
      <c r="C7708">
        <f t="shared" si="120"/>
        <v>1837.25</v>
      </c>
      <c r="D7708">
        <v>122</v>
      </c>
      <c r="E7708">
        <v>220</v>
      </c>
      <c r="F7708" t="str">
        <f>VLOOKUP($D7708,[1]LUTs!$P$2:$T$152, 5, FALSE)</f>
        <v>Corangamite</v>
      </c>
      <c r="G7708" t="s">
        <v>42</v>
      </c>
      <c r="H7708" t="str">
        <f>VLOOKUP(G7708,[1]LUTs!V$2:W$9, 2, FALSE)</f>
        <v>Victoria</v>
      </c>
      <c r="I7708" t="str">
        <f>VLOOKUP(E7708,[1]LUTs!$AA$2:$AG$194, 4, FALSE)</f>
        <v>Production native forests</v>
      </c>
      <c r="J7708" t="str">
        <f>VLOOKUP($E7708,[1]LUTs!$AA$2:$AG$194,5,FALSE)</f>
        <v>Forests and plantations</v>
      </c>
      <c r="K7708" t="str">
        <f>VLOOKUP(E7708,[1]LUTs!$AA$2:$AG$194,6,FALSE)</f>
        <v>Non-agriculture</v>
      </c>
      <c r="L7708" t="str">
        <f>VLOOKUP(E7708,[1]LUTs!$AA$2:$AG$194,7,FALSE)</f>
        <v>Dryland</v>
      </c>
    </row>
    <row r="7709" spans="1:12" x14ac:dyDescent="0.25">
      <c r="A7709">
        <v>8347</v>
      </c>
      <c r="B7709">
        <v>49</v>
      </c>
      <c r="C7709">
        <f t="shared" si="120"/>
        <v>12.25</v>
      </c>
      <c r="D7709">
        <v>122</v>
      </c>
      <c r="E7709">
        <v>221</v>
      </c>
      <c r="F7709" t="str">
        <f>VLOOKUP($D7709,[1]LUTs!$P$2:$T$152, 5, FALSE)</f>
        <v>Corangamite</v>
      </c>
      <c r="G7709" t="s">
        <v>42</v>
      </c>
      <c r="H7709" t="str">
        <f>VLOOKUP(G7709,[1]LUTs!V$2:W$9, 2, FALSE)</f>
        <v>Victoria</v>
      </c>
      <c r="I7709" t="str">
        <f>VLOOKUP(E7709,[1]LUTs!$AA$2:$AG$194, 4, FALSE)</f>
        <v>Production native forests</v>
      </c>
      <c r="J7709" t="str">
        <f>VLOOKUP($E7709,[1]LUTs!$AA$2:$AG$194,5,FALSE)</f>
        <v>Forests and plantations</v>
      </c>
      <c r="K7709" t="str">
        <f>VLOOKUP(E7709,[1]LUTs!$AA$2:$AG$194,6,FALSE)</f>
        <v>Non-agriculture</v>
      </c>
      <c r="L7709" t="str">
        <f>VLOOKUP(E7709,[1]LUTs!$AA$2:$AG$194,7,FALSE)</f>
        <v>Dryland</v>
      </c>
    </row>
    <row r="7710" spans="1:12" x14ac:dyDescent="0.25">
      <c r="A7710">
        <v>8311</v>
      </c>
      <c r="B7710">
        <v>4819</v>
      </c>
      <c r="C7710">
        <f t="shared" si="120"/>
        <v>1204.75</v>
      </c>
      <c r="D7710">
        <v>122</v>
      </c>
      <c r="E7710">
        <v>310</v>
      </c>
      <c r="F7710" t="str">
        <f>VLOOKUP($D7710,[1]LUTs!$P$2:$T$152, 5, FALSE)</f>
        <v>Corangamite</v>
      </c>
      <c r="G7710" t="s">
        <v>42</v>
      </c>
      <c r="H7710" t="str">
        <f>VLOOKUP(G7710,[1]LUTs!V$2:W$9, 2, FALSE)</f>
        <v>Victoria</v>
      </c>
      <c r="I7710" t="str">
        <f>VLOOKUP(E7710,[1]LUTs!$AA$2:$AG$194, 4, FALSE)</f>
        <v>Plantation forests (commercial and other)</v>
      </c>
      <c r="J7710" t="str">
        <f>VLOOKUP($E7710,[1]LUTs!$AA$2:$AG$194,5,FALSE)</f>
        <v>Forests and plantations</v>
      </c>
      <c r="K7710" t="str">
        <f>VLOOKUP(E7710,[1]LUTs!$AA$2:$AG$194,6,FALSE)</f>
        <v>Non-agriculture</v>
      </c>
      <c r="L7710" t="str">
        <f>VLOOKUP(E7710,[1]LUTs!$AA$2:$AG$194,7,FALSE)</f>
        <v>Dryland</v>
      </c>
    </row>
    <row r="7711" spans="1:12" x14ac:dyDescent="0.25">
      <c r="A7711">
        <v>7758</v>
      </c>
      <c r="B7711">
        <v>39189</v>
      </c>
      <c r="C7711">
        <f t="shared" si="120"/>
        <v>9797.25</v>
      </c>
      <c r="D7711">
        <v>122</v>
      </c>
      <c r="E7711">
        <v>311</v>
      </c>
      <c r="F7711" t="str">
        <f>VLOOKUP($D7711,[1]LUTs!$P$2:$T$152, 5, FALSE)</f>
        <v>Corangamite</v>
      </c>
      <c r="G7711" t="s">
        <v>42</v>
      </c>
      <c r="H7711" t="str">
        <f>VLOOKUP(G7711,[1]LUTs!V$2:W$9, 2, FALSE)</f>
        <v>Victoria</v>
      </c>
      <c r="I7711" t="str">
        <f>VLOOKUP(E7711,[1]LUTs!$AA$2:$AG$194, 4, FALSE)</f>
        <v>Plantation forests (commercial and other)</v>
      </c>
      <c r="J7711" t="str">
        <f>VLOOKUP($E7711,[1]LUTs!$AA$2:$AG$194,5,FALSE)</f>
        <v>Forests and plantations</v>
      </c>
      <c r="K7711" t="str">
        <f>VLOOKUP(E7711,[1]LUTs!$AA$2:$AG$194,6,FALSE)</f>
        <v>Non-agriculture</v>
      </c>
      <c r="L7711" t="str">
        <f>VLOOKUP(E7711,[1]LUTs!$AA$2:$AG$194,7,FALSE)</f>
        <v>Dryland</v>
      </c>
    </row>
    <row r="7712" spans="1:12" x14ac:dyDescent="0.25">
      <c r="A7712">
        <v>7760</v>
      </c>
      <c r="B7712">
        <v>39522</v>
      </c>
      <c r="C7712">
        <f t="shared" si="120"/>
        <v>9880.5</v>
      </c>
      <c r="D7712">
        <v>122</v>
      </c>
      <c r="E7712">
        <v>312</v>
      </c>
      <c r="F7712" t="str">
        <f>VLOOKUP($D7712,[1]LUTs!$P$2:$T$152, 5, FALSE)</f>
        <v>Corangamite</v>
      </c>
      <c r="G7712" t="s">
        <v>42</v>
      </c>
      <c r="H7712" t="str">
        <f>VLOOKUP(G7712,[1]LUTs!V$2:W$9, 2, FALSE)</f>
        <v>Victoria</v>
      </c>
      <c r="I7712" t="str">
        <f>VLOOKUP(E7712,[1]LUTs!$AA$2:$AG$194, 4, FALSE)</f>
        <v>Plantation forests (commercial and other)</v>
      </c>
      <c r="J7712" t="str">
        <f>VLOOKUP($E7712,[1]LUTs!$AA$2:$AG$194,5,FALSE)</f>
        <v>Forests and plantations</v>
      </c>
      <c r="K7712" t="str">
        <f>VLOOKUP(E7712,[1]LUTs!$AA$2:$AG$194,6,FALSE)</f>
        <v>Non-agriculture</v>
      </c>
      <c r="L7712" t="str">
        <f>VLOOKUP(E7712,[1]LUTs!$AA$2:$AG$194,7,FALSE)</f>
        <v>Dryland</v>
      </c>
    </row>
    <row r="7713" spans="1:12" x14ac:dyDescent="0.25">
      <c r="A7713">
        <v>7746</v>
      </c>
      <c r="B7713">
        <v>937389</v>
      </c>
      <c r="C7713">
        <f t="shared" si="120"/>
        <v>234347.25</v>
      </c>
      <c r="D7713">
        <v>122</v>
      </c>
      <c r="E7713">
        <v>320</v>
      </c>
      <c r="F7713" t="str">
        <f>VLOOKUP($D7713,[1]LUTs!$P$2:$T$152, 5, FALSE)</f>
        <v>Corangamite</v>
      </c>
      <c r="G7713" t="s">
        <v>42</v>
      </c>
      <c r="H7713" t="str">
        <f>VLOOKUP(G7713,[1]LUTs!V$2:W$9, 2, FALSE)</f>
        <v>Victoria</v>
      </c>
      <c r="I7713" t="str">
        <f>VLOOKUP(E7713,[1]LUTs!$AA$2:$AG$194, 4, FALSE)</f>
        <v>Grazing modified pastures</v>
      </c>
      <c r="J7713" t="str">
        <f>VLOOKUP($E7713,[1]LUTs!$AA$2:$AG$194,5,FALSE)</f>
        <v>Livestock production</v>
      </c>
      <c r="K7713" t="str">
        <f>VLOOKUP(E7713,[1]LUTs!$AA$2:$AG$194,6,FALSE)</f>
        <v>Agriculture</v>
      </c>
      <c r="L7713" t="str">
        <f>VLOOKUP(E7713,[1]LUTs!$AA$2:$AG$194,7,FALSE)</f>
        <v>Dryland</v>
      </c>
    </row>
    <row r="7714" spans="1:12" x14ac:dyDescent="0.25">
      <c r="A7714">
        <v>7748</v>
      </c>
      <c r="B7714">
        <v>53810</v>
      </c>
      <c r="C7714">
        <f t="shared" si="120"/>
        <v>13452.5</v>
      </c>
      <c r="D7714">
        <v>122</v>
      </c>
      <c r="E7714">
        <v>330</v>
      </c>
      <c r="F7714" t="str">
        <f>VLOOKUP($D7714,[1]LUTs!$P$2:$T$152, 5, FALSE)</f>
        <v>Corangamite</v>
      </c>
      <c r="G7714" t="s">
        <v>42</v>
      </c>
      <c r="H7714" t="str">
        <f>VLOOKUP(G7714,[1]LUTs!V$2:W$9, 2, FALSE)</f>
        <v>Victoria</v>
      </c>
      <c r="I7714" t="str">
        <f>VLOOKUP(E7714,[1]LUTs!$AA$2:$AG$194, 4, FALSE)</f>
        <v>Dryland cropping</v>
      </c>
      <c r="J7714" t="str">
        <f>VLOOKUP($E7714,[1]LUTs!$AA$2:$AG$194,5,FALSE)</f>
        <v>Cropping</v>
      </c>
      <c r="K7714" t="str">
        <f>VLOOKUP(E7714,[1]LUTs!$AA$2:$AG$194,6,FALSE)</f>
        <v>Agriculture</v>
      </c>
      <c r="L7714" t="str">
        <f>VLOOKUP(E7714,[1]LUTs!$AA$2:$AG$194,7,FALSE)</f>
        <v>Dryland</v>
      </c>
    </row>
    <row r="7715" spans="1:12" x14ac:dyDescent="0.25">
      <c r="A7715">
        <v>7769</v>
      </c>
      <c r="B7715">
        <v>175665</v>
      </c>
      <c r="C7715">
        <f t="shared" si="120"/>
        <v>43916.25</v>
      </c>
      <c r="D7715">
        <v>122</v>
      </c>
      <c r="E7715">
        <v>331</v>
      </c>
      <c r="F7715" t="str">
        <f>VLOOKUP($D7715,[1]LUTs!$P$2:$T$152, 5, FALSE)</f>
        <v>Corangamite</v>
      </c>
      <c r="G7715" t="s">
        <v>42</v>
      </c>
      <c r="H7715" t="str">
        <f>VLOOKUP(G7715,[1]LUTs!V$2:W$9, 2, FALSE)</f>
        <v>Victoria</v>
      </c>
      <c r="I7715" t="str">
        <f>VLOOKUP(E7715,[1]LUTs!$AA$2:$AG$194, 4, FALSE)</f>
        <v>Dryland cropping</v>
      </c>
      <c r="J7715" t="str">
        <f>VLOOKUP($E7715,[1]LUTs!$AA$2:$AG$194,5,FALSE)</f>
        <v>Cropping</v>
      </c>
      <c r="K7715" t="str">
        <f>VLOOKUP(E7715,[1]LUTs!$AA$2:$AG$194,6,FALSE)</f>
        <v>Agriculture</v>
      </c>
      <c r="L7715" t="str">
        <f>VLOOKUP(E7715,[1]LUTs!$AA$2:$AG$194,7,FALSE)</f>
        <v>Dryland</v>
      </c>
    </row>
    <row r="7716" spans="1:12" x14ac:dyDescent="0.25">
      <c r="A7716">
        <v>7880</v>
      </c>
      <c r="B7716">
        <v>24102</v>
      </c>
      <c r="C7716">
        <f t="shared" si="120"/>
        <v>6025.5</v>
      </c>
      <c r="D7716">
        <v>122</v>
      </c>
      <c r="E7716">
        <v>334</v>
      </c>
      <c r="F7716" t="str">
        <f>VLOOKUP($D7716,[1]LUTs!$P$2:$T$152, 5, FALSE)</f>
        <v>Corangamite</v>
      </c>
      <c r="G7716" t="s">
        <v>42</v>
      </c>
      <c r="H7716" t="str">
        <f>VLOOKUP(G7716,[1]LUTs!V$2:W$9, 2, FALSE)</f>
        <v>Victoria</v>
      </c>
      <c r="I7716" t="str">
        <f>VLOOKUP(E7716,[1]LUTs!$AA$2:$AG$194, 4, FALSE)</f>
        <v>Dryland cropping</v>
      </c>
      <c r="J7716" t="str">
        <f>VLOOKUP($E7716,[1]LUTs!$AA$2:$AG$194,5,FALSE)</f>
        <v>Cropping</v>
      </c>
      <c r="K7716" t="str">
        <f>VLOOKUP(E7716,[1]LUTs!$AA$2:$AG$194,6,FALSE)</f>
        <v>Agriculture</v>
      </c>
      <c r="L7716" t="str">
        <f>VLOOKUP(E7716,[1]LUTs!$AA$2:$AG$194,7,FALSE)</f>
        <v>Dryland</v>
      </c>
    </row>
    <row r="7717" spans="1:12" x14ac:dyDescent="0.25">
      <c r="A7717">
        <v>7876</v>
      </c>
      <c r="B7717">
        <v>8634</v>
      </c>
      <c r="C7717">
        <f t="shared" si="120"/>
        <v>2158.5</v>
      </c>
      <c r="D7717">
        <v>122</v>
      </c>
      <c r="E7717">
        <v>338</v>
      </c>
      <c r="F7717" t="str">
        <f>VLOOKUP($D7717,[1]LUTs!$P$2:$T$152, 5, FALSE)</f>
        <v>Corangamite</v>
      </c>
      <c r="G7717" t="s">
        <v>42</v>
      </c>
      <c r="H7717" t="str">
        <f>VLOOKUP(G7717,[1]LUTs!V$2:W$9, 2, FALSE)</f>
        <v>Victoria</v>
      </c>
      <c r="I7717" t="str">
        <f>VLOOKUP(E7717,[1]LUTs!$AA$2:$AG$194, 4, FALSE)</f>
        <v>Dryland cropping</v>
      </c>
      <c r="J7717" t="str">
        <f>VLOOKUP($E7717,[1]LUTs!$AA$2:$AG$194,5,FALSE)</f>
        <v>Cropping</v>
      </c>
      <c r="K7717" t="str">
        <f>VLOOKUP(E7717,[1]LUTs!$AA$2:$AG$194,6,FALSE)</f>
        <v>Agriculture</v>
      </c>
      <c r="L7717" t="str">
        <f>VLOOKUP(E7717,[1]LUTs!$AA$2:$AG$194,7,FALSE)</f>
        <v>Dryland</v>
      </c>
    </row>
    <row r="7718" spans="1:12" x14ac:dyDescent="0.25">
      <c r="A7718">
        <v>7997</v>
      </c>
      <c r="B7718">
        <v>127</v>
      </c>
      <c r="C7718">
        <f t="shared" si="120"/>
        <v>31.75</v>
      </c>
      <c r="D7718">
        <v>122</v>
      </c>
      <c r="E7718">
        <v>340</v>
      </c>
      <c r="F7718" t="str">
        <f>VLOOKUP($D7718,[1]LUTs!$P$2:$T$152, 5, FALSE)</f>
        <v>Corangamite</v>
      </c>
      <c r="G7718" t="s">
        <v>42</v>
      </c>
      <c r="H7718" t="str">
        <f>VLOOKUP(G7718,[1]LUTs!V$2:W$9, 2, FALSE)</f>
        <v>Victoria</v>
      </c>
      <c r="I7718" t="str">
        <f>VLOOKUP(E7718,[1]LUTs!$AA$2:$AG$194, 4, FALSE)</f>
        <v>Dryland horticulture</v>
      </c>
      <c r="J7718" t="str">
        <f>VLOOKUP($E7718,[1]LUTs!$AA$2:$AG$194,5,FALSE)</f>
        <v>Horticulture</v>
      </c>
      <c r="K7718" t="str">
        <f>VLOOKUP(E7718,[1]LUTs!$AA$2:$AG$194,6,FALSE)</f>
        <v>Agriculture</v>
      </c>
      <c r="L7718" t="str">
        <f>VLOOKUP(E7718,[1]LUTs!$AA$2:$AG$194,7,FALSE)</f>
        <v>Dryland</v>
      </c>
    </row>
    <row r="7719" spans="1:12" x14ac:dyDescent="0.25">
      <c r="A7719">
        <v>8324</v>
      </c>
      <c r="B7719">
        <v>19</v>
      </c>
      <c r="C7719">
        <f t="shared" si="120"/>
        <v>4.75</v>
      </c>
      <c r="D7719">
        <v>122</v>
      </c>
      <c r="E7719">
        <v>343</v>
      </c>
      <c r="F7719" t="str">
        <f>VLOOKUP($D7719,[1]LUTs!$P$2:$T$152, 5, FALSE)</f>
        <v>Corangamite</v>
      </c>
      <c r="G7719" t="s">
        <v>42</v>
      </c>
      <c r="H7719" t="str">
        <f>VLOOKUP(G7719,[1]LUTs!V$2:W$9, 2, FALSE)</f>
        <v>Victoria</v>
      </c>
      <c r="I7719" t="str">
        <f>VLOOKUP(E7719,[1]LUTs!$AA$2:$AG$194, 4, FALSE)</f>
        <v>Dryland horticulture</v>
      </c>
      <c r="J7719" t="str">
        <f>VLOOKUP($E7719,[1]LUTs!$AA$2:$AG$194,5,FALSE)</f>
        <v>Horticulture</v>
      </c>
      <c r="K7719" t="str">
        <f>VLOOKUP(E7719,[1]LUTs!$AA$2:$AG$194,6,FALSE)</f>
        <v>Agriculture</v>
      </c>
      <c r="L7719" t="str">
        <f>VLOOKUP(E7719,[1]LUTs!$AA$2:$AG$194,7,FALSE)</f>
        <v>Dryland</v>
      </c>
    </row>
    <row r="7720" spans="1:12" x14ac:dyDescent="0.25">
      <c r="A7720">
        <v>8307</v>
      </c>
      <c r="B7720">
        <v>266</v>
      </c>
      <c r="C7720">
        <f t="shared" si="120"/>
        <v>66.5</v>
      </c>
      <c r="D7720">
        <v>122</v>
      </c>
      <c r="E7720">
        <v>346</v>
      </c>
      <c r="F7720" t="str">
        <f>VLOOKUP($D7720,[1]LUTs!$P$2:$T$152, 5, FALSE)</f>
        <v>Corangamite</v>
      </c>
      <c r="G7720" t="s">
        <v>42</v>
      </c>
      <c r="H7720" t="str">
        <f>VLOOKUP(G7720,[1]LUTs!V$2:W$9, 2, FALSE)</f>
        <v>Victoria</v>
      </c>
      <c r="I7720" t="str">
        <f>VLOOKUP(E7720,[1]LUTs!$AA$2:$AG$194, 4, FALSE)</f>
        <v>Dryland horticulture</v>
      </c>
      <c r="J7720" t="str">
        <f>VLOOKUP($E7720,[1]LUTs!$AA$2:$AG$194,5,FALSE)</f>
        <v>Horticulture</v>
      </c>
      <c r="K7720" t="str">
        <f>VLOOKUP(E7720,[1]LUTs!$AA$2:$AG$194,6,FALSE)</f>
        <v>Agriculture</v>
      </c>
      <c r="L7720" t="str">
        <f>VLOOKUP(E7720,[1]LUTs!$AA$2:$AG$194,7,FALSE)</f>
        <v>Dryland</v>
      </c>
    </row>
    <row r="7721" spans="1:12" x14ac:dyDescent="0.25">
      <c r="A7721">
        <v>7823</v>
      </c>
      <c r="B7721">
        <v>16845</v>
      </c>
      <c r="C7721">
        <f t="shared" si="120"/>
        <v>4211.25</v>
      </c>
      <c r="D7721">
        <v>122</v>
      </c>
      <c r="E7721">
        <v>349</v>
      </c>
      <c r="F7721" t="str">
        <f>VLOOKUP($D7721,[1]LUTs!$P$2:$T$152, 5, FALSE)</f>
        <v>Corangamite</v>
      </c>
      <c r="G7721" t="s">
        <v>42</v>
      </c>
      <c r="H7721" t="str">
        <f>VLOOKUP(G7721,[1]LUTs!V$2:W$9, 2, FALSE)</f>
        <v>Victoria</v>
      </c>
      <c r="I7721" t="str">
        <f>VLOOKUP(E7721,[1]LUTs!$AA$2:$AG$194, 4, FALSE)</f>
        <v>Dryland horticulture</v>
      </c>
      <c r="J7721" t="str">
        <f>VLOOKUP($E7721,[1]LUTs!$AA$2:$AG$194,5,FALSE)</f>
        <v>Horticulture</v>
      </c>
      <c r="K7721" t="str">
        <f>VLOOKUP(E7721,[1]LUTs!$AA$2:$AG$194,6,FALSE)</f>
        <v>Agriculture</v>
      </c>
      <c r="L7721" t="str">
        <f>VLOOKUP(E7721,[1]LUTs!$AA$2:$AG$194,7,FALSE)</f>
        <v>Dryland</v>
      </c>
    </row>
    <row r="7722" spans="1:12" x14ac:dyDescent="0.25">
      <c r="A7722">
        <v>8078</v>
      </c>
      <c r="B7722">
        <v>5006</v>
      </c>
      <c r="C7722">
        <f t="shared" si="120"/>
        <v>1251.5</v>
      </c>
      <c r="D7722">
        <v>122</v>
      </c>
      <c r="E7722">
        <v>353</v>
      </c>
      <c r="F7722" t="str">
        <f>VLOOKUP($D7722,[1]LUTs!$P$2:$T$152, 5, FALSE)</f>
        <v>Corangamite</v>
      </c>
      <c r="G7722" t="s">
        <v>42</v>
      </c>
      <c r="H7722" t="str">
        <f>VLOOKUP(G7722,[1]LUTs!V$2:W$9, 2, FALSE)</f>
        <v>Victoria</v>
      </c>
      <c r="I7722" t="str">
        <f>VLOOKUP(E7722,[1]LUTs!$AA$2:$AG$194, 4, FALSE)</f>
        <v>Dryland horticulture</v>
      </c>
      <c r="J7722" t="str">
        <f>VLOOKUP($E7722,[1]LUTs!$AA$2:$AG$194,5,FALSE)</f>
        <v>Horticulture</v>
      </c>
      <c r="K7722" t="str">
        <f>VLOOKUP(E7722,[1]LUTs!$AA$2:$AG$194,6,FALSE)</f>
        <v>Agriculture</v>
      </c>
      <c r="L7722" t="str">
        <f>VLOOKUP(E7722,[1]LUTs!$AA$2:$AG$194,7,FALSE)</f>
        <v>Dryland</v>
      </c>
    </row>
    <row r="7723" spans="1:12" x14ac:dyDescent="0.25">
      <c r="A7723">
        <v>7867</v>
      </c>
      <c r="B7723">
        <v>394</v>
      </c>
      <c r="C7723">
        <f t="shared" si="120"/>
        <v>98.5</v>
      </c>
      <c r="D7723">
        <v>122</v>
      </c>
      <c r="E7723">
        <v>364</v>
      </c>
      <c r="F7723" t="str">
        <f>VLOOKUP($D7723,[1]LUTs!$P$2:$T$152, 5, FALSE)</f>
        <v>Corangamite</v>
      </c>
      <c r="G7723" t="s">
        <v>42</v>
      </c>
      <c r="H7723" t="str">
        <f>VLOOKUP(G7723,[1]LUTs!V$2:W$9, 2, FALSE)</f>
        <v>Victoria</v>
      </c>
      <c r="I7723" t="str">
        <f>VLOOKUP(E7723,[1]LUTs!$AA$2:$AG$194, 4, FALSE)</f>
        <v>Land in transition</v>
      </c>
      <c r="J7723" t="str">
        <f>VLOOKUP($E7723,[1]LUTs!$AA$2:$AG$194,5,FALSE)</f>
        <v>Livestock production</v>
      </c>
      <c r="K7723" t="str">
        <f>VLOOKUP(E7723,[1]LUTs!$AA$2:$AG$194,6,FALSE)</f>
        <v>Agriculture</v>
      </c>
      <c r="L7723" t="str">
        <f>VLOOKUP(E7723,[1]LUTs!$AA$2:$AG$194,7,FALSE)</f>
        <v>Dryland</v>
      </c>
    </row>
    <row r="7724" spans="1:12" x14ac:dyDescent="0.25">
      <c r="A7724">
        <v>8223</v>
      </c>
      <c r="B7724">
        <v>75</v>
      </c>
      <c r="C7724">
        <f t="shared" si="120"/>
        <v>18.75</v>
      </c>
      <c r="D7724">
        <v>122</v>
      </c>
      <c r="E7724">
        <v>511</v>
      </c>
      <c r="F7724" t="str">
        <f>VLOOKUP($D7724,[1]LUTs!$P$2:$T$152, 5, FALSE)</f>
        <v>Corangamite</v>
      </c>
      <c r="G7724" t="s">
        <v>42</v>
      </c>
      <c r="H7724" t="str">
        <f>VLOOKUP(G7724,[1]LUTs!V$2:W$9, 2, FALSE)</f>
        <v>Victoria</v>
      </c>
      <c r="I7724" t="str">
        <f>VLOOKUP(E7724,[1]LUTs!$AA$2:$AG$194, 4, FALSE)</f>
        <v>Intensive plant production</v>
      </c>
      <c r="J7724" t="str">
        <f>VLOOKUP($E7724,[1]LUTs!$AA$2:$AG$194,5,FALSE)</f>
        <v>Horticulture</v>
      </c>
      <c r="K7724" t="str">
        <f>VLOOKUP(E7724,[1]LUTs!$AA$2:$AG$194,6,FALSE)</f>
        <v>Agriculture</v>
      </c>
      <c r="L7724" t="str">
        <f>VLOOKUP(E7724,[1]LUTs!$AA$2:$AG$194,7,FALSE)</f>
        <v>Irrigated</v>
      </c>
    </row>
    <row r="7725" spans="1:12" x14ac:dyDescent="0.25">
      <c r="A7725">
        <v>8249</v>
      </c>
      <c r="B7725">
        <v>15</v>
      </c>
      <c r="C7725">
        <f t="shared" si="120"/>
        <v>3.75</v>
      </c>
      <c r="D7725">
        <v>122</v>
      </c>
      <c r="E7725">
        <v>513</v>
      </c>
      <c r="F7725" t="str">
        <f>VLOOKUP($D7725,[1]LUTs!$P$2:$T$152, 5, FALSE)</f>
        <v>Corangamite</v>
      </c>
      <c r="G7725" t="s">
        <v>42</v>
      </c>
      <c r="H7725" t="str">
        <f>VLOOKUP(G7725,[1]LUTs!V$2:W$9, 2, FALSE)</f>
        <v>Victoria</v>
      </c>
      <c r="I7725" t="str">
        <f>VLOOKUP(E7725,[1]LUTs!$AA$2:$AG$194, 4, FALSE)</f>
        <v>Intensive plant production</v>
      </c>
      <c r="J7725" t="str">
        <f>VLOOKUP($E7725,[1]LUTs!$AA$2:$AG$194,5,FALSE)</f>
        <v>Horticulture</v>
      </c>
      <c r="K7725" t="str">
        <f>VLOOKUP(E7725,[1]LUTs!$AA$2:$AG$194,6,FALSE)</f>
        <v>Agriculture</v>
      </c>
      <c r="L7725" t="str">
        <f>VLOOKUP(E7725,[1]LUTs!$AA$2:$AG$194,7,FALSE)</f>
        <v>Irrigated</v>
      </c>
    </row>
    <row r="7726" spans="1:12" x14ac:dyDescent="0.25">
      <c r="A7726">
        <v>7873</v>
      </c>
      <c r="B7726">
        <v>12728</v>
      </c>
      <c r="C7726">
        <f t="shared" si="120"/>
        <v>3182</v>
      </c>
      <c r="D7726">
        <v>122</v>
      </c>
      <c r="E7726">
        <v>523</v>
      </c>
      <c r="F7726" t="str">
        <f>VLOOKUP($D7726,[1]LUTs!$P$2:$T$152, 5, FALSE)</f>
        <v>Corangamite</v>
      </c>
      <c r="G7726" t="s">
        <v>42</v>
      </c>
      <c r="H7726" t="str">
        <f>VLOOKUP(G7726,[1]LUTs!V$2:W$9, 2, FALSE)</f>
        <v>Victoria</v>
      </c>
      <c r="I7726" t="str">
        <f>VLOOKUP(E7726,[1]LUTs!$AA$2:$AG$194, 4, FALSE)</f>
        <v>Intensive animal production</v>
      </c>
      <c r="J7726" t="str">
        <f>VLOOKUP($E7726,[1]LUTs!$AA$2:$AG$194,5,FALSE)</f>
        <v>Livestock production</v>
      </c>
      <c r="K7726" t="str">
        <f>VLOOKUP(E7726,[1]LUTs!$AA$2:$AG$194,6,FALSE)</f>
        <v>Agriculture</v>
      </c>
      <c r="L7726" t="str">
        <f>VLOOKUP(E7726,[1]LUTs!$AA$2:$AG$194,7,FALSE)</f>
        <v>Dryland</v>
      </c>
    </row>
    <row r="7727" spans="1:12" x14ac:dyDescent="0.25">
      <c r="A7727">
        <v>7818</v>
      </c>
      <c r="B7727">
        <v>1311</v>
      </c>
      <c r="C7727">
        <f t="shared" si="120"/>
        <v>327.75</v>
      </c>
      <c r="D7727">
        <v>122</v>
      </c>
      <c r="E7727">
        <v>524</v>
      </c>
      <c r="F7727" t="str">
        <f>VLOOKUP($D7727,[1]LUTs!$P$2:$T$152, 5, FALSE)</f>
        <v>Corangamite</v>
      </c>
      <c r="G7727" t="s">
        <v>42</v>
      </c>
      <c r="H7727" t="str">
        <f>VLOOKUP(G7727,[1]LUTs!V$2:W$9, 2, FALSE)</f>
        <v>Victoria</v>
      </c>
      <c r="I7727" t="str">
        <f>VLOOKUP(E7727,[1]LUTs!$AA$2:$AG$194, 4, FALSE)</f>
        <v>Intensive animal production</v>
      </c>
      <c r="J7727" t="str">
        <f>VLOOKUP($E7727,[1]LUTs!$AA$2:$AG$194,5,FALSE)</f>
        <v>Livestock production</v>
      </c>
      <c r="K7727" t="str">
        <f>VLOOKUP(E7727,[1]LUTs!$AA$2:$AG$194,6,FALSE)</f>
        <v>Agriculture</v>
      </c>
      <c r="L7727" t="str">
        <f>VLOOKUP(E7727,[1]LUTs!$AA$2:$AG$194,7,FALSE)</f>
        <v>Dryland</v>
      </c>
    </row>
    <row r="7728" spans="1:12" x14ac:dyDescent="0.25">
      <c r="A7728">
        <v>8214</v>
      </c>
      <c r="B7728">
        <v>110</v>
      </c>
      <c r="C7728">
        <f t="shared" si="120"/>
        <v>27.5</v>
      </c>
      <c r="D7728">
        <v>122</v>
      </c>
      <c r="E7728">
        <v>525</v>
      </c>
      <c r="F7728" t="str">
        <f>VLOOKUP($D7728,[1]LUTs!$P$2:$T$152, 5, FALSE)</f>
        <v>Corangamite</v>
      </c>
      <c r="G7728" t="s">
        <v>42</v>
      </c>
      <c r="H7728" t="str">
        <f>VLOOKUP(G7728,[1]LUTs!V$2:W$9, 2, FALSE)</f>
        <v>Victoria</v>
      </c>
      <c r="I7728" t="str">
        <f>VLOOKUP(E7728,[1]LUTs!$AA$2:$AG$194, 4, FALSE)</f>
        <v>Intensive animal production</v>
      </c>
      <c r="J7728" t="str">
        <f>VLOOKUP($E7728,[1]LUTs!$AA$2:$AG$194,5,FALSE)</f>
        <v>Livestock production</v>
      </c>
      <c r="K7728" t="str">
        <f>VLOOKUP(E7728,[1]LUTs!$AA$2:$AG$194,6,FALSE)</f>
        <v>Agriculture</v>
      </c>
      <c r="L7728" t="str">
        <f>VLOOKUP(E7728,[1]LUTs!$AA$2:$AG$194,7,FALSE)</f>
        <v>Dryland</v>
      </c>
    </row>
    <row r="7729" spans="1:12" x14ac:dyDescent="0.25">
      <c r="A7729">
        <v>8219</v>
      </c>
      <c r="B7729">
        <v>520</v>
      </c>
      <c r="C7729">
        <f t="shared" si="120"/>
        <v>130</v>
      </c>
      <c r="D7729">
        <v>122</v>
      </c>
      <c r="E7729">
        <v>526</v>
      </c>
      <c r="F7729" t="str">
        <f>VLOOKUP($D7729,[1]LUTs!$P$2:$T$152, 5, FALSE)</f>
        <v>Corangamite</v>
      </c>
      <c r="G7729" t="s">
        <v>42</v>
      </c>
      <c r="H7729" t="str">
        <f>VLOOKUP(G7729,[1]LUTs!V$2:W$9, 2, FALSE)</f>
        <v>Victoria</v>
      </c>
      <c r="I7729" t="str">
        <f>VLOOKUP(E7729,[1]LUTs!$AA$2:$AG$194, 4, FALSE)</f>
        <v>Intensive animal production</v>
      </c>
      <c r="J7729" t="str">
        <f>VLOOKUP($E7729,[1]LUTs!$AA$2:$AG$194,5,FALSE)</f>
        <v>Livestock production</v>
      </c>
      <c r="K7729" t="str">
        <f>VLOOKUP(E7729,[1]LUTs!$AA$2:$AG$194,6,FALSE)</f>
        <v>Agriculture</v>
      </c>
      <c r="L7729" t="str">
        <f>VLOOKUP(E7729,[1]LUTs!$AA$2:$AG$194,7,FALSE)</f>
        <v>Dryland</v>
      </c>
    </row>
    <row r="7730" spans="1:12" x14ac:dyDescent="0.25">
      <c r="A7730">
        <v>8194</v>
      </c>
      <c r="B7730">
        <v>577</v>
      </c>
      <c r="C7730">
        <f t="shared" si="120"/>
        <v>144.25</v>
      </c>
      <c r="D7730">
        <v>122</v>
      </c>
      <c r="E7730">
        <v>530</v>
      </c>
      <c r="F7730" t="str">
        <f>VLOOKUP($D7730,[1]LUTs!$P$2:$T$152, 5, FALSE)</f>
        <v>Corangamite</v>
      </c>
      <c r="G7730" t="s">
        <v>42</v>
      </c>
      <c r="H7730" t="str">
        <f>VLOOKUP(G7730,[1]LUTs!V$2:W$9, 2, FALSE)</f>
        <v>Victoria</v>
      </c>
      <c r="I7730" t="str">
        <f>VLOOKUP(E7730,[1]LUTs!$AA$2:$AG$194, 4, FALSE)</f>
        <v>Urban intensive uses</v>
      </c>
      <c r="J7730" t="str">
        <f>VLOOKUP($E7730,[1]LUTs!$AA$2:$AG$194,5,FALSE)</f>
        <v>Intensive uses</v>
      </c>
      <c r="K7730" t="str">
        <f>VLOOKUP(E7730,[1]LUTs!$AA$2:$AG$194,6,FALSE)</f>
        <v>Non-agriculture</v>
      </c>
      <c r="L7730" t="str">
        <f>VLOOKUP(E7730,[1]LUTs!$AA$2:$AG$194,7,FALSE)</f>
        <v>Dryland</v>
      </c>
    </row>
    <row r="7731" spans="1:12" x14ac:dyDescent="0.25">
      <c r="A7731">
        <v>8204</v>
      </c>
      <c r="B7731">
        <v>2138</v>
      </c>
      <c r="C7731">
        <f t="shared" si="120"/>
        <v>534.5</v>
      </c>
      <c r="D7731">
        <v>122</v>
      </c>
      <c r="E7731">
        <v>531</v>
      </c>
      <c r="F7731" t="str">
        <f>VLOOKUP($D7731,[1]LUTs!$P$2:$T$152, 5, FALSE)</f>
        <v>Corangamite</v>
      </c>
      <c r="G7731" t="s">
        <v>42</v>
      </c>
      <c r="H7731" t="str">
        <f>VLOOKUP(G7731,[1]LUTs!V$2:W$9, 2, FALSE)</f>
        <v>Victoria</v>
      </c>
      <c r="I7731" t="str">
        <f>VLOOKUP(E7731,[1]LUTs!$AA$2:$AG$194, 4, FALSE)</f>
        <v>Urban intensive uses</v>
      </c>
      <c r="J7731" t="str">
        <f>VLOOKUP($E7731,[1]LUTs!$AA$2:$AG$194,5,FALSE)</f>
        <v>Intensive uses</v>
      </c>
      <c r="K7731" t="str">
        <f>VLOOKUP(E7731,[1]LUTs!$AA$2:$AG$194,6,FALSE)</f>
        <v>Non-agriculture</v>
      </c>
      <c r="L7731" t="str">
        <f>VLOOKUP(E7731,[1]LUTs!$AA$2:$AG$194,7,FALSE)</f>
        <v>Dryland</v>
      </c>
    </row>
    <row r="7732" spans="1:12" x14ac:dyDescent="0.25">
      <c r="A7732">
        <v>8359</v>
      </c>
      <c r="B7732">
        <v>32</v>
      </c>
      <c r="C7732">
        <f t="shared" si="120"/>
        <v>8</v>
      </c>
      <c r="D7732">
        <v>122</v>
      </c>
      <c r="E7732">
        <v>532</v>
      </c>
      <c r="F7732" t="str">
        <f>VLOOKUP($D7732,[1]LUTs!$P$2:$T$152, 5, FALSE)</f>
        <v>Corangamite</v>
      </c>
      <c r="G7732" t="s">
        <v>42</v>
      </c>
      <c r="H7732" t="str">
        <f>VLOOKUP(G7732,[1]LUTs!V$2:W$9, 2, FALSE)</f>
        <v>Victoria</v>
      </c>
      <c r="I7732" t="str">
        <f>VLOOKUP(E7732,[1]LUTs!$AA$2:$AG$194, 4, FALSE)</f>
        <v>Urban intensive uses</v>
      </c>
      <c r="J7732" t="str">
        <f>VLOOKUP($E7732,[1]LUTs!$AA$2:$AG$194,5,FALSE)</f>
        <v>Intensive uses</v>
      </c>
      <c r="K7732" t="str">
        <f>VLOOKUP(E7732,[1]LUTs!$AA$2:$AG$194,6,FALSE)</f>
        <v>Non-agriculture</v>
      </c>
      <c r="L7732" t="str">
        <f>VLOOKUP(E7732,[1]LUTs!$AA$2:$AG$194,7,FALSE)</f>
        <v>Dryland</v>
      </c>
    </row>
    <row r="7733" spans="1:12" x14ac:dyDescent="0.25">
      <c r="A7733">
        <v>8177</v>
      </c>
      <c r="B7733">
        <v>706</v>
      </c>
      <c r="C7733">
        <f t="shared" si="120"/>
        <v>176.5</v>
      </c>
      <c r="D7733">
        <v>122</v>
      </c>
      <c r="E7733">
        <v>533</v>
      </c>
      <c r="F7733" t="str">
        <f>VLOOKUP($D7733,[1]LUTs!$P$2:$T$152, 5, FALSE)</f>
        <v>Corangamite</v>
      </c>
      <c r="G7733" t="s">
        <v>42</v>
      </c>
      <c r="H7733" t="str">
        <f>VLOOKUP(G7733,[1]LUTs!V$2:W$9, 2, FALSE)</f>
        <v>Victoria</v>
      </c>
      <c r="I7733" t="str">
        <f>VLOOKUP(E7733,[1]LUTs!$AA$2:$AG$194, 4, FALSE)</f>
        <v>Urban intensive uses</v>
      </c>
      <c r="J7733" t="str">
        <f>VLOOKUP($E7733,[1]LUTs!$AA$2:$AG$194,5,FALSE)</f>
        <v>Intensive uses</v>
      </c>
      <c r="K7733" t="str">
        <f>VLOOKUP(E7733,[1]LUTs!$AA$2:$AG$194,6,FALSE)</f>
        <v>Non-agriculture</v>
      </c>
      <c r="L7733" t="str">
        <f>VLOOKUP(E7733,[1]LUTs!$AA$2:$AG$194,7,FALSE)</f>
        <v>Dryland</v>
      </c>
    </row>
    <row r="7734" spans="1:12" x14ac:dyDescent="0.25">
      <c r="A7734">
        <v>8205</v>
      </c>
      <c r="B7734">
        <v>153</v>
      </c>
      <c r="C7734">
        <f t="shared" si="120"/>
        <v>38.25</v>
      </c>
      <c r="D7734">
        <v>122</v>
      </c>
      <c r="E7734">
        <v>536</v>
      </c>
      <c r="F7734" t="str">
        <f>VLOOKUP($D7734,[1]LUTs!$P$2:$T$152, 5, FALSE)</f>
        <v>Corangamite</v>
      </c>
      <c r="G7734" t="s">
        <v>42</v>
      </c>
      <c r="H7734" t="str">
        <f>VLOOKUP(G7734,[1]LUTs!V$2:W$9, 2, FALSE)</f>
        <v>Victoria</v>
      </c>
      <c r="I7734" t="str">
        <f>VLOOKUP(E7734,[1]LUTs!$AA$2:$AG$194, 4, FALSE)</f>
        <v>Urban intensive uses</v>
      </c>
      <c r="J7734" t="str">
        <f>VLOOKUP($E7734,[1]LUTs!$AA$2:$AG$194,5,FALSE)</f>
        <v>Intensive uses</v>
      </c>
      <c r="K7734" t="str">
        <f>VLOOKUP(E7734,[1]LUTs!$AA$2:$AG$194,6,FALSE)</f>
        <v>Non-agriculture</v>
      </c>
      <c r="L7734" t="str">
        <f>VLOOKUP(E7734,[1]LUTs!$AA$2:$AG$194,7,FALSE)</f>
        <v>Dryland</v>
      </c>
    </row>
    <row r="7735" spans="1:12" x14ac:dyDescent="0.25">
      <c r="A7735">
        <v>8296</v>
      </c>
      <c r="B7735">
        <v>15</v>
      </c>
      <c r="C7735">
        <f t="shared" si="120"/>
        <v>3.75</v>
      </c>
      <c r="D7735">
        <v>122</v>
      </c>
      <c r="E7735">
        <v>537</v>
      </c>
      <c r="F7735" t="str">
        <f>VLOOKUP($D7735,[1]LUTs!$P$2:$T$152, 5, FALSE)</f>
        <v>Corangamite</v>
      </c>
      <c r="G7735" t="s">
        <v>42</v>
      </c>
      <c r="H7735" t="str">
        <f>VLOOKUP(G7735,[1]LUTs!V$2:W$9, 2, FALSE)</f>
        <v>Victoria</v>
      </c>
      <c r="I7735" t="str">
        <f>VLOOKUP(E7735,[1]LUTs!$AA$2:$AG$194, 4, FALSE)</f>
        <v>Urban intensive uses</v>
      </c>
      <c r="J7735" t="str">
        <f>VLOOKUP($E7735,[1]LUTs!$AA$2:$AG$194,5,FALSE)</f>
        <v>Intensive uses</v>
      </c>
      <c r="K7735" t="str">
        <f>VLOOKUP(E7735,[1]LUTs!$AA$2:$AG$194,6,FALSE)</f>
        <v>Non-agriculture</v>
      </c>
      <c r="L7735" t="str">
        <f>VLOOKUP(E7735,[1]LUTs!$AA$2:$AG$194,7,FALSE)</f>
        <v>Dryland</v>
      </c>
    </row>
    <row r="7736" spans="1:12" x14ac:dyDescent="0.25">
      <c r="A7736">
        <v>7761</v>
      </c>
      <c r="B7736">
        <v>32480</v>
      </c>
      <c r="C7736">
        <f t="shared" si="120"/>
        <v>8120</v>
      </c>
      <c r="D7736">
        <v>122</v>
      </c>
      <c r="E7736">
        <v>541</v>
      </c>
      <c r="F7736" t="str">
        <f>VLOOKUP($D7736,[1]LUTs!$P$2:$T$152, 5, FALSE)</f>
        <v>Corangamite</v>
      </c>
      <c r="G7736" t="s">
        <v>42</v>
      </c>
      <c r="H7736" t="str">
        <f>VLOOKUP(G7736,[1]LUTs!V$2:W$9, 2, FALSE)</f>
        <v>Victoria</v>
      </c>
      <c r="I7736" t="str">
        <f>VLOOKUP(E7736,[1]LUTs!$AA$2:$AG$194, 4, FALSE)</f>
        <v>Urban intensive uses</v>
      </c>
      <c r="J7736" t="str">
        <f>VLOOKUP($E7736,[1]LUTs!$AA$2:$AG$194,5,FALSE)</f>
        <v>Intensive uses</v>
      </c>
      <c r="K7736" t="str">
        <f>VLOOKUP(E7736,[1]LUTs!$AA$2:$AG$194,6,FALSE)</f>
        <v>Non-agriculture</v>
      </c>
      <c r="L7736" t="str">
        <f>VLOOKUP(E7736,[1]LUTs!$AA$2:$AG$194,7,FALSE)</f>
        <v>Dryland</v>
      </c>
    </row>
    <row r="7737" spans="1:12" x14ac:dyDescent="0.25">
      <c r="A7737">
        <v>7773</v>
      </c>
      <c r="B7737">
        <v>56078</v>
      </c>
      <c r="C7737">
        <f t="shared" si="120"/>
        <v>14019.5</v>
      </c>
      <c r="D7737">
        <v>122</v>
      </c>
      <c r="E7737">
        <v>542</v>
      </c>
      <c r="F7737" t="str">
        <f>VLOOKUP($D7737,[1]LUTs!$P$2:$T$152, 5, FALSE)</f>
        <v>Corangamite</v>
      </c>
      <c r="G7737" t="s">
        <v>42</v>
      </c>
      <c r="H7737" t="str">
        <f>VLOOKUP(G7737,[1]LUTs!V$2:W$9, 2, FALSE)</f>
        <v>Victoria</v>
      </c>
      <c r="I7737" t="str">
        <f>VLOOKUP(E7737,[1]LUTs!$AA$2:$AG$194, 4, FALSE)</f>
        <v>Rural residential and farm infrastructure</v>
      </c>
      <c r="J7737" t="str">
        <f>VLOOKUP($E7737,[1]LUTs!$AA$2:$AG$194,5,FALSE)</f>
        <v>Intensive uses</v>
      </c>
      <c r="K7737" t="str">
        <f>VLOOKUP(E7737,[1]LUTs!$AA$2:$AG$194,6,FALSE)</f>
        <v>Non-agriculture</v>
      </c>
      <c r="L7737" t="str">
        <f>VLOOKUP(E7737,[1]LUTs!$AA$2:$AG$194,7,FALSE)</f>
        <v>Dryland</v>
      </c>
    </row>
    <row r="7738" spans="1:12" x14ac:dyDescent="0.25">
      <c r="A7738">
        <v>7781</v>
      </c>
      <c r="B7738">
        <v>33663</v>
      </c>
      <c r="C7738">
        <f t="shared" si="120"/>
        <v>8415.75</v>
      </c>
      <c r="D7738">
        <v>122</v>
      </c>
      <c r="E7738">
        <v>543</v>
      </c>
      <c r="F7738" t="str">
        <f>VLOOKUP($D7738,[1]LUTs!$P$2:$T$152, 5, FALSE)</f>
        <v>Corangamite</v>
      </c>
      <c r="G7738" t="s">
        <v>42</v>
      </c>
      <c r="H7738" t="str">
        <f>VLOOKUP(G7738,[1]LUTs!V$2:W$9, 2, FALSE)</f>
        <v>Victoria</v>
      </c>
      <c r="I7738" t="str">
        <f>VLOOKUP(E7738,[1]LUTs!$AA$2:$AG$194, 4, FALSE)</f>
        <v>Rural residential and farm infrastructure</v>
      </c>
      <c r="J7738" t="str">
        <f>VLOOKUP($E7738,[1]LUTs!$AA$2:$AG$194,5,FALSE)</f>
        <v>Intensive uses</v>
      </c>
      <c r="K7738" t="str">
        <f>VLOOKUP(E7738,[1]LUTs!$AA$2:$AG$194,6,FALSE)</f>
        <v>Non-agriculture</v>
      </c>
      <c r="L7738" t="str">
        <f>VLOOKUP(E7738,[1]LUTs!$AA$2:$AG$194,7,FALSE)</f>
        <v>Dryland</v>
      </c>
    </row>
    <row r="7739" spans="1:12" x14ac:dyDescent="0.25">
      <c r="A7739">
        <v>7820</v>
      </c>
      <c r="B7739">
        <v>2782</v>
      </c>
      <c r="C7739">
        <f t="shared" si="120"/>
        <v>695.5</v>
      </c>
      <c r="D7739">
        <v>122</v>
      </c>
      <c r="E7739">
        <v>551</v>
      </c>
      <c r="F7739" t="str">
        <f>VLOOKUP($D7739,[1]LUTs!$P$2:$T$152, 5, FALSE)</f>
        <v>Corangamite</v>
      </c>
      <c r="G7739" t="s">
        <v>42</v>
      </c>
      <c r="H7739" t="str">
        <f>VLOOKUP(G7739,[1]LUTs!V$2:W$9, 2, FALSE)</f>
        <v>Victoria</v>
      </c>
      <c r="I7739" t="str">
        <f>VLOOKUP(E7739,[1]LUTs!$AA$2:$AG$194, 4, FALSE)</f>
        <v>Urban intensive uses</v>
      </c>
      <c r="J7739" t="str">
        <f>VLOOKUP($E7739,[1]LUTs!$AA$2:$AG$194,5,FALSE)</f>
        <v>Intensive uses</v>
      </c>
      <c r="K7739" t="str">
        <f>VLOOKUP(E7739,[1]LUTs!$AA$2:$AG$194,6,FALSE)</f>
        <v>Non-agriculture</v>
      </c>
      <c r="L7739" t="str">
        <f>VLOOKUP(E7739,[1]LUTs!$AA$2:$AG$194,7,FALSE)</f>
        <v>Dryland</v>
      </c>
    </row>
    <row r="7740" spans="1:12" x14ac:dyDescent="0.25">
      <c r="A7740">
        <v>7796</v>
      </c>
      <c r="B7740">
        <v>12837</v>
      </c>
      <c r="C7740">
        <f t="shared" si="120"/>
        <v>3209.25</v>
      </c>
      <c r="D7740">
        <v>122</v>
      </c>
      <c r="E7740">
        <v>552</v>
      </c>
      <c r="F7740" t="str">
        <f>VLOOKUP($D7740,[1]LUTs!$P$2:$T$152, 5, FALSE)</f>
        <v>Corangamite</v>
      </c>
      <c r="G7740" t="s">
        <v>42</v>
      </c>
      <c r="H7740" t="str">
        <f>VLOOKUP(G7740,[1]LUTs!V$2:W$9, 2, FALSE)</f>
        <v>Victoria</v>
      </c>
      <c r="I7740" t="str">
        <f>VLOOKUP(E7740,[1]LUTs!$AA$2:$AG$194, 4, FALSE)</f>
        <v>Urban intensive uses</v>
      </c>
      <c r="J7740" t="str">
        <f>VLOOKUP($E7740,[1]LUTs!$AA$2:$AG$194,5,FALSE)</f>
        <v>Intensive uses</v>
      </c>
      <c r="K7740" t="str">
        <f>VLOOKUP(E7740,[1]LUTs!$AA$2:$AG$194,6,FALSE)</f>
        <v>Non-agriculture</v>
      </c>
      <c r="L7740" t="str">
        <f>VLOOKUP(E7740,[1]LUTs!$AA$2:$AG$194,7,FALSE)</f>
        <v>Dryland</v>
      </c>
    </row>
    <row r="7741" spans="1:12" x14ac:dyDescent="0.25">
      <c r="A7741">
        <v>7794</v>
      </c>
      <c r="B7741">
        <v>10881</v>
      </c>
      <c r="C7741">
        <f t="shared" si="120"/>
        <v>2720.25</v>
      </c>
      <c r="D7741">
        <v>122</v>
      </c>
      <c r="E7741">
        <v>553</v>
      </c>
      <c r="F7741" t="str">
        <f>VLOOKUP($D7741,[1]LUTs!$P$2:$T$152, 5, FALSE)</f>
        <v>Corangamite</v>
      </c>
      <c r="G7741" t="s">
        <v>42</v>
      </c>
      <c r="H7741" t="str">
        <f>VLOOKUP(G7741,[1]LUTs!V$2:W$9, 2, FALSE)</f>
        <v>Victoria</v>
      </c>
      <c r="I7741" t="str">
        <f>VLOOKUP(E7741,[1]LUTs!$AA$2:$AG$194, 4, FALSE)</f>
        <v>Urban intensive uses</v>
      </c>
      <c r="J7741" t="str">
        <f>VLOOKUP($E7741,[1]LUTs!$AA$2:$AG$194,5,FALSE)</f>
        <v>Intensive uses</v>
      </c>
      <c r="K7741" t="str">
        <f>VLOOKUP(E7741,[1]LUTs!$AA$2:$AG$194,6,FALSE)</f>
        <v>Non-agriculture</v>
      </c>
      <c r="L7741" t="str">
        <f>VLOOKUP(E7741,[1]LUTs!$AA$2:$AG$194,7,FALSE)</f>
        <v>Dryland</v>
      </c>
    </row>
    <row r="7742" spans="1:12" x14ac:dyDescent="0.25">
      <c r="A7742">
        <v>8231</v>
      </c>
      <c r="B7742">
        <v>450</v>
      </c>
      <c r="C7742">
        <f t="shared" si="120"/>
        <v>112.5</v>
      </c>
      <c r="D7742">
        <v>122</v>
      </c>
      <c r="E7742">
        <v>555</v>
      </c>
      <c r="F7742" t="str">
        <f>VLOOKUP($D7742,[1]LUTs!$P$2:$T$152, 5, FALSE)</f>
        <v>Corangamite</v>
      </c>
      <c r="G7742" t="s">
        <v>42</v>
      </c>
      <c r="H7742" t="str">
        <f>VLOOKUP(G7742,[1]LUTs!V$2:W$9, 2, FALSE)</f>
        <v>Victoria</v>
      </c>
      <c r="I7742" t="str">
        <f>VLOOKUP(E7742,[1]LUTs!$AA$2:$AG$194, 4, FALSE)</f>
        <v>Urban intensive uses</v>
      </c>
      <c r="J7742" t="str">
        <f>VLOOKUP($E7742,[1]LUTs!$AA$2:$AG$194,5,FALSE)</f>
        <v>Intensive uses</v>
      </c>
      <c r="K7742" t="str">
        <f>VLOOKUP(E7742,[1]LUTs!$AA$2:$AG$194,6,FALSE)</f>
        <v>Non-agriculture</v>
      </c>
      <c r="L7742" t="str">
        <f>VLOOKUP(E7742,[1]LUTs!$AA$2:$AG$194,7,FALSE)</f>
        <v>Dryland</v>
      </c>
    </row>
    <row r="7743" spans="1:12" x14ac:dyDescent="0.25">
      <c r="A7743">
        <v>7778</v>
      </c>
      <c r="B7743">
        <v>3015</v>
      </c>
      <c r="C7743">
        <f t="shared" si="120"/>
        <v>753.75</v>
      </c>
      <c r="D7743">
        <v>122</v>
      </c>
      <c r="E7743">
        <v>560</v>
      </c>
      <c r="F7743" t="str">
        <f>VLOOKUP($D7743,[1]LUTs!$P$2:$T$152, 5, FALSE)</f>
        <v>Corangamite</v>
      </c>
      <c r="G7743" t="s">
        <v>42</v>
      </c>
      <c r="H7743" t="str">
        <f>VLOOKUP(G7743,[1]LUTs!V$2:W$9, 2, FALSE)</f>
        <v>Victoria</v>
      </c>
      <c r="I7743" t="str">
        <f>VLOOKUP(E7743,[1]LUTs!$AA$2:$AG$194, 4, FALSE)</f>
        <v>Urban intensive uses</v>
      </c>
      <c r="J7743" t="str">
        <f>VLOOKUP($E7743,[1]LUTs!$AA$2:$AG$194,5,FALSE)</f>
        <v>Intensive uses</v>
      </c>
      <c r="K7743" t="str">
        <f>VLOOKUP(E7743,[1]LUTs!$AA$2:$AG$194,6,FALSE)</f>
        <v>Non-agriculture</v>
      </c>
      <c r="L7743" t="str">
        <f>VLOOKUP(E7743,[1]LUTs!$AA$2:$AG$194,7,FALSE)</f>
        <v>Dryland</v>
      </c>
    </row>
    <row r="7744" spans="1:12" x14ac:dyDescent="0.25">
      <c r="A7744">
        <v>8298</v>
      </c>
      <c r="B7744">
        <v>86</v>
      </c>
      <c r="C7744">
        <f t="shared" si="120"/>
        <v>21.5</v>
      </c>
      <c r="D7744">
        <v>122</v>
      </c>
      <c r="E7744">
        <v>563</v>
      </c>
      <c r="F7744" t="str">
        <f>VLOOKUP($D7744,[1]LUTs!$P$2:$T$152, 5, FALSE)</f>
        <v>Corangamite</v>
      </c>
      <c r="G7744" t="s">
        <v>42</v>
      </c>
      <c r="H7744" t="str">
        <f>VLOOKUP(G7744,[1]LUTs!V$2:W$9, 2, FALSE)</f>
        <v>Victoria</v>
      </c>
      <c r="I7744" t="str">
        <f>VLOOKUP(E7744,[1]LUTs!$AA$2:$AG$194, 4, FALSE)</f>
        <v>Urban intensive uses</v>
      </c>
      <c r="J7744" t="str">
        <f>VLOOKUP($E7744,[1]LUTs!$AA$2:$AG$194,5,FALSE)</f>
        <v>Intensive uses</v>
      </c>
      <c r="K7744" t="str">
        <f>VLOOKUP(E7744,[1]LUTs!$AA$2:$AG$194,6,FALSE)</f>
        <v>Non-agriculture</v>
      </c>
      <c r="L7744" t="str">
        <f>VLOOKUP(E7744,[1]LUTs!$AA$2:$AG$194,7,FALSE)</f>
        <v>Dryland</v>
      </c>
    </row>
    <row r="7745" spans="1:12" x14ac:dyDescent="0.25">
      <c r="A7745">
        <v>8216</v>
      </c>
      <c r="B7745">
        <v>16</v>
      </c>
      <c r="C7745">
        <f t="shared" si="120"/>
        <v>4</v>
      </c>
      <c r="D7745">
        <v>122</v>
      </c>
      <c r="E7745">
        <v>565</v>
      </c>
      <c r="F7745" t="str">
        <f>VLOOKUP($D7745,[1]LUTs!$P$2:$T$152, 5, FALSE)</f>
        <v>Corangamite</v>
      </c>
      <c r="G7745" t="s">
        <v>42</v>
      </c>
      <c r="H7745" t="str">
        <f>VLOOKUP(G7745,[1]LUTs!V$2:W$9, 2, FALSE)</f>
        <v>Victoria</v>
      </c>
      <c r="I7745" t="str">
        <f>VLOOKUP(E7745,[1]LUTs!$AA$2:$AG$194, 4, FALSE)</f>
        <v>Urban intensive uses</v>
      </c>
      <c r="J7745" t="str">
        <f>VLOOKUP($E7745,[1]LUTs!$AA$2:$AG$194,5,FALSE)</f>
        <v>Intensive uses</v>
      </c>
      <c r="K7745" t="str">
        <f>VLOOKUP(E7745,[1]LUTs!$AA$2:$AG$194,6,FALSE)</f>
        <v>Non-agriculture</v>
      </c>
      <c r="L7745" t="str">
        <f>VLOOKUP(E7745,[1]LUTs!$AA$2:$AG$194,7,FALSE)</f>
        <v>Dryland</v>
      </c>
    </row>
    <row r="7746" spans="1:12" x14ac:dyDescent="0.25">
      <c r="A7746">
        <v>7918</v>
      </c>
      <c r="B7746">
        <v>489</v>
      </c>
      <c r="C7746">
        <f t="shared" ref="C7746:C7809" si="121">B7746/4</f>
        <v>122.25</v>
      </c>
      <c r="D7746">
        <v>122</v>
      </c>
      <c r="E7746">
        <v>567</v>
      </c>
      <c r="F7746" t="str">
        <f>VLOOKUP($D7746,[1]LUTs!$P$2:$T$152, 5, FALSE)</f>
        <v>Corangamite</v>
      </c>
      <c r="G7746" t="s">
        <v>42</v>
      </c>
      <c r="H7746" t="str">
        <f>VLOOKUP(G7746,[1]LUTs!V$2:W$9, 2, FALSE)</f>
        <v>Victoria</v>
      </c>
      <c r="I7746" t="str">
        <f>VLOOKUP(E7746,[1]LUTs!$AA$2:$AG$194, 4, FALSE)</f>
        <v>Urban intensive uses</v>
      </c>
      <c r="J7746" t="str">
        <f>VLOOKUP($E7746,[1]LUTs!$AA$2:$AG$194,5,FALSE)</f>
        <v>Intensive uses</v>
      </c>
      <c r="K7746" t="str">
        <f>VLOOKUP(E7746,[1]LUTs!$AA$2:$AG$194,6,FALSE)</f>
        <v>Non-agriculture</v>
      </c>
      <c r="L7746" t="str">
        <f>VLOOKUP(E7746,[1]LUTs!$AA$2:$AG$194,7,FALSE)</f>
        <v>Dryland</v>
      </c>
    </row>
    <row r="7747" spans="1:12" x14ac:dyDescent="0.25">
      <c r="A7747">
        <v>8354</v>
      </c>
      <c r="B7747">
        <v>1</v>
      </c>
      <c r="C7747">
        <f t="shared" si="121"/>
        <v>0.25</v>
      </c>
      <c r="D7747">
        <v>122</v>
      </c>
      <c r="E7747">
        <v>570</v>
      </c>
      <c r="F7747" t="str">
        <f>VLOOKUP($D7747,[1]LUTs!$P$2:$T$152, 5, FALSE)</f>
        <v>Corangamite</v>
      </c>
      <c r="G7747" t="s">
        <v>42</v>
      </c>
      <c r="H7747" t="str">
        <f>VLOOKUP(G7747,[1]LUTs!V$2:W$9, 2, FALSE)</f>
        <v>Victoria</v>
      </c>
      <c r="I7747" t="str">
        <f>VLOOKUP(E7747,[1]LUTs!$AA$2:$AG$194, 4, FALSE)</f>
        <v>Urban intensive uses</v>
      </c>
      <c r="J7747" t="str">
        <f>VLOOKUP($E7747,[1]LUTs!$AA$2:$AG$194,5,FALSE)</f>
        <v>Intensive uses</v>
      </c>
      <c r="K7747" t="str">
        <f>VLOOKUP(E7747,[1]LUTs!$AA$2:$AG$194,6,FALSE)</f>
        <v>Non-agriculture</v>
      </c>
      <c r="L7747" t="str">
        <f>VLOOKUP(E7747,[1]LUTs!$AA$2:$AG$194,7,FALSE)</f>
        <v>Dryland</v>
      </c>
    </row>
    <row r="7748" spans="1:12" x14ac:dyDescent="0.25">
      <c r="A7748">
        <v>8305</v>
      </c>
      <c r="B7748">
        <v>241</v>
      </c>
      <c r="C7748">
        <f t="shared" si="121"/>
        <v>60.25</v>
      </c>
      <c r="D7748">
        <v>122</v>
      </c>
      <c r="E7748">
        <v>571</v>
      </c>
      <c r="F7748" t="str">
        <f>VLOOKUP($D7748,[1]LUTs!$P$2:$T$152, 5, FALSE)</f>
        <v>Corangamite</v>
      </c>
      <c r="G7748" t="s">
        <v>42</v>
      </c>
      <c r="H7748" t="str">
        <f>VLOOKUP(G7748,[1]LUTs!V$2:W$9, 2, FALSE)</f>
        <v>Victoria</v>
      </c>
      <c r="I7748" t="str">
        <f>VLOOKUP(E7748,[1]LUTs!$AA$2:$AG$194, 4, FALSE)</f>
        <v>Urban intensive uses</v>
      </c>
      <c r="J7748" t="str">
        <f>VLOOKUP($E7748,[1]LUTs!$AA$2:$AG$194,5,FALSE)</f>
        <v>Intensive uses</v>
      </c>
      <c r="K7748" t="str">
        <f>VLOOKUP(E7748,[1]LUTs!$AA$2:$AG$194,6,FALSE)</f>
        <v>Non-agriculture</v>
      </c>
      <c r="L7748" t="str">
        <f>VLOOKUP(E7748,[1]LUTs!$AA$2:$AG$194,7,FALSE)</f>
        <v>Dryland</v>
      </c>
    </row>
    <row r="7749" spans="1:12" x14ac:dyDescent="0.25">
      <c r="A7749">
        <v>7747</v>
      </c>
      <c r="B7749">
        <v>54482</v>
      </c>
      <c r="C7749">
        <f t="shared" si="121"/>
        <v>13620.5</v>
      </c>
      <c r="D7749">
        <v>122</v>
      </c>
      <c r="E7749">
        <v>572</v>
      </c>
      <c r="F7749" t="str">
        <f>VLOOKUP($D7749,[1]LUTs!$P$2:$T$152, 5, FALSE)</f>
        <v>Corangamite</v>
      </c>
      <c r="G7749" t="s">
        <v>42</v>
      </c>
      <c r="H7749" t="str">
        <f>VLOOKUP(G7749,[1]LUTs!V$2:W$9, 2, FALSE)</f>
        <v>Victoria</v>
      </c>
      <c r="I7749" t="str">
        <f>VLOOKUP(E7749,[1]LUTs!$AA$2:$AG$194, 4, FALSE)</f>
        <v>Urban intensive uses</v>
      </c>
      <c r="J7749" t="str">
        <f>VLOOKUP($E7749,[1]LUTs!$AA$2:$AG$194,5,FALSE)</f>
        <v>Intensive uses</v>
      </c>
      <c r="K7749" t="str">
        <f>VLOOKUP(E7749,[1]LUTs!$AA$2:$AG$194,6,FALSE)</f>
        <v>Non-agriculture</v>
      </c>
      <c r="L7749" t="str">
        <f>VLOOKUP(E7749,[1]LUTs!$AA$2:$AG$194,7,FALSE)</f>
        <v>Dryland</v>
      </c>
    </row>
    <row r="7750" spans="1:12" x14ac:dyDescent="0.25">
      <c r="A7750">
        <v>7919</v>
      </c>
      <c r="B7750">
        <v>222</v>
      </c>
      <c r="C7750">
        <f t="shared" si="121"/>
        <v>55.5</v>
      </c>
      <c r="D7750">
        <v>122</v>
      </c>
      <c r="E7750">
        <v>573</v>
      </c>
      <c r="F7750" t="str">
        <f>VLOOKUP($D7750,[1]LUTs!$P$2:$T$152, 5, FALSE)</f>
        <v>Corangamite</v>
      </c>
      <c r="G7750" t="s">
        <v>42</v>
      </c>
      <c r="H7750" t="str">
        <f>VLOOKUP(G7750,[1]LUTs!V$2:W$9, 2, FALSE)</f>
        <v>Victoria</v>
      </c>
      <c r="I7750" t="str">
        <f>VLOOKUP(E7750,[1]LUTs!$AA$2:$AG$194, 4, FALSE)</f>
        <v>Urban intensive uses</v>
      </c>
      <c r="J7750" t="str">
        <f>VLOOKUP($E7750,[1]LUTs!$AA$2:$AG$194,5,FALSE)</f>
        <v>Intensive uses</v>
      </c>
      <c r="K7750" t="str">
        <f>VLOOKUP(E7750,[1]LUTs!$AA$2:$AG$194,6,FALSE)</f>
        <v>Non-agriculture</v>
      </c>
      <c r="L7750" t="str">
        <f>VLOOKUP(E7750,[1]LUTs!$AA$2:$AG$194,7,FALSE)</f>
        <v>Dryland</v>
      </c>
    </row>
    <row r="7751" spans="1:12" x14ac:dyDescent="0.25">
      <c r="A7751">
        <v>8184</v>
      </c>
      <c r="B7751">
        <v>2</v>
      </c>
      <c r="C7751">
        <f t="shared" si="121"/>
        <v>0.5</v>
      </c>
      <c r="D7751">
        <v>122</v>
      </c>
      <c r="E7751">
        <v>574</v>
      </c>
      <c r="F7751" t="str">
        <f>VLOOKUP($D7751,[1]LUTs!$P$2:$T$152, 5, FALSE)</f>
        <v>Corangamite</v>
      </c>
      <c r="G7751" t="s">
        <v>42</v>
      </c>
      <c r="H7751" t="str">
        <f>VLOOKUP(G7751,[1]LUTs!V$2:W$9, 2, FALSE)</f>
        <v>Victoria</v>
      </c>
      <c r="I7751" t="str">
        <f>VLOOKUP(E7751,[1]LUTs!$AA$2:$AG$194, 4, FALSE)</f>
        <v>Urban intensive uses</v>
      </c>
      <c r="J7751" t="str">
        <f>VLOOKUP($E7751,[1]LUTs!$AA$2:$AG$194,5,FALSE)</f>
        <v>Intensive uses</v>
      </c>
      <c r="K7751" t="str">
        <f>VLOOKUP(E7751,[1]LUTs!$AA$2:$AG$194,6,FALSE)</f>
        <v>Non-agriculture</v>
      </c>
      <c r="L7751" t="str">
        <f>VLOOKUP(E7751,[1]LUTs!$AA$2:$AG$194,7,FALSE)</f>
        <v>Dryland</v>
      </c>
    </row>
    <row r="7752" spans="1:12" x14ac:dyDescent="0.25">
      <c r="A7752">
        <v>7798</v>
      </c>
      <c r="B7752">
        <v>156</v>
      </c>
      <c r="C7752">
        <f t="shared" si="121"/>
        <v>39</v>
      </c>
      <c r="D7752">
        <v>122</v>
      </c>
      <c r="E7752">
        <v>575</v>
      </c>
      <c r="F7752" t="str">
        <f>VLOOKUP($D7752,[1]LUTs!$P$2:$T$152, 5, FALSE)</f>
        <v>Corangamite</v>
      </c>
      <c r="G7752" t="s">
        <v>42</v>
      </c>
      <c r="H7752" t="str">
        <f>VLOOKUP(G7752,[1]LUTs!V$2:W$9, 2, FALSE)</f>
        <v>Victoria</v>
      </c>
      <c r="I7752" t="str">
        <f>VLOOKUP(E7752,[1]LUTs!$AA$2:$AG$194, 4, FALSE)</f>
        <v>Urban intensive uses</v>
      </c>
      <c r="J7752" t="str">
        <f>VLOOKUP($E7752,[1]LUTs!$AA$2:$AG$194,5,FALSE)</f>
        <v>Intensive uses</v>
      </c>
      <c r="K7752" t="str">
        <f>VLOOKUP(E7752,[1]LUTs!$AA$2:$AG$194,6,FALSE)</f>
        <v>Non-agriculture</v>
      </c>
      <c r="L7752" t="str">
        <f>VLOOKUP(E7752,[1]LUTs!$AA$2:$AG$194,7,FALSE)</f>
        <v>Dryland</v>
      </c>
    </row>
    <row r="7753" spans="1:12" x14ac:dyDescent="0.25">
      <c r="A7753">
        <v>7856</v>
      </c>
      <c r="B7753">
        <v>277</v>
      </c>
      <c r="C7753">
        <f t="shared" si="121"/>
        <v>69.25</v>
      </c>
      <c r="D7753">
        <v>122</v>
      </c>
      <c r="E7753">
        <v>580</v>
      </c>
      <c r="F7753" t="str">
        <f>VLOOKUP($D7753,[1]LUTs!$P$2:$T$152, 5, FALSE)</f>
        <v>Corangamite</v>
      </c>
      <c r="G7753" t="s">
        <v>42</v>
      </c>
      <c r="H7753" t="str">
        <f>VLOOKUP(G7753,[1]LUTs!V$2:W$9, 2, FALSE)</f>
        <v>Victoria</v>
      </c>
      <c r="I7753" t="str">
        <f>VLOOKUP(E7753,[1]LUTs!$AA$2:$AG$194, 4, FALSE)</f>
        <v>Mining and waste</v>
      </c>
      <c r="J7753" t="str">
        <f>VLOOKUP($E7753,[1]LUTs!$AA$2:$AG$194,5,FALSE)</f>
        <v>Intensive uses</v>
      </c>
      <c r="K7753" t="str">
        <f>VLOOKUP(E7753,[1]LUTs!$AA$2:$AG$194,6,FALSE)</f>
        <v>Non-agriculture</v>
      </c>
      <c r="L7753" t="str">
        <f>VLOOKUP(E7753,[1]LUTs!$AA$2:$AG$194,7,FALSE)</f>
        <v>Dryland</v>
      </c>
    </row>
    <row r="7754" spans="1:12" x14ac:dyDescent="0.25">
      <c r="A7754">
        <v>7929</v>
      </c>
      <c r="B7754">
        <v>2325</v>
      </c>
      <c r="C7754">
        <f t="shared" si="121"/>
        <v>581.25</v>
      </c>
      <c r="D7754">
        <v>122</v>
      </c>
      <c r="E7754">
        <v>582</v>
      </c>
      <c r="F7754" t="str">
        <f>VLOOKUP($D7754,[1]LUTs!$P$2:$T$152, 5, FALSE)</f>
        <v>Corangamite</v>
      </c>
      <c r="G7754" t="s">
        <v>42</v>
      </c>
      <c r="H7754" t="str">
        <f>VLOOKUP(G7754,[1]LUTs!V$2:W$9, 2, FALSE)</f>
        <v>Victoria</v>
      </c>
      <c r="I7754" t="str">
        <f>VLOOKUP(E7754,[1]LUTs!$AA$2:$AG$194, 4, FALSE)</f>
        <v>Mining and waste</v>
      </c>
      <c r="J7754" t="str">
        <f>VLOOKUP($E7754,[1]LUTs!$AA$2:$AG$194,5,FALSE)</f>
        <v>Intensive uses</v>
      </c>
      <c r="K7754" t="str">
        <f>VLOOKUP(E7754,[1]LUTs!$AA$2:$AG$194,6,FALSE)</f>
        <v>Non-agriculture</v>
      </c>
      <c r="L7754" t="str">
        <f>VLOOKUP(E7754,[1]LUTs!$AA$2:$AG$194,7,FALSE)</f>
        <v>Dryland</v>
      </c>
    </row>
    <row r="7755" spans="1:12" x14ac:dyDescent="0.25">
      <c r="A7755">
        <v>8238</v>
      </c>
      <c r="B7755">
        <v>69</v>
      </c>
      <c r="C7755">
        <f t="shared" si="121"/>
        <v>17.25</v>
      </c>
      <c r="D7755">
        <v>122</v>
      </c>
      <c r="E7755">
        <v>584</v>
      </c>
      <c r="F7755" t="str">
        <f>VLOOKUP($D7755,[1]LUTs!$P$2:$T$152, 5, FALSE)</f>
        <v>Corangamite</v>
      </c>
      <c r="G7755" t="s">
        <v>42</v>
      </c>
      <c r="H7755" t="str">
        <f>VLOOKUP(G7755,[1]LUTs!V$2:W$9, 2, FALSE)</f>
        <v>Victoria</v>
      </c>
      <c r="I7755" t="str">
        <f>VLOOKUP(E7755,[1]LUTs!$AA$2:$AG$194, 4, FALSE)</f>
        <v>Mining and waste</v>
      </c>
      <c r="J7755" t="str">
        <f>VLOOKUP($E7755,[1]LUTs!$AA$2:$AG$194,5,FALSE)</f>
        <v>Intensive uses</v>
      </c>
      <c r="K7755" t="str">
        <f>VLOOKUP(E7755,[1]LUTs!$AA$2:$AG$194,6,FALSE)</f>
        <v>Non-agriculture</v>
      </c>
      <c r="L7755" t="str">
        <f>VLOOKUP(E7755,[1]LUTs!$AA$2:$AG$194,7,FALSE)</f>
        <v>Dryland</v>
      </c>
    </row>
    <row r="7756" spans="1:12" x14ac:dyDescent="0.25">
      <c r="A7756">
        <v>7884</v>
      </c>
      <c r="B7756">
        <v>394</v>
      </c>
      <c r="C7756">
        <f t="shared" si="121"/>
        <v>98.5</v>
      </c>
      <c r="D7756">
        <v>122</v>
      </c>
      <c r="E7756">
        <v>590</v>
      </c>
      <c r="F7756" t="str">
        <f>VLOOKUP($D7756,[1]LUTs!$P$2:$T$152, 5, FALSE)</f>
        <v>Corangamite</v>
      </c>
      <c r="G7756" t="s">
        <v>42</v>
      </c>
      <c r="H7756" t="str">
        <f>VLOOKUP(G7756,[1]LUTs!V$2:W$9, 2, FALSE)</f>
        <v>Victoria</v>
      </c>
      <c r="I7756" t="str">
        <f>VLOOKUP(E7756,[1]LUTs!$AA$2:$AG$194, 4, FALSE)</f>
        <v>Mining and waste</v>
      </c>
      <c r="J7756" t="str">
        <f>VLOOKUP($E7756,[1]LUTs!$AA$2:$AG$194,5,FALSE)</f>
        <v>Intensive uses</v>
      </c>
      <c r="K7756" t="str">
        <f>VLOOKUP(E7756,[1]LUTs!$AA$2:$AG$194,6,FALSE)</f>
        <v>Non-agriculture</v>
      </c>
      <c r="L7756" t="str">
        <f>VLOOKUP(E7756,[1]LUTs!$AA$2:$AG$194,7,FALSE)</f>
        <v>Dryland</v>
      </c>
    </row>
    <row r="7757" spans="1:12" x14ac:dyDescent="0.25">
      <c r="A7757">
        <v>8228</v>
      </c>
      <c r="B7757">
        <v>272</v>
      </c>
      <c r="C7757">
        <f t="shared" si="121"/>
        <v>68</v>
      </c>
      <c r="D7757">
        <v>122</v>
      </c>
      <c r="E7757">
        <v>592</v>
      </c>
      <c r="F7757" t="str">
        <f>VLOOKUP($D7757,[1]LUTs!$P$2:$T$152, 5, FALSE)</f>
        <v>Corangamite</v>
      </c>
      <c r="G7757" t="s">
        <v>42</v>
      </c>
      <c r="H7757" t="str">
        <f>VLOOKUP(G7757,[1]LUTs!V$2:W$9, 2, FALSE)</f>
        <v>Victoria</v>
      </c>
      <c r="I7757" t="str">
        <f>VLOOKUP(E7757,[1]LUTs!$AA$2:$AG$194, 4, FALSE)</f>
        <v>Mining and waste</v>
      </c>
      <c r="J7757" t="str">
        <f>VLOOKUP($E7757,[1]LUTs!$AA$2:$AG$194,5,FALSE)</f>
        <v>Intensive uses</v>
      </c>
      <c r="K7757" t="str">
        <f>VLOOKUP(E7757,[1]LUTs!$AA$2:$AG$194,6,FALSE)</f>
        <v>Non-agriculture</v>
      </c>
      <c r="L7757" t="str">
        <f>VLOOKUP(E7757,[1]LUTs!$AA$2:$AG$194,7,FALSE)</f>
        <v>Dryland</v>
      </c>
    </row>
    <row r="7758" spans="1:12" x14ac:dyDescent="0.25">
      <c r="A7758">
        <v>8031</v>
      </c>
      <c r="B7758">
        <v>1653</v>
      </c>
      <c r="C7758">
        <f t="shared" si="121"/>
        <v>413.25</v>
      </c>
      <c r="D7758">
        <v>122</v>
      </c>
      <c r="E7758">
        <v>595</v>
      </c>
      <c r="F7758" t="str">
        <f>VLOOKUP($D7758,[1]LUTs!$P$2:$T$152, 5, FALSE)</f>
        <v>Corangamite</v>
      </c>
      <c r="G7758" t="s">
        <v>42</v>
      </c>
      <c r="H7758" t="str">
        <f>VLOOKUP(G7758,[1]LUTs!V$2:W$9, 2, FALSE)</f>
        <v>Victoria</v>
      </c>
      <c r="I7758" t="str">
        <f>VLOOKUP(E7758,[1]LUTs!$AA$2:$AG$194, 4, FALSE)</f>
        <v>Mining and waste</v>
      </c>
      <c r="J7758" t="str">
        <f>VLOOKUP($E7758,[1]LUTs!$AA$2:$AG$194,5,FALSE)</f>
        <v>Intensive uses</v>
      </c>
      <c r="K7758" t="str">
        <f>VLOOKUP(E7758,[1]LUTs!$AA$2:$AG$194,6,FALSE)</f>
        <v>Non-agriculture</v>
      </c>
      <c r="L7758" t="str">
        <f>VLOOKUP(E7758,[1]LUTs!$AA$2:$AG$194,7,FALSE)</f>
        <v>Dryland</v>
      </c>
    </row>
    <row r="7759" spans="1:12" x14ac:dyDescent="0.25">
      <c r="A7759">
        <v>8256</v>
      </c>
      <c r="B7759">
        <v>285</v>
      </c>
      <c r="C7759">
        <f t="shared" si="121"/>
        <v>71.25</v>
      </c>
      <c r="D7759">
        <v>122</v>
      </c>
      <c r="E7759">
        <v>610</v>
      </c>
      <c r="F7759" t="str">
        <f>VLOOKUP($D7759,[1]LUTs!$P$2:$T$152, 5, FALSE)</f>
        <v>Corangamite</v>
      </c>
      <c r="G7759" t="s">
        <v>42</v>
      </c>
      <c r="H7759" t="str">
        <f>VLOOKUP(G7759,[1]LUTs!V$2:W$9, 2, FALSE)</f>
        <v>Victoria</v>
      </c>
      <c r="I7759" t="str">
        <f>VLOOKUP(E7759,[1]LUTs!$AA$2:$AG$194, 4, FALSE)</f>
        <v>Water</v>
      </c>
      <c r="J7759" t="str">
        <f>VLOOKUP($E7759,[1]LUTs!$AA$2:$AG$194,5,FALSE)</f>
        <v>Water</v>
      </c>
      <c r="K7759" t="str">
        <f>VLOOKUP(E7759,[1]LUTs!$AA$2:$AG$194,6,FALSE)</f>
        <v>Non-agriculture</v>
      </c>
      <c r="L7759" t="str">
        <f>VLOOKUP(E7759,[1]LUTs!$AA$2:$AG$194,7,FALSE)</f>
        <v>Dryland</v>
      </c>
    </row>
    <row r="7760" spans="1:12" x14ac:dyDescent="0.25">
      <c r="A7760">
        <v>8339</v>
      </c>
      <c r="B7760">
        <v>37</v>
      </c>
      <c r="C7760">
        <f t="shared" si="121"/>
        <v>9.25</v>
      </c>
      <c r="D7760">
        <v>122</v>
      </c>
      <c r="E7760">
        <v>620</v>
      </c>
      <c r="F7760" t="str">
        <f>VLOOKUP($D7760,[1]LUTs!$P$2:$T$152, 5, FALSE)</f>
        <v>Corangamite</v>
      </c>
      <c r="G7760" t="s">
        <v>42</v>
      </c>
      <c r="H7760" t="str">
        <f>VLOOKUP(G7760,[1]LUTs!V$2:W$9, 2, FALSE)</f>
        <v>Victoria</v>
      </c>
      <c r="I7760" t="str">
        <f>VLOOKUP(E7760,[1]LUTs!$AA$2:$AG$194, 4, FALSE)</f>
        <v>Water</v>
      </c>
      <c r="J7760" t="str">
        <f>VLOOKUP($E7760,[1]LUTs!$AA$2:$AG$194,5,FALSE)</f>
        <v>Water</v>
      </c>
      <c r="K7760" t="str">
        <f>VLOOKUP(E7760,[1]LUTs!$AA$2:$AG$194,6,FALSE)</f>
        <v>Non-agriculture</v>
      </c>
      <c r="L7760" t="str">
        <f>VLOOKUP(E7760,[1]LUTs!$AA$2:$AG$194,7,FALSE)</f>
        <v>Dryland</v>
      </c>
    </row>
    <row r="7761" spans="1:12" x14ac:dyDescent="0.25">
      <c r="A7761">
        <v>8068</v>
      </c>
      <c r="B7761">
        <v>3356</v>
      </c>
      <c r="C7761">
        <f t="shared" si="121"/>
        <v>839</v>
      </c>
      <c r="D7761">
        <v>122</v>
      </c>
      <c r="E7761">
        <v>621</v>
      </c>
      <c r="F7761" t="str">
        <f>VLOOKUP($D7761,[1]LUTs!$P$2:$T$152, 5, FALSE)</f>
        <v>Corangamite</v>
      </c>
      <c r="G7761" t="s">
        <v>42</v>
      </c>
      <c r="H7761" t="str">
        <f>VLOOKUP(G7761,[1]LUTs!V$2:W$9, 2, FALSE)</f>
        <v>Victoria</v>
      </c>
      <c r="I7761" t="str">
        <f>VLOOKUP(E7761,[1]LUTs!$AA$2:$AG$194, 4, FALSE)</f>
        <v>Water</v>
      </c>
      <c r="J7761" t="str">
        <f>VLOOKUP($E7761,[1]LUTs!$AA$2:$AG$194,5,FALSE)</f>
        <v>Water</v>
      </c>
      <c r="K7761" t="str">
        <f>VLOOKUP(E7761,[1]LUTs!$AA$2:$AG$194,6,FALSE)</f>
        <v>Non-agriculture</v>
      </c>
      <c r="L7761" t="str">
        <f>VLOOKUP(E7761,[1]LUTs!$AA$2:$AG$194,7,FALSE)</f>
        <v>Dryland</v>
      </c>
    </row>
    <row r="7762" spans="1:12" x14ac:dyDescent="0.25">
      <c r="A7762">
        <v>8215</v>
      </c>
      <c r="B7762">
        <v>358</v>
      </c>
      <c r="C7762">
        <f t="shared" si="121"/>
        <v>89.5</v>
      </c>
      <c r="D7762">
        <v>122</v>
      </c>
      <c r="E7762">
        <v>622</v>
      </c>
      <c r="F7762" t="str">
        <f>VLOOKUP($D7762,[1]LUTs!$P$2:$T$152, 5, FALSE)</f>
        <v>Corangamite</v>
      </c>
      <c r="G7762" t="s">
        <v>42</v>
      </c>
      <c r="H7762" t="str">
        <f>VLOOKUP(G7762,[1]LUTs!V$2:W$9, 2, FALSE)</f>
        <v>Victoria</v>
      </c>
      <c r="I7762" t="str">
        <f>VLOOKUP(E7762,[1]LUTs!$AA$2:$AG$194, 4, FALSE)</f>
        <v>Water</v>
      </c>
      <c r="J7762" t="str">
        <f>VLOOKUP($E7762,[1]LUTs!$AA$2:$AG$194,5,FALSE)</f>
        <v>Water</v>
      </c>
      <c r="K7762" t="str">
        <f>VLOOKUP(E7762,[1]LUTs!$AA$2:$AG$194,6,FALSE)</f>
        <v>Non-agriculture</v>
      </c>
      <c r="L7762" t="str">
        <f>VLOOKUP(E7762,[1]LUTs!$AA$2:$AG$194,7,FALSE)</f>
        <v>Dryland</v>
      </c>
    </row>
    <row r="7763" spans="1:12" x14ac:dyDescent="0.25">
      <c r="A7763">
        <v>8195</v>
      </c>
      <c r="B7763">
        <v>581</v>
      </c>
      <c r="C7763">
        <f t="shared" si="121"/>
        <v>145.25</v>
      </c>
      <c r="D7763">
        <v>122</v>
      </c>
      <c r="E7763">
        <v>623</v>
      </c>
      <c r="F7763" t="str">
        <f>VLOOKUP($D7763,[1]LUTs!$P$2:$T$152, 5, FALSE)</f>
        <v>Corangamite</v>
      </c>
      <c r="G7763" t="s">
        <v>42</v>
      </c>
      <c r="H7763" t="str">
        <f>VLOOKUP(G7763,[1]LUTs!V$2:W$9, 2, FALSE)</f>
        <v>Victoria</v>
      </c>
      <c r="I7763" t="str">
        <f>VLOOKUP(E7763,[1]LUTs!$AA$2:$AG$194, 4, FALSE)</f>
        <v>Water</v>
      </c>
      <c r="J7763" t="str">
        <f>VLOOKUP($E7763,[1]LUTs!$AA$2:$AG$194,5,FALSE)</f>
        <v>Water</v>
      </c>
      <c r="K7763" t="str">
        <f>VLOOKUP(E7763,[1]LUTs!$AA$2:$AG$194,6,FALSE)</f>
        <v>Non-agriculture</v>
      </c>
      <c r="L7763" t="str">
        <f>VLOOKUP(E7763,[1]LUTs!$AA$2:$AG$194,7,FALSE)</f>
        <v>Dryland</v>
      </c>
    </row>
    <row r="7764" spans="1:12" x14ac:dyDescent="0.25">
      <c r="A7764">
        <v>8353</v>
      </c>
      <c r="B7764">
        <v>9</v>
      </c>
      <c r="C7764">
        <f t="shared" si="121"/>
        <v>2.25</v>
      </c>
      <c r="D7764">
        <v>122</v>
      </c>
      <c r="E7764">
        <v>630</v>
      </c>
      <c r="F7764" t="str">
        <f>VLOOKUP($D7764,[1]LUTs!$P$2:$T$152, 5, FALSE)</f>
        <v>Corangamite</v>
      </c>
      <c r="G7764" t="s">
        <v>42</v>
      </c>
      <c r="H7764" t="str">
        <f>VLOOKUP(G7764,[1]LUTs!V$2:W$9, 2, FALSE)</f>
        <v>Victoria</v>
      </c>
      <c r="I7764" t="str">
        <f>VLOOKUP(E7764,[1]LUTs!$AA$2:$AG$194, 4, FALSE)</f>
        <v>Water</v>
      </c>
      <c r="J7764" t="str">
        <f>VLOOKUP($E7764,[1]LUTs!$AA$2:$AG$194,5,FALSE)</f>
        <v>Water</v>
      </c>
      <c r="K7764" t="str">
        <f>VLOOKUP(E7764,[1]LUTs!$AA$2:$AG$194,6,FALSE)</f>
        <v>Non-agriculture</v>
      </c>
      <c r="L7764" t="str">
        <f>VLOOKUP(E7764,[1]LUTs!$AA$2:$AG$194,7,FALSE)</f>
        <v>Dryland</v>
      </c>
    </row>
    <row r="7765" spans="1:12" x14ac:dyDescent="0.25">
      <c r="A7765">
        <v>7771</v>
      </c>
      <c r="B7765">
        <v>1166</v>
      </c>
      <c r="C7765">
        <f t="shared" si="121"/>
        <v>291.5</v>
      </c>
      <c r="D7765">
        <v>122</v>
      </c>
      <c r="E7765">
        <v>641</v>
      </c>
      <c r="F7765" t="str">
        <f>VLOOKUP($D7765,[1]LUTs!$P$2:$T$152, 5, FALSE)</f>
        <v>Corangamite</v>
      </c>
      <c r="G7765" t="s">
        <v>42</v>
      </c>
      <c r="H7765" t="str">
        <f>VLOOKUP(G7765,[1]LUTs!V$2:W$9, 2, FALSE)</f>
        <v>Victoria</v>
      </c>
      <c r="I7765" t="str">
        <f>VLOOKUP(E7765,[1]LUTs!$AA$2:$AG$194, 4, FALSE)</f>
        <v>Water</v>
      </c>
      <c r="J7765" t="str">
        <f>VLOOKUP($E7765,[1]LUTs!$AA$2:$AG$194,5,FALSE)</f>
        <v>Water</v>
      </c>
      <c r="K7765" t="str">
        <f>VLOOKUP(E7765,[1]LUTs!$AA$2:$AG$194,6,FALSE)</f>
        <v>Non-agriculture</v>
      </c>
      <c r="L7765" t="str">
        <f>VLOOKUP(E7765,[1]LUTs!$AA$2:$AG$194,7,FALSE)</f>
        <v>Dryland</v>
      </c>
    </row>
    <row r="7766" spans="1:12" x14ac:dyDescent="0.25">
      <c r="A7766">
        <v>7797</v>
      </c>
      <c r="B7766">
        <v>2733</v>
      </c>
      <c r="C7766">
        <f t="shared" si="121"/>
        <v>683.25</v>
      </c>
      <c r="D7766">
        <v>123</v>
      </c>
      <c r="E7766">
        <v>111</v>
      </c>
      <c r="F7766" t="str">
        <f>VLOOKUP($D7766,[1]LUTs!$P$2:$T$152, 5, FALSE)</f>
        <v>Corio</v>
      </c>
      <c r="G7766" t="s">
        <v>42</v>
      </c>
      <c r="H7766" t="str">
        <f>VLOOKUP(G7766,[1]LUTs!V$2:W$9, 2, FALSE)</f>
        <v>Victoria</v>
      </c>
      <c r="I7766" t="str">
        <f>VLOOKUP(E7766,[1]LUTs!$AA$2:$AG$194, 4, FALSE)</f>
        <v>Nature conservation</v>
      </c>
      <c r="J7766" t="str">
        <f>VLOOKUP($E7766,[1]LUTs!$AA$2:$AG$194,5,FALSE)</f>
        <v>Nature conservation</v>
      </c>
      <c r="K7766" t="str">
        <f>VLOOKUP(E7766,[1]LUTs!$AA$2:$AG$194,6,FALSE)</f>
        <v>Non-agriculture</v>
      </c>
      <c r="L7766" t="str">
        <f>VLOOKUP(E7766,[1]LUTs!$AA$2:$AG$194,7,FALSE)</f>
        <v>Dryland</v>
      </c>
    </row>
    <row r="7767" spans="1:12" x14ac:dyDescent="0.25">
      <c r="A7767">
        <v>7775</v>
      </c>
      <c r="B7767">
        <v>10326</v>
      </c>
      <c r="C7767">
        <f t="shared" si="121"/>
        <v>2581.5</v>
      </c>
      <c r="D7767">
        <v>123</v>
      </c>
      <c r="E7767">
        <v>113</v>
      </c>
      <c r="F7767" t="str">
        <f>VLOOKUP($D7767,[1]LUTs!$P$2:$T$152, 5, FALSE)</f>
        <v>Corio</v>
      </c>
      <c r="G7767" t="s">
        <v>42</v>
      </c>
      <c r="H7767" t="str">
        <f>VLOOKUP(G7767,[1]LUTs!V$2:W$9, 2, FALSE)</f>
        <v>Victoria</v>
      </c>
      <c r="I7767" t="str">
        <f>VLOOKUP(E7767,[1]LUTs!$AA$2:$AG$194, 4, FALSE)</f>
        <v>Nature conservation</v>
      </c>
      <c r="J7767" t="str">
        <f>VLOOKUP($E7767,[1]LUTs!$AA$2:$AG$194,5,FALSE)</f>
        <v>Nature conservation</v>
      </c>
      <c r="K7767" t="str">
        <f>VLOOKUP(E7767,[1]LUTs!$AA$2:$AG$194,6,FALSE)</f>
        <v>Non-agriculture</v>
      </c>
      <c r="L7767" t="str">
        <f>VLOOKUP(E7767,[1]LUTs!$AA$2:$AG$194,7,FALSE)</f>
        <v>Dryland</v>
      </c>
    </row>
    <row r="7768" spans="1:12" x14ac:dyDescent="0.25">
      <c r="A7768">
        <v>7969</v>
      </c>
      <c r="B7768">
        <v>6706</v>
      </c>
      <c r="C7768">
        <f t="shared" si="121"/>
        <v>1676.5</v>
      </c>
      <c r="D7768">
        <v>123</v>
      </c>
      <c r="E7768">
        <v>114</v>
      </c>
      <c r="F7768" t="str">
        <f>VLOOKUP($D7768,[1]LUTs!$P$2:$T$152, 5, FALSE)</f>
        <v>Corio</v>
      </c>
      <c r="G7768" t="s">
        <v>42</v>
      </c>
      <c r="H7768" t="str">
        <f>VLOOKUP(G7768,[1]LUTs!V$2:W$9, 2, FALSE)</f>
        <v>Victoria</v>
      </c>
      <c r="I7768" t="str">
        <f>VLOOKUP(E7768,[1]LUTs!$AA$2:$AG$194, 4, FALSE)</f>
        <v>Nature conservation</v>
      </c>
      <c r="J7768" t="str">
        <f>VLOOKUP($E7768,[1]LUTs!$AA$2:$AG$194,5,FALSE)</f>
        <v>Nature conservation</v>
      </c>
      <c r="K7768" t="str">
        <f>VLOOKUP(E7768,[1]LUTs!$AA$2:$AG$194,6,FALSE)</f>
        <v>Non-agriculture</v>
      </c>
      <c r="L7768" t="str">
        <f>VLOOKUP(E7768,[1]LUTs!$AA$2:$AG$194,7,FALSE)</f>
        <v>Dryland</v>
      </c>
    </row>
    <row r="7769" spans="1:12" x14ac:dyDescent="0.25">
      <c r="A7769">
        <v>8098</v>
      </c>
      <c r="B7769">
        <v>1359</v>
      </c>
      <c r="C7769">
        <f t="shared" si="121"/>
        <v>339.75</v>
      </c>
      <c r="D7769">
        <v>123</v>
      </c>
      <c r="E7769">
        <v>116</v>
      </c>
      <c r="F7769" t="str">
        <f>VLOOKUP($D7769,[1]LUTs!$P$2:$T$152, 5, FALSE)</f>
        <v>Corio</v>
      </c>
      <c r="G7769" t="s">
        <v>42</v>
      </c>
      <c r="H7769" t="str">
        <f>VLOOKUP(G7769,[1]LUTs!V$2:W$9, 2, FALSE)</f>
        <v>Victoria</v>
      </c>
      <c r="I7769" t="str">
        <f>VLOOKUP(E7769,[1]LUTs!$AA$2:$AG$194, 4, FALSE)</f>
        <v>Nature conservation</v>
      </c>
      <c r="J7769" t="str">
        <f>VLOOKUP($E7769,[1]LUTs!$AA$2:$AG$194,5,FALSE)</f>
        <v>Nature conservation</v>
      </c>
      <c r="K7769" t="str">
        <f>VLOOKUP(E7769,[1]LUTs!$AA$2:$AG$194,6,FALSE)</f>
        <v>Non-agriculture</v>
      </c>
      <c r="L7769" t="str">
        <f>VLOOKUP(E7769,[1]LUTs!$AA$2:$AG$194,7,FALSE)</f>
        <v>Dryland</v>
      </c>
    </row>
    <row r="7770" spans="1:12" x14ac:dyDescent="0.25">
      <c r="A7770">
        <v>7789</v>
      </c>
      <c r="B7770">
        <v>4627</v>
      </c>
      <c r="C7770">
        <f t="shared" si="121"/>
        <v>1156.75</v>
      </c>
      <c r="D7770">
        <v>123</v>
      </c>
      <c r="E7770">
        <v>117</v>
      </c>
      <c r="F7770" t="str">
        <f>VLOOKUP($D7770,[1]LUTs!$P$2:$T$152, 5, FALSE)</f>
        <v>Corio</v>
      </c>
      <c r="G7770" t="s">
        <v>42</v>
      </c>
      <c r="H7770" t="str">
        <f>VLOOKUP(G7770,[1]LUTs!V$2:W$9, 2, FALSE)</f>
        <v>Victoria</v>
      </c>
      <c r="I7770" t="str">
        <f>VLOOKUP(E7770,[1]LUTs!$AA$2:$AG$194, 4, FALSE)</f>
        <v>Nature conservation</v>
      </c>
      <c r="J7770" t="str">
        <f>VLOOKUP($E7770,[1]LUTs!$AA$2:$AG$194,5,FALSE)</f>
        <v>Nature conservation</v>
      </c>
      <c r="K7770" t="str">
        <f>VLOOKUP(E7770,[1]LUTs!$AA$2:$AG$194,6,FALSE)</f>
        <v>Non-agriculture</v>
      </c>
      <c r="L7770" t="str">
        <f>VLOOKUP(E7770,[1]LUTs!$AA$2:$AG$194,7,FALSE)</f>
        <v>Dryland</v>
      </c>
    </row>
    <row r="7771" spans="1:12" x14ac:dyDescent="0.25">
      <c r="A7771">
        <v>7910</v>
      </c>
      <c r="B7771">
        <v>2084</v>
      </c>
      <c r="C7771">
        <f t="shared" si="121"/>
        <v>521</v>
      </c>
      <c r="D7771">
        <v>123</v>
      </c>
      <c r="E7771">
        <v>130</v>
      </c>
      <c r="F7771" t="str">
        <f>VLOOKUP($D7771,[1]LUTs!$P$2:$T$152, 5, FALSE)</f>
        <v>Corio</v>
      </c>
      <c r="G7771" t="s">
        <v>42</v>
      </c>
      <c r="H7771" t="str">
        <f>VLOOKUP(G7771,[1]LUTs!V$2:W$9, 2, FALSE)</f>
        <v>Victoria</v>
      </c>
      <c r="I7771" t="str">
        <f>VLOOKUP(E7771,[1]LUTs!$AA$2:$AG$194, 4, FALSE)</f>
        <v>Minimal use</v>
      </c>
      <c r="J7771" t="str">
        <f>VLOOKUP($E7771,[1]LUTs!$AA$2:$AG$194,5,FALSE)</f>
        <v>Nature conservation</v>
      </c>
      <c r="K7771" t="str">
        <f>VLOOKUP(E7771,[1]LUTs!$AA$2:$AG$194,6,FALSE)</f>
        <v>Non-agriculture</v>
      </c>
      <c r="L7771" t="str">
        <f>VLOOKUP(E7771,[1]LUTs!$AA$2:$AG$194,7,FALSE)</f>
        <v>Dryland</v>
      </c>
    </row>
    <row r="7772" spans="1:12" x14ac:dyDescent="0.25">
      <c r="A7772">
        <v>8220</v>
      </c>
      <c r="B7772">
        <v>52</v>
      </c>
      <c r="C7772">
        <f t="shared" si="121"/>
        <v>13</v>
      </c>
      <c r="D7772">
        <v>123</v>
      </c>
      <c r="E7772">
        <v>220</v>
      </c>
      <c r="F7772" t="str">
        <f>VLOOKUP($D7772,[1]LUTs!$P$2:$T$152, 5, FALSE)</f>
        <v>Corio</v>
      </c>
      <c r="G7772" t="s">
        <v>42</v>
      </c>
      <c r="H7772" t="str">
        <f>VLOOKUP(G7772,[1]LUTs!V$2:W$9, 2, FALSE)</f>
        <v>Victoria</v>
      </c>
      <c r="I7772" t="str">
        <f>VLOOKUP(E7772,[1]LUTs!$AA$2:$AG$194, 4, FALSE)</f>
        <v>Production native forests</v>
      </c>
      <c r="J7772" t="str">
        <f>VLOOKUP($E7772,[1]LUTs!$AA$2:$AG$194,5,FALSE)</f>
        <v>Forests and plantations</v>
      </c>
      <c r="K7772" t="str">
        <f>VLOOKUP(E7772,[1]LUTs!$AA$2:$AG$194,6,FALSE)</f>
        <v>Non-agriculture</v>
      </c>
      <c r="L7772" t="str">
        <f>VLOOKUP(E7772,[1]LUTs!$AA$2:$AG$194,7,FALSE)</f>
        <v>Dryland</v>
      </c>
    </row>
    <row r="7773" spans="1:12" x14ac:dyDescent="0.25">
      <c r="A7773">
        <v>7790</v>
      </c>
      <c r="B7773">
        <v>80760</v>
      </c>
      <c r="C7773">
        <f t="shared" si="121"/>
        <v>20190</v>
      </c>
      <c r="D7773">
        <v>123</v>
      </c>
      <c r="E7773">
        <v>320</v>
      </c>
      <c r="F7773" t="str">
        <f>VLOOKUP($D7773,[1]LUTs!$P$2:$T$152, 5, FALSE)</f>
        <v>Corio</v>
      </c>
      <c r="G7773" t="s">
        <v>42</v>
      </c>
      <c r="H7773" t="str">
        <f>VLOOKUP(G7773,[1]LUTs!V$2:W$9, 2, FALSE)</f>
        <v>Victoria</v>
      </c>
      <c r="I7773" t="str">
        <f>VLOOKUP(E7773,[1]LUTs!$AA$2:$AG$194, 4, FALSE)</f>
        <v>Grazing modified pastures</v>
      </c>
      <c r="J7773" t="str">
        <f>VLOOKUP($E7773,[1]LUTs!$AA$2:$AG$194,5,FALSE)</f>
        <v>Livestock production</v>
      </c>
      <c r="K7773" t="str">
        <f>VLOOKUP(E7773,[1]LUTs!$AA$2:$AG$194,6,FALSE)</f>
        <v>Agriculture</v>
      </c>
      <c r="L7773" t="str">
        <f>VLOOKUP(E7773,[1]LUTs!$AA$2:$AG$194,7,FALSE)</f>
        <v>Dryland</v>
      </c>
    </row>
    <row r="7774" spans="1:12" x14ac:dyDescent="0.25">
      <c r="A7774">
        <v>7814</v>
      </c>
      <c r="B7774">
        <v>10911</v>
      </c>
      <c r="C7774">
        <f t="shared" si="121"/>
        <v>2727.75</v>
      </c>
      <c r="D7774">
        <v>123</v>
      </c>
      <c r="E7774">
        <v>330</v>
      </c>
      <c r="F7774" t="str">
        <f>VLOOKUP($D7774,[1]LUTs!$P$2:$T$152, 5, FALSE)</f>
        <v>Corio</v>
      </c>
      <c r="G7774" t="s">
        <v>42</v>
      </c>
      <c r="H7774" t="str">
        <f>VLOOKUP(G7774,[1]LUTs!V$2:W$9, 2, FALSE)</f>
        <v>Victoria</v>
      </c>
      <c r="I7774" t="str">
        <f>VLOOKUP(E7774,[1]LUTs!$AA$2:$AG$194, 4, FALSE)</f>
        <v>Dryland cropping</v>
      </c>
      <c r="J7774" t="str">
        <f>VLOOKUP($E7774,[1]LUTs!$AA$2:$AG$194,5,FALSE)</f>
        <v>Cropping</v>
      </c>
      <c r="K7774" t="str">
        <f>VLOOKUP(E7774,[1]LUTs!$AA$2:$AG$194,6,FALSE)</f>
        <v>Agriculture</v>
      </c>
      <c r="L7774" t="str">
        <f>VLOOKUP(E7774,[1]LUTs!$AA$2:$AG$194,7,FALSE)</f>
        <v>Dryland</v>
      </c>
    </row>
    <row r="7775" spans="1:12" x14ac:dyDescent="0.25">
      <c r="A7775">
        <v>7785</v>
      </c>
      <c r="B7775">
        <v>70369</v>
      </c>
      <c r="C7775">
        <f t="shared" si="121"/>
        <v>17592.25</v>
      </c>
      <c r="D7775">
        <v>123</v>
      </c>
      <c r="E7775">
        <v>331</v>
      </c>
      <c r="F7775" t="str">
        <f>VLOOKUP($D7775,[1]LUTs!$P$2:$T$152, 5, FALSE)</f>
        <v>Corio</v>
      </c>
      <c r="G7775" t="s">
        <v>42</v>
      </c>
      <c r="H7775" t="str">
        <f>VLOOKUP(G7775,[1]LUTs!V$2:W$9, 2, FALSE)</f>
        <v>Victoria</v>
      </c>
      <c r="I7775" t="str">
        <f>VLOOKUP(E7775,[1]LUTs!$AA$2:$AG$194, 4, FALSE)</f>
        <v>Dryland cropping</v>
      </c>
      <c r="J7775" t="str">
        <f>VLOOKUP($E7775,[1]LUTs!$AA$2:$AG$194,5,FALSE)</f>
        <v>Cropping</v>
      </c>
      <c r="K7775" t="str">
        <f>VLOOKUP(E7775,[1]LUTs!$AA$2:$AG$194,6,FALSE)</f>
        <v>Agriculture</v>
      </c>
      <c r="L7775" t="str">
        <f>VLOOKUP(E7775,[1]LUTs!$AA$2:$AG$194,7,FALSE)</f>
        <v>Dryland</v>
      </c>
    </row>
    <row r="7776" spans="1:12" x14ac:dyDescent="0.25">
      <c r="A7776">
        <v>7816</v>
      </c>
      <c r="B7776">
        <v>13369</v>
      </c>
      <c r="C7776">
        <f t="shared" si="121"/>
        <v>3342.25</v>
      </c>
      <c r="D7776">
        <v>123</v>
      </c>
      <c r="E7776">
        <v>334</v>
      </c>
      <c r="F7776" t="str">
        <f>VLOOKUP($D7776,[1]LUTs!$P$2:$T$152, 5, FALSE)</f>
        <v>Corio</v>
      </c>
      <c r="G7776" t="s">
        <v>42</v>
      </c>
      <c r="H7776" t="str">
        <f>VLOOKUP(G7776,[1]LUTs!V$2:W$9, 2, FALSE)</f>
        <v>Victoria</v>
      </c>
      <c r="I7776" t="str">
        <f>VLOOKUP(E7776,[1]LUTs!$AA$2:$AG$194, 4, FALSE)</f>
        <v>Dryland cropping</v>
      </c>
      <c r="J7776" t="str">
        <f>VLOOKUP($E7776,[1]LUTs!$AA$2:$AG$194,5,FALSE)</f>
        <v>Cropping</v>
      </c>
      <c r="K7776" t="str">
        <f>VLOOKUP(E7776,[1]LUTs!$AA$2:$AG$194,6,FALSE)</f>
        <v>Agriculture</v>
      </c>
      <c r="L7776" t="str">
        <f>VLOOKUP(E7776,[1]LUTs!$AA$2:$AG$194,7,FALSE)</f>
        <v>Dryland</v>
      </c>
    </row>
    <row r="7777" spans="1:12" x14ac:dyDescent="0.25">
      <c r="A7777">
        <v>7792</v>
      </c>
      <c r="B7777">
        <v>3592</v>
      </c>
      <c r="C7777">
        <f t="shared" si="121"/>
        <v>898</v>
      </c>
      <c r="D7777">
        <v>123</v>
      </c>
      <c r="E7777">
        <v>338</v>
      </c>
      <c r="F7777" t="str">
        <f>VLOOKUP($D7777,[1]LUTs!$P$2:$T$152, 5, FALSE)</f>
        <v>Corio</v>
      </c>
      <c r="G7777" t="s">
        <v>42</v>
      </c>
      <c r="H7777" t="str">
        <f>VLOOKUP(G7777,[1]LUTs!V$2:W$9, 2, FALSE)</f>
        <v>Victoria</v>
      </c>
      <c r="I7777" t="str">
        <f>VLOOKUP(E7777,[1]LUTs!$AA$2:$AG$194, 4, FALSE)</f>
        <v>Dryland cropping</v>
      </c>
      <c r="J7777" t="str">
        <f>VLOOKUP($E7777,[1]LUTs!$AA$2:$AG$194,5,FALSE)</f>
        <v>Cropping</v>
      </c>
      <c r="K7777" t="str">
        <f>VLOOKUP(E7777,[1]LUTs!$AA$2:$AG$194,6,FALSE)</f>
        <v>Agriculture</v>
      </c>
      <c r="L7777" t="str">
        <f>VLOOKUP(E7777,[1]LUTs!$AA$2:$AG$194,7,FALSE)</f>
        <v>Dryland</v>
      </c>
    </row>
    <row r="7778" spans="1:12" x14ac:dyDescent="0.25">
      <c r="A7778">
        <v>7885</v>
      </c>
      <c r="B7778">
        <v>649</v>
      </c>
      <c r="C7778">
        <f t="shared" si="121"/>
        <v>162.25</v>
      </c>
      <c r="D7778">
        <v>123</v>
      </c>
      <c r="E7778">
        <v>349</v>
      </c>
      <c r="F7778" t="str">
        <f>VLOOKUP($D7778,[1]LUTs!$P$2:$T$152, 5, FALSE)</f>
        <v>Corio</v>
      </c>
      <c r="G7778" t="s">
        <v>42</v>
      </c>
      <c r="H7778" t="str">
        <f>VLOOKUP(G7778,[1]LUTs!V$2:W$9, 2, FALSE)</f>
        <v>Victoria</v>
      </c>
      <c r="I7778" t="str">
        <f>VLOOKUP(E7778,[1]LUTs!$AA$2:$AG$194, 4, FALSE)</f>
        <v>Dryland horticulture</v>
      </c>
      <c r="J7778" t="str">
        <f>VLOOKUP($E7778,[1]LUTs!$AA$2:$AG$194,5,FALSE)</f>
        <v>Horticulture</v>
      </c>
      <c r="K7778" t="str">
        <f>VLOOKUP(E7778,[1]LUTs!$AA$2:$AG$194,6,FALSE)</f>
        <v>Agriculture</v>
      </c>
      <c r="L7778" t="str">
        <f>VLOOKUP(E7778,[1]LUTs!$AA$2:$AG$194,7,FALSE)</f>
        <v>Dryland</v>
      </c>
    </row>
    <row r="7779" spans="1:12" x14ac:dyDescent="0.25">
      <c r="A7779">
        <v>8008</v>
      </c>
      <c r="B7779">
        <v>533</v>
      </c>
      <c r="C7779">
        <f t="shared" si="121"/>
        <v>133.25</v>
      </c>
      <c r="D7779">
        <v>123</v>
      </c>
      <c r="E7779">
        <v>353</v>
      </c>
      <c r="F7779" t="str">
        <f>VLOOKUP($D7779,[1]LUTs!$P$2:$T$152, 5, FALSE)</f>
        <v>Corio</v>
      </c>
      <c r="G7779" t="s">
        <v>42</v>
      </c>
      <c r="H7779" t="str">
        <f>VLOOKUP(G7779,[1]LUTs!V$2:W$9, 2, FALSE)</f>
        <v>Victoria</v>
      </c>
      <c r="I7779" t="str">
        <f>VLOOKUP(E7779,[1]LUTs!$AA$2:$AG$194, 4, FALSE)</f>
        <v>Dryland horticulture</v>
      </c>
      <c r="J7779" t="str">
        <f>VLOOKUP($E7779,[1]LUTs!$AA$2:$AG$194,5,FALSE)</f>
        <v>Horticulture</v>
      </c>
      <c r="K7779" t="str">
        <f>VLOOKUP(E7779,[1]LUTs!$AA$2:$AG$194,6,FALSE)</f>
        <v>Agriculture</v>
      </c>
      <c r="L7779" t="str">
        <f>VLOOKUP(E7779,[1]LUTs!$AA$2:$AG$194,7,FALSE)</f>
        <v>Dryland</v>
      </c>
    </row>
    <row r="7780" spans="1:12" x14ac:dyDescent="0.25">
      <c r="A7780">
        <v>7780</v>
      </c>
      <c r="B7780">
        <v>680</v>
      </c>
      <c r="C7780">
        <f t="shared" si="121"/>
        <v>170</v>
      </c>
      <c r="D7780">
        <v>123</v>
      </c>
      <c r="E7780">
        <v>364</v>
      </c>
      <c r="F7780" t="str">
        <f>VLOOKUP($D7780,[1]LUTs!$P$2:$T$152, 5, FALSE)</f>
        <v>Corio</v>
      </c>
      <c r="G7780" t="s">
        <v>42</v>
      </c>
      <c r="H7780" t="str">
        <f>VLOOKUP(G7780,[1]LUTs!V$2:W$9, 2, FALSE)</f>
        <v>Victoria</v>
      </c>
      <c r="I7780" t="str">
        <f>VLOOKUP(E7780,[1]LUTs!$AA$2:$AG$194, 4, FALSE)</f>
        <v>Land in transition</v>
      </c>
      <c r="J7780" t="str">
        <f>VLOOKUP($E7780,[1]LUTs!$AA$2:$AG$194,5,FALSE)</f>
        <v>Livestock production</v>
      </c>
      <c r="K7780" t="str">
        <f>VLOOKUP(E7780,[1]LUTs!$AA$2:$AG$194,6,FALSE)</f>
        <v>Agriculture</v>
      </c>
      <c r="L7780" t="str">
        <f>VLOOKUP(E7780,[1]LUTs!$AA$2:$AG$194,7,FALSE)</f>
        <v>Dryland</v>
      </c>
    </row>
    <row r="7781" spans="1:12" x14ac:dyDescent="0.25">
      <c r="A7781">
        <v>8070</v>
      </c>
      <c r="B7781">
        <v>8</v>
      </c>
      <c r="C7781">
        <f t="shared" si="121"/>
        <v>2</v>
      </c>
      <c r="D7781">
        <v>123</v>
      </c>
      <c r="E7781">
        <v>511</v>
      </c>
      <c r="F7781" t="str">
        <f>VLOOKUP($D7781,[1]LUTs!$P$2:$T$152, 5, FALSE)</f>
        <v>Corio</v>
      </c>
      <c r="G7781" t="s">
        <v>42</v>
      </c>
      <c r="H7781" t="str">
        <f>VLOOKUP(G7781,[1]LUTs!V$2:W$9, 2, FALSE)</f>
        <v>Victoria</v>
      </c>
      <c r="I7781" t="str">
        <f>VLOOKUP(E7781,[1]LUTs!$AA$2:$AG$194, 4, FALSE)</f>
        <v>Intensive plant production</v>
      </c>
      <c r="J7781" t="str">
        <f>VLOOKUP($E7781,[1]LUTs!$AA$2:$AG$194,5,FALSE)</f>
        <v>Horticulture</v>
      </c>
      <c r="K7781" t="str">
        <f>VLOOKUP(E7781,[1]LUTs!$AA$2:$AG$194,6,FALSE)</f>
        <v>Agriculture</v>
      </c>
      <c r="L7781" t="str">
        <f>VLOOKUP(E7781,[1]LUTs!$AA$2:$AG$194,7,FALSE)</f>
        <v>Irrigated</v>
      </c>
    </row>
    <row r="7782" spans="1:12" x14ac:dyDescent="0.25">
      <c r="A7782">
        <v>8007</v>
      </c>
      <c r="B7782">
        <v>146</v>
      </c>
      <c r="C7782">
        <f t="shared" si="121"/>
        <v>36.5</v>
      </c>
      <c r="D7782">
        <v>123</v>
      </c>
      <c r="E7782">
        <v>523</v>
      </c>
      <c r="F7782" t="str">
        <f>VLOOKUP($D7782,[1]LUTs!$P$2:$T$152, 5, FALSE)</f>
        <v>Corio</v>
      </c>
      <c r="G7782" t="s">
        <v>42</v>
      </c>
      <c r="H7782" t="str">
        <f>VLOOKUP(G7782,[1]LUTs!V$2:W$9, 2, FALSE)</f>
        <v>Victoria</v>
      </c>
      <c r="I7782" t="str">
        <f>VLOOKUP(E7782,[1]LUTs!$AA$2:$AG$194, 4, FALSE)</f>
        <v>Intensive animal production</v>
      </c>
      <c r="J7782" t="str">
        <f>VLOOKUP($E7782,[1]LUTs!$AA$2:$AG$194,5,FALSE)</f>
        <v>Livestock production</v>
      </c>
      <c r="K7782" t="str">
        <f>VLOOKUP(E7782,[1]LUTs!$AA$2:$AG$194,6,FALSE)</f>
        <v>Agriculture</v>
      </c>
      <c r="L7782" t="str">
        <f>VLOOKUP(E7782,[1]LUTs!$AA$2:$AG$194,7,FALSE)</f>
        <v>Dryland</v>
      </c>
    </row>
    <row r="7783" spans="1:12" x14ac:dyDescent="0.25">
      <c r="A7783">
        <v>8028</v>
      </c>
      <c r="B7783">
        <v>187</v>
      </c>
      <c r="C7783">
        <f t="shared" si="121"/>
        <v>46.75</v>
      </c>
      <c r="D7783">
        <v>123</v>
      </c>
      <c r="E7783">
        <v>526</v>
      </c>
      <c r="F7783" t="str">
        <f>VLOOKUP($D7783,[1]LUTs!$P$2:$T$152, 5, FALSE)</f>
        <v>Corio</v>
      </c>
      <c r="G7783" t="s">
        <v>42</v>
      </c>
      <c r="H7783" t="str">
        <f>VLOOKUP(G7783,[1]LUTs!V$2:W$9, 2, FALSE)</f>
        <v>Victoria</v>
      </c>
      <c r="I7783" t="str">
        <f>VLOOKUP(E7783,[1]LUTs!$AA$2:$AG$194, 4, FALSE)</f>
        <v>Intensive animal production</v>
      </c>
      <c r="J7783" t="str">
        <f>VLOOKUP($E7783,[1]LUTs!$AA$2:$AG$194,5,FALSE)</f>
        <v>Livestock production</v>
      </c>
      <c r="K7783" t="str">
        <f>VLOOKUP(E7783,[1]LUTs!$AA$2:$AG$194,6,FALSE)</f>
        <v>Agriculture</v>
      </c>
      <c r="L7783" t="str">
        <f>VLOOKUP(E7783,[1]LUTs!$AA$2:$AG$194,7,FALSE)</f>
        <v>Dryland</v>
      </c>
    </row>
    <row r="7784" spans="1:12" x14ac:dyDescent="0.25">
      <c r="A7784">
        <v>8083</v>
      </c>
      <c r="B7784">
        <v>1156</v>
      </c>
      <c r="C7784">
        <f t="shared" si="121"/>
        <v>289</v>
      </c>
      <c r="D7784">
        <v>123</v>
      </c>
      <c r="E7784">
        <v>530</v>
      </c>
      <c r="F7784" t="str">
        <f>VLOOKUP($D7784,[1]LUTs!$P$2:$T$152, 5, FALSE)</f>
        <v>Corio</v>
      </c>
      <c r="G7784" t="s">
        <v>42</v>
      </c>
      <c r="H7784" t="str">
        <f>VLOOKUP(G7784,[1]LUTs!V$2:W$9, 2, FALSE)</f>
        <v>Victoria</v>
      </c>
      <c r="I7784" t="str">
        <f>VLOOKUP(E7784,[1]LUTs!$AA$2:$AG$194, 4, FALSE)</f>
        <v>Urban intensive uses</v>
      </c>
      <c r="J7784" t="str">
        <f>VLOOKUP($E7784,[1]LUTs!$AA$2:$AG$194,5,FALSE)</f>
        <v>Intensive uses</v>
      </c>
      <c r="K7784" t="str">
        <f>VLOOKUP(E7784,[1]LUTs!$AA$2:$AG$194,6,FALSE)</f>
        <v>Non-agriculture</v>
      </c>
      <c r="L7784" t="str">
        <f>VLOOKUP(E7784,[1]LUTs!$AA$2:$AG$194,7,FALSE)</f>
        <v>Dryland</v>
      </c>
    </row>
    <row r="7785" spans="1:12" x14ac:dyDescent="0.25">
      <c r="A7785">
        <v>7933</v>
      </c>
      <c r="B7785">
        <v>787</v>
      </c>
      <c r="C7785">
        <f t="shared" si="121"/>
        <v>196.75</v>
      </c>
      <c r="D7785">
        <v>123</v>
      </c>
      <c r="E7785">
        <v>531</v>
      </c>
      <c r="F7785" t="str">
        <f>VLOOKUP($D7785,[1]LUTs!$P$2:$T$152, 5, FALSE)</f>
        <v>Corio</v>
      </c>
      <c r="G7785" t="s">
        <v>42</v>
      </c>
      <c r="H7785" t="str">
        <f>VLOOKUP(G7785,[1]LUTs!V$2:W$9, 2, FALSE)</f>
        <v>Victoria</v>
      </c>
      <c r="I7785" t="str">
        <f>VLOOKUP(E7785,[1]LUTs!$AA$2:$AG$194, 4, FALSE)</f>
        <v>Urban intensive uses</v>
      </c>
      <c r="J7785" t="str">
        <f>VLOOKUP($E7785,[1]LUTs!$AA$2:$AG$194,5,FALSE)</f>
        <v>Intensive uses</v>
      </c>
      <c r="K7785" t="str">
        <f>VLOOKUP(E7785,[1]LUTs!$AA$2:$AG$194,6,FALSE)</f>
        <v>Non-agriculture</v>
      </c>
      <c r="L7785" t="str">
        <f>VLOOKUP(E7785,[1]LUTs!$AA$2:$AG$194,7,FALSE)</f>
        <v>Dryland</v>
      </c>
    </row>
    <row r="7786" spans="1:12" x14ac:dyDescent="0.25">
      <c r="A7786">
        <v>8100</v>
      </c>
      <c r="B7786">
        <v>168</v>
      </c>
      <c r="C7786">
        <f t="shared" si="121"/>
        <v>42</v>
      </c>
      <c r="D7786">
        <v>123</v>
      </c>
      <c r="E7786">
        <v>535</v>
      </c>
      <c r="F7786" t="str">
        <f>VLOOKUP($D7786,[1]LUTs!$P$2:$T$152, 5, FALSE)</f>
        <v>Corio</v>
      </c>
      <c r="G7786" t="s">
        <v>42</v>
      </c>
      <c r="H7786" t="str">
        <f>VLOOKUP(G7786,[1]LUTs!V$2:W$9, 2, FALSE)</f>
        <v>Victoria</v>
      </c>
      <c r="I7786" t="str">
        <f>VLOOKUP(E7786,[1]LUTs!$AA$2:$AG$194, 4, FALSE)</f>
        <v>Urban intensive uses</v>
      </c>
      <c r="J7786" t="str">
        <f>VLOOKUP($E7786,[1]LUTs!$AA$2:$AG$194,5,FALSE)</f>
        <v>Intensive uses</v>
      </c>
      <c r="K7786" t="str">
        <f>VLOOKUP(E7786,[1]LUTs!$AA$2:$AG$194,6,FALSE)</f>
        <v>Non-agriculture</v>
      </c>
      <c r="L7786" t="str">
        <f>VLOOKUP(E7786,[1]LUTs!$AA$2:$AG$194,7,FALSE)</f>
        <v>Dryland</v>
      </c>
    </row>
    <row r="7787" spans="1:12" x14ac:dyDescent="0.25">
      <c r="A7787">
        <v>8079</v>
      </c>
      <c r="B7787">
        <v>302</v>
      </c>
      <c r="C7787">
        <f t="shared" si="121"/>
        <v>75.5</v>
      </c>
      <c r="D7787">
        <v>123</v>
      </c>
      <c r="E7787">
        <v>536</v>
      </c>
      <c r="F7787" t="str">
        <f>VLOOKUP($D7787,[1]LUTs!$P$2:$T$152, 5, FALSE)</f>
        <v>Corio</v>
      </c>
      <c r="G7787" t="s">
        <v>42</v>
      </c>
      <c r="H7787" t="str">
        <f>VLOOKUP(G7787,[1]LUTs!V$2:W$9, 2, FALSE)</f>
        <v>Victoria</v>
      </c>
      <c r="I7787" t="str">
        <f>VLOOKUP(E7787,[1]LUTs!$AA$2:$AG$194, 4, FALSE)</f>
        <v>Urban intensive uses</v>
      </c>
      <c r="J7787" t="str">
        <f>VLOOKUP($E7787,[1]LUTs!$AA$2:$AG$194,5,FALSE)</f>
        <v>Intensive uses</v>
      </c>
      <c r="K7787" t="str">
        <f>VLOOKUP(E7787,[1]LUTs!$AA$2:$AG$194,6,FALSE)</f>
        <v>Non-agriculture</v>
      </c>
      <c r="L7787" t="str">
        <f>VLOOKUP(E7787,[1]LUTs!$AA$2:$AG$194,7,FALSE)</f>
        <v>Dryland</v>
      </c>
    </row>
    <row r="7788" spans="1:12" x14ac:dyDescent="0.25">
      <c r="A7788">
        <v>8085</v>
      </c>
      <c r="B7788">
        <v>59</v>
      </c>
      <c r="C7788">
        <f t="shared" si="121"/>
        <v>14.75</v>
      </c>
      <c r="D7788">
        <v>123</v>
      </c>
      <c r="E7788">
        <v>537</v>
      </c>
      <c r="F7788" t="str">
        <f>VLOOKUP($D7788,[1]LUTs!$P$2:$T$152, 5, FALSE)</f>
        <v>Corio</v>
      </c>
      <c r="G7788" t="s">
        <v>42</v>
      </c>
      <c r="H7788" t="str">
        <f>VLOOKUP(G7788,[1]LUTs!V$2:W$9, 2, FALSE)</f>
        <v>Victoria</v>
      </c>
      <c r="I7788" t="str">
        <f>VLOOKUP(E7788,[1]LUTs!$AA$2:$AG$194, 4, FALSE)</f>
        <v>Urban intensive uses</v>
      </c>
      <c r="J7788" t="str">
        <f>VLOOKUP($E7788,[1]LUTs!$AA$2:$AG$194,5,FALSE)</f>
        <v>Intensive uses</v>
      </c>
      <c r="K7788" t="str">
        <f>VLOOKUP(E7788,[1]LUTs!$AA$2:$AG$194,6,FALSE)</f>
        <v>Non-agriculture</v>
      </c>
      <c r="L7788" t="str">
        <f>VLOOKUP(E7788,[1]LUTs!$AA$2:$AG$194,7,FALSE)</f>
        <v>Dryland</v>
      </c>
    </row>
    <row r="7789" spans="1:12" x14ac:dyDescent="0.25">
      <c r="A7789">
        <v>7813</v>
      </c>
      <c r="B7789">
        <v>31173</v>
      </c>
      <c r="C7789">
        <f t="shared" si="121"/>
        <v>7793.25</v>
      </c>
      <c r="D7789">
        <v>123</v>
      </c>
      <c r="E7789">
        <v>541</v>
      </c>
      <c r="F7789" t="str">
        <f>VLOOKUP($D7789,[1]LUTs!$P$2:$T$152, 5, FALSE)</f>
        <v>Corio</v>
      </c>
      <c r="G7789" t="s">
        <v>42</v>
      </c>
      <c r="H7789" t="str">
        <f>VLOOKUP(G7789,[1]LUTs!V$2:W$9, 2, FALSE)</f>
        <v>Victoria</v>
      </c>
      <c r="I7789" t="str">
        <f>VLOOKUP(E7789,[1]LUTs!$AA$2:$AG$194, 4, FALSE)</f>
        <v>Urban intensive uses</v>
      </c>
      <c r="J7789" t="str">
        <f>VLOOKUP($E7789,[1]LUTs!$AA$2:$AG$194,5,FALSE)</f>
        <v>Intensive uses</v>
      </c>
      <c r="K7789" t="str">
        <f>VLOOKUP(E7789,[1]LUTs!$AA$2:$AG$194,6,FALSE)</f>
        <v>Non-agriculture</v>
      </c>
      <c r="L7789" t="str">
        <f>VLOOKUP(E7789,[1]LUTs!$AA$2:$AG$194,7,FALSE)</f>
        <v>Dryland</v>
      </c>
    </row>
    <row r="7790" spans="1:12" x14ac:dyDescent="0.25">
      <c r="A7790">
        <v>7779</v>
      </c>
      <c r="B7790">
        <v>12643</v>
      </c>
      <c r="C7790">
        <f t="shared" si="121"/>
        <v>3160.75</v>
      </c>
      <c r="D7790">
        <v>123</v>
      </c>
      <c r="E7790">
        <v>542</v>
      </c>
      <c r="F7790" t="str">
        <f>VLOOKUP($D7790,[1]LUTs!$P$2:$T$152, 5, FALSE)</f>
        <v>Corio</v>
      </c>
      <c r="G7790" t="s">
        <v>42</v>
      </c>
      <c r="H7790" t="str">
        <f>VLOOKUP(G7790,[1]LUTs!V$2:W$9, 2, FALSE)</f>
        <v>Victoria</v>
      </c>
      <c r="I7790" t="str">
        <f>VLOOKUP(E7790,[1]LUTs!$AA$2:$AG$194, 4, FALSE)</f>
        <v>Rural residential and farm infrastructure</v>
      </c>
      <c r="J7790" t="str">
        <f>VLOOKUP($E7790,[1]LUTs!$AA$2:$AG$194,5,FALSE)</f>
        <v>Intensive uses</v>
      </c>
      <c r="K7790" t="str">
        <f>VLOOKUP(E7790,[1]LUTs!$AA$2:$AG$194,6,FALSE)</f>
        <v>Non-agriculture</v>
      </c>
      <c r="L7790" t="str">
        <f>VLOOKUP(E7790,[1]LUTs!$AA$2:$AG$194,7,FALSE)</f>
        <v>Dryland</v>
      </c>
    </row>
    <row r="7791" spans="1:12" x14ac:dyDescent="0.25">
      <c r="A7791">
        <v>7800</v>
      </c>
      <c r="B7791">
        <v>5021</v>
      </c>
      <c r="C7791">
        <f t="shared" si="121"/>
        <v>1255.25</v>
      </c>
      <c r="D7791">
        <v>123</v>
      </c>
      <c r="E7791">
        <v>543</v>
      </c>
      <c r="F7791" t="str">
        <f>VLOOKUP($D7791,[1]LUTs!$P$2:$T$152, 5, FALSE)</f>
        <v>Corio</v>
      </c>
      <c r="G7791" t="s">
        <v>42</v>
      </c>
      <c r="H7791" t="str">
        <f>VLOOKUP(G7791,[1]LUTs!V$2:W$9, 2, FALSE)</f>
        <v>Victoria</v>
      </c>
      <c r="I7791" t="str">
        <f>VLOOKUP(E7791,[1]LUTs!$AA$2:$AG$194, 4, FALSE)</f>
        <v>Rural residential and farm infrastructure</v>
      </c>
      <c r="J7791" t="str">
        <f>VLOOKUP($E7791,[1]LUTs!$AA$2:$AG$194,5,FALSE)</f>
        <v>Intensive uses</v>
      </c>
      <c r="K7791" t="str">
        <f>VLOOKUP(E7791,[1]LUTs!$AA$2:$AG$194,6,FALSE)</f>
        <v>Non-agriculture</v>
      </c>
      <c r="L7791" t="str">
        <f>VLOOKUP(E7791,[1]LUTs!$AA$2:$AG$194,7,FALSE)</f>
        <v>Dryland</v>
      </c>
    </row>
    <row r="7792" spans="1:12" x14ac:dyDescent="0.25">
      <c r="A7792">
        <v>7777</v>
      </c>
      <c r="B7792">
        <v>691</v>
      </c>
      <c r="C7792">
        <f t="shared" si="121"/>
        <v>172.75</v>
      </c>
      <c r="D7792">
        <v>123</v>
      </c>
      <c r="E7792">
        <v>551</v>
      </c>
      <c r="F7792" t="str">
        <f>VLOOKUP($D7792,[1]LUTs!$P$2:$T$152, 5, FALSE)</f>
        <v>Corio</v>
      </c>
      <c r="G7792" t="s">
        <v>42</v>
      </c>
      <c r="H7792" t="str">
        <f>VLOOKUP(G7792,[1]LUTs!V$2:W$9, 2, FALSE)</f>
        <v>Victoria</v>
      </c>
      <c r="I7792" t="str">
        <f>VLOOKUP(E7792,[1]LUTs!$AA$2:$AG$194, 4, FALSE)</f>
        <v>Urban intensive uses</v>
      </c>
      <c r="J7792" t="str">
        <f>VLOOKUP($E7792,[1]LUTs!$AA$2:$AG$194,5,FALSE)</f>
        <v>Intensive uses</v>
      </c>
      <c r="K7792" t="str">
        <f>VLOOKUP(E7792,[1]LUTs!$AA$2:$AG$194,6,FALSE)</f>
        <v>Non-agriculture</v>
      </c>
      <c r="L7792" t="str">
        <f>VLOOKUP(E7792,[1]LUTs!$AA$2:$AG$194,7,FALSE)</f>
        <v>Dryland</v>
      </c>
    </row>
    <row r="7793" spans="1:12" x14ac:dyDescent="0.25">
      <c r="A7793">
        <v>7837</v>
      </c>
      <c r="B7793">
        <v>1820</v>
      </c>
      <c r="C7793">
        <f t="shared" si="121"/>
        <v>455</v>
      </c>
      <c r="D7793">
        <v>123</v>
      </c>
      <c r="E7793">
        <v>552</v>
      </c>
      <c r="F7793" t="str">
        <f>VLOOKUP($D7793,[1]LUTs!$P$2:$T$152, 5, FALSE)</f>
        <v>Corio</v>
      </c>
      <c r="G7793" t="s">
        <v>42</v>
      </c>
      <c r="H7793" t="str">
        <f>VLOOKUP(G7793,[1]LUTs!V$2:W$9, 2, FALSE)</f>
        <v>Victoria</v>
      </c>
      <c r="I7793" t="str">
        <f>VLOOKUP(E7793,[1]LUTs!$AA$2:$AG$194, 4, FALSE)</f>
        <v>Urban intensive uses</v>
      </c>
      <c r="J7793" t="str">
        <f>VLOOKUP($E7793,[1]LUTs!$AA$2:$AG$194,5,FALSE)</f>
        <v>Intensive uses</v>
      </c>
      <c r="K7793" t="str">
        <f>VLOOKUP(E7793,[1]LUTs!$AA$2:$AG$194,6,FALSE)</f>
        <v>Non-agriculture</v>
      </c>
      <c r="L7793" t="str">
        <f>VLOOKUP(E7793,[1]LUTs!$AA$2:$AG$194,7,FALSE)</f>
        <v>Dryland</v>
      </c>
    </row>
    <row r="7794" spans="1:12" x14ac:dyDescent="0.25">
      <c r="A7794">
        <v>7843</v>
      </c>
      <c r="B7794">
        <v>1917</v>
      </c>
      <c r="C7794">
        <f t="shared" si="121"/>
        <v>479.25</v>
      </c>
      <c r="D7794">
        <v>123</v>
      </c>
      <c r="E7794">
        <v>553</v>
      </c>
      <c r="F7794" t="str">
        <f>VLOOKUP($D7794,[1]LUTs!$P$2:$T$152, 5, FALSE)</f>
        <v>Corio</v>
      </c>
      <c r="G7794" t="s">
        <v>42</v>
      </c>
      <c r="H7794" t="str">
        <f>VLOOKUP(G7794,[1]LUTs!V$2:W$9, 2, FALSE)</f>
        <v>Victoria</v>
      </c>
      <c r="I7794" t="str">
        <f>VLOOKUP(E7794,[1]LUTs!$AA$2:$AG$194, 4, FALSE)</f>
        <v>Urban intensive uses</v>
      </c>
      <c r="J7794" t="str">
        <f>VLOOKUP($E7794,[1]LUTs!$AA$2:$AG$194,5,FALSE)</f>
        <v>Intensive uses</v>
      </c>
      <c r="K7794" t="str">
        <f>VLOOKUP(E7794,[1]LUTs!$AA$2:$AG$194,6,FALSE)</f>
        <v>Non-agriculture</v>
      </c>
      <c r="L7794" t="str">
        <f>VLOOKUP(E7794,[1]LUTs!$AA$2:$AG$194,7,FALSE)</f>
        <v>Dryland</v>
      </c>
    </row>
    <row r="7795" spans="1:12" x14ac:dyDescent="0.25">
      <c r="A7795">
        <v>7926</v>
      </c>
      <c r="B7795">
        <v>1068</v>
      </c>
      <c r="C7795">
        <f t="shared" si="121"/>
        <v>267</v>
      </c>
      <c r="D7795">
        <v>123</v>
      </c>
      <c r="E7795">
        <v>560</v>
      </c>
      <c r="F7795" t="str">
        <f>VLOOKUP($D7795,[1]LUTs!$P$2:$T$152, 5, FALSE)</f>
        <v>Corio</v>
      </c>
      <c r="G7795" t="s">
        <v>42</v>
      </c>
      <c r="H7795" t="str">
        <f>VLOOKUP(G7795,[1]LUTs!V$2:W$9, 2, FALSE)</f>
        <v>Victoria</v>
      </c>
      <c r="I7795" t="str">
        <f>VLOOKUP(E7795,[1]LUTs!$AA$2:$AG$194, 4, FALSE)</f>
        <v>Urban intensive uses</v>
      </c>
      <c r="J7795" t="str">
        <f>VLOOKUP($E7795,[1]LUTs!$AA$2:$AG$194,5,FALSE)</f>
        <v>Intensive uses</v>
      </c>
      <c r="K7795" t="str">
        <f>VLOOKUP(E7795,[1]LUTs!$AA$2:$AG$194,6,FALSE)</f>
        <v>Non-agriculture</v>
      </c>
      <c r="L7795" t="str">
        <f>VLOOKUP(E7795,[1]LUTs!$AA$2:$AG$194,7,FALSE)</f>
        <v>Dryland</v>
      </c>
    </row>
    <row r="7796" spans="1:12" x14ac:dyDescent="0.25">
      <c r="A7796">
        <v>8069</v>
      </c>
      <c r="B7796">
        <v>240</v>
      </c>
      <c r="C7796">
        <f t="shared" si="121"/>
        <v>60</v>
      </c>
      <c r="D7796">
        <v>123</v>
      </c>
      <c r="E7796">
        <v>565</v>
      </c>
      <c r="F7796" t="str">
        <f>VLOOKUP($D7796,[1]LUTs!$P$2:$T$152, 5, FALSE)</f>
        <v>Corio</v>
      </c>
      <c r="G7796" t="s">
        <v>42</v>
      </c>
      <c r="H7796" t="str">
        <f>VLOOKUP(G7796,[1]LUTs!V$2:W$9, 2, FALSE)</f>
        <v>Victoria</v>
      </c>
      <c r="I7796" t="str">
        <f>VLOOKUP(E7796,[1]LUTs!$AA$2:$AG$194, 4, FALSE)</f>
        <v>Urban intensive uses</v>
      </c>
      <c r="J7796" t="str">
        <f>VLOOKUP($E7796,[1]LUTs!$AA$2:$AG$194,5,FALSE)</f>
        <v>Intensive uses</v>
      </c>
      <c r="K7796" t="str">
        <f>VLOOKUP(E7796,[1]LUTs!$AA$2:$AG$194,6,FALSE)</f>
        <v>Non-agriculture</v>
      </c>
      <c r="L7796" t="str">
        <f>VLOOKUP(E7796,[1]LUTs!$AA$2:$AG$194,7,FALSE)</f>
        <v>Dryland</v>
      </c>
    </row>
    <row r="7797" spans="1:12" x14ac:dyDescent="0.25">
      <c r="A7797">
        <v>8081</v>
      </c>
      <c r="B7797">
        <v>2</v>
      </c>
      <c r="C7797">
        <f t="shared" si="121"/>
        <v>0.5</v>
      </c>
      <c r="D7797">
        <v>123</v>
      </c>
      <c r="E7797">
        <v>566</v>
      </c>
      <c r="F7797" t="str">
        <f>VLOOKUP($D7797,[1]LUTs!$P$2:$T$152, 5, FALSE)</f>
        <v>Corio</v>
      </c>
      <c r="G7797" t="s">
        <v>42</v>
      </c>
      <c r="H7797" t="str">
        <f>VLOOKUP(G7797,[1]LUTs!V$2:W$9, 2, FALSE)</f>
        <v>Victoria</v>
      </c>
      <c r="I7797" t="str">
        <f>VLOOKUP(E7797,[1]LUTs!$AA$2:$AG$194, 4, FALSE)</f>
        <v>Urban intensive uses</v>
      </c>
      <c r="J7797" t="str">
        <f>VLOOKUP($E7797,[1]LUTs!$AA$2:$AG$194,5,FALSE)</f>
        <v>Intensive uses</v>
      </c>
      <c r="K7797" t="str">
        <f>VLOOKUP(E7797,[1]LUTs!$AA$2:$AG$194,6,FALSE)</f>
        <v>Non-agriculture</v>
      </c>
      <c r="L7797" t="str">
        <f>VLOOKUP(E7797,[1]LUTs!$AA$2:$AG$194,7,FALSE)</f>
        <v>Dryland</v>
      </c>
    </row>
    <row r="7798" spans="1:12" x14ac:dyDescent="0.25">
      <c r="A7798">
        <v>7966</v>
      </c>
      <c r="B7798">
        <v>1084</v>
      </c>
      <c r="C7798">
        <f t="shared" si="121"/>
        <v>271</v>
      </c>
      <c r="D7798">
        <v>123</v>
      </c>
      <c r="E7798">
        <v>567</v>
      </c>
      <c r="F7798" t="str">
        <f>VLOOKUP($D7798,[1]LUTs!$P$2:$T$152, 5, FALSE)</f>
        <v>Corio</v>
      </c>
      <c r="G7798" t="s">
        <v>42</v>
      </c>
      <c r="H7798" t="str">
        <f>VLOOKUP(G7798,[1]LUTs!V$2:W$9, 2, FALSE)</f>
        <v>Victoria</v>
      </c>
      <c r="I7798" t="str">
        <f>VLOOKUP(E7798,[1]LUTs!$AA$2:$AG$194, 4, FALSE)</f>
        <v>Urban intensive uses</v>
      </c>
      <c r="J7798" t="str">
        <f>VLOOKUP($E7798,[1]LUTs!$AA$2:$AG$194,5,FALSE)</f>
        <v>Intensive uses</v>
      </c>
      <c r="K7798" t="str">
        <f>VLOOKUP(E7798,[1]LUTs!$AA$2:$AG$194,6,FALSE)</f>
        <v>Non-agriculture</v>
      </c>
      <c r="L7798" t="str">
        <f>VLOOKUP(E7798,[1]LUTs!$AA$2:$AG$194,7,FALSE)</f>
        <v>Dryland</v>
      </c>
    </row>
    <row r="7799" spans="1:12" x14ac:dyDescent="0.25">
      <c r="A7799">
        <v>8063</v>
      </c>
      <c r="B7799">
        <v>7013</v>
      </c>
      <c r="C7799">
        <f t="shared" si="121"/>
        <v>1753.25</v>
      </c>
      <c r="D7799">
        <v>123</v>
      </c>
      <c r="E7799">
        <v>571</v>
      </c>
      <c r="F7799" t="str">
        <f>VLOOKUP($D7799,[1]LUTs!$P$2:$T$152, 5, FALSE)</f>
        <v>Corio</v>
      </c>
      <c r="G7799" t="s">
        <v>42</v>
      </c>
      <c r="H7799" t="str">
        <f>VLOOKUP(G7799,[1]LUTs!V$2:W$9, 2, FALSE)</f>
        <v>Victoria</v>
      </c>
      <c r="I7799" t="str">
        <f>VLOOKUP(E7799,[1]LUTs!$AA$2:$AG$194, 4, FALSE)</f>
        <v>Urban intensive uses</v>
      </c>
      <c r="J7799" t="str">
        <f>VLOOKUP($E7799,[1]LUTs!$AA$2:$AG$194,5,FALSE)</f>
        <v>Intensive uses</v>
      </c>
      <c r="K7799" t="str">
        <f>VLOOKUP(E7799,[1]LUTs!$AA$2:$AG$194,6,FALSE)</f>
        <v>Non-agriculture</v>
      </c>
      <c r="L7799" t="str">
        <f>VLOOKUP(E7799,[1]LUTs!$AA$2:$AG$194,7,FALSE)</f>
        <v>Dryland</v>
      </c>
    </row>
    <row r="7800" spans="1:12" x14ac:dyDescent="0.25">
      <c r="A7800">
        <v>7776</v>
      </c>
      <c r="B7800">
        <v>14578</v>
      </c>
      <c r="C7800">
        <f t="shared" si="121"/>
        <v>3644.5</v>
      </c>
      <c r="D7800">
        <v>123</v>
      </c>
      <c r="E7800">
        <v>572</v>
      </c>
      <c r="F7800" t="str">
        <f>VLOOKUP($D7800,[1]LUTs!$P$2:$T$152, 5, FALSE)</f>
        <v>Corio</v>
      </c>
      <c r="G7800" t="s">
        <v>42</v>
      </c>
      <c r="H7800" t="str">
        <f>VLOOKUP(G7800,[1]LUTs!V$2:W$9, 2, FALSE)</f>
        <v>Victoria</v>
      </c>
      <c r="I7800" t="str">
        <f>VLOOKUP(E7800,[1]LUTs!$AA$2:$AG$194, 4, FALSE)</f>
        <v>Urban intensive uses</v>
      </c>
      <c r="J7800" t="str">
        <f>VLOOKUP($E7800,[1]LUTs!$AA$2:$AG$194,5,FALSE)</f>
        <v>Intensive uses</v>
      </c>
      <c r="K7800" t="str">
        <f>VLOOKUP(E7800,[1]LUTs!$AA$2:$AG$194,6,FALSE)</f>
        <v>Non-agriculture</v>
      </c>
      <c r="L7800" t="str">
        <f>VLOOKUP(E7800,[1]LUTs!$AA$2:$AG$194,7,FALSE)</f>
        <v>Dryland</v>
      </c>
    </row>
    <row r="7801" spans="1:12" x14ac:dyDescent="0.25">
      <c r="A7801">
        <v>8158</v>
      </c>
      <c r="B7801">
        <v>1</v>
      </c>
      <c r="C7801">
        <f t="shared" si="121"/>
        <v>0.25</v>
      </c>
      <c r="D7801">
        <v>123</v>
      </c>
      <c r="E7801">
        <v>574</v>
      </c>
      <c r="F7801" t="str">
        <f>VLOOKUP($D7801,[1]LUTs!$P$2:$T$152, 5, FALSE)</f>
        <v>Corio</v>
      </c>
      <c r="G7801" t="s">
        <v>42</v>
      </c>
      <c r="H7801" t="str">
        <f>VLOOKUP(G7801,[1]LUTs!V$2:W$9, 2, FALSE)</f>
        <v>Victoria</v>
      </c>
      <c r="I7801" t="str">
        <f>VLOOKUP(E7801,[1]LUTs!$AA$2:$AG$194, 4, FALSE)</f>
        <v>Urban intensive uses</v>
      </c>
      <c r="J7801" t="str">
        <f>VLOOKUP($E7801,[1]LUTs!$AA$2:$AG$194,5,FALSE)</f>
        <v>Intensive uses</v>
      </c>
      <c r="K7801" t="str">
        <f>VLOOKUP(E7801,[1]LUTs!$AA$2:$AG$194,6,FALSE)</f>
        <v>Non-agriculture</v>
      </c>
      <c r="L7801" t="str">
        <f>VLOOKUP(E7801,[1]LUTs!$AA$2:$AG$194,7,FALSE)</f>
        <v>Dryland</v>
      </c>
    </row>
    <row r="7802" spans="1:12" x14ac:dyDescent="0.25">
      <c r="A7802">
        <v>8011</v>
      </c>
      <c r="B7802">
        <v>390</v>
      </c>
      <c r="C7802">
        <f t="shared" si="121"/>
        <v>97.5</v>
      </c>
      <c r="D7802">
        <v>123</v>
      </c>
      <c r="E7802">
        <v>575</v>
      </c>
      <c r="F7802" t="str">
        <f>VLOOKUP($D7802,[1]LUTs!$P$2:$T$152, 5, FALSE)</f>
        <v>Corio</v>
      </c>
      <c r="G7802" t="s">
        <v>42</v>
      </c>
      <c r="H7802" t="str">
        <f>VLOOKUP(G7802,[1]LUTs!V$2:W$9, 2, FALSE)</f>
        <v>Victoria</v>
      </c>
      <c r="I7802" t="str">
        <f>VLOOKUP(E7802,[1]LUTs!$AA$2:$AG$194, 4, FALSE)</f>
        <v>Urban intensive uses</v>
      </c>
      <c r="J7802" t="str">
        <f>VLOOKUP($E7802,[1]LUTs!$AA$2:$AG$194,5,FALSE)</f>
        <v>Intensive uses</v>
      </c>
      <c r="K7802" t="str">
        <f>VLOOKUP(E7802,[1]LUTs!$AA$2:$AG$194,6,FALSE)</f>
        <v>Non-agriculture</v>
      </c>
      <c r="L7802" t="str">
        <f>VLOOKUP(E7802,[1]LUTs!$AA$2:$AG$194,7,FALSE)</f>
        <v>Dryland</v>
      </c>
    </row>
    <row r="7803" spans="1:12" x14ac:dyDescent="0.25">
      <c r="A7803">
        <v>7964</v>
      </c>
      <c r="B7803">
        <v>1592</v>
      </c>
      <c r="C7803">
        <f t="shared" si="121"/>
        <v>398</v>
      </c>
      <c r="D7803">
        <v>123</v>
      </c>
      <c r="E7803">
        <v>580</v>
      </c>
      <c r="F7803" t="str">
        <f>VLOOKUP($D7803,[1]LUTs!$P$2:$T$152, 5, FALSE)</f>
        <v>Corio</v>
      </c>
      <c r="G7803" t="s">
        <v>42</v>
      </c>
      <c r="H7803" t="str">
        <f>VLOOKUP(G7803,[1]LUTs!V$2:W$9, 2, FALSE)</f>
        <v>Victoria</v>
      </c>
      <c r="I7803" t="str">
        <f>VLOOKUP(E7803,[1]LUTs!$AA$2:$AG$194, 4, FALSE)</f>
        <v>Mining and waste</v>
      </c>
      <c r="J7803" t="str">
        <f>VLOOKUP($E7803,[1]LUTs!$AA$2:$AG$194,5,FALSE)</f>
        <v>Intensive uses</v>
      </c>
      <c r="K7803" t="str">
        <f>VLOOKUP(E7803,[1]LUTs!$AA$2:$AG$194,6,FALSE)</f>
        <v>Non-agriculture</v>
      </c>
      <c r="L7803" t="str">
        <f>VLOOKUP(E7803,[1]LUTs!$AA$2:$AG$194,7,FALSE)</f>
        <v>Dryland</v>
      </c>
    </row>
    <row r="7804" spans="1:12" x14ac:dyDescent="0.25">
      <c r="A7804">
        <v>7924</v>
      </c>
      <c r="B7804">
        <v>5281</v>
      </c>
      <c r="C7804">
        <f t="shared" si="121"/>
        <v>1320.25</v>
      </c>
      <c r="D7804">
        <v>123</v>
      </c>
      <c r="E7804">
        <v>582</v>
      </c>
      <c r="F7804" t="str">
        <f>VLOOKUP($D7804,[1]LUTs!$P$2:$T$152, 5, FALSE)</f>
        <v>Corio</v>
      </c>
      <c r="G7804" t="s">
        <v>42</v>
      </c>
      <c r="H7804" t="str">
        <f>VLOOKUP(G7804,[1]LUTs!V$2:W$9, 2, FALSE)</f>
        <v>Victoria</v>
      </c>
      <c r="I7804" t="str">
        <f>VLOOKUP(E7804,[1]LUTs!$AA$2:$AG$194, 4, FALSE)</f>
        <v>Mining and waste</v>
      </c>
      <c r="J7804" t="str">
        <f>VLOOKUP($E7804,[1]LUTs!$AA$2:$AG$194,5,FALSE)</f>
        <v>Intensive uses</v>
      </c>
      <c r="K7804" t="str">
        <f>VLOOKUP(E7804,[1]LUTs!$AA$2:$AG$194,6,FALSE)</f>
        <v>Non-agriculture</v>
      </c>
      <c r="L7804" t="str">
        <f>VLOOKUP(E7804,[1]LUTs!$AA$2:$AG$194,7,FALSE)</f>
        <v>Dryland</v>
      </c>
    </row>
    <row r="7805" spans="1:12" x14ac:dyDescent="0.25">
      <c r="A7805">
        <v>8171</v>
      </c>
      <c r="B7805">
        <v>316</v>
      </c>
      <c r="C7805">
        <f t="shared" si="121"/>
        <v>79</v>
      </c>
      <c r="D7805">
        <v>123</v>
      </c>
      <c r="E7805">
        <v>584</v>
      </c>
      <c r="F7805" t="str">
        <f>VLOOKUP($D7805,[1]LUTs!$P$2:$T$152, 5, FALSE)</f>
        <v>Corio</v>
      </c>
      <c r="G7805" t="s">
        <v>42</v>
      </c>
      <c r="H7805" t="str">
        <f>VLOOKUP(G7805,[1]LUTs!V$2:W$9, 2, FALSE)</f>
        <v>Victoria</v>
      </c>
      <c r="I7805" t="str">
        <f>VLOOKUP(E7805,[1]LUTs!$AA$2:$AG$194, 4, FALSE)</f>
        <v>Mining and waste</v>
      </c>
      <c r="J7805" t="str">
        <f>VLOOKUP($E7805,[1]LUTs!$AA$2:$AG$194,5,FALSE)</f>
        <v>Intensive uses</v>
      </c>
      <c r="K7805" t="str">
        <f>VLOOKUP(E7805,[1]LUTs!$AA$2:$AG$194,6,FALSE)</f>
        <v>Non-agriculture</v>
      </c>
      <c r="L7805" t="str">
        <f>VLOOKUP(E7805,[1]LUTs!$AA$2:$AG$194,7,FALSE)</f>
        <v>Dryland</v>
      </c>
    </row>
    <row r="7806" spans="1:12" x14ac:dyDescent="0.25">
      <c r="A7806">
        <v>8185</v>
      </c>
      <c r="B7806">
        <v>58</v>
      </c>
      <c r="C7806">
        <f t="shared" si="121"/>
        <v>14.5</v>
      </c>
      <c r="D7806">
        <v>123</v>
      </c>
      <c r="E7806">
        <v>592</v>
      </c>
      <c r="F7806" t="str">
        <f>VLOOKUP($D7806,[1]LUTs!$P$2:$T$152, 5, FALSE)</f>
        <v>Corio</v>
      </c>
      <c r="G7806" t="s">
        <v>42</v>
      </c>
      <c r="H7806" t="str">
        <f>VLOOKUP(G7806,[1]LUTs!V$2:W$9, 2, FALSE)</f>
        <v>Victoria</v>
      </c>
      <c r="I7806" t="str">
        <f>VLOOKUP(E7806,[1]LUTs!$AA$2:$AG$194, 4, FALSE)</f>
        <v>Mining and waste</v>
      </c>
      <c r="J7806" t="str">
        <f>VLOOKUP($E7806,[1]LUTs!$AA$2:$AG$194,5,FALSE)</f>
        <v>Intensive uses</v>
      </c>
      <c r="K7806" t="str">
        <f>VLOOKUP(E7806,[1]LUTs!$AA$2:$AG$194,6,FALSE)</f>
        <v>Non-agriculture</v>
      </c>
      <c r="L7806" t="str">
        <f>VLOOKUP(E7806,[1]LUTs!$AA$2:$AG$194,7,FALSE)</f>
        <v>Dryland</v>
      </c>
    </row>
    <row r="7807" spans="1:12" x14ac:dyDescent="0.25">
      <c r="A7807">
        <v>7936</v>
      </c>
      <c r="B7807">
        <v>11707</v>
      </c>
      <c r="C7807">
        <f t="shared" si="121"/>
        <v>2926.75</v>
      </c>
      <c r="D7807">
        <v>123</v>
      </c>
      <c r="E7807">
        <v>595</v>
      </c>
      <c r="F7807" t="str">
        <f>VLOOKUP($D7807,[1]LUTs!$P$2:$T$152, 5, FALSE)</f>
        <v>Corio</v>
      </c>
      <c r="G7807" t="s">
        <v>42</v>
      </c>
      <c r="H7807" t="str">
        <f>VLOOKUP(G7807,[1]LUTs!V$2:W$9, 2, FALSE)</f>
        <v>Victoria</v>
      </c>
      <c r="I7807" t="str">
        <f>VLOOKUP(E7807,[1]LUTs!$AA$2:$AG$194, 4, FALSE)</f>
        <v>Mining and waste</v>
      </c>
      <c r="J7807" t="str">
        <f>VLOOKUP($E7807,[1]LUTs!$AA$2:$AG$194,5,FALSE)</f>
        <v>Intensive uses</v>
      </c>
      <c r="K7807" t="str">
        <f>VLOOKUP(E7807,[1]LUTs!$AA$2:$AG$194,6,FALSE)</f>
        <v>Non-agriculture</v>
      </c>
      <c r="L7807" t="str">
        <f>VLOOKUP(E7807,[1]LUTs!$AA$2:$AG$194,7,FALSE)</f>
        <v>Dryland</v>
      </c>
    </row>
    <row r="7808" spans="1:12" x14ac:dyDescent="0.25">
      <c r="A7808">
        <v>7890</v>
      </c>
      <c r="B7808">
        <v>27</v>
      </c>
      <c r="C7808">
        <f t="shared" si="121"/>
        <v>6.75</v>
      </c>
      <c r="D7808">
        <v>123</v>
      </c>
      <c r="E7808">
        <v>622</v>
      </c>
      <c r="F7808" t="str">
        <f>VLOOKUP($D7808,[1]LUTs!$P$2:$T$152, 5, FALSE)</f>
        <v>Corio</v>
      </c>
      <c r="G7808" t="s">
        <v>42</v>
      </c>
      <c r="H7808" t="str">
        <f>VLOOKUP(G7808,[1]LUTs!V$2:W$9, 2, FALSE)</f>
        <v>Victoria</v>
      </c>
      <c r="I7808" t="str">
        <f>VLOOKUP(E7808,[1]LUTs!$AA$2:$AG$194, 4, FALSE)</f>
        <v>Water</v>
      </c>
      <c r="J7808" t="str">
        <f>VLOOKUP($E7808,[1]LUTs!$AA$2:$AG$194,5,FALSE)</f>
        <v>Water</v>
      </c>
      <c r="K7808" t="str">
        <f>VLOOKUP(E7808,[1]LUTs!$AA$2:$AG$194,6,FALSE)</f>
        <v>Non-agriculture</v>
      </c>
      <c r="L7808" t="str">
        <f>VLOOKUP(E7808,[1]LUTs!$AA$2:$AG$194,7,FALSE)</f>
        <v>Dryland</v>
      </c>
    </row>
    <row r="7809" spans="1:12" x14ac:dyDescent="0.25">
      <c r="A7809">
        <v>7906</v>
      </c>
      <c r="B7809">
        <v>75</v>
      </c>
      <c r="C7809">
        <f t="shared" si="121"/>
        <v>18.75</v>
      </c>
      <c r="D7809">
        <v>123</v>
      </c>
      <c r="E7809">
        <v>641</v>
      </c>
      <c r="F7809" t="str">
        <f>VLOOKUP($D7809,[1]LUTs!$P$2:$T$152, 5, FALSE)</f>
        <v>Corio</v>
      </c>
      <c r="G7809" t="s">
        <v>42</v>
      </c>
      <c r="H7809" t="str">
        <f>VLOOKUP(G7809,[1]LUTs!V$2:W$9, 2, FALSE)</f>
        <v>Victoria</v>
      </c>
      <c r="I7809" t="str">
        <f>VLOOKUP(E7809,[1]LUTs!$AA$2:$AG$194, 4, FALSE)</f>
        <v>Water</v>
      </c>
      <c r="J7809" t="str">
        <f>VLOOKUP($E7809,[1]LUTs!$AA$2:$AG$194,5,FALSE)</f>
        <v>Water</v>
      </c>
      <c r="K7809" t="str">
        <f>VLOOKUP(E7809,[1]LUTs!$AA$2:$AG$194,6,FALSE)</f>
        <v>Non-agriculture</v>
      </c>
      <c r="L7809" t="str">
        <f>VLOOKUP(E7809,[1]LUTs!$AA$2:$AG$194,7,FALSE)</f>
        <v>Dryland</v>
      </c>
    </row>
    <row r="7810" spans="1:12" x14ac:dyDescent="0.25">
      <c r="A7810">
        <v>7939</v>
      </c>
      <c r="B7810">
        <v>1</v>
      </c>
      <c r="C7810">
        <f t="shared" ref="C7810:C7873" si="122">B7810/4</f>
        <v>0.25</v>
      </c>
      <c r="D7810">
        <v>124</v>
      </c>
      <c r="E7810">
        <v>111</v>
      </c>
      <c r="F7810" t="str">
        <f>VLOOKUP($D7810,[1]LUTs!$P$2:$T$152, 5, FALSE)</f>
        <v>Deakin</v>
      </c>
      <c r="G7810" t="s">
        <v>42</v>
      </c>
      <c r="H7810" t="str">
        <f>VLOOKUP(G7810,[1]LUTs!V$2:W$9, 2, FALSE)</f>
        <v>Victoria</v>
      </c>
      <c r="I7810" t="str">
        <f>VLOOKUP(E7810,[1]LUTs!$AA$2:$AG$194, 4, FALSE)</f>
        <v>Nature conservation</v>
      </c>
      <c r="J7810" t="str">
        <f>VLOOKUP($E7810,[1]LUTs!$AA$2:$AG$194,5,FALSE)</f>
        <v>Nature conservation</v>
      </c>
      <c r="K7810" t="str">
        <f>VLOOKUP(E7810,[1]LUTs!$AA$2:$AG$194,6,FALSE)</f>
        <v>Non-agriculture</v>
      </c>
      <c r="L7810" t="str">
        <f>VLOOKUP(E7810,[1]LUTs!$AA$2:$AG$194,7,FALSE)</f>
        <v>Dryland</v>
      </c>
    </row>
    <row r="7811" spans="1:12" x14ac:dyDescent="0.25">
      <c r="A7811">
        <v>7956</v>
      </c>
      <c r="B7811">
        <v>2</v>
      </c>
      <c r="C7811">
        <f t="shared" si="122"/>
        <v>0.5</v>
      </c>
      <c r="D7811">
        <v>124</v>
      </c>
      <c r="E7811">
        <v>114</v>
      </c>
      <c r="F7811" t="str">
        <f>VLOOKUP($D7811,[1]LUTs!$P$2:$T$152, 5, FALSE)</f>
        <v>Deakin</v>
      </c>
      <c r="G7811" t="s">
        <v>42</v>
      </c>
      <c r="H7811" t="str">
        <f>VLOOKUP(G7811,[1]LUTs!V$2:W$9, 2, FALSE)</f>
        <v>Victoria</v>
      </c>
      <c r="I7811" t="str">
        <f>VLOOKUP(E7811,[1]LUTs!$AA$2:$AG$194, 4, FALSE)</f>
        <v>Nature conservation</v>
      </c>
      <c r="J7811" t="str">
        <f>VLOOKUP($E7811,[1]LUTs!$AA$2:$AG$194,5,FALSE)</f>
        <v>Nature conservation</v>
      </c>
      <c r="K7811" t="str">
        <f>VLOOKUP(E7811,[1]LUTs!$AA$2:$AG$194,6,FALSE)</f>
        <v>Non-agriculture</v>
      </c>
      <c r="L7811" t="str">
        <f>VLOOKUP(E7811,[1]LUTs!$AA$2:$AG$194,7,FALSE)</f>
        <v>Dryland</v>
      </c>
    </row>
    <row r="7812" spans="1:12" x14ac:dyDescent="0.25">
      <c r="A7812">
        <v>7948</v>
      </c>
      <c r="B7812">
        <v>37</v>
      </c>
      <c r="C7812">
        <f t="shared" si="122"/>
        <v>9.25</v>
      </c>
      <c r="D7812">
        <v>124</v>
      </c>
      <c r="E7812">
        <v>116</v>
      </c>
      <c r="F7812" t="str">
        <f>VLOOKUP($D7812,[1]LUTs!$P$2:$T$152, 5, FALSE)</f>
        <v>Deakin</v>
      </c>
      <c r="G7812" t="s">
        <v>42</v>
      </c>
      <c r="H7812" t="str">
        <f>VLOOKUP(G7812,[1]LUTs!V$2:W$9, 2, FALSE)</f>
        <v>Victoria</v>
      </c>
      <c r="I7812" t="str">
        <f>VLOOKUP(E7812,[1]LUTs!$AA$2:$AG$194, 4, FALSE)</f>
        <v>Nature conservation</v>
      </c>
      <c r="J7812" t="str">
        <f>VLOOKUP($E7812,[1]LUTs!$AA$2:$AG$194,5,FALSE)</f>
        <v>Nature conservation</v>
      </c>
      <c r="K7812" t="str">
        <f>VLOOKUP(E7812,[1]LUTs!$AA$2:$AG$194,6,FALSE)</f>
        <v>Non-agriculture</v>
      </c>
      <c r="L7812" t="str">
        <f>VLOOKUP(E7812,[1]LUTs!$AA$2:$AG$194,7,FALSE)</f>
        <v>Dryland</v>
      </c>
    </row>
    <row r="7813" spans="1:12" x14ac:dyDescent="0.25">
      <c r="A7813">
        <v>7836</v>
      </c>
      <c r="B7813">
        <v>125</v>
      </c>
      <c r="C7813">
        <f t="shared" si="122"/>
        <v>31.25</v>
      </c>
      <c r="D7813">
        <v>124</v>
      </c>
      <c r="E7813">
        <v>117</v>
      </c>
      <c r="F7813" t="str">
        <f>VLOOKUP($D7813,[1]LUTs!$P$2:$T$152, 5, FALSE)</f>
        <v>Deakin</v>
      </c>
      <c r="G7813" t="s">
        <v>42</v>
      </c>
      <c r="H7813" t="str">
        <f>VLOOKUP(G7813,[1]LUTs!V$2:W$9, 2, FALSE)</f>
        <v>Victoria</v>
      </c>
      <c r="I7813" t="str">
        <f>VLOOKUP(E7813,[1]LUTs!$AA$2:$AG$194, 4, FALSE)</f>
        <v>Nature conservation</v>
      </c>
      <c r="J7813" t="str">
        <f>VLOOKUP($E7813,[1]LUTs!$AA$2:$AG$194,5,FALSE)</f>
        <v>Nature conservation</v>
      </c>
      <c r="K7813" t="str">
        <f>VLOOKUP(E7813,[1]LUTs!$AA$2:$AG$194,6,FALSE)</f>
        <v>Non-agriculture</v>
      </c>
      <c r="L7813" t="str">
        <f>VLOOKUP(E7813,[1]LUTs!$AA$2:$AG$194,7,FALSE)</f>
        <v>Dryland</v>
      </c>
    </row>
    <row r="7814" spans="1:12" x14ac:dyDescent="0.25">
      <c r="A7814">
        <v>7932</v>
      </c>
      <c r="B7814">
        <v>105</v>
      </c>
      <c r="C7814">
        <f t="shared" si="122"/>
        <v>26.25</v>
      </c>
      <c r="D7814">
        <v>124</v>
      </c>
      <c r="E7814">
        <v>320</v>
      </c>
      <c r="F7814" t="str">
        <f>VLOOKUP($D7814,[1]LUTs!$P$2:$T$152, 5, FALSE)</f>
        <v>Deakin</v>
      </c>
      <c r="G7814" t="s">
        <v>42</v>
      </c>
      <c r="H7814" t="str">
        <f>VLOOKUP(G7814,[1]LUTs!V$2:W$9, 2, FALSE)</f>
        <v>Victoria</v>
      </c>
      <c r="I7814" t="str">
        <f>VLOOKUP(E7814,[1]LUTs!$AA$2:$AG$194, 4, FALSE)</f>
        <v>Grazing modified pastures</v>
      </c>
      <c r="J7814" t="str">
        <f>VLOOKUP($E7814,[1]LUTs!$AA$2:$AG$194,5,FALSE)</f>
        <v>Livestock production</v>
      </c>
      <c r="K7814" t="str">
        <f>VLOOKUP(E7814,[1]LUTs!$AA$2:$AG$194,6,FALSE)</f>
        <v>Agriculture</v>
      </c>
      <c r="L7814" t="str">
        <f>VLOOKUP(E7814,[1]LUTs!$AA$2:$AG$194,7,FALSE)</f>
        <v>Dryland</v>
      </c>
    </row>
    <row r="7815" spans="1:12" x14ac:dyDescent="0.25">
      <c r="A7815">
        <v>7937</v>
      </c>
      <c r="B7815">
        <v>9</v>
      </c>
      <c r="C7815">
        <f t="shared" si="122"/>
        <v>2.25</v>
      </c>
      <c r="D7815">
        <v>124</v>
      </c>
      <c r="E7815">
        <v>349</v>
      </c>
      <c r="F7815" t="str">
        <f>VLOOKUP($D7815,[1]LUTs!$P$2:$T$152, 5, FALSE)</f>
        <v>Deakin</v>
      </c>
      <c r="G7815" t="s">
        <v>42</v>
      </c>
      <c r="H7815" t="str">
        <f>VLOOKUP(G7815,[1]LUTs!V$2:W$9, 2, FALSE)</f>
        <v>Victoria</v>
      </c>
      <c r="I7815" t="str">
        <f>VLOOKUP(E7815,[1]LUTs!$AA$2:$AG$194, 4, FALSE)</f>
        <v>Dryland horticulture</v>
      </c>
      <c r="J7815" t="str">
        <f>VLOOKUP($E7815,[1]LUTs!$AA$2:$AG$194,5,FALSE)</f>
        <v>Horticulture</v>
      </c>
      <c r="K7815" t="str">
        <f>VLOOKUP(E7815,[1]LUTs!$AA$2:$AG$194,6,FALSE)</f>
        <v>Agriculture</v>
      </c>
      <c r="L7815" t="str">
        <f>VLOOKUP(E7815,[1]LUTs!$AA$2:$AG$194,7,FALSE)</f>
        <v>Dryland</v>
      </c>
    </row>
    <row r="7816" spans="1:12" x14ac:dyDescent="0.25">
      <c r="A7816">
        <v>7935</v>
      </c>
      <c r="B7816">
        <v>1</v>
      </c>
      <c r="C7816">
        <f t="shared" si="122"/>
        <v>0.25</v>
      </c>
      <c r="D7816">
        <v>124</v>
      </c>
      <c r="E7816">
        <v>511</v>
      </c>
      <c r="F7816" t="str">
        <f>VLOOKUP($D7816,[1]LUTs!$P$2:$T$152, 5, FALSE)</f>
        <v>Deakin</v>
      </c>
      <c r="G7816" t="s">
        <v>42</v>
      </c>
      <c r="H7816" t="str">
        <f>VLOOKUP(G7816,[1]LUTs!V$2:W$9, 2, FALSE)</f>
        <v>Victoria</v>
      </c>
      <c r="I7816" t="str">
        <f>VLOOKUP(E7816,[1]LUTs!$AA$2:$AG$194, 4, FALSE)</f>
        <v>Intensive plant production</v>
      </c>
      <c r="J7816" t="str">
        <f>VLOOKUP($E7816,[1]LUTs!$AA$2:$AG$194,5,FALSE)</f>
        <v>Horticulture</v>
      </c>
      <c r="K7816" t="str">
        <f>VLOOKUP(E7816,[1]LUTs!$AA$2:$AG$194,6,FALSE)</f>
        <v>Agriculture</v>
      </c>
      <c r="L7816" t="str">
        <f>VLOOKUP(E7816,[1]LUTs!$AA$2:$AG$194,7,FALSE)</f>
        <v>Irrigated</v>
      </c>
    </row>
    <row r="7817" spans="1:12" x14ac:dyDescent="0.25">
      <c r="A7817">
        <v>7931</v>
      </c>
      <c r="B7817">
        <v>14</v>
      </c>
      <c r="C7817">
        <f t="shared" si="122"/>
        <v>3.5</v>
      </c>
      <c r="D7817">
        <v>124</v>
      </c>
      <c r="E7817">
        <v>530</v>
      </c>
      <c r="F7817" t="str">
        <f>VLOOKUP($D7817,[1]LUTs!$P$2:$T$152, 5, FALSE)</f>
        <v>Deakin</v>
      </c>
      <c r="G7817" t="s">
        <v>42</v>
      </c>
      <c r="H7817" t="str">
        <f>VLOOKUP(G7817,[1]LUTs!V$2:W$9, 2, FALSE)</f>
        <v>Victoria</v>
      </c>
      <c r="I7817" t="str">
        <f>VLOOKUP(E7817,[1]LUTs!$AA$2:$AG$194, 4, FALSE)</f>
        <v>Urban intensive uses</v>
      </c>
      <c r="J7817" t="str">
        <f>VLOOKUP($E7817,[1]LUTs!$AA$2:$AG$194,5,FALSE)</f>
        <v>Intensive uses</v>
      </c>
      <c r="K7817" t="str">
        <f>VLOOKUP(E7817,[1]LUTs!$AA$2:$AG$194,6,FALSE)</f>
        <v>Non-agriculture</v>
      </c>
      <c r="L7817" t="str">
        <f>VLOOKUP(E7817,[1]LUTs!$AA$2:$AG$194,7,FALSE)</f>
        <v>Dryland</v>
      </c>
    </row>
    <row r="7818" spans="1:12" x14ac:dyDescent="0.25">
      <c r="A7818">
        <v>7834</v>
      </c>
      <c r="B7818">
        <v>30290</v>
      </c>
      <c r="C7818">
        <f t="shared" si="122"/>
        <v>7572.5</v>
      </c>
      <c r="D7818">
        <v>124</v>
      </c>
      <c r="E7818">
        <v>541</v>
      </c>
      <c r="F7818" t="str">
        <f>VLOOKUP($D7818,[1]LUTs!$P$2:$T$152, 5, FALSE)</f>
        <v>Deakin</v>
      </c>
      <c r="G7818" t="s">
        <v>42</v>
      </c>
      <c r="H7818" t="str">
        <f>VLOOKUP(G7818,[1]LUTs!V$2:W$9, 2, FALSE)</f>
        <v>Victoria</v>
      </c>
      <c r="I7818" t="str">
        <f>VLOOKUP(E7818,[1]LUTs!$AA$2:$AG$194, 4, FALSE)</f>
        <v>Urban intensive uses</v>
      </c>
      <c r="J7818" t="str">
        <f>VLOOKUP($E7818,[1]LUTs!$AA$2:$AG$194,5,FALSE)</f>
        <v>Intensive uses</v>
      </c>
      <c r="K7818" t="str">
        <f>VLOOKUP(E7818,[1]LUTs!$AA$2:$AG$194,6,FALSE)</f>
        <v>Non-agriculture</v>
      </c>
      <c r="L7818" t="str">
        <f>VLOOKUP(E7818,[1]LUTs!$AA$2:$AG$194,7,FALSE)</f>
        <v>Dryland</v>
      </c>
    </row>
    <row r="7819" spans="1:12" x14ac:dyDescent="0.25">
      <c r="A7819">
        <v>7928</v>
      </c>
      <c r="B7819">
        <v>687</v>
      </c>
      <c r="C7819">
        <f t="shared" si="122"/>
        <v>171.75</v>
      </c>
      <c r="D7819">
        <v>124</v>
      </c>
      <c r="E7819">
        <v>542</v>
      </c>
      <c r="F7819" t="str">
        <f>VLOOKUP($D7819,[1]LUTs!$P$2:$T$152, 5, FALSE)</f>
        <v>Deakin</v>
      </c>
      <c r="G7819" t="s">
        <v>42</v>
      </c>
      <c r="H7819" t="str">
        <f>VLOOKUP(G7819,[1]LUTs!V$2:W$9, 2, FALSE)</f>
        <v>Victoria</v>
      </c>
      <c r="I7819" t="str">
        <f>VLOOKUP(E7819,[1]LUTs!$AA$2:$AG$194, 4, FALSE)</f>
        <v>Rural residential and farm infrastructure</v>
      </c>
      <c r="J7819" t="str">
        <f>VLOOKUP($E7819,[1]LUTs!$AA$2:$AG$194,5,FALSE)</f>
        <v>Intensive uses</v>
      </c>
      <c r="K7819" t="str">
        <f>VLOOKUP(E7819,[1]LUTs!$AA$2:$AG$194,6,FALSE)</f>
        <v>Non-agriculture</v>
      </c>
      <c r="L7819" t="str">
        <f>VLOOKUP(E7819,[1]LUTs!$AA$2:$AG$194,7,FALSE)</f>
        <v>Dryland</v>
      </c>
    </row>
    <row r="7820" spans="1:12" x14ac:dyDescent="0.25">
      <c r="A7820">
        <v>7927</v>
      </c>
      <c r="B7820">
        <v>194</v>
      </c>
      <c r="C7820">
        <f t="shared" si="122"/>
        <v>48.5</v>
      </c>
      <c r="D7820">
        <v>124</v>
      </c>
      <c r="E7820">
        <v>543</v>
      </c>
      <c r="F7820" t="str">
        <f>VLOOKUP($D7820,[1]LUTs!$P$2:$T$152, 5, FALSE)</f>
        <v>Deakin</v>
      </c>
      <c r="G7820" t="s">
        <v>42</v>
      </c>
      <c r="H7820" t="str">
        <f>VLOOKUP(G7820,[1]LUTs!V$2:W$9, 2, FALSE)</f>
        <v>Victoria</v>
      </c>
      <c r="I7820" t="str">
        <f>VLOOKUP(E7820,[1]LUTs!$AA$2:$AG$194, 4, FALSE)</f>
        <v>Rural residential and farm infrastructure</v>
      </c>
      <c r="J7820" t="str">
        <f>VLOOKUP($E7820,[1]LUTs!$AA$2:$AG$194,5,FALSE)</f>
        <v>Intensive uses</v>
      </c>
      <c r="K7820" t="str">
        <f>VLOOKUP(E7820,[1]LUTs!$AA$2:$AG$194,6,FALSE)</f>
        <v>Non-agriculture</v>
      </c>
      <c r="L7820" t="str">
        <f>VLOOKUP(E7820,[1]LUTs!$AA$2:$AG$194,7,FALSE)</f>
        <v>Dryland</v>
      </c>
    </row>
    <row r="7821" spans="1:12" x14ac:dyDescent="0.25">
      <c r="A7821">
        <v>7954</v>
      </c>
      <c r="B7821">
        <v>30</v>
      </c>
      <c r="C7821">
        <f t="shared" si="122"/>
        <v>7.5</v>
      </c>
      <c r="D7821">
        <v>124</v>
      </c>
      <c r="E7821">
        <v>551</v>
      </c>
      <c r="F7821" t="str">
        <f>VLOOKUP($D7821,[1]LUTs!$P$2:$T$152, 5, FALSE)</f>
        <v>Deakin</v>
      </c>
      <c r="G7821" t="s">
        <v>42</v>
      </c>
      <c r="H7821" t="str">
        <f>VLOOKUP(G7821,[1]LUTs!V$2:W$9, 2, FALSE)</f>
        <v>Victoria</v>
      </c>
      <c r="I7821" t="str">
        <f>VLOOKUP(E7821,[1]LUTs!$AA$2:$AG$194, 4, FALSE)</f>
        <v>Urban intensive uses</v>
      </c>
      <c r="J7821" t="str">
        <f>VLOOKUP($E7821,[1]LUTs!$AA$2:$AG$194,5,FALSE)</f>
        <v>Intensive uses</v>
      </c>
      <c r="K7821" t="str">
        <f>VLOOKUP(E7821,[1]LUTs!$AA$2:$AG$194,6,FALSE)</f>
        <v>Non-agriculture</v>
      </c>
      <c r="L7821" t="str">
        <f>VLOOKUP(E7821,[1]LUTs!$AA$2:$AG$194,7,FALSE)</f>
        <v>Dryland</v>
      </c>
    </row>
    <row r="7822" spans="1:12" x14ac:dyDescent="0.25">
      <c r="A7822">
        <v>7934</v>
      </c>
      <c r="B7822">
        <v>296</v>
      </c>
      <c r="C7822">
        <f t="shared" si="122"/>
        <v>74</v>
      </c>
      <c r="D7822">
        <v>124</v>
      </c>
      <c r="E7822">
        <v>553</v>
      </c>
      <c r="F7822" t="str">
        <f>VLOOKUP($D7822,[1]LUTs!$P$2:$T$152, 5, FALSE)</f>
        <v>Deakin</v>
      </c>
      <c r="G7822" t="s">
        <v>42</v>
      </c>
      <c r="H7822" t="str">
        <f>VLOOKUP(G7822,[1]LUTs!V$2:W$9, 2, FALSE)</f>
        <v>Victoria</v>
      </c>
      <c r="I7822" t="str">
        <f>VLOOKUP(E7822,[1]LUTs!$AA$2:$AG$194, 4, FALSE)</f>
        <v>Urban intensive uses</v>
      </c>
      <c r="J7822" t="str">
        <f>VLOOKUP($E7822,[1]LUTs!$AA$2:$AG$194,5,FALSE)</f>
        <v>Intensive uses</v>
      </c>
      <c r="K7822" t="str">
        <f>VLOOKUP(E7822,[1]LUTs!$AA$2:$AG$194,6,FALSE)</f>
        <v>Non-agriculture</v>
      </c>
      <c r="L7822" t="str">
        <f>VLOOKUP(E7822,[1]LUTs!$AA$2:$AG$194,7,FALSE)</f>
        <v>Dryland</v>
      </c>
    </row>
    <row r="7823" spans="1:12" x14ac:dyDescent="0.25">
      <c r="A7823">
        <v>7963</v>
      </c>
      <c r="B7823">
        <v>101</v>
      </c>
      <c r="C7823">
        <f t="shared" si="122"/>
        <v>25.25</v>
      </c>
      <c r="D7823">
        <v>124</v>
      </c>
      <c r="E7823">
        <v>575</v>
      </c>
      <c r="F7823" t="str">
        <f>VLOOKUP($D7823,[1]LUTs!$P$2:$T$152, 5, FALSE)</f>
        <v>Deakin</v>
      </c>
      <c r="G7823" t="s">
        <v>42</v>
      </c>
      <c r="H7823" t="str">
        <f>VLOOKUP(G7823,[1]LUTs!V$2:W$9, 2, FALSE)</f>
        <v>Victoria</v>
      </c>
      <c r="I7823" t="str">
        <f>VLOOKUP(E7823,[1]LUTs!$AA$2:$AG$194, 4, FALSE)</f>
        <v>Urban intensive uses</v>
      </c>
      <c r="J7823" t="str">
        <f>VLOOKUP($E7823,[1]LUTs!$AA$2:$AG$194,5,FALSE)</f>
        <v>Intensive uses</v>
      </c>
      <c r="K7823" t="str">
        <f>VLOOKUP(E7823,[1]LUTs!$AA$2:$AG$194,6,FALSE)</f>
        <v>Non-agriculture</v>
      </c>
      <c r="L7823" t="str">
        <f>VLOOKUP(E7823,[1]LUTs!$AA$2:$AG$194,7,FALSE)</f>
        <v>Dryland</v>
      </c>
    </row>
    <row r="7824" spans="1:12" x14ac:dyDescent="0.25">
      <c r="A7824">
        <v>7971</v>
      </c>
      <c r="B7824">
        <v>4</v>
      </c>
      <c r="C7824">
        <f t="shared" si="122"/>
        <v>1</v>
      </c>
      <c r="D7824">
        <v>124</v>
      </c>
      <c r="E7824">
        <v>595</v>
      </c>
      <c r="F7824" t="str">
        <f>VLOOKUP($D7824,[1]LUTs!$P$2:$T$152, 5, FALSE)</f>
        <v>Deakin</v>
      </c>
      <c r="G7824" t="s">
        <v>42</v>
      </c>
      <c r="H7824" t="str">
        <f>VLOOKUP(G7824,[1]LUTs!V$2:W$9, 2, FALSE)</f>
        <v>Victoria</v>
      </c>
      <c r="I7824" t="str">
        <f>VLOOKUP(E7824,[1]LUTs!$AA$2:$AG$194, 4, FALSE)</f>
        <v>Mining and waste</v>
      </c>
      <c r="J7824" t="str">
        <f>VLOOKUP($E7824,[1]LUTs!$AA$2:$AG$194,5,FALSE)</f>
        <v>Intensive uses</v>
      </c>
      <c r="K7824" t="str">
        <f>VLOOKUP(E7824,[1]LUTs!$AA$2:$AG$194,6,FALSE)</f>
        <v>Non-agriculture</v>
      </c>
      <c r="L7824" t="str">
        <f>VLOOKUP(E7824,[1]LUTs!$AA$2:$AG$194,7,FALSE)</f>
        <v>Dryland</v>
      </c>
    </row>
    <row r="7825" spans="1:12" x14ac:dyDescent="0.25">
      <c r="A7825">
        <v>8234</v>
      </c>
      <c r="B7825">
        <v>7</v>
      </c>
      <c r="C7825">
        <f t="shared" si="122"/>
        <v>1.75</v>
      </c>
      <c r="D7825">
        <v>125</v>
      </c>
      <c r="E7825">
        <v>111</v>
      </c>
      <c r="F7825" t="str">
        <f>VLOOKUP($D7825,[1]LUTs!$P$2:$T$152, 5, FALSE)</f>
        <v>Dunkley</v>
      </c>
      <c r="G7825" t="s">
        <v>42</v>
      </c>
      <c r="H7825" t="str">
        <f>VLOOKUP(G7825,[1]LUTs!V$2:W$9, 2, FALSE)</f>
        <v>Victoria</v>
      </c>
      <c r="I7825" t="str">
        <f>VLOOKUP(E7825,[1]LUTs!$AA$2:$AG$194, 4, FALSE)</f>
        <v>Nature conservation</v>
      </c>
      <c r="J7825" t="str">
        <f>VLOOKUP($E7825,[1]LUTs!$AA$2:$AG$194,5,FALSE)</f>
        <v>Nature conservation</v>
      </c>
      <c r="K7825" t="str">
        <f>VLOOKUP(E7825,[1]LUTs!$AA$2:$AG$194,6,FALSE)</f>
        <v>Non-agriculture</v>
      </c>
      <c r="L7825" t="str">
        <f>VLOOKUP(E7825,[1]LUTs!$AA$2:$AG$194,7,FALSE)</f>
        <v>Dryland</v>
      </c>
    </row>
    <row r="7826" spans="1:12" x14ac:dyDescent="0.25">
      <c r="A7826">
        <v>8196</v>
      </c>
      <c r="B7826">
        <v>251</v>
      </c>
      <c r="C7826">
        <f t="shared" si="122"/>
        <v>62.75</v>
      </c>
      <c r="D7826">
        <v>125</v>
      </c>
      <c r="E7826">
        <v>116</v>
      </c>
      <c r="F7826" t="str">
        <f>VLOOKUP($D7826,[1]LUTs!$P$2:$T$152, 5, FALSE)</f>
        <v>Dunkley</v>
      </c>
      <c r="G7826" t="s">
        <v>42</v>
      </c>
      <c r="H7826" t="str">
        <f>VLOOKUP(G7826,[1]LUTs!V$2:W$9, 2, FALSE)</f>
        <v>Victoria</v>
      </c>
      <c r="I7826" t="str">
        <f>VLOOKUP(E7826,[1]LUTs!$AA$2:$AG$194, 4, FALSE)</f>
        <v>Nature conservation</v>
      </c>
      <c r="J7826" t="str">
        <f>VLOOKUP($E7826,[1]LUTs!$AA$2:$AG$194,5,FALSE)</f>
        <v>Nature conservation</v>
      </c>
      <c r="K7826" t="str">
        <f>VLOOKUP(E7826,[1]LUTs!$AA$2:$AG$194,6,FALSE)</f>
        <v>Non-agriculture</v>
      </c>
      <c r="L7826" t="str">
        <f>VLOOKUP(E7826,[1]LUTs!$AA$2:$AG$194,7,FALSE)</f>
        <v>Dryland</v>
      </c>
    </row>
    <row r="7827" spans="1:12" x14ac:dyDescent="0.25">
      <c r="A7827">
        <v>8182</v>
      </c>
      <c r="B7827">
        <v>2515</v>
      </c>
      <c r="C7827">
        <f t="shared" si="122"/>
        <v>628.75</v>
      </c>
      <c r="D7827">
        <v>125</v>
      </c>
      <c r="E7827">
        <v>117</v>
      </c>
      <c r="F7827" t="str">
        <f>VLOOKUP($D7827,[1]LUTs!$P$2:$T$152, 5, FALSE)</f>
        <v>Dunkley</v>
      </c>
      <c r="G7827" t="s">
        <v>42</v>
      </c>
      <c r="H7827" t="str">
        <f>VLOOKUP(G7827,[1]LUTs!V$2:W$9, 2, FALSE)</f>
        <v>Victoria</v>
      </c>
      <c r="I7827" t="str">
        <f>VLOOKUP(E7827,[1]LUTs!$AA$2:$AG$194, 4, FALSE)</f>
        <v>Nature conservation</v>
      </c>
      <c r="J7827" t="str">
        <f>VLOOKUP($E7827,[1]LUTs!$AA$2:$AG$194,5,FALSE)</f>
        <v>Nature conservation</v>
      </c>
      <c r="K7827" t="str">
        <f>VLOOKUP(E7827,[1]LUTs!$AA$2:$AG$194,6,FALSE)</f>
        <v>Non-agriculture</v>
      </c>
      <c r="L7827" t="str">
        <f>VLOOKUP(E7827,[1]LUTs!$AA$2:$AG$194,7,FALSE)</f>
        <v>Dryland</v>
      </c>
    </row>
    <row r="7828" spans="1:12" x14ac:dyDescent="0.25">
      <c r="A7828">
        <v>8233</v>
      </c>
      <c r="B7828">
        <v>257</v>
      </c>
      <c r="C7828">
        <f t="shared" si="122"/>
        <v>64.25</v>
      </c>
      <c r="D7828">
        <v>125</v>
      </c>
      <c r="E7828">
        <v>130</v>
      </c>
      <c r="F7828" t="str">
        <f>VLOOKUP($D7828,[1]LUTs!$P$2:$T$152, 5, FALSE)</f>
        <v>Dunkley</v>
      </c>
      <c r="G7828" t="s">
        <v>42</v>
      </c>
      <c r="H7828" t="str">
        <f>VLOOKUP(G7828,[1]LUTs!V$2:W$9, 2, FALSE)</f>
        <v>Victoria</v>
      </c>
      <c r="I7828" t="str">
        <f>VLOOKUP(E7828,[1]LUTs!$AA$2:$AG$194, 4, FALSE)</f>
        <v>Minimal use</v>
      </c>
      <c r="J7828" t="str">
        <f>VLOOKUP($E7828,[1]LUTs!$AA$2:$AG$194,5,FALSE)</f>
        <v>Nature conservation</v>
      </c>
      <c r="K7828" t="str">
        <f>VLOOKUP(E7828,[1]LUTs!$AA$2:$AG$194,6,FALSE)</f>
        <v>Non-agriculture</v>
      </c>
      <c r="L7828" t="str">
        <f>VLOOKUP(E7828,[1]LUTs!$AA$2:$AG$194,7,FALSE)</f>
        <v>Dryland</v>
      </c>
    </row>
    <row r="7829" spans="1:12" x14ac:dyDescent="0.25">
      <c r="A7829">
        <v>8179</v>
      </c>
      <c r="B7829">
        <v>6351</v>
      </c>
      <c r="C7829">
        <f t="shared" si="122"/>
        <v>1587.75</v>
      </c>
      <c r="D7829">
        <v>125</v>
      </c>
      <c r="E7829">
        <v>320</v>
      </c>
      <c r="F7829" t="str">
        <f>VLOOKUP($D7829,[1]LUTs!$P$2:$T$152, 5, FALSE)</f>
        <v>Dunkley</v>
      </c>
      <c r="G7829" t="s">
        <v>42</v>
      </c>
      <c r="H7829" t="str">
        <f>VLOOKUP(G7829,[1]LUTs!V$2:W$9, 2, FALSE)</f>
        <v>Victoria</v>
      </c>
      <c r="I7829" t="str">
        <f>VLOOKUP(E7829,[1]LUTs!$AA$2:$AG$194, 4, FALSE)</f>
        <v>Grazing modified pastures</v>
      </c>
      <c r="J7829" t="str">
        <f>VLOOKUP($E7829,[1]LUTs!$AA$2:$AG$194,5,FALSE)</f>
        <v>Livestock production</v>
      </c>
      <c r="K7829" t="str">
        <f>VLOOKUP(E7829,[1]LUTs!$AA$2:$AG$194,6,FALSE)</f>
        <v>Agriculture</v>
      </c>
      <c r="L7829" t="str">
        <f>VLOOKUP(E7829,[1]LUTs!$AA$2:$AG$194,7,FALSE)</f>
        <v>Dryland</v>
      </c>
    </row>
    <row r="7830" spans="1:12" x14ac:dyDescent="0.25">
      <c r="A7830">
        <v>8180</v>
      </c>
      <c r="B7830">
        <v>426</v>
      </c>
      <c r="C7830">
        <f t="shared" si="122"/>
        <v>106.5</v>
      </c>
      <c r="D7830">
        <v>125</v>
      </c>
      <c r="E7830">
        <v>330</v>
      </c>
      <c r="F7830" t="str">
        <f>VLOOKUP($D7830,[1]LUTs!$P$2:$T$152, 5, FALSE)</f>
        <v>Dunkley</v>
      </c>
      <c r="G7830" t="s">
        <v>42</v>
      </c>
      <c r="H7830" t="str">
        <f>VLOOKUP(G7830,[1]LUTs!V$2:W$9, 2, FALSE)</f>
        <v>Victoria</v>
      </c>
      <c r="I7830" t="str">
        <f>VLOOKUP(E7830,[1]LUTs!$AA$2:$AG$194, 4, FALSE)</f>
        <v>Dryland cropping</v>
      </c>
      <c r="J7830" t="str">
        <f>VLOOKUP($E7830,[1]LUTs!$AA$2:$AG$194,5,FALSE)</f>
        <v>Cropping</v>
      </c>
      <c r="K7830" t="str">
        <f>VLOOKUP(E7830,[1]LUTs!$AA$2:$AG$194,6,FALSE)</f>
        <v>Agriculture</v>
      </c>
      <c r="L7830" t="str">
        <f>VLOOKUP(E7830,[1]LUTs!$AA$2:$AG$194,7,FALSE)</f>
        <v>Dryland</v>
      </c>
    </row>
    <row r="7831" spans="1:12" x14ac:dyDescent="0.25">
      <c r="A7831">
        <v>8272</v>
      </c>
      <c r="B7831">
        <v>357</v>
      </c>
      <c r="C7831">
        <f t="shared" si="122"/>
        <v>89.25</v>
      </c>
      <c r="D7831">
        <v>125</v>
      </c>
      <c r="E7831">
        <v>349</v>
      </c>
      <c r="F7831" t="str">
        <f>VLOOKUP($D7831,[1]LUTs!$P$2:$T$152, 5, FALSE)</f>
        <v>Dunkley</v>
      </c>
      <c r="G7831" t="s">
        <v>42</v>
      </c>
      <c r="H7831" t="str">
        <f>VLOOKUP(G7831,[1]LUTs!V$2:W$9, 2, FALSE)</f>
        <v>Victoria</v>
      </c>
      <c r="I7831" t="str">
        <f>VLOOKUP(E7831,[1]LUTs!$AA$2:$AG$194, 4, FALSE)</f>
        <v>Dryland horticulture</v>
      </c>
      <c r="J7831" t="str">
        <f>VLOOKUP($E7831,[1]LUTs!$AA$2:$AG$194,5,FALSE)</f>
        <v>Horticulture</v>
      </c>
      <c r="K7831" t="str">
        <f>VLOOKUP(E7831,[1]LUTs!$AA$2:$AG$194,6,FALSE)</f>
        <v>Agriculture</v>
      </c>
      <c r="L7831" t="str">
        <f>VLOOKUP(E7831,[1]LUTs!$AA$2:$AG$194,7,FALSE)</f>
        <v>Dryland</v>
      </c>
    </row>
    <row r="7832" spans="1:12" x14ac:dyDescent="0.25">
      <c r="A7832">
        <v>8279</v>
      </c>
      <c r="B7832">
        <v>16</v>
      </c>
      <c r="C7832">
        <f t="shared" si="122"/>
        <v>4</v>
      </c>
      <c r="D7832">
        <v>125</v>
      </c>
      <c r="E7832">
        <v>353</v>
      </c>
      <c r="F7832" t="str">
        <f>VLOOKUP($D7832,[1]LUTs!$P$2:$T$152, 5, FALSE)</f>
        <v>Dunkley</v>
      </c>
      <c r="G7832" t="s">
        <v>42</v>
      </c>
      <c r="H7832" t="str">
        <f>VLOOKUP(G7832,[1]LUTs!V$2:W$9, 2, FALSE)</f>
        <v>Victoria</v>
      </c>
      <c r="I7832" t="str">
        <f>VLOOKUP(E7832,[1]LUTs!$AA$2:$AG$194, 4, FALSE)</f>
        <v>Dryland horticulture</v>
      </c>
      <c r="J7832" t="str">
        <f>VLOOKUP($E7832,[1]LUTs!$AA$2:$AG$194,5,FALSE)</f>
        <v>Horticulture</v>
      </c>
      <c r="K7832" t="str">
        <f>VLOOKUP(E7832,[1]LUTs!$AA$2:$AG$194,6,FALSE)</f>
        <v>Agriculture</v>
      </c>
      <c r="L7832" t="str">
        <f>VLOOKUP(E7832,[1]LUTs!$AA$2:$AG$194,7,FALSE)</f>
        <v>Dryland</v>
      </c>
    </row>
    <row r="7833" spans="1:12" x14ac:dyDescent="0.25">
      <c r="A7833">
        <v>8203</v>
      </c>
      <c r="B7833">
        <v>212</v>
      </c>
      <c r="C7833">
        <f t="shared" si="122"/>
        <v>53</v>
      </c>
      <c r="D7833">
        <v>125</v>
      </c>
      <c r="E7833">
        <v>511</v>
      </c>
      <c r="F7833" t="str">
        <f>VLOOKUP($D7833,[1]LUTs!$P$2:$T$152, 5, FALSE)</f>
        <v>Dunkley</v>
      </c>
      <c r="G7833" t="s">
        <v>42</v>
      </c>
      <c r="H7833" t="str">
        <f>VLOOKUP(G7833,[1]LUTs!V$2:W$9, 2, FALSE)</f>
        <v>Victoria</v>
      </c>
      <c r="I7833" t="str">
        <f>VLOOKUP(E7833,[1]LUTs!$AA$2:$AG$194, 4, FALSE)</f>
        <v>Intensive plant production</v>
      </c>
      <c r="J7833" t="str">
        <f>VLOOKUP($E7833,[1]LUTs!$AA$2:$AG$194,5,FALSE)</f>
        <v>Horticulture</v>
      </c>
      <c r="K7833" t="str">
        <f>VLOOKUP(E7833,[1]LUTs!$AA$2:$AG$194,6,FALSE)</f>
        <v>Agriculture</v>
      </c>
      <c r="L7833" t="str">
        <f>VLOOKUP(E7833,[1]LUTs!$AA$2:$AG$194,7,FALSE)</f>
        <v>Irrigated</v>
      </c>
    </row>
    <row r="7834" spans="1:12" x14ac:dyDescent="0.25">
      <c r="A7834">
        <v>8227</v>
      </c>
      <c r="B7834">
        <v>124</v>
      </c>
      <c r="C7834">
        <f t="shared" si="122"/>
        <v>31</v>
      </c>
      <c r="D7834">
        <v>125</v>
      </c>
      <c r="E7834">
        <v>523</v>
      </c>
      <c r="F7834" t="str">
        <f>VLOOKUP($D7834,[1]LUTs!$P$2:$T$152, 5, FALSE)</f>
        <v>Dunkley</v>
      </c>
      <c r="G7834" t="s">
        <v>42</v>
      </c>
      <c r="H7834" t="str">
        <f>VLOOKUP(G7834,[1]LUTs!V$2:W$9, 2, FALSE)</f>
        <v>Victoria</v>
      </c>
      <c r="I7834" t="str">
        <f>VLOOKUP(E7834,[1]LUTs!$AA$2:$AG$194, 4, FALSE)</f>
        <v>Intensive animal production</v>
      </c>
      <c r="J7834" t="str">
        <f>VLOOKUP($E7834,[1]LUTs!$AA$2:$AG$194,5,FALSE)</f>
        <v>Livestock production</v>
      </c>
      <c r="K7834" t="str">
        <f>VLOOKUP(E7834,[1]LUTs!$AA$2:$AG$194,6,FALSE)</f>
        <v>Agriculture</v>
      </c>
      <c r="L7834" t="str">
        <f>VLOOKUP(E7834,[1]LUTs!$AA$2:$AG$194,7,FALSE)</f>
        <v>Dryland</v>
      </c>
    </row>
    <row r="7835" spans="1:12" x14ac:dyDescent="0.25">
      <c r="A7835">
        <v>8267</v>
      </c>
      <c r="B7835">
        <v>194</v>
      </c>
      <c r="C7835">
        <f t="shared" si="122"/>
        <v>48.5</v>
      </c>
      <c r="D7835">
        <v>125</v>
      </c>
      <c r="E7835">
        <v>526</v>
      </c>
      <c r="F7835" t="str">
        <f>VLOOKUP($D7835,[1]LUTs!$P$2:$T$152, 5, FALSE)</f>
        <v>Dunkley</v>
      </c>
      <c r="G7835" t="s">
        <v>42</v>
      </c>
      <c r="H7835" t="str">
        <f>VLOOKUP(G7835,[1]LUTs!V$2:W$9, 2, FALSE)</f>
        <v>Victoria</v>
      </c>
      <c r="I7835" t="str">
        <f>VLOOKUP(E7835,[1]LUTs!$AA$2:$AG$194, 4, FALSE)</f>
        <v>Intensive animal production</v>
      </c>
      <c r="J7835" t="str">
        <f>VLOOKUP($E7835,[1]LUTs!$AA$2:$AG$194,5,FALSE)</f>
        <v>Livestock production</v>
      </c>
      <c r="K7835" t="str">
        <f>VLOOKUP(E7835,[1]LUTs!$AA$2:$AG$194,6,FALSE)</f>
        <v>Agriculture</v>
      </c>
      <c r="L7835" t="str">
        <f>VLOOKUP(E7835,[1]LUTs!$AA$2:$AG$194,7,FALSE)</f>
        <v>Dryland</v>
      </c>
    </row>
    <row r="7836" spans="1:12" x14ac:dyDescent="0.25">
      <c r="A7836">
        <v>8198</v>
      </c>
      <c r="B7836">
        <v>97</v>
      </c>
      <c r="C7836">
        <f t="shared" si="122"/>
        <v>24.25</v>
      </c>
      <c r="D7836">
        <v>125</v>
      </c>
      <c r="E7836">
        <v>530</v>
      </c>
      <c r="F7836" t="str">
        <f>VLOOKUP($D7836,[1]LUTs!$P$2:$T$152, 5, FALSE)</f>
        <v>Dunkley</v>
      </c>
      <c r="G7836" t="s">
        <v>42</v>
      </c>
      <c r="H7836" t="str">
        <f>VLOOKUP(G7836,[1]LUTs!V$2:W$9, 2, FALSE)</f>
        <v>Victoria</v>
      </c>
      <c r="I7836" t="str">
        <f>VLOOKUP(E7836,[1]LUTs!$AA$2:$AG$194, 4, FALSE)</f>
        <v>Urban intensive uses</v>
      </c>
      <c r="J7836" t="str">
        <f>VLOOKUP($E7836,[1]LUTs!$AA$2:$AG$194,5,FALSE)</f>
        <v>Intensive uses</v>
      </c>
      <c r="K7836" t="str">
        <f>VLOOKUP(E7836,[1]LUTs!$AA$2:$AG$194,6,FALSE)</f>
        <v>Non-agriculture</v>
      </c>
      <c r="L7836" t="str">
        <f>VLOOKUP(E7836,[1]LUTs!$AA$2:$AG$194,7,FALSE)</f>
        <v>Dryland</v>
      </c>
    </row>
    <row r="7837" spans="1:12" x14ac:dyDescent="0.25">
      <c r="A7837">
        <v>8201</v>
      </c>
      <c r="B7837">
        <v>17</v>
      </c>
      <c r="C7837">
        <f t="shared" si="122"/>
        <v>4.25</v>
      </c>
      <c r="D7837">
        <v>125</v>
      </c>
      <c r="E7837">
        <v>531</v>
      </c>
      <c r="F7837" t="str">
        <f>VLOOKUP($D7837,[1]LUTs!$P$2:$T$152, 5, FALSE)</f>
        <v>Dunkley</v>
      </c>
      <c r="G7837" t="s">
        <v>42</v>
      </c>
      <c r="H7837" t="str">
        <f>VLOOKUP(G7837,[1]LUTs!V$2:W$9, 2, FALSE)</f>
        <v>Victoria</v>
      </c>
      <c r="I7837" t="str">
        <f>VLOOKUP(E7837,[1]LUTs!$AA$2:$AG$194, 4, FALSE)</f>
        <v>Urban intensive uses</v>
      </c>
      <c r="J7837" t="str">
        <f>VLOOKUP($E7837,[1]LUTs!$AA$2:$AG$194,5,FALSE)</f>
        <v>Intensive uses</v>
      </c>
      <c r="K7837" t="str">
        <f>VLOOKUP(E7837,[1]LUTs!$AA$2:$AG$194,6,FALSE)</f>
        <v>Non-agriculture</v>
      </c>
      <c r="L7837" t="str">
        <f>VLOOKUP(E7837,[1]LUTs!$AA$2:$AG$194,7,FALSE)</f>
        <v>Dryland</v>
      </c>
    </row>
    <row r="7838" spans="1:12" x14ac:dyDescent="0.25">
      <c r="A7838">
        <v>8277</v>
      </c>
      <c r="B7838">
        <v>8</v>
      </c>
      <c r="C7838">
        <f t="shared" si="122"/>
        <v>2</v>
      </c>
      <c r="D7838">
        <v>125</v>
      </c>
      <c r="E7838">
        <v>532</v>
      </c>
      <c r="F7838" t="str">
        <f>VLOOKUP($D7838,[1]LUTs!$P$2:$T$152, 5, FALSE)</f>
        <v>Dunkley</v>
      </c>
      <c r="G7838" t="s">
        <v>42</v>
      </c>
      <c r="H7838" t="str">
        <f>VLOOKUP(G7838,[1]LUTs!V$2:W$9, 2, FALSE)</f>
        <v>Victoria</v>
      </c>
      <c r="I7838" t="str">
        <f>VLOOKUP(E7838,[1]LUTs!$AA$2:$AG$194, 4, FALSE)</f>
        <v>Urban intensive uses</v>
      </c>
      <c r="J7838" t="str">
        <f>VLOOKUP($E7838,[1]LUTs!$AA$2:$AG$194,5,FALSE)</f>
        <v>Intensive uses</v>
      </c>
      <c r="K7838" t="str">
        <f>VLOOKUP(E7838,[1]LUTs!$AA$2:$AG$194,6,FALSE)</f>
        <v>Non-agriculture</v>
      </c>
      <c r="L7838" t="str">
        <f>VLOOKUP(E7838,[1]LUTs!$AA$2:$AG$194,7,FALSE)</f>
        <v>Dryland</v>
      </c>
    </row>
    <row r="7839" spans="1:12" x14ac:dyDescent="0.25">
      <c r="A7839">
        <v>8173</v>
      </c>
      <c r="B7839">
        <v>36808</v>
      </c>
      <c r="C7839">
        <f t="shared" si="122"/>
        <v>9202</v>
      </c>
      <c r="D7839">
        <v>125</v>
      </c>
      <c r="E7839">
        <v>541</v>
      </c>
      <c r="F7839" t="str">
        <f>VLOOKUP($D7839,[1]LUTs!$P$2:$T$152, 5, FALSE)</f>
        <v>Dunkley</v>
      </c>
      <c r="G7839" t="s">
        <v>42</v>
      </c>
      <c r="H7839" t="str">
        <f>VLOOKUP(G7839,[1]LUTs!V$2:W$9, 2, FALSE)</f>
        <v>Victoria</v>
      </c>
      <c r="I7839" t="str">
        <f>VLOOKUP(E7839,[1]LUTs!$AA$2:$AG$194, 4, FALSE)</f>
        <v>Urban intensive uses</v>
      </c>
      <c r="J7839" t="str">
        <f>VLOOKUP($E7839,[1]LUTs!$AA$2:$AG$194,5,FALSE)</f>
        <v>Intensive uses</v>
      </c>
      <c r="K7839" t="str">
        <f>VLOOKUP(E7839,[1]LUTs!$AA$2:$AG$194,6,FALSE)</f>
        <v>Non-agriculture</v>
      </c>
      <c r="L7839" t="str">
        <f>VLOOKUP(E7839,[1]LUTs!$AA$2:$AG$194,7,FALSE)</f>
        <v>Dryland</v>
      </c>
    </row>
    <row r="7840" spans="1:12" x14ac:dyDescent="0.25">
      <c r="A7840">
        <v>8176</v>
      </c>
      <c r="B7840">
        <v>5447</v>
      </c>
      <c r="C7840">
        <f t="shared" si="122"/>
        <v>1361.75</v>
      </c>
      <c r="D7840">
        <v>125</v>
      </c>
      <c r="E7840">
        <v>542</v>
      </c>
      <c r="F7840" t="str">
        <f>VLOOKUP($D7840,[1]LUTs!$P$2:$T$152, 5, FALSE)</f>
        <v>Dunkley</v>
      </c>
      <c r="G7840" t="s">
        <v>42</v>
      </c>
      <c r="H7840" t="str">
        <f>VLOOKUP(G7840,[1]LUTs!V$2:W$9, 2, FALSE)</f>
        <v>Victoria</v>
      </c>
      <c r="I7840" t="str">
        <f>VLOOKUP(E7840,[1]LUTs!$AA$2:$AG$194, 4, FALSE)</f>
        <v>Rural residential and farm infrastructure</v>
      </c>
      <c r="J7840" t="str">
        <f>VLOOKUP($E7840,[1]LUTs!$AA$2:$AG$194,5,FALSE)</f>
        <v>Intensive uses</v>
      </c>
      <c r="K7840" t="str">
        <f>VLOOKUP(E7840,[1]LUTs!$AA$2:$AG$194,6,FALSE)</f>
        <v>Non-agriculture</v>
      </c>
      <c r="L7840" t="str">
        <f>VLOOKUP(E7840,[1]LUTs!$AA$2:$AG$194,7,FALSE)</f>
        <v>Dryland</v>
      </c>
    </row>
    <row r="7841" spans="1:12" x14ac:dyDescent="0.25">
      <c r="A7841">
        <v>8174</v>
      </c>
      <c r="B7841">
        <v>2333</v>
      </c>
      <c r="C7841">
        <f t="shared" si="122"/>
        <v>583.25</v>
      </c>
      <c r="D7841">
        <v>125</v>
      </c>
      <c r="E7841">
        <v>543</v>
      </c>
      <c r="F7841" t="str">
        <f>VLOOKUP($D7841,[1]LUTs!$P$2:$T$152, 5, FALSE)</f>
        <v>Dunkley</v>
      </c>
      <c r="G7841" t="s">
        <v>42</v>
      </c>
      <c r="H7841" t="str">
        <f>VLOOKUP(G7841,[1]LUTs!V$2:W$9, 2, FALSE)</f>
        <v>Victoria</v>
      </c>
      <c r="I7841" t="str">
        <f>VLOOKUP(E7841,[1]LUTs!$AA$2:$AG$194, 4, FALSE)</f>
        <v>Rural residential and farm infrastructure</v>
      </c>
      <c r="J7841" t="str">
        <f>VLOOKUP($E7841,[1]LUTs!$AA$2:$AG$194,5,FALSE)</f>
        <v>Intensive uses</v>
      </c>
      <c r="K7841" t="str">
        <f>VLOOKUP(E7841,[1]LUTs!$AA$2:$AG$194,6,FALSE)</f>
        <v>Non-agriculture</v>
      </c>
      <c r="L7841" t="str">
        <f>VLOOKUP(E7841,[1]LUTs!$AA$2:$AG$194,7,FALSE)</f>
        <v>Dryland</v>
      </c>
    </row>
    <row r="7842" spans="1:12" x14ac:dyDescent="0.25">
      <c r="A7842">
        <v>8207</v>
      </c>
      <c r="B7842">
        <v>198</v>
      </c>
      <c r="C7842">
        <f t="shared" si="122"/>
        <v>49.5</v>
      </c>
      <c r="D7842">
        <v>125</v>
      </c>
      <c r="E7842">
        <v>551</v>
      </c>
      <c r="F7842" t="str">
        <f>VLOOKUP($D7842,[1]LUTs!$P$2:$T$152, 5, FALSE)</f>
        <v>Dunkley</v>
      </c>
      <c r="G7842" t="s">
        <v>42</v>
      </c>
      <c r="H7842" t="str">
        <f>VLOOKUP(G7842,[1]LUTs!V$2:W$9, 2, FALSE)</f>
        <v>Victoria</v>
      </c>
      <c r="I7842" t="str">
        <f>VLOOKUP(E7842,[1]LUTs!$AA$2:$AG$194, 4, FALSE)</f>
        <v>Urban intensive uses</v>
      </c>
      <c r="J7842" t="str">
        <f>VLOOKUP($E7842,[1]LUTs!$AA$2:$AG$194,5,FALSE)</f>
        <v>Intensive uses</v>
      </c>
      <c r="K7842" t="str">
        <f>VLOOKUP(E7842,[1]LUTs!$AA$2:$AG$194,6,FALSE)</f>
        <v>Non-agriculture</v>
      </c>
      <c r="L7842" t="str">
        <f>VLOOKUP(E7842,[1]LUTs!$AA$2:$AG$194,7,FALSE)</f>
        <v>Dryland</v>
      </c>
    </row>
    <row r="7843" spans="1:12" x14ac:dyDescent="0.25">
      <c r="A7843">
        <v>8181</v>
      </c>
      <c r="B7843">
        <v>1468</v>
      </c>
      <c r="C7843">
        <f t="shared" si="122"/>
        <v>367</v>
      </c>
      <c r="D7843">
        <v>125</v>
      </c>
      <c r="E7843">
        <v>552</v>
      </c>
      <c r="F7843" t="str">
        <f>VLOOKUP($D7843,[1]LUTs!$P$2:$T$152, 5, FALSE)</f>
        <v>Dunkley</v>
      </c>
      <c r="G7843" t="s">
        <v>42</v>
      </c>
      <c r="H7843" t="str">
        <f>VLOOKUP(G7843,[1]LUTs!V$2:W$9, 2, FALSE)</f>
        <v>Victoria</v>
      </c>
      <c r="I7843" t="str">
        <f>VLOOKUP(E7843,[1]LUTs!$AA$2:$AG$194, 4, FALSE)</f>
        <v>Urban intensive uses</v>
      </c>
      <c r="J7843" t="str">
        <f>VLOOKUP($E7843,[1]LUTs!$AA$2:$AG$194,5,FALSE)</f>
        <v>Intensive uses</v>
      </c>
      <c r="K7843" t="str">
        <f>VLOOKUP(E7843,[1]LUTs!$AA$2:$AG$194,6,FALSE)</f>
        <v>Non-agriculture</v>
      </c>
      <c r="L7843" t="str">
        <f>VLOOKUP(E7843,[1]LUTs!$AA$2:$AG$194,7,FALSE)</f>
        <v>Dryland</v>
      </c>
    </row>
    <row r="7844" spans="1:12" x14ac:dyDescent="0.25">
      <c r="A7844">
        <v>8193</v>
      </c>
      <c r="B7844">
        <v>1143</v>
      </c>
      <c r="C7844">
        <f t="shared" si="122"/>
        <v>285.75</v>
      </c>
      <c r="D7844">
        <v>125</v>
      </c>
      <c r="E7844">
        <v>553</v>
      </c>
      <c r="F7844" t="str">
        <f>VLOOKUP($D7844,[1]LUTs!$P$2:$T$152, 5, FALSE)</f>
        <v>Dunkley</v>
      </c>
      <c r="G7844" t="s">
        <v>42</v>
      </c>
      <c r="H7844" t="str">
        <f>VLOOKUP(G7844,[1]LUTs!V$2:W$9, 2, FALSE)</f>
        <v>Victoria</v>
      </c>
      <c r="I7844" t="str">
        <f>VLOOKUP(E7844,[1]LUTs!$AA$2:$AG$194, 4, FALSE)</f>
        <v>Urban intensive uses</v>
      </c>
      <c r="J7844" t="str">
        <f>VLOOKUP($E7844,[1]LUTs!$AA$2:$AG$194,5,FALSE)</f>
        <v>Intensive uses</v>
      </c>
      <c r="K7844" t="str">
        <f>VLOOKUP(E7844,[1]LUTs!$AA$2:$AG$194,6,FALSE)</f>
        <v>Non-agriculture</v>
      </c>
      <c r="L7844" t="str">
        <f>VLOOKUP(E7844,[1]LUTs!$AA$2:$AG$194,7,FALSE)</f>
        <v>Dryland</v>
      </c>
    </row>
    <row r="7845" spans="1:12" x14ac:dyDescent="0.25">
      <c r="A7845">
        <v>8221</v>
      </c>
      <c r="B7845">
        <v>144</v>
      </c>
      <c r="C7845">
        <f t="shared" si="122"/>
        <v>36</v>
      </c>
      <c r="D7845">
        <v>125</v>
      </c>
      <c r="E7845">
        <v>560</v>
      </c>
      <c r="F7845" t="str">
        <f>VLOOKUP($D7845,[1]LUTs!$P$2:$T$152, 5, FALSE)</f>
        <v>Dunkley</v>
      </c>
      <c r="G7845" t="s">
        <v>42</v>
      </c>
      <c r="H7845" t="str">
        <f>VLOOKUP(G7845,[1]LUTs!V$2:W$9, 2, FALSE)</f>
        <v>Victoria</v>
      </c>
      <c r="I7845" t="str">
        <f>VLOOKUP(E7845,[1]LUTs!$AA$2:$AG$194, 4, FALSE)</f>
        <v>Urban intensive uses</v>
      </c>
      <c r="J7845" t="str">
        <f>VLOOKUP($E7845,[1]LUTs!$AA$2:$AG$194,5,FALSE)</f>
        <v>Intensive uses</v>
      </c>
      <c r="K7845" t="str">
        <f>VLOOKUP(E7845,[1]LUTs!$AA$2:$AG$194,6,FALSE)</f>
        <v>Non-agriculture</v>
      </c>
      <c r="L7845" t="str">
        <f>VLOOKUP(E7845,[1]LUTs!$AA$2:$AG$194,7,FALSE)</f>
        <v>Dryland</v>
      </c>
    </row>
    <row r="7846" spans="1:12" x14ac:dyDescent="0.25">
      <c r="A7846">
        <v>8250</v>
      </c>
      <c r="B7846">
        <v>18</v>
      </c>
      <c r="C7846">
        <f t="shared" si="122"/>
        <v>4.5</v>
      </c>
      <c r="D7846">
        <v>125</v>
      </c>
      <c r="E7846">
        <v>565</v>
      </c>
      <c r="F7846" t="str">
        <f>VLOOKUP($D7846,[1]LUTs!$P$2:$T$152, 5, FALSE)</f>
        <v>Dunkley</v>
      </c>
      <c r="G7846" t="s">
        <v>42</v>
      </c>
      <c r="H7846" t="str">
        <f>VLOOKUP(G7846,[1]LUTs!V$2:W$9, 2, FALSE)</f>
        <v>Victoria</v>
      </c>
      <c r="I7846" t="str">
        <f>VLOOKUP(E7846,[1]LUTs!$AA$2:$AG$194, 4, FALSE)</f>
        <v>Urban intensive uses</v>
      </c>
      <c r="J7846" t="str">
        <f>VLOOKUP($E7846,[1]LUTs!$AA$2:$AG$194,5,FALSE)</f>
        <v>Intensive uses</v>
      </c>
      <c r="K7846" t="str">
        <f>VLOOKUP(E7846,[1]LUTs!$AA$2:$AG$194,6,FALSE)</f>
        <v>Non-agriculture</v>
      </c>
      <c r="L7846" t="str">
        <f>VLOOKUP(E7846,[1]LUTs!$AA$2:$AG$194,7,FALSE)</f>
        <v>Dryland</v>
      </c>
    </row>
    <row r="7847" spans="1:12" x14ac:dyDescent="0.25">
      <c r="A7847">
        <v>8197</v>
      </c>
      <c r="B7847">
        <v>1213</v>
      </c>
      <c r="C7847">
        <f t="shared" si="122"/>
        <v>303.25</v>
      </c>
      <c r="D7847">
        <v>125</v>
      </c>
      <c r="E7847">
        <v>572</v>
      </c>
      <c r="F7847" t="str">
        <f>VLOOKUP($D7847,[1]LUTs!$P$2:$T$152, 5, FALSE)</f>
        <v>Dunkley</v>
      </c>
      <c r="G7847" t="s">
        <v>42</v>
      </c>
      <c r="H7847" t="str">
        <f>VLOOKUP(G7847,[1]LUTs!V$2:W$9, 2, FALSE)</f>
        <v>Victoria</v>
      </c>
      <c r="I7847" t="str">
        <f>VLOOKUP(E7847,[1]LUTs!$AA$2:$AG$194, 4, FALSE)</f>
        <v>Urban intensive uses</v>
      </c>
      <c r="J7847" t="str">
        <f>VLOOKUP($E7847,[1]LUTs!$AA$2:$AG$194,5,FALSE)</f>
        <v>Intensive uses</v>
      </c>
      <c r="K7847" t="str">
        <f>VLOOKUP(E7847,[1]LUTs!$AA$2:$AG$194,6,FALSE)</f>
        <v>Non-agriculture</v>
      </c>
      <c r="L7847" t="str">
        <f>VLOOKUP(E7847,[1]LUTs!$AA$2:$AG$194,7,FALSE)</f>
        <v>Dryland</v>
      </c>
    </row>
    <row r="7848" spans="1:12" x14ac:dyDescent="0.25">
      <c r="A7848">
        <v>8253</v>
      </c>
      <c r="B7848">
        <v>21</v>
      </c>
      <c r="C7848">
        <f t="shared" si="122"/>
        <v>5.25</v>
      </c>
      <c r="D7848">
        <v>125</v>
      </c>
      <c r="E7848">
        <v>575</v>
      </c>
      <c r="F7848" t="str">
        <f>VLOOKUP($D7848,[1]LUTs!$P$2:$T$152, 5, FALSE)</f>
        <v>Dunkley</v>
      </c>
      <c r="G7848" t="s">
        <v>42</v>
      </c>
      <c r="H7848" t="str">
        <f>VLOOKUP(G7848,[1]LUTs!V$2:W$9, 2, FALSE)</f>
        <v>Victoria</v>
      </c>
      <c r="I7848" t="str">
        <f>VLOOKUP(E7848,[1]LUTs!$AA$2:$AG$194, 4, FALSE)</f>
        <v>Urban intensive uses</v>
      </c>
      <c r="J7848" t="str">
        <f>VLOOKUP($E7848,[1]LUTs!$AA$2:$AG$194,5,FALSE)</f>
        <v>Intensive uses</v>
      </c>
      <c r="K7848" t="str">
        <f>VLOOKUP(E7848,[1]LUTs!$AA$2:$AG$194,6,FALSE)</f>
        <v>Non-agriculture</v>
      </c>
      <c r="L7848" t="str">
        <f>VLOOKUP(E7848,[1]LUTs!$AA$2:$AG$194,7,FALSE)</f>
        <v>Dryland</v>
      </c>
    </row>
    <row r="7849" spans="1:12" x14ac:dyDescent="0.25">
      <c r="A7849">
        <v>8230</v>
      </c>
      <c r="B7849">
        <v>1327</v>
      </c>
      <c r="C7849">
        <f t="shared" si="122"/>
        <v>331.75</v>
      </c>
      <c r="D7849">
        <v>125</v>
      </c>
      <c r="E7849">
        <v>582</v>
      </c>
      <c r="F7849" t="str">
        <f>VLOOKUP($D7849,[1]LUTs!$P$2:$T$152, 5, FALSE)</f>
        <v>Dunkley</v>
      </c>
      <c r="G7849" t="s">
        <v>42</v>
      </c>
      <c r="H7849" t="str">
        <f>VLOOKUP(G7849,[1]LUTs!V$2:W$9, 2, FALSE)</f>
        <v>Victoria</v>
      </c>
      <c r="I7849" t="str">
        <f>VLOOKUP(E7849,[1]LUTs!$AA$2:$AG$194, 4, FALSE)</f>
        <v>Mining and waste</v>
      </c>
      <c r="J7849" t="str">
        <f>VLOOKUP($E7849,[1]LUTs!$AA$2:$AG$194,5,FALSE)</f>
        <v>Intensive uses</v>
      </c>
      <c r="K7849" t="str">
        <f>VLOOKUP(E7849,[1]LUTs!$AA$2:$AG$194,6,FALSE)</f>
        <v>Non-agriculture</v>
      </c>
      <c r="L7849" t="str">
        <f>VLOOKUP(E7849,[1]LUTs!$AA$2:$AG$194,7,FALSE)</f>
        <v>Dryland</v>
      </c>
    </row>
    <row r="7850" spans="1:12" x14ac:dyDescent="0.25">
      <c r="A7850">
        <v>8240</v>
      </c>
      <c r="B7850">
        <v>159</v>
      </c>
      <c r="C7850">
        <f t="shared" si="122"/>
        <v>39.75</v>
      </c>
      <c r="D7850">
        <v>125</v>
      </c>
      <c r="E7850">
        <v>584</v>
      </c>
      <c r="F7850" t="str">
        <f>VLOOKUP($D7850,[1]LUTs!$P$2:$T$152, 5, FALSE)</f>
        <v>Dunkley</v>
      </c>
      <c r="G7850" t="s">
        <v>42</v>
      </c>
      <c r="H7850" t="str">
        <f>VLOOKUP(G7850,[1]LUTs!V$2:W$9, 2, FALSE)</f>
        <v>Victoria</v>
      </c>
      <c r="I7850" t="str">
        <f>VLOOKUP(E7850,[1]LUTs!$AA$2:$AG$194, 4, FALSE)</f>
        <v>Mining and waste</v>
      </c>
      <c r="J7850" t="str">
        <f>VLOOKUP($E7850,[1]LUTs!$AA$2:$AG$194,5,FALSE)</f>
        <v>Intensive uses</v>
      </c>
      <c r="K7850" t="str">
        <f>VLOOKUP(E7850,[1]LUTs!$AA$2:$AG$194,6,FALSE)</f>
        <v>Non-agriculture</v>
      </c>
      <c r="L7850" t="str">
        <f>VLOOKUP(E7850,[1]LUTs!$AA$2:$AG$194,7,FALSE)</f>
        <v>Dryland</v>
      </c>
    </row>
    <row r="7851" spans="1:12" x14ac:dyDescent="0.25">
      <c r="A7851">
        <v>8269</v>
      </c>
      <c r="B7851">
        <v>1</v>
      </c>
      <c r="C7851">
        <f t="shared" si="122"/>
        <v>0.25</v>
      </c>
      <c r="D7851">
        <v>125</v>
      </c>
      <c r="E7851">
        <v>595</v>
      </c>
      <c r="F7851" t="str">
        <f>VLOOKUP($D7851,[1]LUTs!$P$2:$T$152, 5, FALSE)</f>
        <v>Dunkley</v>
      </c>
      <c r="G7851" t="s">
        <v>42</v>
      </c>
      <c r="H7851" t="str">
        <f>VLOOKUP(G7851,[1]LUTs!V$2:W$9, 2, FALSE)</f>
        <v>Victoria</v>
      </c>
      <c r="I7851" t="str">
        <f>VLOOKUP(E7851,[1]LUTs!$AA$2:$AG$194, 4, FALSE)</f>
        <v>Mining and waste</v>
      </c>
      <c r="J7851" t="str">
        <f>VLOOKUP($E7851,[1]LUTs!$AA$2:$AG$194,5,FALSE)</f>
        <v>Intensive uses</v>
      </c>
      <c r="K7851" t="str">
        <f>VLOOKUP(E7851,[1]LUTs!$AA$2:$AG$194,6,FALSE)</f>
        <v>Non-agriculture</v>
      </c>
      <c r="L7851" t="str">
        <f>VLOOKUP(E7851,[1]LUTs!$AA$2:$AG$194,7,FALSE)</f>
        <v>Dryland</v>
      </c>
    </row>
    <row r="7852" spans="1:12" x14ac:dyDescent="0.25">
      <c r="A7852">
        <v>8313</v>
      </c>
      <c r="B7852">
        <v>4334</v>
      </c>
      <c r="C7852">
        <f t="shared" si="122"/>
        <v>1083.5</v>
      </c>
      <c r="D7852">
        <v>126</v>
      </c>
      <c r="E7852">
        <v>111</v>
      </c>
      <c r="F7852" t="str">
        <f>VLOOKUP($D7852,[1]LUTs!$P$2:$T$152, 5, FALSE)</f>
        <v>Flinders</v>
      </c>
      <c r="G7852" t="s">
        <v>42</v>
      </c>
      <c r="H7852" t="str">
        <f>VLOOKUP(G7852,[1]LUTs!V$2:W$9, 2, FALSE)</f>
        <v>Victoria</v>
      </c>
      <c r="I7852" t="str">
        <f>VLOOKUP(E7852,[1]LUTs!$AA$2:$AG$194, 4, FALSE)</f>
        <v>Nature conservation</v>
      </c>
      <c r="J7852" t="str">
        <f>VLOOKUP($E7852,[1]LUTs!$AA$2:$AG$194,5,FALSE)</f>
        <v>Nature conservation</v>
      </c>
      <c r="K7852" t="str">
        <f>VLOOKUP(E7852,[1]LUTs!$AA$2:$AG$194,6,FALSE)</f>
        <v>Non-agriculture</v>
      </c>
      <c r="L7852" t="str">
        <f>VLOOKUP(E7852,[1]LUTs!$AA$2:$AG$194,7,FALSE)</f>
        <v>Dryland</v>
      </c>
    </row>
    <row r="7853" spans="1:12" x14ac:dyDescent="0.25">
      <c r="A7853">
        <v>8312</v>
      </c>
      <c r="B7853">
        <v>53689</v>
      </c>
      <c r="C7853">
        <f t="shared" si="122"/>
        <v>13422.25</v>
      </c>
      <c r="D7853">
        <v>126</v>
      </c>
      <c r="E7853">
        <v>113</v>
      </c>
      <c r="F7853" t="str">
        <f>VLOOKUP($D7853,[1]LUTs!$P$2:$T$152, 5, FALSE)</f>
        <v>Flinders</v>
      </c>
      <c r="G7853" t="s">
        <v>42</v>
      </c>
      <c r="H7853" t="str">
        <f>VLOOKUP(G7853,[1]LUTs!V$2:W$9, 2, FALSE)</f>
        <v>Victoria</v>
      </c>
      <c r="I7853" t="str">
        <f>VLOOKUP(E7853,[1]LUTs!$AA$2:$AG$194, 4, FALSE)</f>
        <v>Nature conservation</v>
      </c>
      <c r="J7853" t="str">
        <f>VLOOKUP($E7853,[1]LUTs!$AA$2:$AG$194,5,FALSE)</f>
        <v>Nature conservation</v>
      </c>
      <c r="K7853" t="str">
        <f>VLOOKUP(E7853,[1]LUTs!$AA$2:$AG$194,6,FALSE)</f>
        <v>Non-agriculture</v>
      </c>
      <c r="L7853" t="str">
        <f>VLOOKUP(E7853,[1]LUTs!$AA$2:$AG$194,7,FALSE)</f>
        <v>Dryland</v>
      </c>
    </row>
    <row r="7854" spans="1:12" x14ac:dyDescent="0.25">
      <c r="A7854">
        <v>8334</v>
      </c>
      <c r="B7854">
        <v>2267</v>
      </c>
      <c r="C7854">
        <f t="shared" si="122"/>
        <v>566.75</v>
      </c>
      <c r="D7854">
        <v>126</v>
      </c>
      <c r="E7854">
        <v>114</v>
      </c>
      <c r="F7854" t="str">
        <f>VLOOKUP($D7854,[1]LUTs!$P$2:$T$152, 5, FALSE)</f>
        <v>Flinders</v>
      </c>
      <c r="G7854" t="s">
        <v>42</v>
      </c>
      <c r="H7854" t="str">
        <f>VLOOKUP(G7854,[1]LUTs!V$2:W$9, 2, FALSE)</f>
        <v>Victoria</v>
      </c>
      <c r="I7854" t="str">
        <f>VLOOKUP(E7854,[1]LUTs!$AA$2:$AG$194, 4, FALSE)</f>
        <v>Nature conservation</v>
      </c>
      <c r="J7854" t="str">
        <f>VLOOKUP($E7854,[1]LUTs!$AA$2:$AG$194,5,FALSE)</f>
        <v>Nature conservation</v>
      </c>
      <c r="K7854" t="str">
        <f>VLOOKUP(E7854,[1]LUTs!$AA$2:$AG$194,6,FALSE)</f>
        <v>Non-agriculture</v>
      </c>
      <c r="L7854" t="str">
        <f>VLOOKUP(E7854,[1]LUTs!$AA$2:$AG$194,7,FALSE)</f>
        <v>Dryland</v>
      </c>
    </row>
    <row r="7855" spans="1:12" x14ac:dyDescent="0.25">
      <c r="A7855">
        <v>8288</v>
      </c>
      <c r="B7855">
        <v>1415</v>
      </c>
      <c r="C7855">
        <f t="shared" si="122"/>
        <v>353.75</v>
      </c>
      <c r="D7855">
        <v>126</v>
      </c>
      <c r="E7855">
        <v>116</v>
      </c>
      <c r="F7855" t="str">
        <f>VLOOKUP($D7855,[1]LUTs!$P$2:$T$152, 5, FALSE)</f>
        <v>Flinders</v>
      </c>
      <c r="G7855" t="s">
        <v>42</v>
      </c>
      <c r="H7855" t="str">
        <f>VLOOKUP(G7855,[1]LUTs!V$2:W$9, 2, FALSE)</f>
        <v>Victoria</v>
      </c>
      <c r="I7855" t="str">
        <f>VLOOKUP(E7855,[1]LUTs!$AA$2:$AG$194, 4, FALSE)</f>
        <v>Nature conservation</v>
      </c>
      <c r="J7855" t="str">
        <f>VLOOKUP($E7855,[1]LUTs!$AA$2:$AG$194,5,FALSE)</f>
        <v>Nature conservation</v>
      </c>
      <c r="K7855" t="str">
        <f>VLOOKUP(E7855,[1]LUTs!$AA$2:$AG$194,6,FALSE)</f>
        <v>Non-agriculture</v>
      </c>
      <c r="L7855" t="str">
        <f>VLOOKUP(E7855,[1]LUTs!$AA$2:$AG$194,7,FALSE)</f>
        <v>Dryland</v>
      </c>
    </row>
    <row r="7856" spans="1:12" x14ac:dyDescent="0.25">
      <c r="A7856">
        <v>8265</v>
      </c>
      <c r="B7856">
        <v>7684</v>
      </c>
      <c r="C7856">
        <f t="shared" si="122"/>
        <v>1921</v>
      </c>
      <c r="D7856">
        <v>126</v>
      </c>
      <c r="E7856">
        <v>117</v>
      </c>
      <c r="F7856" t="str">
        <f>VLOOKUP($D7856,[1]LUTs!$P$2:$T$152, 5, FALSE)</f>
        <v>Flinders</v>
      </c>
      <c r="G7856" t="s">
        <v>42</v>
      </c>
      <c r="H7856" t="str">
        <f>VLOOKUP(G7856,[1]LUTs!V$2:W$9, 2, FALSE)</f>
        <v>Victoria</v>
      </c>
      <c r="I7856" t="str">
        <f>VLOOKUP(E7856,[1]LUTs!$AA$2:$AG$194, 4, FALSE)</f>
        <v>Nature conservation</v>
      </c>
      <c r="J7856" t="str">
        <f>VLOOKUP($E7856,[1]LUTs!$AA$2:$AG$194,5,FALSE)</f>
        <v>Nature conservation</v>
      </c>
      <c r="K7856" t="str">
        <f>VLOOKUP(E7856,[1]LUTs!$AA$2:$AG$194,6,FALSE)</f>
        <v>Non-agriculture</v>
      </c>
      <c r="L7856" t="str">
        <f>VLOOKUP(E7856,[1]LUTs!$AA$2:$AG$194,7,FALSE)</f>
        <v>Dryland</v>
      </c>
    </row>
    <row r="7857" spans="1:12" x14ac:dyDescent="0.25">
      <c r="A7857">
        <v>8321</v>
      </c>
      <c r="B7857">
        <v>5883</v>
      </c>
      <c r="C7857">
        <f t="shared" si="122"/>
        <v>1470.75</v>
      </c>
      <c r="D7857">
        <v>126</v>
      </c>
      <c r="E7857">
        <v>130</v>
      </c>
      <c r="F7857" t="str">
        <f>VLOOKUP($D7857,[1]LUTs!$P$2:$T$152, 5, FALSE)</f>
        <v>Flinders</v>
      </c>
      <c r="G7857" t="s">
        <v>42</v>
      </c>
      <c r="H7857" t="str">
        <f>VLOOKUP(G7857,[1]LUTs!V$2:W$9, 2, FALSE)</f>
        <v>Victoria</v>
      </c>
      <c r="I7857" t="str">
        <f>VLOOKUP(E7857,[1]LUTs!$AA$2:$AG$194, 4, FALSE)</f>
        <v>Minimal use</v>
      </c>
      <c r="J7857" t="str">
        <f>VLOOKUP($E7857,[1]LUTs!$AA$2:$AG$194,5,FALSE)</f>
        <v>Nature conservation</v>
      </c>
      <c r="K7857" t="str">
        <f>VLOOKUP(E7857,[1]LUTs!$AA$2:$AG$194,6,FALSE)</f>
        <v>Non-agriculture</v>
      </c>
      <c r="L7857" t="str">
        <f>VLOOKUP(E7857,[1]LUTs!$AA$2:$AG$194,7,FALSE)</f>
        <v>Dryland</v>
      </c>
    </row>
    <row r="7858" spans="1:12" x14ac:dyDescent="0.25">
      <c r="A7858">
        <v>8340</v>
      </c>
      <c r="B7858">
        <v>599</v>
      </c>
      <c r="C7858">
        <f t="shared" si="122"/>
        <v>149.75</v>
      </c>
      <c r="D7858">
        <v>126</v>
      </c>
      <c r="E7858">
        <v>133</v>
      </c>
      <c r="F7858" t="str">
        <f>VLOOKUP($D7858,[1]LUTs!$P$2:$T$152, 5, FALSE)</f>
        <v>Flinders</v>
      </c>
      <c r="G7858" t="s">
        <v>42</v>
      </c>
      <c r="H7858" t="str">
        <f>VLOOKUP(G7858,[1]LUTs!V$2:W$9, 2, FALSE)</f>
        <v>Victoria</v>
      </c>
      <c r="I7858" t="str">
        <f>VLOOKUP(E7858,[1]LUTs!$AA$2:$AG$194, 4, FALSE)</f>
        <v>Minimal use</v>
      </c>
      <c r="J7858" t="str">
        <f>VLOOKUP($E7858,[1]LUTs!$AA$2:$AG$194,5,FALSE)</f>
        <v>Nature conservation</v>
      </c>
      <c r="K7858" t="str">
        <f>VLOOKUP(E7858,[1]LUTs!$AA$2:$AG$194,6,FALSE)</f>
        <v>Non-agriculture</v>
      </c>
      <c r="L7858" t="str">
        <f>VLOOKUP(E7858,[1]LUTs!$AA$2:$AG$194,7,FALSE)</f>
        <v>Dryland</v>
      </c>
    </row>
    <row r="7859" spans="1:12" x14ac:dyDescent="0.25">
      <c r="A7859">
        <v>8337</v>
      </c>
      <c r="B7859">
        <v>755</v>
      </c>
      <c r="C7859">
        <f t="shared" si="122"/>
        <v>188.75</v>
      </c>
      <c r="D7859">
        <v>126</v>
      </c>
      <c r="E7859">
        <v>310</v>
      </c>
      <c r="F7859" t="str">
        <f>VLOOKUP($D7859,[1]LUTs!$P$2:$T$152, 5, FALSE)</f>
        <v>Flinders</v>
      </c>
      <c r="G7859" t="s">
        <v>42</v>
      </c>
      <c r="H7859" t="str">
        <f>VLOOKUP(G7859,[1]LUTs!V$2:W$9, 2, FALSE)</f>
        <v>Victoria</v>
      </c>
      <c r="I7859" t="str">
        <f>VLOOKUP(E7859,[1]LUTs!$AA$2:$AG$194, 4, FALSE)</f>
        <v>Plantation forests (commercial and other)</v>
      </c>
      <c r="J7859" t="str">
        <f>VLOOKUP($E7859,[1]LUTs!$AA$2:$AG$194,5,FALSE)</f>
        <v>Forests and plantations</v>
      </c>
      <c r="K7859" t="str">
        <f>VLOOKUP(E7859,[1]LUTs!$AA$2:$AG$194,6,FALSE)</f>
        <v>Non-agriculture</v>
      </c>
      <c r="L7859" t="str">
        <f>VLOOKUP(E7859,[1]LUTs!$AA$2:$AG$194,7,FALSE)</f>
        <v>Dryland</v>
      </c>
    </row>
    <row r="7860" spans="1:12" x14ac:dyDescent="0.25">
      <c r="A7860">
        <v>8286</v>
      </c>
      <c r="B7860">
        <v>123</v>
      </c>
      <c r="C7860">
        <f t="shared" si="122"/>
        <v>30.75</v>
      </c>
      <c r="D7860">
        <v>126</v>
      </c>
      <c r="E7860">
        <v>311</v>
      </c>
      <c r="F7860" t="str">
        <f>VLOOKUP($D7860,[1]LUTs!$P$2:$T$152, 5, FALSE)</f>
        <v>Flinders</v>
      </c>
      <c r="G7860" t="s">
        <v>42</v>
      </c>
      <c r="H7860" t="str">
        <f>VLOOKUP(G7860,[1]LUTs!V$2:W$9, 2, FALSE)</f>
        <v>Victoria</v>
      </c>
      <c r="I7860" t="str">
        <f>VLOOKUP(E7860,[1]LUTs!$AA$2:$AG$194, 4, FALSE)</f>
        <v>Plantation forests (commercial and other)</v>
      </c>
      <c r="J7860" t="str">
        <f>VLOOKUP($E7860,[1]LUTs!$AA$2:$AG$194,5,FALSE)</f>
        <v>Forests and plantations</v>
      </c>
      <c r="K7860" t="str">
        <f>VLOOKUP(E7860,[1]LUTs!$AA$2:$AG$194,6,FALSE)</f>
        <v>Non-agriculture</v>
      </c>
      <c r="L7860" t="str">
        <f>VLOOKUP(E7860,[1]LUTs!$AA$2:$AG$194,7,FALSE)</f>
        <v>Dryland</v>
      </c>
    </row>
    <row r="7861" spans="1:12" x14ac:dyDescent="0.25">
      <c r="A7861">
        <v>8300</v>
      </c>
      <c r="B7861">
        <v>530</v>
      </c>
      <c r="C7861">
        <f t="shared" si="122"/>
        <v>132.5</v>
      </c>
      <c r="D7861">
        <v>126</v>
      </c>
      <c r="E7861">
        <v>312</v>
      </c>
      <c r="F7861" t="str">
        <f>VLOOKUP($D7861,[1]LUTs!$P$2:$T$152, 5, FALSE)</f>
        <v>Flinders</v>
      </c>
      <c r="G7861" t="s">
        <v>42</v>
      </c>
      <c r="H7861" t="str">
        <f>VLOOKUP(G7861,[1]LUTs!V$2:W$9, 2, FALSE)</f>
        <v>Victoria</v>
      </c>
      <c r="I7861" t="str">
        <f>VLOOKUP(E7861,[1]LUTs!$AA$2:$AG$194, 4, FALSE)</f>
        <v>Plantation forests (commercial and other)</v>
      </c>
      <c r="J7861" t="str">
        <f>VLOOKUP($E7861,[1]LUTs!$AA$2:$AG$194,5,FALSE)</f>
        <v>Forests and plantations</v>
      </c>
      <c r="K7861" t="str">
        <f>VLOOKUP(E7861,[1]LUTs!$AA$2:$AG$194,6,FALSE)</f>
        <v>Non-agriculture</v>
      </c>
      <c r="L7861" t="str">
        <f>VLOOKUP(E7861,[1]LUTs!$AA$2:$AG$194,7,FALSE)</f>
        <v>Dryland</v>
      </c>
    </row>
    <row r="7862" spans="1:12" x14ac:dyDescent="0.25">
      <c r="A7862">
        <v>8263</v>
      </c>
      <c r="B7862">
        <v>109195</v>
      </c>
      <c r="C7862">
        <f t="shared" si="122"/>
        <v>27298.75</v>
      </c>
      <c r="D7862">
        <v>126</v>
      </c>
      <c r="E7862">
        <v>320</v>
      </c>
      <c r="F7862" t="str">
        <f>VLOOKUP($D7862,[1]LUTs!$P$2:$T$152, 5, FALSE)</f>
        <v>Flinders</v>
      </c>
      <c r="G7862" t="s">
        <v>42</v>
      </c>
      <c r="H7862" t="str">
        <f>VLOOKUP(G7862,[1]LUTs!V$2:W$9, 2, FALSE)</f>
        <v>Victoria</v>
      </c>
      <c r="I7862" t="str">
        <f>VLOOKUP(E7862,[1]LUTs!$AA$2:$AG$194, 4, FALSE)</f>
        <v>Grazing modified pastures</v>
      </c>
      <c r="J7862" t="str">
        <f>VLOOKUP($E7862,[1]LUTs!$AA$2:$AG$194,5,FALSE)</f>
        <v>Livestock production</v>
      </c>
      <c r="K7862" t="str">
        <f>VLOOKUP(E7862,[1]LUTs!$AA$2:$AG$194,6,FALSE)</f>
        <v>Agriculture</v>
      </c>
      <c r="L7862" t="str">
        <f>VLOOKUP(E7862,[1]LUTs!$AA$2:$AG$194,7,FALSE)</f>
        <v>Dryland</v>
      </c>
    </row>
    <row r="7863" spans="1:12" x14ac:dyDescent="0.25">
      <c r="A7863">
        <v>8282</v>
      </c>
      <c r="B7863">
        <v>2998</v>
      </c>
      <c r="C7863">
        <f t="shared" si="122"/>
        <v>749.5</v>
      </c>
      <c r="D7863">
        <v>126</v>
      </c>
      <c r="E7863">
        <v>330</v>
      </c>
      <c r="F7863" t="str">
        <f>VLOOKUP($D7863,[1]LUTs!$P$2:$T$152, 5, FALSE)</f>
        <v>Flinders</v>
      </c>
      <c r="G7863" t="s">
        <v>42</v>
      </c>
      <c r="H7863" t="str">
        <f>VLOOKUP(G7863,[1]LUTs!V$2:W$9, 2, FALSE)</f>
        <v>Victoria</v>
      </c>
      <c r="I7863" t="str">
        <f>VLOOKUP(E7863,[1]LUTs!$AA$2:$AG$194, 4, FALSE)</f>
        <v>Dryland cropping</v>
      </c>
      <c r="J7863" t="str">
        <f>VLOOKUP($E7863,[1]LUTs!$AA$2:$AG$194,5,FALSE)</f>
        <v>Cropping</v>
      </c>
      <c r="K7863" t="str">
        <f>VLOOKUP(E7863,[1]LUTs!$AA$2:$AG$194,6,FALSE)</f>
        <v>Agriculture</v>
      </c>
      <c r="L7863" t="str">
        <f>VLOOKUP(E7863,[1]LUTs!$AA$2:$AG$194,7,FALSE)</f>
        <v>Dryland</v>
      </c>
    </row>
    <row r="7864" spans="1:12" x14ac:dyDescent="0.25">
      <c r="A7864">
        <v>8301</v>
      </c>
      <c r="B7864">
        <v>3641</v>
      </c>
      <c r="C7864">
        <f t="shared" si="122"/>
        <v>910.25</v>
      </c>
      <c r="D7864">
        <v>126</v>
      </c>
      <c r="E7864">
        <v>340</v>
      </c>
      <c r="F7864" t="str">
        <f>VLOOKUP($D7864,[1]LUTs!$P$2:$T$152, 5, FALSE)</f>
        <v>Flinders</v>
      </c>
      <c r="G7864" t="s">
        <v>42</v>
      </c>
      <c r="H7864" t="str">
        <f>VLOOKUP(G7864,[1]LUTs!V$2:W$9, 2, FALSE)</f>
        <v>Victoria</v>
      </c>
      <c r="I7864" t="str">
        <f>VLOOKUP(E7864,[1]LUTs!$AA$2:$AG$194, 4, FALSE)</f>
        <v>Dryland horticulture</v>
      </c>
      <c r="J7864" t="str">
        <f>VLOOKUP($E7864,[1]LUTs!$AA$2:$AG$194,5,FALSE)</f>
        <v>Horticulture</v>
      </c>
      <c r="K7864" t="str">
        <f>VLOOKUP(E7864,[1]LUTs!$AA$2:$AG$194,6,FALSE)</f>
        <v>Agriculture</v>
      </c>
      <c r="L7864" t="str">
        <f>VLOOKUP(E7864,[1]LUTs!$AA$2:$AG$194,7,FALSE)</f>
        <v>Dryland</v>
      </c>
    </row>
    <row r="7865" spans="1:12" x14ac:dyDescent="0.25">
      <c r="A7865">
        <v>8336</v>
      </c>
      <c r="B7865">
        <v>258</v>
      </c>
      <c r="C7865">
        <f t="shared" si="122"/>
        <v>64.5</v>
      </c>
      <c r="D7865">
        <v>126</v>
      </c>
      <c r="E7865">
        <v>346</v>
      </c>
      <c r="F7865" t="str">
        <f>VLOOKUP($D7865,[1]LUTs!$P$2:$T$152, 5, FALSE)</f>
        <v>Flinders</v>
      </c>
      <c r="G7865" t="s">
        <v>42</v>
      </c>
      <c r="H7865" t="str">
        <f>VLOOKUP(G7865,[1]LUTs!V$2:W$9, 2, FALSE)</f>
        <v>Victoria</v>
      </c>
      <c r="I7865" t="str">
        <f>VLOOKUP(E7865,[1]LUTs!$AA$2:$AG$194, 4, FALSE)</f>
        <v>Dryland horticulture</v>
      </c>
      <c r="J7865" t="str">
        <f>VLOOKUP($E7865,[1]LUTs!$AA$2:$AG$194,5,FALSE)</f>
        <v>Horticulture</v>
      </c>
      <c r="K7865" t="str">
        <f>VLOOKUP(E7865,[1]LUTs!$AA$2:$AG$194,6,FALSE)</f>
        <v>Agriculture</v>
      </c>
      <c r="L7865" t="str">
        <f>VLOOKUP(E7865,[1]LUTs!$AA$2:$AG$194,7,FALSE)</f>
        <v>Dryland</v>
      </c>
    </row>
    <row r="7866" spans="1:12" x14ac:dyDescent="0.25">
      <c r="A7866">
        <v>8278</v>
      </c>
      <c r="B7866">
        <v>11157</v>
      </c>
      <c r="C7866">
        <f t="shared" si="122"/>
        <v>2789.25</v>
      </c>
      <c r="D7866">
        <v>126</v>
      </c>
      <c r="E7866">
        <v>349</v>
      </c>
      <c r="F7866" t="str">
        <f>VLOOKUP($D7866,[1]LUTs!$P$2:$T$152, 5, FALSE)</f>
        <v>Flinders</v>
      </c>
      <c r="G7866" t="s">
        <v>42</v>
      </c>
      <c r="H7866" t="str">
        <f>VLOOKUP(G7866,[1]LUTs!V$2:W$9, 2, FALSE)</f>
        <v>Victoria</v>
      </c>
      <c r="I7866" t="str">
        <f>VLOOKUP(E7866,[1]LUTs!$AA$2:$AG$194, 4, FALSE)</f>
        <v>Dryland horticulture</v>
      </c>
      <c r="J7866" t="str">
        <f>VLOOKUP($E7866,[1]LUTs!$AA$2:$AG$194,5,FALSE)</f>
        <v>Horticulture</v>
      </c>
      <c r="K7866" t="str">
        <f>VLOOKUP(E7866,[1]LUTs!$AA$2:$AG$194,6,FALSE)</f>
        <v>Agriculture</v>
      </c>
      <c r="L7866" t="str">
        <f>VLOOKUP(E7866,[1]LUTs!$AA$2:$AG$194,7,FALSE)</f>
        <v>Dryland</v>
      </c>
    </row>
    <row r="7867" spans="1:12" x14ac:dyDescent="0.25">
      <c r="A7867">
        <v>8268</v>
      </c>
      <c r="B7867">
        <v>5672</v>
      </c>
      <c r="C7867">
        <f t="shared" si="122"/>
        <v>1418</v>
      </c>
      <c r="D7867">
        <v>126</v>
      </c>
      <c r="E7867">
        <v>353</v>
      </c>
      <c r="F7867" t="str">
        <f>VLOOKUP($D7867,[1]LUTs!$P$2:$T$152, 5, FALSE)</f>
        <v>Flinders</v>
      </c>
      <c r="G7867" t="s">
        <v>42</v>
      </c>
      <c r="H7867" t="str">
        <f>VLOOKUP(G7867,[1]LUTs!V$2:W$9, 2, FALSE)</f>
        <v>Victoria</v>
      </c>
      <c r="I7867" t="str">
        <f>VLOOKUP(E7867,[1]LUTs!$AA$2:$AG$194, 4, FALSE)</f>
        <v>Dryland horticulture</v>
      </c>
      <c r="J7867" t="str">
        <f>VLOOKUP($E7867,[1]LUTs!$AA$2:$AG$194,5,FALSE)</f>
        <v>Horticulture</v>
      </c>
      <c r="K7867" t="str">
        <f>VLOOKUP(E7867,[1]LUTs!$AA$2:$AG$194,6,FALSE)</f>
        <v>Agriculture</v>
      </c>
      <c r="L7867" t="str">
        <f>VLOOKUP(E7867,[1]LUTs!$AA$2:$AG$194,7,FALSE)</f>
        <v>Dryland</v>
      </c>
    </row>
    <row r="7868" spans="1:12" x14ac:dyDescent="0.25">
      <c r="A7868">
        <v>8350</v>
      </c>
      <c r="B7868">
        <v>66</v>
      </c>
      <c r="C7868">
        <f t="shared" si="122"/>
        <v>16.5</v>
      </c>
      <c r="D7868">
        <v>126</v>
      </c>
      <c r="E7868">
        <v>364</v>
      </c>
      <c r="F7868" t="str">
        <f>VLOOKUP($D7868,[1]LUTs!$P$2:$T$152, 5, FALSE)</f>
        <v>Flinders</v>
      </c>
      <c r="G7868" t="s">
        <v>42</v>
      </c>
      <c r="H7868" t="str">
        <f>VLOOKUP(G7868,[1]LUTs!V$2:W$9, 2, FALSE)</f>
        <v>Victoria</v>
      </c>
      <c r="I7868" t="str">
        <f>VLOOKUP(E7868,[1]LUTs!$AA$2:$AG$194, 4, FALSE)</f>
        <v>Land in transition</v>
      </c>
      <c r="J7868" t="str">
        <f>VLOOKUP($E7868,[1]LUTs!$AA$2:$AG$194,5,FALSE)</f>
        <v>Livestock production</v>
      </c>
      <c r="K7868" t="str">
        <f>VLOOKUP(E7868,[1]LUTs!$AA$2:$AG$194,6,FALSE)</f>
        <v>Agriculture</v>
      </c>
      <c r="L7868" t="str">
        <f>VLOOKUP(E7868,[1]LUTs!$AA$2:$AG$194,7,FALSE)</f>
        <v>Dryland</v>
      </c>
    </row>
    <row r="7869" spans="1:12" x14ac:dyDescent="0.25">
      <c r="A7869">
        <v>8280</v>
      </c>
      <c r="B7869">
        <v>1883</v>
      </c>
      <c r="C7869">
        <f t="shared" si="122"/>
        <v>470.75</v>
      </c>
      <c r="D7869">
        <v>126</v>
      </c>
      <c r="E7869">
        <v>511</v>
      </c>
      <c r="F7869" t="str">
        <f>VLOOKUP($D7869,[1]LUTs!$P$2:$T$152, 5, FALSE)</f>
        <v>Flinders</v>
      </c>
      <c r="G7869" t="s">
        <v>42</v>
      </c>
      <c r="H7869" t="str">
        <f>VLOOKUP(G7869,[1]LUTs!V$2:W$9, 2, FALSE)</f>
        <v>Victoria</v>
      </c>
      <c r="I7869" t="str">
        <f>VLOOKUP(E7869,[1]LUTs!$AA$2:$AG$194, 4, FALSE)</f>
        <v>Intensive plant production</v>
      </c>
      <c r="J7869" t="str">
        <f>VLOOKUP($E7869,[1]LUTs!$AA$2:$AG$194,5,FALSE)</f>
        <v>Horticulture</v>
      </c>
      <c r="K7869" t="str">
        <f>VLOOKUP(E7869,[1]LUTs!$AA$2:$AG$194,6,FALSE)</f>
        <v>Agriculture</v>
      </c>
      <c r="L7869" t="str">
        <f>VLOOKUP(E7869,[1]LUTs!$AA$2:$AG$194,7,FALSE)</f>
        <v>Irrigated</v>
      </c>
    </row>
    <row r="7870" spans="1:12" x14ac:dyDescent="0.25">
      <c r="A7870">
        <v>8270</v>
      </c>
      <c r="B7870">
        <v>351</v>
      </c>
      <c r="C7870">
        <f t="shared" si="122"/>
        <v>87.75</v>
      </c>
      <c r="D7870">
        <v>126</v>
      </c>
      <c r="E7870">
        <v>513</v>
      </c>
      <c r="F7870" t="str">
        <f>VLOOKUP($D7870,[1]LUTs!$P$2:$T$152, 5, FALSE)</f>
        <v>Flinders</v>
      </c>
      <c r="G7870" t="s">
        <v>42</v>
      </c>
      <c r="H7870" t="str">
        <f>VLOOKUP(G7870,[1]LUTs!V$2:W$9, 2, FALSE)</f>
        <v>Victoria</v>
      </c>
      <c r="I7870" t="str">
        <f>VLOOKUP(E7870,[1]LUTs!$AA$2:$AG$194, 4, FALSE)</f>
        <v>Intensive plant production</v>
      </c>
      <c r="J7870" t="str">
        <f>VLOOKUP($E7870,[1]LUTs!$AA$2:$AG$194,5,FALSE)</f>
        <v>Horticulture</v>
      </c>
      <c r="K7870" t="str">
        <f>VLOOKUP(E7870,[1]LUTs!$AA$2:$AG$194,6,FALSE)</f>
        <v>Agriculture</v>
      </c>
      <c r="L7870" t="str">
        <f>VLOOKUP(E7870,[1]LUTs!$AA$2:$AG$194,7,FALSE)</f>
        <v>Irrigated</v>
      </c>
    </row>
    <row r="7871" spans="1:12" x14ac:dyDescent="0.25">
      <c r="A7871">
        <v>8283</v>
      </c>
      <c r="B7871">
        <v>2331</v>
      </c>
      <c r="C7871">
        <f t="shared" si="122"/>
        <v>582.75</v>
      </c>
      <c r="D7871">
        <v>126</v>
      </c>
      <c r="E7871">
        <v>523</v>
      </c>
      <c r="F7871" t="str">
        <f>VLOOKUP($D7871,[1]LUTs!$P$2:$T$152, 5, FALSE)</f>
        <v>Flinders</v>
      </c>
      <c r="G7871" t="s">
        <v>42</v>
      </c>
      <c r="H7871" t="str">
        <f>VLOOKUP(G7871,[1]LUTs!V$2:W$9, 2, FALSE)</f>
        <v>Victoria</v>
      </c>
      <c r="I7871" t="str">
        <f>VLOOKUP(E7871,[1]LUTs!$AA$2:$AG$194, 4, FALSE)</f>
        <v>Intensive animal production</v>
      </c>
      <c r="J7871" t="str">
        <f>VLOOKUP($E7871,[1]LUTs!$AA$2:$AG$194,5,FALSE)</f>
        <v>Livestock production</v>
      </c>
      <c r="K7871" t="str">
        <f>VLOOKUP(E7871,[1]LUTs!$AA$2:$AG$194,6,FALSE)</f>
        <v>Agriculture</v>
      </c>
      <c r="L7871" t="str">
        <f>VLOOKUP(E7871,[1]LUTs!$AA$2:$AG$194,7,FALSE)</f>
        <v>Dryland</v>
      </c>
    </row>
    <row r="7872" spans="1:12" x14ac:dyDescent="0.25">
      <c r="A7872">
        <v>8326</v>
      </c>
      <c r="B7872">
        <v>80</v>
      </c>
      <c r="C7872">
        <f t="shared" si="122"/>
        <v>20</v>
      </c>
      <c r="D7872">
        <v>126</v>
      </c>
      <c r="E7872">
        <v>525</v>
      </c>
      <c r="F7872" t="str">
        <f>VLOOKUP($D7872,[1]LUTs!$P$2:$T$152, 5, FALSE)</f>
        <v>Flinders</v>
      </c>
      <c r="G7872" t="s">
        <v>42</v>
      </c>
      <c r="H7872" t="str">
        <f>VLOOKUP(G7872,[1]LUTs!V$2:W$9, 2, FALSE)</f>
        <v>Victoria</v>
      </c>
      <c r="I7872" t="str">
        <f>VLOOKUP(E7872,[1]LUTs!$AA$2:$AG$194, 4, FALSE)</f>
        <v>Intensive animal production</v>
      </c>
      <c r="J7872" t="str">
        <f>VLOOKUP($E7872,[1]LUTs!$AA$2:$AG$194,5,FALSE)</f>
        <v>Livestock production</v>
      </c>
      <c r="K7872" t="str">
        <f>VLOOKUP(E7872,[1]LUTs!$AA$2:$AG$194,6,FALSE)</f>
        <v>Agriculture</v>
      </c>
      <c r="L7872" t="str">
        <f>VLOOKUP(E7872,[1]LUTs!$AA$2:$AG$194,7,FALSE)</f>
        <v>Dryland</v>
      </c>
    </row>
    <row r="7873" spans="1:12" x14ac:dyDescent="0.25">
      <c r="A7873">
        <v>8289</v>
      </c>
      <c r="B7873">
        <v>6517</v>
      </c>
      <c r="C7873">
        <f t="shared" si="122"/>
        <v>1629.25</v>
      </c>
      <c r="D7873">
        <v>126</v>
      </c>
      <c r="E7873">
        <v>526</v>
      </c>
      <c r="F7873" t="str">
        <f>VLOOKUP($D7873,[1]LUTs!$P$2:$T$152, 5, FALSE)</f>
        <v>Flinders</v>
      </c>
      <c r="G7873" t="s">
        <v>42</v>
      </c>
      <c r="H7873" t="str">
        <f>VLOOKUP(G7873,[1]LUTs!V$2:W$9, 2, FALSE)</f>
        <v>Victoria</v>
      </c>
      <c r="I7873" t="str">
        <f>VLOOKUP(E7873,[1]LUTs!$AA$2:$AG$194, 4, FALSE)</f>
        <v>Intensive animal production</v>
      </c>
      <c r="J7873" t="str">
        <f>VLOOKUP($E7873,[1]LUTs!$AA$2:$AG$194,5,FALSE)</f>
        <v>Livestock production</v>
      </c>
      <c r="K7873" t="str">
        <f>VLOOKUP(E7873,[1]LUTs!$AA$2:$AG$194,6,FALSE)</f>
        <v>Agriculture</v>
      </c>
      <c r="L7873" t="str">
        <f>VLOOKUP(E7873,[1]LUTs!$AA$2:$AG$194,7,FALSE)</f>
        <v>Dryland</v>
      </c>
    </row>
    <row r="7874" spans="1:12" x14ac:dyDescent="0.25">
      <c r="A7874">
        <v>8294</v>
      </c>
      <c r="B7874">
        <v>293</v>
      </c>
      <c r="C7874">
        <f t="shared" ref="C7874:C7937" si="123">B7874/4</f>
        <v>73.25</v>
      </c>
      <c r="D7874">
        <v>126</v>
      </c>
      <c r="E7874">
        <v>530</v>
      </c>
      <c r="F7874" t="str">
        <f>VLOOKUP($D7874,[1]LUTs!$P$2:$T$152, 5, FALSE)</f>
        <v>Flinders</v>
      </c>
      <c r="G7874" t="s">
        <v>42</v>
      </c>
      <c r="H7874" t="str">
        <f>VLOOKUP(G7874,[1]LUTs!V$2:W$9, 2, FALSE)</f>
        <v>Victoria</v>
      </c>
      <c r="I7874" t="str">
        <f>VLOOKUP(E7874,[1]LUTs!$AA$2:$AG$194, 4, FALSE)</f>
        <v>Urban intensive uses</v>
      </c>
      <c r="J7874" t="str">
        <f>VLOOKUP($E7874,[1]LUTs!$AA$2:$AG$194,5,FALSE)</f>
        <v>Intensive uses</v>
      </c>
      <c r="K7874" t="str">
        <f>VLOOKUP(E7874,[1]LUTs!$AA$2:$AG$194,6,FALSE)</f>
        <v>Non-agriculture</v>
      </c>
      <c r="L7874" t="str">
        <f>VLOOKUP(E7874,[1]LUTs!$AA$2:$AG$194,7,FALSE)</f>
        <v>Dryland</v>
      </c>
    </row>
    <row r="7875" spans="1:12" x14ac:dyDescent="0.25">
      <c r="A7875">
        <v>8293</v>
      </c>
      <c r="B7875">
        <v>293</v>
      </c>
      <c r="C7875">
        <f t="shared" si="123"/>
        <v>73.25</v>
      </c>
      <c r="D7875">
        <v>126</v>
      </c>
      <c r="E7875">
        <v>531</v>
      </c>
      <c r="F7875" t="str">
        <f>VLOOKUP($D7875,[1]LUTs!$P$2:$T$152, 5, FALSE)</f>
        <v>Flinders</v>
      </c>
      <c r="G7875" t="s">
        <v>42</v>
      </c>
      <c r="H7875" t="str">
        <f>VLOOKUP(G7875,[1]LUTs!V$2:W$9, 2, FALSE)</f>
        <v>Victoria</v>
      </c>
      <c r="I7875" t="str">
        <f>VLOOKUP(E7875,[1]LUTs!$AA$2:$AG$194, 4, FALSE)</f>
        <v>Urban intensive uses</v>
      </c>
      <c r="J7875" t="str">
        <f>VLOOKUP($E7875,[1]LUTs!$AA$2:$AG$194,5,FALSE)</f>
        <v>Intensive uses</v>
      </c>
      <c r="K7875" t="str">
        <f>VLOOKUP(E7875,[1]LUTs!$AA$2:$AG$194,6,FALSE)</f>
        <v>Non-agriculture</v>
      </c>
      <c r="L7875" t="str">
        <f>VLOOKUP(E7875,[1]LUTs!$AA$2:$AG$194,7,FALSE)</f>
        <v>Dryland</v>
      </c>
    </row>
    <row r="7876" spans="1:12" x14ac:dyDescent="0.25">
      <c r="A7876">
        <v>8290</v>
      </c>
      <c r="B7876">
        <v>177</v>
      </c>
      <c r="C7876">
        <f t="shared" si="123"/>
        <v>44.25</v>
      </c>
      <c r="D7876">
        <v>126</v>
      </c>
      <c r="E7876">
        <v>532</v>
      </c>
      <c r="F7876" t="str">
        <f>VLOOKUP($D7876,[1]LUTs!$P$2:$T$152, 5, FALSE)</f>
        <v>Flinders</v>
      </c>
      <c r="G7876" t="s">
        <v>42</v>
      </c>
      <c r="H7876" t="str">
        <f>VLOOKUP(G7876,[1]LUTs!V$2:W$9, 2, FALSE)</f>
        <v>Victoria</v>
      </c>
      <c r="I7876" t="str">
        <f>VLOOKUP(E7876,[1]LUTs!$AA$2:$AG$194, 4, FALSE)</f>
        <v>Urban intensive uses</v>
      </c>
      <c r="J7876" t="str">
        <f>VLOOKUP($E7876,[1]LUTs!$AA$2:$AG$194,5,FALSE)</f>
        <v>Intensive uses</v>
      </c>
      <c r="K7876" t="str">
        <f>VLOOKUP(E7876,[1]LUTs!$AA$2:$AG$194,6,FALSE)</f>
        <v>Non-agriculture</v>
      </c>
      <c r="L7876" t="str">
        <f>VLOOKUP(E7876,[1]LUTs!$AA$2:$AG$194,7,FALSE)</f>
        <v>Dryland</v>
      </c>
    </row>
    <row r="7877" spans="1:12" x14ac:dyDescent="0.25">
      <c r="A7877">
        <v>8315</v>
      </c>
      <c r="B7877">
        <v>3021</v>
      </c>
      <c r="C7877">
        <f t="shared" si="123"/>
        <v>755.25</v>
      </c>
      <c r="D7877">
        <v>126</v>
      </c>
      <c r="E7877">
        <v>533</v>
      </c>
      <c r="F7877" t="str">
        <f>VLOOKUP($D7877,[1]LUTs!$P$2:$T$152, 5, FALSE)</f>
        <v>Flinders</v>
      </c>
      <c r="G7877" t="s">
        <v>42</v>
      </c>
      <c r="H7877" t="str">
        <f>VLOOKUP(G7877,[1]LUTs!V$2:W$9, 2, FALSE)</f>
        <v>Victoria</v>
      </c>
      <c r="I7877" t="str">
        <f>VLOOKUP(E7877,[1]LUTs!$AA$2:$AG$194, 4, FALSE)</f>
        <v>Urban intensive uses</v>
      </c>
      <c r="J7877" t="str">
        <f>VLOOKUP($E7877,[1]LUTs!$AA$2:$AG$194,5,FALSE)</f>
        <v>Intensive uses</v>
      </c>
      <c r="K7877" t="str">
        <f>VLOOKUP(E7877,[1]LUTs!$AA$2:$AG$194,6,FALSE)</f>
        <v>Non-agriculture</v>
      </c>
      <c r="L7877" t="str">
        <f>VLOOKUP(E7877,[1]LUTs!$AA$2:$AG$194,7,FALSE)</f>
        <v>Dryland</v>
      </c>
    </row>
    <row r="7878" spans="1:12" x14ac:dyDescent="0.25">
      <c r="A7878">
        <v>8325</v>
      </c>
      <c r="B7878">
        <v>18</v>
      </c>
      <c r="C7878">
        <f t="shared" si="123"/>
        <v>4.5</v>
      </c>
      <c r="D7878">
        <v>126</v>
      </c>
      <c r="E7878">
        <v>536</v>
      </c>
      <c r="F7878" t="str">
        <f>VLOOKUP($D7878,[1]LUTs!$P$2:$T$152, 5, FALSE)</f>
        <v>Flinders</v>
      </c>
      <c r="G7878" t="s">
        <v>42</v>
      </c>
      <c r="H7878" t="str">
        <f>VLOOKUP(G7878,[1]LUTs!V$2:W$9, 2, FALSE)</f>
        <v>Victoria</v>
      </c>
      <c r="I7878" t="str">
        <f>VLOOKUP(E7878,[1]LUTs!$AA$2:$AG$194, 4, FALSE)</f>
        <v>Urban intensive uses</v>
      </c>
      <c r="J7878" t="str">
        <f>VLOOKUP($E7878,[1]LUTs!$AA$2:$AG$194,5,FALSE)</f>
        <v>Intensive uses</v>
      </c>
      <c r="K7878" t="str">
        <f>VLOOKUP(E7878,[1]LUTs!$AA$2:$AG$194,6,FALSE)</f>
        <v>Non-agriculture</v>
      </c>
      <c r="L7878" t="str">
        <f>VLOOKUP(E7878,[1]LUTs!$AA$2:$AG$194,7,FALSE)</f>
        <v>Dryland</v>
      </c>
    </row>
    <row r="7879" spans="1:12" x14ac:dyDescent="0.25">
      <c r="A7879">
        <v>8319</v>
      </c>
      <c r="B7879">
        <v>54</v>
      </c>
      <c r="C7879">
        <f t="shared" si="123"/>
        <v>13.5</v>
      </c>
      <c r="D7879">
        <v>126</v>
      </c>
      <c r="E7879">
        <v>537</v>
      </c>
      <c r="F7879" t="str">
        <f>VLOOKUP($D7879,[1]LUTs!$P$2:$T$152, 5, FALSE)</f>
        <v>Flinders</v>
      </c>
      <c r="G7879" t="s">
        <v>42</v>
      </c>
      <c r="H7879" t="str">
        <f>VLOOKUP(G7879,[1]LUTs!V$2:W$9, 2, FALSE)</f>
        <v>Victoria</v>
      </c>
      <c r="I7879" t="str">
        <f>VLOOKUP(E7879,[1]LUTs!$AA$2:$AG$194, 4, FALSE)</f>
        <v>Urban intensive uses</v>
      </c>
      <c r="J7879" t="str">
        <f>VLOOKUP($E7879,[1]LUTs!$AA$2:$AG$194,5,FALSE)</f>
        <v>Intensive uses</v>
      </c>
      <c r="K7879" t="str">
        <f>VLOOKUP(E7879,[1]LUTs!$AA$2:$AG$194,6,FALSE)</f>
        <v>Non-agriculture</v>
      </c>
      <c r="L7879" t="str">
        <f>VLOOKUP(E7879,[1]LUTs!$AA$2:$AG$194,7,FALSE)</f>
        <v>Dryland</v>
      </c>
    </row>
    <row r="7880" spans="1:12" x14ac:dyDescent="0.25">
      <c r="A7880">
        <v>8261</v>
      </c>
      <c r="B7880">
        <v>43705</v>
      </c>
      <c r="C7880">
        <f t="shared" si="123"/>
        <v>10926.25</v>
      </c>
      <c r="D7880">
        <v>126</v>
      </c>
      <c r="E7880">
        <v>541</v>
      </c>
      <c r="F7880" t="str">
        <f>VLOOKUP($D7880,[1]LUTs!$P$2:$T$152, 5, FALSE)</f>
        <v>Flinders</v>
      </c>
      <c r="G7880" t="s">
        <v>42</v>
      </c>
      <c r="H7880" t="str">
        <f>VLOOKUP(G7880,[1]LUTs!V$2:W$9, 2, FALSE)</f>
        <v>Victoria</v>
      </c>
      <c r="I7880" t="str">
        <f>VLOOKUP(E7880,[1]LUTs!$AA$2:$AG$194, 4, FALSE)</f>
        <v>Urban intensive uses</v>
      </c>
      <c r="J7880" t="str">
        <f>VLOOKUP($E7880,[1]LUTs!$AA$2:$AG$194,5,FALSE)</f>
        <v>Intensive uses</v>
      </c>
      <c r="K7880" t="str">
        <f>VLOOKUP(E7880,[1]LUTs!$AA$2:$AG$194,6,FALSE)</f>
        <v>Non-agriculture</v>
      </c>
      <c r="L7880" t="str">
        <f>VLOOKUP(E7880,[1]LUTs!$AA$2:$AG$194,7,FALSE)</f>
        <v>Dryland</v>
      </c>
    </row>
    <row r="7881" spans="1:12" x14ac:dyDescent="0.25">
      <c r="A7881">
        <v>8264</v>
      </c>
      <c r="B7881">
        <v>35419</v>
      </c>
      <c r="C7881">
        <f t="shared" si="123"/>
        <v>8854.75</v>
      </c>
      <c r="D7881">
        <v>126</v>
      </c>
      <c r="E7881">
        <v>542</v>
      </c>
      <c r="F7881" t="str">
        <f>VLOOKUP($D7881,[1]LUTs!$P$2:$T$152, 5, FALSE)</f>
        <v>Flinders</v>
      </c>
      <c r="G7881" t="s">
        <v>42</v>
      </c>
      <c r="H7881" t="str">
        <f>VLOOKUP(G7881,[1]LUTs!V$2:W$9, 2, FALSE)</f>
        <v>Victoria</v>
      </c>
      <c r="I7881" t="str">
        <f>VLOOKUP(E7881,[1]LUTs!$AA$2:$AG$194, 4, FALSE)</f>
        <v>Rural residential and farm infrastructure</v>
      </c>
      <c r="J7881" t="str">
        <f>VLOOKUP($E7881,[1]LUTs!$AA$2:$AG$194,5,FALSE)</f>
        <v>Intensive uses</v>
      </c>
      <c r="K7881" t="str">
        <f>VLOOKUP(E7881,[1]LUTs!$AA$2:$AG$194,6,FALSE)</f>
        <v>Non-agriculture</v>
      </c>
      <c r="L7881" t="str">
        <f>VLOOKUP(E7881,[1]LUTs!$AA$2:$AG$194,7,FALSE)</f>
        <v>Dryland</v>
      </c>
    </row>
    <row r="7882" spans="1:12" x14ac:dyDescent="0.25">
      <c r="A7882">
        <v>8266</v>
      </c>
      <c r="B7882">
        <v>9953</v>
      </c>
      <c r="C7882">
        <f t="shared" si="123"/>
        <v>2488.25</v>
      </c>
      <c r="D7882">
        <v>126</v>
      </c>
      <c r="E7882">
        <v>543</v>
      </c>
      <c r="F7882" t="str">
        <f>VLOOKUP($D7882,[1]LUTs!$P$2:$T$152, 5, FALSE)</f>
        <v>Flinders</v>
      </c>
      <c r="G7882" t="s">
        <v>42</v>
      </c>
      <c r="H7882" t="str">
        <f>VLOOKUP(G7882,[1]LUTs!V$2:W$9, 2, FALSE)</f>
        <v>Victoria</v>
      </c>
      <c r="I7882" t="str">
        <f>VLOOKUP(E7882,[1]LUTs!$AA$2:$AG$194, 4, FALSE)</f>
        <v>Rural residential and farm infrastructure</v>
      </c>
      <c r="J7882" t="str">
        <f>VLOOKUP($E7882,[1]LUTs!$AA$2:$AG$194,5,FALSE)</f>
        <v>Intensive uses</v>
      </c>
      <c r="K7882" t="str">
        <f>VLOOKUP(E7882,[1]LUTs!$AA$2:$AG$194,6,FALSE)</f>
        <v>Non-agriculture</v>
      </c>
      <c r="L7882" t="str">
        <f>VLOOKUP(E7882,[1]LUTs!$AA$2:$AG$194,7,FALSE)</f>
        <v>Dryland</v>
      </c>
    </row>
    <row r="7883" spans="1:12" x14ac:dyDescent="0.25">
      <c r="A7883">
        <v>8274</v>
      </c>
      <c r="B7883">
        <v>1168</v>
      </c>
      <c r="C7883">
        <f t="shared" si="123"/>
        <v>292</v>
      </c>
      <c r="D7883">
        <v>126</v>
      </c>
      <c r="E7883">
        <v>551</v>
      </c>
      <c r="F7883" t="str">
        <f>VLOOKUP($D7883,[1]LUTs!$P$2:$T$152, 5, FALSE)</f>
        <v>Flinders</v>
      </c>
      <c r="G7883" t="s">
        <v>42</v>
      </c>
      <c r="H7883" t="str">
        <f>VLOOKUP(G7883,[1]LUTs!V$2:W$9, 2, FALSE)</f>
        <v>Victoria</v>
      </c>
      <c r="I7883" t="str">
        <f>VLOOKUP(E7883,[1]LUTs!$AA$2:$AG$194, 4, FALSE)</f>
        <v>Urban intensive uses</v>
      </c>
      <c r="J7883" t="str">
        <f>VLOOKUP($E7883,[1]LUTs!$AA$2:$AG$194,5,FALSE)</f>
        <v>Intensive uses</v>
      </c>
      <c r="K7883" t="str">
        <f>VLOOKUP(E7883,[1]LUTs!$AA$2:$AG$194,6,FALSE)</f>
        <v>Non-agriculture</v>
      </c>
      <c r="L7883" t="str">
        <f>VLOOKUP(E7883,[1]LUTs!$AA$2:$AG$194,7,FALSE)</f>
        <v>Dryland</v>
      </c>
    </row>
    <row r="7884" spans="1:12" x14ac:dyDescent="0.25">
      <c r="A7884">
        <v>8281</v>
      </c>
      <c r="B7884">
        <v>1113</v>
      </c>
      <c r="C7884">
        <f t="shared" si="123"/>
        <v>278.25</v>
      </c>
      <c r="D7884">
        <v>126</v>
      </c>
      <c r="E7884">
        <v>552</v>
      </c>
      <c r="F7884" t="str">
        <f>VLOOKUP($D7884,[1]LUTs!$P$2:$T$152, 5, FALSE)</f>
        <v>Flinders</v>
      </c>
      <c r="G7884" t="s">
        <v>42</v>
      </c>
      <c r="H7884" t="str">
        <f>VLOOKUP(G7884,[1]LUTs!V$2:W$9, 2, FALSE)</f>
        <v>Victoria</v>
      </c>
      <c r="I7884" t="str">
        <f>VLOOKUP(E7884,[1]LUTs!$AA$2:$AG$194, 4, FALSE)</f>
        <v>Urban intensive uses</v>
      </c>
      <c r="J7884" t="str">
        <f>VLOOKUP($E7884,[1]LUTs!$AA$2:$AG$194,5,FALSE)</f>
        <v>Intensive uses</v>
      </c>
      <c r="K7884" t="str">
        <f>VLOOKUP(E7884,[1]LUTs!$AA$2:$AG$194,6,FALSE)</f>
        <v>Non-agriculture</v>
      </c>
      <c r="L7884" t="str">
        <f>VLOOKUP(E7884,[1]LUTs!$AA$2:$AG$194,7,FALSE)</f>
        <v>Dryland</v>
      </c>
    </row>
    <row r="7885" spans="1:12" x14ac:dyDescent="0.25">
      <c r="A7885">
        <v>8273</v>
      </c>
      <c r="B7885">
        <v>5990</v>
      </c>
      <c r="C7885">
        <f t="shared" si="123"/>
        <v>1497.5</v>
      </c>
      <c r="D7885">
        <v>126</v>
      </c>
      <c r="E7885">
        <v>553</v>
      </c>
      <c r="F7885" t="str">
        <f>VLOOKUP($D7885,[1]LUTs!$P$2:$T$152, 5, FALSE)</f>
        <v>Flinders</v>
      </c>
      <c r="G7885" t="s">
        <v>42</v>
      </c>
      <c r="H7885" t="str">
        <f>VLOOKUP(G7885,[1]LUTs!V$2:W$9, 2, FALSE)</f>
        <v>Victoria</v>
      </c>
      <c r="I7885" t="str">
        <f>VLOOKUP(E7885,[1]LUTs!$AA$2:$AG$194, 4, FALSE)</f>
        <v>Urban intensive uses</v>
      </c>
      <c r="J7885" t="str">
        <f>VLOOKUP($E7885,[1]LUTs!$AA$2:$AG$194,5,FALSE)</f>
        <v>Intensive uses</v>
      </c>
      <c r="K7885" t="str">
        <f>VLOOKUP(E7885,[1]LUTs!$AA$2:$AG$194,6,FALSE)</f>
        <v>Non-agriculture</v>
      </c>
      <c r="L7885" t="str">
        <f>VLOOKUP(E7885,[1]LUTs!$AA$2:$AG$194,7,FALSE)</f>
        <v>Dryland</v>
      </c>
    </row>
    <row r="7886" spans="1:12" x14ac:dyDescent="0.25">
      <c r="A7886">
        <v>8342</v>
      </c>
      <c r="B7886">
        <v>58</v>
      </c>
      <c r="C7886">
        <f t="shared" si="123"/>
        <v>14.5</v>
      </c>
      <c r="D7886">
        <v>126</v>
      </c>
      <c r="E7886">
        <v>554</v>
      </c>
      <c r="F7886" t="str">
        <f>VLOOKUP($D7886,[1]LUTs!$P$2:$T$152, 5, FALSE)</f>
        <v>Flinders</v>
      </c>
      <c r="G7886" t="s">
        <v>42</v>
      </c>
      <c r="H7886" t="str">
        <f>VLOOKUP(G7886,[1]LUTs!V$2:W$9, 2, FALSE)</f>
        <v>Victoria</v>
      </c>
      <c r="I7886" t="str">
        <f>VLOOKUP(E7886,[1]LUTs!$AA$2:$AG$194, 4, FALSE)</f>
        <v>Urban intensive uses</v>
      </c>
      <c r="J7886" t="str">
        <f>VLOOKUP($E7886,[1]LUTs!$AA$2:$AG$194,5,FALSE)</f>
        <v>Intensive uses</v>
      </c>
      <c r="K7886" t="str">
        <f>VLOOKUP(E7886,[1]LUTs!$AA$2:$AG$194,6,FALSE)</f>
        <v>Non-agriculture</v>
      </c>
      <c r="L7886" t="str">
        <f>VLOOKUP(E7886,[1]LUTs!$AA$2:$AG$194,7,FALSE)</f>
        <v>Dryland</v>
      </c>
    </row>
    <row r="7887" spans="1:12" x14ac:dyDescent="0.25">
      <c r="A7887">
        <v>8291</v>
      </c>
      <c r="B7887">
        <v>539</v>
      </c>
      <c r="C7887">
        <f t="shared" si="123"/>
        <v>134.75</v>
      </c>
      <c r="D7887">
        <v>126</v>
      </c>
      <c r="E7887">
        <v>560</v>
      </c>
      <c r="F7887" t="str">
        <f>VLOOKUP($D7887,[1]LUTs!$P$2:$T$152, 5, FALSE)</f>
        <v>Flinders</v>
      </c>
      <c r="G7887" t="s">
        <v>42</v>
      </c>
      <c r="H7887" t="str">
        <f>VLOOKUP(G7887,[1]LUTs!V$2:W$9, 2, FALSE)</f>
        <v>Victoria</v>
      </c>
      <c r="I7887" t="str">
        <f>VLOOKUP(E7887,[1]LUTs!$AA$2:$AG$194, 4, FALSE)</f>
        <v>Urban intensive uses</v>
      </c>
      <c r="J7887" t="str">
        <f>VLOOKUP($E7887,[1]LUTs!$AA$2:$AG$194,5,FALSE)</f>
        <v>Intensive uses</v>
      </c>
      <c r="K7887" t="str">
        <f>VLOOKUP(E7887,[1]LUTs!$AA$2:$AG$194,6,FALSE)</f>
        <v>Non-agriculture</v>
      </c>
      <c r="L7887" t="str">
        <f>VLOOKUP(E7887,[1]LUTs!$AA$2:$AG$194,7,FALSE)</f>
        <v>Dryland</v>
      </c>
    </row>
    <row r="7888" spans="1:12" x14ac:dyDescent="0.25">
      <c r="A7888">
        <v>8309</v>
      </c>
      <c r="B7888">
        <v>86</v>
      </c>
      <c r="C7888">
        <f t="shared" si="123"/>
        <v>21.5</v>
      </c>
      <c r="D7888">
        <v>126</v>
      </c>
      <c r="E7888">
        <v>565</v>
      </c>
      <c r="F7888" t="str">
        <f>VLOOKUP($D7888,[1]LUTs!$P$2:$T$152, 5, FALSE)</f>
        <v>Flinders</v>
      </c>
      <c r="G7888" t="s">
        <v>42</v>
      </c>
      <c r="H7888" t="str">
        <f>VLOOKUP(G7888,[1]LUTs!V$2:W$9, 2, FALSE)</f>
        <v>Victoria</v>
      </c>
      <c r="I7888" t="str">
        <f>VLOOKUP(E7888,[1]LUTs!$AA$2:$AG$194, 4, FALSE)</f>
        <v>Urban intensive uses</v>
      </c>
      <c r="J7888" t="str">
        <f>VLOOKUP($E7888,[1]LUTs!$AA$2:$AG$194,5,FALSE)</f>
        <v>Intensive uses</v>
      </c>
      <c r="K7888" t="str">
        <f>VLOOKUP(E7888,[1]LUTs!$AA$2:$AG$194,6,FALSE)</f>
        <v>Non-agriculture</v>
      </c>
      <c r="L7888" t="str">
        <f>VLOOKUP(E7888,[1]LUTs!$AA$2:$AG$194,7,FALSE)</f>
        <v>Dryland</v>
      </c>
    </row>
    <row r="7889" spans="1:12" x14ac:dyDescent="0.25">
      <c r="A7889">
        <v>8285</v>
      </c>
      <c r="B7889">
        <v>97</v>
      </c>
      <c r="C7889">
        <f t="shared" si="123"/>
        <v>24.25</v>
      </c>
      <c r="D7889">
        <v>126</v>
      </c>
      <c r="E7889">
        <v>567</v>
      </c>
      <c r="F7889" t="str">
        <f>VLOOKUP($D7889,[1]LUTs!$P$2:$T$152, 5, FALSE)</f>
        <v>Flinders</v>
      </c>
      <c r="G7889" t="s">
        <v>42</v>
      </c>
      <c r="H7889" t="str">
        <f>VLOOKUP(G7889,[1]LUTs!V$2:W$9, 2, FALSE)</f>
        <v>Victoria</v>
      </c>
      <c r="I7889" t="str">
        <f>VLOOKUP(E7889,[1]LUTs!$AA$2:$AG$194, 4, FALSE)</f>
        <v>Urban intensive uses</v>
      </c>
      <c r="J7889" t="str">
        <f>VLOOKUP($E7889,[1]LUTs!$AA$2:$AG$194,5,FALSE)</f>
        <v>Intensive uses</v>
      </c>
      <c r="K7889" t="str">
        <f>VLOOKUP(E7889,[1]LUTs!$AA$2:$AG$194,6,FALSE)</f>
        <v>Non-agriculture</v>
      </c>
      <c r="L7889" t="str">
        <f>VLOOKUP(E7889,[1]LUTs!$AA$2:$AG$194,7,FALSE)</f>
        <v>Dryland</v>
      </c>
    </row>
    <row r="7890" spans="1:12" x14ac:dyDescent="0.25">
      <c r="A7890">
        <v>8316</v>
      </c>
      <c r="B7890">
        <v>18</v>
      </c>
      <c r="C7890">
        <f t="shared" si="123"/>
        <v>4.5</v>
      </c>
      <c r="D7890">
        <v>126</v>
      </c>
      <c r="E7890">
        <v>571</v>
      </c>
      <c r="F7890" t="str">
        <f>VLOOKUP($D7890,[1]LUTs!$P$2:$T$152, 5, FALSE)</f>
        <v>Flinders</v>
      </c>
      <c r="G7890" t="s">
        <v>42</v>
      </c>
      <c r="H7890" t="str">
        <f>VLOOKUP(G7890,[1]LUTs!V$2:W$9, 2, FALSE)</f>
        <v>Victoria</v>
      </c>
      <c r="I7890" t="str">
        <f>VLOOKUP(E7890,[1]LUTs!$AA$2:$AG$194, 4, FALSE)</f>
        <v>Urban intensive uses</v>
      </c>
      <c r="J7890" t="str">
        <f>VLOOKUP($E7890,[1]LUTs!$AA$2:$AG$194,5,FALSE)</f>
        <v>Intensive uses</v>
      </c>
      <c r="K7890" t="str">
        <f>VLOOKUP(E7890,[1]LUTs!$AA$2:$AG$194,6,FALSE)</f>
        <v>Non-agriculture</v>
      </c>
      <c r="L7890" t="str">
        <f>VLOOKUP(E7890,[1]LUTs!$AA$2:$AG$194,7,FALSE)</f>
        <v>Dryland</v>
      </c>
    </row>
    <row r="7891" spans="1:12" x14ac:dyDescent="0.25">
      <c r="A7891">
        <v>8262</v>
      </c>
      <c r="B7891">
        <v>20568</v>
      </c>
      <c r="C7891">
        <f t="shared" si="123"/>
        <v>5142</v>
      </c>
      <c r="D7891">
        <v>126</v>
      </c>
      <c r="E7891">
        <v>572</v>
      </c>
      <c r="F7891" t="str">
        <f>VLOOKUP($D7891,[1]LUTs!$P$2:$T$152, 5, FALSE)</f>
        <v>Flinders</v>
      </c>
      <c r="G7891" t="s">
        <v>42</v>
      </c>
      <c r="H7891" t="str">
        <f>VLOOKUP(G7891,[1]LUTs!V$2:W$9, 2, FALSE)</f>
        <v>Victoria</v>
      </c>
      <c r="I7891" t="str">
        <f>VLOOKUP(E7891,[1]LUTs!$AA$2:$AG$194, 4, FALSE)</f>
        <v>Urban intensive uses</v>
      </c>
      <c r="J7891" t="str">
        <f>VLOOKUP($E7891,[1]LUTs!$AA$2:$AG$194,5,FALSE)</f>
        <v>Intensive uses</v>
      </c>
      <c r="K7891" t="str">
        <f>VLOOKUP(E7891,[1]LUTs!$AA$2:$AG$194,6,FALSE)</f>
        <v>Non-agriculture</v>
      </c>
      <c r="L7891" t="str">
        <f>VLOOKUP(E7891,[1]LUTs!$AA$2:$AG$194,7,FALSE)</f>
        <v>Dryland</v>
      </c>
    </row>
    <row r="7892" spans="1:12" x14ac:dyDescent="0.25">
      <c r="A7892">
        <v>8271</v>
      </c>
      <c r="B7892">
        <v>71</v>
      </c>
      <c r="C7892">
        <f t="shared" si="123"/>
        <v>17.75</v>
      </c>
      <c r="D7892">
        <v>126</v>
      </c>
      <c r="E7892">
        <v>573</v>
      </c>
      <c r="F7892" t="str">
        <f>VLOOKUP($D7892,[1]LUTs!$P$2:$T$152, 5, FALSE)</f>
        <v>Flinders</v>
      </c>
      <c r="G7892" t="s">
        <v>42</v>
      </c>
      <c r="H7892" t="str">
        <f>VLOOKUP(G7892,[1]LUTs!V$2:W$9, 2, FALSE)</f>
        <v>Victoria</v>
      </c>
      <c r="I7892" t="str">
        <f>VLOOKUP(E7892,[1]LUTs!$AA$2:$AG$194, 4, FALSE)</f>
        <v>Urban intensive uses</v>
      </c>
      <c r="J7892" t="str">
        <f>VLOOKUP($E7892,[1]LUTs!$AA$2:$AG$194,5,FALSE)</f>
        <v>Intensive uses</v>
      </c>
      <c r="K7892" t="str">
        <f>VLOOKUP(E7892,[1]LUTs!$AA$2:$AG$194,6,FALSE)</f>
        <v>Non-agriculture</v>
      </c>
      <c r="L7892" t="str">
        <f>VLOOKUP(E7892,[1]LUTs!$AA$2:$AG$194,7,FALSE)</f>
        <v>Dryland</v>
      </c>
    </row>
    <row r="7893" spans="1:12" x14ac:dyDescent="0.25">
      <c r="A7893">
        <v>8314</v>
      </c>
      <c r="B7893">
        <v>88</v>
      </c>
      <c r="C7893">
        <f t="shared" si="123"/>
        <v>22</v>
      </c>
      <c r="D7893">
        <v>126</v>
      </c>
      <c r="E7893">
        <v>574</v>
      </c>
      <c r="F7893" t="str">
        <f>VLOOKUP($D7893,[1]LUTs!$P$2:$T$152, 5, FALSE)</f>
        <v>Flinders</v>
      </c>
      <c r="G7893" t="s">
        <v>42</v>
      </c>
      <c r="H7893" t="str">
        <f>VLOOKUP(G7893,[1]LUTs!V$2:W$9, 2, FALSE)</f>
        <v>Victoria</v>
      </c>
      <c r="I7893" t="str">
        <f>VLOOKUP(E7893,[1]LUTs!$AA$2:$AG$194, 4, FALSE)</f>
        <v>Urban intensive uses</v>
      </c>
      <c r="J7893" t="str">
        <f>VLOOKUP($E7893,[1]LUTs!$AA$2:$AG$194,5,FALSE)</f>
        <v>Intensive uses</v>
      </c>
      <c r="K7893" t="str">
        <f>VLOOKUP(E7893,[1]LUTs!$AA$2:$AG$194,6,FALSE)</f>
        <v>Non-agriculture</v>
      </c>
      <c r="L7893" t="str">
        <f>VLOOKUP(E7893,[1]LUTs!$AA$2:$AG$194,7,FALSE)</f>
        <v>Dryland</v>
      </c>
    </row>
    <row r="7894" spans="1:12" x14ac:dyDescent="0.25">
      <c r="A7894">
        <v>8292</v>
      </c>
      <c r="B7894">
        <v>394</v>
      </c>
      <c r="C7894">
        <f t="shared" si="123"/>
        <v>98.5</v>
      </c>
      <c r="D7894">
        <v>126</v>
      </c>
      <c r="E7894">
        <v>575</v>
      </c>
      <c r="F7894" t="str">
        <f>VLOOKUP($D7894,[1]LUTs!$P$2:$T$152, 5, FALSE)</f>
        <v>Flinders</v>
      </c>
      <c r="G7894" t="s">
        <v>42</v>
      </c>
      <c r="H7894" t="str">
        <f>VLOOKUP(G7894,[1]LUTs!V$2:W$9, 2, FALSE)</f>
        <v>Victoria</v>
      </c>
      <c r="I7894" t="str">
        <f>VLOOKUP(E7894,[1]LUTs!$AA$2:$AG$194, 4, FALSE)</f>
        <v>Urban intensive uses</v>
      </c>
      <c r="J7894" t="str">
        <f>VLOOKUP($E7894,[1]LUTs!$AA$2:$AG$194,5,FALSE)</f>
        <v>Intensive uses</v>
      </c>
      <c r="K7894" t="str">
        <f>VLOOKUP(E7894,[1]LUTs!$AA$2:$AG$194,6,FALSE)</f>
        <v>Non-agriculture</v>
      </c>
      <c r="L7894" t="str">
        <f>VLOOKUP(E7894,[1]LUTs!$AA$2:$AG$194,7,FALSE)</f>
        <v>Dryland</v>
      </c>
    </row>
    <row r="7895" spans="1:12" x14ac:dyDescent="0.25">
      <c r="A7895">
        <v>8335</v>
      </c>
      <c r="B7895">
        <v>345</v>
      </c>
      <c r="C7895">
        <f t="shared" si="123"/>
        <v>86.25</v>
      </c>
      <c r="D7895">
        <v>126</v>
      </c>
      <c r="E7895">
        <v>582</v>
      </c>
      <c r="F7895" t="str">
        <f>VLOOKUP($D7895,[1]LUTs!$P$2:$T$152, 5, FALSE)</f>
        <v>Flinders</v>
      </c>
      <c r="G7895" t="s">
        <v>42</v>
      </c>
      <c r="H7895" t="str">
        <f>VLOOKUP(G7895,[1]LUTs!V$2:W$9, 2, FALSE)</f>
        <v>Victoria</v>
      </c>
      <c r="I7895" t="str">
        <f>VLOOKUP(E7895,[1]LUTs!$AA$2:$AG$194, 4, FALSE)</f>
        <v>Mining and waste</v>
      </c>
      <c r="J7895" t="str">
        <f>VLOOKUP($E7895,[1]LUTs!$AA$2:$AG$194,5,FALSE)</f>
        <v>Intensive uses</v>
      </c>
      <c r="K7895" t="str">
        <f>VLOOKUP(E7895,[1]LUTs!$AA$2:$AG$194,6,FALSE)</f>
        <v>Non-agriculture</v>
      </c>
      <c r="L7895" t="str">
        <f>VLOOKUP(E7895,[1]LUTs!$AA$2:$AG$194,7,FALSE)</f>
        <v>Dryland</v>
      </c>
    </row>
    <row r="7896" spans="1:12" x14ac:dyDescent="0.25">
      <c r="A7896">
        <v>8338</v>
      </c>
      <c r="B7896">
        <v>167</v>
      </c>
      <c r="C7896">
        <f t="shared" si="123"/>
        <v>41.75</v>
      </c>
      <c r="D7896">
        <v>126</v>
      </c>
      <c r="E7896">
        <v>584</v>
      </c>
      <c r="F7896" t="str">
        <f>VLOOKUP($D7896,[1]LUTs!$P$2:$T$152, 5, FALSE)</f>
        <v>Flinders</v>
      </c>
      <c r="G7896" t="s">
        <v>42</v>
      </c>
      <c r="H7896" t="str">
        <f>VLOOKUP(G7896,[1]LUTs!V$2:W$9, 2, FALSE)</f>
        <v>Victoria</v>
      </c>
      <c r="I7896" t="str">
        <f>VLOOKUP(E7896,[1]LUTs!$AA$2:$AG$194, 4, FALSE)</f>
        <v>Mining and waste</v>
      </c>
      <c r="J7896" t="str">
        <f>VLOOKUP($E7896,[1]LUTs!$AA$2:$AG$194,5,FALSE)</f>
        <v>Intensive uses</v>
      </c>
      <c r="K7896" t="str">
        <f>VLOOKUP(E7896,[1]LUTs!$AA$2:$AG$194,6,FALSE)</f>
        <v>Non-agriculture</v>
      </c>
      <c r="L7896" t="str">
        <f>VLOOKUP(E7896,[1]LUTs!$AA$2:$AG$194,7,FALSE)</f>
        <v>Dryland</v>
      </c>
    </row>
    <row r="7897" spans="1:12" x14ac:dyDescent="0.25">
      <c r="A7897">
        <v>8329</v>
      </c>
      <c r="B7897">
        <v>3</v>
      </c>
      <c r="C7897">
        <f t="shared" si="123"/>
        <v>0.75</v>
      </c>
      <c r="D7897">
        <v>126</v>
      </c>
      <c r="E7897">
        <v>590</v>
      </c>
      <c r="F7897" t="str">
        <f>VLOOKUP($D7897,[1]LUTs!$P$2:$T$152, 5, FALSE)</f>
        <v>Flinders</v>
      </c>
      <c r="G7897" t="s">
        <v>42</v>
      </c>
      <c r="H7897" t="str">
        <f>VLOOKUP(G7897,[1]LUTs!V$2:W$9, 2, FALSE)</f>
        <v>Victoria</v>
      </c>
      <c r="I7897" t="str">
        <f>VLOOKUP(E7897,[1]LUTs!$AA$2:$AG$194, 4, FALSE)</f>
        <v>Mining and waste</v>
      </c>
      <c r="J7897" t="str">
        <f>VLOOKUP($E7897,[1]LUTs!$AA$2:$AG$194,5,FALSE)</f>
        <v>Intensive uses</v>
      </c>
      <c r="K7897" t="str">
        <f>VLOOKUP(E7897,[1]LUTs!$AA$2:$AG$194,6,FALSE)</f>
        <v>Non-agriculture</v>
      </c>
      <c r="L7897" t="str">
        <f>VLOOKUP(E7897,[1]LUTs!$AA$2:$AG$194,7,FALSE)</f>
        <v>Dryland</v>
      </c>
    </row>
    <row r="7898" spans="1:12" x14ac:dyDescent="0.25">
      <c r="A7898">
        <v>8317</v>
      </c>
      <c r="B7898">
        <v>347</v>
      </c>
      <c r="C7898">
        <f t="shared" si="123"/>
        <v>86.75</v>
      </c>
      <c r="D7898">
        <v>126</v>
      </c>
      <c r="E7898">
        <v>592</v>
      </c>
      <c r="F7898" t="str">
        <f>VLOOKUP($D7898,[1]LUTs!$P$2:$T$152, 5, FALSE)</f>
        <v>Flinders</v>
      </c>
      <c r="G7898" t="s">
        <v>42</v>
      </c>
      <c r="H7898" t="str">
        <f>VLOOKUP(G7898,[1]LUTs!V$2:W$9, 2, FALSE)</f>
        <v>Victoria</v>
      </c>
      <c r="I7898" t="str">
        <f>VLOOKUP(E7898,[1]LUTs!$AA$2:$AG$194, 4, FALSE)</f>
        <v>Mining and waste</v>
      </c>
      <c r="J7898" t="str">
        <f>VLOOKUP($E7898,[1]LUTs!$AA$2:$AG$194,5,FALSE)</f>
        <v>Intensive uses</v>
      </c>
      <c r="K7898" t="str">
        <f>VLOOKUP(E7898,[1]LUTs!$AA$2:$AG$194,6,FALSE)</f>
        <v>Non-agriculture</v>
      </c>
      <c r="L7898" t="str">
        <f>VLOOKUP(E7898,[1]LUTs!$AA$2:$AG$194,7,FALSE)</f>
        <v>Dryland</v>
      </c>
    </row>
    <row r="7899" spans="1:12" x14ac:dyDescent="0.25">
      <c r="A7899">
        <v>8276</v>
      </c>
      <c r="B7899">
        <v>1147</v>
      </c>
      <c r="C7899">
        <f t="shared" si="123"/>
        <v>286.75</v>
      </c>
      <c r="D7899">
        <v>126</v>
      </c>
      <c r="E7899">
        <v>595</v>
      </c>
      <c r="F7899" t="str">
        <f>VLOOKUP($D7899,[1]LUTs!$P$2:$T$152, 5, FALSE)</f>
        <v>Flinders</v>
      </c>
      <c r="G7899" t="s">
        <v>42</v>
      </c>
      <c r="H7899" t="str">
        <f>VLOOKUP(G7899,[1]LUTs!V$2:W$9, 2, FALSE)</f>
        <v>Victoria</v>
      </c>
      <c r="I7899" t="str">
        <f>VLOOKUP(E7899,[1]LUTs!$AA$2:$AG$194, 4, FALSE)</f>
        <v>Mining and waste</v>
      </c>
      <c r="J7899" t="str">
        <f>VLOOKUP($E7899,[1]LUTs!$AA$2:$AG$194,5,FALSE)</f>
        <v>Intensive uses</v>
      </c>
      <c r="K7899" t="str">
        <f>VLOOKUP(E7899,[1]LUTs!$AA$2:$AG$194,6,FALSE)</f>
        <v>Non-agriculture</v>
      </c>
      <c r="L7899" t="str">
        <f>VLOOKUP(E7899,[1]LUTs!$AA$2:$AG$194,7,FALSE)</f>
        <v>Dryland</v>
      </c>
    </row>
    <row r="7900" spans="1:12" x14ac:dyDescent="0.25">
      <c r="A7900">
        <v>8320</v>
      </c>
      <c r="B7900">
        <v>76</v>
      </c>
      <c r="C7900">
        <f t="shared" si="123"/>
        <v>19</v>
      </c>
      <c r="D7900">
        <v>126</v>
      </c>
      <c r="E7900">
        <v>622</v>
      </c>
      <c r="F7900" t="str">
        <f>VLOOKUP($D7900,[1]LUTs!$P$2:$T$152, 5, FALSE)</f>
        <v>Flinders</v>
      </c>
      <c r="G7900" t="s">
        <v>42</v>
      </c>
      <c r="H7900" t="str">
        <f>VLOOKUP(G7900,[1]LUTs!V$2:W$9, 2, FALSE)</f>
        <v>Victoria</v>
      </c>
      <c r="I7900" t="str">
        <f>VLOOKUP(E7900,[1]LUTs!$AA$2:$AG$194, 4, FALSE)</f>
        <v>Water</v>
      </c>
      <c r="J7900" t="str">
        <f>VLOOKUP($E7900,[1]LUTs!$AA$2:$AG$194,5,FALSE)</f>
        <v>Water</v>
      </c>
      <c r="K7900" t="str">
        <f>VLOOKUP(E7900,[1]LUTs!$AA$2:$AG$194,6,FALSE)</f>
        <v>Non-agriculture</v>
      </c>
      <c r="L7900" t="str">
        <f>VLOOKUP(E7900,[1]LUTs!$AA$2:$AG$194,7,FALSE)</f>
        <v>Dryland</v>
      </c>
    </row>
    <row r="7901" spans="1:12" x14ac:dyDescent="0.25">
      <c r="A7901">
        <v>8332</v>
      </c>
      <c r="B7901">
        <v>29</v>
      </c>
      <c r="C7901">
        <f t="shared" si="123"/>
        <v>7.25</v>
      </c>
      <c r="D7901">
        <v>126</v>
      </c>
      <c r="E7901">
        <v>631</v>
      </c>
      <c r="F7901" t="str">
        <f>VLOOKUP($D7901,[1]LUTs!$P$2:$T$152, 5, FALSE)</f>
        <v>Flinders</v>
      </c>
      <c r="G7901" t="s">
        <v>42</v>
      </c>
      <c r="H7901" t="str">
        <f>VLOOKUP(G7901,[1]LUTs!V$2:W$9, 2, FALSE)</f>
        <v>Victoria</v>
      </c>
      <c r="I7901" t="str">
        <f>VLOOKUP(E7901,[1]LUTs!$AA$2:$AG$194, 4, FALSE)</f>
        <v>Water</v>
      </c>
      <c r="J7901" t="str">
        <f>VLOOKUP($E7901,[1]LUTs!$AA$2:$AG$194,5,FALSE)</f>
        <v>Water</v>
      </c>
      <c r="K7901" t="str">
        <f>VLOOKUP(E7901,[1]LUTs!$AA$2:$AG$194,6,FALSE)</f>
        <v>Non-agriculture</v>
      </c>
      <c r="L7901" t="str">
        <f>VLOOKUP(E7901,[1]LUTs!$AA$2:$AG$194,7,FALSE)</f>
        <v>Dryland</v>
      </c>
    </row>
    <row r="7902" spans="1:12" x14ac:dyDescent="0.25">
      <c r="A7902">
        <v>8310</v>
      </c>
      <c r="B7902">
        <v>130</v>
      </c>
      <c r="C7902">
        <f t="shared" si="123"/>
        <v>32.5</v>
      </c>
      <c r="D7902">
        <v>126</v>
      </c>
      <c r="E7902">
        <v>641</v>
      </c>
      <c r="F7902" t="str">
        <f>VLOOKUP($D7902,[1]LUTs!$P$2:$T$152, 5, FALSE)</f>
        <v>Flinders</v>
      </c>
      <c r="G7902" t="s">
        <v>42</v>
      </c>
      <c r="H7902" t="str">
        <f>VLOOKUP(G7902,[1]LUTs!V$2:W$9, 2, FALSE)</f>
        <v>Victoria</v>
      </c>
      <c r="I7902" t="str">
        <f>VLOOKUP(E7902,[1]LUTs!$AA$2:$AG$194, 4, FALSE)</f>
        <v>Water</v>
      </c>
      <c r="J7902" t="str">
        <f>VLOOKUP($E7902,[1]LUTs!$AA$2:$AG$194,5,FALSE)</f>
        <v>Water</v>
      </c>
      <c r="K7902" t="str">
        <f>VLOOKUP(E7902,[1]LUTs!$AA$2:$AG$194,6,FALSE)</f>
        <v>Non-agriculture</v>
      </c>
      <c r="L7902" t="str">
        <f>VLOOKUP(E7902,[1]LUTs!$AA$2:$AG$194,7,FALSE)</f>
        <v>Dryland</v>
      </c>
    </row>
    <row r="7903" spans="1:12" x14ac:dyDescent="0.25">
      <c r="A7903">
        <v>8331</v>
      </c>
      <c r="B7903">
        <v>161</v>
      </c>
      <c r="C7903">
        <f t="shared" si="123"/>
        <v>40.25</v>
      </c>
      <c r="D7903">
        <v>126</v>
      </c>
      <c r="E7903">
        <v>651</v>
      </c>
      <c r="F7903" t="str">
        <f>VLOOKUP($D7903,[1]LUTs!$P$2:$T$152, 5, FALSE)</f>
        <v>Flinders</v>
      </c>
      <c r="G7903" t="s">
        <v>42</v>
      </c>
      <c r="H7903" t="str">
        <f>VLOOKUP(G7903,[1]LUTs!V$2:W$9, 2, FALSE)</f>
        <v>Victoria</v>
      </c>
      <c r="I7903" t="str">
        <f>VLOOKUP(E7903,[1]LUTs!$AA$2:$AG$194, 4, FALSE)</f>
        <v>Water</v>
      </c>
      <c r="J7903" t="str">
        <f>VLOOKUP($E7903,[1]LUTs!$AA$2:$AG$194,5,FALSE)</f>
        <v>Water</v>
      </c>
      <c r="K7903" t="str">
        <f>VLOOKUP(E7903,[1]LUTs!$AA$2:$AG$194,6,FALSE)</f>
        <v>Non-agriculture</v>
      </c>
      <c r="L7903" t="str">
        <f>VLOOKUP(E7903,[1]LUTs!$AA$2:$AG$194,7,FALSE)</f>
        <v>Dryland</v>
      </c>
    </row>
    <row r="7904" spans="1:12" x14ac:dyDescent="0.25">
      <c r="A7904">
        <v>7725</v>
      </c>
      <c r="B7904">
        <v>31</v>
      </c>
      <c r="C7904">
        <f t="shared" si="123"/>
        <v>7.75</v>
      </c>
      <c r="D7904">
        <v>127</v>
      </c>
      <c r="E7904">
        <v>111</v>
      </c>
      <c r="F7904" t="str">
        <f>VLOOKUP($D7904,[1]LUTs!$P$2:$T$152, 5, FALSE)</f>
        <v>Fraser</v>
      </c>
      <c r="G7904" t="s">
        <v>42</v>
      </c>
      <c r="H7904" t="str">
        <f>VLOOKUP(G7904,[1]LUTs!V$2:W$9, 2, FALSE)</f>
        <v>Victoria</v>
      </c>
      <c r="I7904" t="str">
        <f>VLOOKUP(E7904,[1]LUTs!$AA$2:$AG$194, 4, FALSE)</f>
        <v>Nature conservation</v>
      </c>
      <c r="J7904" t="str">
        <f>VLOOKUP($E7904,[1]LUTs!$AA$2:$AG$194,5,FALSE)</f>
        <v>Nature conservation</v>
      </c>
      <c r="K7904" t="str">
        <f>VLOOKUP(E7904,[1]LUTs!$AA$2:$AG$194,6,FALSE)</f>
        <v>Non-agriculture</v>
      </c>
      <c r="L7904" t="str">
        <f>VLOOKUP(E7904,[1]LUTs!$AA$2:$AG$194,7,FALSE)</f>
        <v>Dryland</v>
      </c>
    </row>
    <row r="7905" spans="1:12" x14ac:dyDescent="0.25">
      <c r="A7905">
        <v>7637</v>
      </c>
      <c r="B7905">
        <v>398</v>
      </c>
      <c r="C7905">
        <f t="shared" si="123"/>
        <v>99.5</v>
      </c>
      <c r="D7905">
        <v>127</v>
      </c>
      <c r="E7905">
        <v>113</v>
      </c>
      <c r="F7905" t="str">
        <f>VLOOKUP($D7905,[1]LUTs!$P$2:$T$152, 5, FALSE)</f>
        <v>Fraser</v>
      </c>
      <c r="G7905" t="s">
        <v>42</v>
      </c>
      <c r="H7905" t="str">
        <f>VLOOKUP(G7905,[1]LUTs!V$2:W$9, 2, FALSE)</f>
        <v>Victoria</v>
      </c>
      <c r="I7905" t="str">
        <f>VLOOKUP(E7905,[1]LUTs!$AA$2:$AG$194, 4, FALSE)</f>
        <v>Nature conservation</v>
      </c>
      <c r="J7905" t="str">
        <f>VLOOKUP($E7905,[1]LUTs!$AA$2:$AG$194,5,FALSE)</f>
        <v>Nature conservation</v>
      </c>
      <c r="K7905" t="str">
        <f>VLOOKUP(E7905,[1]LUTs!$AA$2:$AG$194,6,FALSE)</f>
        <v>Non-agriculture</v>
      </c>
      <c r="L7905" t="str">
        <f>VLOOKUP(E7905,[1]LUTs!$AA$2:$AG$194,7,FALSE)</f>
        <v>Dryland</v>
      </c>
    </row>
    <row r="7906" spans="1:12" x14ac:dyDescent="0.25">
      <c r="A7906">
        <v>7732</v>
      </c>
      <c r="B7906">
        <v>303</v>
      </c>
      <c r="C7906">
        <f t="shared" si="123"/>
        <v>75.75</v>
      </c>
      <c r="D7906">
        <v>127</v>
      </c>
      <c r="E7906">
        <v>116</v>
      </c>
      <c r="F7906" t="str">
        <f>VLOOKUP($D7906,[1]LUTs!$P$2:$T$152, 5, FALSE)</f>
        <v>Fraser</v>
      </c>
      <c r="G7906" t="s">
        <v>42</v>
      </c>
      <c r="H7906" t="str">
        <f>VLOOKUP(G7906,[1]LUTs!V$2:W$9, 2, FALSE)</f>
        <v>Victoria</v>
      </c>
      <c r="I7906" t="str">
        <f>VLOOKUP(E7906,[1]LUTs!$AA$2:$AG$194, 4, FALSE)</f>
        <v>Nature conservation</v>
      </c>
      <c r="J7906" t="str">
        <f>VLOOKUP($E7906,[1]LUTs!$AA$2:$AG$194,5,FALSE)</f>
        <v>Nature conservation</v>
      </c>
      <c r="K7906" t="str">
        <f>VLOOKUP(E7906,[1]LUTs!$AA$2:$AG$194,6,FALSE)</f>
        <v>Non-agriculture</v>
      </c>
      <c r="L7906" t="str">
        <f>VLOOKUP(E7906,[1]LUTs!$AA$2:$AG$194,7,FALSE)</f>
        <v>Dryland</v>
      </c>
    </row>
    <row r="7907" spans="1:12" x14ac:dyDescent="0.25">
      <c r="A7907">
        <v>7630</v>
      </c>
      <c r="B7907">
        <v>1016</v>
      </c>
      <c r="C7907">
        <f t="shared" si="123"/>
        <v>254</v>
      </c>
      <c r="D7907">
        <v>127</v>
      </c>
      <c r="E7907">
        <v>117</v>
      </c>
      <c r="F7907" t="str">
        <f>VLOOKUP($D7907,[1]LUTs!$P$2:$T$152, 5, FALSE)</f>
        <v>Fraser</v>
      </c>
      <c r="G7907" t="s">
        <v>42</v>
      </c>
      <c r="H7907" t="str">
        <f>VLOOKUP(G7907,[1]LUTs!V$2:W$9, 2, FALSE)</f>
        <v>Victoria</v>
      </c>
      <c r="I7907" t="str">
        <f>VLOOKUP(E7907,[1]LUTs!$AA$2:$AG$194, 4, FALSE)</f>
        <v>Nature conservation</v>
      </c>
      <c r="J7907" t="str">
        <f>VLOOKUP($E7907,[1]LUTs!$AA$2:$AG$194,5,FALSE)</f>
        <v>Nature conservation</v>
      </c>
      <c r="K7907" t="str">
        <f>VLOOKUP(E7907,[1]LUTs!$AA$2:$AG$194,6,FALSE)</f>
        <v>Non-agriculture</v>
      </c>
      <c r="L7907" t="str">
        <f>VLOOKUP(E7907,[1]LUTs!$AA$2:$AG$194,7,FALSE)</f>
        <v>Dryland</v>
      </c>
    </row>
    <row r="7908" spans="1:12" x14ac:dyDescent="0.25">
      <c r="A7908">
        <v>7782</v>
      </c>
      <c r="B7908">
        <v>592</v>
      </c>
      <c r="C7908">
        <f t="shared" si="123"/>
        <v>148</v>
      </c>
      <c r="D7908">
        <v>127</v>
      </c>
      <c r="E7908">
        <v>130</v>
      </c>
      <c r="F7908" t="str">
        <f>VLOOKUP($D7908,[1]LUTs!$P$2:$T$152, 5, FALSE)</f>
        <v>Fraser</v>
      </c>
      <c r="G7908" t="s">
        <v>42</v>
      </c>
      <c r="H7908" t="str">
        <f>VLOOKUP(G7908,[1]LUTs!V$2:W$9, 2, FALSE)</f>
        <v>Victoria</v>
      </c>
      <c r="I7908" t="str">
        <f>VLOOKUP(E7908,[1]LUTs!$AA$2:$AG$194, 4, FALSE)</f>
        <v>Minimal use</v>
      </c>
      <c r="J7908" t="str">
        <f>VLOOKUP($E7908,[1]LUTs!$AA$2:$AG$194,5,FALSE)</f>
        <v>Nature conservation</v>
      </c>
      <c r="K7908" t="str">
        <f>VLOOKUP(E7908,[1]LUTs!$AA$2:$AG$194,6,FALSE)</f>
        <v>Non-agriculture</v>
      </c>
      <c r="L7908" t="str">
        <f>VLOOKUP(E7908,[1]LUTs!$AA$2:$AG$194,7,FALSE)</f>
        <v>Dryland</v>
      </c>
    </row>
    <row r="7909" spans="1:12" x14ac:dyDescent="0.25">
      <c r="A7909">
        <v>7635</v>
      </c>
      <c r="B7909">
        <v>1627</v>
      </c>
      <c r="C7909">
        <f t="shared" si="123"/>
        <v>406.75</v>
      </c>
      <c r="D7909">
        <v>127</v>
      </c>
      <c r="E7909">
        <v>320</v>
      </c>
      <c r="F7909" t="str">
        <f>VLOOKUP($D7909,[1]LUTs!$P$2:$T$152, 5, FALSE)</f>
        <v>Fraser</v>
      </c>
      <c r="G7909" t="s">
        <v>42</v>
      </c>
      <c r="H7909" t="str">
        <f>VLOOKUP(G7909,[1]LUTs!V$2:W$9, 2, FALSE)</f>
        <v>Victoria</v>
      </c>
      <c r="I7909" t="str">
        <f>VLOOKUP(E7909,[1]LUTs!$AA$2:$AG$194, 4, FALSE)</f>
        <v>Grazing modified pastures</v>
      </c>
      <c r="J7909" t="str">
        <f>VLOOKUP($E7909,[1]LUTs!$AA$2:$AG$194,5,FALSE)</f>
        <v>Livestock production</v>
      </c>
      <c r="K7909" t="str">
        <f>VLOOKUP(E7909,[1]LUTs!$AA$2:$AG$194,6,FALSE)</f>
        <v>Agriculture</v>
      </c>
      <c r="L7909" t="str">
        <f>VLOOKUP(E7909,[1]LUTs!$AA$2:$AG$194,7,FALSE)</f>
        <v>Dryland</v>
      </c>
    </row>
    <row r="7910" spans="1:12" x14ac:dyDescent="0.25">
      <c r="A7910">
        <v>7640</v>
      </c>
      <c r="B7910">
        <v>271</v>
      </c>
      <c r="C7910">
        <f t="shared" si="123"/>
        <v>67.75</v>
      </c>
      <c r="D7910">
        <v>127</v>
      </c>
      <c r="E7910">
        <v>330</v>
      </c>
      <c r="F7910" t="str">
        <f>VLOOKUP($D7910,[1]LUTs!$P$2:$T$152, 5, FALSE)</f>
        <v>Fraser</v>
      </c>
      <c r="G7910" t="s">
        <v>42</v>
      </c>
      <c r="H7910" t="str">
        <f>VLOOKUP(G7910,[1]LUTs!V$2:W$9, 2, FALSE)</f>
        <v>Victoria</v>
      </c>
      <c r="I7910" t="str">
        <f>VLOOKUP(E7910,[1]LUTs!$AA$2:$AG$194, 4, FALSE)</f>
        <v>Dryland cropping</v>
      </c>
      <c r="J7910" t="str">
        <f>VLOOKUP($E7910,[1]LUTs!$AA$2:$AG$194,5,FALSE)</f>
        <v>Cropping</v>
      </c>
      <c r="K7910" t="str">
        <f>VLOOKUP(E7910,[1]LUTs!$AA$2:$AG$194,6,FALSE)</f>
        <v>Agriculture</v>
      </c>
      <c r="L7910" t="str">
        <f>VLOOKUP(E7910,[1]LUTs!$AA$2:$AG$194,7,FALSE)</f>
        <v>Dryland</v>
      </c>
    </row>
    <row r="7911" spans="1:12" x14ac:dyDescent="0.25">
      <c r="A7911">
        <v>7692</v>
      </c>
      <c r="B7911">
        <v>63</v>
      </c>
      <c r="C7911">
        <f t="shared" si="123"/>
        <v>15.75</v>
      </c>
      <c r="D7911">
        <v>127</v>
      </c>
      <c r="E7911">
        <v>353</v>
      </c>
      <c r="F7911" t="str">
        <f>VLOOKUP($D7911,[1]LUTs!$P$2:$T$152, 5, FALSE)</f>
        <v>Fraser</v>
      </c>
      <c r="G7911" t="s">
        <v>42</v>
      </c>
      <c r="H7911" t="str">
        <f>VLOOKUP(G7911,[1]LUTs!V$2:W$9, 2, FALSE)</f>
        <v>Victoria</v>
      </c>
      <c r="I7911" t="str">
        <f>VLOOKUP(E7911,[1]LUTs!$AA$2:$AG$194, 4, FALSE)</f>
        <v>Dryland horticulture</v>
      </c>
      <c r="J7911" t="str">
        <f>VLOOKUP($E7911,[1]LUTs!$AA$2:$AG$194,5,FALSE)</f>
        <v>Horticulture</v>
      </c>
      <c r="K7911" t="str">
        <f>VLOOKUP(E7911,[1]LUTs!$AA$2:$AG$194,6,FALSE)</f>
        <v>Agriculture</v>
      </c>
      <c r="L7911" t="str">
        <f>VLOOKUP(E7911,[1]LUTs!$AA$2:$AG$194,7,FALSE)</f>
        <v>Dryland</v>
      </c>
    </row>
    <row r="7912" spans="1:12" x14ac:dyDescent="0.25">
      <c r="A7912">
        <v>7644</v>
      </c>
      <c r="B7912">
        <v>1702</v>
      </c>
      <c r="C7912">
        <f t="shared" si="123"/>
        <v>425.5</v>
      </c>
      <c r="D7912">
        <v>127</v>
      </c>
      <c r="E7912">
        <v>530</v>
      </c>
      <c r="F7912" t="str">
        <f>VLOOKUP($D7912,[1]LUTs!$P$2:$T$152, 5, FALSE)</f>
        <v>Fraser</v>
      </c>
      <c r="G7912" t="s">
        <v>42</v>
      </c>
      <c r="H7912" t="str">
        <f>VLOOKUP(G7912,[1]LUTs!V$2:W$9, 2, FALSE)</f>
        <v>Victoria</v>
      </c>
      <c r="I7912" t="str">
        <f>VLOOKUP(E7912,[1]LUTs!$AA$2:$AG$194, 4, FALSE)</f>
        <v>Urban intensive uses</v>
      </c>
      <c r="J7912" t="str">
        <f>VLOOKUP($E7912,[1]LUTs!$AA$2:$AG$194,5,FALSE)</f>
        <v>Intensive uses</v>
      </c>
      <c r="K7912" t="str">
        <f>VLOOKUP(E7912,[1]LUTs!$AA$2:$AG$194,6,FALSE)</f>
        <v>Non-agriculture</v>
      </c>
      <c r="L7912" t="str">
        <f>VLOOKUP(E7912,[1]LUTs!$AA$2:$AG$194,7,FALSE)</f>
        <v>Dryland</v>
      </c>
    </row>
    <row r="7913" spans="1:12" x14ac:dyDescent="0.25">
      <c r="A7913">
        <v>7802</v>
      </c>
      <c r="B7913">
        <v>28</v>
      </c>
      <c r="C7913">
        <f t="shared" si="123"/>
        <v>7</v>
      </c>
      <c r="D7913">
        <v>127</v>
      </c>
      <c r="E7913">
        <v>531</v>
      </c>
      <c r="F7913" t="str">
        <f>VLOOKUP($D7913,[1]LUTs!$P$2:$T$152, 5, FALSE)</f>
        <v>Fraser</v>
      </c>
      <c r="G7913" t="s">
        <v>42</v>
      </c>
      <c r="H7913" t="str">
        <f>VLOOKUP(G7913,[1]LUTs!V$2:W$9, 2, FALSE)</f>
        <v>Victoria</v>
      </c>
      <c r="I7913" t="str">
        <f>VLOOKUP(E7913,[1]LUTs!$AA$2:$AG$194, 4, FALSE)</f>
        <v>Urban intensive uses</v>
      </c>
      <c r="J7913" t="str">
        <f>VLOOKUP($E7913,[1]LUTs!$AA$2:$AG$194,5,FALSE)</f>
        <v>Intensive uses</v>
      </c>
      <c r="K7913" t="str">
        <f>VLOOKUP(E7913,[1]LUTs!$AA$2:$AG$194,6,FALSE)</f>
        <v>Non-agriculture</v>
      </c>
      <c r="L7913" t="str">
        <f>VLOOKUP(E7913,[1]LUTs!$AA$2:$AG$194,7,FALSE)</f>
        <v>Dryland</v>
      </c>
    </row>
    <row r="7914" spans="1:12" x14ac:dyDescent="0.25">
      <c r="A7914">
        <v>7643</v>
      </c>
      <c r="B7914">
        <v>32786</v>
      </c>
      <c r="C7914">
        <f t="shared" si="123"/>
        <v>8196.5</v>
      </c>
      <c r="D7914">
        <v>127</v>
      </c>
      <c r="E7914">
        <v>541</v>
      </c>
      <c r="F7914" t="str">
        <f>VLOOKUP($D7914,[1]LUTs!$P$2:$T$152, 5, FALSE)</f>
        <v>Fraser</v>
      </c>
      <c r="G7914" t="s">
        <v>42</v>
      </c>
      <c r="H7914" t="str">
        <f>VLOOKUP(G7914,[1]LUTs!V$2:W$9, 2, FALSE)</f>
        <v>Victoria</v>
      </c>
      <c r="I7914" t="str">
        <f>VLOOKUP(E7914,[1]LUTs!$AA$2:$AG$194, 4, FALSE)</f>
        <v>Urban intensive uses</v>
      </c>
      <c r="J7914" t="str">
        <f>VLOOKUP($E7914,[1]LUTs!$AA$2:$AG$194,5,FALSE)</f>
        <v>Intensive uses</v>
      </c>
      <c r="K7914" t="str">
        <f>VLOOKUP(E7914,[1]LUTs!$AA$2:$AG$194,6,FALSE)</f>
        <v>Non-agriculture</v>
      </c>
      <c r="L7914" t="str">
        <f>VLOOKUP(E7914,[1]LUTs!$AA$2:$AG$194,7,FALSE)</f>
        <v>Dryland</v>
      </c>
    </row>
    <row r="7915" spans="1:12" x14ac:dyDescent="0.25">
      <c r="A7915">
        <v>7628</v>
      </c>
      <c r="B7915">
        <v>885</v>
      </c>
      <c r="C7915">
        <f t="shared" si="123"/>
        <v>221.25</v>
      </c>
      <c r="D7915">
        <v>127</v>
      </c>
      <c r="E7915">
        <v>542</v>
      </c>
      <c r="F7915" t="str">
        <f>VLOOKUP($D7915,[1]LUTs!$P$2:$T$152, 5, FALSE)</f>
        <v>Fraser</v>
      </c>
      <c r="G7915" t="s">
        <v>42</v>
      </c>
      <c r="H7915" t="str">
        <f>VLOOKUP(G7915,[1]LUTs!V$2:W$9, 2, FALSE)</f>
        <v>Victoria</v>
      </c>
      <c r="I7915" t="str">
        <f>VLOOKUP(E7915,[1]LUTs!$AA$2:$AG$194, 4, FALSE)</f>
        <v>Rural residential and farm infrastructure</v>
      </c>
      <c r="J7915" t="str">
        <f>VLOOKUP($E7915,[1]LUTs!$AA$2:$AG$194,5,FALSE)</f>
        <v>Intensive uses</v>
      </c>
      <c r="K7915" t="str">
        <f>VLOOKUP(E7915,[1]LUTs!$AA$2:$AG$194,6,FALSE)</f>
        <v>Non-agriculture</v>
      </c>
      <c r="L7915" t="str">
        <f>VLOOKUP(E7915,[1]LUTs!$AA$2:$AG$194,7,FALSE)</f>
        <v>Dryland</v>
      </c>
    </row>
    <row r="7916" spans="1:12" x14ac:dyDescent="0.25">
      <c r="A7916">
        <v>7634</v>
      </c>
      <c r="B7916">
        <v>416</v>
      </c>
      <c r="C7916">
        <f t="shared" si="123"/>
        <v>104</v>
      </c>
      <c r="D7916">
        <v>127</v>
      </c>
      <c r="E7916">
        <v>543</v>
      </c>
      <c r="F7916" t="str">
        <f>VLOOKUP($D7916,[1]LUTs!$P$2:$T$152, 5, FALSE)</f>
        <v>Fraser</v>
      </c>
      <c r="G7916" t="s">
        <v>42</v>
      </c>
      <c r="H7916" t="str">
        <f>VLOOKUP(G7916,[1]LUTs!V$2:W$9, 2, FALSE)</f>
        <v>Victoria</v>
      </c>
      <c r="I7916" t="str">
        <f>VLOOKUP(E7916,[1]LUTs!$AA$2:$AG$194, 4, FALSE)</f>
        <v>Rural residential and farm infrastructure</v>
      </c>
      <c r="J7916" t="str">
        <f>VLOOKUP($E7916,[1]LUTs!$AA$2:$AG$194,5,FALSE)</f>
        <v>Intensive uses</v>
      </c>
      <c r="K7916" t="str">
        <f>VLOOKUP(E7916,[1]LUTs!$AA$2:$AG$194,6,FALSE)</f>
        <v>Non-agriculture</v>
      </c>
      <c r="L7916" t="str">
        <f>VLOOKUP(E7916,[1]LUTs!$AA$2:$AG$194,7,FALSE)</f>
        <v>Dryland</v>
      </c>
    </row>
    <row r="7917" spans="1:12" x14ac:dyDescent="0.25">
      <c r="A7917">
        <v>7629</v>
      </c>
      <c r="B7917">
        <v>483</v>
      </c>
      <c r="C7917">
        <f t="shared" si="123"/>
        <v>120.75</v>
      </c>
      <c r="D7917">
        <v>127</v>
      </c>
      <c r="E7917">
        <v>551</v>
      </c>
      <c r="F7917" t="str">
        <f>VLOOKUP($D7917,[1]LUTs!$P$2:$T$152, 5, FALSE)</f>
        <v>Fraser</v>
      </c>
      <c r="G7917" t="s">
        <v>42</v>
      </c>
      <c r="H7917" t="str">
        <f>VLOOKUP(G7917,[1]LUTs!V$2:W$9, 2, FALSE)</f>
        <v>Victoria</v>
      </c>
      <c r="I7917" t="str">
        <f>VLOOKUP(E7917,[1]LUTs!$AA$2:$AG$194, 4, FALSE)</f>
        <v>Urban intensive uses</v>
      </c>
      <c r="J7917" t="str">
        <f>VLOOKUP($E7917,[1]LUTs!$AA$2:$AG$194,5,FALSE)</f>
        <v>Intensive uses</v>
      </c>
      <c r="K7917" t="str">
        <f>VLOOKUP(E7917,[1]LUTs!$AA$2:$AG$194,6,FALSE)</f>
        <v>Non-agriculture</v>
      </c>
      <c r="L7917" t="str">
        <f>VLOOKUP(E7917,[1]LUTs!$AA$2:$AG$194,7,FALSE)</f>
        <v>Dryland</v>
      </c>
    </row>
    <row r="7918" spans="1:12" x14ac:dyDescent="0.25">
      <c r="A7918">
        <v>7672</v>
      </c>
      <c r="B7918">
        <v>206</v>
      </c>
      <c r="C7918">
        <f t="shared" si="123"/>
        <v>51.5</v>
      </c>
      <c r="D7918">
        <v>127</v>
      </c>
      <c r="E7918">
        <v>552</v>
      </c>
      <c r="F7918" t="str">
        <f>VLOOKUP($D7918,[1]LUTs!$P$2:$T$152, 5, FALSE)</f>
        <v>Fraser</v>
      </c>
      <c r="G7918" t="s">
        <v>42</v>
      </c>
      <c r="H7918" t="str">
        <f>VLOOKUP(G7918,[1]LUTs!V$2:W$9, 2, FALSE)</f>
        <v>Victoria</v>
      </c>
      <c r="I7918" t="str">
        <f>VLOOKUP(E7918,[1]LUTs!$AA$2:$AG$194, 4, FALSE)</f>
        <v>Urban intensive uses</v>
      </c>
      <c r="J7918" t="str">
        <f>VLOOKUP($E7918,[1]LUTs!$AA$2:$AG$194,5,FALSE)</f>
        <v>Intensive uses</v>
      </c>
      <c r="K7918" t="str">
        <f>VLOOKUP(E7918,[1]LUTs!$AA$2:$AG$194,6,FALSE)</f>
        <v>Non-agriculture</v>
      </c>
      <c r="L7918" t="str">
        <f>VLOOKUP(E7918,[1]LUTs!$AA$2:$AG$194,7,FALSE)</f>
        <v>Dryland</v>
      </c>
    </row>
    <row r="7919" spans="1:12" x14ac:dyDescent="0.25">
      <c r="A7919">
        <v>7655</v>
      </c>
      <c r="B7919">
        <v>1202</v>
      </c>
      <c r="C7919">
        <f t="shared" si="123"/>
        <v>300.5</v>
      </c>
      <c r="D7919">
        <v>127</v>
      </c>
      <c r="E7919">
        <v>553</v>
      </c>
      <c r="F7919" t="str">
        <f>VLOOKUP($D7919,[1]LUTs!$P$2:$T$152, 5, FALSE)</f>
        <v>Fraser</v>
      </c>
      <c r="G7919" t="s">
        <v>42</v>
      </c>
      <c r="H7919" t="str">
        <f>VLOOKUP(G7919,[1]LUTs!V$2:W$9, 2, FALSE)</f>
        <v>Victoria</v>
      </c>
      <c r="I7919" t="str">
        <f>VLOOKUP(E7919,[1]LUTs!$AA$2:$AG$194, 4, FALSE)</f>
        <v>Urban intensive uses</v>
      </c>
      <c r="J7919" t="str">
        <f>VLOOKUP($E7919,[1]LUTs!$AA$2:$AG$194,5,FALSE)</f>
        <v>Intensive uses</v>
      </c>
      <c r="K7919" t="str">
        <f>VLOOKUP(E7919,[1]LUTs!$AA$2:$AG$194,6,FALSE)</f>
        <v>Non-agriculture</v>
      </c>
      <c r="L7919" t="str">
        <f>VLOOKUP(E7919,[1]LUTs!$AA$2:$AG$194,7,FALSE)</f>
        <v>Dryland</v>
      </c>
    </row>
    <row r="7920" spans="1:12" x14ac:dyDescent="0.25">
      <c r="A7920">
        <v>7662</v>
      </c>
      <c r="B7920">
        <v>51</v>
      </c>
      <c r="C7920">
        <f t="shared" si="123"/>
        <v>12.75</v>
      </c>
      <c r="D7920">
        <v>127</v>
      </c>
      <c r="E7920">
        <v>560</v>
      </c>
      <c r="F7920" t="str">
        <f>VLOOKUP($D7920,[1]LUTs!$P$2:$T$152, 5, FALSE)</f>
        <v>Fraser</v>
      </c>
      <c r="G7920" t="s">
        <v>42</v>
      </c>
      <c r="H7920" t="str">
        <f>VLOOKUP(G7920,[1]LUTs!V$2:W$9, 2, FALSE)</f>
        <v>Victoria</v>
      </c>
      <c r="I7920" t="str">
        <f>VLOOKUP(E7920,[1]LUTs!$AA$2:$AG$194, 4, FALSE)</f>
        <v>Urban intensive uses</v>
      </c>
      <c r="J7920" t="str">
        <f>VLOOKUP($E7920,[1]LUTs!$AA$2:$AG$194,5,FALSE)</f>
        <v>Intensive uses</v>
      </c>
      <c r="K7920" t="str">
        <f>VLOOKUP(E7920,[1]LUTs!$AA$2:$AG$194,6,FALSE)</f>
        <v>Non-agriculture</v>
      </c>
      <c r="L7920" t="str">
        <f>VLOOKUP(E7920,[1]LUTs!$AA$2:$AG$194,7,FALSE)</f>
        <v>Dryland</v>
      </c>
    </row>
    <row r="7921" spans="1:12" x14ac:dyDescent="0.25">
      <c r="A7921">
        <v>7822</v>
      </c>
      <c r="B7921">
        <v>1</v>
      </c>
      <c r="C7921">
        <f t="shared" si="123"/>
        <v>0.25</v>
      </c>
      <c r="D7921">
        <v>127</v>
      </c>
      <c r="E7921">
        <v>566</v>
      </c>
      <c r="F7921" t="str">
        <f>VLOOKUP($D7921,[1]LUTs!$P$2:$T$152, 5, FALSE)</f>
        <v>Fraser</v>
      </c>
      <c r="G7921" t="s">
        <v>42</v>
      </c>
      <c r="H7921" t="str">
        <f>VLOOKUP(G7921,[1]LUTs!V$2:W$9, 2, FALSE)</f>
        <v>Victoria</v>
      </c>
      <c r="I7921" t="str">
        <f>VLOOKUP(E7921,[1]LUTs!$AA$2:$AG$194, 4, FALSE)</f>
        <v>Urban intensive uses</v>
      </c>
      <c r="J7921" t="str">
        <f>VLOOKUP($E7921,[1]LUTs!$AA$2:$AG$194,5,FALSE)</f>
        <v>Intensive uses</v>
      </c>
      <c r="K7921" t="str">
        <f>VLOOKUP(E7921,[1]LUTs!$AA$2:$AG$194,6,FALSE)</f>
        <v>Non-agriculture</v>
      </c>
      <c r="L7921" t="str">
        <f>VLOOKUP(E7921,[1]LUTs!$AA$2:$AG$194,7,FALSE)</f>
        <v>Dryland</v>
      </c>
    </row>
    <row r="7922" spans="1:12" x14ac:dyDescent="0.25">
      <c r="A7922">
        <v>7660</v>
      </c>
      <c r="B7922">
        <v>61</v>
      </c>
      <c r="C7922">
        <f t="shared" si="123"/>
        <v>15.25</v>
      </c>
      <c r="D7922">
        <v>127</v>
      </c>
      <c r="E7922">
        <v>572</v>
      </c>
      <c r="F7922" t="str">
        <f>VLOOKUP($D7922,[1]LUTs!$P$2:$T$152, 5, FALSE)</f>
        <v>Fraser</v>
      </c>
      <c r="G7922" t="s">
        <v>42</v>
      </c>
      <c r="H7922" t="str">
        <f>VLOOKUP(G7922,[1]LUTs!V$2:W$9, 2, FALSE)</f>
        <v>Victoria</v>
      </c>
      <c r="I7922" t="str">
        <f>VLOOKUP(E7922,[1]LUTs!$AA$2:$AG$194, 4, FALSE)</f>
        <v>Urban intensive uses</v>
      </c>
      <c r="J7922" t="str">
        <f>VLOOKUP($E7922,[1]LUTs!$AA$2:$AG$194,5,FALSE)</f>
        <v>Intensive uses</v>
      </c>
      <c r="K7922" t="str">
        <f>VLOOKUP(E7922,[1]LUTs!$AA$2:$AG$194,6,FALSE)</f>
        <v>Non-agriculture</v>
      </c>
      <c r="L7922" t="str">
        <f>VLOOKUP(E7922,[1]LUTs!$AA$2:$AG$194,7,FALSE)</f>
        <v>Dryland</v>
      </c>
    </row>
    <row r="7923" spans="1:12" x14ac:dyDescent="0.25">
      <c r="A7923">
        <v>7755</v>
      </c>
      <c r="B7923">
        <v>135</v>
      </c>
      <c r="C7923">
        <f t="shared" si="123"/>
        <v>33.75</v>
      </c>
      <c r="D7923">
        <v>127</v>
      </c>
      <c r="E7923">
        <v>582</v>
      </c>
      <c r="F7923" t="str">
        <f>VLOOKUP($D7923,[1]LUTs!$P$2:$T$152, 5, FALSE)</f>
        <v>Fraser</v>
      </c>
      <c r="G7923" t="s">
        <v>42</v>
      </c>
      <c r="H7923" t="str">
        <f>VLOOKUP(G7923,[1]LUTs!V$2:W$9, 2, FALSE)</f>
        <v>Victoria</v>
      </c>
      <c r="I7923" t="str">
        <f>VLOOKUP(E7923,[1]LUTs!$AA$2:$AG$194, 4, FALSE)</f>
        <v>Mining and waste</v>
      </c>
      <c r="J7923" t="str">
        <f>VLOOKUP($E7923,[1]LUTs!$AA$2:$AG$194,5,FALSE)</f>
        <v>Intensive uses</v>
      </c>
      <c r="K7923" t="str">
        <f>VLOOKUP(E7923,[1]LUTs!$AA$2:$AG$194,6,FALSE)</f>
        <v>Non-agriculture</v>
      </c>
      <c r="L7923" t="str">
        <f>VLOOKUP(E7923,[1]LUTs!$AA$2:$AG$194,7,FALSE)</f>
        <v>Dryland</v>
      </c>
    </row>
    <row r="7924" spans="1:12" x14ac:dyDescent="0.25">
      <c r="A7924">
        <v>7669</v>
      </c>
      <c r="B7924">
        <v>198</v>
      </c>
      <c r="C7924">
        <f t="shared" si="123"/>
        <v>49.5</v>
      </c>
      <c r="D7924">
        <v>127</v>
      </c>
      <c r="E7924">
        <v>595</v>
      </c>
      <c r="F7924" t="str">
        <f>VLOOKUP($D7924,[1]LUTs!$P$2:$T$152, 5, FALSE)</f>
        <v>Fraser</v>
      </c>
      <c r="G7924" t="s">
        <v>42</v>
      </c>
      <c r="H7924" t="str">
        <f>VLOOKUP(G7924,[1]LUTs!V$2:W$9, 2, FALSE)</f>
        <v>Victoria</v>
      </c>
      <c r="I7924" t="str">
        <f>VLOOKUP(E7924,[1]LUTs!$AA$2:$AG$194, 4, FALSE)</f>
        <v>Mining and waste</v>
      </c>
      <c r="J7924" t="str">
        <f>VLOOKUP($E7924,[1]LUTs!$AA$2:$AG$194,5,FALSE)</f>
        <v>Intensive uses</v>
      </c>
      <c r="K7924" t="str">
        <f>VLOOKUP(E7924,[1]LUTs!$AA$2:$AG$194,6,FALSE)</f>
        <v>Non-agriculture</v>
      </c>
      <c r="L7924" t="str">
        <f>VLOOKUP(E7924,[1]LUTs!$AA$2:$AG$194,7,FALSE)</f>
        <v>Dryland</v>
      </c>
    </row>
    <row r="7925" spans="1:12" x14ac:dyDescent="0.25">
      <c r="A7925">
        <v>7668</v>
      </c>
      <c r="B7925">
        <v>13</v>
      </c>
      <c r="C7925">
        <f t="shared" si="123"/>
        <v>3.25</v>
      </c>
      <c r="D7925">
        <v>127</v>
      </c>
      <c r="E7925">
        <v>641</v>
      </c>
      <c r="F7925" t="str">
        <f>VLOOKUP($D7925,[1]LUTs!$P$2:$T$152, 5, FALSE)</f>
        <v>Fraser</v>
      </c>
      <c r="G7925" t="s">
        <v>42</v>
      </c>
      <c r="H7925" t="str">
        <f>VLOOKUP(G7925,[1]LUTs!V$2:W$9, 2, FALSE)</f>
        <v>Victoria</v>
      </c>
      <c r="I7925" t="str">
        <f>VLOOKUP(E7925,[1]LUTs!$AA$2:$AG$194, 4, FALSE)</f>
        <v>Water</v>
      </c>
      <c r="J7925" t="str">
        <f>VLOOKUP($E7925,[1]LUTs!$AA$2:$AG$194,5,FALSE)</f>
        <v>Water</v>
      </c>
      <c r="K7925" t="str">
        <f>VLOOKUP(E7925,[1]LUTs!$AA$2:$AG$194,6,FALSE)</f>
        <v>Non-agriculture</v>
      </c>
      <c r="L7925" t="str">
        <f>VLOOKUP(E7925,[1]LUTs!$AA$2:$AG$194,7,FALSE)</f>
        <v>Dryland</v>
      </c>
    </row>
    <row r="7926" spans="1:12" x14ac:dyDescent="0.25">
      <c r="A7926">
        <v>7903</v>
      </c>
      <c r="B7926">
        <v>10</v>
      </c>
      <c r="C7926">
        <f t="shared" si="123"/>
        <v>2.5</v>
      </c>
      <c r="D7926">
        <v>128</v>
      </c>
      <c r="E7926">
        <v>111</v>
      </c>
      <c r="F7926" t="str">
        <f>VLOOKUP($D7926,[1]LUTs!$P$2:$T$152, 5, FALSE)</f>
        <v>Gellibrand</v>
      </c>
      <c r="G7926" t="s">
        <v>42</v>
      </c>
      <c r="H7926" t="str">
        <f>VLOOKUP(G7926,[1]LUTs!V$2:W$9, 2, FALSE)</f>
        <v>Victoria</v>
      </c>
      <c r="I7926" t="str">
        <f>VLOOKUP(E7926,[1]LUTs!$AA$2:$AG$194, 4, FALSE)</f>
        <v>Nature conservation</v>
      </c>
      <c r="J7926" t="str">
        <f>VLOOKUP($E7926,[1]LUTs!$AA$2:$AG$194,5,FALSE)</f>
        <v>Nature conservation</v>
      </c>
      <c r="K7926" t="str">
        <f>VLOOKUP(E7926,[1]LUTs!$AA$2:$AG$194,6,FALSE)</f>
        <v>Non-agriculture</v>
      </c>
      <c r="L7926" t="str">
        <f>VLOOKUP(E7926,[1]LUTs!$AA$2:$AG$194,7,FALSE)</f>
        <v>Dryland</v>
      </c>
    </row>
    <row r="7927" spans="1:12" x14ac:dyDescent="0.25">
      <c r="A7927">
        <v>7925</v>
      </c>
      <c r="B7927">
        <v>57</v>
      </c>
      <c r="C7927">
        <f t="shared" si="123"/>
        <v>14.25</v>
      </c>
      <c r="D7927">
        <v>128</v>
      </c>
      <c r="E7927">
        <v>113</v>
      </c>
      <c r="F7927" t="str">
        <f>VLOOKUP($D7927,[1]LUTs!$P$2:$T$152, 5, FALSE)</f>
        <v>Gellibrand</v>
      </c>
      <c r="G7927" t="s">
        <v>42</v>
      </c>
      <c r="H7927" t="str">
        <f>VLOOKUP(G7927,[1]LUTs!V$2:W$9, 2, FALSE)</f>
        <v>Victoria</v>
      </c>
      <c r="I7927" t="str">
        <f>VLOOKUP(E7927,[1]LUTs!$AA$2:$AG$194, 4, FALSE)</f>
        <v>Nature conservation</v>
      </c>
      <c r="J7927" t="str">
        <f>VLOOKUP($E7927,[1]LUTs!$AA$2:$AG$194,5,FALSE)</f>
        <v>Nature conservation</v>
      </c>
      <c r="K7927" t="str">
        <f>VLOOKUP(E7927,[1]LUTs!$AA$2:$AG$194,6,FALSE)</f>
        <v>Non-agriculture</v>
      </c>
      <c r="L7927" t="str">
        <f>VLOOKUP(E7927,[1]LUTs!$AA$2:$AG$194,7,FALSE)</f>
        <v>Dryland</v>
      </c>
    </row>
    <row r="7928" spans="1:12" x14ac:dyDescent="0.25">
      <c r="A7928">
        <v>7923</v>
      </c>
      <c r="B7928">
        <v>3260</v>
      </c>
      <c r="C7928">
        <f t="shared" si="123"/>
        <v>815</v>
      </c>
      <c r="D7928">
        <v>128</v>
      </c>
      <c r="E7928">
        <v>116</v>
      </c>
      <c r="F7928" t="str">
        <f>VLOOKUP($D7928,[1]LUTs!$P$2:$T$152, 5, FALSE)</f>
        <v>Gellibrand</v>
      </c>
      <c r="G7928" t="s">
        <v>42</v>
      </c>
      <c r="H7928" t="str">
        <f>VLOOKUP(G7928,[1]LUTs!V$2:W$9, 2, FALSE)</f>
        <v>Victoria</v>
      </c>
      <c r="I7928" t="str">
        <f>VLOOKUP(E7928,[1]LUTs!$AA$2:$AG$194, 4, FALSE)</f>
        <v>Nature conservation</v>
      </c>
      <c r="J7928" t="str">
        <f>VLOOKUP($E7928,[1]LUTs!$AA$2:$AG$194,5,FALSE)</f>
        <v>Nature conservation</v>
      </c>
      <c r="K7928" t="str">
        <f>VLOOKUP(E7928,[1]LUTs!$AA$2:$AG$194,6,FALSE)</f>
        <v>Non-agriculture</v>
      </c>
      <c r="L7928" t="str">
        <f>VLOOKUP(E7928,[1]LUTs!$AA$2:$AG$194,7,FALSE)</f>
        <v>Dryland</v>
      </c>
    </row>
    <row r="7929" spans="1:12" x14ac:dyDescent="0.25">
      <c r="A7929">
        <v>7860</v>
      </c>
      <c r="B7929">
        <v>3770</v>
      </c>
      <c r="C7929">
        <f t="shared" si="123"/>
        <v>942.5</v>
      </c>
      <c r="D7929">
        <v>128</v>
      </c>
      <c r="E7929">
        <v>117</v>
      </c>
      <c r="F7929" t="str">
        <f>VLOOKUP($D7929,[1]LUTs!$P$2:$T$152, 5, FALSE)</f>
        <v>Gellibrand</v>
      </c>
      <c r="G7929" t="s">
        <v>42</v>
      </c>
      <c r="H7929" t="str">
        <f>VLOOKUP(G7929,[1]LUTs!V$2:W$9, 2, FALSE)</f>
        <v>Victoria</v>
      </c>
      <c r="I7929" t="str">
        <f>VLOOKUP(E7929,[1]LUTs!$AA$2:$AG$194, 4, FALSE)</f>
        <v>Nature conservation</v>
      </c>
      <c r="J7929" t="str">
        <f>VLOOKUP($E7929,[1]LUTs!$AA$2:$AG$194,5,FALSE)</f>
        <v>Nature conservation</v>
      </c>
      <c r="K7929" t="str">
        <f>VLOOKUP(E7929,[1]LUTs!$AA$2:$AG$194,6,FALSE)</f>
        <v>Non-agriculture</v>
      </c>
      <c r="L7929" t="str">
        <f>VLOOKUP(E7929,[1]LUTs!$AA$2:$AG$194,7,FALSE)</f>
        <v>Dryland</v>
      </c>
    </row>
    <row r="7930" spans="1:12" x14ac:dyDescent="0.25">
      <c r="A7930">
        <v>7914</v>
      </c>
      <c r="B7930">
        <v>977</v>
      </c>
      <c r="C7930">
        <f t="shared" si="123"/>
        <v>244.25</v>
      </c>
      <c r="D7930">
        <v>128</v>
      </c>
      <c r="E7930">
        <v>130</v>
      </c>
      <c r="F7930" t="str">
        <f>VLOOKUP($D7930,[1]LUTs!$P$2:$T$152, 5, FALSE)</f>
        <v>Gellibrand</v>
      </c>
      <c r="G7930" t="s">
        <v>42</v>
      </c>
      <c r="H7930" t="str">
        <f>VLOOKUP(G7930,[1]LUTs!V$2:W$9, 2, FALSE)</f>
        <v>Victoria</v>
      </c>
      <c r="I7930" t="str">
        <f>VLOOKUP(E7930,[1]LUTs!$AA$2:$AG$194, 4, FALSE)</f>
        <v>Minimal use</v>
      </c>
      <c r="J7930" t="str">
        <f>VLOOKUP($E7930,[1]LUTs!$AA$2:$AG$194,5,FALSE)</f>
        <v>Nature conservation</v>
      </c>
      <c r="K7930" t="str">
        <f>VLOOKUP(E7930,[1]LUTs!$AA$2:$AG$194,6,FALSE)</f>
        <v>Non-agriculture</v>
      </c>
      <c r="L7930" t="str">
        <f>VLOOKUP(E7930,[1]LUTs!$AA$2:$AG$194,7,FALSE)</f>
        <v>Dryland</v>
      </c>
    </row>
    <row r="7931" spans="1:12" x14ac:dyDescent="0.25">
      <c r="A7931">
        <v>7894</v>
      </c>
      <c r="B7931">
        <v>493</v>
      </c>
      <c r="C7931">
        <f t="shared" si="123"/>
        <v>123.25</v>
      </c>
      <c r="D7931">
        <v>128</v>
      </c>
      <c r="E7931">
        <v>320</v>
      </c>
      <c r="F7931" t="str">
        <f>VLOOKUP($D7931,[1]LUTs!$P$2:$T$152, 5, FALSE)</f>
        <v>Gellibrand</v>
      </c>
      <c r="G7931" t="s">
        <v>42</v>
      </c>
      <c r="H7931" t="str">
        <f>VLOOKUP(G7931,[1]LUTs!V$2:W$9, 2, FALSE)</f>
        <v>Victoria</v>
      </c>
      <c r="I7931" t="str">
        <f>VLOOKUP(E7931,[1]LUTs!$AA$2:$AG$194, 4, FALSE)</f>
        <v>Grazing modified pastures</v>
      </c>
      <c r="J7931" t="str">
        <f>VLOOKUP($E7931,[1]LUTs!$AA$2:$AG$194,5,FALSE)</f>
        <v>Livestock production</v>
      </c>
      <c r="K7931" t="str">
        <f>VLOOKUP(E7931,[1]LUTs!$AA$2:$AG$194,6,FALSE)</f>
        <v>Agriculture</v>
      </c>
      <c r="L7931" t="str">
        <f>VLOOKUP(E7931,[1]LUTs!$AA$2:$AG$194,7,FALSE)</f>
        <v>Dryland</v>
      </c>
    </row>
    <row r="7932" spans="1:12" x14ac:dyDescent="0.25">
      <c r="A7932">
        <v>7861</v>
      </c>
      <c r="B7932">
        <v>1745</v>
      </c>
      <c r="C7932">
        <f t="shared" si="123"/>
        <v>436.25</v>
      </c>
      <c r="D7932">
        <v>128</v>
      </c>
      <c r="E7932">
        <v>530</v>
      </c>
      <c r="F7932" t="str">
        <f>VLOOKUP($D7932,[1]LUTs!$P$2:$T$152, 5, FALSE)</f>
        <v>Gellibrand</v>
      </c>
      <c r="G7932" t="s">
        <v>42</v>
      </c>
      <c r="H7932" t="str">
        <f>VLOOKUP(G7932,[1]LUTs!V$2:W$9, 2, FALSE)</f>
        <v>Victoria</v>
      </c>
      <c r="I7932" t="str">
        <f>VLOOKUP(E7932,[1]LUTs!$AA$2:$AG$194, 4, FALSE)</f>
        <v>Urban intensive uses</v>
      </c>
      <c r="J7932" t="str">
        <f>VLOOKUP($E7932,[1]LUTs!$AA$2:$AG$194,5,FALSE)</f>
        <v>Intensive uses</v>
      </c>
      <c r="K7932" t="str">
        <f>VLOOKUP(E7932,[1]LUTs!$AA$2:$AG$194,6,FALSE)</f>
        <v>Non-agriculture</v>
      </c>
      <c r="L7932" t="str">
        <f>VLOOKUP(E7932,[1]LUTs!$AA$2:$AG$194,7,FALSE)</f>
        <v>Dryland</v>
      </c>
    </row>
    <row r="7933" spans="1:12" x14ac:dyDescent="0.25">
      <c r="A7933">
        <v>7859</v>
      </c>
      <c r="B7933">
        <v>320</v>
      </c>
      <c r="C7933">
        <f t="shared" si="123"/>
        <v>80</v>
      </c>
      <c r="D7933">
        <v>128</v>
      </c>
      <c r="E7933">
        <v>531</v>
      </c>
      <c r="F7933" t="str">
        <f>VLOOKUP($D7933,[1]LUTs!$P$2:$T$152, 5, FALSE)</f>
        <v>Gellibrand</v>
      </c>
      <c r="G7933" t="s">
        <v>42</v>
      </c>
      <c r="H7933" t="str">
        <f>VLOOKUP(G7933,[1]LUTs!V$2:W$9, 2, FALSE)</f>
        <v>Victoria</v>
      </c>
      <c r="I7933" t="str">
        <f>VLOOKUP(E7933,[1]LUTs!$AA$2:$AG$194, 4, FALSE)</f>
        <v>Urban intensive uses</v>
      </c>
      <c r="J7933" t="str">
        <f>VLOOKUP($E7933,[1]LUTs!$AA$2:$AG$194,5,FALSE)</f>
        <v>Intensive uses</v>
      </c>
      <c r="K7933" t="str">
        <f>VLOOKUP(E7933,[1]LUTs!$AA$2:$AG$194,6,FALSE)</f>
        <v>Non-agriculture</v>
      </c>
      <c r="L7933" t="str">
        <f>VLOOKUP(E7933,[1]LUTs!$AA$2:$AG$194,7,FALSE)</f>
        <v>Dryland</v>
      </c>
    </row>
    <row r="7934" spans="1:12" x14ac:dyDescent="0.25">
      <c r="A7934">
        <v>7896</v>
      </c>
      <c r="B7934">
        <v>144</v>
      </c>
      <c r="C7934">
        <f t="shared" si="123"/>
        <v>36</v>
      </c>
      <c r="D7934">
        <v>128</v>
      </c>
      <c r="E7934">
        <v>532</v>
      </c>
      <c r="F7934" t="str">
        <f>VLOOKUP($D7934,[1]LUTs!$P$2:$T$152, 5, FALSE)</f>
        <v>Gellibrand</v>
      </c>
      <c r="G7934" t="s">
        <v>42</v>
      </c>
      <c r="H7934" t="str">
        <f>VLOOKUP(G7934,[1]LUTs!V$2:W$9, 2, FALSE)</f>
        <v>Victoria</v>
      </c>
      <c r="I7934" t="str">
        <f>VLOOKUP(E7934,[1]LUTs!$AA$2:$AG$194, 4, FALSE)</f>
        <v>Urban intensive uses</v>
      </c>
      <c r="J7934" t="str">
        <f>VLOOKUP($E7934,[1]LUTs!$AA$2:$AG$194,5,FALSE)</f>
        <v>Intensive uses</v>
      </c>
      <c r="K7934" t="str">
        <f>VLOOKUP(E7934,[1]LUTs!$AA$2:$AG$194,6,FALSE)</f>
        <v>Non-agriculture</v>
      </c>
      <c r="L7934" t="str">
        <f>VLOOKUP(E7934,[1]LUTs!$AA$2:$AG$194,7,FALSE)</f>
        <v>Dryland</v>
      </c>
    </row>
    <row r="7935" spans="1:12" x14ac:dyDescent="0.25">
      <c r="A7935">
        <v>7871</v>
      </c>
      <c r="B7935">
        <v>80</v>
      </c>
      <c r="C7935">
        <f t="shared" si="123"/>
        <v>20</v>
      </c>
      <c r="D7935">
        <v>128</v>
      </c>
      <c r="E7935">
        <v>536</v>
      </c>
      <c r="F7935" t="str">
        <f>VLOOKUP($D7935,[1]LUTs!$P$2:$T$152, 5, FALSE)</f>
        <v>Gellibrand</v>
      </c>
      <c r="G7935" t="s">
        <v>42</v>
      </c>
      <c r="H7935" t="str">
        <f>VLOOKUP(G7935,[1]LUTs!V$2:W$9, 2, FALSE)</f>
        <v>Victoria</v>
      </c>
      <c r="I7935" t="str">
        <f>VLOOKUP(E7935,[1]LUTs!$AA$2:$AG$194, 4, FALSE)</f>
        <v>Urban intensive uses</v>
      </c>
      <c r="J7935" t="str">
        <f>VLOOKUP($E7935,[1]LUTs!$AA$2:$AG$194,5,FALSE)</f>
        <v>Intensive uses</v>
      </c>
      <c r="K7935" t="str">
        <f>VLOOKUP(E7935,[1]LUTs!$AA$2:$AG$194,6,FALSE)</f>
        <v>Non-agriculture</v>
      </c>
      <c r="L7935" t="str">
        <f>VLOOKUP(E7935,[1]LUTs!$AA$2:$AG$194,7,FALSE)</f>
        <v>Dryland</v>
      </c>
    </row>
    <row r="7936" spans="1:12" x14ac:dyDescent="0.25">
      <c r="A7936">
        <v>7838</v>
      </c>
      <c r="B7936">
        <v>36437</v>
      </c>
      <c r="C7936">
        <f t="shared" si="123"/>
        <v>9109.25</v>
      </c>
      <c r="D7936">
        <v>128</v>
      </c>
      <c r="E7936">
        <v>541</v>
      </c>
      <c r="F7936" t="str">
        <f>VLOOKUP($D7936,[1]LUTs!$P$2:$T$152, 5, FALSE)</f>
        <v>Gellibrand</v>
      </c>
      <c r="G7936" t="s">
        <v>42</v>
      </c>
      <c r="H7936" t="str">
        <f>VLOOKUP(G7936,[1]LUTs!V$2:W$9, 2, FALSE)</f>
        <v>Victoria</v>
      </c>
      <c r="I7936" t="str">
        <f>VLOOKUP(E7936,[1]LUTs!$AA$2:$AG$194, 4, FALSE)</f>
        <v>Urban intensive uses</v>
      </c>
      <c r="J7936" t="str">
        <f>VLOOKUP($E7936,[1]LUTs!$AA$2:$AG$194,5,FALSE)</f>
        <v>Intensive uses</v>
      </c>
      <c r="K7936" t="str">
        <f>VLOOKUP(E7936,[1]LUTs!$AA$2:$AG$194,6,FALSE)</f>
        <v>Non-agriculture</v>
      </c>
      <c r="L7936" t="str">
        <f>VLOOKUP(E7936,[1]LUTs!$AA$2:$AG$194,7,FALSE)</f>
        <v>Dryland</v>
      </c>
    </row>
    <row r="7937" spans="1:12" x14ac:dyDescent="0.25">
      <c r="A7937">
        <v>7869</v>
      </c>
      <c r="B7937">
        <v>994</v>
      </c>
      <c r="C7937">
        <f t="shared" si="123"/>
        <v>248.5</v>
      </c>
      <c r="D7937">
        <v>128</v>
      </c>
      <c r="E7937">
        <v>542</v>
      </c>
      <c r="F7937" t="str">
        <f>VLOOKUP($D7937,[1]LUTs!$P$2:$T$152, 5, FALSE)</f>
        <v>Gellibrand</v>
      </c>
      <c r="G7937" t="s">
        <v>42</v>
      </c>
      <c r="H7937" t="str">
        <f>VLOOKUP(G7937,[1]LUTs!V$2:W$9, 2, FALSE)</f>
        <v>Victoria</v>
      </c>
      <c r="I7937" t="str">
        <f>VLOOKUP(E7937,[1]LUTs!$AA$2:$AG$194, 4, FALSE)</f>
        <v>Rural residential and farm infrastructure</v>
      </c>
      <c r="J7937" t="str">
        <f>VLOOKUP($E7937,[1]LUTs!$AA$2:$AG$194,5,FALSE)</f>
        <v>Intensive uses</v>
      </c>
      <c r="K7937" t="str">
        <f>VLOOKUP(E7937,[1]LUTs!$AA$2:$AG$194,6,FALSE)</f>
        <v>Non-agriculture</v>
      </c>
      <c r="L7937" t="str">
        <f>VLOOKUP(E7937,[1]LUTs!$AA$2:$AG$194,7,FALSE)</f>
        <v>Dryland</v>
      </c>
    </row>
    <row r="7938" spans="1:12" x14ac:dyDescent="0.25">
      <c r="A7938">
        <v>7866</v>
      </c>
      <c r="B7938">
        <v>320</v>
      </c>
      <c r="C7938">
        <f t="shared" ref="C7938:C8001" si="124">B7938/4</f>
        <v>80</v>
      </c>
      <c r="D7938">
        <v>128</v>
      </c>
      <c r="E7938">
        <v>543</v>
      </c>
      <c r="F7938" t="str">
        <f>VLOOKUP($D7938,[1]LUTs!$P$2:$T$152, 5, FALSE)</f>
        <v>Gellibrand</v>
      </c>
      <c r="G7938" t="s">
        <v>42</v>
      </c>
      <c r="H7938" t="str">
        <f>VLOOKUP(G7938,[1]LUTs!V$2:W$9, 2, FALSE)</f>
        <v>Victoria</v>
      </c>
      <c r="I7938" t="str">
        <f>VLOOKUP(E7938,[1]LUTs!$AA$2:$AG$194, 4, FALSE)</f>
        <v>Rural residential and farm infrastructure</v>
      </c>
      <c r="J7938" t="str">
        <f>VLOOKUP($E7938,[1]LUTs!$AA$2:$AG$194,5,FALSE)</f>
        <v>Intensive uses</v>
      </c>
      <c r="K7938" t="str">
        <f>VLOOKUP(E7938,[1]LUTs!$AA$2:$AG$194,6,FALSE)</f>
        <v>Non-agriculture</v>
      </c>
      <c r="L7938" t="str">
        <f>VLOOKUP(E7938,[1]LUTs!$AA$2:$AG$194,7,FALSE)</f>
        <v>Dryland</v>
      </c>
    </row>
    <row r="7939" spans="1:12" x14ac:dyDescent="0.25">
      <c r="A7939">
        <v>7938</v>
      </c>
      <c r="B7939">
        <v>43</v>
      </c>
      <c r="C7939">
        <f t="shared" si="124"/>
        <v>10.75</v>
      </c>
      <c r="D7939">
        <v>128</v>
      </c>
      <c r="E7939">
        <v>551</v>
      </c>
      <c r="F7939" t="str">
        <f>VLOOKUP($D7939,[1]LUTs!$P$2:$T$152, 5, FALSE)</f>
        <v>Gellibrand</v>
      </c>
      <c r="G7939" t="s">
        <v>42</v>
      </c>
      <c r="H7939" t="str">
        <f>VLOOKUP(G7939,[1]LUTs!V$2:W$9, 2, FALSE)</f>
        <v>Victoria</v>
      </c>
      <c r="I7939" t="str">
        <f>VLOOKUP(E7939,[1]LUTs!$AA$2:$AG$194, 4, FALSE)</f>
        <v>Urban intensive uses</v>
      </c>
      <c r="J7939" t="str">
        <f>VLOOKUP($E7939,[1]LUTs!$AA$2:$AG$194,5,FALSE)</f>
        <v>Intensive uses</v>
      </c>
      <c r="K7939" t="str">
        <f>VLOOKUP(E7939,[1]LUTs!$AA$2:$AG$194,6,FALSE)</f>
        <v>Non-agriculture</v>
      </c>
      <c r="L7939" t="str">
        <f>VLOOKUP(E7939,[1]LUTs!$AA$2:$AG$194,7,FALSE)</f>
        <v>Dryland</v>
      </c>
    </row>
    <row r="7940" spans="1:12" x14ac:dyDescent="0.25">
      <c r="A7940">
        <v>7887</v>
      </c>
      <c r="B7940">
        <v>359</v>
      </c>
      <c r="C7940">
        <f t="shared" si="124"/>
        <v>89.75</v>
      </c>
      <c r="D7940">
        <v>128</v>
      </c>
      <c r="E7940">
        <v>552</v>
      </c>
      <c r="F7940" t="str">
        <f>VLOOKUP($D7940,[1]LUTs!$P$2:$T$152, 5, FALSE)</f>
        <v>Gellibrand</v>
      </c>
      <c r="G7940" t="s">
        <v>42</v>
      </c>
      <c r="H7940" t="str">
        <f>VLOOKUP(G7940,[1]LUTs!V$2:W$9, 2, FALSE)</f>
        <v>Victoria</v>
      </c>
      <c r="I7940" t="str">
        <f>VLOOKUP(E7940,[1]LUTs!$AA$2:$AG$194, 4, FALSE)</f>
        <v>Urban intensive uses</v>
      </c>
      <c r="J7940" t="str">
        <f>VLOOKUP($E7940,[1]LUTs!$AA$2:$AG$194,5,FALSE)</f>
        <v>Intensive uses</v>
      </c>
      <c r="K7940" t="str">
        <f>VLOOKUP(E7940,[1]LUTs!$AA$2:$AG$194,6,FALSE)</f>
        <v>Non-agriculture</v>
      </c>
      <c r="L7940" t="str">
        <f>VLOOKUP(E7940,[1]LUTs!$AA$2:$AG$194,7,FALSE)</f>
        <v>Dryland</v>
      </c>
    </row>
    <row r="7941" spans="1:12" x14ac:dyDescent="0.25">
      <c r="A7941">
        <v>7902</v>
      </c>
      <c r="B7941">
        <v>14</v>
      </c>
      <c r="C7941">
        <f t="shared" si="124"/>
        <v>3.5</v>
      </c>
      <c r="D7941">
        <v>128</v>
      </c>
      <c r="E7941">
        <v>553</v>
      </c>
      <c r="F7941" t="str">
        <f>VLOOKUP($D7941,[1]LUTs!$P$2:$T$152, 5, FALSE)</f>
        <v>Gellibrand</v>
      </c>
      <c r="G7941" t="s">
        <v>42</v>
      </c>
      <c r="H7941" t="str">
        <f>VLOOKUP(G7941,[1]LUTs!V$2:W$9, 2, FALSE)</f>
        <v>Victoria</v>
      </c>
      <c r="I7941" t="str">
        <f>VLOOKUP(E7941,[1]LUTs!$AA$2:$AG$194, 4, FALSE)</f>
        <v>Urban intensive uses</v>
      </c>
      <c r="J7941" t="str">
        <f>VLOOKUP($E7941,[1]LUTs!$AA$2:$AG$194,5,FALSE)</f>
        <v>Intensive uses</v>
      </c>
      <c r="K7941" t="str">
        <f>VLOOKUP(E7941,[1]LUTs!$AA$2:$AG$194,6,FALSE)</f>
        <v>Non-agriculture</v>
      </c>
      <c r="L7941" t="str">
        <f>VLOOKUP(E7941,[1]LUTs!$AA$2:$AG$194,7,FALSE)</f>
        <v>Dryland</v>
      </c>
    </row>
    <row r="7942" spans="1:12" x14ac:dyDescent="0.25">
      <c r="A7942">
        <v>7892</v>
      </c>
      <c r="B7942">
        <v>601</v>
      </c>
      <c r="C7942">
        <f t="shared" si="124"/>
        <v>150.25</v>
      </c>
      <c r="D7942">
        <v>128</v>
      </c>
      <c r="E7942">
        <v>560</v>
      </c>
      <c r="F7942" t="str">
        <f>VLOOKUP($D7942,[1]LUTs!$P$2:$T$152, 5, FALSE)</f>
        <v>Gellibrand</v>
      </c>
      <c r="G7942" t="s">
        <v>42</v>
      </c>
      <c r="H7942" t="str">
        <f>VLOOKUP(G7942,[1]LUTs!V$2:W$9, 2, FALSE)</f>
        <v>Victoria</v>
      </c>
      <c r="I7942" t="str">
        <f>VLOOKUP(E7942,[1]LUTs!$AA$2:$AG$194, 4, FALSE)</f>
        <v>Urban intensive uses</v>
      </c>
      <c r="J7942" t="str">
        <f>VLOOKUP($E7942,[1]LUTs!$AA$2:$AG$194,5,FALSE)</f>
        <v>Intensive uses</v>
      </c>
      <c r="K7942" t="str">
        <f>VLOOKUP(E7942,[1]LUTs!$AA$2:$AG$194,6,FALSE)</f>
        <v>Non-agriculture</v>
      </c>
      <c r="L7942" t="str">
        <f>VLOOKUP(E7942,[1]LUTs!$AA$2:$AG$194,7,FALSE)</f>
        <v>Dryland</v>
      </c>
    </row>
    <row r="7943" spans="1:12" x14ac:dyDescent="0.25">
      <c r="A7943">
        <v>7907</v>
      </c>
      <c r="B7943">
        <v>3</v>
      </c>
      <c r="C7943">
        <f t="shared" si="124"/>
        <v>0.75</v>
      </c>
      <c r="D7943">
        <v>128</v>
      </c>
      <c r="E7943">
        <v>565</v>
      </c>
      <c r="F7943" t="str">
        <f>VLOOKUP($D7943,[1]LUTs!$P$2:$T$152, 5, FALSE)</f>
        <v>Gellibrand</v>
      </c>
      <c r="G7943" t="s">
        <v>42</v>
      </c>
      <c r="H7943" t="str">
        <f>VLOOKUP(G7943,[1]LUTs!V$2:W$9, 2, FALSE)</f>
        <v>Victoria</v>
      </c>
      <c r="I7943" t="str">
        <f>VLOOKUP(E7943,[1]LUTs!$AA$2:$AG$194, 4, FALSE)</f>
        <v>Urban intensive uses</v>
      </c>
      <c r="J7943" t="str">
        <f>VLOOKUP($E7943,[1]LUTs!$AA$2:$AG$194,5,FALSE)</f>
        <v>Intensive uses</v>
      </c>
      <c r="K7943" t="str">
        <f>VLOOKUP(E7943,[1]LUTs!$AA$2:$AG$194,6,FALSE)</f>
        <v>Non-agriculture</v>
      </c>
      <c r="L7943" t="str">
        <f>VLOOKUP(E7943,[1]LUTs!$AA$2:$AG$194,7,FALSE)</f>
        <v>Dryland</v>
      </c>
    </row>
    <row r="7944" spans="1:12" x14ac:dyDescent="0.25">
      <c r="A7944">
        <v>7930</v>
      </c>
      <c r="B7944">
        <v>24</v>
      </c>
      <c r="C7944">
        <f t="shared" si="124"/>
        <v>6</v>
      </c>
      <c r="D7944">
        <v>128</v>
      </c>
      <c r="E7944">
        <v>572</v>
      </c>
      <c r="F7944" t="str">
        <f>VLOOKUP($D7944,[1]LUTs!$P$2:$T$152, 5, FALSE)</f>
        <v>Gellibrand</v>
      </c>
      <c r="G7944" t="s">
        <v>42</v>
      </c>
      <c r="H7944" t="str">
        <f>VLOOKUP(G7944,[1]LUTs!V$2:W$9, 2, FALSE)</f>
        <v>Victoria</v>
      </c>
      <c r="I7944" t="str">
        <f>VLOOKUP(E7944,[1]LUTs!$AA$2:$AG$194, 4, FALSE)</f>
        <v>Urban intensive uses</v>
      </c>
      <c r="J7944" t="str">
        <f>VLOOKUP($E7944,[1]LUTs!$AA$2:$AG$194,5,FALSE)</f>
        <v>Intensive uses</v>
      </c>
      <c r="K7944" t="str">
        <f>VLOOKUP(E7944,[1]LUTs!$AA$2:$AG$194,6,FALSE)</f>
        <v>Non-agriculture</v>
      </c>
      <c r="L7944" t="str">
        <f>VLOOKUP(E7944,[1]LUTs!$AA$2:$AG$194,7,FALSE)</f>
        <v>Dryland</v>
      </c>
    </row>
    <row r="7945" spans="1:12" x14ac:dyDescent="0.25">
      <c r="A7945">
        <v>7882</v>
      </c>
      <c r="B7945">
        <v>93</v>
      </c>
      <c r="C7945">
        <f t="shared" si="124"/>
        <v>23.25</v>
      </c>
      <c r="D7945">
        <v>128</v>
      </c>
      <c r="E7945">
        <v>595</v>
      </c>
      <c r="F7945" t="str">
        <f>VLOOKUP($D7945,[1]LUTs!$P$2:$T$152, 5, FALSE)</f>
        <v>Gellibrand</v>
      </c>
      <c r="G7945" t="s">
        <v>42</v>
      </c>
      <c r="H7945" t="str">
        <f>VLOOKUP(G7945,[1]LUTs!V$2:W$9, 2, FALSE)</f>
        <v>Victoria</v>
      </c>
      <c r="I7945" t="str">
        <f>VLOOKUP(E7945,[1]LUTs!$AA$2:$AG$194, 4, FALSE)</f>
        <v>Mining and waste</v>
      </c>
      <c r="J7945" t="str">
        <f>VLOOKUP($E7945,[1]LUTs!$AA$2:$AG$194,5,FALSE)</f>
        <v>Intensive uses</v>
      </c>
      <c r="K7945" t="str">
        <f>VLOOKUP(E7945,[1]LUTs!$AA$2:$AG$194,6,FALSE)</f>
        <v>Non-agriculture</v>
      </c>
      <c r="L7945" t="str">
        <f>VLOOKUP(E7945,[1]LUTs!$AA$2:$AG$194,7,FALSE)</f>
        <v>Dryland</v>
      </c>
    </row>
    <row r="7946" spans="1:12" x14ac:dyDescent="0.25">
      <c r="A7946">
        <v>7371</v>
      </c>
      <c r="B7946">
        <v>828</v>
      </c>
      <c r="C7946">
        <f t="shared" si="124"/>
        <v>207</v>
      </c>
      <c r="D7946">
        <v>129</v>
      </c>
      <c r="E7946">
        <v>110</v>
      </c>
      <c r="F7946" t="str">
        <f>VLOOKUP($D7946,[1]LUTs!$P$2:$T$152, 5, FALSE)</f>
        <v>Gippsland</v>
      </c>
      <c r="G7946" t="s">
        <v>42</v>
      </c>
      <c r="H7946" t="str">
        <f>VLOOKUP(G7946,[1]LUTs!V$2:W$9, 2, FALSE)</f>
        <v>Victoria</v>
      </c>
      <c r="I7946" t="str">
        <f>VLOOKUP(E7946,[1]LUTs!$AA$2:$AG$194, 4, FALSE)</f>
        <v>Nature conservation</v>
      </c>
      <c r="J7946" t="str">
        <f>VLOOKUP($E7946,[1]LUTs!$AA$2:$AG$194,5,FALSE)</f>
        <v>Nature conservation</v>
      </c>
      <c r="K7946" t="str">
        <f>VLOOKUP(E7946,[1]LUTs!$AA$2:$AG$194,6,FALSE)</f>
        <v>Non-agriculture</v>
      </c>
      <c r="L7946" t="str">
        <f>VLOOKUP(E7946,[1]LUTs!$AA$2:$AG$194,7,FALSE)</f>
        <v>Dryland</v>
      </c>
    </row>
    <row r="7947" spans="1:12" x14ac:dyDescent="0.25">
      <c r="A7947">
        <v>7342</v>
      </c>
      <c r="B7947">
        <v>392958</v>
      </c>
      <c r="C7947">
        <f t="shared" si="124"/>
        <v>98239.5</v>
      </c>
      <c r="D7947">
        <v>129</v>
      </c>
      <c r="E7947">
        <v>111</v>
      </c>
      <c r="F7947" t="str">
        <f>VLOOKUP($D7947,[1]LUTs!$P$2:$T$152, 5, FALSE)</f>
        <v>Gippsland</v>
      </c>
      <c r="G7947" t="s">
        <v>42</v>
      </c>
      <c r="H7947" t="str">
        <f>VLOOKUP(G7947,[1]LUTs!V$2:W$9, 2, FALSE)</f>
        <v>Victoria</v>
      </c>
      <c r="I7947" t="str">
        <f>VLOOKUP(E7947,[1]LUTs!$AA$2:$AG$194, 4, FALSE)</f>
        <v>Nature conservation</v>
      </c>
      <c r="J7947" t="str">
        <f>VLOOKUP($E7947,[1]LUTs!$AA$2:$AG$194,5,FALSE)</f>
        <v>Nature conservation</v>
      </c>
      <c r="K7947" t="str">
        <f>VLOOKUP(E7947,[1]LUTs!$AA$2:$AG$194,6,FALSE)</f>
        <v>Non-agriculture</v>
      </c>
      <c r="L7947" t="str">
        <f>VLOOKUP(E7947,[1]LUTs!$AA$2:$AG$194,7,FALSE)</f>
        <v>Dryland</v>
      </c>
    </row>
    <row r="7948" spans="1:12" x14ac:dyDescent="0.25">
      <c r="A7948">
        <v>7354</v>
      </c>
      <c r="B7948">
        <v>2783890</v>
      </c>
      <c r="C7948">
        <f t="shared" si="124"/>
        <v>695972.5</v>
      </c>
      <c r="D7948">
        <v>129</v>
      </c>
      <c r="E7948">
        <v>113</v>
      </c>
      <c r="F7948" t="str">
        <f>VLOOKUP($D7948,[1]LUTs!$P$2:$T$152, 5, FALSE)</f>
        <v>Gippsland</v>
      </c>
      <c r="G7948" t="s">
        <v>42</v>
      </c>
      <c r="H7948" t="str">
        <f>VLOOKUP(G7948,[1]LUTs!V$2:W$9, 2, FALSE)</f>
        <v>Victoria</v>
      </c>
      <c r="I7948" t="str">
        <f>VLOOKUP(E7948,[1]LUTs!$AA$2:$AG$194, 4, FALSE)</f>
        <v>Nature conservation</v>
      </c>
      <c r="J7948" t="str">
        <f>VLOOKUP($E7948,[1]LUTs!$AA$2:$AG$194,5,FALSE)</f>
        <v>Nature conservation</v>
      </c>
      <c r="K7948" t="str">
        <f>VLOOKUP(E7948,[1]LUTs!$AA$2:$AG$194,6,FALSE)</f>
        <v>Non-agriculture</v>
      </c>
      <c r="L7948" t="str">
        <f>VLOOKUP(E7948,[1]LUTs!$AA$2:$AG$194,7,FALSE)</f>
        <v>Dryland</v>
      </c>
    </row>
    <row r="7949" spans="1:12" x14ac:dyDescent="0.25">
      <c r="A7949">
        <v>7375</v>
      </c>
      <c r="B7949">
        <v>119063</v>
      </c>
      <c r="C7949">
        <f t="shared" si="124"/>
        <v>29765.75</v>
      </c>
      <c r="D7949">
        <v>129</v>
      </c>
      <c r="E7949">
        <v>114</v>
      </c>
      <c r="F7949" t="str">
        <f>VLOOKUP($D7949,[1]LUTs!$P$2:$T$152, 5, FALSE)</f>
        <v>Gippsland</v>
      </c>
      <c r="G7949" t="s">
        <v>42</v>
      </c>
      <c r="H7949" t="str">
        <f>VLOOKUP(G7949,[1]LUTs!V$2:W$9, 2, FALSE)</f>
        <v>Victoria</v>
      </c>
      <c r="I7949" t="str">
        <f>VLOOKUP(E7949,[1]LUTs!$AA$2:$AG$194, 4, FALSE)</f>
        <v>Nature conservation</v>
      </c>
      <c r="J7949" t="str">
        <f>VLOOKUP($E7949,[1]LUTs!$AA$2:$AG$194,5,FALSE)</f>
        <v>Nature conservation</v>
      </c>
      <c r="K7949" t="str">
        <f>VLOOKUP(E7949,[1]LUTs!$AA$2:$AG$194,6,FALSE)</f>
        <v>Non-agriculture</v>
      </c>
      <c r="L7949" t="str">
        <f>VLOOKUP(E7949,[1]LUTs!$AA$2:$AG$194,7,FALSE)</f>
        <v>Dryland</v>
      </c>
    </row>
    <row r="7950" spans="1:12" x14ac:dyDescent="0.25">
      <c r="A7950">
        <v>8113</v>
      </c>
      <c r="B7950">
        <v>17233</v>
      </c>
      <c r="C7950">
        <f t="shared" si="124"/>
        <v>4308.25</v>
      </c>
      <c r="D7950">
        <v>129</v>
      </c>
      <c r="E7950">
        <v>116</v>
      </c>
      <c r="F7950" t="str">
        <f>VLOOKUP($D7950,[1]LUTs!$P$2:$T$152, 5, FALSE)</f>
        <v>Gippsland</v>
      </c>
      <c r="G7950" t="s">
        <v>42</v>
      </c>
      <c r="H7950" t="str">
        <f>VLOOKUP(G7950,[1]LUTs!V$2:W$9, 2, FALSE)</f>
        <v>Victoria</v>
      </c>
      <c r="I7950" t="str">
        <f>VLOOKUP(E7950,[1]LUTs!$AA$2:$AG$194, 4, FALSE)</f>
        <v>Nature conservation</v>
      </c>
      <c r="J7950" t="str">
        <f>VLOOKUP($E7950,[1]LUTs!$AA$2:$AG$194,5,FALSE)</f>
        <v>Nature conservation</v>
      </c>
      <c r="K7950" t="str">
        <f>VLOOKUP(E7950,[1]LUTs!$AA$2:$AG$194,6,FALSE)</f>
        <v>Non-agriculture</v>
      </c>
      <c r="L7950" t="str">
        <f>VLOOKUP(E7950,[1]LUTs!$AA$2:$AG$194,7,FALSE)</f>
        <v>Dryland</v>
      </c>
    </row>
    <row r="7951" spans="1:12" x14ac:dyDescent="0.25">
      <c r="A7951">
        <v>7369</v>
      </c>
      <c r="B7951">
        <v>393539</v>
      </c>
      <c r="C7951">
        <f t="shared" si="124"/>
        <v>98384.75</v>
      </c>
      <c r="D7951">
        <v>129</v>
      </c>
      <c r="E7951">
        <v>117</v>
      </c>
      <c r="F7951" t="str">
        <f>VLOOKUP($D7951,[1]LUTs!$P$2:$T$152, 5, FALSE)</f>
        <v>Gippsland</v>
      </c>
      <c r="G7951" t="s">
        <v>42</v>
      </c>
      <c r="H7951" t="str">
        <f>VLOOKUP(G7951,[1]LUTs!V$2:W$9, 2, FALSE)</f>
        <v>Victoria</v>
      </c>
      <c r="I7951" t="str">
        <f>VLOOKUP(E7951,[1]LUTs!$AA$2:$AG$194, 4, FALSE)</f>
        <v>Nature conservation</v>
      </c>
      <c r="J7951" t="str">
        <f>VLOOKUP($E7951,[1]LUTs!$AA$2:$AG$194,5,FALSE)</f>
        <v>Nature conservation</v>
      </c>
      <c r="K7951" t="str">
        <f>VLOOKUP(E7951,[1]LUTs!$AA$2:$AG$194,6,FALSE)</f>
        <v>Non-agriculture</v>
      </c>
      <c r="L7951" t="str">
        <f>VLOOKUP(E7951,[1]LUTs!$AA$2:$AG$194,7,FALSE)</f>
        <v>Dryland</v>
      </c>
    </row>
    <row r="7952" spans="1:12" x14ac:dyDescent="0.25">
      <c r="A7952">
        <v>7373</v>
      </c>
      <c r="B7952">
        <v>35800</v>
      </c>
      <c r="C7952">
        <f t="shared" si="124"/>
        <v>8950</v>
      </c>
      <c r="D7952">
        <v>129</v>
      </c>
      <c r="E7952">
        <v>130</v>
      </c>
      <c r="F7952" t="str">
        <f>VLOOKUP($D7952,[1]LUTs!$P$2:$T$152, 5, FALSE)</f>
        <v>Gippsland</v>
      </c>
      <c r="G7952" t="s">
        <v>42</v>
      </c>
      <c r="H7952" t="str">
        <f>VLOOKUP(G7952,[1]LUTs!V$2:W$9, 2, FALSE)</f>
        <v>Victoria</v>
      </c>
      <c r="I7952" t="str">
        <f>VLOOKUP(E7952,[1]LUTs!$AA$2:$AG$194, 4, FALSE)</f>
        <v>Minimal use</v>
      </c>
      <c r="J7952" t="str">
        <f>VLOOKUP($E7952,[1]LUTs!$AA$2:$AG$194,5,FALSE)</f>
        <v>Nature conservation</v>
      </c>
      <c r="K7952" t="str">
        <f>VLOOKUP(E7952,[1]LUTs!$AA$2:$AG$194,6,FALSE)</f>
        <v>Non-agriculture</v>
      </c>
      <c r="L7952" t="str">
        <f>VLOOKUP(E7952,[1]LUTs!$AA$2:$AG$194,7,FALSE)</f>
        <v>Dryland</v>
      </c>
    </row>
    <row r="7953" spans="1:12" x14ac:dyDescent="0.25">
      <c r="A7953">
        <v>7639</v>
      </c>
      <c r="B7953">
        <v>888</v>
      </c>
      <c r="C7953">
        <f t="shared" si="124"/>
        <v>222</v>
      </c>
      <c r="D7953">
        <v>129</v>
      </c>
      <c r="E7953">
        <v>133</v>
      </c>
      <c r="F7953" t="str">
        <f>VLOOKUP($D7953,[1]LUTs!$P$2:$T$152, 5, FALSE)</f>
        <v>Gippsland</v>
      </c>
      <c r="G7953" t="s">
        <v>42</v>
      </c>
      <c r="H7953" t="str">
        <f>VLOOKUP(G7953,[1]LUTs!V$2:W$9, 2, FALSE)</f>
        <v>Victoria</v>
      </c>
      <c r="I7953" t="str">
        <f>VLOOKUP(E7953,[1]LUTs!$AA$2:$AG$194, 4, FALSE)</f>
        <v>Minimal use</v>
      </c>
      <c r="J7953" t="str">
        <f>VLOOKUP($E7953,[1]LUTs!$AA$2:$AG$194,5,FALSE)</f>
        <v>Nature conservation</v>
      </c>
      <c r="K7953" t="str">
        <f>VLOOKUP(E7953,[1]LUTs!$AA$2:$AG$194,6,FALSE)</f>
        <v>Non-agriculture</v>
      </c>
      <c r="L7953" t="str">
        <f>VLOOKUP(E7953,[1]LUTs!$AA$2:$AG$194,7,FALSE)</f>
        <v>Dryland</v>
      </c>
    </row>
    <row r="7954" spans="1:12" x14ac:dyDescent="0.25">
      <c r="A7954">
        <v>7503</v>
      </c>
      <c r="B7954">
        <v>7909</v>
      </c>
      <c r="C7954">
        <f t="shared" si="124"/>
        <v>1977.25</v>
      </c>
      <c r="D7954">
        <v>129</v>
      </c>
      <c r="E7954">
        <v>210</v>
      </c>
      <c r="F7954" t="str">
        <f>VLOOKUP($D7954,[1]LUTs!$P$2:$T$152, 5, FALSE)</f>
        <v>Gippsland</v>
      </c>
      <c r="G7954" t="s">
        <v>42</v>
      </c>
      <c r="H7954" t="str">
        <f>VLOOKUP(G7954,[1]LUTs!V$2:W$9, 2, FALSE)</f>
        <v>Victoria</v>
      </c>
      <c r="I7954" t="str">
        <f>VLOOKUP(E7954,[1]LUTs!$AA$2:$AG$194, 4, FALSE)</f>
        <v>Grazing native vegetation</v>
      </c>
      <c r="J7954" t="str">
        <f>VLOOKUP($E7954,[1]LUTs!$AA$2:$AG$194,5,FALSE)</f>
        <v>Livestock production</v>
      </c>
      <c r="K7954" t="str">
        <f>VLOOKUP(E7954,[1]LUTs!$AA$2:$AG$194,6,FALSE)</f>
        <v>Agriculture</v>
      </c>
      <c r="L7954" t="str">
        <f>VLOOKUP(E7954,[1]LUTs!$AA$2:$AG$194,7,FALSE)</f>
        <v>Dryland</v>
      </c>
    </row>
    <row r="7955" spans="1:12" x14ac:dyDescent="0.25">
      <c r="A7955">
        <v>7348</v>
      </c>
      <c r="B7955">
        <v>5411749</v>
      </c>
      <c r="C7955">
        <f t="shared" si="124"/>
        <v>1352937.25</v>
      </c>
      <c r="D7955">
        <v>129</v>
      </c>
      <c r="E7955">
        <v>220</v>
      </c>
      <c r="F7955" t="str">
        <f>VLOOKUP($D7955,[1]LUTs!$P$2:$T$152, 5, FALSE)</f>
        <v>Gippsland</v>
      </c>
      <c r="G7955" t="s">
        <v>42</v>
      </c>
      <c r="H7955" t="str">
        <f>VLOOKUP(G7955,[1]LUTs!V$2:W$9, 2, FALSE)</f>
        <v>Victoria</v>
      </c>
      <c r="I7955" t="str">
        <f>VLOOKUP(E7955,[1]LUTs!$AA$2:$AG$194, 4, FALSE)</f>
        <v>Production native forests</v>
      </c>
      <c r="J7955" t="str">
        <f>VLOOKUP($E7955,[1]LUTs!$AA$2:$AG$194,5,FALSE)</f>
        <v>Forests and plantations</v>
      </c>
      <c r="K7955" t="str">
        <f>VLOOKUP(E7955,[1]LUTs!$AA$2:$AG$194,6,FALSE)</f>
        <v>Non-agriculture</v>
      </c>
      <c r="L7955" t="str">
        <f>VLOOKUP(E7955,[1]LUTs!$AA$2:$AG$194,7,FALSE)</f>
        <v>Dryland</v>
      </c>
    </row>
    <row r="7956" spans="1:12" x14ac:dyDescent="0.25">
      <c r="A7956">
        <v>7523</v>
      </c>
      <c r="B7956">
        <v>6527</v>
      </c>
      <c r="C7956">
        <f t="shared" si="124"/>
        <v>1631.75</v>
      </c>
      <c r="D7956">
        <v>129</v>
      </c>
      <c r="E7956">
        <v>310</v>
      </c>
      <c r="F7956" t="str">
        <f>VLOOKUP($D7956,[1]LUTs!$P$2:$T$152, 5, FALSE)</f>
        <v>Gippsland</v>
      </c>
      <c r="G7956" t="s">
        <v>42</v>
      </c>
      <c r="H7956" t="str">
        <f>VLOOKUP(G7956,[1]LUTs!V$2:W$9, 2, FALSE)</f>
        <v>Victoria</v>
      </c>
      <c r="I7956" t="str">
        <f>VLOOKUP(E7956,[1]LUTs!$AA$2:$AG$194, 4, FALSE)</f>
        <v>Plantation forests (commercial and other)</v>
      </c>
      <c r="J7956" t="str">
        <f>VLOOKUP($E7956,[1]LUTs!$AA$2:$AG$194,5,FALSE)</f>
        <v>Forests and plantations</v>
      </c>
      <c r="K7956" t="str">
        <f>VLOOKUP(E7956,[1]LUTs!$AA$2:$AG$194,6,FALSE)</f>
        <v>Non-agriculture</v>
      </c>
      <c r="L7956" t="str">
        <f>VLOOKUP(E7956,[1]LUTs!$AA$2:$AG$194,7,FALSE)</f>
        <v>Dryland</v>
      </c>
    </row>
    <row r="7957" spans="1:12" x14ac:dyDescent="0.25">
      <c r="A7957">
        <v>7517</v>
      </c>
      <c r="B7957">
        <v>275209</v>
      </c>
      <c r="C7957">
        <f t="shared" si="124"/>
        <v>68802.25</v>
      </c>
      <c r="D7957">
        <v>129</v>
      </c>
      <c r="E7957">
        <v>311</v>
      </c>
      <c r="F7957" t="str">
        <f>VLOOKUP($D7957,[1]LUTs!$P$2:$T$152, 5, FALSE)</f>
        <v>Gippsland</v>
      </c>
      <c r="G7957" t="s">
        <v>42</v>
      </c>
      <c r="H7957" t="str">
        <f>VLOOKUP(G7957,[1]LUTs!V$2:W$9, 2, FALSE)</f>
        <v>Victoria</v>
      </c>
      <c r="I7957" t="str">
        <f>VLOOKUP(E7957,[1]LUTs!$AA$2:$AG$194, 4, FALSE)</f>
        <v>Plantation forests (commercial and other)</v>
      </c>
      <c r="J7957" t="str">
        <f>VLOOKUP($E7957,[1]LUTs!$AA$2:$AG$194,5,FALSE)</f>
        <v>Forests and plantations</v>
      </c>
      <c r="K7957" t="str">
        <f>VLOOKUP(E7957,[1]LUTs!$AA$2:$AG$194,6,FALSE)</f>
        <v>Non-agriculture</v>
      </c>
      <c r="L7957" t="str">
        <f>VLOOKUP(E7957,[1]LUTs!$AA$2:$AG$194,7,FALSE)</f>
        <v>Dryland</v>
      </c>
    </row>
    <row r="7958" spans="1:12" x14ac:dyDescent="0.25">
      <c r="A7958">
        <v>7505</v>
      </c>
      <c r="B7958">
        <v>217141</v>
      </c>
      <c r="C7958">
        <f t="shared" si="124"/>
        <v>54285.25</v>
      </c>
      <c r="D7958">
        <v>129</v>
      </c>
      <c r="E7958">
        <v>312</v>
      </c>
      <c r="F7958" t="str">
        <f>VLOOKUP($D7958,[1]LUTs!$P$2:$T$152, 5, FALSE)</f>
        <v>Gippsland</v>
      </c>
      <c r="G7958" t="s">
        <v>42</v>
      </c>
      <c r="H7958" t="str">
        <f>VLOOKUP(G7958,[1]LUTs!V$2:W$9, 2, FALSE)</f>
        <v>Victoria</v>
      </c>
      <c r="I7958" t="str">
        <f>VLOOKUP(E7958,[1]LUTs!$AA$2:$AG$194, 4, FALSE)</f>
        <v>Plantation forests (commercial and other)</v>
      </c>
      <c r="J7958" t="str">
        <f>VLOOKUP($E7958,[1]LUTs!$AA$2:$AG$194,5,FALSE)</f>
        <v>Forests and plantations</v>
      </c>
      <c r="K7958" t="str">
        <f>VLOOKUP(E7958,[1]LUTs!$AA$2:$AG$194,6,FALSE)</f>
        <v>Non-agriculture</v>
      </c>
      <c r="L7958" t="str">
        <f>VLOOKUP(E7958,[1]LUTs!$AA$2:$AG$194,7,FALSE)</f>
        <v>Dryland</v>
      </c>
    </row>
    <row r="7959" spans="1:12" x14ac:dyDescent="0.25">
      <c r="A7959">
        <v>7365</v>
      </c>
      <c r="B7959">
        <v>2682520</v>
      </c>
      <c r="C7959">
        <f t="shared" si="124"/>
        <v>670630</v>
      </c>
      <c r="D7959">
        <v>129</v>
      </c>
      <c r="E7959">
        <v>320</v>
      </c>
      <c r="F7959" t="str">
        <f>VLOOKUP($D7959,[1]LUTs!$P$2:$T$152, 5, FALSE)</f>
        <v>Gippsland</v>
      </c>
      <c r="G7959" t="s">
        <v>42</v>
      </c>
      <c r="H7959" t="str">
        <f>VLOOKUP(G7959,[1]LUTs!V$2:W$9, 2, FALSE)</f>
        <v>Victoria</v>
      </c>
      <c r="I7959" t="str">
        <f>VLOOKUP(E7959,[1]LUTs!$AA$2:$AG$194, 4, FALSE)</f>
        <v>Grazing modified pastures</v>
      </c>
      <c r="J7959" t="str">
        <f>VLOOKUP($E7959,[1]LUTs!$AA$2:$AG$194,5,FALSE)</f>
        <v>Livestock production</v>
      </c>
      <c r="K7959" t="str">
        <f>VLOOKUP(E7959,[1]LUTs!$AA$2:$AG$194,6,FALSE)</f>
        <v>Agriculture</v>
      </c>
      <c r="L7959" t="str">
        <f>VLOOKUP(E7959,[1]LUTs!$AA$2:$AG$194,7,FALSE)</f>
        <v>Dryland</v>
      </c>
    </row>
    <row r="7960" spans="1:12" x14ac:dyDescent="0.25">
      <c r="A7960">
        <v>7397</v>
      </c>
      <c r="B7960">
        <v>49668</v>
      </c>
      <c r="C7960">
        <f t="shared" si="124"/>
        <v>12417</v>
      </c>
      <c r="D7960">
        <v>129</v>
      </c>
      <c r="E7960">
        <v>330</v>
      </c>
      <c r="F7960" t="str">
        <f>VLOOKUP($D7960,[1]LUTs!$P$2:$T$152, 5, FALSE)</f>
        <v>Gippsland</v>
      </c>
      <c r="G7960" t="s">
        <v>42</v>
      </c>
      <c r="H7960" t="str">
        <f>VLOOKUP(G7960,[1]LUTs!V$2:W$9, 2, FALSE)</f>
        <v>Victoria</v>
      </c>
      <c r="I7960" t="str">
        <f>VLOOKUP(E7960,[1]LUTs!$AA$2:$AG$194, 4, FALSE)</f>
        <v>Dryland cropping</v>
      </c>
      <c r="J7960" t="str">
        <f>VLOOKUP($E7960,[1]LUTs!$AA$2:$AG$194,5,FALSE)</f>
        <v>Cropping</v>
      </c>
      <c r="K7960" t="str">
        <f>VLOOKUP(E7960,[1]LUTs!$AA$2:$AG$194,6,FALSE)</f>
        <v>Agriculture</v>
      </c>
      <c r="L7960" t="str">
        <f>VLOOKUP(E7960,[1]LUTs!$AA$2:$AG$194,7,FALSE)</f>
        <v>Dryland</v>
      </c>
    </row>
    <row r="7961" spans="1:12" x14ac:dyDescent="0.25">
      <c r="A7961">
        <v>8302</v>
      </c>
      <c r="B7961">
        <v>603</v>
      </c>
      <c r="C7961">
        <f t="shared" si="124"/>
        <v>150.75</v>
      </c>
      <c r="D7961">
        <v>129</v>
      </c>
      <c r="E7961">
        <v>331</v>
      </c>
      <c r="F7961" t="str">
        <f>VLOOKUP($D7961,[1]LUTs!$P$2:$T$152, 5, FALSE)</f>
        <v>Gippsland</v>
      </c>
      <c r="G7961" t="s">
        <v>42</v>
      </c>
      <c r="H7961" t="str">
        <f>VLOOKUP(G7961,[1]LUTs!V$2:W$9, 2, FALSE)</f>
        <v>Victoria</v>
      </c>
      <c r="I7961" t="str">
        <f>VLOOKUP(E7961,[1]LUTs!$AA$2:$AG$194, 4, FALSE)</f>
        <v>Dryland cropping</v>
      </c>
      <c r="J7961" t="str">
        <f>VLOOKUP($E7961,[1]LUTs!$AA$2:$AG$194,5,FALSE)</f>
        <v>Cropping</v>
      </c>
      <c r="K7961" t="str">
        <f>VLOOKUP(E7961,[1]LUTs!$AA$2:$AG$194,6,FALSE)</f>
        <v>Agriculture</v>
      </c>
      <c r="L7961" t="str">
        <f>VLOOKUP(E7961,[1]LUTs!$AA$2:$AG$194,7,FALSE)</f>
        <v>Dryland</v>
      </c>
    </row>
    <row r="7962" spans="1:12" x14ac:dyDescent="0.25">
      <c r="A7962">
        <v>8348</v>
      </c>
      <c r="B7962">
        <v>226</v>
      </c>
      <c r="C7962">
        <f t="shared" si="124"/>
        <v>56.5</v>
      </c>
      <c r="D7962">
        <v>129</v>
      </c>
      <c r="E7962">
        <v>334</v>
      </c>
      <c r="F7962" t="str">
        <f>VLOOKUP($D7962,[1]LUTs!$P$2:$T$152, 5, FALSE)</f>
        <v>Gippsland</v>
      </c>
      <c r="G7962" t="s">
        <v>42</v>
      </c>
      <c r="H7962" t="str">
        <f>VLOOKUP(G7962,[1]LUTs!V$2:W$9, 2, FALSE)</f>
        <v>Victoria</v>
      </c>
      <c r="I7962" t="str">
        <f>VLOOKUP(E7962,[1]LUTs!$AA$2:$AG$194, 4, FALSE)</f>
        <v>Dryland cropping</v>
      </c>
      <c r="J7962" t="str">
        <f>VLOOKUP($E7962,[1]LUTs!$AA$2:$AG$194,5,FALSE)</f>
        <v>Cropping</v>
      </c>
      <c r="K7962" t="str">
        <f>VLOOKUP(E7962,[1]LUTs!$AA$2:$AG$194,6,FALSE)</f>
        <v>Agriculture</v>
      </c>
      <c r="L7962" t="str">
        <f>VLOOKUP(E7962,[1]LUTs!$AA$2:$AG$194,7,FALSE)</f>
        <v>Dryland</v>
      </c>
    </row>
    <row r="7963" spans="1:12" x14ac:dyDescent="0.25">
      <c r="A7963">
        <v>7448</v>
      </c>
      <c r="B7963">
        <v>5291</v>
      </c>
      <c r="C7963">
        <f t="shared" si="124"/>
        <v>1322.75</v>
      </c>
      <c r="D7963">
        <v>129</v>
      </c>
      <c r="E7963">
        <v>340</v>
      </c>
      <c r="F7963" t="str">
        <f>VLOOKUP($D7963,[1]LUTs!$P$2:$T$152, 5, FALSE)</f>
        <v>Gippsland</v>
      </c>
      <c r="G7963" t="s">
        <v>42</v>
      </c>
      <c r="H7963" t="str">
        <f>VLOOKUP(G7963,[1]LUTs!V$2:W$9, 2, FALSE)</f>
        <v>Victoria</v>
      </c>
      <c r="I7963" t="str">
        <f>VLOOKUP(E7963,[1]LUTs!$AA$2:$AG$194, 4, FALSE)</f>
        <v>Dryland horticulture</v>
      </c>
      <c r="J7963" t="str">
        <f>VLOOKUP($E7963,[1]LUTs!$AA$2:$AG$194,5,FALSE)</f>
        <v>Horticulture</v>
      </c>
      <c r="K7963" t="str">
        <f>VLOOKUP(E7963,[1]LUTs!$AA$2:$AG$194,6,FALSE)</f>
        <v>Agriculture</v>
      </c>
      <c r="L7963" t="str">
        <f>VLOOKUP(E7963,[1]LUTs!$AA$2:$AG$194,7,FALSE)</f>
        <v>Dryland</v>
      </c>
    </row>
    <row r="7964" spans="1:12" x14ac:dyDescent="0.25">
      <c r="A7964">
        <v>8343</v>
      </c>
      <c r="B7964">
        <v>393</v>
      </c>
      <c r="C7964">
        <f t="shared" si="124"/>
        <v>98.25</v>
      </c>
      <c r="D7964">
        <v>129</v>
      </c>
      <c r="E7964">
        <v>346</v>
      </c>
      <c r="F7964" t="str">
        <f>VLOOKUP($D7964,[1]LUTs!$P$2:$T$152, 5, FALSE)</f>
        <v>Gippsland</v>
      </c>
      <c r="G7964" t="s">
        <v>42</v>
      </c>
      <c r="H7964" t="str">
        <f>VLOOKUP(G7964,[1]LUTs!V$2:W$9, 2, FALSE)</f>
        <v>Victoria</v>
      </c>
      <c r="I7964" t="str">
        <f>VLOOKUP(E7964,[1]LUTs!$AA$2:$AG$194, 4, FALSE)</f>
        <v>Dryland horticulture</v>
      </c>
      <c r="J7964" t="str">
        <f>VLOOKUP($E7964,[1]LUTs!$AA$2:$AG$194,5,FALSE)</f>
        <v>Horticulture</v>
      </c>
      <c r="K7964" t="str">
        <f>VLOOKUP(E7964,[1]LUTs!$AA$2:$AG$194,6,FALSE)</f>
        <v>Agriculture</v>
      </c>
      <c r="L7964" t="str">
        <f>VLOOKUP(E7964,[1]LUTs!$AA$2:$AG$194,7,FALSE)</f>
        <v>Dryland</v>
      </c>
    </row>
    <row r="7965" spans="1:12" x14ac:dyDescent="0.25">
      <c r="A7965">
        <v>8086</v>
      </c>
      <c r="B7965">
        <v>464</v>
      </c>
      <c r="C7965">
        <f t="shared" si="124"/>
        <v>116</v>
      </c>
      <c r="D7965">
        <v>129</v>
      </c>
      <c r="E7965">
        <v>349</v>
      </c>
      <c r="F7965" t="str">
        <f>VLOOKUP($D7965,[1]LUTs!$P$2:$T$152, 5, FALSE)</f>
        <v>Gippsland</v>
      </c>
      <c r="G7965" t="s">
        <v>42</v>
      </c>
      <c r="H7965" t="str">
        <f>VLOOKUP(G7965,[1]LUTs!V$2:W$9, 2, FALSE)</f>
        <v>Victoria</v>
      </c>
      <c r="I7965" t="str">
        <f>VLOOKUP(E7965,[1]LUTs!$AA$2:$AG$194, 4, FALSE)</f>
        <v>Dryland horticulture</v>
      </c>
      <c r="J7965" t="str">
        <f>VLOOKUP($E7965,[1]LUTs!$AA$2:$AG$194,5,FALSE)</f>
        <v>Horticulture</v>
      </c>
      <c r="K7965" t="str">
        <f>VLOOKUP(E7965,[1]LUTs!$AA$2:$AG$194,6,FALSE)</f>
        <v>Agriculture</v>
      </c>
      <c r="L7965" t="str">
        <f>VLOOKUP(E7965,[1]LUTs!$AA$2:$AG$194,7,FALSE)</f>
        <v>Dryland</v>
      </c>
    </row>
    <row r="7966" spans="1:12" x14ac:dyDescent="0.25">
      <c r="A7966">
        <v>7511</v>
      </c>
      <c r="B7966">
        <v>7091</v>
      </c>
      <c r="C7966">
        <f t="shared" si="124"/>
        <v>1772.75</v>
      </c>
      <c r="D7966">
        <v>129</v>
      </c>
      <c r="E7966">
        <v>353</v>
      </c>
      <c r="F7966" t="str">
        <f>VLOOKUP($D7966,[1]LUTs!$P$2:$T$152, 5, FALSE)</f>
        <v>Gippsland</v>
      </c>
      <c r="G7966" t="s">
        <v>42</v>
      </c>
      <c r="H7966" t="str">
        <f>VLOOKUP(G7966,[1]LUTs!V$2:W$9, 2, FALSE)</f>
        <v>Victoria</v>
      </c>
      <c r="I7966" t="str">
        <f>VLOOKUP(E7966,[1]LUTs!$AA$2:$AG$194, 4, FALSE)</f>
        <v>Dryland horticulture</v>
      </c>
      <c r="J7966" t="str">
        <f>VLOOKUP($E7966,[1]LUTs!$AA$2:$AG$194,5,FALSE)</f>
        <v>Horticulture</v>
      </c>
      <c r="K7966" t="str">
        <f>VLOOKUP(E7966,[1]LUTs!$AA$2:$AG$194,6,FALSE)</f>
        <v>Agriculture</v>
      </c>
      <c r="L7966" t="str">
        <f>VLOOKUP(E7966,[1]LUTs!$AA$2:$AG$194,7,FALSE)</f>
        <v>Dryland</v>
      </c>
    </row>
    <row r="7967" spans="1:12" x14ac:dyDescent="0.25">
      <c r="A7967">
        <v>7567</v>
      </c>
      <c r="B7967">
        <v>8653</v>
      </c>
      <c r="C7967">
        <f t="shared" si="124"/>
        <v>2163.25</v>
      </c>
      <c r="D7967">
        <v>129</v>
      </c>
      <c r="E7967">
        <v>364</v>
      </c>
      <c r="F7967" t="str">
        <f>VLOOKUP($D7967,[1]LUTs!$P$2:$T$152, 5, FALSE)</f>
        <v>Gippsland</v>
      </c>
      <c r="G7967" t="s">
        <v>42</v>
      </c>
      <c r="H7967" t="str">
        <f>VLOOKUP(G7967,[1]LUTs!V$2:W$9, 2, FALSE)</f>
        <v>Victoria</v>
      </c>
      <c r="I7967" t="str">
        <f>VLOOKUP(E7967,[1]LUTs!$AA$2:$AG$194, 4, FALSE)</f>
        <v>Land in transition</v>
      </c>
      <c r="J7967" t="str">
        <f>VLOOKUP($E7967,[1]LUTs!$AA$2:$AG$194,5,FALSE)</f>
        <v>Livestock production</v>
      </c>
      <c r="K7967" t="str">
        <f>VLOOKUP(E7967,[1]LUTs!$AA$2:$AG$194,6,FALSE)</f>
        <v>Agriculture</v>
      </c>
      <c r="L7967" t="str">
        <f>VLOOKUP(E7967,[1]LUTs!$AA$2:$AG$194,7,FALSE)</f>
        <v>Dryland</v>
      </c>
    </row>
    <row r="7968" spans="1:12" x14ac:dyDescent="0.25">
      <c r="A7968">
        <v>8225</v>
      </c>
      <c r="B7968">
        <v>38</v>
      </c>
      <c r="C7968">
        <f t="shared" si="124"/>
        <v>9.5</v>
      </c>
      <c r="D7968">
        <v>129</v>
      </c>
      <c r="E7968">
        <v>411</v>
      </c>
      <c r="F7968" t="str">
        <f>VLOOKUP($D7968,[1]LUTs!$P$2:$T$152, 5, FALSE)</f>
        <v>Gippsland</v>
      </c>
      <c r="G7968" t="s">
        <v>42</v>
      </c>
      <c r="H7968" t="str">
        <f>VLOOKUP(G7968,[1]LUTs!V$2:W$9, 2, FALSE)</f>
        <v>Victoria</v>
      </c>
      <c r="I7968" t="str">
        <f>VLOOKUP(E7968,[1]LUTs!$AA$2:$AG$194, 4, FALSE)</f>
        <v>Plantation forests (commercial and other)</v>
      </c>
      <c r="J7968" t="str">
        <f>VLOOKUP($E7968,[1]LUTs!$AA$2:$AG$194,5,FALSE)</f>
        <v>Forests and plantations</v>
      </c>
      <c r="K7968" t="str">
        <f>VLOOKUP(E7968,[1]LUTs!$AA$2:$AG$194,6,FALSE)</f>
        <v>Non-agriculture</v>
      </c>
      <c r="L7968" t="str">
        <f>VLOOKUP(E7968,[1]LUTs!$AA$2:$AG$194,7,FALSE)</f>
        <v>Irrigated</v>
      </c>
    </row>
    <row r="7969" spans="1:12" x14ac:dyDescent="0.25">
      <c r="A7969">
        <v>8226</v>
      </c>
      <c r="B7969">
        <v>123</v>
      </c>
      <c r="C7969">
        <f t="shared" si="124"/>
        <v>30.75</v>
      </c>
      <c r="D7969">
        <v>129</v>
      </c>
      <c r="E7969">
        <v>412</v>
      </c>
      <c r="F7969" t="str">
        <f>VLOOKUP($D7969,[1]LUTs!$P$2:$T$152, 5, FALSE)</f>
        <v>Gippsland</v>
      </c>
      <c r="G7969" t="s">
        <v>42</v>
      </c>
      <c r="H7969" t="str">
        <f>VLOOKUP(G7969,[1]LUTs!V$2:W$9, 2, FALSE)</f>
        <v>Victoria</v>
      </c>
      <c r="I7969" t="str">
        <f>VLOOKUP(E7969,[1]LUTs!$AA$2:$AG$194, 4, FALSE)</f>
        <v>Plantation forests (commercial and other)</v>
      </c>
      <c r="J7969" t="str">
        <f>VLOOKUP($E7969,[1]LUTs!$AA$2:$AG$194,5,FALSE)</f>
        <v>Forests and plantations</v>
      </c>
      <c r="K7969" t="str">
        <f>VLOOKUP(E7969,[1]LUTs!$AA$2:$AG$194,6,FALSE)</f>
        <v>Non-agriculture</v>
      </c>
      <c r="L7969" t="str">
        <f>VLOOKUP(E7969,[1]LUTs!$AA$2:$AG$194,7,FALSE)</f>
        <v>Irrigated</v>
      </c>
    </row>
    <row r="7970" spans="1:12" x14ac:dyDescent="0.25">
      <c r="A7970">
        <v>8088</v>
      </c>
      <c r="B7970">
        <v>214912</v>
      </c>
      <c r="C7970">
        <f t="shared" si="124"/>
        <v>53728</v>
      </c>
      <c r="D7970">
        <v>129</v>
      </c>
      <c r="E7970">
        <v>420</v>
      </c>
      <c r="F7970" t="str">
        <f>VLOOKUP($D7970,[1]LUTs!$P$2:$T$152, 5, FALSE)</f>
        <v>Gippsland</v>
      </c>
      <c r="G7970" t="s">
        <v>42</v>
      </c>
      <c r="H7970" t="str">
        <f>VLOOKUP(G7970,[1]LUTs!V$2:W$9, 2, FALSE)</f>
        <v>Victoria</v>
      </c>
      <c r="I7970" t="str">
        <f>VLOOKUP(E7970,[1]LUTs!$AA$2:$AG$194, 4, FALSE)</f>
        <v xml:space="preserve">Irrigated pastures </v>
      </c>
      <c r="J7970" t="str">
        <f>VLOOKUP($E7970,[1]LUTs!$AA$2:$AG$194,5,FALSE)</f>
        <v>Livestock production</v>
      </c>
      <c r="K7970" t="str">
        <f>VLOOKUP(E7970,[1]LUTs!$AA$2:$AG$194,6,FALSE)</f>
        <v>Agriculture</v>
      </c>
      <c r="L7970" t="str">
        <f>VLOOKUP(E7970,[1]LUTs!$AA$2:$AG$194,7,FALSE)</f>
        <v>Irrigated</v>
      </c>
    </row>
    <row r="7971" spans="1:12" x14ac:dyDescent="0.25">
      <c r="A7971">
        <v>8119</v>
      </c>
      <c r="B7971">
        <v>6486</v>
      </c>
      <c r="C7971">
        <f t="shared" si="124"/>
        <v>1621.5</v>
      </c>
      <c r="D7971">
        <v>129</v>
      </c>
      <c r="E7971">
        <v>430</v>
      </c>
      <c r="F7971" t="str">
        <f>VLOOKUP($D7971,[1]LUTs!$P$2:$T$152, 5, FALSE)</f>
        <v>Gippsland</v>
      </c>
      <c r="G7971" t="s">
        <v>42</v>
      </c>
      <c r="H7971" t="str">
        <f>VLOOKUP(G7971,[1]LUTs!V$2:W$9, 2, FALSE)</f>
        <v>Victoria</v>
      </c>
      <c r="I7971" t="str">
        <f>VLOOKUP(E7971,[1]LUTs!$AA$2:$AG$194, 4, FALSE)</f>
        <v>Irrigated cropping</v>
      </c>
      <c r="J7971" t="str">
        <f>VLOOKUP($E7971,[1]LUTs!$AA$2:$AG$194,5,FALSE)</f>
        <v>Cropping</v>
      </c>
      <c r="K7971" t="str">
        <f>VLOOKUP(E7971,[1]LUTs!$AA$2:$AG$194,6,FALSE)</f>
        <v>Agriculture</v>
      </c>
      <c r="L7971" t="str">
        <f>VLOOKUP(E7971,[1]LUTs!$AA$2:$AG$194,7,FALSE)</f>
        <v>Irrigated</v>
      </c>
    </row>
    <row r="7972" spans="1:12" x14ac:dyDescent="0.25">
      <c r="A7972">
        <v>8349</v>
      </c>
      <c r="B7972">
        <v>339</v>
      </c>
      <c r="C7972">
        <f t="shared" si="124"/>
        <v>84.75</v>
      </c>
      <c r="D7972">
        <v>129</v>
      </c>
      <c r="E7972">
        <v>440</v>
      </c>
      <c r="F7972" t="str">
        <f>VLOOKUP($D7972,[1]LUTs!$P$2:$T$152, 5, FALSE)</f>
        <v>Gippsland</v>
      </c>
      <c r="G7972" t="s">
        <v>42</v>
      </c>
      <c r="H7972" t="str">
        <f>VLOOKUP(G7972,[1]LUTs!V$2:W$9, 2, FALSE)</f>
        <v>Victoria</v>
      </c>
      <c r="I7972" t="str">
        <f>VLOOKUP(E7972,[1]LUTs!$AA$2:$AG$194, 4, FALSE)</f>
        <v>Irrigated horticulture</v>
      </c>
      <c r="J7972" t="str">
        <f>VLOOKUP($E7972,[1]LUTs!$AA$2:$AG$194,5,FALSE)</f>
        <v>Horticulture</v>
      </c>
      <c r="K7972" t="str">
        <f>VLOOKUP(E7972,[1]LUTs!$AA$2:$AG$194,6,FALSE)</f>
        <v>Agriculture</v>
      </c>
      <c r="L7972" t="str">
        <f>VLOOKUP(E7972,[1]LUTs!$AA$2:$AG$194,7,FALSE)</f>
        <v>Irrigated</v>
      </c>
    </row>
    <row r="7973" spans="1:12" x14ac:dyDescent="0.25">
      <c r="A7973">
        <v>8150</v>
      </c>
      <c r="B7973">
        <v>150</v>
      </c>
      <c r="C7973">
        <f t="shared" si="124"/>
        <v>37.5</v>
      </c>
      <c r="D7973">
        <v>129</v>
      </c>
      <c r="E7973">
        <v>449</v>
      </c>
      <c r="F7973" t="str">
        <f>VLOOKUP($D7973,[1]LUTs!$P$2:$T$152, 5, FALSE)</f>
        <v>Gippsland</v>
      </c>
      <c r="G7973" t="s">
        <v>42</v>
      </c>
      <c r="H7973" t="str">
        <f>VLOOKUP(G7973,[1]LUTs!V$2:W$9, 2, FALSE)</f>
        <v>Victoria</v>
      </c>
      <c r="I7973" t="str">
        <f>VLOOKUP(E7973,[1]LUTs!$AA$2:$AG$194, 4, FALSE)</f>
        <v>Irrigated horticulture</v>
      </c>
      <c r="J7973" t="str">
        <f>VLOOKUP($E7973,[1]LUTs!$AA$2:$AG$194,5,FALSE)</f>
        <v>Horticulture</v>
      </c>
      <c r="K7973" t="str">
        <f>VLOOKUP(E7973,[1]LUTs!$AA$2:$AG$194,6,FALSE)</f>
        <v>Agriculture</v>
      </c>
      <c r="L7973" t="str">
        <f>VLOOKUP(E7973,[1]LUTs!$AA$2:$AG$194,7,FALSE)</f>
        <v>Irrigated</v>
      </c>
    </row>
    <row r="7974" spans="1:12" x14ac:dyDescent="0.25">
      <c r="A7974">
        <v>8341</v>
      </c>
      <c r="B7974">
        <v>5344</v>
      </c>
      <c r="C7974">
        <f t="shared" si="124"/>
        <v>1336</v>
      </c>
      <c r="D7974">
        <v>129</v>
      </c>
      <c r="E7974">
        <v>453</v>
      </c>
      <c r="F7974" t="str">
        <f>VLOOKUP($D7974,[1]LUTs!$P$2:$T$152, 5, FALSE)</f>
        <v>Gippsland</v>
      </c>
      <c r="G7974" t="s">
        <v>42</v>
      </c>
      <c r="H7974" t="str">
        <f>VLOOKUP(G7974,[1]LUTs!V$2:W$9, 2, FALSE)</f>
        <v>Victoria</v>
      </c>
      <c r="I7974" t="str">
        <f>VLOOKUP(E7974,[1]LUTs!$AA$2:$AG$194, 4, FALSE)</f>
        <v>Irrigated horticulture</v>
      </c>
      <c r="J7974" t="str">
        <f>VLOOKUP($E7974,[1]LUTs!$AA$2:$AG$194,5,FALSE)</f>
        <v>Horticulture</v>
      </c>
      <c r="K7974" t="str">
        <f>VLOOKUP(E7974,[1]LUTs!$AA$2:$AG$194,6,FALSE)</f>
        <v>Agriculture</v>
      </c>
      <c r="L7974" t="str">
        <f>VLOOKUP(E7974,[1]LUTs!$AA$2:$AG$194,7,FALSE)</f>
        <v>Irrigated</v>
      </c>
    </row>
    <row r="7975" spans="1:12" x14ac:dyDescent="0.25">
      <c r="A7975">
        <v>8237</v>
      </c>
      <c r="B7975">
        <v>14</v>
      </c>
      <c r="C7975">
        <f t="shared" si="124"/>
        <v>3.5</v>
      </c>
      <c r="D7975">
        <v>129</v>
      </c>
      <c r="E7975">
        <v>511</v>
      </c>
      <c r="F7975" t="str">
        <f>VLOOKUP($D7975,[1]LUTs!$P$2:$T$152, 5, FALSE)</f>
        <v>Gippsland</v>
      </c>
      <c r="G7975" t="s">
        <v>42</v>
      </c>
      <c r="H7975" t="str">
        <f>VLOOKUP(G7975,[1]LUTs!V$2:W$9, 2, FALSE)</f>
        <v>Victoria</v>
      </c>
      <c r="I7975" t="str">
        <f>VLOOKUP(E7975,[1]LUTs!$AA$2:$AG$194, 4, FALSE)</f>
        <v>Intensive plant production</v>
      </c>
      <c r="J7975" t="str">
        <f>VLOOKUP($E7975,[1]LUTs!$AA$2:$AG$194,5,FALSE)</f>
        <v>Horticulture</v>
      </c>
      <c r="K7975" t="str">
        <f>VLOOKUP(E7975,[1]LUTs!$AA$2:$AG$194,6,FALSE)</f>
        <v>Agriculture</v>
      </c>
      <c r="L7975" t="str">
        <f>VLOOKUP(E7975,[1]LUTs!$AA$2:$AG$194,7,FALSE)</f>
        <v>Irrigated</v>
      </c>
    </row>
    <row r="7976" spans="1:12" x14ac:dyDescent="0.25">
      <c r="A7976">
        <v>8134</v>
      </c>
      <c r="B7976">
        <v>202</v>
      </c>
      <c r="C7976">
        <f t="shared" si="124"/>
        <v>50.5</v>
      </c>
      <c r="D7976">
        <v>129</v>
      </c>
      <c r="E7976">
        <v>513</v>
      </c>
      <c r="F7976" t="str">
        <f>VLOOKUP($D7976,[1]LUTs!$P$2:$T$152, 5, FALSE)</f>
        <v>Gippsland</v>
      </c>
      <c r="G7976" t="s">
        <v>42</v>
      </c>
      <c r="H7976" t="str">
        <f>VLOOKUP(G7976,[1]LUTs!V$2:W$9, 2, FALSE)</f>
        <v>Victoria</v>
      </c>
      <c r="I7976" t="str">
        <f>VLOOKUP(E7976,[1]LUTs!$AA$2:$AG$194, 4, FALSE)</f>
        <v>Intensive plant production</v>
      </c>
      <c r="J7976" t="str">
        <f>VLOOKUP($E7976,[1]LUTs!$AA$2:$AG$194,5,FALSE)</f>
        <v>Horticulture</v>
      </c>
      <c r="K7976" t="str">
        <f>VLOOKUP(E7976,[1]LUTs!$AA$2:$AG$194,6,FALSE)</f>
        <v>Agriculture</v>
      </c>
      <c r="L7976" t="str">
        <f>VLOOKUP(E7976,[1]LUTs!$AA$2:$AG$194,7,FALSE)</f>
        <v>Irrigated</v>
      </c>
    </row>
    <row r="7977" spans="1:12" x14ac:dyDescent="0.25">
      <c r="A7977">
        <v>8330</v>
      </c>
      <c r="B7977">
        <v>16</v>
      </c>
      <c r="C7977">
        <f t="shared" si="124"/>
        <v>4</v>
      </c>
      <c r="D7977">
        <v>129</v>
      </c>
      <c r="E7977">
        <v>523</v>
      </c>
      <c r="F7977" t="str">
        <f>VLOOKUP($D7977,[1]LUTs!$P$2:$T$152, 5, FALSE)</f>
        <v>Gippsland</v>
      </c>
      <c r="G7977" t="s">
        <v>42</v>
      </c>
      <c r="H7977" t="str">
        <f>VLOOKUP(G7977,[1]LUTs!V$2:W$9, 2, FALSE)</f>
        <v>Victoria</v>
      </c>
      <c r="I7977" t="str">
        <f>VLOOKUP(E7977,[1]LUTs!$AA$2:$AG$194, 4, FALSE)</f>
        <v>Intensive animal production</v>
      </c>
      <c r="J7977" t="str">
        <f>VLOOKUP($E7977,[1]LUTs!$AA$2:$AG$194,5,FALSE)</f>
        <v>Livestock production</v>
      </c>
      <c r="K7977" t="str">
        <f>VLOOKUP(E7977,[1]LUTs!$AA$2:$AG$194,6,FALSE)</f>
        <v>Agriculture</v>
      </c>
      <c r="L7977" t="str">
        <f>VLOOKUP(E7977,[1]LUTs!$AA$2:$AG$194,7,FALSE)</f>
        <v>Dryland</v>
      </c>
    </row>
    <row r="7978" spans="1:12" x14ac:dyDescent="0.25">
      <c r="A7978">
        <v>8129</v>
      </c>
      <c r="B7978">
        <v>85</v>
      </c>
      <c r="C7978">
        <f t="shared" si="124"/>
        <v>21.25</v>
      </c>
      <c r="D7978">
        <v>129</v>
      </c>
      <c r="E7978">
        <v>524</v>
      </c>
      <c r="F7978" t="str">
        <f>VLOOKUP($D7978,[1]LUTs!$P$2:$T$152, 5, FALSE)</f>
        <v>Gippsland</v>
      </c>
      <c r="G7978" t="s">
        <v>42</v>
      </c>
      <c r="H7978" t="str">
        <f>VLOOKUP(G7978,[1]LUTs!V$2:W$9, 2, FALSE)</f>
        <v>Victoria</v>
      </c>
      <c r="I7978" t="str">
        <f>VLOOKUP(E7978,[1]LUTs!$AA$2:$AG$194, 4, FALSE)</f>
        <v>Intensive animal production</v>
      </c>
      <c r="J7978" t="str">
        <f>VLOOKUP($E7978,[1]LUTs!$AA$2:$AG$194,5,FALSE)</f>
        <v>Livestock production</v>
      </c>
      <c r="K7978" t="str">
        <f>VLOOKUP(E7978,[1]LUTs!$AA$2:$AG$194,6,FALSE)</f>
        <v>Agriculture</v>
      </c>
      <c r="L7978" t="str">
        <f>VLOOKUP(E7978,[1]LUTs!$AA$2:$AG$194,7,FALSE)</f>
        <v>Dryland</v>
      </c>
    </row>
    <row r="7979" spans="1:12" x14ac:dyDescent="0.25">
      <c r="A7979">
        <v>8125</v>
      </c>
      <c r="B7979">
        <v>259</v>
      </c>
      <c r="C7979">
        <f t="shared" si="124"/>
        <v>64.75</v>
      </c>
      <c r="D7979">
        <v>129</v>
      </c>
      <c r="E7979">
        <v>525</v>
      </c>
      <c r="F7979" t="str">
        <f>VLOOKUP($D7979,[1]LUTs!$P$2:$T$152, 5, FALSE)</f>
        <v>Gippsland</v>
      </c>
      <c r="G7979" t="s">
        <v>42</v>
      </c>
      <c r="H7979" t="str">
        <f>VLOOKUP(G7979,[1]LUTs!V$2:W$9, 2, FALSE)</f>
        <v>Victoria</v>
      </c>
      <c r="I7979" t="str">
        <f>VLOOKUP(E7979,[1]LUTs!$AA$2:$AG$194, 4, FALSE)</f>
        <v>Intensive animal production</v>
      </c>
      <c r="J7979" t="str">
        <f>VLOOKUP($E7979,[1]LUTs!$AA$2:$AG$194,5,FALSE)</f>
        <v>Livestock production</v>
      </c>
      <c r="K7979" t="str">
        <f>VLOOKUP(E7979,[1]LUTs!$AA$2:$AG$194,6,FALSE)</f>
        <v>Agriculture</v>
      </c>
      <c r="L7979" t="str">
        <f>VLOOKUP(E7979,[1]LUTs!$AA$2:$AG$194,7,FALSE)</f>
        <v>Dryland</v>
      </c>
    </row>
    <row r="7980" spans="1:12" x14ac:dyDescent="0.25">
      <c r="A7980">
        <v>7922</v>
      </c>
      <c r="B7980">
        <v>701</v>
      </c>
      <c r="C7980">
        <f t="shared" si="124"/>
        <v>175.25</v>
      </c>
      <c r="D7980">
        <v>129</v>
      </c>
      <c r="E7980">
        <v>526</v>
      </c>
      <c r="F7980" t="str">
        <f>VLOOKUP($D7980,[1]LUTs!$P$2:$T$152, 5, FALSE)</f>
        <v>Gippsland</v>
      </c>
      <c r="G7980" t="s">
        <v>42</v>
      </c>
      <c r="H7980" t="str">
        <f>VLOOKUP(G7980,[1]LUTs!V$2:W$9, 2, FALSE)</f>
        <v>Victoria</v>
      </c>
      <c r="I7980" t="str">
        <f>VLOOKUP(E7980,[1]LUTs!$AA$2:$AG$194, 4, FALSE)</f>
        <v>Intensive animal production</v>
      </c>
      <c r="J7980" t="str">
        <f>VLOOKUP($E7980,[1]LUTs!$AA$2:$AG$194,5,FALSE)</f>
        <v>Livestock production</v>
      </c>
      <c r="K7980" t="str">
        <f>VLOOKUP(E7980,[1]LUTs!$AA$2:$AG$194,6,FALSE)</f>
        <v>Agriculture</v>
      </c>
      <c r="L7980" t="str">
        <f>VLOOKUP(E7980,[1]LUTs!$AA$2:$AG$194,7,FALSE)</f>
        <v>Dryland</v>
      </c>
    </row>
    <row r="7981" spans="1:12" x14ac:dyDescent="0.25">
      <c r="A7981">
        <v>7482</v>
      </c>
      <c r="B7981">
        <v>97</v>
      </c>
      <c r="C7981">
        <f t="shared" si="124"/>
        <v>24.25</v>
      </c>
      <c r="D7981">
        <v>129</v>
      </c>
      <c r="E7981">
        <v>527</v>
      </c>
      <c r="F7981" t="str">
        <f>VLOOKUP($D7981,[1]LUTs!$P$2:$T$152, 5, FALSE)</f>
        <v>Gippsland</v>
      </c>
      <c r="G7981" t="s">
        <v>42</v>
      </c>
      <c r="H7981" t="str">
        <f>VLOOKUP(G7981,[1]LUTs!V$2:W$9, 2, FALSE)</f>
        <v>Victoria</v>
      </c>
      <c r="I7981" t="str">
        <f>VLOOKUP(E7981,[1]LUTs!$AA$2:$AG$194, 4, FALSE)</f>
        <v>Intensive animal production</v>
      </c>
      <c r="J7981" t="str">
        <f>VLOOKUP($E7981,[1]LUTs!$AA$2:$AG$194,5,FALSE)</f>
        <v>Livestock production</v>
      </c>
      <c r="K7981" t="str">
        <f>VLOOKUP(E7981,[1]LUTs!$AA$2:$AG$194,6,FALSE)</f>
        <v>Agriculture</v>
      </c>
      <c r="L7981" t="str">
        <f>VLOOKUP(E7981,[1]LUTs!$AA$2:$AG$194,7,FALSE)</f>
        <v>Dryland</v>
      </c>
    </row>
    <row r="7982" spans="1:12" x14ac:dyDescent="0.25">
      <c r="A7982">
        <v>7430</v>
      </c>
      <c r="B7982">
        <v>2794</v>
      </c>
      <c r="C7982">
        <f t="shared" si="124"/>
        <v>698.5</v>
      </c>
      <c r="D7982">
        <v>129</v>
      </c>
      <c r="E7982">
        <v>530</v>
      </c>
      <c r="F7982" t="str">
        <f>VLOOKUP($D7982,[1]LUTs!$P$2:$T$152, 5, FALSE)</f>
        <v>Gippsland</v>
      </c>
      <c r="G7982" t="s">
        <v>42</v>
      </c>
      <c r="H7982" t="str">
        <f>VLOOKUP(G7982,[1]LUTs!V$2:W$9, 2, FALSE)</f>
        <v>Victoria</v>
      </c>
      <c r="I7982" t="str">
        <f>VLOOKUP(E7982,[1]LUTs!$AA$2:$AG$194, 4, FALSE)</f>
        <v>Urban intensive uses</v>
      </c>
      <c r="J7982" t="str">
        <f>VLOOKUP($E7982,[1]LUTs!$AA$2:$AG$194,5,FALSE)</f>
        <v>Intensive uses</v>
      </c>
      <c r="K7982" t="str">
        <f>VLOOKUP(E7982,[1]LUTs!$AA$2:$AG$194,6,FALSE)</f>
        <v>Non-agriculture</v>
      </c>
      <c r="L7982" t="str">
        <f>VLOOKUP(E7982,[1]LUTs!$AA$2:$AG$194,7,FALSE)</f>
        <v>Dryland</v>
      </c>
    </row>
    <row r="7983" spans="1:12" x14ac:dyDescent="0.25">
      <c r="A7983">
        <v>7483</v>
      </c>
      <c r="B7983">
        <v>1400</v>
      </c>
      <c r="C7983">
        <f t="shared" si="124"/>
        <v>350</v>
      </c>
      <c r="D7983">
        <v>129</v>
      </c>
      <c r="E7983">
        <v>531</v>
      </c>
      <c r="F7983" t="str">
        <f>VLOOKUP($D7983,[1]LUTs!$P$2:$T$152, 5, FALSE)</f>
        <v>Gippsland</v>
      </c>
      <c r="G7983" t="s">
        <v>42</v>
      </c>
      <c r="H7983" t="str">
        <f>VLOOKUP(G7983,[1]LUTs!V$2:W$9, 2, FALSE)</f>
        <v>Victoria</v>
      </c>
      <c r="I7983" t="str">
        <f>VLOOKUP(E7983,[1]LUTs!$AA$2:$AG$194, 4, FALSE)</f>
        <v>Urban intensive uses</v>
      </c>
      <c r="J7983" t="str">
        <f>VLOOKUP($E7983,[1]LUTs!$AA$2:$AG$194,5,FALSE)</f>
        <v>Intensive uses</v>
      </c>
      <c r="K7983" t="str">
        <f>VLOOKUP(E7983,[1]LUTs!$AA$2:$AG$194,6,FALSE)</f>
        <v>Non-agriculture</v>
      </c>
      <c r="L7983" t="str">
        <f>VLOOKUP(E7983,[1]LUTs!$AA$2:$AG$194,7,FALSE)</f>
        <v>Dryland</v>
      </c>
    </row>
    <row r="7984" spans="1:12" x14ac:dyDescent="0.25">
      <c r="A7984">
        <v>8111</v>
      </c>
      <c r="B7984">
        <v>182</v>
      </c>
      <c r="C7984">
        <f t="shared" si="124"/>
        <v>45.5</v>
      </c>
      <c r="D7984">
        <v>129</v>
      </c>
      <c r="E7984">
        <v>532</v>
      </c>
      <c r="F7984" t="str">
        <f>VLOOKUP($D7984,[1]LUTs!$P$2:$T$152, 5, FALSE)</f>
        <v>Gippsland</v>
      </c>
      <c r="G7984" t="s">
        <v>42</v>
      </c>
      <c r="H7984" t="str">
        <f>VLOOKUP(G7984,[1]LUTs!V$2:W$9, 2, FALSE)</f>
        <v>Victoria</v>
      </c>
      <c r="I7984" t="str">
        <f>VLOOKUP(E7984,[1]LUTs!$AA$2:$AG$194, 4, FALSE)</f>
        <v>Urban intensive uses</v>
      </c>
      <c r="J7984" t="str">
        <f>VLOOKUP($E7984,[1]LUTs!$AA$2:$AG$194,5,FALSE)</f>
        <v>Intensive uses</v>
      </c>
      <c r="K7984" t="str">
        <f>VLOOKUP(E7984,[1]LUTs!$AA$2:$AG$194,6,FALSE)</f>
        <v>Non-agriculture</v>
      </c>
      <c r="L7984" t="str">
        <f>VLOOKUP(E7984,[1]LUTs!$AA$2:$AG$194,7,FALSE)</f>
        <v>Dryland</v>
      </c>
    </row>
    <row r="7985" spans="1:12" x14ac:dyDescent="0.25">
      <c r="A7985">
        <v>8082</v>
      </c>
      <c r="B7985">
        <v>102</v>
      </c>
      <c r="C7985">
        <f t="shared" si="124"/>
        <v>25.5</v>
      </c>
      <c r="D7985">
        <v>129</v>
      </c>
      <c r="E7985">
        <v>535</v>
      </c>
      <c r="F7985" t="str">
        <f>VLOOKUP($D7985,[1]LUTs!$P$2:$T$152, 5, FALSE)</f>
        <v>Gippsland</v>
      </c>
      <c r="G7985" t="s">
        <v>42</v>
      </c>
      <c r="H7985" t="str">
        <f>VLOOKUP(G7985,[1]LUTs!V$2:W$9, 2, FALSE)</f>
        <v>Victoria</v>
      </c>
      <c r="I7985" t="str">
        <f>VLOOKUP(E7985,[1]LUTs!$AA$2:$AG$194, 4, FALSE)</f>
        <v>Urban intensive uses</v>
      </c>
      <c r="J7985" t="str">
        <f>VLOOKUP($E7985,[1]LUTs!$AA$2:$AG$194,5,FALSE)</f>
        <v>Intensive uses</v>
      </c>
      <c r="K7985" t="str">
        <f>VLOOKUP(E7985,[1]LUTs!$AA$2:$AG$194,6,FALSE)</f>
        <v>Non-agriculture</v>
      </c>
      <c r="L7985" t="str">
        <f>VLOOKUP(E7985,[1]LUTs!$AA$2:$AG$194,7,FALSE)</f>
        <v>Dryland</v>
      </c>
    </row>
    <row r="7986" spans="1:12" x14ac:dyDescent="0.25">
      <c r="A7986">
        <v>7533</v>
      </c>
      <c r="B7986">
        <v>991</v>
      </c>
      <c r="C7986">
        <f t="shared" si="124"/>
        <v>247.75</v>
      </c>
      <c r="D7986">
        <v>129</v>
      </c>
      <c r="E7986">
        <v>537</v>
      </c>
      <c r="F7986" t="str">
        <f>VLOOKUP($D7986,[1]LUTs!$P$2:$T$152, 5, FALSE)</f>
        <v>Gippsland</v>
      </c>
      <c r="G7986" t="s">
        <v>42</v>
      </c>
      <c r="H7986" t="str">
        <f>VLOOKUP(G7986,[1]LUTs!V$2:W$9, 2, FALSE)</f>
        <v>Victoria</v>
      </c>
      <c r="I7986" t="str">
        <f>VLOOKUP(E7986,[1]LUTs!$AA$2:$AG$194, 4, FALSE)</f>
        <v>Urban intensive uses</v>
      </c>
      <c r="J7986" t="str">
        <f>VLOOKUP($E7986,[1]LUTs!$AA$2:$AG$194,5,FALSE)</f>
        <v>Intensive uses</v>
      </c>
      <c r="K7986" t="str">
        <f>VLOOKUP(E7986,[1]LUTs!$AA$2:$AG$194,6,FALSE)</f>
        <v>Non-agriculture</v>
      </c>
      <c r="L7986" t="str">
        <f>VLOOKUP(E7986,[1]LUTs!$AA$2:$AG$194,7,FALSE)</f>
        <v>Dryland</v>
      </c>
    </row>
    <row r="7987" spans="1:12" x14ac:dyDescent="0.25">
      <c r="A7987">
        <v>7539</v>
      </c>
      <c r="B7987">
        <v>119</v>
      </c>
      <c r="C7987">
        <f t="shared" si="124"/>
        <v>29.75</v>
      </c>
      <c r="D7987">
        <v>129</v>
      </c>
      <c r="E7987">
        <v>540</v>
      </c>
      <c r="F7987" t="str">
        <f>VLOOKUP($D7987,[1]LUTs!$P$2:$T$152, 5, FALSE)</f>
        <v>Gippsland</v>
      </c>
      <c r="G7987" t="s">
        <v>42</v>
      </c>
      <c r="H7987" t="str">
        <f>VLOOKUP(G7987,[1]LUTs!V$2:W$9, 2, FALSE)</f>
        <v>Victoria</v>
      </c>
      <c r="I7987" t="str">
        <f>VLOOKUP(E7987,[1]LUTs!$AA$2:$AG$194, 4, FALSE)</f>
        <v>Urban intensive uses</v>
      </c>
      <c r="J7987" t="str">
        <f>VLOOKUP($E7987,[1]LUTs!$AA$2:$AG$194,5,FALSE)</f>
        <v>Intensive uses</v>
      </c>
      <c r="K7987" t="str">
        <f>VLOOKUP(E7987,[1]LUTs!$AA$2:$AG$194,6,FALSE)</f>
        <v>Non-agriculture</v>
      </c>
      <c r="L7987" t="str">
        <f>VLOOKUP(E7987,[1]LUTs!$AA$2:$AG$194,7,FALSE)</f>
        <v>Dryland</v>
      </c>
    </row>
    <row r="7988" spans="1:12" x14ac:dyDescent="0.25">
      <c r="A7988">
        <v>7376</v>
      </c>
      <c r="B7988">
        <v>30511</v>
      </c>
      <c r="C7988">
        <f t="shared" si="124"/>
        <v>7627.75</v>
      </c>
      <c r="D7988">
        <v>129</v>
      </c>
      <c r="E7988">
        <v>541</v>
      </c>
      <c r="F7988" t="str">
        <f>VLOOKUP($D7988,[1]LUTs!$P$2:$T$152, 5, FALSE)</f>
        <v>Gippsland</v>
      </c>
      <c r="G7988" t="s">
        <v>42</v>
      </c>
      <c r="H7988" t="str">
        <f>VLOOKUP(G7988,[1]LUTs!V$2:W$9, 2, FALSE)</f>
        <v>Victoria</v>
      </c>
      <c r="I7988" t="str">
        <f>VLOOKUP(E7988,[1]LUTs!$AA$2:$AG$194, 4, FALSE)</f>
        <v>Urban intensive uses</v>
      </c>
      <c r="J7988" t="str">
        <f>VLOOKUP($E7988,[1]LUTs!$AA$2:$AG$194,5,FALSE)</f>
        <v>Intensive uses</v>
      </c>
      <c r="K7988" t="str">
        <f>VLOOKUP(E7988,[1]LUTs!$AA$2:$AG$194,6,FALSE)</f>
        <v>Non-agriculture</v>
      </c>
      <c r="L7988" t="str">
        <f>VLOOKUP(E7988,[1]LUTs!$AA$2:$AG$194,7,FALSE)</f>
        <v>Dryland</v>
      </c>
    </row>
    <row r="7989" spans="1:12" x14ac:dyDescent="0.25">
      <c r="A7989">
        <v>7360</v>
      </c>
      <c r="B7989">
        <v>117422</v>
      </c>
      <c r="C7989">
        <f t="shared" si="124"/>
        <v>29355.5</v>
      </c>
      <c r="D7989">
        <v>129</v>
      </c>
      <c r="E7989">
        <v>542</v>
      </c>
      <c r="F7989" t="str">
        <f>VLOOKUP($D7989,[1]LUTs!$P$2:$T$152, 5, FALSE)</f>
        <v>Gippsland</v>
      </c>
      <c r="G7989" t="s">
        <v>42</v>
      </c>
      <c r="H7989" t="str">
        <f>VLOOKUP(G7989,[1]LUTs!V$2:W$9, 2, FALSE)</f>
        <v>Victoria</v>
      </c>
      <c r="I7989" t="str">
        <f>VLOOKUP(E7989,[1]LUTs!$AA$2:$AG$194, 4, FALSE)</f>
        <v>Rural residential and farm infrastructure</v>
      </c>
      <c r="J7989" t="str">
        <f>VLOOKUP($E7989,[1]LUTs!$AA$2:$AG$194,5,FALSE)</f>
        <v>Intensive uses</v>
      </c>
      <c r="K7989" t="str">
        <f>VLOOKUP(E7989,[1]LUTs!$AA$2:$AG$194,6,FALSE)</f>
        <v>Non-agriculture</v>
      </c>
      <c r="L7989" t="str">
        <f>VLOOKUP(E7989,[1]LUTs!$AA$2:$AG$194,7,FALSE)</f>
        <v>Dryland</v>
      </c>
    </row>
    <row r="7990" spans="1:12" x14ac:dyDescent="0.25">
      <c r="A7990">
        <v>7374</v>
      </c>
      <c r="B7990">
        <v>77063</v>
      </c>
      <c r="C7990">
        <f t="shared" si="124"/>
        <v>19265.75</v>
      </c>
      <c r="D7990">
        <v>129</v>
      </c>
      <c r="E7990">
        <v>543</v>
      </c>
      <c r="F7990" t="str">
        <f>VLOOKUP($D7990,[1]LUTs!$P$2:$T$152, 5, FALSE)</f>
        <v>Gippsland</v>
      </c>
      <c r="G7990" t="s">
        <v>42</v>
      </c>
      <c r="H7990" t="str">
        <f>VLOOKUP(G7990,[1]LUTs!V$2:W$9, 2, FALSE)</f>
        <v>Victoria</v>
      </c>
      <c r="I7990" t="str">
        <f>VLOOKUP(E7990,[1]LUTs!$AA$2:$AG$194, 4, FALSE)</f>
        <v>Rural residential and farm infrastructure</v>
      </c>
      <c r="J7990" t="str">
        <f>VLOOKUP($E7990,[1]LUTs!$AA$2:$AG$194,5,FALSE)</f>
        <v>Intensive uses</v>
      </c>
      <c r="K7990" t="str">
        <f>VLOOKUP(E7990,[1]LUTs!$AA$2:$AG$194,6,FALSE)</f>
        <v>Non-agriculture</v>
      </c>
      <c r="L7990" t="str">
        <f>VLOOKUP(E7990,[1]LUTs!$AA$2:$AG$194,7,FALSE)</f>
        <v>Dryland</v>
      </c>
    </row>
    <row r="7991" spans="1:12" x14ac:dyDescent="0.25">
      <c r="A7991">
        <v>7516</v>
      </c>
      <c r="B7991">
        <v>2</v>
      </c>
      <c r="C7991">
        <f t="shared" si="124"/>
        <v>0.5</v>
      </c>
      <c r="D7991">
        <v>129</v>
      </c>
      <c r="E7991">
        <v>545</v>
      </c>
      <c r="F7991" t="str">
        <f>VLOOKUP($D7991,[1]LUTs!$P$2:$T$152, 5, FALSE)</f>
        <v>Gippsland</v>
      </c>
      <c r="G7991" t="s">
        <v>42</v>
      </c>
      <c r="H7991" t="str">
        <f>VLOOKUP(G7991,[1]LUTs!V$2:W$9, 2, FALSE)</f>
        <v>Victoria</v>
      </c>
      <c r="I7991" t="str">
        <f>VLOOKUP(E7991,[1]LUTs!$AA$2:$AG$194, 4, FALSE)</f>
        <v>Rural residential and farm infrastructure</v>
      </c>
      <c r="J7991" t="str">
        <f>VLOOKUP($E7991,[1]LUTs!$AA$2:$AG$194,5,FALSE)</f>
        <v>Intensive uses</v>
      </c>
      <c r="K7991" t="str">
        <f>VLOOKUP(E7991,[1]LUTs!$AA$2:$AG$194,6,FALSE)</f>
        <v>Non-agriculture</v>
      </c>
      <c r="L7991" t="str">
        <f>VLOOKUP(E7991,[1]LUTs!$AA$2:$AG$194,7,FALSE)</f>
        <v>Dryland</v>
      </c>
    </row>
    <row r="7992" spans="1:12" x14ac:dyDescent="0.25">
      <c r="A7992">
        <v>7485</v>
      </c>
      <c r="B7992">
        <v>3</v>
      </c>
      <c r="C7992">
        <f t="shared" si="124"/>
        <v>0.75</v>
      </c>
      <c r="D7992">
        <v>129</v>
      </c>
      <c r="E7992">
        <v>550</v>
      </c>
      <c r="F7992" t="str">
        <f>VLOOKUP($D7992,[1]LUTs!$P$2:$T$152, 5, FALSE)</f>
        <v>Gippsland</v>
      </c>
      <c r="G7992" t="s">
        <v>42</v>
      </c>
      <c r="H7992" t="str">
        <f>VLOOKUP(G7992,[1]LUTs!V$2:W$9, 2, FALSE)</f>
        <v>Victoria</v>
      </c>
      <c r="I7992" t="str">
        <f>VLOOKUP(E7992,[1]LUTs!$AA$2:$AG$194, 4, FALSE)</f>
        <v>Urban intensive uses</v>
      </c>
      <c r="J7992" t="str">
        <f>VLOOKUP($E7992,[1]LUTs!$AA$2:$AG$194,5,FALSE)</f>
        <v>Intensive uses</v>
      </c>
      <c r="K7992" t="str">
        <f>VLOOKUP(E7992,[1]LUTs!$AA$2:$AG$194,6,FALSE)</f>
        <v>Non-agriculture</v>
      </c>
      <c r="L7992" t="str">
        <f>VLOOKUP(E7992,[1]LUTs!$AA$2:$AG$194,7,FALSE)</f>
        <v>Dryland</v>
      </c>
    </row>
    <row r="7993" spans="1:12" x14ac:dyDescent="0.25">
      <c r="A7993">
        <v>7479</v>
      </c>
      <c r="B7993">
        <v>8349</v>
      </c>
      <c r="C7993">
        <f t="shared" si="124"/>
        <v>2087.25</v>
      </c>
      <c r="D7993">
        <v>129</v>
      </c>
      <c r="E7993">
        <v>551</v>
      </c>
      <c r="F7993" t="str">
        <f>VLOOKUP($D7993,[1]LUTs!$P$2:$T$152, 5, FALSE)</f>
        <v>Gippsland</v>
      </c>
      <c r="G7993" t="s">
        <v>42</v>
      </c>
      <c r="H7993" t="str">
        <f>VLOOKUP(G7993,[1]LUTs!V$2:W$9, 2, FALSE)</f>
        <v>Victoria</v>
      </c>
      <c r="I7993" t="str">
        <f>VLOOKUP(E7993,[1]LUTs!$AA$2:$AG$194, 4, FALSE)</f>
        <v>Urban intensive uses</v>
      </c>
      <c r="J7993" t="str">
        <f>VLOOKUP($E7993,[1]LUTs!$AA$2:$AG$194,5,FALSE)</f>
        <v>Intensive uses</v>
      </c>
      <c r="K7993" t="str">
        <f>VLOOKUP(E7993,[1]LUTs!$AA$2:$AG$194,6,FALSE)</f>
        <v>Non-agriculture</v>
      </c>
      <c r="L7993" t="str">
        <f>VLOOKUP(E7993,[1]LUTs!$AA$2:$AG$194,7,FALSE)</f>
        <v>Dryland</v>
      </c>
    </row>
    <row r="7994" spans="1:12" x14ac:dyDescent="0.25">
      <c r="A7994">
        <v>7419</v>
      </c>
      <c r="B7994">
        <v>15007</v>
      </c>
      <c r="C7994">
        <f t="shared" si="124"/>
        <v>3751.75</v>
      </c>
      <c r="D7994">
        <v>129</v>
      </c>
      <c r="E7994">
        <v>552</v>
      </c>
      <c r="F7994" t="str">
        <f>VLOOKUP($D7994,[1]LUTs!$P$2:$T$152, 5, FALSE)</f>
        <v>Gippsland</v>
      </c>
      <c r="G7994" t="s">
        <v>42</v>
      </c>
      <c r="H7994" t="str">
        <f>VLOOKUP(G7994,[1]LUTs!V$2:W$9, 2, FALSE)</f>
        <v>Victoria</v>
      </c>
      <c r="I7994" t="str">
        <f>VLOOKUP(E7994,[1]LUTs!$AA$2:$AG$194, 4, FALSE)</f>
        <v>Urban intensive uses</v>
      </c>
      <c r="J7994" t="str">
        <f>VLOOKUP($E7994,[1]LUTs!$AA$2:$AG$194,5,FALSE)</f>
        <v>Intensive uses</v>
      </c>
      <c r="K7994" t="str">
        <f>VLOOKUP(E7994,[1]LUTs!$AA$2:$AG$194,6,FALSE)</f>
        <v>Non-agriculture</v>
      </c>
      <c r="L7994" t="str">
        <f>VLOOKUP(E7994,[1]LUTs!$AA$2:$AG$194,7,FALSE)</f>
        <v>Dryland</v>
      </c>
    </row>
    <row r="7995" spans="1:12" x14ac:dyDescent="0.25">
      <c r="A7995">
        <v>7396</v>
      </c>
      <c r="B7995">
        <v>15207</v>
      </c>
      <c r="C7995">
        <f t="shared" si="124"/>
        <v>3801.75</v>
      </c>
      <c r="D7995">
        <v>129</v>
      </c>
      <c r="E7995">
        <v>553</v>
      </c>
      <c r="F7995" t="str">
        <f>VLOOKUP($D7995,[1]LUTs!$P$2:$T$152, 5, FALSE)</f>
        <v>Gippsland</v>
      </c>
      <c r="G7995" t="s">
        <v>42</v>
      </c>
      <c r="H7995" t="str">
        <f>VLOOKUP(G7995,[1]LUTs!V$2:W$9, 2, FALSE)</f>
        <v>Victoria</v>
      </c>
      <c r="I7995" t="str">
        <f>VLOOKUP(E7995,[1]LUTs!$AA$2:$AG$194, 4, FALSE)</f>
        <v>Urban intensive uses</v>
      </c>
      <c r="J7995" t="str">
        <f>VLOOKUP($E7995,[1]LUTs!$AA$2:$AG$194,5,FALSE)</f>
        <v>Intensive uses</v>
      </c>
      <c r="K7995" t="str">
        <f>VLOOKUP(E7995,[1]LUTs!$AA$2:$AG$194,6,FALSE)</f>
        <v>Non-agriculture</v>
      </c>
      <c r="L7995" t="str">
        <f>VLOOKUP(E7995,[1]LUTs!$AA$2:$AG$194,7,FALSE)</f>
        <v>Dryland</v>
      </c>
    </row>
    <row r="7996" spans="1:12" x14ac:dyDescent="0.25">
      <c r="A7996">
        <v>7385</v>
      </c>
      <c r="B7996">
        <v>30198</v>
      </c>
      <c r="C7996">
        <f t="shared" si="124"/>
        <v>7549.5</v>
      </c>
      <c r="D7996">
        <v>129</v>
      </c>
      <c r="E7996">
        <v>560</v>
      </c>
      <c r="F7996" t="str">
        <f>VLOOKUP($D7996,[1]LUTs!$P$2:$T$152, 5, FALSE)</f>
        <v>Gippsland</v>
      </c>
      <c r="G7996" t="s">
        <v>42</v>
      </c>
      <c r="H7996" t="str">
        <f>VLOOKUP(G7996,[1]LUTs!V$2:W$9, 2, FALSE)</f>
        <v>Victoria</v>
      </c>
      <c r="I7996" t="str">
        <f>VLOOKUP(E7996,[1]LUTs!$AA$2:$AG$194, 4, FALSE)</f>
        <v>Urban intensive uses</v>
      </c>
      <c r="J7996" t="str">
        <f>VLOOKUP($E7996,[1]LUTs!$AA$2:$AG$194,5,FALSE)</f>
        <v>Intensive uses</v>
      </c>
      <c r="K7996" t="str">
        <f>VLOOKUP(E7996,[1]LUTs!$AA$2:$AG$194,6,FALSE)</f>
        <v>Non-agriculture</v>
      </c>
      <c r="L7996" t="str">
        <f>VLOOKUP(E7996,[1]LUTs!$AA$2:$AG$194,7,FALSE)</f>
        <v>Dryland</v>
      </c>
    </row>
    <row r="7997" spans="1:12" x14ac:dyDescent="0.25">
      <c r="A7997">
        <v>8163</v>
      </c>
      <c r="B7997">
        <v>11324</v>
      </c>
      <c r="C7997">
        <f t="shared" si="124"/>
        <v>2831</v>
      </c>
      <c r="D7997">
        <v>129</v>
      </c>
      <c r="E7997">
        <v>561</v>
      </c>
      <c r="F7997" t="str">
        <f>VLOOKUP($D7997,[1]LUTs!$P$2:$T$152, 5, FALSE)</f>
        <v>Gippsland</v>
      </c>
      <c r="G7997" t="s">
        <v>42</v>
      </c>
      <c r="H7997" t="str">
        <f>VLOOKUP(G7997,[1]LUTs!V$2:W$9, 2, FALSE)</f>
        <v>Victoria</v>
      </c>
      <c r="I7997" t="str">
        <f>VLOOKUP(E7997,[1]LUTs!$AA$2:$AG$194, 4, FALSE)</f>
        <v>Urban intensive uses</v>
      </c>
      <c r="J7997" t="str">
        <f>VLOOKUP($E7997,[1]LUTs!$AA$2:$AG$194,5,FALSE)</f>
        <v>Intensive uses</v>
      </c>
      <c r="K7997" t="str">
        <f>VLOOKUP(E7997,[1]LUTs!$AA$2:$AG$194,6,FALSE)</f>
        <v>Non-agriculture</v>
      </c>
      <c r="L7997" t="str">
        <f>VLOOKUP(E7997,[1]LUTs!$AA$2:$AG$194,7,FALSE)</f>
        <v>Dryland</v>
      </c>
    </row>
    <row r="7998" spans="1:12" x14ac:dyDescent="0.25">
      <c r="A7998">
        <v>8147</v>
      </c>
      <c r="B7998">
        <v>393</v>
      </c>
      <c r="C7998">
        <f t="shared" si="124"/>
        <v>98.25</v>
      </c>
      <c r="D7998">
        <v>129</v>
      </c>
      <c r="E7998">
        <v>565</v>
      </c>
      <c r="F7998" t="str">
        <f>VLOOKUP($D7998,[1]LUTs!$P$2:$T$152, 5, FALSE)</f>
        <v>Gippsland</v>
      </c>
      <c r="G7998" t="s">
        <v>42</v>
      </c>
      <c r="H7998" t="str">
        <f>VLOOKUP(G7998,[1]LUTs!V$2:W$9, 2, FALSE)</f>
        <v>Victoria</v>
      </c>
      <c r="I7998" t="str">
        <f>VLOOKUP(E7998,[1]LUTs!$AA$2:$AG$194, 4, FALSE)</f>
        <v>Urban intensive uses</v>
      </c>
      <c r="J7998" t="str">
        <f>VLOOKUP($E7998,[1]LUTs!$AA$2:$AG$194,5,FALSE)</f>
        <v>Intensive uses</v>
      </c>
      <c r="K7998" t="str">
        <f>VLOOKUP(E7998,[1]LUTs!$AA$2:$AG$194,6,FALSE)</f>
        <v>Non-agriculture</v>
      </c>
      <c r="L7998" t="str">
        <f>VLOOKUP(E7998,[1]LUTs!$AA$2:$AG$194,7,FALSE)</f>
        <v>Dryland</v>
      </c>
    </row>
    <row r="7999" spans="1:12" x14ac:dyDescent="0.25">
      <c r="A7999">
        <v>8166</v>
      </c>
      <c r="B7999">
        <v>2650</v>
      </c>
      <c r="C7999">
        <f t="shared" si="124"/>
        <v>662.5</v>
      </c>
      <c r="D7999">
        <v>129</v>
      </c>
      <c r="E7999">
        <v>566</v>
      </c>
      <c r="F7999" t="str">
        <f>VLOOKUP($D7999,[1]LUTs!$P$2:$T$152, 5, FALSE)</f>
        <v>Gippsland</v>
      </c>
      <c r="G7999" t="s">
        <v>42</v>
      </c>
      <c r="H7999" t="str">
        <f>VLOOKUP(G7999,[1]LUTs!V$2:W$9, 2, FALSE)</f>
        <v>Victoria</v>
      </c>
      <c r="I7999" t="str">
        <f>VLOOKUP(E7999,[1]LUTs!$AA$2:$AG$194, 4, FALSE)</f>
        <v>Urban intensive uses</v>
      </c>
      <c r="J7999" t="str">
        <f>VLOOKUP($E7999,[1]LUTs!$AA$2:$AG$194,5,FALSE)</f>
        <v>Intensive uses</v>
      </c>
      <c r="K7999" t="str">
        <f>VLOOKUP(E7999,[1]LUTs!$AA$2:$AG$194,6,FALSE)</f>
        <v>Non-agriculture</v>
      </c>
      <c r="L7999" t="str">
        <f>VLOOKUP(E7999,[1]LUTs!$AA$2:$AG$194,7,FALSE)</f>
        <v>Dryland</v>
      </c>
    </row>
    <row r="8000" spans="1:12" x14ac:dyDescent="0.25">
      <c r="A8000">
        <v>8126</v>
      </c>
      <c r="B8000">
        <v>372</v>
      </c>
      <c r="C8000">
        <f t="shared" si="124"/>
        <v>93</v>
      </c>
      <c r="D8000">
        <v>129</v>
      </c>
      <c r="E8000">
        <v>567</v>
      </c>
      <c r="F8000" t="str">
        <f>VLOOKUP($D8000,[1]LUTs!$P$2:$T$152, 5, FALSE)</f>
        <v>Gippsland</v>
      </c>
      <c r="G8000" t="s">
        <v>42</v>
      </c>
      <c r="H8000" t="str">
        <f>VLOOKUP(G8000,[1]LUTs!V$2:W$9, 2, FALSE)</f>
        <v>Victoria</v>
      </c>
      <c r="I8000" t="str">
        <f>VLOOKUP(E8000,[1]LUTs!$AA$2:$AG$194, 4, FALSE)</f>
        <v>Urban intensive uses</v>
      </c>
      <c r="J8000" t="str">
        <f>VLOOKUP($E8000,[1]LUTs!$AA$2:$AG$194,5,FALSE)</f>
        <v>Intensive uses</v>
      </c>
      <c r="K8000" t="str">
        <f>VLOOKUP(E8000,[1]LUTs!$AA$2:$AG$194,6,FALSE)</f>
        <v>Non-agriculture</v>
      </c>
      <c r="L8000" t="str">
        <f>VLOOKUP(E8000,[1]LUTs!$AA$2:$AG$194,7,FALSE)</f>
        <v>Dryland</v>
      </c>
    </row>
    <row r="8001" spans="1:12" x14ac:dyDescent="0.25">
      <c r="A8001">
        <v>8161</v>
      </c>
      <c r="B8001">
        <v>3</v>
      </c>
      <c r="C8001">
        <f t="shared" si="124"/>
        <v>0.75</v>
      </c>
      <c r="D8001">
        <v>129</v>
      </c>
      <c r="E8001">
        <v>570</v>
      </c>
      <c r="F8001" t="str">
        <f>VLOOKUP($D8001,[1]LUTs!$P$2:$T$152, 5, FALSE)</f>
        <v>Gippsland</v>
      </c>
      <c r="G8001" t="s">
        <v>42</v>
      </c>
      <c r="H8001" t="str">
        <f>VLOOKUP(G8001,[1]LUTs!V$2:W$9, 2, FALSE)</f>
        <v>Victoria</v>
      </c>
      <c r="I8001" t="str">
        <f>VLOOKUP(E8001,[1]LUTs!$AA$2:$AG$194, 4, FALSE)</f>
        <v>Urban intensive uses</v>
      </c>
      <c r="J8001" t="str">
        <f>VLOOKUP($E8001,[1]LUTs!$AA$2:$AG$194,5,FALSE)</f>
        <v>Intensive uses</v>
      </c>
      <c r="K8001" t="str">
        <f>VLOOKUP(E8001,[1]LUTs!$AA$2:$AG$194,6,FALSE)</f>
        <v>Non-agriculture</v>
      </c>
      <c r="L8001" t="str">
        <f>VLOOKUP(E8001,[1]LUTs!$AA$2:$AG$194,7,FALSE)</f>
        <v>Dryland</v>
      </c>
    </row>
    <row r="8002" spans="1:12" x14ac:dyDescent="0.25">
      <c r="A8002">
        <v>8211</v>
      </c>
      <c r="B8002">
        <v>577</v>
      </c>
      <c r="C8002">
        <f t="shared" ref="C8002:C8065" si="125">B8002/4</f>
        <v>144.25</v>
      </c>
      <c r="D8002">
        <v>129</v>
      </c>
      <c r="E8002">
        <v>571</v>
      </c>
      <c r="F8002" t="str">
        <f>VLOOKUP($D8002,[1]LUTs!$P$2:$T$152, 5, FALSE)</f>
        <v>Gippsland</v>
      </c>
      <c r="G8002" t="s">
        <v>42</v>
      </c>
      <c r="H8002" t="str">
        <f>VLOOKUP(G8002,[1]LUTs!V$2:W$9, 2, FALSE)</f>
        <v>Victoria</v>
      </c>
      <c r="I8002" t="str">
        <f>VLOOKUP(E8002,[1]LUTs!$AA$2:$AG$194, 4, FALSE)</f>
        <v>Urban intensive uses</v>
      </c>
      <c r="J8002" t="str">
        <f>VLOOKUP($E8002,[1]LUTs!$AA$2:$AG$194,5,FALSE)</f>
        <v>Intensive uses</v>
      </c>
      <c r="K8002" t="str">
        <f>VLOOKUP(E8002,[1]LUTs!$AA$2:$AG$194,6,FALSE)</f>
        <v>Non-agriculture</v>
      </c>
      <c r="L8002" t="str">
        <f>VLOOKUP(E8002,[1]LUTs!$AA$2:$AG$194,7,FALSE)</f>
        <v>Dryland</v>
      </c>
    </row>
    <row r="8003" spans="1:12" x14ac:dyDescent="0.25">
      <c r="A8003">
        <v>7352</v>
      </c>
      <c r="B8003">
        <v>190023</v>
      </c>
      <c r="C8003">
        <f t="shared" si="125"/>
        <v>47505.75</v>
      </c>
      <c r="D8003">
        <v>129</v>
      </c>
      <c r="E8003">
        <v>572</v>
      </c>
      <c r="F8003" t="str">
        <f>VLOOKUP($D8003,[1]LUTs!$P$2:$T$152, 5, FALSE)</f>
        <v>Gippsland</v>
      </c>
      <c r="G8003" t="s">
        <v>42</v>
      </c>
      <c r="H8003" t="str">
        <f>VLOOKUP(G8003,[1]LUTs!V$2:W$9, 2, FALSE)</f>
        <v>Victoria</v>
      </c>
      <c r="I8003" t="str">
        <f>VLOOKUP(E8003,[1]LUTs!$AA$2:$AG$194, 4, FALSE)</f>
        <v>Urban intensive uses</v>
      </c>
      <c r="J8003" t="str">
        <f>VLOOKUP($E8003,[1]LUTs!$AA$2:$AG$194,5,FALSE)</f>
        <v>Intensive uses</v>
      </c>
      <c r="K8003" t="str">
        <f>VLOOKUP(E8003,[1]LUTs!$AA$2:$AG$194,6,FALSE)</f>
        <v>Non-agriculture</v>
      </c>
      <c r="L8003" t="str">
        <f>VLOOKUP(E8003,[1]LUTs!$AA$2:$AG$194,7,FALSE)</f>
        <v>Dryland</v>
      </c>
    </row>
    <row r="8004" spans="1:12" x14ac:dyDescent="0.25">
      <c r="A8004">
        <v>8243</v>
      </c>
      <c r="B8004">
        <v>371</v>
      </c>
      <c r="C8004">
        <f t="shared" si="125"/>
        <v>92.75</v>
      </c>
      <c r="D8004">
        <v>129</v>
      </c>
      <c r="E8004">
        <v>573</v>
      </c>
      <c r="F8004" t="str">
        <f>VLOOKUP($D8004,[1]LUTs!$P$2:$T$152, 5, FALSE)</f>
        <v>Gippsland</v>
      </c>
      <c r="G8004" t="s">
        <v>42</v>
      </c>
      <c r="H8004" t="str">
        <f>VLOOKUP(G8004,[1]LUTs!V$2:W$9, 2, FALSE)</f>
        <v>Victoria</v>
      </c>
      <c r="I8004" t="str">
        <f>VLOOKUP(E8004,[1]LUTs!$AA$2:$AG$194, 4, FALSE)</f>
        <v>Urban intensive uses</v>
      </c>
      <c r="J8004" t="str">
        <f>VLOOKUP($E8004,[1]LUTs!$AA$2:$AG$194,5,FALSE)</f>
        <v>Intensive uses</v>
      </c>
      <c r="K8004" t="str">
        <f>VLOOKUP(E8004,[1]LUTs!$AA$2:$AG$194,6,FALSE)</f>
        <v>Non-agriculture</v>
      </c>
      <c r="L8004" t="str">
        <f>VLOOKUP(E8004,[1]LUTs!$AA$2:$AG$194,7,FALSE)</f>
        <v>Dryland</v>
      </c>
    </row>
    <row r="8005" spans="1:12" x14ac:dyDescent="0.25">
      <c r="A8005">
        <v>8318</v>
      </c>
      <c r="B8005">
        <v>8</v>
      </c>
      <c r="C8005">
        <f t="shared" si="125"/>
        <v>2</v>
      </c>
      <c r="D8005">
        <v>129</v>
      </c>
      <c r="E8005">
        <v>574</v>
      </c>
      <c r="F8005" t="str">
        <f>VLOOKUP($D8005,[1]LUTs!$P$2:$T$152, 5, FALSE)</f>
        <v>Gippsland</v>
      </c>
      <c r="G8005" t="s">
        <v>42</v>
      </c>
      <c r="H8005" t="str">
        <f>VLOOKUP(G8005,[1]LUTs!V$2:W$9, 2, FALSE)</f>
        <v>Victoria</v>
      </c>
      <c r="I8005" t="str">
        <f>VLOOKUP(E8005,[1]LUTs!$AA$2:$AG$194, 4, FALSE)</f>
        <v>Urban intensive uses</v>
      </c>
      <c r="J8005" t="str">
        <f>VLOOKUP($E8005,[1]LUTs!$AA$2:$AG$194,5,FALSE)</f>
        <v>Intensive uses</v>
      </c>
      <c r="K8005" t="str">
        <f>VLOOKUP(E8005,[1]LUTs!$AA$2:$AG$194,6,FALSE)</f>
        <v>Non-agriculture</v>
      </c>
      <c r="L8005" t="str">
        <f>VLOOKUP(E8005,[1]LUTs!$AA$2:$AG$194,7,FALSE)</f>
        <v>Dryland</v>
      </c>
    </row>
    <row r="8006" spans="1:12" x14ac:dyDescent="0.25">
      <c r="A8006">
        <v>7504</v>
      </c>
      <c r="B8006">
        <v>4159</v>
      </c>
      <c r="C8006">
        <f t="shared" si="125"/>
        <v>1039.75</v>
      </c>
      <c r="D8006">
        <v>129</v>
      </c>
      <c r="E8006">
        <v>575</v>
      </c>
      <c r="F8006" t="str">
        <f>VLOOKUP($D8006,[1]LUTs!$P$2:$T$152, 5, FALSE)</f>
        <v>Gippsland</v>
      </c>
      <c r="G8006" t="s">
        <v>42</v>
      </c>
      <c r="H8006" t="str">
        <f>VLOOKUP(G8006,[1]LUTs!V$2:W$9, 2, FALSE)</f>
        <v>Victoria</v>
      </c>
      <c r="I8006" t="str">
        <f>VLOOKUP(E8006,[1]LUTs!$AA$2:$AG$194, 4, FALSE)</f>
        <v>Urban intensive uses</v>
      </c>
      <c r="J8006" t="str">
        <f>VLOOKUP($E8006,[1]LUTs!$AA$2:$AG$194,5,FALSE)</f>
        <v>Intensive uses</v>
      </c>
      <c r="K8006" t="str">
        <f>VLOOKUP(E8006,[1]LUTs!$AA$2:$AG$194,6,FALSE)</f>
        <v>Non-agriculture</v>
      </c>
      <c r="L8006" t="str">
        <f>VLOOKUP(E8006,[1]LUTs!$AA$2:$AG$194,7,FALSE)</f>
        <v>Dryland</v>
      </c>
    </row>
    <row r="8007" spans="1:12" x14ac:dyDescent="0.25">
      <c r="A8007">
        <v>7521</v>
      </c>
      <c r="B8007">
        <v>862</v>
      </c>
      <c r="C8007">
        <f t="shared" si="125"/>
        <v>215.5</v>
      </c>
      <c r="D8007">
        <v>129</v>
      </c>
      <c r="E8007">
        <v>580</v>
      </c>
      <c r="F8007" t="str">
        <f>VLOOKUP($D8007,[1]LUTs!$P$2:$T$152, 5, FALSE)</f>
        <v>Gippsland</v>
      </c>
      <c r="G8007" t="s">
        <v>42</v>
      </c>
      <c r="H8007" t="str">
        <f>VLOOKUP(G8007,[1]LUTs!V$2:W$9, 2, FALSE)</f>
        <v>Victoria</v>
      </c>
      <c r="I8007" t="str">
        <f>VLOOKUP(E8007,[1]LUTs!$AA$2:$AG$194, 4, FALSE)</f>
        <v>Mining and waste</v>
      </c>
      <c r="J8007" t="str">
        <f>VLOOKUP($E8007,[1]LUTs!$AA$2:$AG$194,5,FALSE)</f>
        <v>Intensive uses</v>
      </c>
      <c r="K8007" t="str">
        <f>VLOOKUP(E8007,[1]LUTs!$AA$2:$AG$194,6,FALSE)</f>
        <v>Non-agriculture</v>
      </c>
      <c r="L8007" t="str">
        <f>VLOOKUP(E8007,[1]LUTs!$AA$2:$AG$194,7,FALSE)</f>
        <v>Dryland</v>
      </c>
    </row>
    <row r="8008" spans="1:12" x14ac:dyDescent="0.25">
      <c r="A8008">
        <v>7387</v>
      </c>
      <c r="B8008">
        <v>12564</v>
      </c>
      <c r="C8008">
        <f t="shared" si="125"/>
        <v>3141</v>
      </c>
      <c r="D8008">
        <v>129</v>
      </c>
      <c r="E8008">
        <v>581</v>
      </c>
      <c r="F8008" t="str">
        <f>VLOOKUP($D8008,[1]LUTs!$P$2:$T$152, 5, FALSE)</f>
        <v>Gippsland</v>
      </c>
      <c r="G8008" t="s">
        <v>42</v>
      </c>
      <c r="H8008" t="str">
        <f>VLOOKUP(G8008,[1]LUTs!V$2:W$9, 2, FALSE)</f>
        <v>Victoria</v>
      </c>
      <c r="I8008" t="str">
        <f>VLOOKUP(E8008,[1]LUTs!$AA$2:$AG$194, 4, FALSE)</f>
        <v>Mining and waste</v>
      </c>
      <c r="J8008" t="str">
        <f>VLOOKUP($E8008,[1]LUTs!$AA$2:$AG$194,5,FALSE)</f>
        <v>Intensive uses</v>
      </c>
      <c r="K8008" t="str">
        <f>VLOOKUP(E8008,[1]LUTs!$AA$2:$AG$194,6,FALSE)</f>
        <v>Non-agriculture</v>
      </c>
      <c r="L8008" t="str">
        <f>VLOOKUP(E8008,[1]LUTs!$AA$2:$AG$194,7,FALSE)</f>
        <v>Dryland</v>
      </c>
    </row>
    <row r="8009" spans="1:12" x14ac:dyDescent="0.25">
      <c r="A8009">
        <v>7380</v>
      </c>
      <c r="B8009">
        <v>5395</v>
      </c>
      <c r="C8009">
        <f t="shared" si="125"/>
        <v>1348.75</v>
      </c>
      <c r="D8009">
        <v>129</v>
      </c>
      <c r="E8009">
        <v>582</v>
      </c>
      <c r="F8009" t="str">
        <f>VLOOKUP($D8009,[1]LUTs!$P$2:$T$152, 5, FALSE)</f>
        <v>Gippsland</v>
      </c>
      <c r="G8009" t="s">
        <v>42</v>
      </c>
      <c r="H8009" t="str">
        <f>VLOOKUP(G8009,[1]LUTs!V$2:W$9, 2, FALSE)</f>
        <v>Victoria</v>
      </c>
      <c r="I8009" t="str">
        <f>VLOOKUP(E8009,[1]LUTs!$AA$2:$AG$194, 4, FALSE)</f>
        <v>Mining and waste</v>
      </c>
      <c r="J8009" t="str">
        <f>VLOOKUP($E8009,[1]LUTs!$AA$2:$AG$194,5,FALSE)</f>
        <v>Intensive uses</v>
      </c>
      <c r="K8009" t="str">
        <f>VLOOKUP(E8009,[1]LUTs!$AA$2:$AG$194,6,FALSE)</f>
        <v>Non-agriculture</v>
      </c>
      <c r="L8009" t="str">
        <f>VLOOKUP(E8009,[1]LUTs!$AA$2:$AG$194,7,FALSE)</f>
        <v>Dryland</v>
      </c>
    </row>
    <row r="8010" spans="1:12" x14ac:dyDescent="0.25">
      <c r="A8010">
        <v>8297</v>
      </c>
      <c r="B8010">
        <v>393</v>
      </c>
      <c r="C8010">
        <f t="shared" si="125"/>
        <v>98.25</v>
      </c>
      <c r="D8010">
        <v>129</v>
      </c>
      <c r="E8010">
        <v>584</v>
      </c>
      <c r="F8010" t="str">
        <f>VLOOKUP($D8010,[1]LUTs!$P$2:$T$152, 5, FALSE)</f>
        <v>Gippsland</v>
      </c>
      <c r="G8010" t="s">
        <v>42</v>
      </c>
      <c r="H8010" t="str">
        <f>VLOOKUP(G8010,[1]LUTs!V$2:W$9, 2, FALSE)</f>
        <v>Victoria</v>
      </c>
      <c r="I8010" t="str">
        <f>VLOOKUP(E8010,[1]LUTs!$AA$2:$AG$194, 4, FALSE)</f>
        <v>Mining and waste</v>
      </c>
      <c r="J8010" t="str">
        <f>VLOOKUP($E8010,[1]LUTs!$AA$2:$AG$194,5,FALSE)</f>
        <v>Intensive uses</v>
      </c>
      <c r="K8010" t="str">
        <f>VLOOKUP(E8010,[1]LUTs!$AA$2:$AG$194,6,FALSE)</f>
        <v>Non-agriculture</v>
      </c>
      <c r="L8010" t="str">
        <f>VLOOKUP(E8010,[1]LUTs!$AA$2:$AG$194,7,FALSE)</f>
        <v>Dryland</v>
      </c>
    </row>
    <row r="8011" spans="1:12" x14ac:dyDescent="0.25">
      <c r="A8011">
        <v>7535</v>
      </c>
      <c r="B8011">
        <v>500</v>
      </c>
      <c r="C8011">
        <f t="shared" si="125"/>
        <v>125</v>
      </c>
      <c r="D8011">
        <v>129</v>
      </c>
      <c r="E8011">
        <v>590</v>
      </c>
      <c r="F8011" t="str">
        <f>VLOOKUP($D8011,[1]LUTs!$P$2:$T$152, 5, FALSE)</f>
        <v>Gippsland</v>
      </c>
      <c r="G8011" t="s">
        <v>42</v>
      </c>
      <c r="H8011" t="str">
        <f>VLOOKUP(G8011,[1]LUTs!V$2:W$9, 2, FALSE)</f>
        <v>Victoria</v>
      </c>
      <c r="I8011" t="str">
        <f>VLOOKUP(E8011,[1]LUTs!$AA$2:$AG$194, 4, FALSE)</f>
        <v>Mining and waste</v>
      </c>
      <c r="J8011" t="str">
        <f>VLOOKUP($E8011,[1]LUTs!$AA$2:$AG$194,5,FALSE)</f>
        <v>Intensive uses</v>
      </c>
      <c r="K8011" t="str">
        <f>VLOOKUP(E8011,[1]LUTs!$AA$2:$AG$194,6,FALSE)</f>
        <v>Non-agriculture</v>
      </c>
      <c r="L8011" t="str">
        <f>VLOOKUP(E8011,[1]LUTs!$AA$2:$AG$194,7,FALSE)</f>
        <v>Dryland</v>
      </c>
    </row>
    <row r="8012" spans="1:12" x14ac:dyDescent="0.25">
      <c r="A8012">
        <v>7484</v>
      </c>
      <c r="B8012">
        <v>1325</v>
      </c>
      <c r="C8012">
        <f t="shared" si="125"/>
        <v>331.25</v>
      </c>
      <c r="D8012">
        <v>129</v>
      </c>
      <c r="E8012">
        <v>592</v>
      </c>
      <c r="F8012" t="str">
        <f>VLOOKUP($D8012,[1]LUTs!$P$2:$T$152, 5, FALSE)</f>
        <v>Gippsland</v>
      </c>
      <c r="G8012" t="s">
        <v>42</v>
      </c>
      <c r="H8012" t="str">
        <f>VLOOKUP(G8012,[1]LUTs!V$2:W$9, 2, FALSE)</f>
        <v>Victoria</v>
      </c>
      <c r="I8012" t="str">
        <f>VLOOKUP(E8012,[1]LUTs!$AA$2:$AG$194, 4, FALSE)</f>
        <v>Mining and waste</v>
      </c>
      <c r="J8012" t="str">
        <f>VLOOKUP($E8012,[1]LUTs!$AA$2:$AG$194,5,FALSE)</f>
        <v>Intensive uses</v>
      </c>
      <c r="K8012" t="str">
        <f>VLOOKUP(E8012,[1]LUTs!$AA$2:$AG$194,6,FALSE)</f>
        <v>Non-agriculture</v>
      </c>
      <c r="L8012" t="str">
        <f>VLOOKUP(E8012,[1]LUTs!$AA$2:$AG$194,7,FALSE)</f>
        <v>Dryland</v>
      </c>
    </row>
    <row r="8013" spans="1:12" x14ac:dyDescent="0.25">
      <c r="A8013">
        <v>7412</v>
      </c>
      <c r="B8013">
        <v>2803</v>
      </c>
      <c r="C8013">
        <f t="shared" si="125"/>
        <v>700.75</v>
      </c>
      <c r="D8013">
        <v>129</v>
      </c>
      <c r="E8013">
        <v>595</v>
      </c>
      <c r="F8013" t="str">
        <f>VLOOKUP($D8013,[1]LUTs!$P$2:$T$152, 5, FALSE)</f>
        <v>Gippsland</v>
      </c>
      <c r="G8013" t="s">
        <v>42</v>
      </c>
      <c r="H8013" t="str">
        <f>VLOOKUP(G8013,[1]LUTs!V$2:W$9, 2, FALSE)</f>
        <v>Victoria</v>
      </c>
      <c r="I8013" t="str">
        <f>VLOOKUP(E8013,[1]LUTs!$AA$2:$AG$194, 4, FALSE)</f>
        <v>Mining and waste</v>
      </c>
      <c r="J8013" t="str">
        <f>VLOOKUP($E8013,[1]LUTs!$AA$2:$AG$194,5,FALSE)</f>
        <v>Intensive uses</v>
      </c>
      <c r="K8013" t="str">
        <f>VLOOKUP(E8013,[1]LUTs!$AA$2:$AG$194,6,FALSE)</f>
        <v>Non-agriculture</v>
      </c>
      <c r="L8013" t="str">
        <f>VLOOKUP(E8013,[1]LUTs!$AA$2:$AG$194,7,FALSE)</f>
        <v>Dryland</v>
      </c>
    </row>
    <row r="8014" spans="1:12" x14ac:dyDescent="0.25">
      <c r="A8014">
        <v>8087</v>
      </c>
      <c r="B8014">
        <v>5904</v>
      </c>
      <c r="C8014">
        <f t="shared" si="125"/>
        <v>1476</v>
      </c>
      <c r="D8014">
        <v>129</v>
      </c>
      <c r="E8014">
        <v>610</v>
      </c>
      <c r="F8014" t="str">
        <f>VLOOKUP($D8014,[1]LUTs!$P$2:$T$152, 5, FALSE)</f>
        <v>Gippsland</v>
      </c>
      <c r="G8014" t="s">
        <v>42</v>
      </c>
      <c r="H8014" t="str">
        <f>VLOOKUP(G8014,[1]LUTs!V$2:W$9, 2, FALSE)</f>
        <v>Victoria</v>
      </c>
      <c r="I8014" t="str">
        <f>VLOOKUP(E8014,[1]LUTs!$AA$2:$AG$194, 4, FALSE)</f>
        <v>Water</v>
      </c>
      <c r="J8014" t="str">
        <f>VLOOKUP($E8014,[1]LUTs!$AA$2:$AG$194,5,FALSE)</f>
        <v>Water</v>
      </c>
      <c r="K8014" t="str">
        <f>VLOOKUP(E8014,[1]LUTs!$AA$2:$AG$194,6,FALSE)</f>
        <v>Non-agriculture</v>
      </c>
      <c r="L8014" t="str">
        <f>VLOOKUP(E8014,[1]LUTs!$AA$2:$AG$194,7,FALSE)</f>
        <v>Dryland</v>
      </c>
    </row>
    <row r="8015" spans="1:12" x14ac:dyDescent="0.25">
      <c r="A8015">
        <v>7493</v>
      </c>
      <c r="B8015">
        <v>1811</v>
      </c>
      <c r="C8015">
        <f t="shared" si="125"/>
        <v>452.75</v>
      </c>
      <c r="D8015">
        <v>129</v>
      </c>
      <c r="E8015">
        <v>621</v>
      </c>
      <c r="F8015" t="str">
        <f>VLOOKUP($D8015,[1]LUTs!$P$2:$T$152, 5, FALSE)</f>
        <v>Gippsland</v>
      </c>
      <c r="G8015" t="s">
        <v>42</v>
      </c>
      <c r="H8015" t="str">
        <f>VLOOKUP(G8015,[1]LUTs!V$2:W$9, 2, FALSE)</f>
        <v>Victoria</v>
      </c>
      <c r="I8015" t="str">
        <f>VLOOKUP(E8015,[1]LUTs!$AA$2:$AG$194, 4, FALSE)</f>
        <v>Water</v>
      </c>
      <c r="J8015" t="str">
        <f>VLOOKUP($E8015,[1]LUTs!$AA$2:$AG$194,5,FALSE)</f>
        <v>Water</v>
      </c>
      <c r="K8015" t="str">
        <f>VLOOKUP(E8015,[1]LUTs!$AA$2:$AG$194,6,FALSE)</f>
        <v>Non-agriculture</v>
      </c>
      <c r="L8015" t="str">
        <f>VLOOKUP(E8015,[1]LUTs!$AA$2:$AG$194,7,FALSE)</f>
        <v>Dryland</v>
      </c>
    </row>
    <row r="8016" spans="1:12" x14ac:dyDescent="0.25">
      <c r="A8016">
        <v>8065</v>
      </c>
      <c r="B8016">
        <v>177</v>
      </c>
      <c r="C8016">
        <f t="shared" si="125"/>
        <v>44.25</v>
      </c>
      <c r="D8016">
        <v>129</v>
      </c>
      <c r="E8016">
        <v>622</v>
      </c>
      <c r="F8016" t="str">
        <f>VLOOKUP($D8016,[1]LUTs!$P$2:$T$152, 5, FALSE)</f>
        <v>Gippsland</v>
      </c>
      <c r="G8016" t="s">
        <v>42</v>
      </c>
      <c r="H8016" t="str">
        <f>VLOOKUP(G8016,[1]LUTs!V$2:W$9, 2, FALSE)</f>
        <v>Victoria</v>
      </c>
      <c r="I8016" t="str">
        <f>VLOOKUP(E8016,[1]LUTs!$AA$2:$AG$194, 4, FALSE)</f>
        <v>Water</v>
      </c>
      <c r="J8016" t="str">
        <f>VLOOKUP($E8016,[1]LUTs!$AA$2:$AG$194,5,FALSE)</f>
        <v>Water</v>
      </c>
      <c r="K8016" t="str">
        <f>VLOOKUP(E8016,[1]LUTs!$AA$2:$AG$194,6,FALSE)</f>
        <v>Non-agriculture</v>
      </c>
      <c r="L8016" t="str">
        <f>VLOOKUP(E8016,[1]LUTs!$AA$2:$AG$194,7,FALSE)</f>
        <v>Dryland</v>
      </c>
    </row>
    <row r="8017" spans="1:12" x14ac:dyDescent="0.25">
      <c r="A8017">
        <v>7370</v>
      </c>
      <c r="B8017">
        <v>99</v>
      </c>
      <c r="C8017">
        <f t="shared" si="125"/>
        <v>24.75</v>
      </c>
      <c r="D8017">
        <v>129</v>
      </c>
      <c r="E8017">
        <v>630</v>
      </c>
      <c r="F8017" t="str">
        <f>VLOOKUP($D8017,[1]LUTs!$P$2:$T$152, 5, FALSE)</f>
        <v>Gippsland</v>
      </c>
      <c r="G8017" t="s">
        <v>42</v>
      </c>
      <c r="H8017" t="str">
        <f>VLOOKUP(G8017,[1]LUTs!V$2:W$9, 2, FALSE)</f>
        <v>Victoria</v>
      </c>
      <c r="I8017" t="str">
        <f>VLOOKUP(E8017,[1]LUTs!$AA$2:$AG$194, 4, FALSE)</f>
        <v>Water</v>
      </c>
      <c r="J8017" t="str">
        <f>VLOOKUP($E8017,[1]LUTs!$AA$2:$AG$194,5,FALSE)</f>
        <v>Water</v>
      </c>
      <c r="K8017" t="str">
        <f>VLOOKUP(E8017,[1]LUTs!$AA$2:$AG$194,6,FALSE)</f>
        <v>Non-agriculture</v>
      </c>
      <c r="L8017" t="str">
        <f>VLOOKUP(E8017,[1]LUTs!$AA$2:$AG$194,7,FALSE)</f>
        <v>Dryland</v>
      </c>
    </row>
    <row r="8018" spans="1:12" x14ac:dyDescent="0.25">
      <c r="A8018">
        <v>8160</v>
      </c>
      <c r="B8018">
        <v>108</v>
      </c>
      <c r="C8018">
        <f t="shared" si="125"/>
        <v>27</v>
      </c>
      <c r="D8018">
        <v>129</v>
      </c>
      <c r="E8018">
        <v>631</v>
      </c>
      <c r="F8018" t="str">
        <f>VLOOKUP($D8018,[1]LUTs!$P$2:$T$152, 5, FALSE)</f>
        <v>Gippsland</v>
      </c>
      <c r="G8018" t="s">
        <v>42</v>
      </c>
      <c r="H8018" t="str">
        <f>VLOOKUP(G8018,[1]LUTs!V$2:W$9, 2, FALSE)</f>
        <v>Victoria</v>
      </c>
      <c r="I8018" t="str">
        <f>VLOOKUP(E8018,[1]LUTs!$AA$2:$AG$194, 4, FALSE)</f>
        <v>Water</v>
      </c>
      <c r="J8018" t="str">
        <f>VLOOKUP($E8018,[1]LUTs!$AA$2:$AG$194,5,FALSE)</f>
        <v>Water</v>
      </c>
      <c r="K8018" t="str">
        <f>VLOOKUP(E8018,[1]LUTs!$AA$2:$AG$194,6,FALSE)</f>
        <v>Non-agriculture</v>
      </c>
      <c r="L8018" t="str">
        <f>VLOOKUP(E8018,[1]LUTs!$AA$2:$AG$194,7,FALSE)</f>
        <v>Dryland</v>
      </c>
    </row>
    <row r="8019" spans="1:12" x14ac:dyDescent="0.25">
      <c r="A8019">
        <v>8156</v>
      </c>
      <c r="B8019">
        <v>3</v>
      </c>
      <c r="C8019">
        <f t="shared" si="125"/>
        <v>0.75</v>
      </c>
      <c r="D8019">
        <v>129</v>
      </c>
      <c r="E8019">
        <v>640</v>
      </c>
      <c r="F8019" t="str">
        <f>VLOOKUP($D8019,[1]LUTs!$P$2:$T$152, 5, FALSE)</f>
        <v>Gippsland</v>
      </c>
      <c r="G8019" t="s">
        <v>42</v>
      </c>
      <c r="H8019" t="str">
        <f>VLOOKUP(G8019,[1]LUTs!V$2:W$9, 2, FALSE)</f>
        <v>Victoria</v>
      </c>
      <c r="I8019" t="str">
        <f>VLOOKUP(E8019,[1]LUTs!$AA$2:$AG$194, 4, FALSE)</f>
        <v>Water</v>
      </c>
      <c r="J8019" t="str">
        <f>VLOOKUP($E8019,[1]LUTs!$AA$2:$AG$194,5,FALSE)</f>
        <v>Water</v>
      </c>
      <c r="K8019" t="str">
        <f>VLOOKUP(E8019,[1]LUTs!$AA$2:$AG$194,6,FALSE)</f>
        <v>Non-agriculture</v>
      </c>
      <c r="L8019" t="str">
        <f>VLOOKUP(E8019,[1]LUTs!$AA$2:$AG$194,7,FALSE)</f>
        <v>Dryland</v>
      </c>
    </row>
    <row r="8020" spans="1:12" x14ac:dyDescent="0.25">
      <c r="A8020">
        <v>8130</v>
      </c>
      <c r="B8020">
        <v>646</v>
      </c>
      <c r="C8020">
        <f t="shared" si="125"/>
        <v>161.5</v>
      </c>
      <c r="D8020">
        <v>129</v>
      </c>
      <c r="E8020">
        <v>641</v>
      </c>
      <c r="F8020" t="str">
        <f>VLOOKUP($D8020,[1]LUTs!$P$2:$T$152, 5, FALSE)</f>
        <v>Gippsland</v>
      </c>
      <c r="G8020" t="s">
        <v>42</v>
      </c>
      <c r="H8020" t="str">
        <f>VLOOKUP(G8020,[1]LUTs!V$2:W$9, 2, FALSE)</f>
        <v>Victoria</v>
      </c>
      <c r="I8020" t="str">
        <f>VLOOKUP(E8020,[1]LUTs!$AA$2:$AG$194, 4, FALSE)</f>
        <v>Water</v>
      </c>
      <c r="J8020" t="str">
        <f>VLOOKUP($E8020,[1]LUTs!$AA$2:$AG$194,5,FALSE)</f>
        <v>Water</v>
      </c>
      <c r="K8020" t="str">
        <f>VLOOKUP(E8020,[1]LUTs!$AA$2:$AG$194,6,FALSE)</f>
        <v>Non-agriculture</v>
      </c>
      <c r="L8020" t="str">
        <f>VLOOKUP(E8020,[1]LUTs!$AA$2:$AG$194,7,FALSE)</f>
        <v>Dryland</v>
      </c>
    </row>
    <row r="8021" spans="1:12" x14ac:dyDescent="0.25">
      <c r="A8021">
        <v>8076</v>
      </c>
      <c r="B8021">
        <v>53042</v>
      </c>
      <c r="C8021">
        <f t="shared" si="125"/>
        <v>13260.5</v>
      </c>
      <c r="D8021">
        <v>129</v>
      </c>
      <c r="E8021">
        <v>650</v>
      </c>
      <c r="F8021" t="str">
        <f>VLOOKUP($D8021,[1]LUTs!$P$2:$T$152, 5, FALSE)</f>
        <v>Gippsland</v>
      </c>
      <c r="G8021" t="s">
        <v>42</v>
      </c>
      <c r="H8021" t="str">
        <f>VLOOKUP(G8021,[1]LUTs!V$2:W$9, 2, FALSE)</f>
        <v>Victoria</v>
      </c>
      <c r="I8021" t="str">
        <f>VLOOKUP(E8021,[1]LUTs!$AA$2:$AG$194, 4, FALSE)</f>
        <v>Water</v>
      </c>
      <c r="J8021" t="str">
        <f>VLOOKUP($E8021,[1]LUTs!$AA$2:$AG$194,5,FALSE)</f>
        <v>Water</v>
      </c>
      <c r="K8021" t="str">
        <f>VLOOKUP(E8021,[1]LUTs!$AA$2:$AG$194,6,FALSE)</f>
        <v>Non-agriculture</v>
      </c>
      <c r="L8021" t="str">
        <f>VLOOKUP(E8021,[1]LUTs!$AA$2:$AG$194,7,FALSE)</f>
        <v>Dryland</v>
      </c>
    </row>
    <row r="8022" spans="1:12" x14ac:dyDescent="0.25">
      <c r="A8022">
        <v>7981</v>
      </c>
      <c r="B8022">
        <v>40</v>
      </c>
      <c r="C8022">
        <f t="shared" si="125"/>
        <v>10</v>
      </c>
      <c r="D8022">
        <v>130</v>
      </c>
      <c r="E8022">
        <v>111</v>
      </c>
      <c r="F8022" t="str">
        <f>VLOOKUP($D8022,[1]LUTs!$P$2:$T$152, 5, FALSE)</f>
        <v>Goldstein</v>
      </c>
      <c r="G8022" t="s">
        <v>42</v>
      </c>
      <c r="H8022" t="str">
        <f>VLOOKUP(G8022,[1]LUTs!V$2:W$9, 2, FALSE)</f>
        <v>Victoria</v>
      </c>
      <c r="I8022" t="str">
        <f>VLOOKUP(E8022,[1]LUTs!$AA$2:$AG$194, 4, FALSE)</f>
        <v>Nature conservation</v>
      </c>
      <c r="J8022" t="str">
        <f>VLOOKUP($E8022,[1]LUTs!$AA$2:$AG$194,5,FALSE)</f>
        <v>Nature conservation</v>
      </c>
      <c r="K8022" t="str">
        <f>VLOOKUP(E8022,[1]LUTs!$AA$2:$AG$194,6,FALSE)</f>
        <v>Non-agriculture</v>
      </c>
      <c r="L8022" t="str">
        <f>VLOOKUP(E8022,[1]LUTs!$AA$2:$AG$194,7,FALSE)</f>
        <v>Dryland</v>
      </c>
    </row>
    <row r="8023" spans="1:12" x14ac:dyDescent="0.25">
      <c r="A8023">
        <v>8089</v>
      </c>
      <c r="B8023">
        <v>3</v>
      </c>
      <c r="C8023">
        <f t="shared" si="125"/>
        <v>0.75</v>
      </c>
      <c r="D8023">
        <v>130</v>
      </c>
      <c r="E8023">
        <v>113</v>
      </c>
      <c r="F8023" t="str">
        <f>VLOOKUP($D8023,[1]LUTs!$P$2:$T$152, 5, FALSE)</f>
        <v>Goldstein</v>
      </c>
      <c r="G8023" t="s">
        <v>42</v>
      </c>
      <c r="H8023" t="str">
        <f>VLOOKUP(G8023,[1]LUTs!V$2:W$9, 2, FALSE)</f>
        <v>Victoria</v>
      </c>
      <c r="I8023" t="str">
        <f>VLOOKUP(E8023,[1]LUTs!$AA$2:$AG$194, 4, FALSE)</f>
        <v>Nature conservation</v>
      </c>
      <c r="J8023" t="str">
        <f>VLOOKUP($E8023,[1]LUTs!$AA$2:$AG$194,5,FALSE)</f>
        <v>Nature conservation</v>
      </c>
      <c r="K8023" t="str">
        <f>VLOOKUP(E8023,[1]LUTs!$AA$2:$AG$194,6,FALSE)</f>
        <v>Non-agriculture</v>
      </c>
      <c r="L8023" t="str">
        <f>VLOOKUP(E8023,[1]LUTs!$AA$2:$AG$194,7,FALSE)</f>
        <v>Dryland</v>
      </c>
    </row>
    <row r="8024" spans="1:12" x14ac:dyDescent="0.25">
      <c r="A8024">
        <v>7982</v>
      </c>
      <c r="B8024">
        <v>130</v>
      </c>
      <c r="C8024">
        <f t="shared" si="125"/>
        <v>32.5</v>
      </c>
      <c r="D8024">
        <v>130</v>
      </c>
      <c r="E8024">
        <v>116</v>
      </c>
      <c r="F8024" t="str">
        <f>VLOOKUP($D8024,[1]LUTs!$P$2:$T$152, 5, FALSE)</f>
        <v>Goldstein</v>
      </c>
      <c r="G8024" t="s">
        <v>42</v>
      </c>
      <c r="H8024" t="str">
        <f>VLOOKUP(G8024,[1]LUTs!V$2:W$9, 2, FALSE)</f>
        <v>Victoria</v>
      </c>
      <c r="I8024" t="str">
        <f>VLOOKUP(E8024,[1]LUTs!$AA$2:$AG$194, 4, FALSE)</f>
        <v>Nature conservation</v>
      </c>
      <c r="J8024" t="str">
        <f>VLOOKUP($E8024,[1]LUTs!$AA$2:$AG$194,5,FALSE)</f>
        <v>Nature conservation</v>
      </c>
      <c r="K8024" t="str">
        <f>VLOOKUP(E8024,[1]LUTs!$AA$2:$AG$194,6,FALSE)</f>
        <v>Non-agriculture</v>
      </c>
      <c r="L8024" t="str">
        <f>VLOOKUP(E8024,[1]LUTs!$AA$2:$AG$194,7,FALSE)</f>
        <v>Dryland</v>
      </c>
    </row>
    <row r="8025" spans="1:12" x14ac:dyDescent="0.25">
      <c r="A8025">
        <v>8023</v>
      </c>
      <c r="B8025">
        <v>17</v>
      </c>
      <c r="C8025">
        <f t="shared" si="125"/>
        <v>4.25</v>
      </c>
      <c r="D8025">
        <v>130</v>
      </c>
      <c r="E8025">
        <v>117</v>
      </c>
      <c r="F8025" t="str">
        <f>VLOOKUP($D8025,[1]LUTs!$P$2:$T$152, 5, FALSE)</f>
        <v>Goldstein</v>
      </c>
      <c r="G8025" t="s">
        <v>42</v>
      </c>
      <c r="H8025" t="str">
        <f>VLOOKUP(G8025,[1]LUTs!V$2:W$9, 2, FALSE)</f>
        <v>Victoria</v>
      </c>
      <c r="I8025" t="str">
        <f>VLOOKUP(E8025,[1]LUTs!$AA$2:$AG$194, 4, FALSE)</f>
        <v>Nature conservation</v>
      </c>
      <c r="J8025" t="str">
        <f>VLOOKUP($E8025,[1]LUTs!$AA$2:$AG$194,5,FALSE)</f>
        <v>Nature conservation</v>
      </c>
      <c r="K8025" t="str">
        <f>VLOOKUP(E8025,[1]LUTs!$AA$2:$AG$194,6,FALSE)</f>
        <v>Non-agriculture</v>
      </c>
      <c r="L8025" t="str">
        <f>VLOOKUP(E8025,[1]LUTs!$AA$2:$AG$194,7,FALSE)</f>
        <v>Dryland</v>
      </c>
    </row>
    <row r="8026" spans="1:12" x14ac:dyDescent="0.25">
      <c r="A8026">
        <v>7999</v>
      </c>
      <c r="B8026">
        <v>54</v>
      </c>
      <c r="C8026">
        <f t="shared" si="125"/>
        <v>13.5</v>
      </c>
      <c r="D8026">
        <v>130</v>
      </c>
      <c r="E8026">
        <v>320</v>
      </c>
      <c r="F8026" t="str">
        <f>VLOOKUP($D8026,[1]LUTs!$P$2:$T$152, 5, FALSE)</f>
        <v>Goldstein</v>
      </c>
      <c r="G8026" t="s">
        <v>42</v>
      </c>
      <c r="H8026" t="str">
        <f>VLOOKUP(G8026,[1]LUTs!V$2:W$9, 2, FALSE)</f>
        <v>Victoria</v>
      </c>
      <c r="I8026" t="str">
        <f>VLOOKUP(E8026,[1]LUTs!$AA$2:$AG$194, 4, FALSE)</f>
        <v>Grazing modified pastures</v>
      </c>
      <c r="J8026" t="str">
        <f>VLOOKUP($E8026,[1]LUTs!$AA$2:$AG$194,5,FALSE)</f>
        <v>Livestock production</v>
      </c>
      <c r="K8026" t="str">
        <f>VLOOKUP(E8026,[1]LUTs!$AA$2:$AG$194,6,FALSE)</f>
        <v>Agriculture</v>
      </c>
      <c r="L8026" t="str">
        <f>VLOOKUP(E8026,[1]LUTs!$AA$2:$AG$194,7,FALSE)</f>
        <v>Dryland</v>
      </c>
    </row>
    <row r="8027" spans="1:12" x14ac:dyDescent="0.25">
      <c r="A8027">
        <v>7973</v>
      </c>
      <c r="B8027">
        <v>19903</v>
      </c>
      <c r="C8027">
        <f t="shared" si="125"/>
        <v>4975.75</v>
      </c>
      <c r="D8027">
        <v>130</v>
      </c>
      <c r="E8027">
        <v>541</v>
      </c>
      <c r="F8027" t="str">
        <f>VLOOKUP($D8027,[1]LUTs!$P$2:$T$152, 5, FALSE)</f>
        <v>Goldstein</v>
      </c>
      <c r="G8027" t="s">
        <v>42</v>
      </c>
      <c r="H8027" t="str">
        <f>VLOOKUP(G8027,[1]LUTs!V$2:W$9, 2, FALSE)</f>
        <v>Victoria</v>
      </c>
      <c r="I8027" t="str">
        <f>VLOOKUP(E8027,[1]LUTs!$AA$2:$AG$194, 4, FALSE)</f>
        <v>Urban intensive uses</v>
      </c>
      <c r="J8027" t="str">
        <f>VLOOKUP($E8027,[1]LUTs!$AA$2:$AG$194,5,FALSE)</f>
        <v>Intensive uses</v>
      </c>
      <c r="K8027" t="str">
        <f>VLOOKUP(E8027,[1]LUTs!$AA$2:$AG$194,6,FALSE)</f>
        <v>Non-agriculture</v>
      </c>
      <c r="L8027" t="str">
        <f>VLOOKUP(E8027,[1]LUTs!$AA$2:$AG$194,7,FALSE)</f>
        <v>Dryland</v>
      </c>
    </row>
    <row r="8028" spans="1:12" x14ac:dyDescent="0.25">
      <c r="A8028">
        <v>7987</v>
      </c>
      <c r="B8028">
        <v>4</v>
      </c>
      <c r="C8028">
        <f t="shared" si="125"/>
        <v>1</v>
      </c>
      <c r="D8028">
        <v>130</v>
      </c>
      <c r="E8028">
        <v>543</v>
      </c>
      <c r="F8028" t="str">
        <f>VLOOKUP($D8028,[1]LUTs!$P$2:$T$152, 5, FALSE)</f>
        <v>Goldstein</v>
      </c>
      <c r="G8028" t="s">
        <v>42</v>
      </c>
      <c r="H8028" t="str">
        <f>VLOOKUP(G8028,[1]LUTs!V$2:W$9, 2, FALSE)</f>
        <v>Victoria</v>
      </c>
      <c r="I8028" t="str">
        <f>VLOOKUP(E8028,[1]LUTs!$AA$2:$AG$194, 4, FALSE)</f>
        <v>Rural residential and farm infrastructure</v>
      </c>
      <c r="J8028" t="str">
        <f>VLOOKUP($E8028,[1]LUTs!$AA$2:$AG$194,5,FALSE)</f>
        <v>Intensive uses</v>
      </c>
      <c r="K8028" t="str">
        <f>VLOOKUP(E8028,[1]LUTs!$AA$2:$AG$194,6,FALSE)</f>
        <v>Non-agriculture</v>
      </c>
      <c r="L8028" t="str">
        <f>VLOOKUP(E8028,[1]LUTs!$AA$2:$AG$194,7,FALSE)</f>
        <v>Dryland</v>
      </c>
    </row>
    <row r="8029" spans="1:12" x14ac:dyDescent="0.25">
      <c r="A8029">
        <v>8027</v>
      </c>
      <c r="B8029">
        <v>11</v>
      </c>
      <c r="C8029">
        <f t="shared" si="125"/>
        <v>2.75</v>
      </c>
      <c r="D8029">
        <v>130</v>
      </c>
      <c r="E8029">
        <v>574</v>
      </c>
      <c r="F8029" t="str">
        <f>VLOOKUP($D8029,[1]LUTs!$P$2:$T$152, 5, FALSE)</f>
        <v>Goldstein</v>
      </c>
      <c r="G8029" t="s">
        <v>42</v>
      </c>
      <c r="H8029" t="str">
        <f>VLOOKUP(G8029,[1]LUTs!V$2:W$9, 2, FALSE)</f>
        <v>Victoria</v>
      </c>
      <c r="I8029" t="str">
        <f>VLOOKUP(E8029,[1]LUTs!$AA$2:$AG$194, 4, FALSE)</f>
        <v>Urban intensive uses</v>
      </c>
      <c r="J8029" t="str">
        <f>VLOOKUP($E8029,[1]LUTs!$AA$2:$AG$194,5,FALSE)</f>
        <v>Intensive uses</v>
      </c>
      <c r="K8029" t="str">
        <f>VLOOKUP(E8029,[1]LUTs!$AA$2:$AG$194,6,FALSE)</f>
        <v>Non-agriculture</v>
      </c>
      <c r="L8029" t="str">
        <f>VLOOKUP(E8029,[1]LUTs!$AA$2:$AG$194,7,FALSE)</f>
        <v>Dryland</v>
      </c>
    </row>
    <row r="8030" spans="1:12" x14ac:dyDescent="0.25">
      <c r="A8030">
        <v>7556</v>
      </c>
      <c r="B8030">
        <v>443</v>
      </c>
      <c r="C8030">
        <f t="shared" si="125"/>
        <v>110.75</v>
      </c>
      <c r="D8030">
        <v>131</v>
      </c>
      <c r="E8030">
        <v>111</v>
      </c>
      <c r="F8030" t="str">
        <f>VLOOKUP($D8030,[1]LUTs!$P$2:$T$152, 5, FALSE)</f>
        <v>Gorton</v>
      </c>
      <c r="G8030" t="s">
        <v>42</v>
      </c>
      <c r="H8030" t="str">
        <f>VLOOKUP(G8030,[1]LUTs!V$2:W$9, 2, FALSE)</f>
        <v>Victoria</v>
      </c>
      <c r="I8030" t="str">
        <f>VLOOKUP(E8030,[1]LUTs!$AA$2:$AG$194, 4, FALSE)</f>
        <v>Nature conservation</v>
      </c>
      <c r="J8030" t="str">
        <f>VLOOKUP($E8030,[1]LUTs!$AA$2:$AG$194,5,FALSE)</f>
        <v>Nature conservation</v>
      </c>
      <c r="K8030" t="str">
        <f>VLOOKUP(E8030,[1]LUTs!$AA$2:$AG$194,6,FALSE)</f>
        <v>Non-agriculture</v>
      </c>
      <c r="L8030" t="str">
        <f>VLOOKUP(E8030,[1]LUTs!$AA$2:$AG$194,7,FALSE)</f>
        <v>Dryland</v>
      </c>
    </row>
    <row r="8031" spans="1:12" x14ac:dyDescent="0.25">
      <c r="A8031">
        <v>7537</v>
      </c>
      <c r="B8031">
        <v>2577</v>
      </c>
      <c r="C8031">
        <f t="shared" si="125"/>
        <v>644.25</v>
      </c>
      <c r="D8031">
        <v>131</v>
      </c>
      <c r="E8031">
        <v>114</v>
      </c>
      <c r="F8031" t="str">
        <f>VLOOKUP($D8031,[1]LUTs!$P$2:$T$152, 5, FALSE)</f>
        <v>Gorton</v>
      </c>
      <c r="G8031" t="s">
        <v>42</v>
      </c>
      <c r="H8031" t="str">
        <f>VLOOKUP(G8031,[1]LUTs!V$2:W$9, 2, FALSE)</f>
        <v>Victoria</v>
      </c>
      <c r="I8031" t="str">
        <f>VLOOKUP(E8031,[1]LUTs!$AA$2:$AG$194, 4, FALSE)</f>
        <v>Nature conservation</v>
      </c>
      <c r="J8031" t="str">
        <f>VLOOKUP($E8031,[1]LUTs!$AA$2:$AG$194,5,FALSE)</f>
        <v>Nature conservation</v>
      </c>
      <c r="K8031" t="str">
        <f>VLOOKUP(E8031,[1]LUTs!$AA$2:$AG$194,6,FALSE)</f>
        <v>Non-agriculture</v>
      </c>
      <c r="L8031" t="str">
        <f>VLOOKUP(E8031,[1]LUTs!$AA$2:$AG$194,7,FALSE)</f>
        <v>Dryland</v>
      </c>
    </row>
    <row r="8032" spans="1:12" x14ac:dyDescent="0.25">
      <c r="A8032">
        <v>7562</v>
      </c>
      <c r="B8032">
        <v>2008</v>
      </c>
      <c r="C8032">
        <f t="shared" si="125"/>
        <v>502</v>
      </c>
      <c r="D8032">
        <v>131</v>
      </c>
      <c r="E8032">
        <v>117</v>
      </c>
      <c r="F8032" t="str">
        <f>VLOOKUP($D8032,[1]LUTs!$P$2:$T$152, 5, FALSE)</f>
        <v>Gorton</v>
      </c>
      <c r="G8032" t="s">
        <v>42</v>
      </c>
      <c r="H8032" t="str">
        <f>VLOOKUP(G8032,[1]LUTs!V$2:W$9, 2, FALSE)</f>
        <v>Victoria</v>
      </c>
      <c r="I8032" t="str">
        <f>VLOOKUP(E8032,[1]LUTs!$AA$2:$AG$194, 4, FALSE)</f>
        <v>Nature conservation</v>
      </c>
      <c r="J8032" t="str">
        <f>VLOOKUP($E8032,[1]LUTs!$AA$2:$AG$194,5,FALSE)</f>
        <v>Nature conservation</v>
      </c>
      <c r="K8032" t="str">
        <f>VLOOKUP(E8032,[1]LUTs!$AA$2:$AG$194,6,FALSE)</f>
        <v>Non-agriculture</v>
      </c>
      <c r="L8032" t="str">
        <f>VLOOKUP(E8032,[1]LUTs!$AA$2:$AG$194,7,FALSE)</f>
        <v>Dryland</v>
      </c>
    </row>
    <row r="8033" spans="1:12" x14ac:dyDescent="0.25">
      <c r="A8033">
        <v>7541</v>
      </c>
      <c r="B8033">
        <v>814</v>
      </c>
      <c r="C8033">
        <f t="shared" si="125"/>
        <v>203.5</v>
      </c>
      <c r="D8033">
        <v>131</v>
      </c>
      <c r="E8033">
        <v>130</v>
      </c>
      <c r="F8033" t="str">
        <f>VLOOKUP($D8033,[1]LUTs!$P$2:$T$152, 5, FALSE)</f>
        <v>Gorton</v>
      </c>
      <c r="G8033" t="s">
        <v>42</v>
      </c>
      <c r="H8033" t="str">
        <f>VLOOKUP(G8033,[1]LUTs!V$2:W$9, 2, FALSE)</f>
        <v>Victoria</v>
      </c>
      <c r="I8033" t="str">
        <f>VLOOKUP(E8033,[1]LUTs!$AA$2:$AG$194, 4, FALSE)</f>
        <v>Minimal use</v>
      </c>
      <c r="J8033" t="str">
        <f>VLOOKUP($E8033,[1]LUTs!$AA$2:$AG$194,5,FALSE)</f>
        <v>Nature conservation</v>
      </c>
      <c r="K8033" t="str">
        <f>VLOOKUP(E8033,[1]LUTs!$AA$2:$AG$194,6,FALSE)</f>
        <v>Non-agriculture</v>
      </c>
      <c r="L8033" t="str">
        <f>VLOOKUP(E8033,[1]LUTs!$AA$2:$AG$194,7,FALSE)</f>
        <v>Dryland</v>
      </c>
    </row>
    <row r="8034" spans="1:12" x14ac:dyDescent="0.25">
      <c r="A8034">
        <v>7550</v>
      </c>
      <c r="B8034">
        <v>2847</v>
      </c>
      <c r="C8034">
        <f t="shared" si="125"/>
        <v>711.75</v>
      </c>
      <c r="D8034">
        <v>131</v>
      </c>
      <c r="E8034">
        <v>220</v>
      </c>
      <c r="F8034" t="str">
        <f>VLOOKUP($D8034,[1]LUTs!$P$2:$T$152, 5, FALSE)</f>
        <v>Gorton</v>
      </c>
      <c r="G8034" t="s">
        <v>42</v>
      </c>
      <c r="H8034" t="str">
        <f>VLOOKUP(G8034,[1]LUTs!V$2:W$9, 2, FALSE)</f>
        <v>Victoria</v>
      </c>
      <c r="I8034" t="str">
        <f>VLOOKUP(E8034,[1]LUTs!$AA$2:$AG$194, 4, FALSE)</f>
        <v>Production native forests</v>
      </c>
      <c r="J8034" t="str">
        <f>VLOOKUP($E8034,[1]LUTs!$AA$2:$AG$194,5,FALSE)</f>
        <v>Forests and plantations</v>
      </c>
      <c r="K8034" t="str">
        <f>VLOOKUP(E8034,[1]LUTs!$AA$2:$AG$194,6,FALSE)</f>
        <v>Non-agriculture</v>
      </c>
      <c r="L8034" t="str">
        <f>VLOOKUP(E8034,[1]LUTs!$AA$2:$AG$194,7,FALSE)</f>
        <v>Dryland</v>
      </c>
    </row>
    <row r="8035" spans="1:12" x14ac:dyDescent="0.25">
      <c r="A8035">
        <v>7544</v>
      </c>
      <c r="B8035">
        <v>101539</v>
      </c>
      <c r="C8035">
        <f t="shared" si="125"/>
        <v>25384.75</v>
      </c>
      <c r="D8035">
        <v>131</v>
      </c>
      <c r="E8035">
        <v>320</v>
      </c>
      <c r="F8035" t="str">
        <f>VLOOKUP($D8035,[1]LUTs!$P$2:$T$152, 5, FALSE)</f>
        <v>Gorton</v>
      </c>
      <c r="G8035" t="s">
        <v>42</v>
      </c>
      <c r="H8035" t="str">
        <f>VLOOKUP(G8035,[1]LUTs!V$2:W$9, 2, FALSE)</f>
        <v>Victoria</v>
      </c>
      <c r="I8035" t="str">
        <f>VLOOKUP(E8035,[1]LUTs!$AA$2:$AG$194, 4, FALSE)</f>
        <v>Grazing modified pastures</v>
      </c>
      <c r="J8035" t="str">
        <f>VLOOKUP($E8035,[1]LUTs!$AA$2:$AG$194,5,FALSE)</f>
        <v>Livestock production</v>
      </c>
      <c r="K8035" t="str">
        <f>VLOOKUP(E8035,[1]LUTs!$AA$2:$AG$194,6,FALSE)</f>
        <v>Agriculture</v>
      </c>
      <c r="L8035" t="str">
        <f>VLOOKUP(E8035,[1]LUTs!$AA$2:$AG$194,7,FALSE)</f>
        <v>Dryland</v>
      </c>
    </row>
    <row r="8036" spans="1:12" x14ac:dyDescent="0.25">
      <c r="A8036">
        <v>7554</v>
      </c>
      <c r="B8036">
        <v>2762</v>
      </c>
      <c r="C8036">
        <f t="shared" si="125"/>
        <v>690.5</v>
      </c>
      <c r="D8036">
        <v>131</v>
      </c>
      <c r="E8036">
        <v>330</v>
      </c>
      <c r="F8036" t="str">
        <f>VLOOKUP($D8036,[1]LUTs!$P$2:$T$152, 5, FALSE)</f>
        <v>Gorton</v>
      </c>
      <c r="G8036" t="s">
        <v>42</v>
      </c>
      <c r="H8036" t="str">
        <f>VLOOKUP(G8036,[1]LUTs!V$2:W$9, 2, FALSE)</f>
        <v>Victoria</v>
      </c>
      <c r="I8036" t="str">
        <f>VLOOKUP(E8036,[1]LUTs!$AA$2:$AG$194, 4, FALSE)</f>
        <v>Dryland cropping</v>
      </c>
      <c r="J8036" t="str">
        <f>VLOOKUP($E8036,[1]LUTs!$AA$2:$AG$194,5,FALSE)</f>
        <v>Cropping</v>
      </c>
      <c r="K8036" t="str">
        <f>VLOOKUP(E8036,[1]LUTs!$AA$2:$AG$194,6,FALSE)</f>
        <v>Agriculture</v>
      </c>
      <c r="L8036" t="str">
        <f>VLOOKUP(E8036,[1]LUTs!$AA$2:$AG$194,7,FALSE)</f>
        <v>Dryland</v>
      </c>
    </row>
    <row r="8037" spans="1:12" x14ac:dyDescent="0.25">
      <c r="A8037">
        <v>7564</v>
      </c>
      <c r="B8037">
        <v>8750</v>
      </c>
      <c r="C8037">
        <f t="shared" si="125"/>
        <v>2187.5</v>
      </c>
      <c r="D8037">
        <v>131</v>
      </c>
      <c r="E8037">
        <v>331</v>
      </c>
      <c r="F8037" t="str">
        <f>VLOOKUP($D8037,[1]LUTs!$P$2:$T$152, 5, FALSE)</f>
        <v>Gorton</v>
      </c>
      <c r="G8037" t="s">
        <v>42</v>
      </c>
      <c r="H8037" t="str">
        <f>VLOOKUP(G8037,[1]LUTs!V$2:W$9, 2, FALSE)</f>
        <v>Victoria</v>
      </c>
      <c r="I8037" t="str">
        <f>VLOOKUP(E8037,[1]LUTs!$AA$2:$AG$194, 4, FALSE)</f>
        <v>Dryland cropping</v>
      </c>
      <c r="J8037" t="str">
        <f>VLOOKUP($E8037,[1]LUTs!$AA$2:$AG$194,5,FALSE)</f>
        <v>Cropping</v>
      </c>
      <c r="K8037" t="str">
        <f>VLOOKUP(E8037,[1]LUTs!$AA$2:$AG$194,6,FALSE)</f>
        <v>Agriculture</v>
      </c>
      <c r="L8037" t="str">
        <f>VLOOKUP(E8037,[1]LUTs!$AA$2:$AG$194,7,FALSE)</f>
        <v>Dryland</v>
      </c>
    </row>
    <row r="8038" spans="1:12" x14ac:dyDescent="0.25">
      <c r="A8038">
        <v>7616</v>
      </c>
      <c r="B8038">
        <v>2294</v>
      </c>
      <c r="C8038">
        <f t="shared" si="125"/>
        <v>573.5</v>
      </c>
      <c r="D8038">
        <v>131</v>
      </c>
      <c r="E8038">
        <v>334</v>
      </c>
      <c r="F8038" t="str">
        <f>VLOOKUP($D8038,[1]LUTs!$P$2:$T$152, 5, FALSE)</f>
        <v>Gorton</v>
      </c>
      <c r="G8038" t="s">
        <v>42</v>
      </c>
      <c r="H8038" t="str">
        <f>VLOOKUP(G8038,[1]LUTs!V$2:W$9, 2, FALSE)</f>
        <v>Victoria</v>
      </c>
      <c r="I8038" t="str">
        <f>VLOOKUP(E8038,[1]LUTs!$AA$2:$AG$194, 4, FALSE)</f>
        <v>Dryland cropping</v>
      </c>
      <c r="J8038" t="str">
        <f>VLOOKUP($E8038,[1]LUTs!$AA$2:$AG$194,5,FALSE)</f>
        <v>Cropping</v>
      </c>
      <c r="K8038" t="str">
        <f>VLOOKUP(E8038,[1]LUTs!$AA$2:$AG$194,6,FALSE)</f>
        <v>Agriculture</v>
      </c>
      <c r="L8038" t="str">
        <f>VLOOKUP(E8038,[1]LUTs!$AA$2:$AG$194,7,FALSE)</f>
        <v>Dryland</v>
      </c>
    </row>
    <row r="8039" spans="1:12" x14ac:dyDescent="0.25">
      <c r="A8039">
        <v>7611</v>
      </c>
      <c r="B8039">
        <v>3387</v>
      </c>
      <c r="C8039">
        <f t="shared" si="125"/>
        <v>846.75</v>
      </c>
      <c r="D8039">
        <v>131</v>
      </c>
      <c r="E8039">
        <v>338</v>
      </c>
      <c r="F8039" t="str">
        <f>VLOOKUP($D8039,[1]LUTs!$P$2:$T$152, 5, FALSE)</f>
        <v>Gorton</v>
      </c>
      <c r="G8039" t="s">
        <v>42</v>
      </c>
      <c r="H8039" t="str">
        <f>VLOOKUP(G8039,[1]LUTs!V$2:W$9, 2, FALSE)</f>
        <v>Victoria</v>
      </c>
      <c r="I8039" t="str">
        <f>VLOOKUP(E8039,[1]LUTs!$AA$2:$AG$194, 4, FALSE)</f>
        <v>Dryland cropping</v>
      </c>
      <c r="J8039" t="str">
        <f>VLOOKUP($E8039,[1]LUTs!$AA$2:$AG$194,5,FALSE)</f>
        <v>Cropping</v>
      </c>
      <c r="K8039" t="str">
        <f>VLOOKUP(E8039,[1]LUTs!$AA$2:$AG$194,6,FALSE)</f>
        <v>Agriculture</v>
      </c>
      <c r="L8039" t="str">
        <f>VLOOKUP(E8039,[1]LUTs!$AA$2:$AG$194,7,FALSE)</f>
        <v>Dryland</v>
      </c>
    </row>
    <row r="8040" spans="1:12" x14ac:dyDescent="0.25">
      <c r="A8040">
        <v>7684</v>
      </c>
      <c r="B8040">
        <v>84</v>
      </c>
      <c r="C8040">
        <f t="shared" si="125"/>
        <v>21</v>
      </c>
      <c r="D8040">
        <v>131</v>
      </c>
      <c r="E8040">
        <v>340</v>
      </c>
      <c r="F8040" t="str">
        <f>VLOOKUP($D8040,[1]LUTs!$P$2:$T$152, 5, FALSE)</f>
        <v>Gorton</v>
      </c>
      <c r="G8040" t="s">
        <v>42</v>
      </c>
      <c r="H8040" t="str">
        <f>VLOOKUP(G8040,[1]LUTs!V$2:W$9, 2, FALSE)</f>
        <v>Victoria</v>
      </c>
      <c r="I8040" t="str">
        <f>VLOOKUP(E8040,[1]LUTs!$AA$2:$AG$194, 4, FALSE)</f>
        <v>Dryland horticulture</v>
      </c>
      <c r="J8040" t="str">
        <f>VLOOKUP($E8040,[1]LUTs!$AA$2:$AG$194,5,FALSE)</f>
        <v>Horticulture</v>
      </c>
      <c r="K8040" t="str">
        <f>VLOOKUP(E8040,[1]LUTs!$AA$2:$AG$194,6,FALSE)</f>
        <v>Agriculture</v>
      </c>
      <c r="L8040" t="str">
        <f>VLOOKUP(E8040,[1]LUTs!$AA$2:$AG$194,7,FALSE)</f>
        <v>Dryland</v>
      </c>
    </row>
    <row r="8041" spans="1:12" x14ac:dyDescent="0.25">
      <c r="A8041">
        <v>7552</v>
      </c>
      <c r="B8041">
        <v>573</v>
      </c>
      <c r="C8041">
        <f t="shared" si="125"/>
        <v>143.25</v>
      </c>
      <c r="D8041">
        <v>131</v>
      </c>
      <c r="E8041">
        <v>364</v>
      </c>
      <c r="F8041" t="str">
        <f>VLOOKUP($D8041,[1]LUTs!$P$2:$T$152, 5, FALSE)</f>
        <v>Gorton</v>
      </c>
      <c r="G8041" t="s">
        <v>42</v>
      </c>
      <c r="H8041" t="str">
        <f>VLOOKUP(G8041,[1]LUTs!V$2:W$9, 2, FALSE)</f>
        <v>Victoria</v>
      </c>
      <c r="I8041" t="str">
        <f>VLOOKUP(E8041,[1]LUTs!$AA$2:$AG$194, 4, FALSE)</f>
        <v>Land in transition</v>
      </c>
      <c r="J8041" t="str">
        <f>VLOOKUP($E8041,[1]LUTs!$AA$2:$AG$194,5,FALSE)</f>
        <v>Livestock production</v>
      </c>
      <c r="K8041" t="str">
        <f>VLOOKUP(E8041,[1]LUTs!$AA$2:$AG$194,6,FALSE)</f>
        <v>Agriculture</v>
      </c>
      <c r="L8041" t="str">
        <f>VLOOKUP(E8041,[1]LUTs!$AA$2:$AG$194,7,FALSE)</f>
        <v>Dryland</v>
      </c>
    </row>
    <row r="8042" spans="1:12" x14ac:dyDescent="0.25">
      <c r="A8042">
        <v>7736</v>
      </c>
      <c r="B8042">
        <v>1687</v>
      </c>
      <c r="C8042">
        <f t="shared" si="125"/>
        <v>421.75</v>
      </c>
      <c r="D8042">
        <v>131</v>
      </c>
      <c r="E8042">
        <v>420</v>
      </c>
      <c r="F8042" t="str">
        <f>VLOOKUP($D8042,[1]LUTs!$P$2:$T$152, 5, FALSE)</f>
        <v>Gorton</v>
      </c>
      <c r="G8042" t="s">
        <v>42</v>
      </c>
      <c r="H8042" t="str">
        <f>VLOOKUP(G8042,[1]LUTs!V$2:W$9, 2, FALSE)</f>
        <v>Victoria</v>
      </c>
      <c r="I8042" t="str">
        <f>VLOOKUP(E8042,[1]LUTs!$AA$2:$AG$194, 4, FALSE)</f>
        <v xml:space="preserve">Irrigated pastures </v>
      </c>
      <c r="J8042" t="str">
        <f>VLOOKUP($E8042,[1]LUTs!$AA$2:$AG$194,5,FALSE)</f>
        <v>Livestock production</v>
      </c>
      <c r="K8042" t="str">
        <f>VLOOKUP(E8042,[1]LUTs!$AA$2:$AG$194,6,FALSE)</f>
        <v>Agriculture</v>
      </c>
      <c r="L8042" t="str">
        <f>VLOOKUP(E8042,[1]LUTs!$AA$2:$AG$194,7,FALSE)</f>
        <v>Irrigated</v>
      </c>
    </row>
    <row r="8043" spans="1:12" x14ac:dyDescent="0.25">
      <c r="A8043">
        <v>7547</v>
      </c>
      <c r="B8043">
        <v>7766</v>
      </c>
      <c r="C8043">
        <f t="shared" si="125"/>
        <v>1941.5</v>
      </c>
      <c r="D8043">
        <v>131</v>
      </c>
      <c r="E8043">
        <v>526</v>
      </c>
      <c r="F8043" t="str">
        <f>VLOOKUP($D8043,[1]LUTs!$P$2:$T$152, 5, FALSE)</f>
        <v>Gorton</v>
      </c>
      <c r="G8043" t="s">
        <v>42</v>
      </c>
      <c r="H8043" t="str">
        <f>VLOOKUP(G8043,[1]LUTs!V$2:W$9, 2, FALSE)</f>
        <v>Victoria</v>
      </c>
      <c r="I8043" t="str">
        <f>VLOOKUP(E8043,[1]LUTs!$AA$2:$AG$194, 4, FALSE)</f>
        <v>Intensive animal production</v>
      </c>
      <c r="J8043" t="str">
        <f>VLOOKUP($E8043,[1]LUTs!$AA$2:$AG$194,5,FALSE)</f>
        <v>Livestock production</v>
      </c>
      <c r="K8043" t="str">
        <f>VLOOKUP(E8043,[1]LUTs!$AA$2:$AG$194,6,FALSE)</f>
        <v>Agriculture</v>
      </c>
      <c r="L8043" t="str">
        <f>VLOOKUP(E8043,[1]LUTs!$AA$2:$AG$194,7,FALSE)</f>
        <v>Dryland</v>
      </c>
    </row>
    <row r="8044" spans="1:12" x14ac:dyDescent="0.25">
      <c r="A8044">
        <v>7653</v>
      </c>
      <c r="B8044">
        <v>1459</v>
      </c>
      <c r="C8044">
        <f t="shared" si="125"/>
        <v>364.75</v>
      </c>
      <c r="D8044">
        <v>131</v>
      </c>
      <c r="E8044">
        <v>530</v>
      </c>
      <c r="F8044" t="str">
        <f>VLOOKUP($D8044,[1]LUTs!$P$2:$T$152, 5, FALSE)</f>
        <v>Gorton</v>
      </c>
      <c r="G8044" t="s">
        <v>42</v>
      </c>
      <c r="H8044" t="str">
        <f>VLOOKUP(G8044,[1]LUTs!V$2:W$9, 2, FALSE)</f>
        <v>Victoria</v>
      </c>
      <c r="I8044" t="str">
        <f>VLOOKUP(E8044,[1]LUTs!$AA$2:$AG$194, 4, FALSE)</f>
        <v>Urban intensive uses</v>
      </c>
      <c r="J8044" t="str">
        <f>VLOOKUP($E8044,[1]LUTs!$AA$2:$AG$194,5,FALSE)</f>
        <v>Intensive uses</v>
      </c>
      <c r="K8044" t="str">
        <f>VLOOKUP(E8044,[1]LUTs!$AA$2:$AG$194,6,FALSE)</f>
        <v>Non-agriculture</v>
      </c>
      <c r="L8044" t="str">
        <f>VLOOKUP(E8044,[1]LUTs!$AA$2:$AG$194,7,FALSE)</f>
        <v>Dryland</v>
      </c>
    </row>
    <row r="8045" spans="1:12" x14ac:dyDescent="0.25">
      <c r="A8045">
        <v>7648</v>
      </c>
      <c r="B8045">
        <v>824</v>
      </c>
      <c r="C8045">
        <f t="shared" si="125"/>
        <v>206</v>
      </c>
      <c r="D8045">
        <v>131</v>
      </c>
      <c r="E8045">
        <v>531</v>
      </c>
      <c r="F8045" t="str">
        <f>VLOOKUP($D8045,[1]LUTs!$P$2:$T$152, 5, FALSE)</f>
        <v>Gorton</v>
      </c>
      <c r="G8045" t="s">
        <v>42</v>
      </c>
      <c r="H8045" t="str">
        <f>VLOOKUP(G8045,[1]LUTs!V$2:W$9, 2, FALSE)</f>
        <v>Victoria</v>
      </c>
      <c r="I8045" t="str">
        <f>VLOOKUP(E8045,[1]LUTs!$AA$2:$AG$194, 4, FALSE)</f>
        <v>Urban intensive uses</v>
      </c>
      <c r="J8045" t="str">
        <f>VLOOKUP($E8045,[1]LUTs!$AA$2:$AG$194,5,FALSE)</f>
        <v>Intensive uses</v>
      </c>
      <c r="K8045" t="str">
        <f>VLOOKUP(E8045,[1]LUTs!$AA$2:$AG$194,6,FALSE)</f>
        <v>Non-agriculture</v>
      </c>
      <c r="L8045" t="str">
        <f>VLOOKUP(E8045,[1]LUTs!$AA$2:$AG$194,7,FALSE)</f>
        <v>Dryland</v>
      </c>
    </row>
    <row r="8046" spans="1:12" x14ac:dyDescent="0.25">
      <c r="A8046">
        <v>7555</v>
      </c>
      <c r="B8046">
        <v>25916</v>
      </c>
      <c r="C8046">
        <f t="shared" si="125"/>
        <v>6479</v>
      </c>
      <c r="D8046">
        <v>131</v>
      </c>
      <c r="E8046">
        <v>541</v>
      </c>
      <c r="F8046" t="str">
        <f>VLOOKUP($D8046,[1]LUTs!$P$2:$T$152, 5, FALSE)</f>
        <v>Gorton</v>
      </c>
      <c r="G8046" t="s">
        <v>42</v>
      </c>
      <c r="H8046" t="str">
        <f>VLOOKUP(G8046,[1]LUTs!V$2:W$9, 2, FALSE)</f>
        <v>Victoria</v>
      </c>
      <c r="I8046" t="str">
        <f>VLOOKUP(E8046,[1]LUTs!$AA$2:$AG$194, 4, FALSE)</f>
        <v>Urban intensive uses</v>
      </c>
      <c r="J8046" t="str">
        <f>VLOOKUP($E8046,[1]LUTs!$AA$2:$AG$194,5,FALSE)</f>
        <v>Intensive uses</v>
      </c>
      <c r="K8046" t="str">
        <f>VLOOKUP(E8046,[1]LUTs!$AA$2:$AG$194,6,FALSE)</f>
        <v>Non-agriculture</v>
      </c>
      <c r="L8046" t="str">
        <f>VLOOKUP(E8046,[1]LUTs!$AA$2:$AG$194,7,FALSE)</f>
        <v>Dryland</v>
      </c>
    </row>
    <row r="8047" spans="1:12" x14ac:dyDescent="0.25">
      <c r="A8047">
        <v>7540</v>
      </c>
      <c r="B8047">
        <v>9588</v>
      </c>
      <c r="C8047">
        <f t="shared" si="125"/>
        <v>2397</v>
      </c>
      <c r="D8047">
        <v>131</v>
      </c>
      <c r="E8047">
        <v>542</v>
      </c>
      <c r="F8047" t="str">
        <f>VLOOKUP($D8047,[1]LUTs!$P$2:$T$152, 5, FALSE)</f>
        <v>Gorton</v>
      </c>
      <c r="G8047" t="s">
        <v>42</v>
      </c>
      <c r="H8047" t="str">
        <f>VLOOKUP(G8047,[1]LUTs!V$2:W$9, 2, FALSE)</f>
        <v>Victoria</v>
      </c>
      <c r="I8047" t="str">
        <f>VLOOKUP(E8047,[1]LUTs!$AA$2:$AG$194, 4, FALSE)</f>
        <v>Rural residential and farm infrastructure</v>
      </c>
      <c r="J8047" t="str">
        <f>VLOOKUP($E8047,[1]LUTs!$AA$2:$AG$194,5,FALSE)</f>
        <v>Intensive uses</v>
      </c>
      <c r="K8047" t="str">
        <f>VLOOKUP(E8047,[1]LUTs!$AA$2:$AG$194,6,FALSE)</f>
        <v>Non-agriculture</v>
      </c>
      <c r="L8047" t="str">
        <f>VLOOKUP(E8047,[1]LUTs!$AA$2:$AG$194,7,FALSE)</f>
        <v>Dryland</v>
      </c>
    </row>
    <row r="8048" spans="1:12" x14ac:dyDescent="0.25">
      <c r="A8048">
        <v>7543</v>
      </c>
      <c r="B8048">
        <v>18457</v>
      </c>
      <c r="C8048">
        <f t="shared" si="125"/>
        <v>4614.25</v>
      </c>
      <c r="D8048">
        <v>131</v>
      </c>
      <c r="E8048">
        <v>543</v>
      </c>
      <c r="F8048" t="str">
        <f>VLOOKUP($D8048,[1]LUTs!$P$2:$T$152, 5, FALSE)</f>
        <v>Gorton</v>
      </c>
      <c r="G8048" t="s">
        <v>42</v>
      </c>
      <c r="H8048" t="str">
        <f>VLOOKUP(G8048,[1]LUTs!V$2:W$9, 2, FALSE)</f>
        <v>Victoria</v>
      </c>
      <c r="I8048" t="str">
        <f>VLOOKUP(E8048,[1]LUTs!$AA$2:$AG$194, 4, FALSE)</f>
        <v>Rural residential and farm infrastructure</v>
      </c>
      <c r="J8048" t="str">
        <f>VLOOKUP($E8048,[1]LUTs!$AA$2:$AG$194,5,FALSE)</f>
        <v>Intensive uses</v>
      </c>
      <c r="K8048" t="str">
        <f>VLOOKUP(E8048,[1]LUTs!$AA$2:$AG$194,6,FALSE)</f>
        <v>Non-agriculture</v>
      </c>
      <c r="L8048" t="str">
        <f>VLOOKUP(E8048,[1]LUTs!$AA$2:$AG$194,7,FALSE)</f>
        <v>Dryland</v>
      </c>
    </row>
    <row r="8049" spans="1:12" x14ac:dyDescent="0.25">
      <c r="A8049">
        <v>7579</v>
      </c>
      <c r="B8049">
        <v>167</v>
      </c>
      <c r="C8049">
        <f t="shared" si="125"/>
        <v>41.75</v>
      </c>
      <c r="D8049">
        <v>131</v>
      </c>
      <c r="E8049">
        <v>551</v>
      </c>
      <c r="F8049" t="str">
        <f>VLOOKUP($D8049,[1]LUTs!$P$2:$T$152, 5, FALSE)</f>
        <v>Gorton</v>
      </c>
      <c r="G8049" t="s">
        <v>42</v>
      </c>
      <c r="H8049" t="str">
        <f>VLOOKUP(G8049,[1]LUTs!V$2:W$9, 2, FALSE)</f>
        <v>Victoria</v>
      </c>
      <c r="I8049" t="str">
        <f>VLOOKUP(E8049,[1]LUTs!$AA$2:$AG$194, 4, FALSE)</f>
        <v>Urban intensive uses</v>
      </c>
      <c r="J8049" t="str">
        <f>VLOOKUP($E8049,[1]LUTs!$AA$2:$AG$194,5,FALSE)</f>
        <v>Intensive uses</v>
      </c>
      <c r="K8049" t="str">
        <f>VLOOKUP(E8049,[1]LUTs!$AA$2:$AG$194,6,FALSE)</f>
        <v>Non-agriculture</v>
      </c>
      <c r="L8049" t="str">
        <f>VLOOKUP(E8049,[1]LUTs!$AA$2:$AG$194,7,FALSE)</f>
        <v>Dryland</v>
      </c>
    </row>
    <row r="8050" spans="1:12" x14ac:dyDescent="0.25">
      <c r="A8050">
        <v>7559</v>
      </c>
      <c r="B8050">
        <v>204</v>
      </c>
      <c r="C8050">
        <f t="shared" si="125"/>
        <v>51</v>
      </c>
      <c r="D8050">
        <v>131</v>
      </c>
      <c r="E8050">
        <v>552</v>
      </c>
      <c r="F8050" t="str">
        <f>VLOOKUP($D8050,[1]LUTs!$P$2:$T$152, 5, FALSE)</f>
        <v>Gorton</v>
      </c>
      <c r="G8050" t="s">
        <v>42</v>
      </c>
      <c r="H8050" t="str">
        <f>VLOOKUP(G8050,[1]LUTs!V$2:W$9, 2, FALSE)</f>
        <v>Victoria</v>
      </c>
      <c r="I8050" t="str">
        <f>VLOOKUP(E8050,[1]LUTs!$AA$2:$AG$194, 4, FALSE)</f>
        <v>Urban intensive uses</v>
      </c>
      <c r="J8050" t="str">
        <f>VLOOKUP($E8050,[1]LUTs!$AA$2:$AG$194,5,FALSE)</f>
        <v>Intensive uses</v>
      </c>
      <c r="K8050" t="str">
        <f>VLOOKUP(E8050,[1]LUTs!$AA$2:$AG$194,6,FALSE)</f>
        <v>Non-agriculture</v>
      </c>
      <c r="L8050" t="str">
        <f>VLOOKUP(E8050,[1]LUTs!$AA$2:$AG$194,7,FALSE)</f>
        <v>Dryland</v>
      </c>
    </row>
    <row r="8051" spans="1:12" x14ac:dyDescent="0.25">
      <c r="A8051">
        <v>7595</v>
      </c>
      <c r="B8051">
        <v>814</v>
      </c>
      <c r="C8051">
        <f t="shared" si="125"/>
        <v>203.5</v>
      </c>
      <c r="D8051">
        <v>131</v>
      </c>
      <c r="E8051">
        <v>553</v>
      </c>
      <c r="F8051" t="str">
        <f>VLOOKUP($D8051,[1]LUTs!$P$2:$T$152, 5, FALSE)</f>
        <v>Gorton</v>
      </c>
      <c r="G8051" t="s">
        <v>42</v>
      </c>
      <c r="H8051" t="str">
        <f>VLOOKUP(G8051,[1]LUTs!V$2:W$9, 2, FALSE)</f>
        <v>Victoria</v>
      </c>
      <c r="I8051" t="str">
        <f>VLOOKUP(E8051,[1]LUTs!$AA$2:$AG$194, 4, FALSE)</f>
        <v>Urban intensive uses</v>
      </c>
      <c r="J8051" t="str">
        <f>VLOOKUP($E8051,[1]LUTs!$AA$2:$AG$194,5,FALSE)</f>
        <v>Intensive uses</v>
      </c>
      <c r="K8051" t="str">
        <f>VLOOKUP(E8051,[1]LUTs!$AA$2:$AG$194,6,FALSE)</f>
        <v>Non-agriculture</v>
      </c>
      <c r="L8051" t="str">
        <f>VLOOKUP(E8051,[1]LUTs!$AA$2:$AG$194,7,FALSE)</f>
        <v>Dryland</v>
      </c>
    </row>
    <row r="8052" spans="1:12" x14ac:dyDescent="0.25">
      <c r="A8052">
        <v>7576</v>
      </c>
      <c r="B8052">
        <v>698</v>
      </c>
      <c r="C8052">
        <f t="shared" si="125"/>
        <v>174.5</v>
      </c>
      <c r="D8052">
        <v>131</v>
      </c>
      <c r="E8052">
        <v>560</v>
      </c>
      <c r="F8052" t="str">
        <f>VLOOKUP($D8052,[1]LUTs!$P$2:$T$152, 5, FALSE)</f>
        <v>Gorton</v>
      </c>
      <c r="G8052" t="s">
        <v>42</v>
      </c>
      <c r="H8052" t="str">
        <f>VLOOKUP(G8052,[1]LUTs!V$2:W$9, 2, FALSE)</f>
        <v>Victoria</v>
      </c>
      <c r="I8052" t="str">
        <f>VLOOKUP(E8052,[1]LUTs!$AA$2:$AG$194, 4, FALSE)</f>
        <v>Urban intensive uses</v>
      </c>
      <c r="J8052" t="str">
        <f>VLOOKUP($E8052,[1]LUTs!$AA$2:$AG$194,5,FALSE)</f>
        <v>Intensive uses</v>
      </c>
      <c r="K8052" t="str">
        <f>VLOOKUP(E8052,[1]LUTs!$AA$2:$AG$194,6,FALSE)</f>
        <v>Non-agriculture</v>
      </c>
      <c r="L8052" t="str">
        <f>VLOOKUP(E8052,[1]LUTs!$AA$2:$AG$194,7,FALSE)</f>
        <v>Dryland</v>
      </c>
    </row>
    <row r="8053" spans="1:12" x14ac:dyDescent="0.25">
      <c r="A8053">
        <v>7651</v>
      </c>
      <c r="B8053">
        <v>99</v>
      </c>
      <c r="C8053">
        <f t="shared" si="125"/>
        <v>24.75</v>
      </c>
      <c r="D8053">
        <v>131</v>
      </c>
      <c r="E8053">
        <v>565</v>
      </c>
      <c r="F8053" t="str">
        <f>VLOOKUP($D8053,[1]LUTs!$P$2:$T$152, 5, FALSE)</f>
        <v>Gorton</v>
      </c>
      <c r="G8053" t="s">
        <v>42</v>
      </c>
      <c r="H8053" t="str">
        <f>VLOOKUP(G8053,[1]LUTs!V$2:W$9, 2, FALSE)</f>
        <v>Victoria</v>
      </c>
      <c r="I8053" t="str">
        <f>VLOOKUP(E8053,[1]LUTs!$AA$2:$AG$194, 4, FALSE)</f>
        <v>Urban intensive uses</v>
      </c>
      <c r="J8053" t="str">
        <f>VLOOKUP($E8053,[1]LUTs!$AA$2:$AG$194,5,FALSE)</f>
        <v>Intensive uses</v>
      </c>
      <c r="K8053" t="str">
        <f>VLOOKUP(E8053,[1]LUTs!$AA$2:$AG$194,6,FALSE)</f>
        <v>Non-agriculture</v>
      </c>
      <c r="L8053" t="str">
        <f>VLOOKUP(E8053,[1]LUTs!$AA$2:$AG$194,7,FALSE)</f>
        <v>Dryland</v>
      </c>
    </row>
    <row r="8054" spans="1:12" x14ac:dyDescent="0.25">
      <c r="A8054">
        <v>7617</v>
      </c>
      <c r="B8054">
        <v>13</v>
      </c>
      <c r="C8054">
        <f t="shared" si="125"/>
        <v>3.25</v>
      </c>
      <c r="D8054">
        <v>131</v>
      </c>
      <c r="E8054">
        <v>567</v>
      </c>
      <c r="F8054" t="str">
        <f>VLOOKUP($D8054,[1]LUTs!$P$2:$T$152, 5, FALSE)</f>
        <v>Gorton</v>
      </c>
      <c r="G8054" t="s">
        <v>42</v>
      </c>
      <c r="H8054" t="str">
        <f>VLOOKUP(G8054,[1]LUTs!V$2:W$9, 2, FALSE)</f>
        <v>Victoria</v>
      </c>
      <c r="I8054" t="str">
        <f>VLOOKUP(E8054,[1]LUTs!$AA$2:$AG$194, 4, FALSE)</f>
        <v>Urban intensive uses</v>
      </c>
      <c r="J8054" t="str">
        <f>VLOOKUP($E8054,[1]LUTs!$AA$2:$AG$194,5,FALSE)</f>
        <v>Intensive uses</v>
      </c>
      <c r="K8054" t="str">
        <f>VLOOKUP(E8054,[1]LUTs!$AA$2:$AG$194,6,FALSE)</f>
        <v>Non-agriculture</v>
      </c>
      <c r="L8054" t="str">
        <f>VLOOKUP(E8054,[1]LUTs!$AA$2:$AG$194,7,FALSE)</f>
        <v>Dryland</v>
      </c>
    </row>
    <row r="8055" spans="1:12" x14ac:dyDescent="0.25">
      <c r="A8055">
        <v>7538</v>
      </c>
      <c r="B8055">
        <v>11466</v>
      </c>
      <c r="C8055">
        <f t="shared" si="125"/>
        <v>2866.5</v>
      </c>
      <c r="D8055">
        <v>131</v>
      </c>
      <c r="E8055">
        <v>572</v>
      </c>
      <c r="F8055" t="str">
        <f>VLOOKUP($D8055,[1]LUTs!$P$2:$T$152, 5, FALSE)</f>
        <v>Gorton</v>
      </c>
      <c r="G8055" t="s">
        <v>42</v>
      </c>
      <c r="H8055" t="str">
        <f>VLOOKUP(G8055,[1]LUTs!V$2:W$9, 2, FALSE)</f>
        <v>Victoria</v>
      </c>
      <c r="I8055" t="str">
        <f>VLOOKUP(E8055,[1]LUTs!$AA$2:$AG$194, 4, FALSE)</f>
        <v>Urban intensive uses</v>
      </c>
      <c r="J8055" t="str">
        <f>VLOOKUP($E8055,[1]LUTs!$AA$2:$AG$194,5,FALSE)</f>
        <v>Intensive uses</v>
      </c>
      <c r="K8055" t="str">
        <f>VLOOKUP(E8055,[1]LUTs!$AA$2:$AG$194,6,FALSE)</f>
        <v>Non-agriculture</v>
      </c>
      <c r="L8055" t="str">
        <f>VLOOKUP(E8055,[1]LUTs!$AA$2:$AG$194,7,FALSE)</f>
        <v>Dryland</v>
      </c>
    </row>
    <row r="8056" spans="1:12" x14ac:dyDescent="0.25">
      <c r="A8056">
        <v>7673</v>
      </c>
      <c r="B8056">
        <v>123</v>
      </c>
      <c r="C8056">
        <f t="shared" si="125"/>
        <v>30.75</v>
      </c>
      <c r="D8056">
        <v>131</v>
      </c>
      <c r="E8056">
        <v>573</v>
      </c>
      <c r="F8056" t="str">
        <f>VLOOKUP($D8056,[1]LUTs!$P$2:$T$152, 5, FALSE)</f>
        <v>Gorton</v>
      </c>
      <c r="G8056" t="s">
        <v>42</v>
      </c>
      <c r="H8056" t="str">
        <f>VLOOKUP(G8056,[1]LUTs!V$2:W$9, 2, FALSE)</f>
        <v>Victoria</v>
      </c>
      <c r="I8056" t="str">
        <f>VLOOKUP(E8056,[1]LUTs!$AA$2:$AG$194, 4, FALSE)</f>
        <v>Urban intensive uses</v>
      </c>
      <c r="J8056" t="str">
        <f>VLOOKUP($E8056,[1]LUTs!$AA$2:$AG$194,5,FALSE)</f>
        <v>Intensive uses</v>
      </c>
      <c r="K8056" t="str">
        <f>VLOOKUP(E8056,[1]LUTs!$AA$2:$AG$194,6,FALSE)</f>
        <v>Non-agriculture</v>
      </c>
      <c r="L8056" t="str">
        <f>VLOOKUP(E8056,[1]LUTs!$AA$2:$AG$194,7,FALSE)</f>
        <v>Dryland</v>
      </c>
    </row>
    <row r="8057" spans="1:12" x14ac:dyDescent="0.25">
      <c r="A8057">
        <v>7580</v>
      </c>
      <c r="B8057">
        <v>1984</v>
      </c>
      <c r="C8057">
        <f t="shared" si="125"/>
        <v>496</v>
      </c>
      <c r="D8057">
        <v>131</v>
      </c>
      <c r="E8057">
        <v>582</v>
      </c>
      <c r="F8057" t="str">
        <f>VLOOKUP($D8057,[1]LUTs!$P$2:$T$152, 5, FALSE)</f>
        <v>Gorton</v>
      </c>
      <c r="G8057" t="s">
        <v>42</v>
      </c>
      <c r="H8057" t="str">
        <f>VLOOKUP(G8057,[1]LUTs!V$2:W$9, 2, FALSE)</f>
        <v>Victoria</v>
      </c>
      <c r="I8057" t="str">
        <f>VLOOKUP(E8057,[1]LUTs!$AA$2:$AG$194, 4, FALSE)</f>
        <v>Mining and waste</v>
      </c>
      <c r="J8057" t="str">
        <f>VLOOKUP($E8057,[1]LUTs!$AA$2:$AG$194,5,FALSE)</f>
        <v>Intensive uses</v>
      </c>
      <c r="K8057" t="str">
        <f>VLOOKUP(E8057,[1]LUTs!$AA$2:$AG$194,6,FALSE)</f>
        <v>Non-agriculture</v>
      </c>
      <c r="L8057" t="str">
        <f>VLOOKUP(E8057,[1]LUTs!$AA$2:$AG$194,7,FALSE)</f>
        <v>Dryland</v>
      </c>
    </row>
    <row r="8058" spans="1:12" x14ac:dyDescent="0.25">
      <c r="A8058">
        <v>7757</v>
      </c>
      <c r="B8058">
        <v>3416</v>
      </c>
      <c r="C8058">
        <f t="shared" si="125"/>
        <v>854</v>
      </c>
      <c r="D8058">
        <v>131</v>
      </c>
      <c r="E8058">
        <v>584</v>
      </c>
      <c r="F8058" t="str">
        <f>VLOOKUP($D8058,[1]LUTs!$P$2:$T$152, 5, FALSE)</f>
        <v>Gorton</v>
      </c>
      <c r="G8058" t="s">
        <v>42</v>
      </c>
      <c r="H8058" t="str">
        <f>VLOOKUP(G8058,[1]LUTs!V$2:W$9, 2, FALSE)</f>
        <v>Victoria</v>
      </c>
      <c r="I8058" t="str">
        <f>VLOOKUP(E8058,[1]LUTs!$AA$2:$AG$194, 4, FALSE)</f>
        <v>Mining and waste</v>
      </c>
      <c r="J8058" t="str">
        <f>VLOOKUP($E8058,[1]LUTs!$AA$2:$AG$194,5,FALSE)</f>
        <v>Intensive uses</v>
      </c>
      <c r="K8058" t="str">
        <f>VLOOKUP(E8058,[1]LUTs!$AA$2:$AG$194,6,FALSE)</f>
        <v>Non-agriculture</v>
      </c>
      <c r="L8058" t="str">
        <f>VLOOKUP(E8058,[1]LUTs!$AA$2:$AG$194,7,FALSE)</f>
        <v>Dryland</v>
      </c>
    </row>
    <row r="8059" spans="1:12" x14ac:dyDescent="0.25">
      <c r="A8059">
        <v>7582</v>
      </c>
      <c r="B8059">
        <v>2740</v>
      </c>
      <c r="C8059">
        <f t="shared" si="125"/>
        <v>685</v>
      </c>
      <c r="D8059">
        <v>131</v>
      </c>
      <c r="E8059">
        <v>590</v>
      </c>
      <c r="F8059" t="str">
        <f>VLOOKUP($D8059,[1]LUTs!$P$2:$T$152, 5, FALSE)</f>
        <v>Gorton</v>
      </c>
      <c r="G8059" t="s">
        <v>42</v>
      </c>
      <c r="H8059" t="str">
        <f>VLOOKUP(G8059,[1]LUTs!V$2:W$9, 2, FALSE)</f>
        <v>Victoria</v>
      </c>
      <c r="I8059" t="str">
        <f>VLOOKUP(E8059,[1]LUTs!$AA$2:$AG$194, 4, FALSE)</f>
        <v>Mining and waste</v>
      </c>
      <c r="J8059" t="str">
        <f>VLOOKUP($E8059,[1]LUTs!$AA$2:$AG$194,5,FALSE)</f>
        <v>Intensive uses</v>
      </c>
      <c r="K8059" t="str">
        <f>VLOOKUP(E8059,[1]LUTs!$AA$2:$AG$194,6,FALSE)</f>
        <v>Non-agriculture</v>
      </c>
      <c r="L8059" t="str">
        <f>VLOOKUP(E8059,[1]LUTs!$AA$2:$AG$194,7,FALSE)</f>
        <v>Dryland</v>
      </c>
    </row>
    <row r="8060" spans="1:12" x14ac:dyDescent="0.25">
      <c r="A8060">
        <v>7603</v>
      </c>
      <c r="B8060">
        <v>68</v>
      </c>
      <c r="C8060">
        <f t="shared" si="125"/>
        <v>17</v>
      </c>
      <c r="D8060">
        <v>131</v>
      </c>
      <c r="E8060">
        <v>595</v>
      </c>
      <c r="F8060" t="str">
        <f>VLOOKUP($D8060,[1]LUTs!$P$2:$T$152, 5, FALSE)</f>
        <v>Gorton</v>
      </c>
      <c r="G8060" t="s">
        <v>42</v>
      </c>
      <c r="H8060" t="str">
        <f>VLOOKUP(G8060,[1]LUTs!V$2:W$9, 2, FALSE)</f>
        <v>Victoria</v>
      </c>
      <c r="I8060" t="str">
        <f>VLOOKUP(E8060,[1]LUTs!$AA$2:$AG$194, 4, FALSE)</f>
        <v>Mining and waste</v>
      </c>
      <c r="J8060" t="str">
        <f>VLOOKUP($E8060,[1]LUTs!$AA$2:$AG$194,5,FALSE)</f>
        <v>Intensive uses</v>
      </c>
      <c r="K8060" t="str">
        <f>VLOOKUP(E8060,[1]LUTs!$AA$2:$AG$194,6,FALSE)</f>
        <v>Non-agriculture</v>
      </c>
      <c r="L8060" t="str">
        <f>VLOOKUP(E8060,[1]LUTs!$AA$2:$AG$194,7,FALSE)</f>
        <v>Dryland</v>
      </c>
    </row>
    <row r="8061" spans="1:12" x14ac:dyDescent="0.25">
      <c r="A8061">
        <v>7661</v>
      </c>
      <c r="B8061">
        <v>634</v>
      </c>
      <c r="C8061">
        <f t="shared" si="125"/>
        <v>158.5</v>
      </c>
      <c r="D8061">
        <v>131</v>
      </c>
      <c r="E8061">
        <v>621</v>
      </c>
      <c r="F8061" t="str">
        <f>VLOOKUP($D8061,[1]LUTs!$P$2:$T$152, 5, FALSE)</f>
        <v>Gorton</v>
      </c>
      <c r="G8061" t="s">
        <v>42</v>
      </c>
      <c r="H8061" t="str">
        <f>VLOOKUP(G8061,[1]LUTs!V$2:W$9, 2, FALSE)</f>
        <v>Victoria</v>
      </c>
      <c r="I8061" t="str">
        <f>VLOOKUP(E8061,[1]LUTs!$AA$2:$AG$194, 4, FALSE)</f>
        <v>Water</v>
      </c>
      <c r="J8061" t="str">
        <f>VLOOKUP($E8061,[1]LUTs!$AA$2:$AG$194,5,FALSE)</f>
        <v>Water</v>
      </c>
      <c r="K8061" t="str">
        <f>VLOOKUP(E8061,[1]LUTs!$AA$2:$AG$194,6,FALSE)</f>
        <v>Non-agriculture</v>
      </c>
      <c r="L8061" t="str">
        <f>VLOOKUP(E8061,[1]LUTs!$AA$2:$AG$194,7,FALSE)</f>
        <v>Dryland</v>
      </c>
    </row>
    <row r="8062" spans="1:12" x14ac:dyDescent="0.25">
      <c r="A8062">
        <v>7704</v>
      </c>
      <c r="B8062">
        <v>99</v>
      </c>
      <c r="C8062">
        <f t="shared" si="125"/>
        <v>24.75</v>
      </c>
      <c r="D8062">
        <v>131</v>
      </c>
      <c r="E8062">
        <v>630</v>
      </c>
      <c r="F8062" t="str">
        <f>VLOOKUP($D8062,[1]LUTs!$P$2:$T$152, 5, FALSE)</f>
        <v>Gorton</v>
      </c>
      <c r="G8062" t="s">
        <v>42</v>
      </c>
      <c r="H8062" t="str">
        <f>VLOOKUP(G8062,[1]LUTs!V$2:W$9, 2, FALSE)</f>
        <v>Victoria</v>
      </c>
      <c r="I8062" t="str">
        <f>VLOOKUP(E8062,[1]LUTs!$AA$2:$AG$194, 4, FALSE)</f>
        <v>Water</v>
      </c>
      <c r="J8062" t="str">
        <f>VLOOKUP($E8062,[1]LUTs!$AA$2:$AG$194,5,FALSE)</f>
        <v>Water</v>
      </c>
      <c r="K8062" t="str">
        <f>VLOOKUP(E8062,[1]LUTs!$AA$2:$AG$194,6,FALSE)</f>
        <v>Non-agriculture</v>
      </c>
      <c r="L8062" t="str">
        <f>VLOOKUP(E8062,[1]LUTs!$AA$2:$AG$194,7,FALSE)</f>
        <v>Dryland</v>
      </c>
    </row>
    <row r="8063" spans="1:12" x14ac:dyDescent="0.25">
      <c r="A8063">
        <v>7659</v>
      </c>
      <c r="B8063">
        <v>41</v>
      </c>
      <c r="C8063">
        <f t="shared" si="125"/>
        <v>10.25</v>
      </c>
      <c r="D8063">
        <v>131</v>
      </c>
      <c r="E8063">
        <v>641</v>
      </c>
      <c r="F8063" t="str">
        <f>VLOOKUP($D8063,[1]LUTs!$P$2:$T$152, 5, FALSE)</f>
        <v>Gorton</v>
      </c>
      <c r="G8063" t="s">
        <v>42</v>
      </c>
      <c r="H8063" t="str">
        <f>VLOOKUP(G8063,[1]LUTs!V$2:W$9, 2, FALSE)</f>
        <v>Victoria</v>
      </c>
      <c r="I8063" t="str">
        <f>VLOOKUP(E8063,[1]LUTs!$AA$2:$AG$194, 4, FALSE)</f>
        <v>Water</v>
      </c>
      <c r="J8063" t="str">
        <f>VLOOKUP($E8063,[1]LUTs!$AA$2:$AG$194,5,FALSE)</f>
        <v>Water</v>
      </c>
      <c r="K8063" t="str">
        <f>VLOOKUP(E8063,[1]LUTs!$AA$2:$AG$194,6,FALSE)</f>
        <v>Non-agriculture</v>
      </c>
      <c r="L8063" t="str">
        <f>VLOOKUP(E8063,[1]LUTs!$AA$2:$AG$194,7,FALSE)</f>
        <v>Dryland</v>
      </c>
    </row>
    <row r="8064" spans="1:12" x14ac:dyDescent="0.25">
      <c r="A8064">
        <v>7908</v>
      </c>
      <c r="B8064">
        <v>16768</v>
      </c>
      <c r="C8064">
        <f t="shared" si="125"/>
        <v>4192</v>
      </c>
      <c r="D8064">
        <v>132</v>
      </c>
      <c r="E8064">
        <v>541</v>
      </c>
      <c r="F8064" t="str">
        <f>VLOOKUP($D8064,[1]LUTs!$P$2:$T$152, 5, FALSE)</f>
        <v>Higgins</v>
      </c>
      <c r="G8064" t="s">
        <v>42</v>
      </c>
      <c r="H8064" t="str">
        <f>VLOOKUP(G8064,[1]LUTs!V$2:W$9, 2, FALSE)</f>
        <v>Victoria</v>
      </c>
      <c r="I8064" t="str">
        <f>VLOOKUP(E8064,[1]LUTs!$AA$2:$AG$194, 4, FALSE)</f>
        <v>Urban intensive uses</v>
      </c>
      <c r="J8064" t="str">
        <f>VLOOKUP($E8064,[1]LUTs!$AA$2:$AG$194,5,FALSE)</f>
        <v>Intensive uses</v>
      </c>
      <c r="K8064" t="str">
        <f>VLOOKUP(E8064,[1]LUTs!$AA$2:$AG$194,6,FALSE)</f>
        <v>Non-agriculture</v>
      </c>
      <c r="L8064" t="str">
        <f>VLOOKUP(E8064,[1]LUTs!$AA$2:$AG$194,7,FALSE)</f>
        <v>Dryland</v>
      </c>
    </row>
    <row r="8065" spans="1:12" x14ac:dyDescent="0.25">
      <c r="A8065">
        <v>8295</v>
      </c>
      <c r="B8065">
        <v>30</v>
      </c>
      <c r="C8065">
        <f t="shared" si="125"/>
        <v>7.5</v>
      </c>
      <c r="D8065">
        <v>133</v>
      </c>
      <c r="E8065">
        <v>111</v>
      </c>
      <c r="F8065" t="str">
        <f>VLOOKUP($D8065,[1]LUTs!$P$2:$T$152, 5, FALSE)</f>
        <v>Holt</v>
      </c>
      <c r="G8065" t="s">
        <v>42</v>
      </c>
      <c r="H8065" t="str">
        <f>VLOOKUP(G8065,[1]LUTs!V$2:W$9, 2, FALSE)</f>
        <v>Victoria</v>
      </c>
      <c r="I8065" t="str">
        <f>VLOOKUP(E8065,[1]LUTs!$AA$2:$AG$194, 4, FALSE)</f>
        <v>Nature conservation</v>
      </c>
      <c r="J8065" t="str">
        <f>VLOOKUP($E8065,[1]LUTs!$AA$2:$AG$194,5,FALSE)</f>
        <v>Nature conservation</v>
      </c>
      <c r="K8065" t="str">
        <f>VLOOKUP(E8065,[1]LUTs!$AA$2:$AG$194,6,FALSE)</f>
        <v>Non-agriculture</v>
      </c>
      <c r="L8065" t="str">
        <f>VLOOKUP(E8065,[1]LUTs!$AA$2:$AG$194,7,FALSE)</f>
        <v>Dryland</v>
      </c>
    </row>
    <row r="8066" spans="1:12" x14ac:dyDescent="0.25">
      <c r="A8066">
        <v>8303</v>
      </c>
      <c r="B8066">
        <v>228</v>
      </c>
      <c r="C8066">
        <f t="shared" ref="C8066:C8129" si="126">B8066/4</f>
        <v>57</v>
      </c>
      <c r="D8066">
        <v>133</v>
      </c>
      <c r="E8066">
        <v>113</v>
      </c>
      <c r="F8066" t="str">
        <f>VLOOKUP($D8066,[1]LUTs!$P$2:$T$152, 5, FALSE)</f>
        <v>Holt</v>
      </c>
      <c r="G8066" t="s">
        <v>42</v>
      </c>
      <c r="H8066" t="str">
        <f>VLOOKUP(G8066,[1]LUTs!V$2:W$9, 2, FALSE)</f>
        <v>Victoria</v>
      </c>
      <c r="I8066" t="str">
        <f>VLOOKUP(E8066,[1]LUTs!$AA$2:$AG$194, 4, FALSE)</f>
        <v>Nature conservation</v>
      </c>
      <c r="J8066" t="str">
        <f>VLOOKUP($E8066,[1]LUTs!$AA$2:$AG$194,5,FALSE)</f>
        <v>Nature conservation</v>
      </c>
      <c r="K8066" t="str">
        <f>VLOOKUP(E8066,[1]LUTs!$AA$2:$AG$194,6,FALSE)</f>
        <v>Non-agriculture</v>
      </c>
      <c r="L8066" t="str">
        <f>VLOOKUP(E8066,[1]LUTs!$AA$2:$AG$194,7,FALSE)</f>
        <v>Dryland</v>
      </c>
    </row>
    <row r="8067" spans="1:12" x14ac:dyDescent="0.25">
      <c r="A8067">
        <v>8299</v>
      </c>
      <c r="B8067">
        <v>328</v>
      </c>
      <c r="C8067">
        <f t="shared" si="126"/>
        <v>82</v>
      </c>
      <c r="D8067">
        <v>133</v>
      </c>
      <c r="E8067">
        <v>116</v>
      </c>
      <c r="F8067" t="str">
        <f>VLOOKUP($D8067,[1]LUTs!$P$2:$T$152, 5, FALSE)</f>
        <v>Holt</v>
      </c>
      <c r="G8067" t="s">
        <v>42</v>
      </c>
      <c r="H8067" t="str">
        <f>VLOOKUP(G8067,[1]LUTs!V$2:W$9, 2, FALSE)</f>
        <v>Victoria</v>
      </c>
      <c r="I8067" t="str">
        <f>VLOOKUP(E8067,[1]LUTs!$AA$2:$AG$194, 4, FALSE)</f>
        <v>Nature conservation</v>
      </c>
      <c r="J8067" t="str">
        <f>VLOOKUP($E8067,[1]LUTs!$AA$2:$AG$194,5,FALSE)</f>
        <v>Nature conservation</v>
      </c>
      <c r="K8067" t="str">
        <f>VLOOKUP(E8067,[1]LUTs!$AA$2:$AG$194,6,FALSE)</f>
        <v>Non-agriculture</v>
      </c>
      <c r="L8067" t="str">
        <f>VLOOKUP(E8067,[1]LUTs!$AA$2:$AG$194,7,FALSE)</f>
        <v>Dryland</v>
      </c>
    </row>
    <row r="8068" spans="1:12" x14ac:dyDescent="0.25">
      <c r="A8068">
        <v>8178</v>
      </c>
      <c r="B8068">
        <v>3634</v>
      </c>
      <c r="C8068">
        <f t="shared" si="126"/>
        <v>908.5</v>
      </c>
      <c r="D8068">
        <v>133</v>
      </c>
      <c r="E8068">
        <v>117</v>
      </c>
      <c r="F8068" t="str">
        <f>VLOOKUP($D8068,[1]LUTs!$P$2:$T$152, 5, FALSE)</f>
        <v>Holt</v>
      </c>
      <c r="G8068" t="s">
        <v>42</v>
      </c>
      <c r="H8068" t="str">
        <f>VLOOKUP(G8068,[1]LUTs!V$2:W$9, 2, FALSE)</f>
        <v>Victoria</v>
      </c>
      <c r="I8068" t="str">
        <f>VLOOKUP(E8068,[1]LUTs!$AA$2:$AG$194, 4, FALSE)</f>
        <v>Nature conservation</v>
      </c>
      <c r="J8068" t="str">
        <f>VLOOKUP($E8068,[1]LUTs!$AA$2:$AG$194,5,FALSE)</f>
        <v>Nature conservation</v>
      </c>
      <c r="K8068" t="str">
        <f>VLOOKUP(E8068,[1]LUTs!$AA$2:$AG$194,6,FALSE)</f>
        <v>Non-agriculture</v>
      </c>
      <c r="L8068" t="str">
        <f>VLOOKUP(E8068,[1]LUTs!$AA$2:$AG$194,7,FALSE)</f>
        <v>Dryland</v>
      </c>
    </row>
    <row r="8069" spans="1:12" x14ac:dyDescent="0.25">
      <c r="A8069">
        <v>8137</v>
      </c>
      <c r="B8069">
        <v>31098</v>
      </c>
      <c r="C8069">
        <f t="shared" si="126"/>
        <v>7774.5</v>
      </c>
      <c r="D8069">
        <v>133</v>
      </c>
      <c r="E8069">
        <v>320</v>
      </c>
      <c r="F8069" t="str">
        <f>VLOOKUP($D8069,[1]LUTs!$P$2:$T$152, 5, FALSE)</f>
        <v>Holt</v>
      </c>
      <c r="G8069" t="s">
        <v>42</v>
      </c>
      <c r="H8069" t="str">
        <f>VLOOKUP(G8069,[1]LUTs!V$2:W$9, 2, FALSE)</f>
        <v>Victoria</v>
      </c>
      <c r="I8069" t="str">
        <f>VLOOKUP(E8069,[1]LUTs!$AA$2:$AG$194, 4, FALSE)</f>
        <v>Grazing modified pastures</v>
      </c>
      <c r="J8069" t="str">
        <f>VLOOKUP($E8069,[1]LUTs!$AA$2:$AG$194,5,FALSE)</f>
        <v>Livestock production</v>
      </c>
      <c r="K8069" t="str">
        <f>VLOOKUP(E8069,[1]LUTs!$AA$2:$AG$194,6,FALSE)</f>
        <v>Agriculture</v>
      </c>
      <c r="L8069" t="str">
        <f>VLOOKUP(E8069,[1]LUTs!$AA$2:$AG$194,7,FALSE)</f>
        <v>Dryland</v>
      </c>
    </row>
    <row r="8070" spans="1:12" x14ac:dyDescent="0.25">
      <c r="A8070">
        <v>8247</v>
      </c>
      <c r="B8070">
        <v>523</v>
      </c>
      <c r="C8070">
        <f t="shared" si="126"/>
        <v>130.75</v>
      </c>
      <c r="D8070">
        <v>133</v>
      </c>
      <c r="E8070">
        <v>330</v>
      </c>
      <c r="F8070" t="str">
        <f>VLOOKUP($D8070,[1]LUTs!$P$2:$T$152, 5, FALSE)</f>
        <v>Holt</v>
      </c>
      <c r="G8070" t="s">
        <v>42</v>
      </c>
      <c r="H8070" t="str">
        <f>VLOOKUP(G8070,[1]LUTs!V$2:W$9, 2, FALSE)</f>
        <v>Victoria</v>
      </c>
      <c r="I8070" t="str">
        <f>VLOOKUP(E8070,[1]LUTs!$AA$2:$AG$194, 4, FALSE)</f>
        <v>Dryland cropping</v>
      </c>
      <c r="J8070" t="str">
        <f>VLOOKUP($E8070,[1]LUTs!$AA$2:$AG$194,5,FALSE)</f>
        <v>Cropping</v>
      </c>
      <c r="K8070" t="str">
        <f>VLOOKUP(E8070,[1]LUTs!$AA$2:$AG$194,6,FALSE)</f>
        <v>Agriculture</v>
      </c>
      <c r="L8070" t="str">
        <f>VLOOKUP(E8070,[1]LUTs!$AA$2:$AG$194,7,FALSE)</f>
        <v>Dryland</v>
      </c>
    </row>
    <row r="8071" spans="1:12" x14ac:dyDescent="0.25">
      <c r="A8071">
        <v>8257</v>
      </c>
      <c r="B8071">
        <v>88</v>
      </c>
      <c r="C8071">
        <f t="shared" si="126"/>
        <v>22</v>
      </c>
      <c r="D8071">
        <v>133</v>
      </c>
      <c r="E8071">
        <v>340</v>
      </c>
      <c r="F8071" t="str">
        <f>VLOOKUP($D8071,[1]LUTs!$P$2:$T$152, 5, FALSE)</f>
        <v>Holt</v>
      </c>
      <c r="G8071" t="s">
        <v>42</v>
      </c>
      <c r="H8071" t="str">
        <f>VLOOKUP(G8071,[1]LUTs!V$2:W$9, 2, FALSE)</f>
        <v>Victoria</v>
      </c>
      <c r="I8071" t="str">
        <f>VLOOKUP(E8071,[1]LUTs!$AA$2:$AG$194, 4, FALSE)</f>
        <v>Dryland horticulture</v>
      </c>
      <c r="J8071" t="str">
        <f>VLOOKUP($E8071,[1]LUTs!$AA$2:$AG$194,5,FALSE)</f>
        <v>Horticulture</v>
      </c>
      <c r="K8071" t="str">
        <f>VLOOKUP(E8071,[1]LUTs!$AA$2:$AG$194,6,FALSE)</f>
        <v>Agriculture</v>
      </c>
      <c r="L8071" t="str">
        <f>VLOOKUP(E8071,[1]LUTs!$AA$2:$AG$194,7,FALSE)</f>
        <v>Dryland</v>
      </c>
    </row>
    <row r="8072" spans="1:12" x14ac:dyDescent="0.25">
      <c r="A8072">
        <v>8254</v>
      </c>
      <c r="B8072">
        <v>323</v>
      </c>
      <c r="C8072">
        <f t="shared" si="126"/>
        <v>80.75</v>
      </c>
      <c r="D8072">
        <v>133</v>
      </c>
      <c r="E8072">
        <v>346</v>
      </c>
      <c r="F8072" t="str">
        <f>VLOOKUP($D8072,[1]LUTs!$P$2:$T$152, 5, FALSE)</f>
        <v>Holt</v>
      </c>
      <c r="G8072" t="s">
        <v>42</v>
      </c>
      <c r="H8072" t="str">
        <f>VLOOKUP(G8072,[1]LUTs!V$2:W$9, 2, FALSE)</f>
        <v>Victoria</v>
      </c>
      <c r="I8072" t="str">
        <f>VLOOKUP(E8072,[1]LUTs!$AA$2:$AG$194, 4, FALSE)</f>
        <v>Dryland horticulture</v>
      </c>
      <c r="J8072" t="str">
        <f>VLOOKUP($E8072,[1]LUTs!$AA$2:$AG$194,5,FALSE)</f>
        <v>Horticulture</v>
      </c>
      <c r="K8072" t="str">
        <f>VLOOKUP(E8072,[1]LUTs!$AA$2:$AG$194,6,FALSE)</f>
        <v>Agriculture</v>
      </c>
      <c r="L8072" t="str">
        <f>VLOOKUP(E8072,[1]LUTs!$AA$2:$AG$194,7,FALSE)</f>
        <v>Dryland</v>
      </c>
    </row>
    <row r="8073" spans="1:12" x14ac:dyDescent="0.25">
      <c r="A8073">
        <v>8259</v>
      </c>
      <c r="B8073">
        <v>31</v>
      </c>
      <c r="C8073">
        <f t="shared" si="126"/>
        <v>7.75</v>
      </c>
      <c r="D8073">
        <v>133</v>
      </c>
      <c r="E8073">
        <v>349</v>
      </c>
      <c r="F8073" t="str">
        <f>VLOOKUP($D8073,[1]LUTs!$P$2:$T$152, 5, FALSE)</f>
        <v>Holt</v>
      </c>
      <c r="G8073" t="s">
        <v>42</v>
      </c>
      <c r="H8073" t="str">
        <f>VLOOKUP(G8073,[1]LUTs!V$2:W$9, 2, FALSE)</f>
        <v>Victoria</v>
      </c>
      <c r="I8073" t="str">
        <f>VLOOKUP(E8073,[1]LUTs!$AA$2:$AG$194, 4, FALSE)</f>
        <v>Dryland horticulture</v>
      </c>
      <c r="J8073" t="str">
        <f>VLOOKUP($E8073,[1]LUTs!$AA$2:$AG$194,5,FALSE)</f>
        <v>Horticulture</v>
      </c>
      <c r="K8073" t="str">
        <f>VLOOKUP(E8073,[1]LUTs!$AA$2:$AG$194,6,FALSE)</f>
        <v>Agriculture</v>
      </c>
      <c r="L8073" t="str">
        <f>VLOOKUP(E8073,[1]LUTs!$AA$2:$AG$194,7,FALSE)</f>
        <v>Dryland</v>
      </c>
    </row>
    <row r="8074" spans="1:12" x14ac:dyDescent="0.25">
      <c r="A8074">
        <v>8236</v>
      </c>
      <c r="B8074">
        <v>5501</v>
      </c>
      <c r="C8074">
        <f t="shared" si="126"/>
        <v>1375.25</v>
      </c>
      <c r="D8074">
        <v>133</v>
      </c>
      <c r="E8074">
        <v>353</v>
      </c>
      <c r="F8074" t="str">
        <f>VLOOKUP($D8074,[1]LUTs!$P$2:$T$152, 5, FALSE)</f>
        <v>Holt</v>
      </c>
      <c r="G8074" t="s">
        <v>42</v>
      </c>
      <c r="H8074" t="str">
        <f>VLOOKUP(G8074,[1]LUTs!V$2:W$9, 2, FALSE)</f>
        <v>Victoria</v>
      </c>
      <c r="I8074" t="str">
        <f>VLOOKUP(E8074,[1]LUTs!$AA$2:$AG$194, 4, FALSE)</f>
        <v>Dryland horticulture</v>
      </c>
      <c r="J8074" t="str">
        <f>VLOOKUP($E8074,[1]LUTs!$AA$2:$AG$194,5,FALSE)</f>
        <v>Horticulture</v>
      </c>
      <c r="K8074" t="str">
        <f>VLOOKUP(E8074,[1]LUTs!$AA$2:$AG$194,6,FALSE)</f>
        <v>Agriculture</v>
      </c>
      <c r="L8074" t="str">
        <f>VLOOKUP(E8074,[1]LUTs!$AA$2:$AG$194,7,FALSE)</f>
        <v>Dryland</v>
      </c>
    </row>
    <row r="8075" spans="1:12" x14ac:dyDescent="0.25">
      <c r="A8075">
        <v>8245</v>
      </c>
      <c r="B8075">
        <v>3039</v>
      </c>
      <c r="C8075">
        <f t="shared" si="126"/>
        <v>759.75</v>
      </c>
      <c r="D8075">
        <v>133</v>
      </c>
      <c r="E8075">
        <v>453</v>
      </c>
      <c r="F8075" t="str">
        <f>VLOOKUP($D8075,[1]LUTs!$P$2:$T$152, 5, FALSE)</f>
        <v>Holt</v>
      </c>
      <c r="G8075" t="s">
        <v>42</v>
      </c>
      <c r="H8075" t="str">
        <f>VLOOKUP(G8075,[1]LUTs!V$2:W$9, 2, FALSE)</f>
        <v>Victoria</v>
      </c>
      <c r="I8075" t="str">
        <f>VLOOKUP(E8075,[1]LUTs!$AA$2:$AG$194, 4, FALSE)</f>
        <v>Irrigated horticulture</v>
      </c>
      <c r="J8075" t="str">
        <f>VLOOKUP($E8075,[1]LUTs!$AA$2:$AG$194,5,FALSE)</f>
        <v>Horticulture</v>
      </c>
      <c r="K8075" t="str">
        <f>VLOOKUP(E8075,[1]LUTs!$AA$2:$AG$194,6,FALSE)</f>
        <v>Agriculture</v>
      </c>
      <c r="L8075" t="str">
        <f>VLOOKUP(E8075,[1]LUTs!$AA$2:$AG$194,7,FALSE)</f>
        <v>Irrigated</v>
      </c>
    </row>
    <row r="8076" spans="1:12" x14ac:dyDescent="0.25">
      <c r="A8076">
        <v>8165</v>
      </c>
      <c r="B8076">
        <v>71</v>
      </c>
      <c r="C8076">
        <f t="shared" si="126"/>
        <v>17.75</v>
      </c>
      <c r="D8076">
        <v>133</v>
      </c>
      <c r="E8076">
        <v>511</v>
      </c>
      <c r="F8076" t="str">
        <f>VLOOKUP($D8076,[1]LUTs!$P$2:$T$152, 5, FALSE)</f>
        <v>Holt</v>
      </c>
      <c r="G8076" t="s">
        <v>42</v>
      </c>
      <c r="H8076" t="str">
        <f>VLOOKUP(G8076,[1]LUTs!V$2:W$9, 2, FALSE)</f>
        <v>Victoria</v>
      </c>
      <c r="I8076" t="str">
        <f>VLOOKUP(E8076,[1]LUTs!$AA$2:$AG$194, 4, FALSE)</f>
        <v>Intensive plant production</v>
      </c>
      <c r="J8076" t="str">
        <f>VLOOKUP($E8076,[1]LUTs!$AA$2:$AG$194,5,FALSE)</f>
        <v>Horticulture</v>
      </c>
      <c r="K8076" t="str">
        <f>VLOOKUP(E8076,[1]LUTs!$AA$2:$AG$194,6,FALSE)</f>
        <v>Agriculture</v>
      </c>
      <c r="L8076" t="str">
        <f>VLOOKUP(E8076,[1]LUTs!$AA$2:$AG$194,7,FALSE)</f>
        <v>Irrigated</v>
      </c>
    </row>
    <row r="8077" spans="1:12" x14ac:dyDescent="0.25">
      <c r="A8077">
        <v>8200</v>
      </c>
      <c r="B8077">
        <v>895</v>
      </c>
      <c r="C8077">
        <f t="shared" si="126"/>
        <v>223.75</v>
      </c>
      <c r="D8077">
        <v>133</v>
      </c>
      <c r="E8077">
        <v>523</v>
      </c>
      <c r="F8077" t="str">
        <f>VLOOKUP($D8077,[1]LUTs!$P$2:$T$152, 5, FALSE)</f>
        <v>Holt</v>
      </c>
      <c r="G8077" t="s">
        <v>42</v>
      </c>
      <c r="H8077" t="str">
        <f>VLOOKUP(G8077,[1]LUTs!V$2:W$9, 2, FALSE)</f>
        <v>Victoria</v>
      </c>
      <c r="I8077" t="str">
        <f>VLOOKUP(E8077,[1]LUTs!$AA$2:$AG$194, 4, FALSE)</f>
        <v>Intensive animal production</v>
      </c>
      <c r="J8077" t="str">
        <f>VLOOKUP($E8077,[1]LUTs!$AA$2:$AG$194,5,FALSE)</f>
        <v>Livestock production</v>
      </c>
      <c r="K8077" t="str">
        <f>VLOOKUP(E8077,[1]LUTs!$AA$2:$AG$194,6,FALSE)</f>
        <v>Agriculture</v>
      </c>
      <c r="L8077" t="str">
        <f>VLOOKUP(E8077,[1]LUTs!$AA$2:$AG$194,7,FALSE)</f>
        <v>Dryland</v>
      </c>
    </row>
    <row r="8078" spans="1:12" x14ac:dyDescent="0.25">
      <c r="A8078">
        <v>8235</v>
      </c>
      <c r="B8078">
        <v>1096</v>
      </c>
      <c r="C8078">
        <f t="shared" si="126"/>
        <v>274</v>
      </c>
      <c r="D8078">
        <v>133</v>
      </c>
      <c r="E8078">
        <v>526</v>
      </c>
      <c r="F8078" t="str">
        <f>VLOOKUP($D8078,[1]LUTs!$P$2:$T$152, 5, FALSE)</f>
        <v>Holt</v>
      </c>
      <c r="G8078" t="s">
        <v>42</v>
      </c>
      <c r="H8078" t="str">
        <f>VLOOKUP(G8078,[1]LUTs!V$2:W$9, 2, FALSE)</f>
        <v>Victoria</v>
      </c>
      <c r="I8078" t="str">
        <f>VLOOKUP(E8078,[1]LUTs!$AA$2:$AG$194, 4, FALSE)</f>
        <v>Intensive animal production</v>
      </c>
      <c r="J8078" t="str">
        <f>VLOOKUP($E8078,[1]LUTs!$AA$2:$AG$194,5,FALSE)</f>
        <v>Livestock production</v>
      </c>
      <c r="K8078" t="str">
        <f>VLOOKUP(E8078,[1]LUTs!$AA$2:$AG$194,6,FALSE)</f>
        <v>Agriculture</v>
      </c>
      <c r="L8078" t="str">
        <f>VLOOKUP(E8078,[1]LUTs!$AA$2:$AG$194,7,FALSE)</f>
        <v>Dryland</v>
      </c>
    </row>
    <row r="8079" spans="1:12" x14ac:dyDescent="0.25">
      <c r="A8079">
        <v>8164</v>
      </c>
      <c r="B8079">
        <v>211</v>
      </c>
      <c r="C8079">
        <f t="shared" si="126"/>
        <v>52.75</v>
      </c>
      <c r="D8079">
        <v>133</v>
      </c>
      <c r="E8079">
        <v>530</v>
      </c>
      <c r="F8079" t="str">
        <f>VLOOKUP($D8079,[1]LUTs!$P$2:$T$152, 5, FALSE)</f>
        <v>Holt</v>
      </c>
      <c r="G8079" t="s">
        <v>42</v>
      </c>
      <c r="H8079" t="str">
        <f>VLOOKUP(G8079,[1]LUTs!V$2:W$9, 2, FALSE)</f>
        <v>Victoria</v>
      </c>
      <c r="I8079" t="str">
        <f>VLOOKUP(E8079,[1]LUTs!$AA$2:$AG$194, 4, FALSE)</f>
        <v>Urban intensive uses</v>
      </c>
      <c r="J8079" t="str">
        <f>VLOOKUP($E8079,[1]LUTs!$AA$2:$AG$194,5,FALSE)</f>
        <v>Intensive uses</v>
      </c>
      <c r="K8079" t="str">
        <f>VLOOKUP(E8079,[1]LUTs!$AA$2:$AG$194,6,FALSE)</f>
        <v>Non-agriculture</v>
      </c>
      <c r="L8079" t="str">
        <f>VLOOKUP(E8079,[1]LUTs!$AA$2:$AG$194,7,FALSE)</f>
        <v>Dryland</v>
      </c>
    </row>
    <row r="8080" spans="1:12" x14ac:dyDescent="0.25">
      <c r="A8080">
        <v>8244</v>
      </c>
      <c r="B8080">
        <v>78</v>
      </c>
      <c r="C8080">
        <f t="shared" si="126"/>
        <v>19.5</v>
      </c>
      <c r="D8080">
        <v>133</v>
      </c>
      <c r="E8080">
        <v>532</v>
      </c>
      <c r="F8080" t="str">
        <f>VLOOKUP($D8080,[1]LUTs!$P$2:$T$152, 5, FALSE)</f>
        <v>Holt</v>
      </c>
      <c r="G8080" t="s">
        <v>42</v>
      </c>
      <c r="H8080" t="str">
        <f>VLOOKUP(G8080,[1]LUTs!V$2:W$9, 2, FALSE)</f>
        <v>Victoria</v>
      </c>
      <c r="I8080" t="str">
        <f>VLOOKUP(E8080,[1]LUTs!$AA$2:$AG$194, 4, FALSE)</f>
        <v>Urban intensive uses</v>
      </c>
      <c r="J8080" t="str">
        <f>VLOOKUP($E8080,[1]LUTs!$AA$2:$AG$194,5,FALSE)</f>
        <v>Intensive uses</v>
      </c>
      <c r="K8080" t="str">
        <f>VLOOKUP(E8080,[1]LUTs!$AA$2:$AG$194,6,FALSE)</f>
        <v>Non-agriculture</v>
      </c>
      <c r="L8080" t="str">
        <f>VLOOKUP(E8080,[1]LUTs!$AA$2:$AG$194,7,FALSE)</f>
        <v>Dryland</v>
      </c>
    </row>
    <row r="8081" spans="1:12" x14ac:dyDescent="0.25">
      <c r="A8081">
        <v>8208</v>
      </c>
      <c r="B8081">
        <v>201</v>
      </c>
      <c r="C8081">
        <f t="shared" si="126"/>
        <v>50.25</v>
      </c>
      <c r="D8081">
        <v>133</v>
      </c>
      <c r="E8081">
        <v>535</v>
      </c>
      <c r="F8081" t="str">
        <f>VLOOKUP($D8081,[1]LUTs!$P$2:$T$152, 5, FALSE)</f>
        <v>Holt</v>
      </c>
      <c r="G8081" t="s">
        <v>42</v>
      </c>
      <c r="H8081" t="str">
        <f>VLOOKUP(G8081,[1]LUTs!V$2:W$9, 2, FALSE)</f>
        <v>Victoria</v>
      </c>
      <c r="I8081" t="str">
        <f>VLOOKUP(E8081,[1]LUTs!$AA$2:$AG$194, 4, FALSE)</f>
        <v>Urban intensive uses</v>
      </c>
      <c r="J8081" t="str">
        <f>VLOOKUP($E8081,[1]LUTs!$AA$2:$AG$194,5,FALSE)</f>
        <v>Intensive uses</v>
      </c>
      <c r="K8081" t="str">
        <f>VLOOKUP(E8081,[1]LUTs!$AA$2:$AG$194,6,FALSE)</f>
        <v>Non-agriculture</v>
      </c>
      <c r="L8081" t="str">
        <f>VLOOKUP(E8081,[1]LUTs!$AA$2:$AG$194,7,FALSE)</f>
        <v>Dryland</v>
      </c>
    </row>
    <row r="8082" spans="1:12" x14ac:dyDescent="0.25">
      <c r="A8082">
        <v>8143</v>
      </c>
      <c r="B8082">
        <v>19342</v>
      </c>
      <c r="C8082">
        <f t="shared" si="126"/>
        <v>4835.5</v>
      </c>
      <c r="D8082">
        <v>133</v>
      </c>
      <c r="E8082">
        <v>541</v>
      </c>
      <c r="F8082" t="str">
        <f>VLOOKUP($D8082,[1]LUTs!$P$2:$T$152, 5, FALSE)</f>
        <v>Holt</v>
      </c>
      <c r="G8082" t="s">
        <v>42</v>
      </c>
      <c r="H8082" t="str">
        <f>VLOOKUP(G8082,[1]LUTs!V$2:W$9, 2, FALSE)</f>
        <v>Victoria</v>
      </c>
      <c r="I8082" t="str">
        <f>VLOOKUP(E8082,[1]LUTs!$AA$2:$AG$194, 4, FALSE)</f>
        <v>Urban intensive uses</v>
      </c>
      <c r="J8082" t="str">
        <f>VLOOKUP($E8082,[1]LUTs!$AA$2:$AG$194,5,FALSE)</f>
        <v>Intensive uses</v>
      </c>
      <c r="K8082" t="str">
        <f>VLOOKUP(E8082,[1]LUTs!$AA$2:$AG$194,6,FALSE)</f>
        <v>Non-agriculture</v>
      </c>
      <c r="L8082" t="str">
        <f>VLOOKUP(E8082,[1]LUTs!$AA$2:$AG$194,7,FALSE)</f>
        <v>Dryland</v>
      </c>
    </row>
    <row r="8083" spans="1:12" x14ac:dyDescent="0.25">
      <c r="A8083">
        <v>8142</v>
      </c>
      <c r="B8083">
        <v>17265</v>
      </c>
      <c r="C8083">
        <f t="shared" si="126"/>
        <v>4316.25</v>
      </c>
      <c r="D8083">
        <v>133</v>
      </c>
      <c r="E8083">
        <v>542</v>
      </c>
      <c r="F8083" t="str">
        <f>VLOOKUP($D8083,[1]LUTs!$P$2:$T$152, 5, FALSE)</f>
        <v>Holt</v>
      </c>
      <c r="G8083" t="s">
        <v>42</v>
      </c>
      <c r="H8083" t="str">
        <f>VLOOKUP(G8083,[1]LUTs!V$2:W$9, 2, FALSE)</f>
        <v>Victoria</v>
      </c>
      <c r="I8083" t="str">
        <f>VLOOKUP(E8083,[1]LUTs!$AA$2:$AG$194, 4, FALSE)</f>
        <v>Rural residential and farm infrastructure</v>
      </c>
      <c r="J8083" t="str">
        <f>VLOOKUP($E8083,[1]LUTs!$AA$2:$AG$194,5,FALSE)</f>
        <v>Intensive uses</v>
      </c>
      <c r="K8083" t="str">
        <f>VLOOKUP(E8083,[1]LUTs!$AA$2:$AG$194,6,FALSE)</f>
        <v>Non-agriculture</v>
      </c>
      <c r="L8083" t="str">
        <f>VLOOKUP(E8083,[1]LUTs!$AA$2:$AG$194,7,FALSE)</f>
        <v>Dryland</v>
      </c>
    </row>
    <row r="8084" spans="1:12" x14ac:dyDescent="0.25">
      <c r="A8084">
        <v>8146</v>
      </c>
      <c r="B8084">
        <v>4224</v>
      </c>
      <c r="C8084">
        <f t="shared" si="126"/>
        <v>1056</v>
      </c>
      <c r="D8084">
        <v>133</v>
      </c>
      <c r="E8084">
        <v>543</v>
      </c>
      <c r="F8084" t="str">
        <f>VLOOKUP($D8084,[1]LUTs!$P$2:$T$152, 5, FALSE)</f>
        <v>Holt</v>
      </c>
      <c r="G8084" t="s">
        <v>42</v>
      </c>
      <c r="H8084" t="str">
        <f>VLOOKUP(G8084,[1]LUTs!V$2:W$9, 2, FALSE)</f>
        <v>Victoria</v>
      </c>
      <c r="I8084" t="str">
        <f>VLOOKUP(E8084,[1]LUTs!$AA$2:$AG$194, 4, FALSE)</f>
        <v>Rural residential and farm infrastructure</v>
      </c>
      <c r="J8084" t="str">
        <f>VLOOKUP($E8084,[1]LUTs!$AA$2:$AG$194,5,FALSE)</f>
        <v>Intensive uses</v>
      </c>
      <c r="K8084" t="str">
        <f>VLOOKUP(E8084,[1]LUTs!$AA$2:$AG$194,6,FALSE)</f>
        <v>Non-agriculture</v>
      </c>
      <c r="L8084" t="str">
        <f>VLOOKUP(E8084,[1]LUTs!$AA$2:$AG$194,7,FALSE)</f>
        <v>Dryland</v>
      </c>
    </row>
    <row r="8085" spans="1:12" x14ac:dyDescent="0.25">
      <c r="A8085">
        <v>8154</v>
      </c>
      <c r="B8085">
        <v>759</v>
      </c>
      <c r="C8085">
        <f t="shared" si="126"/>
        <v>189.75</v>
      </c>
      <c r="D8085">
        <v>133</v>
      </c>
      <c r="E8085">
        <v>551</v>
      </c>
      <c r="F8085" t="str">
        <f>VLOOKUP($D8085,[1]LUTs!$P$2:$T$152, 5, FALSE)</f>
        <v>Holt</v>
      </c>
      <c r="G8085" t="s">
        <v>42</v>
      </c>
      <c r="H8085" t="str">
        <f>VLOOKUP(G8085,[1]LUTs!V$2:W$9, 2, FALSE)</f>
        <v>Victoria</v>
      </c>
      <c r="I8085" t="str">
        <f>VLOOKUP(E8085,[1]LUTs!$AA$2:$AG$194, 4, FALSE)</f>
        <v>Urban intensive uses</v>
      </c>
      <c r="J8085" t="str">
        <f>VLOOKUP($E8085,[1]LUTs!$AA$2:$AG$194,5,FALSE)</f>
        <v>Intensive uses</v>
      </c>
      <c r="K8085" t="str">
        <f>VLOOKUP(E8085,[1]LUTs!$AA$2:$AG$194,6,FALSE)</f>
        <v>Non-agriculture</v>
      </c>
      <c r="L8085" t="str">
        <f>VLOOKUP(E8085,[1]LUTs!$AA$2:$AG$194,7,FALSE)</f>
        <v>Dryland</v>
      </c>
    </row>
    <row r="8086" spans="1:12" x14ac:dyDescent="0.25">
      <c r="A8086">
        <v>8141</v>
      </c>
      <c r="B8086">
        <v>2170</v>
      </c>
      <c r="C8086">
        <f t="shared" si="126"/>
        <v>542.5</v>
      </c>
      <c r="D8086">
        <v>133</v>
      </c>
      <c r="E8086">
        <v>552</v>
      </c>
      <c r="F8086" t="str">
        <f>VLOOKUP($D8086,[1]LUTs!$P$2:$T$152, 5, FALSE)</f>
        <v>Holt</v>
      </c>
      <c r="G8086" t="s">
        <v>42</v>
      </c>
      <c r="H8086" t="str">
        <f>VLOOKUP(G8086,[1]LUTs!V$2:W$9, 2, FALSE)</f>
        <v>Victoria</v>
      </c>
      <c r="I8086" t="str">
        <f>VLOOKUP(E8086,[1]LUTs!$AA$2:$AG$194, 4, FALSE)</f>
        <v>Urban intensive uses</v>
      </c>
      <c r="J8086" t="str">
        <f>VLOOKUP($E8086,[1]LUTs!$AA$2:$AG$194,5,FALSE)</f>
        <v>Intensive uses</v>
      </c>
      <c r="K8086" t="str">
        <f>VLOOKUP(E8086,[1]LUTs!$AA$2:$AG$194,6,FALSE)</f>
        <v>Non-agriculture</v>
      </c>
      <c r="L8086" t="str">
        <f>VLOOKUP(E8086,[1]LUTs!$AA$2:$AG$194,7,FALSE)</f>
        <v>Dryland</v>
      </c>
    </row>
    <row r="8087" spans="1:12" x14ac:dyDescent="0.25">
      <c r="A8087">
        <v>8162</v>
      </c>
      <c r="B8087">
        <v>1434</v>
      </c>
      <c r="C8087">
        <f t="shared" si="126"/>
        <v>358.5</v>
      </c>
      <c r="D8087">
        <v>133</v>
      </c>
      <c r="E8087">
        <v>553</v>
      </c>
      <c r="F8087" t="str">
        <f>VLOOKUP($D8087,[1]LUTs!$P$2:$T$152, 5, FALSE)</f>
        <v>Holt</v>
      </c>
      <c r="G8087" t="s">
        <v>42</v>
      </c>
      <c r="H8087" t="str">
        <f>VLOOKUP(G8087,[1]LUTs!V$2:W$9, 2, FALSE)</f>
        <v>Victoria</v>
      </c>
      <c r="I8087" t="str">
        <f>VLOOKUP(E8087,[1]LUTs!$AA$2:$AG$194, 4, FALSE)</f>
        <v>Urban intensive uses</v>
      </c>
      <c r="J8087" t="str">
        <f>VLOOKUP($E8087,[1]LUTs!$AA$2:$AG$194,5,FALSE)</f>
        <v>Intensive uses</v>
      </c>
      <c r="K8087" t="str">
        <f>VLOOKUP(E8087,[1]LUTs!$AA$2:$AG$194,6,FALSE)</f>
        <v>Non-agriculture</v>
      </c>
      <c r="L8087" t="str">
        <f>VLOOKUP(E8087,[1]LUTs!$AA$2:$AG$194,7,FALSE)</f>
        <v>Dryland</v>
      </c>
    </row>
    <row r="8088" spans="1:12" x14ac:dyDescent="0.25">
      <c r="A8088">
        <v>8140</v>
      </c>
      <c r="B8088">
        <v>379</v>
      </c>
      <c r="C8088">
        <f t="shared" si="126"/>
        <v>94.75</v>
      </c>
      <c r="D8088">
        <v>133</v>
      </c>
      <c r="E8088">
        <v>560</v>
      </c>
      <c r="F8088" t="str">
        <f>VLOOKUP($D8088,[1]LUTs!$P$2:$T$152, 5, FALSE)</f>
        <v>Holt</v>
      </c>
      <c r="G8088" t="s">
        <v>42</v>
      </c>
      <c r="H8088" t="str">
        <f>VLOOKUP(G8088,[1]LUTs!V$2:W$9, 2, FALSE)</f>
        <v>Victoria</v>
      </c>
      <c r="I8088" t="str">
        <f>VLOOKUP(E8088,[1]LUTs!$AA$2:$AG$194, 4, FALSE)</f>
        <v>Urban intensive uses</v>
      </c>
      <c r="J8088" t="str">
        <f>VLOOKUP($E8088,[1]LUTs!$AA$2:$AG$194,5,FALSE)</f>
        <v>Intensive uses</v>
      </c>
      <c r="K8088" t="str">
        <f>VLOOKUP(E8088,[1]LUTs!$AA$2:$AG$194,6,FALSE)</f>
        <v>Non-agriculture</v>
      </c>
      <c r="L8088" t="str">
        <f>VLOOKUP(E8088,[1]LUTs!$AA$2:$AG$194,7,FALSE)</f>
        <v>Dryland</v>
      </c>
    </row>
    <row r="8089" spans="1:12" x14ac:dyDescent="0.25">
      <c r="A8089">
        <v>8202</v>
      </c>
      <c r="B8089">
        <v>194</v>
      </c>
      <c r="C8089">
        <f t="shared" si="126"/>
        <v>48.5</v>
      </c>
      <c r="D8089">
        <v>133</v>
      </c>
      <c r="E8089">
        <v>565</v>
      </c>
      <c r="F8089" t="str">
        <f>VLOOKUP($D8089,[1]LUTs!$P$2:$T$152, 5, FALSE)</f>
        <v>Holt</v>
      </c>
      <c r="G8089" t="s">
        <v>42</v>
      </c>
      <c r="H8089" t="str">
        <f>VLOOKUP(G8089,[1]LUTs!V$2:W$9, 2, FALSE)</f>
        <v>Victoria</v>
      </c>
      <c r="I8089" t="str">
        <f>VLOOKUP(E8089,[1]LUTs!$AA$2:$AG$194, 4, FALSE)</f>
        <v>Urban intensive uses</v>
      </c>
      <c r="J8089" t="str">
        <f>VLOOKUP($E8089,[1]LUTs!$AA$2:$AG$194,5,FALSE)</f>
        <v>Intensive uses</v>
      </c>
      <c r="K8089" t="str">
        <f>VLOOKUP(E8089,[1]LUTs!$AA$2:$AG$194,6,FALSE)</f>
        <v>Non-agriculture</v>
      </c>
      <c r="L8089" t="str">
        <f>VLOOKUP(E8089,[1]LUTs!$AA$2:$AG$194,7,FALSE)</f>
        <v>Dryland</v>
      </c>
    </row>
    <row r="8090" spans="1:12" x14ac:dyDescent="0.25">
      <c r="A8090">
        <v>8136</v>
      </c>
      <c r="B8090">
        <v>7965</v>
      </c>
      <c r="C8090">
        <f t="shared" si="126"/>
        <v>1991.25</v>
      </c>
      <c r="D8090">
        <v>133</v>
      </c>
      <c r="E8090">
        <v>572</v>
      </c>
      <c r="F8090" t="str">
        <f>VLOOKUP($D8090,[1]LUTs!$P$2:$T$152, 5, FALSE)</f>
        <v>Holt</v>
      </c>
      <c r="G8090" t="s">
        <v>42</v>
      </c>
      <c r="H8090" t="str">
        <f>VLOOKUP(G8090,[1]LUTs!V$2:W$9, 2, FALSE)</f>
        <v>Victoria</v>
      </c>
      <c r="I8090" t="str">
        <f>VLOOKUP(E8090,[1]LUTs!$AA$2:$AG$194, 4, FALSE)</f>
        <v>Urban intensive uses</v>
      </c>
      <c r="J8090" t="str">
        <f>VLOOKUP($E8090,[1]LUTs!$AA$2:$AG$194,5,FALSE)</f>
        <v>Intensive uses</v>
      </c>
      <c r="K8090" t="str">
        <f>VLOOKUP(E8090,[1]LUTs!$AA$2:$AG$194,6,FALSE)</f>
        <v>Non-agriculture</v>
      </c>
      <c r="L8090" t="str">
        <f>VLOOKUP(E8090,[1]LUTs!$AA$2:$AG$194,7,FALSE)</f>
        <v>Dryland</v>
      </c>
    </row>
    <row r="8091" spans="1:12" x14ac:dyDescent="0.25">
      <c r="A8091">
        <v>8183</v>
      </c>
      <c r="B8091">
        <v>560</v>
      </c>
      <c r="C8091">
        <f t="shared" si="126"/>
        <v>140</v>
      </c>
      <c r="D8091">
        <v>133</v>
      </c>
      <c r="E8091">
        <v>575</v>
      </c>
      <c r="F8091" t="str">
        <f>VLOOKUP($D8091,[1]LUTs!$P$2:$T$152, 5, FALSE)</f>
        <v>Holt</v>
      </c>
      <c r="G8091" t="s">
        <v>42</v>
      </c>
      <c r="H8091" t="str">
        <f>VLOOKUP(G8091,[1]LUTs!V$2:W$9, 2, FALSE)</f>
        <v>Victoria</v>
      </c>
      <c r="I8091" t="str">
        <f>VLOOKUP(E8091,[1]LUTs!$AA$2:$AG$194, 4, FALSE)</f>
        <v>Urban intensive uses</v>
      </c>
      <c r="J8091" t="str">
        <f>VLOOKUP($E8091,[1]LUTs!$AA$2:$AG$194,5,FALSE)</f>
        <v>Intensive uses</v>
      </c>
      <c r="K8091" t="str">
        <f>VLOOKUP(E8091,[1]LUTs!$AA$2:$AG$194,6,FALSE)</f>
        <v>Non-agriculture</v>
      </c>
      <c r="L8091" t="str">
        <f>VLOOKUP(E8091,[1]LUTs!$AA$2:$AG$194,7,FALSE)</f>
        <v>Dryland</v>
      </c>
    </row>
    <row r="8092" spans="1:12" x14ac:dyDescent="0.25">
      <c r="A8092">
        <v>8212</v>
      </c>
      <c r="B8092">
        <v>401</v>
      </c>
      <c r="C8092">
        <f t="shared" si="126"/>
        <v>100.25</v>
      </c>
      <c r="D8092">
        <v>133</v>
      </c>
      <c r="E8092">
        <v>582</v>
      </c>
      <c r="F8092" t="str">
        <f>VLOOKUP($D8092,[1]LUTs!$P$2:$T$152, 5, FALSE)</f>
        <v>Holt</v>
      </c>
      <c r="G8092" t="s">
        <v>42</v>
      </c>
      <c r="H8092" t="str">
        <f>VLOOKUP(G8092,[1]LUTs!V$2:W$9, 2, FALSE)</f>
        <v>Victoria</v>
      </c>
      <c r="I8092" t="str">
        <f>VLOOKUP(E8092,[1]LUTs!$AA$2:$AG$194, 4, FALSE)</f>
        <v>Mining and waste</v>
      </c>
      <c r="J8092" t="str">
        <f>VLOOKUP($E8092,[1]LUTs!$AA$2:$AG$194,5,FALSE)</f>
        <v>Intensive uses</v>
      </c>
      <c r="K8092" t="str">
        <f>VLOOKUP(E8092,[1]LUTs!$AA$2:$AG$194,6,FALSE)</f>
        <v>Non-agriculture</v>
      </c>
      <c r="L8092" t="str">
        <f>VLOOKUP(E8092,[1]LUTs!$AA$2:$AG$194,7,FALSE)</f>
        <v>Dryland</v>
      </c>
    </row>
    <row r="8093" spans="1:12" x14ac:dyDescent="0.25">
      <c r="A8093">
        <v>8210</v>
      </c>
      <c r="B8093">
        <v>53</v>
      </c>
      <c r="C8093">
        <f t="shared" si="126"/>
        <v>13.25</v>
      </c>
      <c r="D8093">
        <v>133</v>
      </c>
      <c r="E8093">
        <v>584</v>
      </c>
      <c r="F8093" t="str">
        <f>VLOOKUP($D8093,[1]LUTs!$P$2:$T$152, 5, FALSE)</f>
        <v>Holt</v>
      </c>
      <c r="G8093" t="s">
        <v>42</v>
      </c>
      <c r="H8093" t="str">
        <f>VLOOKUP(G8093,[1]LUTs!V$2:W$9, 2, FALSE)</f>
        <v>Victoria</v>
      </c>
      <c r="I8093" t="str">
        <f>VLOOKUP(E8093,[1]LUTs!$AA$2:$AG$194, 4, FALSE)</f>
        <v>Mining and waste</v>
      </c>
      <c r="J8093" t="str">
        <f>VLOOKUP($E8093,[1]LUTs!$AA$2:$AG$194,5,FALSE)</f>
        <v>Intensive uses</v>
      </c>
      <c r="K8093" t="str">
        <f>VLOOKUP(E8093,[1]LUTs!$AA$2:$AG$194,6,FALSE)</f>
        <v>Non-agriculture</v>
      </c>
      <c r="L8093" t="str">
        <f>VLOOKUP(E8093,[1]LUTs!$AA$2:$AG$194,7,FALSE)</f>
        <v>Dryland</v>
      </c>
    </row>
    <row r="8094" spans="1:12" x14ac:dyDescent="0.25">
      <c r="A8094">
        <v>8175</v>
      </c>
      <c r="B8094">
        <v>144</v>
      </c>
      <c r="C8094">
        <f t="shared" si="126"/>
        <v>36</v>
      </c>
      <c r="D8094">
        <v>133</v>
      </c>
      <c r="E8094">
        <v>590</v>
      </c>
      <c r="F8094" t="str">
        <f>VLOOKUP($D8094,[1]LUTs!$P$2:$T$152, 5, FALSE)</f>
        <v>Holt</v>
      </c>
      <c r="G8094" t="s">
        <v>42</v>
      </c>
      <c r="H8094" t="str">
        <f>VLOOKUP(G8094,[1]LUTs!V$2:W$9, 2, FALSE)</f>
        <v>Victoria</v>
      </c>
      <c r="I8094" t="str">
        <f>VLOOKUP(E8094,[1]LUTs!$AA$2:$AG$194, 4, FALSE)</f>
        <v>Mining and waste</v>
      </c>
      <c r="J8094" t="str">
        <f>VLOOKUP($E8094,[1]LUTs!$AA$2:$AG$194,5,FALSE)</f>
        <v>Intensive uses</v>
      </c>
      <c r="K8094" t="str">
        <f>VLOOKUP(E8094,[1]LUTs!$AA$2:$AG$194,6,FALSE)</f>
        <v>Non-agriculture</v>
      </c>
      <c r="L8094" t="str">
        <f>VLOOKUP(E8094,[1]LUTs!$AA$2:$AG$194,7,FALSE)</f>
        <v>Dryland</v>
      </c>
    </row>
    <row r="8095" spans="1:12" x14ac:dyDescent="0.25">
      <c r="A8095">
        <v>8168</v>
      </c>
      <c r="B8095">
        <v>263</v>
      </c>
      <c r="C8095">
        <f t="shared" si="126"/>
        <v>65.75</v>
      </c>
      <c r="D8095">
        <v>133</v>
      </c>
      <c r="E8095">
        <v>592</v>
      </c>
      <c r="F8095" t="str">
        <f>VLOOKUP($D8095,[1]LUTs!$P$2:$T$152, 5, FALSE)</f>
        <v>Holt</v>
      </c>
      <c r="G8095" t="s">
        <v>42</v>
      </c>
      <c r="H8095" t="str">
        <f>VLOOKUP(G8095,[1]LUTs!V$2:W$9, 2, FALSE)</f>
        <v>Victoria</v>
      </c>
      <c r="I8095" t="str">
        <f>VLOOKUP(E8095,[1]LUTs!$AA$2:$AG$194, 4, FALSE)</f>
        <v>Mining and waste</v>
      </c>
      <c r="J8095" t="str">
        <f>VLOOKUP($E8095,[1]LUTs!$AA$2:$AG$194,5,FALSE)</f>
        <v>Intensive uses</v>
      </c>
      <c r="K8095" t="str">
        <f>VLOOKUP(E8095,[1]LUTs!$AA$2:$AG$194,6,FALSE)</f>
        <v>Non-agriculture</v>
      </c>
      <c r="L8095" t="str">
        <f>VLOOKUP(E8095,[1]LUTs!$AA$2:$AG$194,7,FALSE)</f>
        <v>Dryland</v>
      </c>
    </row>
    <row r="8096" spans="1:12" x14ac:dyDescent="0.25">
      <c r="A8096">
        <v>8308</v>
      </c>
      <c r="B8096">
        <v>38</v>
      </c>
      <c r="C8096">
        <f t="shared" si="126"/>
        <v>9.5</v>
      </c>
      <c r="D8096">
        <v>133</v>
      </c>
      <c r="E8096">
        <v>595</v>
      </c>
      <c r="F8096" t="str">
        <f>VLOOKUP($D8096,[1]LUTs!$P$2:$T$152, 5, FALSE)</f>
        <v>Holt</v>
      </c>
      <c r="G8096" t="s">
        <v>42</v>
      </c>
      <c r="H8096" t="str">
        <f>VLOOKUP(G8096,[1]LUTs!V$2:W$9, 2, FALSE)</f>
        <v>Victoria</v>
      </c>
      <c r="I8096" t="str">
        <f>VLOOKUP(E8096,[1]LUTs!$AA$2:$AG$194, 4, FALSE)</f>
        <v>Mining and waste</v>
      </c>
      <c r="J8096" t="str">
        <f>VLOOKUP($E8096,[1]LUTs!$AA$2:$AG$194,5,FALSE)</f>
        <v>Intensive uses</v>
      </c>
      <c r="K8096" t="str">
        <f>VLOOKUP(E8096,[1]LUTs!$AA$2:$AG$194,6,FALSE)</f>
        <v>Non-agriculture</v>
      </c>
      <c r="L8096" t="str">
        <f>VLOOKUP(E8096,[1]LUTs!$AA$2:$AG$194,7,FALSE)</f>
        <v>Dryland</v>
      </c>
    </row>
    <row r="8097" spans="1:12" x14ac:dyDescent="0.25">
      <c r="A8097">
        <v>8022</v>
      </c>
      <c r="B8097">
        <v>8</v>
      </c>
      <c r="C8097">
        <f t="shared" si="126"/>
        <v>2</v>
      </c>
      <c r="D8097">
        <v>134</v>
      </c>
      <c r="E8097">
        <v>111</v>
      </c>
      <c r="F8097" t="str">
        <f>VLOOKUP($D8097,[1]LUTs!$P$2:$T$152, 5, FALSE)</f>
        <v>Hotham</v>
      </c>
      <c r="G8097" t="s">
        <v>42</v>
      </c>
      <c r="H8097" t="str">
        <f>VLOOKUP(G8097,[1]LUTs!V$2:W$9, 2, FALSE)</f>
        <v>Victoria</v>
      </c>
      <c r="I8097" t="str">
        <f>VLOOKUP(E8097,[1]LUTs!$AA$2:$AG$194, 4, FALSE)</f>
        <v>Nature conservation</v>
      </c>
      <c r="J8097" t="str">
        <f>VLOOKUP($E8097,[1]LUTs!$AA$2:$AG$194,5,FALSE)</f>
        <v>Nature conservation</v>
      </c>
      <c r="K8097" t="str">
        <f>VLOOKUP(E8097,[1]LUTs!$AA$2:$AG$194,6,FALSE)</f>
        <v>Non-agriculture</v>
      </c>
      <c r="L8097" t="str">
        <f>VLOOKUP(E8097,[1]LUTs!$AA$2:$AG$194,7,FALSE)</f>
        <v>Dryland</v>
      </c>
    </row>
    <row r="8098" spans="1:12" x14ac:dyDescent="0.25">
      <c r="A8098">
        <v>8001</v>
      </c>
      <c r="B8098">
        <v>620</v>
      </c>
      <c r="C8098">
        <f t="shared" si="126"/>
        <v>155</v>
      </c>
      <c r="D8098">
        <v>134</v>
      </c>
      <c r="E8098">
        <v>116</v>
      </c>
      <c r="F8098" t="str">
        <f>VLOOKUP($D8098,[1]LUTs!$P$2:$T$152, 5, FALSE)</f>
        <v>Hotham</v>
      </c>
      <c r="G8098" t="s">
        <v>42</v>
      </c>
      <c r="H8098" t="str">
        <f>VLOOKUP(G8098,[1]LUTs!V$2:W$9, 2, FALSE)</f>
        <v>Victoria</v>
      </c>
      <c r="I8098" t="str">
        <f>VLOOKUP(E8098,[1]LUTs!$AA$2:$AG$194, 4, FALSE)</f>
        <v>Nature conservation</v>
      </c>
      <c r="J8098" t="str">
        <f>VLOOKUP($E8098,[1]LUTs!$AA$2:$AG$194,5,FALSE)</f>
        <v>Nature conservation</v>
      </c>
      <c r="K8098" t="str">
        <f>VLOOKUP(E8098,[1]LUTs!$AA$2:$AG$194,6,FALSE)</f>
        <v>Non-agriculture</v>
      </c>
      <c r="L8098" t="str">
        <f>VLOOKUP(E8098,[1]LUTs!$AA$2:$AG$194,7,FALSE)</f>
        <v>Dryland</v>
      </c>
    </row>
    <row r="8099" spans="1:12" x14ac:dyDescent="0.25">
      <c r="A8099">
        <v>8038</v>
      </c>
      <c r="B8099">
        <v>49</v>
      </c>
      <c r="C8099">
        <f t="shared" si="126"/>
        <v>12.25</v>
      </c>
      <c r="D8099">
        <v>134</v>
      </c>
      <c r="E8099">
        <v>117</v>
      </c>
      <c r="F8099" t="str">
        <f>VLOOKUP($D8099,[1]LUTs!$P$2:$T$152, 5, FALSE)</f>
        <v>Hotham</v>
      </c>
      <c r="G8099" t="s">
        <v>42</v>
      </c>
      <c r="H8099" t="str">
        <f>VLOOKUP(G8099,[1]LUTs!V$2:W$9, 2, FALSE)</f>
        <v>Victoria</v>
      </c>
      <c r="I8099" t="str">
        <f>VLOOKUP(E8099,[1]LUTs!$AA$2:$AG$194, 4, FALSE)</f>
        <v>Nature conservation</v>
      </c>
      <c r="J8099" t="str">
        <f>VLOOKUP($E8099,[1]LUTs!$AA$2:$AG$194,5,FALSE)</f>
        <v>Nature conservation</v>
      </c>
      <c r="K8099" t="str">
        <f>VLOOKUP(E8099,[1]LUTs!$AA$2:$AG$194,6,FALSE)</f>
        <v>Non-agriculture</v>
      </c>
      <c r="L8099" t="str">
        <f>VLOOKUP(E8099,[1]LUTs!$AA$2:$AG$194,7,FALSE)</f>
        <v>Dryland</v>
      </c>
    </row>
    <row r="8100" spans="1:12" x14ac:dyDescent="0.25">
      <c r="A8100">
        <v>8041</v>
      </c>
      <c r="B8100">
        <v>2</v>
      </c>
      <c r="C8100">
        <f t="shared" si="126"/>
        <v>0.5</v>
      </c>
      <c r="D8100">
        <v>134</v>
      </c>
      <c r="E8100">
        <v>320</v>
      </c>
      <c r="F8100" t="str">
        <f>VLOOKUP($D8100,[1]LUTs!$P$2:$T$152, 5, FALSE)</f>
        <v>Hotham</v>
      </c>
      <c r="G8100" t="s">
        <v>42</v>
      </c>
      <c r="H8100" t="str">
        <f>VLOOKUP(G8100,[1]LUTs!V$2:W$9, 2, FALSE)</f>
        <v>Victoria</v>
      </c>
      <c r="I8100" t="str">
        <f>VLOOKUP(E8100,[1]LUTs!$AA$2:$AG$194, 4, FALSE)</f>
        <v>Grazing modified pastures</v>
      </c>
      <c r="J8100" t="str">
        <f>VLOOKUP($E8100,[1]LUTs!$AA$2:$AG$194,5,FALSE)</f>
        <v>Livestock production</v>
      </c>
      <c r="K8100" t="str">
        <f>VLOOKUP(E8100,[1]LUTs!$AA$2:$AG$194,6,FALSE)</f>
        <v>Agriculture</v>
      </c>
      <c r="L8100" t="str">
        <f>VLOOKUP(E8100,[1]LUTs!$AA$2:$AG$194,7,FALSE)</f>
        <v>Dryland</v>
      </c>
    </row>
    <row r="8101" spans="1:12" x14ac:dyDescent="0.25">
      <c r="A8101">
        <v>7978</v>
      </c>
      <c r="B8101">
        <v>32282</v>
      </c>
      <c r="C8101">
        <f t="shared" si="126"/>
        <v>8070.5</v>
      </c>
      <c r="D8101">
        <v>134</v>
      </c>
      <c r="E8101">
        <v>541</v>
      </c>
      <c r="F8101" t="str">
        <f>VLOOKUP($D8101,[1]LUTs!$P$2:$T$152, 5, FALSE)</f>
        <v>Hotham</v>
      </c>
      <c r="G8101" t="s">
        <v>42</v>
      </c>
      <c r="H8101" t="str">
        <f>VLOOKUP(G8101,[1]LUTs!V$2:W$9, 2, FALSE)</f>
        <v>Victoria</v>
      </c>
      <c r="I8101" t="str">
        <f>VLOOKUP(E8101,[1]LUTs!$AA$2:$AG$194, 4, FALSE)</f>
        <v>Urban intensive uses</v>
      </c>
      <c r="J8101" t="str">
        <f>VLOOKUP($E8101,[1]LUTs!$AA$2:$AG$194,5,FALSE)</f>
        <v>Intensive uses</v>
      </c>
      <c r="K8101" t="str">
        <f>VLOOKUP(E8101,[1]LUTs!$AA$2:$AG$194,6,FALSE)</f>
        <v>Non-agriculture</v>
      </c>
      <c r="L8101" t="str">
        <f>VLOOKUP(E8101,[1]LUTs!$AA$2:$AG$194,7,FALSE)</f>
        <v>Dryland</v>
      </c>
    </row>
    <row r="8102" spans="1:12" x14ac:dyDescent="0.25">
      <c r="A8102">
        <v>8006</v>
      </c>
      <c r="B8102">
        <v>108</v>
      </c>
      <c r="C8102">
        <f t="shared" si="126"/>
        <v>27</v>
      </c>
      <c r="D8102">
        <v>134</v>
      </c>
      <c r="E8102">
        <v>552</v>
      </c>
      <c r="F8102" t="str">
        <f>VLOOKUP($D8102,[1]LUTs!$P$2:$T$152, 5, FALSE)</f>
        <v>Hotham</v>
      </c>
      <c r="G8102" t="s">
        <v>42</v>
      </c>
      <c r="H8102" t="str">
        <f>VLOOKUP(G8102,[1]LUTs!V$2:W$9, 2, FALSE)</f>
        <v>Victoria</v>
      </c>
      <c r="I8102" t="str">
        <f>VLOOKUP(E8102,[1]LUTs!$AA$2:$AG$194, 4, FALSE)</f>
        <v>Urban intensive uses</v>
      </c>
      <c r="J8102" t="str">
        <f>VLOOKUP($E8102,[1]LUTs!$AA$2:$AG$194,5,FALSE)</f>
        <v>Intensive uses</v>
      </c>
      <c r="K8102" t="str">
        <f>VLOOKUP(E8102,[1]LUTs!$AA$2:$AG$194,6,FALSE)</f>
        <v>Non-agriculture</v>
      </c>
      <c r="L8102" t="str">
        <f>VLOOKUP(E8102,[1]LUTs!$AA$2:$AG$194,7,FALSE)</f>
        <v>Dryland</v>
      </c>
    </row>
    <row r="8103" spans="1:12" x14ac:dyDescent="0.25">
      <c r="A8103">
        <v>8000</v>
      </c>
      <c r="B8103">
        <v>86</v>
      </c>
      <c r="C8103">
        <f t="shared" si="126"/>
        <v>21.5</v>
      </c>
      <c r="D8103">
        <v>134</v>
      </c>
      <c r="E8103">
        <v>553</v>
      </c>
      <c r="F8103" t="str">
        <f>VLOOKUP($D8103,[1]LUTs!$P$2:$T$152, 5, FALSE)</f>
        <v>Hotham</v>
      </c>
      <c r="G8103" t="s">
        <v>42</v>
      </c>
      <c r="H8103" t="str">
        <f>VLOOKUP(G8103,[1]LUTs!V$2:W$9, 2, FALSE)</f>
        <v>Victoria</v>
      </c>
      <c r="I8103" t="str">
        <f>VLOOKUP(E8103,[1]LUTs!$AA$2:$AG$194, 4, FALSE)</f>
        <v>Urban intensive uses</v>
      </c>
      <c r="J8103" t="str">
        <f>VLOOKUP($E8103,[1]LUTs!$AA$2:$AG$194,5,FALSE)</f>
        <v>Intensive uses</v>
      </c>
      <c r="K8103" t="str">
        <f>VLOOKUP(E8103,[1]LUTs!$AA$2:$AG$194,6,FALSE)</f>
        <v>Non-agriculture</v>
      </c>
      <c r="L8103" t="str">
        <f>VLOOKUP(E8103,[1]LUTs!$AA$2:$AG$194,7,FALSE)</f>
        <v>Dryland</v>
      </c>
    </row>
    <row r="8104" spans="1:12" x14ac:dyDescent="0.25">
      <c r="A8104">
        <v>8029</v>
      </c>
      <c r="B8104">
        <v>2</v>
      </c>
      <c r="C8104">
        <f t="shared" si="126"/>
        <v>0.5</v>
      </c>
      <c r="D8104">
        <v>134</v>
      </c>
      <c r="E8104">
        <v>575</v>
      </c>
      <c r="F8104" t="str">
        <f>VLOOKUP($D8104,[1]LUTs!$P$2:$T$152, 5, FALSE)</f>
        <v>Hotham</v>
      </c>
      <c r="G8104" t="s">
        <v>42</v>
      </c>
      <c r="H8104" t="str">
        <f>VLOOKUP(G8104,[1]LUTs!V$2:W$9, 2, FALSE)</f>
        <v>Victoria</v>
      </c>
      <c r="I8104" t="str">
        <f>VLOOKUP(E8104,[1]LUTs!$AA$2:$AG$194, 4, FALSE)</f>
        <v>Urban intensive uses</v>
      </c>
      <c r="J8104" t="str">
        <f>VLOOKUP($E8104,[1]LUTs!$AA$2:$AG$194,5,FALSE)</f>
        <v>Intensive uses</v>
      </c>
      <c r="K8104" t="str">
        <f>VLOOKUP(E8104,[1]LUTs!$AA$2:$AG$194,6,FALSE)</f>
        <v>Non-agriculture</v>
      </c>
      <c r="L8104" t="str">
        <f>VLOOKUP(E8104,[1]LUTs!$AA$2:$AG$194,7,FALSE)</f>
        <v>Dryland</v>
      </c>
    </row>
    <row r="8105" spans="1:12" x14ac:dyDescent="0.25">
      <c r="A8105">
        <v>8024</v>
      </c>
      <c r="B8105">
        <v>81</v>
      </c>
      <c r="C8105">
        <f t="shared" si="126"/>
        <v>20.25</v>
      </c>
      <c r="D8105">
        <v>134</v>
      </c>
      <c r="E8105">
        <v>595</v>
      </c>
      <c r="F8105" t="str">
        <f>VLOOKUP($D8105,[1]LUTs!$P$2:$T$152, 5, FALSE)</f>
        <v>Hotham</v>
      </c>
      <c r="G8105" t="s">
        <v>42</v>
      </c>
      <c r="H8105" t="str">
        <f>VLOOKUP(G8105,[1]LUTs!V$2:W$9, 2, FALSE)</f>
        <v>Victoria</v>
      </c>
      <c r="I8105" t="str">
        <f>VLOOKUP(E8105,[1]LUTs!$AA$2:$AG$194, 4, FALSE)</f>
        <v>Mining and waste</v>
      </c>
      <c r="J8105" t="str">
        <f>VLOOKUP($E8105,[1]LUTs!$AA$2:$AG$194,5,FALSE)</f>
        <v>Intensive uses</v>
      </c>
      <c r="K8105" t="str">
        <f>VLOOKUP(E8105,[1]LUTs!$AA$2:$AG$194,6,FALSE)</f>
        <v>Non-agriculture</v>
      </c>
      <c r="L8105" t="str">
        <f>VLOOKUP(E8105,[1]LUTs!$AA$2:$AG$194,7,FALSE)</f>
        <v>Dryland</v>
      </c>
    </row>
    <row r="8106" spans="1:12" x14ac:dyDescent="0.25">
      <c r="A8106">
        <v>7279</v>
      </c>
      <c r="B8106">
        <v>46</v>
      </c>
      <c r="C8106">
        <f t="shared" si="126"/>
        <v>11.5</v>
      </c>
      <c r="D8106">
        <v>135</v>
      </c>
      <c r="E8106">
        <v>110</v>
      </c>
      <c r="F8106" t="str">
        <f>VLOOKUP($D8106,[1]LUTs!$P$2:$T$152, 5, FALSE)</f>
        <v>Indi</v>
      </c>
      <c r="G8106" t="s">
        <v>42</v>
      </c>
      <c r="H8106" t="str">
        <f>VLOOKUP(G8106,[1]LUTs!V$2:W$9, 2, FALSE)</f>
        <v>Victoria</v>
      </c>
      <c r="I8106" t="str">
        <f>VLOOKUP(E8106,[1]LUTs!$AA$2:$AG$194, 4, FALSE)</f>
        <v>Nature conservation</v>
      </c>
      <c r="J8106" t="str">
        <f>VLOOKUP($E8106,[1]LUTs!$AA$2:$AG$194,5,FALSE)</f>
        <v>Nature conservation</v>
      </c>
      <c r="K8106" t="str">
        <f>VLOOKUP(E8106,[1]LUTs!$AA$2:$AG$194,6,FALSE)</f>
        <v>Non-agriculture</v>
      </c>
      <c r="L8106" t="str">
        <f>VLOOKUP(E8106,[1]LUTs!$AA$2:$AG$194,7,FALSE)</f>
        <v>Dryland</v>
      </c>
    </row>
    <row r="8107" spans="1:12" x14ac:dyDescent="0.25">
      <c r="A8107">
        <v>7136</v>
      </c>
      <c r="B8107">
        <v>209583</v>
      </c>
      <c r="C8107">
        <f t="shared" si="126"/>
        <v>52395.75</v>
      </c>
      <c r="D8107">
        <v>135</v>
      </c>
      <c r="E8107">
        <v>111</v>
      </c>
      <c r="F8107" t="str">
        <f>VLOOKUP($D8107,[1]LUTs!$P$2:$T$152, 5, FALSE)</f>
        <v>Indi</v>
      </c>
      <c r="G8107" t="s">
        <v>42</v>
      </c>
      <c r="H8107" t="str">
        <f>VLOOKUP(G8107,[1]LUTs!V$2:W$9, 2, FALSE)</f>
        <v>Victoria</v>
      </c>
      <c r="I8107" t="str">
        <f>VLOOKUP(E8107,[1]LUTs!$AA$2:$AG$194, 4, FALSE)</f>
        <v>Nature conservation</v>
      </c>
      <c r="J8107" t="str">
        <f>VLOOKUP($E8107,[1]LUTs!$AA$2:$AG$194,5,FALSE)</f>
        <v>Nature conservation</v>
      </c>
      <c r="K8107" t="str">
        <f>VLOOKUP(E8107,[1]LUTs!$AA$2:$AG$194,6,FALSE)</f>
        <v>Non-agriculture</v>
      </c>
      <c r="L8107" t="str">
        <f>VLOOKUP(E8107,[1]LUTs!$AA$2:$AG$194,7,FALSE)</f>
        <v>Dryland</v>
      </c>
    </row>
    <row r="8108" spans="1:12" x14ac:dyDescent="0.25">
      <c r="A8108">
        <v>7175</v>
      </c>
      <c r="B8108">
        <v>1600666</v>
      </c>
      <c r="C8108">
        <f t="shared" si="126"/>
        <v>400166.5</v>
      </c>
      <c r="D8108">
        <v>135</v>
      </c>
      <c r="E8108">
        <v>113</v>
      </c>
      <c r="F8108" t="str">
        <f>VLOOKUP($D8108,[1]LUTs!$P$2:$T$152, 5, FALSE)</f>
        <v>Indi</v>
      </c>
      <c r="G8108" t="s">
        <v>42</v>
      </c>
      <c r="H8108" t="str">
        <f>VLOOKUP(G8108,[1]LUTs!V$2:W$9, 2, FALSE)</f>
        <v>Victoria</v>
      </c>
      <c r="I8108" t="str">
        <f>VLOOKUP(E8108,[1]LUTs!$AA$2:$AG$194, 4, FALSE)</f>
        <v>Nature conservation</v>
      </c>
      <c r="J8108" t="str">
        <f>VLOOKUP($E8108,[1]LUTs!$AA$2:$AG$194,5,FALSE)</f>
        <v>Nature conservation</v>
      </c>
      <c r="K8108" t="str">
        <f>VLOOKUP(E8108,[1]LUTs!$AA$2:$AG$194,6,FALSE)</f>
        <v>Non-agriculture</v>
      </c>
      <c r="L8108" t="str">
        <f>VLOOKUP(E8108,[1]LUTs!$AA$2:$AG$194,7,FALSE)</f>
        <v>Dryland</v>
      </c>
    </row>
    <row r="8109" spans="1:12" x14ac:dyDescent="0.25">
      <c r="A8109">
        <v>7173</v>
      </c>
      <c r="B8109">
        <v>186758</v>
      </c>
      <c r="C8109">
        <f t="shared" si="126"/>
        <v>46689.5</v>
      </c>
      <c r="D8109">
        <v>135</v>
      </c>
      <c r="E8109">
        <v>114</v>
      </c>
      <c r="F8109" t="str">
        <f>VLOOKUP($D8109,[1]LUTs!$P$2:$T$152, 5, FALSE)</f>
        <v>Indi</v>
      </c>
      <c r="G8109" t="s">
        <v>42</v>
      </c>
      <c r="H8109" t="str">
        <f>VLOOKUP(G8109,[1]LUTs!V$2:W$9, 2, FALSE)</f>
        <v>Victoria</v>
      </c>
      <c r="I8109" t="str">
        <f>VLOOKUP(E8109,[1]LUTs!$AA$2:$AG$194, 4, FALSE)</f>
        <v>Nature conservation</v>
      </c>
      <c r="J8109" t="str">
        <f>VLOOKUP($E8109,[1]LUTs!$AA$2:$AG$194,5,FALSE)</f>
        <v>Nature conservation</v>
      </c>
      <c r="K8109" t="str">
        <f>VLOOKUP(E8109,[1]LUTs!$AA$2:$AG$194,6,FALSE)</f>
        <v>Non-agriculture</v>
      </c>
      <c r="L8109" t="str">
        <f>VLOOKUP(E8109,[1]LUTs!$AA$2:$AG$194,7,FALSE)</f>
        <v>Dryland</v>
      </c>
    </row>
    <row r="8110" spans="1:12" x14ac:dyDescent="0.25">
      <c r="A8110">
        <v>7436</v>
      </c>
      <c r="B8110">
        <v>2097</v>
      </c>
      <c r="C8110">
        <f t="shared" si="126"/>
        <v>524.25</v>
      </c>
      <c r="D8110">
        <v>135</v>
      </c>
      <c r="E8110">
        <v>116</v>
      </c>
      <c r="F8110" t="str">
        <f>VLOOKUP($D8110,[1]LUTs!$P$2:$T$152, 5, FALSE)</f>
        <v>Indi</v>
      </c>
      <c r="G8110" t="s">
        <v>42</v>
      </c>
      <c r="H8110" t="str">
        <f>VLOOKUP(G8110,[1]LUTs!V$2:W$9, 2, FALSE)</f>
        <v>Victoria</v>
      </c>
      <c r="I8110" t="str">
        <f>VLOOKUP(E8110,[1]LUTs!$AA$2:$AG$194, 4, FALSE)</f>
        <v>Nature conservation</v>
      </c>
      <c r="J8110" t="str">
        <f>VLOOKUP($E8110,[1]LUTs!$AA$2:$AG$194,5,FALSE)</f>
        <v>Nature conservation</v>
      </c>
      <c r="K8110" t="str">
        <f>VLOOKUP(E8110,[1]LUTs!$AA$2:$AG$194,6,FALSE)</f>
        <v>Non-agriculture</v>
      </c>
      <c r="L8110" t="str">
        <f>VLOOKUP(E8110,[1]LUTs!$AA$2:$AG$194,7,FALSE)</f>
        <v>Dryland</v>
      </c>
    </row>
    <row r="8111" spans="1:12" x14ac:dyDescent="0.25">
      <c r="A8111">
        <v>7134</v>
      </c>
      <c r="B8111">
        <v>86918</v>
      </c>
      <c r="C8111">
        <f t="shared" si="126"/>
        <v>21729.5</v>
      </c>
      <c r="D8111">
        <v>135</v>
      </c>
      <c r="E8111">
        <v>117</v>
      </c>
      <c r="F8111" t="str">
        <f>VLOOKUP($D8111,[1]LUTs!$P$2:$T$152, 5, FALSE)</f>
        <v>Indi</v>
      </c>
      <c r="G8111" t="s">
        <v>42</v>
      </c>
      <c r="H8111" t="str">
        <f>VLOOKUP(G8111,[1]LUTs!V$2:W$9, 2, FALSE)</f>
        <v>Victoria</v>
      </c>
      <c r="I8111" t="str">
        <f>VLOOKUP(E8111,[1]LUTs!$AA$2:$AG$194, 4, FALSE)</f>
        <v>Nature conservation</v>
      </c>
      <c r="J8111" t="str">
        <f>VLOOKUP($E8111,[1]LUTs!$AA$2:$AG$194,5,FALSE)</f>
        <v>Nature conservation</v>
      </c>
      <c r="K8111" t="str">
        <f>VLOOKUP(E8111,[1]LUTs!$AA$2:$AG$194,6,FALSE)</f>
        <v>Non-agriculture</v>
      </c>
      <c r="L8111" t="str">
        <f>VLOOKUP(E8111,[1]LUTs!$AA$2:$AG$194,7,FALSE)</f>
        <v>Dryland</v>
      </c>
    </row>
    <row r="8112" spans="1:12" x14ac:dyDescent="0.25">
      <c r="A8112">
        <v>7213</v>
      </c>
      <c r="B8112">
        <v>24424</v>
      </c>
      <c r="C8112">
        <f t="shared" si="126"/>
        <v>6106</v>
      </c>
      <c r="D8112">
        <v>135</v>
      </c>
      <c r="E8112">
        <v>130</v>
      </c>
      <c r="F8112" t="str">
        <f>VLOOKUP($D8112,[1]LUTs!$P$2:$T$152, 5, FALSE)</f>
        <v>Indi</v>
      </c>
      <c r="G8112" t="s">
        <v>42</v>
      </c>
      <c r="H8112" t="str">
        <f>VLOOKUP(G8112,[1]LUTs!V$2:W$9, 2, FALSE)</f>
        <v>Victoria</v>
      </c>
      <c r="I8112" t="str">
        <f>VLOOKUP(E8112,[1]LUTs!$AA$2:$AG$194, 4, FALSE)</f>
        <v>Minimal use</v>
      </c>
      <c r="J8112" t="str">
        <f>VLOOKUP($E8112,[1]LUTs!$AA$2:$AG$194,5,FALSE)</f>
        <v>Nature conservation</v>
      </c>
      <c r="K8112" t="str">
        <f>VLOOKUP(E8112,[1]LUTs!$AA$2:$AG$194,6,FALSE)</f>
        <v>Non-agriculture</v>
      </c>
      <c r="L8112" t="str">
        <f>VLOOKUP(E8112,[1]LUTs!$AA$2:$AG$194,7,FALSE)</f>
        <v>Dryland</v>
      </c>
    </row>
    <row r="8113" spans="1:12" x14ac:dyDescent="0.25">
      <c r="A8113">
        <v>7256</v>
      </c>
      <c r="B8113">
        <v>3037</v>
      </c>
      <c r="C8113">
        <f t="shared" si="126"/>
        <v>759.25</v>
      </c>
      <c r="D8113">
        <v>135</v>
      </c>
      <c r="E8113">
        <v>133</v>
      </c>
      <c r="F8113" t="str">
        <f>VLOOKUP($D8113,[1]LUTs!$P$2:$T$152, 5, FALSE)</f>
        <v>Indi</v>
      </c>
      <c r="G8113" t="s">
        <v>42</v>
      </c>
      <c r="H8113" t="str">
        <f>VLOOKUP(G8113,[1]LUTs!V$2:W$9, 2, FALSE)</f>
        <v>Victoria</v>
      </c>
      <c r="I8113" t="str">
        <f>VLOOKUP(E8113,[1]LUTs!$AA$2:$AG$194, 4, FALSE)</f>
        <v>Minimal use</v>
      </c>
      <c r="J8113" t="str">
        <f>VLOOKUP($E8113,[1]LUTs!$AA$2:$AG$194,5,FALSE)</f>
        <v>Nature conservation</v>
      </c>
      <c r="K8113" t="str">
        <f>VLOOKUP(E8113,[1]LUTs!$AA$2:$AG$194,6,FALSE)</f>
        <v>Non-agriculture</v>
      </c>
      <c r="L8113" t="str">
        <f>VLOOKUP(E8113,[1]LUTs!$AA$2:$AG$194,7,FALSE)</f>
        <v>Dryland</v>
      </c>
    </row>
    <row r="8114" spans="1:12" x14ac:dyDescent="0.25">
      <c r="A8114">
        <v>7137</v>
      </c>
      <c r="B8114">
        <v>776</v>
      </c>
      <c r="C8114">
        <f t="shared" si="126"/>
        <v>194</v>
      </c>
      <c r="D8114">
        <v>135</v>
      </c>
      <c r="E8114">
        <v>210</v>
      </c>
      <c r="F8114" t="str">
        <f>VLOOKUP($D8114,[1]LUTs!$P$2:$T$152, 5, FALSE)</f>
        <v>Indi</v>
      </c>
      <c r="G8114" t="s">
        <v>42</v>
      </c>
      <c r="H8114" t="str">
        <f>VLOOKUP(G8114,[1]LUTs!V$2:W$9, 2, FALSE)</f>
        <v>Victoria</v>
      </c>
      <c r="I8114" t="str">
        <f>VLOOKUP(E8114,[1]LUTs!$AA$2:$AG$194, 4, FALSE)</f>
        <v>Grazing native vegetation</v>
      </c>
      <c r="J8114" t="str">
        <f>VLOOKUP($E8114,[1]LUTs!$AA$2:$AG$194,5,FALSE)</f>
        <v>Livestock production</v>
      </c>
      <c r="K8114" t="str">
        <f>VLOOKUP(E8114,[1]LUTs!$AA$2:$AG$194,6,FALSE)</f>
        <v>Agriculture</v>
      </c>
      <c r="L8114" t="str">
        <f>VLOOKUP(E8114,[1]LUTs!$AA$2:$AG$194,7,FALSE)</f>
        <v>Dryland</v>
      </c>
    </row>
    <row r="8115" spans="1:12" x14ac:dyDescent="0.25">
      <c r="A8115">
        <v>7160</v>
      </c>
      <c r="B8115">
        <v>3891614</v>
      </c>
      <c r="C8115">
        <f t="shared" si="126"/>
        <v>972903.5</v>
      </c>
      <c r="D8115">
        <v>135</v>
      </c>
      <c r="E8115">
        <v>220</v>
      </c>
      <c r="F8115" t="str">
        <f>VLOOKUP($D8115,[1]LUTs!$P$2:$T$152, 5, FALSE)</f>
        <v>Indi</v>
      </c>
      <c r="G8115" t="s">
        <v>42</v>
      </c>
      <c r="H8115" t="str">
        <f>VLOOKUP(G8115,[1]LUTs!V$2:W$9, 2, FALSE)</f>
        <v>Victoria</v>
      </c>
      <c r="I8115" t="str">
        <f>VLOOKUP(E8115,[1]LUTs!$AA$2:$AG$194, 4, FALSE)</f>
        <v>Production native forests</v>
      </c>
      <c r="J8115" t="str">
        <f>VLOOKUP($E8115,[1]LUTs!$AA$2:$AG$194,5,FALSE)</f>
        <v>Forests and plantations</v>
      </c>
      <c r="K8115" t="str">
        <f>VLOOKUP(E8115,[1]LUTs!$AA$2:$AG$194,6,FALSE)</f>
        <v>Non-agriculture</v>
      </c>
      <c r="L8115" t="str">
        <f>VLOOKUP(E8115,[1]LUTs!$AA$2:$AG$194,7,FALSE)</f>
        <v>Dryland</v>
      </c>
    </row>
    <row r="8116" spans="1:12" x14ac:dyDescent="0.25">
      <c r="A8116">
        <v>7178</v>
      </c>
      <c r="B8116">
        <v>12104</v>
      </c>
      <c r="C8116">
        <f t="shared" si="126"/>
        <v>3026</v>
      </c>
      <c r="D8116">
        <v>135</v>
      </c>
      <c r="E8116">
        <v>310</v>
      </c>
      <c r="F8116" t="str">
        <f>VLOOKUP($D8116,[1]LUTs!$P$2:$T$152, 5, FALSE)</f>
        <v>Indi</v>
      </c>
      <c r="G8116" t="s">
        <v>42</v>
      </c>
      <c r="H8116" t="str">
        <f>VLOOKUP(G8116,[1]LUTs!V$2:W$9, 2, FALSE)</f>
        <v>Victoria</v>
      </c>
      <c r="I8116" t="str">
        <f>VLOOKUP(E8116,[1]LUTs!$AA$2:$AG$194, 4, FALSE)</f>
        <v>Plantation forests (commercial and other)</v>
      </c>
      <c r="J8116" t="str">
        <f>VLOOKUP($E8116,[1]LUTs!$AA$2:$AG$194,5,FALSE)</f>
        <v>Forests and plantations</v>
      </c>
      <c r="K8116" t="str">
        <f>VLOOKUP(E8116,[1]LUTs!$AA$2:$AG$194,6,FALSE)</f>
        <v>Non-agriculture</v>
      </c>
      <c r="L8116" t="str">
        <f>VLOOKUP(E8116,[1]LUTs!$AA$2:$AG$194,7,FALSE)</f>
        <v>Dryland</v>
      </c>
    </row>
    <row r="8117" spans="1:12" x14ac:dyDescent="0.25">
      <c r="A8117">
        <v>7304</v>
      </c>
      <c r="B8117">
        <v>18554</v>
      </c>
      <c r="C8117">
        <f t="shared" si="126"/>
        <v>4638.5</v>
      </c>
      <c r="D8117">
        <v>135</v>
      </c>
      <c r="E8117">
        <v>311</v>
      </c>
      <c r="F8117" t="str">
        <f>VLOOKUP($D8117,[1]LUTs!$P$2:$T$152, 5, FALSE)</f>
        <v>Indi</v>
      </c>
      <c r="G8117" t="s">
        <v>42</v>
      </c>
      <c r="H8117" t="str">
        <f>VLOOKUP(G8117,[1]LUTs!V$2:W$9, 2, FALSE)</f>
        <v>Victoria</v>
      </c>
      <c r="I8117" t="str">
        <f>VLOOKUP(E8117,[1]LUTs!$AA$2:$AG$194, 4, FALSE)</f>
        <v>Plantation forests (commercial and other)</v>
      </c>
      <c r="J8117" t="str">
        <f>VLOOKUP($E8117,[1]LUTs!$AA$2:$AG$194,5,FALSE)</f>
        <v>Forests and plantations</v>
      </c>
      <c r="K8117" t="str">
        <f>VLOOKUP(E8117,[1]LUTs!$AA$2:$AG$194,6,FALSE)</f>
        <v>Non-agriculture</v>
      </c>
      <c r="L8117" t="str">
        <f>VLOOKUP(E8117,[1]LUTs!$AA$2:$AG$194,7,FALSE)</f>
        <v>Dryland</v>
      </c>
    </row>
    <row r="8118" spans="1:12" x14ac:dyDescent="0.25">
      <c r="A8118">
        <v>7187</v>
      </c>
      <c r="B8118">
        <v>281592</v>
      </c>
      <c r="C8118">
        <f t="shared" si="126"/>
        <v>70398</v>
      </c>
      <c r="D8118">
        <v>135</v>
      </c>
      <c r="E8118">
        <v>312</v>
      </c>
      <c r="F8118" t="str">
        <f>VLOOKUP($D8118,[1]LUTs!$P$2:$T$152, 5, FALSE)</f>
        <v>Indi</v>
      </c>
      <c r="G8118" t="s">
        <v>42</v>
      </c>
      <c r="H8118" t="str">
        <f>VLOOKUP(G8118,[1]LUTs!V$2:W$9, 2, FALSE)</f>
        <v>Victoria</v>
      </c>
      <c r="I8118" t="str">
        <f>VLOOKUP(E8118,[1]LUTs!$AA$2:$AG$194, 4, FALSE)</f>
        <v>Plantation forests (commercial and other)</v>
      </c>
      <c r="J8118" t="str">
        <f>VLOOKUP($E8118,[1]LUTs!$AA$2:$AG$194,5,FALSE)</f>
        <v>Forests and plantations</v>
      </c>
      <c r="K8118" t="str">
        <f>VLOOKUP(E8118,[1]LUTs!$AA$2:$AG$194,6,FALSE)</f>
        <v>Non-agriculture</v>
      </c>
      <c r="L8118" t="str">
        <f>VLOOKUP(E8118,[1]LUTs!$AA$2:$AG$194,7,FALSE)</f>
        <v>Dryland</v>
      </c>
    </row>
    <row r="8119" spans="1:12" x14ac:dyDescent="0.25">
      <c r="A8119">
        <v>7140</v>
      </c>
      <c r="B8119">
        <v>4074873</v>
      </c>
      <c r="C8119">
        <f t="shared" si="126"/>
        <v>1018718.25</v>
      </c>
      <c r="D8119">
        <v>135</v>
      </c>
      <c r="E8119">
        <v>320</v>
      </c>
      <c r="F8119" t="str">
        <f>VLOOKUP($D8119,[1]LUTs!$P$2:$T$152, 5, FALSE)</f>
        <v>Indi</v>
      </c>
      <c r="G8119" t="s">
        <v>42</v>
      </c>
      <c r="H8119" t="str">
        <f>VLOOKUP(G8119,[1]LUTs!V$2:W$9, 2, FALSE)</f>
        <v>Victoria</v>
      </c>
      <c r="I8119" t="str">
        <f>VLOOKUP(E8119,[1]LUTs!$AA$2:$AG$194, 4, FALSE)</f>
        <v>Grazing modified pastures</v>
      </c>
      <c r="J8119" t="str">
        <f>VLOOKUP($E8119,[1]LUTs!$AA$2:$AG$194,5,FALSE)</f>
        <v>Livestock production</v>
      </c>
      <c r="K8119" t="str">
        <f>VLOOKUP(E8119,[1]LUTs!$AA$2:$AG$194,6,FALSE)</f>
        <v>Agriculture</v>
      </c>
      <c r="L8119" t="str">
        <f>VLOOKUP(E8119,[1]LUTs!$AA$2:$AG$194,7,FALSE)</f>
        <v>Dryland</v>
      </c>
    </row>
    <row r="8120" spans="1:12" x14ac:dyDescent="0.25">
      <c r="A8120">
        <v>7162</v>
      </c>
      <c r="B8120">
        <v>91229</v>
      </c>
      <c r="C8120">
        <f t="shared" si="126"/>
        <v>22807.25</v>
      </c>
      <c r="D8120">
        <v>135</v>
      </c>
      <c r="E8120">
        <v>330</v>
      </c>
      <c r="F8120" t="str">
        <f>VLOOKUP($D8120,[1]LUTs!$P$2:$T$152, 5, FALSE)</f>
        <v>Indi</v>
      </c>
      <c r="G8120" t="s">
        <v>42</v>
      </c>
      <c r="H8120" t="str">
        <f>VLOOKUP(G8120,[1]LUTs!V$2:W$9, 2, FALSE)</f>
        <v>Victoria</v>
      </c>
      <c r="I8120" t="str">
        <f>VLOOKUP(E8120,[1]LUTs!$AA$2:$AG$194, 4, FALSE)</f>
        <v>Dryland cropping</v>
      </c>
      <c r="J8120" t="str">
        <f>VLOOKUP($E8120,[1]LUTs!$AA$2:$AG$194,5,FALSE)</f>
        <v>Cropping</v>
      </c>
      <c r="K8120" t="str">
        <f>VLOOKUP(E8120,[1]LUTs!$AA$2:$AG$194,6,FALSE)</f>
        <v>Agriculture</v>
      </c>
      <c r="L8120" t="str">
        <f>VLOOKUP(E8120,[1]LUTs!$AA$2:$AG$194,7,FALSE)</f>
        <v>Dryland</v>
      </c>
    </row>
    <row r="8121" spans="1:12" x14ac:dyDescent="0.25">
      <c r="A8121">
        <v>7158</v>
      </c>
      <c r="B8121">
        <v>77381</v>
      </c>
      <c r="C8121">
        <f t="shared" si="126"/>
        <v>19345.25</v>
      </c>
      <c r="D8121">
        <v>135</v>
      </c>
      <c r="E8121">
        <v>331</v>
      </c>
      <c r="F8121" t="str">
        <f>VLOOKUP($D8121,[1]LUTs!$P$2:$T$152, 5, FALSE)</f>
        <v>Indi</v>
      </c>
      <c r="G8121" t="s">
        <v>42</v>
      </c>
      <c r="H8121" t="str">
        <f>VLOOKUP(G8121,[1]LUTs!V$2:W$9, 2, FALSE)</f>
        <v>Victoria</v>
      </c>
      <c r="I8121" t="str">
        <f>VLOOKUP(E8121,[1]LUTs!$AA$2:$AG$194, 4, FALSE)</f>
        <v>Dryland cropping</v>
      </c>
      <c r="J8121" t="str">
        <f>VLOOKUP($E8121,[1]LUTs!$AA$2:$AG$194,5,FALSE)</f>
        <v>Cropping</v>
      </c>
      <c r="K8121" t="str">
        <f>VLOOKUP(E8121,[1]LUTs!$AA$2:$AG$194,6,FALSE)</f>
        <v>Agriculture</v>
      </c>
      <c r="L8121" t="str">
        <f>VLOOKUP(E8121,[1]LUTs!$AA$2:$AG$194,7,FALSE)</f>
        <v>Dryland</v>
      </c>
    </row>
    <row r="8122" spans="1:12" x14ac:dyDescent="0.25">
      <c r="A8122">
        <v>7171</v>
      </c>
      <c r="B8122">
        <v>26301</v>
      </c>
      <c r="C8122">
        <f t="shared" si="126"/>
        <v>6575.25</v>
      </c>
      <c r="D8122">
        <v>135</v>
      </c>
      <c r="E8122">
        <v>334</v>
      </c>
      <c r="F8122" t="str">
        <f>VLOOKUP($D8122,[1]LUTs!$P$2:$T$152, 5, FALSE)</f>
        <v>Indi</v>
      </c>
      <c r="G8122" t="s">
        <v>42</v>
      </c>
      <c r="H8122" t="str">
        <f>VLOOKUP(G8122,[1]LUTs!V$2:W$9, 2, FALSE)</f>
        <v>Victoria</v>
      </c>
      <c r="I8122" t="str">
        <f>VLOOKUP(E8122,[1]LUTs!$AA$2:$AG$194, 4, FALSE)</f>
        <v>Dryland cropping</v>
      </c>
      <c r="J8122" t="str">
        <f>VLOOKUP($E8122,[1]LUTs!$AA$2:$AG$194,5,FALSE)</f>
        <v>Cropping</v>
      </c>
      <c r="K8122" t="str">
        <f>VLOOKUP(E8122,[1]LUTs!$AA$2:$AG$194,6,FALSE)</f>
        <v>Agriculture</v>
      </c>
      <c r="L8122" t="str">
        <f>VLOOKUP(E8122,[1]LUTs!$AA$2:$AG$194,7,FALSE)</f>
        <v>Dryland</v>
      </c>
    </row>
    <row r="8123" spans="1:12" x14ac:dyDescent="0.25">
      <c r="A8123">
        <v>7200</v>
      </c>
      <c r="B8123">
        <v>86</v>
      </c>
      <c r="C8123">
        <f t="shared" si="126"/>
        <v>21.5</v>
      </c>
      <c r="D8123">
        <v>135</v>
      </c>
      <c r="E8123">
        <v>338</v>
      </c>
      <c r="F8123" t="str">
        <f>VLOOKUP($D8123,[1]LUTs!$P$2:$T$152, 5, FALSE)</f>
        <v>Indi</v>
      </c>
      <c r="G8123" t="s">
        <v>42</v>
      </c>
      <c r="H8123" t="str">
        <f>VLOOKUP(G8123,[1]LUTs!V$2:W$9, 2, FALSE)</f>
        <v>Victoria</v>
      </c>
      <c r="I8123" t="str">
        <f>VLOOKUP(E8123,[1]LUTs!$AA$2:$AG$194, 4, FALSE)</f>
        <v>Dryland cropping</v>
      </c>
      <c r="J8123" t="str">
        <f>VLOOKUP($E8123,[1]LUTs!$AA$2:$AG$194,5,FALSE)</f>
        <v>Cropping</v>
      </c>
      <c r="K8123" t="str">
        <f>VLOOKUP(E8123,[1]LUTs!$AA$2:$AG$194,6,FALSE)</f>
        <v>Agriculture</v>
      </c>
      <c r="L8123" t="str">
        <f>VLOOKUP(E8123,[1]LUTs!$AA$2:$AG$194,7,FALSE)</f>
        <v>Dryland</v>
      </c>
    </row>
    <row r="8124" spans="1:12" x14ac:dyDescent="0.25">
      <c r="A8124">
        <v>7157</v>
      </c>
      <c r="B8124">
        <v>11404</v>
      </c>
      <c r="C8124">
        <f t="shared" si="126"/>
        <v>2851</v>
      </c>
      <c r="D8124">
        <v>135</v>
      </c>
      <c r="E8124">
        <v>340</v>
      </c>
      <c r="F8124" t="str">
        <f>VLOOKUP($D8124,[1]LUTs!$P$2:$T$152, 5, FALSE)</f>
        <v>Indi</v>
      </c>
      <c r="G8124" t="s">
        <v>42</v>
      </c>
      <c r="H8124" t="str">
        <f>VLOOKUP(G8124,[1]LUTs!V$2:W$9, 2, FALSE)</f>
        <v>Victoria</v>
      </c>
      <c r="I8124" t="str">
        <f>VLOOKUP(E8124,[1]LUTs!$AA$2:$AG$194, 4, FALSE)</f>
        <v>Dryland horticulture</v>
      </c>
      <c r="J8124" t="str">
        <f>VLOOKUP($E8124,[1]LUTs!$AA$2:$AG$194,5,FALSE)</f>
        <v>Horticulture</v>
      </c>
      <c r="K8124" t="str">
        <f>VLOOKUP(E8124,[1]LUTs!$AA$2:$AG$194,6,FALSE)</f>
        <v>Agriculture</v>
      </c>
      <c r="L8124" t="str">
        <f>VLOOKUP(E8124,[1]LUTs!$AA$2:$AG$194,7,FALSE)</f>
        <v>Dryland</v>
      </c>
    </row>
    <row r="8125" spans="1:12" x14ac:dyDescent="0.25">
      <c r="A8125">
        <v>7274</v>
      </c>
      <c r="B8125">
        <v>1808</v>
      </c>
      <c r="C8125">
        <f t="shared" si="126"/>
        <v>452</v>
      </c>
      <c r="D8125">
        <v>135</v>
      </c>
      <c r="E8125">
        <v>343</v>
      </c>
      <c r="F8125" t="str">
        <f>VLOOKUP($D8125,[1]LUTs!$P$2:$T$152, 5, FALSE)</f>
        <v>Indi</v>
      </c>
      <c r="G8125" t="s">
        <v>42</v>
      </c>
      <c r="H8125" t="str">
        <f>VLOOKUP(G8125,[1]LUTs!V$2:W$9, 2, FALSE)</f>
        <v>Victoria</v>
      </c>
      <c r="I8125" t="str">
        <f>VLOOKUP(E8125,[1]LUTs!$AA$2:$AG$194, 4, FALSE)</f>
        <v>Dryland horticulture</v>
      </c>
      <c r="J8125" t="str">
        <f>VLOOKUP($E8125,[1]LUTs!$AA$2:$AG$194,5,FALSE)</f>
        <v>Horticulture</v>
      </c>
      <c r="K8125" t="str">
        <f>VLOOKUP(E8125,[1]LUTs!$AA$2:$AG$194,6,FALSE)</f>
        <v>Agriculture</v>
      </c>
      <c r="L8125" t="str">
        <f>VLOOKUP(E8125,[1]LUTs!$AA$2:$AG$194,7,FALSE)</f>
        <v>Dryland</v>
      </c>
    </row>
    <row r="8126" spans="1:12" x14ac:dyDescent="0.25">
      <c r="A8126">
        <v>7578</v>
      </c>
      <c r="B8126">
        <v>4</v>
      </c>
      <c r="C8126">
        <f t="shared" si="126"/>
        <v>1</v>
      </c>
      <c r="D8126">
        <v>135</v>
      </c>
      <c r="E8126">
        <v>344</v>
      </c>
      <c r="F8126" t="str">
        <f>VLOOKUP($D8126,[1]LUTs!$P$2:$T$152, 5, FALSE)</f>
        <v>Indi</v>
      </c>
      <c r="G8126" t="s">
        <v>42</v>
      </c>
      <c r="H8126" t="str">
        <f>VLOOKUP(G8126,[1]LUTs!V$2:W$9, 2, FALSE)</f>
        <v>Victoria</v>
      </c>
      <c r="I8126" t="str">
        <f>VLOOKUP(E8126,[1]LUTs!$AA$2:$AG$194, 4, FALSE)</f>
        <v>Dryland horticulture</v>
      </c>
      <c r="J8126" t="str">
        <f>VLOOKUP($E8126,[1]LUTs!$AA$2:$AG$194,5,FALSE)</f>
        <v>Horticulture</v>
      </c>
      <c r="K8126" t="str">
        <f>VLOOKUP(E8126,[1]LUTs!$AA$2:$AG$194,6,FALSE)</f>
        <v>Agriculture</v>
      </c>
      <c r="L8126" t="str">
        <f>VLOOKUP(E8126,[1]LUTs!$AA$2:$AG$194,7,FALSE)</f>
        <v>Dryland</v>
      </c>
    </row>
    <row r="8127" spans="1:12" x14ac:dyDescent="0.25">
      <c r="A8127">
        <v>7146</v>
      </c>
      <c r="B8127">
        <v>46867</v>
      </c>
      <c r="C8127">
        <f t="shared" si="126"/>
        <v>11716.75</v>
      </c>
      <c r="D8127">
        <v>135</v>
      </c>
      <c r="E8127">
        <v>349</v>
      </c>
      <c r="F8127" t="str">
        <f>VLOOKUP($D8127,[1]LUTs!$P$2:$T$152, 5, FALSE)</f>
        <v>Indi</v>
      </c>
      <c r="G8127" t="s">
        <v>42</v>
      </c>
      <c r="H8127" t="str">
        <f>VLOOKUP(G8127,[1]LUTs!V$2:W$9, 2, FALSE)</f>
        <v>Victoria</v>
      </c>
      <c r="I8127" t="str">
        <f>VLOOKUP(E8127,[1]LUTs!$AA$2:$AG$194, 4, FALSE)</f>
        <v>Dryland horticulture</v>
      </c>
      <c r="J8127" t="str">
        <f>VLOOKUP($E8127,[1]LUTs!$AA$2:$AG$194,5,FALSE)</f>
        <v>Horticulture</v>
      </c>
      <c r="K8127" t="str">
        <f>VLOOKUP(E8127,[1]LUTs!$AA$2:$AG$194,6,FALSE)</f>
        <v>Agriculture</v>
      </c>
      <c r="L8127" t="str">
        <f>VLOOKUP(E8127,[1]LUTs!$AA$2:$AG$194,7,FALSE)</f>
        <v>Dryland</v>
      </c>
    </row>
    <row r="8128" spans="1:12" x14ac:dyDescent="0.25">
      <c r="A8128">
        <v>7203</v>
      </c>
      <c r="B8128">
        <v>8580</v>
      </c>
      <c r="C8128">
        <f t="shared" si="126"/>
        <v>2145</v>
      </c>
      <c r="D8128">
        <v>135</v>
      </c>
      <c r="E8128">
        <v>353</v>
      </c>
      <c r="F8128" t="str">
        <f>VLOOKUP($D8128,[1]LUTs!$P$2:$T$152, 5, FALSE)</f>
        <v>Indi</v>
      </c>
      <c r="G8128" t="s">
        <v>42</v>
      </c>
      <c r="H8128" t="str">
        <f>VLOOKUP(G8128,[1]LUTs!V$2:W$9, 2, FALSE)</f>
        <v>Victoria</v>
      </c>
      <c r="I8128" t="str">
        <f>VLOOKUP(E8128,[1]LUTs!$AA$2:$AG$194, 4, FALSE)</f>
        <v>Dryland horticulture</v>
      </c>
      <c r="J8128" t="str">
        <f>VLOOKUP($E8128,[1]LUTs!$AA$2:$AG$194,5,FALSE)</f>
        <v>Horticulture</v>
      </c>
      <c r="K8128" t="str">
        <f>VLOOKUP(E8128,[1]LUTs!$AA$2:$AG$194,6,FALSE)</f>
        <v>Agriculture</v>
      </c>
      <c r="L8128" t="str">
        <f>VLOOKUP(E8128,[1]LUTs!$AA$2:$AG$194,7,FALSE)</f>
        <v>Dryland</v>
      </c>
    </row>
    <row r="8129" spans="1:12" x14ac:dyDescent="0.25">
      <c r="A8129">
        <v>7259</v>
      </c>
      <c r="B8129">
        <v>3551</v>
      </c>
      <c r="C8129">
        <f t="shared" si="126"/>
        <v>887.75</v>
      </c>
      <c r="D8129">
        <v>135</v>
      </c>
      <c r="E8129">
        <v>364</v>
      </c>
      <c r="F8129" t="str">
        <f>VLOOKUP($D8129,[1]LUTs!$P$2:$T$152, 5, FALSE)</f>
        <v>Indi</v>
      </c>
      <c r="G8129" t="s">
        <v>42</v>
      </c>
      <c r="H8129" t="str">
        <f>VLOOKUP(G8129,[1]LUTs!V$2:W$9, 2, FALSE)</f>
        <v>Victoria</v>
      </c>
      <c r="I8129" t="str">
        <f>VLOOKUP(E8129,[1]LUTs!$AA$2:$AG$194, 4, FALSE)</f>
        <v>Land in transition</v>
      </c>
      <c r="J8129" t="str">
        <f>VLOOKUP($E8129,[1]LUTs!$AA$2:$AG$194,5,FALSE)</f>
        <v>Livestock production</v>
      </c>
      <c r="K8129" t="str">
        <f>VLOOKUP(E8129,[1]LUTs!$AA$2:$AG$194,6,FALSE)</f>
        <v>Agriculture</v>
      </c>
      <c r="L8129" t="str">
        <f>VLOOKUP(E8129,[1]LUTs!$AA$2:$AG$194,7,FALSE)</f>
        <v>Dryland</v>
      </c>
    </row>
    <row r="8130" spans="1:12" x14ac:dyDescent="0.25">
      <c r="A8130">
        <v>7139</v>
      </c>
      <c r="B8130">
        <v>192837</v>
      </c>
      <c r="C8130">
        <f t="shared" ref="C8130:C8193" si="127">B8130/4</f>
        <v>48209.25</v>
      </c>
      <c r="D8130">
        <v>135</v>
      </c>
      <c r="E8130">
        <v>420</v>
      </c>
      <c r="F8130" t="str">
        <f>VLOOKUP($D8130,[1]LUTs!$P$2:$T$152, 5, FALSE)</f>
        <v>Indi</v>
      </c>
      <c r="G8130" t="s">
        <v>42</v>
      </c>
      <c r="H8130" t="str">
        <f>VLOOKUP(G8130,[1]LUTs!V$2:W$9, 2, FALSE)</f>
        <v>Victoria</v>
      </c>
      <c r="I8130" t="str">
        <f>VLOOKUP(E8130,[1]LUTs!$AA$2:$AG$194, 4, FALSE)</f>
        <v xml:space="preserve">Irrigated pastures </v>
      </c>
      <c r="J8130" t="str">
        <f>VLOOKUP($E8130,[1]LUTs!$AA$2:$AG$194,5,FALSE)</f>
        <v>Livestock production</v>
      </c>
      <c r="K8130" t="str">
        <f>VLOOKUP(E8130,[1]LUTs!$AA$2:$AG$194,6,FALSE)</f>
        <v>Agriculture</v>
      </c>
      <c r="L8130" t="str">
        <f>VLOOKUP(E8130,[1]LUTs!$AA$2:$AG$194,7,FALSE)</f>
        <v>Irrigated</v>
      </c>
    </row>
    <row r="8131" spans="1:12" x14ac:dyDescent="0.25">
      <c r="A8131">
        <v>7138</v>
      </c>
      <c r="B8131">
        <v>5568</v>
      </c>
      <c r="C8131">
        <f t="shared" si="127"/>
        <v>1392</v>
      </c>
      <c r="D8131">
        <v>135</v>
      </c>
      <c r="E8131">
        <v>430</v>
      </c>
      <c r="F8131" t="str">
        <f>VLOOKUP($D8131,[1]LUTs!$P$2:$T$152, 5, FALSE)</f>
        <v>Indi</v>
      </c>
      <c r="G8131" t="s">
        <v>42</v>
      </c>
      <c r="H8131" t="str">
        <f>VLOOKUP(G8131,[1]LUTs!V$2:W$9, 2, FALSE)</f>
        <v>Victoria</v>
      </c>
      <c r="I8131" t="str">
        <f>VLOOKUP(E8131,[1]LUTs!$AA$2:$AG$194, 4, FALSE)</f>
        <v>Irrigated cropping</v>
      </c>
      <c r="J8131" t="str">
        <f>VLOOKUP($E8131,[1]LUTs!$AA$2:$AG$194,5,FALSE)</f>
        <v>Cropping</v>
      </c>
      <c r="K8131" t="str">
        <f>VLOOKUP(E8131,[1]LUTs!$AA$2:$AG$194,6,FALSE)</f>
        <v>Agriculture</v>
      </c>
      <c r="L8131" t="str">
        <f>VLOOKUP(E8131,[1]LUTs!$AA$2:$AG$194,7,FALSE)</f>
        <v>Irrigated</v>
      </c>
    </row>
    <row r="8132" spans="1:12" x14ac:dyDescent="0.25">
      <c r="A8132">
        <v>7169</v>
      </c>
      <c r="B8132">
        <v>5125</v>
      </c>
      <c r="C8132">
        <f t="shared" si="127"/>
        <v>1281.25</v>
      </c>
      <c r="D8132">
        <v>135</v>
      </c>
      <c r="E8132">
        <v>431</v>
      </c>
      <c r="F8132" t="str">
        <f>VLOOKUP($D8132,[1]LUTs!$P$2:$T$152, 5, FALSE)</f>
        <v>Indi</v>
      </c>
      <c r="G8132" t="s">
        <v>42</v>
      </c>
      <c r="H8132" t="str">
        <f>VLOOKUP(G8132,[1]LUTs!V$2:W$9, 2, FALSE)</f>
        <v>Victoria</v>
      </c>
      <c r="I8132" t="str">
        <f>VLOOKUP(E8132,[1]LUTs!$AA$2:$AG$194, 4, FALSE)</f>
        <v>Irrigated cropping</v>
      </c>
      <c r="J8132" t="str">
        <f>VLOOKUP($E8132,[1]LUTs!$AA$2:$AG$194,5,FALSE)</f>
        <v>Cropping</v>
      </c>
      <c r="K8132" t="str">
        <f>VLOOKUP(E8132,[1]LUTs!$AA$2:$AG$194,6,FALSE)</f>
        <v>Agriculture</v>
      </c>
      <c r="L8132" t="str">
        <f>VLOOKUP(E8132,[1]LUTs!$AA$2:$AG$194,7,FALSE)</f>
        <v>Irrigated</v>
      </c>
    </row>
    <row r="8133" spans="1:12" x14ac:dyDescent="0.25">
      <c r="A8133">
        <v>7177</v>
      </c>
      <c r="B8133">
        <v>711</v>
      </c>
      <c r="C8133">
        <f t="shared" si="127"/>
        <v>177.75</v>
      </c>
      <c r="D8133">
        <v>135</v>
      </c>
      <c r="E8133">
        <v>434</v>
      </c>
      <c r="F8133" t="str">
        <f>VLOOKUP($D8133,[1]LUTs!$P$2:$T$152, 5, FALSE)</f>
        <v>Indi</v>
      </c>
      <c r="G8133" t="s">
        <v>42</v>
      </c>
      <c r="H8133" t="str">
        <f>VLOOKUP(G8133,[1]LUTs!V$2:W$9, 2, FALSE)</f>
        <v>Victoria</v>
      </c>
      <c r="I8133" t="str">
        <f>VLOOKUP(E8133,[1]LUTs!$AA$2:$AG$194, 4, FALSE)</f>
        <v>Irrigated cropping</v>
      </c>
      <c r="J8133" t="str">
        <f>VLOOKUP($E8133,[1]LUTs!$AA$2:$AG$194,5,FALSE)</f>
        <v>Cropping</v>
      </c>
      <c r="K8133" t="str">
        <f>VLOOKUP(E8133,[1]LUTs!$AA$2:$AG$194,6,FALSE)</f>
        <v>Agriculture</v>
      </c>
      <c r="L8133" t="str">
        <f>VLOOKUP(E8133,[1]LUTs!$AA$2:$AG$194,7,FALSE)</f>
        <v>Irrigated</v>
      </c>
    </row>
    <row r="8134" spans="1:12" x14ac:dyDescent="0.25">
      <c r="A8134">
        <v>7214</v>
      </c>
      <c r="B8134">
        <v>2317</v>
      </c>
      <c r="C8134">
        <f t="shared" si="127"/>
        <v>579.25</v>
      </c>
      <c r="D8134">
        <v>135</v>
      </c>
      <c r="E8134">
        <v>440</v>
      </c>
      <c r="F8134" t="str">
        <f>VLOOKUP($D8134,[1]LUTs!$P$2:$T$152, 5, FALSE)</f>
        <v>Indi</v>
      </c>
      <c r="G8134" t="s">
        <v>42</v>
      </c>
      <c r="H8134" t="str">
        <f>VLOOKUP(G8134,[1]LUTs!V$2:W$9, 2, FALSE)</f>
        <v>Victoria</v>
      </c>
      <c r="I8134" t="str">
        <f>VLOOKUP(E8134,[1]LUTs!$AA$2:$AG$194, 4, FALSE)</f>
        <v>Irrigated horticulture</v>
      </c>
      <c r="J8134" t="str">
        <f>VLOOKUP($E8134,[1]LUTs!$AA$2:$AG$194,5,FALSE)</f>
        <v>Horticulture</v>
      </c>
      <c r="K8134" t="str">
        <f>VLOOKUP(E8134,[1]LUTs!$AA$2:$AG$194,6,FALSE)</f>
        <v>Agriculture</v>
      </c>
      <c r="L8134" t="str">
        <f>VLOOKUP(E8134,[1]LUTs!$AA$2:$AG$194,7,FALSE)</f>
        <v>Irrigated</v>
      </c>
    </row>
    <row r="8135" spans="1:12" x14ac:dyDescent="0.25">
      <c r="A8135">
        <v>7142</v>
      </c>
      <c r="B8135">
        <v>15981</v>
      </c>
      <c r="C8135">
        <f t="shared" si="127"/>
        <v>3995.25</v>
      </c>
      <c r="D8135">
        <v>135</v>
      </c>
      <c r="E8135">
        <v>449</v>
      </c>
      <c r="F8135" t="str">
        <f>VLOOKUP($D8135,[1]LUTs!$P$2:$T$152, 5, FALSE)</f>
        <v>Indi</v>
      </c>
      <c r="G8135" t="s">
        <v>42</v>
      </c>
      <c r="H8135" t="str">
        <f>VLOOKUP(G8135,[1]LUTs!V$2:W$9, 2, FALSE)</f>
        <v>Victoria</v>
      </c>
      <c r="I8135" t="str">
        <f>VLOOKUP(E8135,[1]LUTs!$AA$2:$AG$194, 4, FALSE)</f>
        <v>Irrigated horticulture</v>
      </c>
      <c r="J8135" t="str">
        <f>VLOOKUP($E8135,[1]LUTs!$AA$2:$AG$194,5,FALSE)</f>
        <v>Horticulture</v>
      </c>
      <c r="K8135" t="str">
        <f>VLOOKUP(E8135,[1]LUTs!$AA$2:$AG$194,6,FALSE)</f>
        <v>Agriculture</v>
      </c>
      <c r="L8135" t="str">
        <f>VLOOKUP(E8135,[1]LUTs!$AA$2:$AG$194,7,FALSE)</f>
        <v>Irrigated</v>
      </c>
    </row>
    <row r="8136" spans="1:12" x14ac:dyDescent="0.25">
      <c r="A8136">
        <v>7275</v>
      </c>
      <c r="B8136">
        <v>677</v>
      </c>
      <c r="C8136">
        <f t="shared" si="127"/>
        <v>169.25</v>
      </c>
      <c r="D8136">
        <v>135</v>
      </c>
      <c r="E8136">
        <v>453</v>
      </c>
      <c r="F8136" t="str">
        <f>VLOOKUP($D8136,[1]LUTs!$P$2:$T$152, 5, FALSE)</f>
        <v>Indi</v>
      </c>
      <c r="G8136" t="s">
        <v>42</v>
      </c>
      <c r="H8136" t="str">
        <f>VLOOKUP(G8136,[1]LUTs!V$2:W$9, 2, FALSE)</f>
        <v>Victoria</v>
      </c>
      <c r="I8136" t="str">
        <f>VLOOKUP(E8136,[1]LUTs!$AA$2:$AG$194, 4, FALSE)</f>
        <v>Irrigated horticulture</v>
      </c>
      <c r="J8136" t="str">
        <f>VLOOKUP($E8136,[1]LUTs!$AA$2:$AG$194,5,FALSE)</f>
        <v>Horticulture</v>
      </c>
      <c r="K8136" t="str">
        <f>VLOOKUP(E8136,[1]LUTs!$AA$2:$AG$194,6,FALSE)</f>
        <v>Agriculture</v>
      </c>
      <c r="L8136" t="str">
        <f>VLOOKUP(E8136,[1]LUTs!$AA$2:$AG$194,7,FALSE)</f>
        <v>Irrigated</v>
      </c>
    </row>
    <row r="8137" spans="1:12" x14ac:dyDescent="0.25">
      <c r="A8137">
        <v>7468</v>
      </c>
      <c r="B8137">
        <v>120</v>
      </c>
      <c r="C8137">
        <f t="shared" si="127"/>
        <v>30</v>
      </c>
      <c r="D8137">
        <v>135</v>
      </c>
      <c r="E8137">
        <v>454</v>
      </c>
      <c r="F8137" t="str">
        <f>VLOOKUP($D8137,[1]LUTs!$P$2:$T$152, 5, FALSE)</f>
        <v>Indi</v>
      </c>
      <c r="G8137" t="s">
        <v>42</v>
      </c>
      <c r="H8137" t="str">
        <f>VLOOKUP(G8137,[1]LUTs!V$2:W$9, 2, FALSE)</f>
        <v>Victoria</v>
      </c>
      <c r="I8137" t="str">
        <f>VLOOKUP(E8137,[1]LUTs!$AA$2:$AG$194, 4, FALSE)</f>
        <v>Irrigated horticulture</v>
      </c>
      <c r="J8137" t="str">
        <f>VLOOKUP($E8137,[1]LUTs!$AA$2:$AG$194,5,FALSE)</f>
        <v>Horticulture</v>
      </c>
      <c r="K8137" t="str">
        <f>VLOOKUP(E8137,[1]LUTs!$AA$2:$AG$194,6,FALSE)</f>
        <v>Agriculture</v>
      </c>
      <c r="L8137" t="str">
        <f>VLOOKUP(E8137,[1]LUTs!$AA$2:$AG$194,7,FALSE)</f>
        <v>Irrigated</v>
      </c>
    </row>
    <row r="8138" spans="1:12" x14ac:dyDescent="0.25">
      <c r="A8138">
        <v>7201</v>
      </c>
      <c r="B8138">
        <v>259</v>
      </c>
      <c r="C8138">
        <f t="shared" si="127"/>
        <v>64.75</v>
      </c>
      <c r="D8138">
        <v>135</v>
      </c>
      <c r="E8138">
        <v>511</v>
      </c>
      <c r="F8138" t="str">
        <f>VLOOKUP($D8138,[1]LUTs!$P$2:$T$152, 5, FALSE)</f>
        <v>Indi</v>
      </c>
      <c r="G8138" t="s">
        <v>42</v>
      </c>
      <c r="H8138" t="str">
        <f>VLOOKUP(G8138,[1]LUTs!V$2:W$9, 2, FALSE)</f>
        <v>Victoria</v>
      </c>
      <c r="I8138" t="str">
        <f>VLOOKUP(E8138,[1]LUTs!$AA$2:$AG$194, 4, FALSE)</f>
        <v>Intensive plant production</v>
      </c>
      <c r="J8138" t="str">
        <f>VLOOKUP($E8138,[1]LUTs!$AA$2:$AG$194,5,FALSE)</f>
        <v>Horticulture</v>
      </c>
      <c r="K8138" t="str">
        <f>VLOOKUP(E8138,[1]LUTs!$AA$2:$AG$194,6,FALSE)</f>
        <v>Agriculture</v>
      </c>
      <c r="L8138" t="str">
        <f>VLOOKUP(E8138,[1]LUTs!$AA$2:$AG$194,7,FALSE)</f>
        <v>Irrigated</v>
      </c>
    </row>
    <row r="8139" spans="1:12" x14ac:dyDescent="0.25">
      <c r="A8139">
        <v>7403</v>
      </c>
      <c r="B8139">
        <v>5</v>
      </c>
      <c r="C8139">
        <f t="shared" si="127"/>
        <v>1.25</v>
      </c>
      <c r="D8139">
        <v>135</v>
      </c>
      <c r="E8139">
        <v>522</v>
      </c>
      <c r="F8139" t="str">
        <f>VLOOKUP($D8139,[1]LUTs!$P$2:$T$152, 5, FALSE)</f>
        <v>Indi</v>
      </c>
      <c r="G8139" t="s">
        <v>42</v>
      </c>
      <c r="H8139" t="str">
        <f>VLOOKUP(G8139,[1]LUTs!V$2:W$9, 2, FALSE)</f>
        <v>Victoria</v>
      </c>
      <c r="I8139" t="str">
        <f>VLOOKUP(E8139,[1]LUTs!$AA$2:$AG$194, 4, FALSE)</f>
        <v>Intensive animal production</v>
      </c>
      <c r="J8139" t="str">
        <f>VLOOKUP($E8139,[1]LUTs!$AA$2:$AG$194,5,FALSE)</f>
        <v>Livestock production</v>
      </c>
      <c r="K8139" t="str">
        <f>VLOOKUP(E8139,[1]LUTs!$AA$2:$AG$194,6,FALSE)</f>
        <v>Agriculture</v>
      </c>
      <c r="L8139" t="str">
        <f>VLOOKUP(E8139,[1]LUTs!$AA$2:$AG$194,7,FALSE)</f>
        <v>Dryland</v>
      </c>
    </row>
    <row r="8140" spans="1:12" x14ac:dyDescent="0.25">
      <c r="A8140">
        <v>7315</v>
      </c>
      <c r="B8140">
        <v>1748</v>
      </c>
      <c r="C8140">
        <f t="shared" si="127"/>
        <v>437</v>
      </c>
      <c r="D8140">
        <v>135</v>
      </c>
      <c r="E8140">
        <v>523</v>
      </c>
      <c r="F8140" t="str">
        <f>VLOOKUP($D8140,[1]LUTs!$P$2:$T$152, 5, FALSE)</f>
        <v>Indi</v>
      </c>
      <c r="G8140" t="s">
        <v>42</v>
      </c>
      <c r="H8140" t="str">
        <f>VLOOKUP(G8140,[1]LUTs!V$2:W$9, 2, FALSE)</f>
        <v>Victoria</v>
      </c>
      <c r="I8140" t="str">
        <f>VLOOKUP(E8140,[1]LUTs!$AA$2:$AG$194, 4, FALSE)</f>
        <v>Intensive animal production</v>
      </c>
      <c r="J8140" t="str">
        <f>VLOOKUP($E8140,[1]LUTs!$AA$2:$AG$194,5,FALSE)</f>
        <v>Livestock production</v>
      </c>
      <c r="K8140" t="str">
        <f>VLOOKUP(E8140,[1]LUTs!$AA$2:$AG$194,6,FALSE)</f>
        <v>Agriculture</v>
      </c>
      <c r="L8140" t="str">
        <f>VLOOKUP(E8140,[1]LUTs!$AA$2:$AG$194,7,FALSE)</f>
        <v>Dryland</v>
      </c>
    </row>
    <row r="8141" spans="1:12" x14ac:dyDescent="0.25">
      <c r="A8141">
        <v>7318</v>
      </c>
      <c r="B8141">
        <v>272</v>
      </c>
      <c r="C8141">
        <f t="shared" si="127"/>
        <v>68</v>
      </c>
      <c r="D8141">
        <v>135</v>
      </c>
      <c r="E8141">
        <v>524</v>
      </c>
      <c r="F8141" t="str">
        <f>VLOOKUP($D8141,[1]LUTs!$P$2:$T$152, 5, FALSE)</f>
        <v>Indi</v>
      </c>
      <c r="G8141" t="s">
        <v>42</v>
      </c>
      <c r="H8141" t="str">
        <f>VLOOKUP(G8141,[1]LUTs!V$2:W$9, 2, FALSE)</f>
        <v>Victoria</v>
      </c>
      <c r="I8141" t="str">
        <f>VLOOKUP(E8141,[1]LUTs!$AA$2:$AG$194, 4, FALSE)</f>
        <v>Intensive animal production</v>
      </c>
      <c r="J8141" t="str">
        <f>VLOOKUP($E8141,[1]LUTs!$AA$2:$AG$194,5,FALSE)</f>
        <v>Livestock production</v>
      </c>
      <c r="K8141" t="str">
        <f>VLOOKUP(E8141,[1]LUTs!$AA$2:$AG$194,6,FALSE)</f>
        <v>Agriculture</v>
      </c>
      <c r="L8141" t="str">
        <f>VLOOKUP(E8141,[1]LUTs!$AA$2:$AG$194,7,FALSE)</f>
        <v>Dryland</v>
      </c>
    </row>
    <row r="8142" spans="1:12" x14ac:dyDescent="0.25">
      <c r="A8142">
        <v>7281</v>
      </c>
      <c r="B8142">
        <v>2048</v>
      </c>
      <c r="C8142">
        <f t="shared" si="127"/>
        <v>512</v>
      </c>
      <c r="D8142">
        <v>135</v>
      </c>
      <c r="E8142">
        <v>525</v>
      </c>
      <c r="F8142" t="str">
        <f>VLOOKUP($D8142,[1]LUTs!$P$2:$T$152, 5, FALSE)</f>
        <v>Indi</v>
      </c>
      <c r="G8142" t="s">
        <v>42</v>
      </c>
      <c r="H8142" t="str">
        <f>VLOOKUP(G8142,[1]LUTs!V$2:W$9, 2, FALSE)</f>
        <v>Victoria</v>
      </c>
      <c r="I8142" t="str">
        <f>VLOOKUP(E8142,[1]LUTs!$AA$2:$AG$194, 4, FALSE)</f>
        <v>Intensive animal production</v>
      </c>
      <c r="J8142" t="str">
        <f>VLOOKUP($E8142,[1]LUTs!$AA$2:$AG$194,5,FALSE)</f>
        <v>Livestock production</v>
      </c>
      <c r="K8142" t="str">
        <f>VLOOKUP(E8142,[1]LUTs!$AA$2:$AG$194,6,FALSE)</f>
        <v>Agriculture</v>
      </c>
      <c r="L8142" t="str">
        <f>VLOOKUP(E8142,[1]LUTs!$AA$2:$AG$194,7,FALSE)</f>
        <v>Dryland</v>
      </c>
    </row>
    <row r="8143" spans="1:12" x14ac:dyDescent="0.25">
      <c r="A8143">
        <v>7170</v>
      </c>
      <c r="B8143">
        <v>14623</v>
      </c>
      <c r="C8143">
        <f t="shared" si="127"/>
        <v>3655.75</v>
      </c>
      <c r="D8143">
        <v>135</v>
      </c>
      <c r="E8143">
        <v>526</v>
      </c>
      <c r="F8143" t="str">
        <f>VLOOKUP($D8143,[1]LUTs!$P$2:$T$152, 5, FALSE)</f>
        <v>Indi</v>
      </c>
      <c r="G8143" t="s">
        <v>42</v>
      </c>
      <c r="H8143" t="str">
        <f>VLOOKUP(G8143,[1]LUTs!V$2:W$9, 2, FALSE)</f>
        <v>Victoria</v>
      </c>
      <c r="I8143" t="str">
        <f>VLOOKUP(E8143,[1]LUTs!$AA$2:$AG$194, 4, FALSE)</f>
        <v>Intensive animal production</v>
      </c>
      <c r="J8143" t="str">
        <f>VLOOKUP($E8143,[1]LUTs!$AA$2:$AG$194,5,FALSE)</f>
        <v>Livestock production</v>
      </c>
      <c r="K8143" t="str">
        <f>VLOOKUP(E8143,[1]LUTs!$AA$2:$AG$194,6,FALSE)</f>
        <v>Agriculture</v>
      </c>
      <c r="L8143" t="str">
        <f>VLOOKUP(E8143,[1]LUTs!$AA$2:$AG$194,7,FALSE)</f>
        <v>Dryland</v>
      </c>
    </row>
    <row r="8144" spans="1:12" x14ac:dyDescent="0.25">
      <c r="A8144">
        <v>7248</v>
      </c>
      <c r="B8144">
        <v>22</v>
      </c>
      <c r="C8144">
        <f t="shared" si="127"/>
        <v>5.5</v>
      </c>
      <c r="D8144">
        <v>135</v>
      </c>
      <c r="E8144">
        <v>527</v>
      </c>
      <c r="F8144" t="str">
        <f>VLOOKUP($D8144,[1]LUTs!$P$2:$T$152, 5, FALSE)</f>
        <v>Indi</v>
      </c>
      <c r="G8144" t="s">
        <v>42</v>
      </c>
      <c r="H8144" t="str">
        <f>VLOOKUP(G8144,[1]LUTs!V$2:W$9, 2, FALSE)</f>
        <v>Victoria</v>
      </c>
      <c r="I8144" t="str">
        <f>VLOOKUP(E8144,[1]LUTs!$AA$2:$AG$194, 4, FALSE)</f>
        <v>Intensive animal production</v>
      </c>
      <c r="J8144" t="str">
        <f>VLOOKUP($E8144,[1]LUTs!$AA$2:$AG$194,5,FALSE)</f>
        <v>Livestock production</v>
      </c>
      <c r="K8144" t="str">
        <f>VLOOKUP(E8144,[1]LUTs!$AA$2:$AG$194,6,FALSE)</f>
        <v>Agriculture</v>
      </c>
      <c r="L8144" t="str">
        <f>VLOOKUP(E8144,[1]LUTs!$AA$2:$AG$194,7,FALSE)</f>
        <v>Dryland</v>
      </c>
    </row>
    <row r="8145" spans="1:12" x14ac:dyDescent="0.25">
      <c r="A8145">
        <v>7163</v>
      </c>
      <c r="B8145">
        <v>4161</v>
      </c>
      <c r="C8145">
        <f t="shared" si="127"/>
        <v>1040.25</v>
      </c>
      <c r="D8145">
        <v>135</v>
      </c>
      <c r="E8145">
        <v>530</v>
      </c>
      <c r="F8145" t="str">
        <f>VLOOKUP($D8145,[1]LUTs!$P$2:$T$152, 5, FALSE)</f>
        <v>Indi</v>
      </c>
      <c r="G8145" t="s">
        <v>42</v>
      </c>
      <c r="H8145" t="str">
        <f>VLOOKUP(G8145,[1]LUTs!V$2:W$9, 2, FALSE)</f>
        <v>Victoria</v>
      </c>
      <c r="I8145" t="str">
        <f>VLOOKUP(E8145,[1]LUTs!$AA$2:$AG$194, 4, FALSE)</f>
        <v>Urban intensive uses</v>
      </c>
      <c r="J8145" t="str">
        <f>VLOOKUP($E8145,[1]LUTs!$AA$2:$AG$194,5,FALSE)</f>
        <v>Intensive uses</v>
      </c>
      <c r="K8145" t="str">
        <f>VLOOKUP(E8145,[1]LUTs!$AA$2:$AG$194,6,FALSE)</f>
        <v>Non-agriculture</v>
      </c>
      <c r="L8145" t="str">
        <f>VLOOKUP(E8145,[1]LUTs!$AA$2:$AG$194,7,FALSE)</f>
        <v>Dryland</v>
      </c>
    </row>
    <row r="8146" spans="1:12" x14ac:dyDescent="0.25">
      <c r="A8146">
        <v>7166</v>
      </c>
      <c r="B8146">
        <v>3034</v>
      </c>
      <c r="C8146">
        <f t="shared" si="127"/>
        <v>758.5</v>
      </c>
      <c r="D8146">
        <v>135</v>
      </c>
      <c r="E8146">
        <v>531</v>
      </c>
      <c r="F8146" t="str">
        <f>VLOOKUP($D8146,[1]LUTs!$P$2:$T$152, 5, FALSE)</f>
        <v>Indi</v>
      </c>
      <c r="G8146" t="s">
        <v>42</v>
      </c>
      <c r="H8146" t="str">
        <f>VLOOKUP(G8146,[1]LUTs!V$2:W$9, 2, FALSE)</f>
        <v>Victoria</v>
      </c>
      <c r="I8146" t="str">
        <f>VLOOKUP(E8146,[1]LUTs!$AA$2:$AG$194, 4, FALSE)</f>
        <v>Urban intensive uses</v>
      </c>
      <c r="J8146" t="str">
        <f>VLOOKUP($E8146,[1]LUTs!$AA$2:$AG$194,5,FALSE)</f>
        <v>Intensive uses</v>
      </c>
      <c r="K8146" t="str">
        <f>VLOOKUP(E8146,[1]LUTs!$AA$2:$AG$194,6,FALSE)</f>
        <v>Non-agriculture</v>
      </c>
      <c r="L8146" t="str">
        <f>VLOOKUP(E8146,[1]LUTs!$AA$2:$AG$194,7,FALSE)</f>
        <v>Dryland</v>
      </c>
    </row>
    <row r="8147" spans="1:12" x14ac:dyDescent="0.25">
      <c r="A8147">
        <v>7194</v>
      </c>
      <c r="B8147">
        <v>424</v>
      </c>
      <c r="C8147">
        <f t="shared" si="127"/>
        <v>106</v>
      </c>
      <c r="D8147">
        <v>135</v>
      </c>
      <c r="E8147">
        <v>532</v>
      </c>
      <c r="F8147" t="str">
        <f>VLOOKUP($D8147,[1]LUTs!$P$2:$T$152, 5, FALSE)</f>
        <v>Indi</v>
      </c>
      <c r="G8147" t="s">
        <v>42</v>
      </c>
      <c r="H8147" t="str">
        <f>VLOOKUP(G8147,[1]LUTs!V$2:W$9, 2, FALSE)</f>
        <v>Victoria</v>
      </c>
      <c r="I8147" t="str">
        <f>VLOOKUP(E8147,[1]LUTs!$AA$2:$AG$194, 4, FALSE)</f>
        <v>Urban intensive uses</v>
      </c>
      <c r="J8147" t="str">
        <f>VLOOKUP($E8147,[1]LUTs!$AA$2:$AG$194,5,FALSE)</f>
        <v>Intensive uses</v>
      </c>
      <c r="K8147" t="str">
        <f>VLOOKUP(E8147,[1]LUTs!$AA$2:$AG$194,6,FALSE)</f>
        <v>Non-agriculture</v>
      </c>
      <c r="L8147" t="str">
        <f>VLOOKUP(E8147,[1]LUTs!$AA$2:$AG$194,7,FALSE)</f>
        <v>Dryland</v>
      </c>
    </row>
    <row r="8148" spans="1:12" x14ac:dyDescent="0.25">
      <c r="A8148">
        <v>7183</v>
      </c>
      <c r="B8148">
        <v>305</v>
      </c>
      <c r="C8148">
        <f t="shared" si="127"/>
        <v>76.25</v>
      </c>
      <c r="D8148">
        <v>135</v>
      </c>
      <c r="E8148">
        <v>533</v>
      </c>
      <c r="F8148" t="str">
        <f>VLOOKUP($D8148,[1]LUTs!$P$2:$T$152, 5, FALSE)</f>
        <v>Indi</v>
      </c>
      <c r="G8148" t="s">
        <v>42</v>
      </c>
      <c r="H8148" t="str">
        <f>VLOOKUP(G8148,[1]LUTs!V$2:W$9, 2, FALSE)</f>
        <v>Victoria</v>
      </c>
      <c r="I8148" t="str">
        <f>VLOOKUP(E8148,[1]LUTs!$AA$2:$AG$194, 4, FALSE)</f>
        <v>Urban intensive uses</v>
      </c>
      <c r="J8148" t="str">
        <f>VLOOKUP($E8148,[1]LUTs!$AA$2:$AG$194,5,FALSE)</f>
        <v>Intensive uses</v>
      </c>
      <c r="K8148" t="str">
        <f>VLOOKUP(E8148,[1]LUTs!$AA$2:$AG$194,6,FALSE)</f>
        <v>Non-agriculture</v>
      </c>
      <c r="L8148" t="str">
        <f>VLOOKUP(E8148,[1]LUTs!$AA$2:$AG$194,7,FALSE)</f>
        <v>Dryland</v>
      </c>
    </row>
    <row r="8149" spans="1:12" x14ac:dyDescent="0.25">
      <c r="A8149">
        <v>7193</v>
      </c>
      <c r="B8149">
        <v>552</v>
      </c>
      <c r="C8149">
        <f t="shared" si="127"/>
        <v>138</v>
      </c>
      <c r="D8149">
        <v>135</v>
      </c>
      <c r="E8149">
        <v>535</v>
      </c>
      <c r="F8149" t="str">
        <f>VLOOKUP($D8149,[1]LUTs!$P$2:$T$152, 5, FALSE)</f>
        <v>Indi</v>
      </c>
      <c r="G8149" t="s">
        <v>42</v>
      </c>
      <c r="H8149" t="str">
        <f>VLOOKUP(G8149,[1]LUTs!V$2:W$9, 2, FALSE)</f>
        <v>Victoria</v>
      </c>
      <c r="I8149" t="str">
        <f>VLOOKUP(E8149,[1]LUTs!$AA$2:$AG$194, 4, FALSE)</f>
        <v>Urban intensive uses</v>
      </c>
      <c r="J8149" t="str">
        <f>VLOOKUP($E8149,[1]LUTs!$AA$2:$AG$194,5,FALSE)</f>
        <v>Intensive uses</v>
      </c>
      <c r="K8149" t="str">
        <f>VLOOKUP(E8149,[1]LUTs!$AA$2:$AG$194,6,FALSE)</f>
        <v>Non-agriculture</v>
      </c>
      <c r="L8149" t="str">
        <f>VLOOKUP(E8149,[1]LUTs!$AA$2:$AG$194,7,FALSE)</f>
        <v>Dryland</v>
      </c>
    </row>
    <row r="8150" spans="1:12" x14ac:dyDescent="0.25">
      <c r="A8150">
        <v>7189</v>
      </c>
      <c r="B8150">
        <v>32</v>
      </c>
      <c r="C8150">
        <f t="shared" si="127"/>
        <v>8</v>
      </c>
      <c r="D8150">
        <v>135</v>
      </c>
      <c r="E8150">
        <v>536</v>
      </c>
      <c r="F8150" t="str">
        <f>VLOOKUP($D8150,[1]LUTs!$P$2:$T$152, 5, FALSE)</f>
        <v>Indi</v>
      </c>
      <c r="G8150" t="s">
        <v>42</v>
      </c>
      <c r="H8150" t="str">
        <f>VLOOKUP(G8150,[1]LUTs!V$2:W$9, 2, FALSE)</f>
        <v>Victoria</v>
      </c>
      <c r="I8150" t="str">
        <f>VLOOKUP(E8150,[1]LUTs!$AA$2:$AG$194, 4, FALSE)</f>
        <v>Urban intensive uses</v>
      </c>
      <c r="J8150" t="str">
        <f>VLOOKUP($E8150,[1]LUTs!$AA$2:$AG$194,5,FALSE)</f>
        <v>Intensive uses</v>
      </c>
      <c r="K8150" t="str">
        <f>VLOOKUP(E8150,[1]LUTs!$AA$2:$AG$194,6,FALSE)</f>
        <v>Non-agriculture</v>
      </c>
      <c r="L8150" t="str">
        <f>VLOOKUP(E8150,[1]LUTs!$AA$2:$AG$194,7,FALSE)</f>
        <v>Dryland</v>
      </c>
    </row>
    <row r="8151" spans="1:12" x14ac:dyDescent="0.25">
      <c r="A8151">
        <v>7250</v>
      </c>
      <c r="B8151">
        <v>114</v>
      </c>
      <c r="C8151">
        <f t="shared" si="127"/>
        <v>28.5</v>
      </c>
      <c r="D8151">
        <v>135</v>
      </c>
      <c r="E8151">
        <v>537</v>
      </c>
      <c r="F8151" t="str">
        <f>VLOOKUP($D8151,[1]LUTs!$P$2:$T$152, 5, FALSE)</f>
        <v>Indi</v>
      </c>
      <c r="G8151" t="s">
        <v>42</v>
      </c>
      <c r="H8151" t="str">
        <f>VLOOKUP(G8151,[1]LUTs!V$2:W$9, 2, FALSE)</f>
        <v>Victoria</v>
      </c>
      <c r="I8151" t="str">
        <f>VLOOKUP(E8151,[1]LUTs!$AA$2:$AG$194, 4, FALSE)</f>
        <v>Urban intensive uses</v>
      </c>
      <c r="J8151" t="str">
        <f>VLOOKUP($E8151,[1]LUTs!$AA$2:$AG$194,5,FALSE)</f>
        <v>Intensive uses</v>
      </c>
      <c r="K8151" t="str">
        <f>VLOOKUP(E8151,[1]LUTs!$AA$2:$AG$194,6,FALSE)</f>
        <v>Non-agriculture</v>
      </c>
      <c r="L8151" t="str">
        <f>VLOOKUP(E8151,[1]LUTs!$AA$2:$AG$194,7,FALSE)</f>
        <v>Dryland</v>
      </c>
    </row>
    <row r="8152" spans="1:12" x14ac:dyDescent="0.25">
      <c r="A8152">
        <v>7153</v>
      </c>
      <c r="B8152">
        <v>36326</v>
      </c>
      <c r="C8152">
        <f t="shared" si="127"/>
        <v>9081.5</v>
      </c>
      <c r="D8152">
        <v>135</v>
      </c>
      <c r="E8152">
        <v>541</v>
      </c>
      <c r="F8152" t="str">
        <f>VLOOKUP($D8152,[1]LUTs!$P$2:$T$152, 5, FALSE)</f>
        <v>Indi</v>
      </c>
      <c r="G8152" t="s">
        <v>42</v>
      </c>
      <c r="H8152" t="str">
        <f>VLOOKUP(G8152,[1]LUTs!V$2:W$9, 2, FALSE)</f>
        <v>Victoria</v>
      </c>
      <c r="I8152" t="str">
        <f>VLOOKUP(E8152,[1]LUTs!$AA$2:$AG$194, 4, FALSE)</f>
        <v>Urban intensive uses</v>
      </c>
      <c r="J8152" t="str">
        <f>VLOOKUP($E8152,[1]LUTs!$AA$2:$AG$194,5,FALSE)</f>
        <v>Intensive uses</v>
      </c>
      <c r="K8152" t="str">
        <f>VLOOKUP(E8152,[1]LUTs!$AA$2:$AG$194,6,FALSE)</f>
        <v>Non-agriculture</v>
      </c>
      <c r="L8152" t="str">
        <f>VLOOKUP(E8152,[1]LUTs!$AA$2:$AG$194,7,FALSE)</f>
        <v>Dryland</v>
      </c>
    </row>
    <row r="8153" spans="1:12" x14ac:dyDescent="0.25">
      <c r="A8153">
        <v>7149</v>
      </c>
      <c r="B8153">
        <v>173726</v>
      </c>
      <c r="C8153">
        <f t="shared" si="127"/>
        <v>43431.5</v>
      </c>
      <c r="D8153">
        <v>135</v>
      </c>
      <c r="E8153">
        <v>542</v>
      </c>
      <c r="F8153" t="str">
        <f>VLOOKUP($D8153,[1]LUTs!$P$2:$T$152, 5, FALSE)</f>
        <v>Indi</v>
      </c>
      <c r="G8153" t="s">
        <v>42</v>
      </c>
      <c r="H8153" t="str">
        <f>VLOOKUP(G8153,[1]LUTs!V$2:W$9, 2, FALSE)</f>
        <v>Victoria</v>
      </c>
      <c r="I8153" t="str">
        <f>VLOOKUP(E8153,[1]LUTs!$AA$2:$AG$194, 4, FALSE)</f>
        <v>Rural residential and farm infrastructure</v>
      </c>
      <c r="J8153" t="str">
        <f>VLOOKUP($E8153,[1]LUTs!$AA$2:$AG$194,5,FALSE)</f>
        <v>Intensive uses</v>
      </c>
      <c r="K8153" t="str">
        <f>VLOOKUP(E8153,[1]LUTs!$AA$2:$AG$194,6,FALSE)</f>
        <v>Non-agriculture</v>
      </c>
      <c r="L8153" t="str">
        <f>VLOOKUP(E8153,[1]LUTs!$AA$2:$AG$194,7,FALSE)</f>
        <v>Dryland</v>
      </c>
    </row>
    <row r="8154" spans="1:12" x14ac:dyDescent="0.25">
      <c r="A8154">
        <v>7147</v>
      </c>
      <c r="B8154">
        <v>88999</v>
      </c>
      <c r="C8154">
        <f t="shared" si="127"/>
        <v>22249.75</v>
      </c>
      <c r="D8154">
        <v>135</v>
      </c>
      <c r="E8154">
        <v>543</v>
      </c>
      <c r="F8154" t="str">
        <f>VLOOKUP($D8154,[1]LUTs!$P$2:$T$152, 5, FALSE)</f>
        <v>Indi</v>
      </c>
      <c r="G8154" t="s">
        <v>42</v>
      </c>
      <c r="H8154" t="str">
        <f>VLOOKUP(G8154,[1]LUTs!V$2:W$9, 2, FALSE)</f>
        <v>Victoria</v>
      </c>
      <c r="I8154" t="str">
        <f>VLOOKUP(E8154,[1]LUTs!$AA$2:$AG$194, 4, FALSE)</f>
        <v>Rural residential and farm infrastructure</v>
      </c>
      <c r="J8154" t="str">
        <f>VLOOKUP($E8154,[1]LUTs!$AA$2:$AG$194,5,FALSE)</f>
        <v>Intensive uses</v>
      </c>
      <c r="K8154" t="str">
        <f>VLOOKUP(E8154,[1]LUTs!$AA$2:$AG$194,6,FALSE)</f>
        <v>Non-agriculture</v>
      </c>
      <c r="L8154" t="str">
        <f>VLOOKUP(E8154,[1]LUTs!$AA$2:$AG$194,7,FALSE)</f>
        <v>Dryland</v>
      </c>
    </row>
    <row r="8155" spans="1:12" x14ac:dyDescent="0.25">
      <c r="A8155">
        <v>7161</v>
      </c>
      <c r="B8155">
        <v>7116</v>
      </c>
      <c r="C8155">
        <f t="shared" si="127"/>
        <v>1779</v>
      </c>
      <c r="D8155">
        <v>135</v>
      </c>
      <c r="E8155">
        <v>551</v>
      </c>
      <c r="F8155" t="str">
        <f>VLOOKUP($D8155,[1]LUTs!$P$2:$T$152, 5, FALSE)</f>
        <v>Indi</v>
      </c>
      <c r="G8155" t="s">
        <v>42</v>
      </c>
      <c r="H8155" t="str">
        <f>VLOOKUP(G8155,[1]LUTs!V$2:W$9, 2, FALSE)</f>
        <v>Victoria</v>
      </c>
      <c r="I8155" t="str">
        <f>VLOOKUP(E8155,[1]LUTs!$AA$2:$AG$194, 4, FALSE)</f>
        <v>Urban intensive uses</v>
      </c>
      <c r="J8155" t="str">
        <f>VLOOKUP($E8155,[1]LUTs!$AA$2:$AG$194,5,FALSE)</f>
        <v>Intensive uses</v>
      </c>
      <c r="K8155" t="str">
        <f>VLOOKUP(E8155,[1]LUTs!$AA$2:$AG$194,6,FALSE)</f>
        <v>Non-agriculture</v>
      </c>
      <c r="L8155" t="str">
        <f>VLOOKUP(E8155,[1]LUTs!$AA$2:$AG$194,7,FALSE)</f>
        <v>Dryland</v>
      </c>
    </row>
    <row r="8156" spans="1:12" x14ac:dyDescent="0.25">
      <c r="A8156">
        <v>7155</v>
      </c>
      <c r="B8156">
        <v>24670</v>
      </c>
      <c r="C8156">
        <f t="shared" si="127"/>
        <v>6167.5</v>
      </c>
      <c r="D8156">
        <v>135</v>
      </c>
      <c r="E8156">
        <v>552</v>
      </c>
      <c r="F8156" t="str">
        <f>VLOOKUP($D8156,[1]LUTs!$P$2:$T$152, 5, FALSE)</f>
        <v>Indi</v>
      </c>
      <c r="G8156" t="s">
        <v>42</v>
      </c>
      <c r="H8156" t="str">
        <f>VLOOKUP(G8156,[1]LUTs!V$2:W$9, 2, FALSE)</f>
        <v>Victoria</v>
      </c>
      <c r="I8156" t="str">
        <f>VLOOKUP(E8156,[1]LUTs!$AA$2:$AG$194, 4, FALSE)</f>
        <v>Urban intensive uses</v>
      </c>
      <c r="J8156" t="str">
        <f>VLOOKUP($E8156,[1]LUTs!$AA$2:$AG$194,5,FALSE)</f>
        <v>Intensive uses</v>
      </c>
      <c r="K8156" t="str">
        <f>VLOOKUP(E8156,[1]LUTs!$AA$2:$AG$194,6,FALSE)</f>
        <v>Non-agriculture</v>
      </c>
      <c r="L8156" t="str">
        <f>VLOOKUP(E8156,[1]LUTs!$AA$2:$AG$194,7,FALSE)</f>
        <v>Dryland</v>
      </c>
    </row>
    <row r="8157" spans="1:12" x14ac:dyDescent="0.25">
      <c r="A8157">
        <v>7167</v>
      </c>
      <c r="B8157">
        <v>43434</v>
      </c>
      <c r="C8157">
        <f t="shared" si="127"/>
        <v>10858.5</v>
      </c>
      <c r="D8157">
        <v>135</v>
      </c>
      <c r="E8157">
        <v>553</v>
      </c>
      <c r="F8157" t="str">
        <f>VLOOKUP($D8157,[1]LUTs!$P$2:$T$152, 5, FALSE)</f>
        <v>Indi</v>
      </c>
      <c r="G8157" t="s">
        <v>42</v>
      </c>
      <c r="H8157" t="str">
        <f>VLOOKUP(G8157,[1]LUTs!V$2:W$9, 2, FALSE)</f>
        <v>Victoria</v>
      </c>
      <c r="I8157" t="str">
        <f>VLOOKUP(E8157,[1]LUTs!$AA$2:$AG$194, 4, FALSE)</f>
        <v>Urban intensive uses</v>
      </c>
      <c r="J8157" t="str">
        <f>VLOOKUP($E8157,[1]LUTs!$AA$2:$AG$194,5,FALSE)</f>
        <v>Intensive uses</v>
      </c>
      <c r="K8157" t="str">
        <f>VLOOKUP(E8157,[1]LUTs!$AA$2:$AG$194,6,FALSE)</f>
        <v>Non-agriculture</v>
      </c>
      <c r="L8157" t="str">
        <f>VLOOKUP(E8157,[1]LUTs!$AA$2:$AG$194,7,FALSE)</f>
        <v>Dryland</v>
      </c>
    </row>
    <row r="8158" spans="1:12" x14ac:dyDescent="0.25">
      <c r="A8158">
        <v>7184</v>
      </c>
      <c r="B8158">
        <v>2549</v>
      </c>
      <c r="C8158">
        <f t="shared" si="127"/>
        <v>637.25</v>
      </c>
      <c r="D8158">
        <v>135</v>
      </c>
      <c r="E8158">
        <v>555</v>
      </c>
      <c r="F8158" t="str">
        <f>VLOOKUP($D8158,[1]LUTs!$P$2:$T$152, 5, FALSE)</f>
        <v>Indi</v>
      </c>
      <c r="G8158" t="s">
        <v>42</v>
      </c>
      <c r="H8158" t="str">
        <f>VLOOKUP(G8158,[1]LUTs!V$2:W$9, 2, FALSE)</f>
        <v>Victoria</v>
      </c>
      <c r="I8158" t="str">
        <f>VLOOKUP(E8158,[1]LUTs!$AA$2:$AG$194, 4, FALSE)</f>
        <v>Urban intensive uses</v>
      </c>
      <c r="J8158" t="str">
        <f>VLOOKUP($E8158,[1]LUTs!$AA$2:$AG$194,5,FALSE)</f>
        <v>Intensive uses</v>
      </c>
      <c r="K8158" t="str">
        <f>VLOOKUP(E8158,[1]LUTs!$AA$2:$AG$194,6,FALSE)</f>
        <v>Non-agriculture</v>
      </c>
      <c r="L8158" t="str">
        <f>VLOOKUP(E8158,[1]LUTs!$AA$2:$AG$194,7,FALSE)</f>
        <v>Dryland</v>
      </c>
    </row>
    <row r="8159" spans="1:12" x14ac:dyDescent="0.25">
      <c r="A8159">
        <v>7159</v>
      </c>
      <c r="B8159">
        <v>15697</v>
      </c>
      <c r="C8159">
        <f t="shared" si="127"/>
        <v>3924.25</v>
      </c>
      <c r="D8159">
        <v>135</v>
      </c>
      <c r="E8159">
        <v>560</v>
      </c>
      <c r="F8159" t="str">
        <f>VLOOKUP($D8159,[1]LUTs!$P$2:$T$152, 5, FALSE)</f>
        <v>Indi</v>
      </c>
      <c r="G8159" t="s">
        <v>42</v>
      </c>
      <c r="H8159" t="str">
        <f>VLOOKUP(G8159,[1]LUTs!V$2:W$9, 2, FALSE)</f>
        <v>Victoria</v>
      </c>
      <c r="I8159" t="str">
        <f>VLOOKUP(E8159,[1]LUTs!$AA$2:$AG$194, 4, FALSE)</f>
        <v>Urban intensive uses</v>
      </c>
      <c r="J8159" t="str">
        <f>VLOOKUP($E8159,[1]LUTs!$AA$2:$AG$194,5,FALSE)</f>
        <v>Intensive uses</v>
      </c>
      <c r="K8159" t="str">
        <f>VLOOKUP(E8159,[1]LUTs!$AA$2:$AG$194,6,FALSE)</f>
        <v>Non-agriculture</v>
      </c>
      <c r="L8159" t="str">
        <f>VLOOKUP(E8159,[1]LUTs!$AA$2:$AG$194,7,FALSE)</f>
        <v>Dryland</v>
      </c>
    </row>
    <row r="8160" spans="1:12" x14ac:dyDescent="0.25">
      <c r="A8160">
        <v>7357</v>
      </c>
      <c r="B8160">
        <v>23</v>
      </c>
      <c r="C8160">
        <f t="shared" si="127"/>
        <v>5.75</v>
      </c>
      <c r="D8160">
        <v>135</v>
      </c>
      <c r="E8160">
        <v>562</v>
      </c>
      <c r="F8160" t="str">
        <f>VLOOKUP($D8160,[1]LUTs!$P$2:$T$152, 5, FALSE)</f>
        <v>Indi</v>
      </c>
      <c r="G8160" t="s">
        <v>42</v>
      </c>
      <c r="H8160" t="str">
        <f>VLOOKUP(G8160,[1]LUTs!V$2:W$9, 2, FALSE)</f>
        <v>Victoria</v>
      </c>
      <c r="I8160" t="str">
        <f>VLOOKUP(E8160,[1]LUTs!$AA$2:$AG$194, 4, FALSE)</f>
        <v>Urban intensive uses</v>
      </c>
      <c r="J8160" t="str">
        <f>VLOOKUP($E8160,[1]LUTs!$AA$2:$AG$194,5,FALSE)</f>
        <v>Intensive uses</v>
      </c>
      <c r="K8160" t="str">
        <f>VLOOKUP(E8160,[1]LUTs!$AA$2:$AG$194,6,FALSE)</f>
        <v>Non-agriculture</v>
      </c>
      <c r="L8160" t="str">
        <f>VLOOKUP(E8160,[1]LUTs!$AA$2:$AG$194,7,FALSE)</f>
        <v>Dryland</v>
      </c>
    </row>
    <row r="8161" spans="1:12" x14ac:dyDescent="0.25">
      <c r="A8161">
        <v>7207</v>
      </c>
      <c r="B8161">
        <v>803</v>
      </c>
      <c r="C8161">
        <f t="shared" si="127"/>
        <v>200.75</v>
      </c>
      <c r="D8161">
        <v>135</v>
      </c>
      <c r="E8161">
        <v>565</v>
      </c>
      <c r="F8161" t="str">
        <f>VLOOKUP($D8161,[1]LUTs!$P$2:$T$152, 5, FALSE)</f>
        <v>Indi</v>
      </c>
      <c r="G8161" t="s">
        <v>42</v>
      </c>
      <c r="H8161" t="str">
        <f>VLOOKUP(G8161,[1]LUTs!V$2:W$9, 2, FALSE)</f>
        <v>Victoria</v>
      </c>
      <c r="I8161" t="str">
        <f>VLOOKUP(E8161,[1]LUTs!$AA$2:$AG$194, 4, FALSE)</f>
        <v>Urban intensive uses</v>
      </c>
      <c r="J8161" t="str">
        <f>VLOOKUP($E8161,[1]LUTs!$AA$2:$AG$194,5,FALSE)</f>
        <v>Intensive uses</v>
      </c>
      <c r="K8161" t="str">
        <f>VLOOKUP(E8161,[1]LUTs!$AA$2:$AG$194,6,FALSE)</f>
        <v>Non-agriculture</v>
      </c>
      <c r="L8161" t="str">
        <f>VLOOKUP(E8161,[1]LUTs!$AA$2:$AG$194,7,FALSE)</f>
        <v>Dryland</v>
      </c>
    </row>
    <row r="8162" spans="1:12" x14ac:dyDescent="0.25">
      <c r="A8162">
        <v>7205</v>
      </c>
      <c r="B8162">
        <v>13</v>
      </c>
      <c r="C8162">
        <f t="shared" si="127"/>
        <v>3.25</v>
      </c>
      <c r="D8162">
        <v>135</v>
      </c>
      <c r="E8162">
        <v>566</v>
      </c>
      <c r="F8162" t="str">
        <f>VLOOKUP($D8162,[1]LUTs!$P$2:$T$152, 5, FALSE)</f>
        <v>Indi</v>
      </c>
      <c r="G8162" t="s">
        <v>42</v>
      </c>
      <c r="H8162" t="str">
        <f>VLOOKUP(G8162,[1]LUTs!V$2:W$9, 2, FALSE)</f>
        <v>Victoria</v>
      </c>
      <c r="I8162" t="str">
        <f>VLOOKUP(E8162,[1]LUTs!$AA$2:$AG$194, 4, FALSE)</f>
        <v>Urban intensive uses</v>
      </c>
      <c r="J8162" t="str">
        <f>VLOOKUP($E8162,[1]LUTs!$AA$2:$AG$194,5,FALSE)</f>
        <v>Intensive uses</v>
      </c>
      <c r="K8162" t="str">
        <f>VLOOKUP(E8162,[1]LUTs!$AA$2:$AG$194,6,FALSE)</f>
        <v>Non-agriculture</v>
      </c>
      <c r="L8162" t="str">
        <f>VLOOKUP(E8162,[1]LUTs!$AA$2:$AG$194,7,FALSE)</f>
        <v>Dryland</v>
      </c>
    </row>
    <row r="8163" spans="1:12" x14ac:dyDescent="0.25">
      <c r="A8163">
        <v>7182</v>
      </c>
      <c r="B8163">
        <v>92</v>
      </c>
      <c r="C8163">
        <f t="shared" si="127"/>
        <v>23</v>
      </c>
      <c r="D8163">
        <v>135</v>
      </c>
      <c r="E8163">
        <v>567</v>
      </c>
      <c r="F8163" t="str">
        <f>VLOOKUP($D8163,[1]LUTs!$P$2:$T$152, 5, FALSE)</f>
        <v>Indi</v>
      </c>
      <c r="G8163" t="s">
        <v>42</v>
      </c>
      <c r="H8163" t="str">
        <f>VLOOKUP(G8163,[1]LUTs!V$2:W$9, 2, FALSE)</f>
        <v>Victoria</v>
      </c>
      <c r="I8163" t="str">
        <f>VLOOKUP(E8163,[1]LUTs!$AA$2:$AG$194, 4, FALSE)</f>
        <v>Urban intensive uses</v>
      </c>
      <c r="J8163" t="str">
        <f>VLOOKUP($E8163,[1]LUTs!$AA$2:$AG$194,5,FALSE)</f>
        <v>Intensive uses</v>
      </c>
      <c r="K8163" t="str">
        <f>VLOOKUP(E8163,[1]LUTs!$AA$2:$AG$194,6,FALSE)</f>
        <v>Non-agriculture</v>
      </c>
      <c r="L8163" t="str">
        <f>VLOOKUP(E8163,[1]LUTs!$AA$2:$AG$194,7,FALSE)</f>
        <v>Dryland</v>
      </c>
    </row>
    <row r="8164" spans="1:12" x14ac:dyDescent="0.25">
      <c r="A8164">
        <v>7260</v>
      </c>
      <c r="B8164">
        <v>4</v>
      </c>
      <c r="C8164">
        <f t="shared" si="127"/>
        <v>1</v>
      </c>
      <c r="D8164">
        <v>135</v>
      </c>
      <c r="E8164">
        <v>570</v>
      </c>
      <c r="F8164" t="str">
        <f>VLOOKUP($D8164,[1]LUTs!$P$2:$T$152, 5, FALSE)</f>
        <v>Indi</v>
      </c>
      <c r="G8164" t="s">
        <v>42</v>
      </c>
      <c r="H8164" t="str">
        <f>VLOOKUP(G8164,[1]LUTs!V$2:W$9, 2, FALSE)</f>
        <v>Victoria</v>
      </c>
      <c r="I8164" t="str">
        <f>VLOOKUP(E8164,[1]LUTs!$AA$2:$AG$194, 4, FALSE)</f>
        <v>Urban intensive uses</v>
      </c>
      <c r="J8164" t="str">
        <f>VLOOKUP($E8164,[1]LUTs!$AA$2:$AG$194,5,FALSE)</f>
        <v>Intensive uses</v>
      </c>
      <c r="K8164" t="str">
        <f>VLOOKUP(E8164,[1]LUTs!$AA$2:$AG$194,6,FALSE)</f>
        <v>Non-agriculture</v>
      </c>
      <c r="L8164" t="str">
        <f>VLOOKUP(E8164,[1]LUTs!$AA$2:$AG$194,7,FALSE)</f>
        <v>Dryland</v>
      </c>
    </row>
    <row r="8165" spans="1:12" x14ac:dyDescent="0.25">
      <c r="A8165">
        <v>7244</v>
      </c>
      <c r="B8165">
        <v>1531</v>
      </c>
      <c r="C8165">
        <f t="shared" si="127"/>
        <v>382.75</v>
      </c>
      <c r="D8165">
        <v>135</v>
      </c>
      <c r="E8165">
        <v>571</v>
      </c>
      <c r="F8165" t="str">
        <f>VLOOKUP($D8165,[1]LUTs!$P$2:$T$152, 5, FALSE)</f>
        <v>Indi</v>
      </c>
      <c r="G8165" t="s">
        <v>42</v>
      </c>
      <c r="H8165" t="str">
        <f>VLOOKUP(G8165,[1]LUTs!V$2:W$9, 2, FALSE)</f>
        <v>Victoria</v>
      </c>
      <c r="I8165" t="str">
        <f>VLOOKUP(E8165,[1]LUTs!$AA$2:$AG$194, 4, FALSE)</f>
        <v>Urban intensive uses</v>
      </c>
      <c r="J8165" t="str">
        <f>VLOOKUP($E8165,[1]LUTs!$AA$2:$AG$194,5,FALSE)</f>
        <v>Intensive uses</v>
      </c>
      <c r="K8165" t="str">
        <f>VLOOKUP(E8165,[1]LUTs!$AA$2:$AG$194,6,FALSE)</f>
        <v>Non-agriculture</v>
      </c>
      <c r="L8165" t="str">
        <f>VLOOKUP(E8165,[1]LUTs!$AA$2:$AG$194,7,FALSE)</f>
        <v>Dryland</v>
      </c>
    </row>
    <row r="8166" spans="1:12" x14ac:dyDescent="0.25">
      <c r="A8166">
        <v>7145</v>
      </c>
      <c r="B8166">
        <v>229310</v>
      </c>
      <c r="C8166">
        <f t="shared" si="127"/>
        <v>57327.5</v>
      </c>
      <c r="D8166">
        <v>135</v>
      </c>
      <c r="E8166">
        <v>572</v>
      </c>
      <c r="F8166" t="str">
        <f>VLOOKUP($D8166,[1]LUTs!$P$2:$T$152, 5, FALSE)</f>
        <v>Indi</v>
      </c>
      <c r="G8166" t="s">
        <v>42</v>
      </c>
      <c r="H8166" t="str">
        <f>VLOOKUP(G8166,[1]LUTs!V$2:W$9, 2, FALSE)</f>
        <v>Victoria</v>
      </c>
      <c r="I8166" t="str">
        <f>VLOOKUP(E8166,[1]LUTs!$AA$2:$AG$194, 4, FALSE)</f>
        <v>Urban intensive uses</v>
      </c>
      <c r="J8166" t="str">
        <f>VLOOKUP($E8166,[1]LUTs!$AA$2:$AG$194,5,FALSE)</f>
        <v>Intensive uses</v>
      </c>
      <c r="K8166" t="str">
        <f>VLOOKUP(E8166,[1]LUTs!$AA$2:$AG$194,6,FALSE)</f>
        <v>Non-agriculture</v>
      </c>
      <c r="L8166" t="str">
        <f>VLOOKUP(E8166,[1]LUTs!$AA$2:$AG$194,7,FALSE)</f>
        <v>Dryland</v>
      </c>
    </row>
    <row r="8167" spans="1:12" x14ac:dyDescent="0.25">
      <c r="A8167">
        <v>7191</v>
      </c>
      <c r="B8167">
        <v>67</v>
      </c>
      <c r="C8167">
        <f t="shared" si="127"/>
        <v>16.75</v>
      </c>
      <c r="D8167">
        <v>135</v>
      </c>
      <c r="E8167">
        <v>573</v>
      </c>
      <c r="F8167" t="str">
        <f>VLOOKUP($D8167,[1]LUTs!$P$2:$T$152, 5, FALSE)</f>
        <v>Indi</v>
      </c>
      <c r="G8167" t="s">
        <v>42</v>
      </c>
      <c r="H8167" t="str">
        <f>VLOOKUP(G8167,[1]LUTs!V$2:W$9, 2, FALSE)</f>
        <v>Victoria</v>
      </c>
      <c r="I8167" t="str">
        <f>VLOOKUP(E8167,[1]LUTs!$AA$2:$AG$194, 4, FALSE)</f>
        <v>Urban intensive uses</v>
      </c>
      <c r="J8167" t="str">
        <f>VLOOKUP($E8167,[1]LUTs!$AA$2:$AG$194,5,FALSE)</f>
        <v>Intensive uses</v>
      </c>
      <c r="K8167" t="str">
        <f>VLOOKUP(E8167,[1]LUTs!$AA$2:$AG$194,6,FALSE)</f>
        <v>Non-agriculture</v>
      </c>
      <c r="L8167" t="str">
        <f>VLOOKUP(E8167,[1]LUTs!$AA$2:$AG$194,7,FALSE)</f>
        <v>Dryland</v>
      </c>
    </row>
    <row r="8168" spans="1:12" x14ac:dyDescent="0.25">
      <c r="A8168">
        <v>7186</v>
      </c>
      <c r="B8168">
        <v>7356</v>
      </c>
      <c r="C8168">
        <f t="shared" si="127"/>
        <v>1839</v>
      </c>
      <c r="D8168">
        <v>135</v>
      </c>
      <c r="E8168">
        <v>575</v>
      </c>
      <c r="F8168" t="str">
        <f>VLOOKUP($D8168,[1]LUTs!$P$2:$T$152, 5, FALSE)</f>
        <v>Indi</v>
      </c>
      <c r="G8168" t="s">
        <v>42</v>
      </c>
      <c r="H8168" t="str">
        <f>VLOOKUP(G8168,[1]LUTs!V$2:W$9, 2, FALSE)</f>
        <v>Victoria</v>
      </c>
      <c r="I8168" t="str">
        <f>VLOOKUP(E8168,[1]LUTs!$AA$2:$AG$194, 4, FALSE)</f>
        <v>Urban intensive uses</v>
      </c>
      <c r="J8168" t="str">
        <f>VLOOKUP($E8168,[1]LUTs!$AA$2:$AG$194,5,FALSE)</f>
        <v>Intensive uses</v>
      </c>
      <c r="K8168" t="str">
        <f>VLOOKUP(E8168,[1]LUTs!$AA$2:$AG$194,6,FALSE)</f>
        <v>Non-agriculture</v>
      </c>
      <c r="L8168" t="str">
        <f>VLOOKUP(E8168,[1]LUTs!$AA$2:$AG$194,7,FALSE)</f>
        <v>Dryland</v>
      </c>
    </row>
    <row r="8169" spans="1:12" x14ac:dyDescent="0.25">
      <c r="A8169">
        <v>7208</v>
      </c>
      <c r="B8169">
        <v>176</v>
      </c>
      <c r="C8169">
        <f t="shared" si="127"/>
        <v>44</v>
      </c>
      <c r="D8169">
        <v>135</v>
      </c>
      <c r="E8169">
        <v>580</v>
      </c>
      <c r="F8169" t="str">
        <f>VLOOKUP($D8169,[1]LUTs!$P$2:$T$152, 5, FALSE)</f>
        <v>Indi</v>
      </c>
      <c r="G8169" t="s">
        <v>42</v>
      </c>
      <c r="H8169" t="str">
        <f>VLOOKUP(G8169,[1]LUTs!V$2:W$9, 2, FALSE)</f>
        <v>Victoria</v>
      </c>
      <c r="I8169" t="str">
        <f>VLOOKUP(E8169,[1]LUTs!$AA$2:$AG$194, 4, FALSE)</f>
        <v>Mining and waste</v>
      </c>
      <c r="J8169" t="str">
        <f>VLOOKUP($E8169,[1]LUTs!$AA$2:$AG$194,5,FALSE)</f>
        <v>Intensive uses</v>
      </c>
      <c r="K8169" t="str">
        <f>VLOOKUP(E8169,[1]LUTs!$AA$2:$AG$194,6,FALSE)</f>
        <v>Non-agriculture</v>
      </c>
      <c r="L8169" t="str">
        <f>VLOOKUP(E8169,[1]LUTs!$AA$2:$AG$194,7,FALSE)</f>
        <v>Dryland</v>
      </c>
    </row>
    <row r="8170" spans="1:12" x14ac:dyDescent="0.25">
      <c r="A8170">
        <v>7188</v>
      </c>
      <c r="B8170">
        <v>2392</v>
      </c>
      <c r="C8170">
        <f t="shared" si="127"/>
        <v>598</v>
      </c>
      <c r="D8170">
        <v>135</v>
      </c>
      <c r="E8170">
        <v>582</v>
      </c>
      <c r="F8170" t="str">
        <f>VLOOKUP($D8170,[1]LUTs!$P$2:$T$152, 5, FALSE)</f>
        <v>Indi</v>
      </c>
      <c r="G8170" t="s">
        <v>42</v>
      </c>
      <c r="H8170" t="str">
        <f>VLOOKUP(G8170,[1]LUTs!V$2:W$9, 2, FALSE)</f>
        <v>Victoria</v>
      </c>
      <c r="I8170" t="str">
        <f>VLOOKUP(E8170,[1]LUTs!$AA$2:$AG$194, 4, FALSE)</f>
        <v>Mining and waste</v>
      </c>
      <c r="J8170" t="str">
        <f>VLOOKUP($E8170,[1]LUTs!$AA$2:$AG$194,5,FALSE)</f>
        <v>Intensive uses</v>
      </c>
      <c r="K8170" t="str">
        <f>VLOOKUP(E8170,[1]LUTs!$AA$2:$AG$194,6,FALSE)</f>
        <v>Non-agriculture</v>
      </c>
      <c r="L8170" t="str">
        <f>VLOOKUP(E8170,[1]LUTs!$AA$2:$AG$194,7,FALSE)</f>
        <v>Dryland</v>
      </c>
    </row>
    <row r="8171" spans="1:12" x14ac:dyDescent="0.25">
      <c r="A8171">
        <v>7190</v>
      </c>
      <c r="B8171">
        <v>241</v>
      </c>
      <c r="C8171">
        <f t="shared" si="127"/>
        <v>60.25</v>
      </c>
      <c r="D8171">
        <v>135</v>
      </c>
      <c r="E8171">
        <v>584</v>
      </c>
      <c r="F8171" t="str">
        <f>VLOOKUP($D8171,[1]LUTs!$P$2:$T$152, 5, FALSE)</f>
        <v>Indi</v>
      </c>
      <c r="G8171" t="s">
        <v>42</v>
      </c>
      <c r="H8171" t="str">
        <f>VLOOKUP(G8171,[1]LUTs!V$2:W$9, 2, FALSE)</f>
        <v>Victoria</v>
      </c>
      <c r="I8171" t="str">
        <f>VLOOKUP(E8171,[1]LUTs!$AA$2:$AG$194, 4, FALSE)</f>
        <v>Mining and waste</v>
      </c>
      <c r="J8171" t="str">
        <f>VLOOKUP($E8171,[1]LUTs!$AA$2:$AG$194,5,FALSE)</f>
        <v>Intensive uses</v>
      </c>
      <c r="K8171" t="str">
        <f>VLOOKUP(E8171,[1]LUTs!$AA$2:$AG$194,6,FALSE)</f>
        <v>Non-agriculture</v>
      </c>
      <c r="L8171" t="str">
        <f>VLOOKUP(E8171,[1]LUTs!$AA$2:$AG$194,7,FALSE)</f>
        <v>Dryland</v>
      </c>
    </row>
    <row r="8172" spans="1:12" x14ac:dyDescent="0.25">
      <c r="A8172">
        <v>7195</v>
      </c>
      <c r="B8172">
        <v>358</v>
      </c>
      <c r="C8172">
        <f t="shared" si="127"/>
        <v>89.5</v>
      </c>
      <c r="D8172">
        <v>135</v>
      </c>
      <c r="E8172">
        <v>590</v>
      </c>
      <c r="F8172" t="str">
        <f>VLOOKUP($D8172,[1]LUTs!$P$2:$T$152, 5, FALSE)</f>
        <v>Indi</v>
      </c>
      <c r="G8172" t="s">
        <v>42</v>
      </c>
      <c r="H8172" t="str">
        <f>VLOOKUP(G8172,[1]LUTs!V$2:W$9, 2, FALSE)</f>
        <v>Victoria</v>
      </c>
      <c r="I8172" t="str">
        <f>VLOOKUP(E8172,[1]LUTs!$AA$2:$AG$194, 4, FALSE)</f>
        <v>Mining and waste</v>
      </c>
      <c r="J8172" t="str">
        <f>VLOOKUP($E8172,[1]LUTs!$AA$2:$AG$194,5,FALSE)</f>
        <v>Intensive uses</v>
      </c>
      <c r="K8172" t="str">
        <f>VLOOKUP(E8172,[1]LUTs!$AA$2:$AG$194,6,FALSE)</f>
        <v>Non-agriculture</v>
      </c>
      <c r="L8172" t="str">
        <f>VLOOKUP(E8172,[1]LUTs!$AA$2:$AG$194,7,FALSE)</f>
        <v>Dryland</v>
      </c>
    </row>
    <row r="8173" spans="1:12" x14ac:dyDescent="0.25">
      <c r="A8173">
        <v>7197</v>
      </c>
      <c r="B8173">
        <v>2718</v>
      </c>
      <c r="C8173">
        <f t="shared" si="127"/>
        <v>679.5</v>
      </c>
      <c r="D8173">
        <v>135</v>
      </c>
      <c r="E8173">
        <v>592</v>
      </c>
      <c r="F8173" t="str">
        <f>VLOOKUP($D8173,[1]LUTs!$P$2:$T$152, 5, FALSE)</f>
        <v>Indi</v>
      </c>
      <c r="G8173" t="s">
        <v>42</v>
      </c>
      <c r="H8173" t="str">
        <f>VLOOKUP(G8173,[1]LUTs!V$2:W$9, 2, FALSE)</f>
        <v>Victoria</v>
      </c>
      <c r="I8173" t="str">
        <f>VLOOKUP(E8173,[1]LUTs!$AA$2:$AG$194, 4, FALSE)</f>
        <v>Mining and waste</v>
      </c>
      <c r="J8173" t="str">
        <f>VLOOKUP($E8173,[1]LUTs!$AA$2:$AG$194,5,FALSE)</f>
        <v>Intensive uses</v>
      </c>
      <c r="K8173" t="str">
        <f>VLOOKUP(E8173,[1]LUTs!$AA$2:$AG$194,6,FALSE)</f>
        <v>Non-agriculture</v>
      </c>
      <c r="L8173" t="str">
        <f>VLOOKUP(E8173,[1]LUTs!$AA$2:$AG$194,7,FALSE)</f>
        <v>Dryland</v>
      </c>
    </row>
    <row r="8174" spans="1:12" x14ac:dyDescent="0.25">
      <c r="A8174">
        <v>7165</v>
      </c>
      <c r="B8174">
        <v>2951</v>
      </c>
      <c r="C8174">
        <f t="shared" si="127"/>
        <v>737.75</v>
      </c>
      <c r="D8174">
        <v>135</v>
      </c>
      <c r="E8174">
        <v>595</v>
      </c>
      <c r="F8174" t="str">
        <f>VLOOKUP($D8174,[1]LUTs!$P$2:$T$152, 5, FALSE)</f>
        <v>Indi</v>
      </c>
      <c r="G8174" t="s">
        <v>42</v>
      </c>
      <c r="H8174" t="str">
        <f>VLOOKUP(G8174,[1]LUTs!V$2:W$9, 2, FALSE)</f>
        <v>Victoria</v>
      </c>
      <c r="I8174" t="str">
        <f>VLOOKUP(E8174,[1]LUTs!$AA$2:$AG$194, 4, FALSE)</f>
        <v>Mining and waste</v>
      </c>
      <c r="J8174" t="str">
        <f>VLOOKUP($E8174,[1]LUTs!$AA$2:$AG$194,5,FALSE)</f>
        <v>Intensive uses</v>
      </c>
      <c r="K8174" t="str">
        <f>VLOOKUP(E8174,[1]LUTs!$AA$2:$AG$194,6,FALSE)</f>
        <v>Non-agriculture</v>
      </c>
      <c r="L8174" t="str">
        <f>VLOOKUP(E8174,[1]LUTs!$AA$2:$AG$194,7,FALSE)</f>
        <v>Dryland</v>
      </c>
    </row>
    <row r="8175" spans="1:12" x14ac:dyDescent="0.25">
      <c r="A8175">
        <v>7172</v>
      </c>
      <c r="B8175">
        <v>85848</v>
      </c>
      <c r="C8175">
        <f t="shared" si="127"/>
        <v>21462</v>
      </c>
      <c r="D8175">
        <v>135</v>
      </c>
      <c r="E8175">
        <v>610</v>
      </c>
      <c r="F8175" t="str">
        <f>VLOOKUP($D8175,[1]LUTs!$P$2:$T$152, 5, FALSE)</f>
        <v>Indi</v>
      </c>
      <c r="G8175" t="s">
        <v>42</v>
      </c>
      <c r="H8175" t="str">
        <f>VLOOKUP(G8175,[1]LUTs!V$2:W$9, 2, FALSE)</f>
        <v>Victoria</v>
      </c>
      <c r="I8175" t="str">
        <f>VLOOKUP(E8175,[1]LUTs!$AA$2:$AG$194, 4, FALSE)</f>
        <v>Water</v>
      </c>
      <c r="J8175" t="str">
        <f>VLOOKUP($E8175,[1]LUTs!$AA$2:$AG$194,5,FALSE)</f>
        <v>Water</v>
      </c>
      <c r="K8175" t="str">
        <f>VLOOKUP(E8175,[1]LUTs!$AA$2:$AG$194,6,FALSE)</f>
        <v>Non-agriculture</v>
      </c>
      <c r="L8175" t="str">
        <f>VLOOKUP(E8175,[1]LUTs!$AA$2:$AG$194,7,FALSE)</f>
        <v>Dryland</v>
      </c>
    </row>
    <row r="8176" spans="1:12" x14ac:dyDescent="0.25">
      <c r="A8176">
        <v>7236</v>
      </c>
      <c r="B8176">
        <v>20</v>
      </c>
      <c r="C8176">
        <f t="shared" si="127"/>
        <v>5</v>
      </c>
      <c r="D8176">
        <v>135</v>
      </c>
      <c r="E8176">
        <v>620</v>
      </c>
      <c r="F8176" t="str">
        <f>VLOOKUP($D8176,[1]LUTs!$P$2:$T$152, 5, FALSE)</f>
        <v>Indi</v>
      </c>
      <c r="G8176" t="s">
        <v>42</v>
      </c>
      <c r="H8176" t="str">
        <f>VLOOKUP(G8176,[1]LUTs!V$2:W$9, 2, FALSE)</f>
        <v>Victoria</v>
      </c>
      <c r="I8176" t="str">
        <f>VLOOKUP(E8176,[1]LUTs!$AA$2:$AG$194, 4, FALSE)</f>
        <v>Water</v>
      </c>
      <c r="J8176" t="str">
        <f>VLOOKUP($E8176,[1]LUTs!$AA$2:$AG$194,5,FALSE)</f>
        <v>Water</v>
      </c>
      <c r="K8176" t="str">
        <f>VLOOKUP(E8176,[1]LUTs!$AA$2:$AG$194,6,FALSE)</f>
        <v>Non-agriculture</v>
      </c>
      <c r="L8176" t="str">
        <f>VLOOKUP(E8176,[1]LUTs!$AA$2:$AG$194,7,FALSE)</f>
        <v>Dryland</v>
      </c>
    </row>
    <row r="8177" spans="1:12" x14ac:dyDescent="0.25">
      <c r="A8177">
        <v>7282</v>
      </c>
      <c r="B8177">
        <v>1334</v>
      </c>
      <c r="C8177">
        <f t="shared" si="127"/>
        <v>333.5</v>
      </c>
      <c r="D8177">
        <v>135</v>
      </c>
      <c r="E8177">
        <v>621</v>
      </c>
      <c r="F8177" t="str">
        <f>VLOOKUP($D8177,[1]LUTs!$P$2:$T$152, 5, FALSE)</f>
        <v>Indi</v>
      </c>
      <c r="G8177" t="s">
        <v>42</v>
      </c>
      <c r="H8177" t="str">
        <f>VLOOKUP(G8177,[1]LUTs!V$2:W$9, 2, FALSE)</f>
        <v>Victoria</v>
      </c>
      <c r="I8177" t="str">
        <f>VLOOKUP(E8177,[1]LUTs!$AA$2:$AG$194, 4, FALSE)</f>
        <v>Water</v>
      </c>
      <c r="J8177" t="str">
        <f>VLOOKUP($E8177,[1]LUTs!$AA$2:$AG$194,5,FALSE)</f>
        <v>Water</v>
      </c>
      <c r="K8177" t="str">
        <f>VLOOKUP(E8177,[1]LUTs!$AA$2:$AG$194,6,FALSE)</f>
        <v>Non-agriculture</v>
      </c>
      <c r="L8177" t="str">
        <f>VLOOKUP(E8177,[1]LUTs!$AA$2:$AG$194,7,FALSE)</f>
        <v>Dryland</v>
      </c>
    </row>
    <row r="8178" spans="1:12" x14ac:dyDescent="0.25">
      <c r="A8178">
        <v>7237</v>
      </c>
      <c r="B8178">
        <v>192</v>
      </c>
      <c r="C8178">
        <f t="shared" si="127"/>
        <v>48</v>
      </c>
      <c r="D8178">
        <v>135</v>
      </c>
      <c r="E8178">
        <v>622</v>
      </c>
      <c r="F8178" t="str">
        <f>VLOOKUP($D8178,[1]LUTs!$P$2:$T$152, 5, FALSE)</f>
        <v>Indi</v>
      </c>
      <c r="G8178" t="s">
        <v>42</v>
      </c>
      <c r="H8178" t="str">
        <f>VLOOKUP(G8178,[1]LUTs!V$2:W$9, 2, FALSE)</f>
        <v>Victoria</v>
      </c>
      <c r="I8178" t="str">
        <f>VLOOKUP(E8178,[1]LUTs!$AA$2:$AG$194, 4, FALSE)</f>
        <v>Water</v>
      </c>
      <c r="J8178" t="str">
        <f>VLOOKUP($E8178,[1]LUTs!$AA$2:$AG$194,5,FALSE)</f>
        <v>Water</v>
      </c>
      <c r="K8178" t="str">
        <f>VLOOKUP(E8178,[1]LUTs!$AA$2:$AG$194,6,FALSE)</f>
        <v>Non-agriculture</v>
      </c>
      <c r="L8178" t="str">
        <f>VLOOKUP(E8178,[1]LUTs!$AA$2:$AG$194,7,FALSE)</f>
        <v>Dryland</v>
      </c>
    </row>
    <row r="8179" spans="1:12" x14ac:dyDescent="0.25">
      <c r="A8179">
        <v>7164</v>
      </c>
      <c r="B8179">
        <v>1141</v>
      </c>
      <c r="C8179">
        <f t="shared" si="127"/>
        <v>285.25</v>
      </c>
      <c r="D8179">
        <v>135</v>
      </c>
      <c r="E8179">
        <v>630</v>
      </c>
      <c r="F8179" t="str">
        <f>VLOOKUP($D8179,[1]LUTs!$P$2:$T$152, 5, FALSE)</f>
        <v>Indi</v>
      </c>
      <c r="G8179" t="s">
        <v>42</v>
      </c>
      <c r="H8179" t="str">
        <f>VLOOKUP(G8179,[1]LUTs!V$2:W$9, 2, FALSE)</f>
        <v>Victoria</v>
      </c>
      <c r="I8179" t="str">
        <f>VLOOKUP(E8179,[1]LUTs!$AA$2:$AG$194, 4, FALSE)</f>
        <v>Water</v>
      </c>
      <c r="J8179" t="str">
        <f>VLOOKUP($E8179,[1]LUTs!$AA$2:$AG$194,5,FALSE)</f>
        <v>Water</v>
      </c>
      <c r="K8179" t="str">
        <f>VLOOKUP(E8179,[1]LUTs!$AA$2:$AG$194,6,FALSE)</f>
        <v>Non-agriculture</v>
      </c>
      <c r="L8179" t="str">
        <f>VLOOKUP(E8179,[1]LUTs!$AA$2:$AG$194,7,FALSE)</f>
        <v>Dryland</v>
      </c>
    </row>
    <row r="8180" spans="1:12" x14ac:dyDescent="0.25">
      <c r="A8180">
        <v>7411</v>
      </c>
      <c r="B8180">
        <v>15</v>
      </c>
      <c r="C8180">
        <f t="shared" si="127"/>
        <v>3.75</v>
      </c>
      <c r="D8180">
        <v>135</v>
      </c>
      <c r="E8180">
        <v>640</v>
      </c>
      <c r="F8180" t="str">
        <f>VLOOKUP($D8180,[1]LUTs!$P$2:$T$152, 5, FALSE)</f>
        <v>Indi</v>
      </c>
      <c r="G8180" t="s">
        <v>42</v>
      </c>
      <c r="H8180" t="str">
        <f>VLOOKUP(G8180,[1]LUTs!V$2:W$9, 2, FALSE)</f>
        <v>Victoria</v>
      </c>
      <c r="I8180" t="str">
        <f>VLOOKUP(E8180,[1]LUTs!$AA$2:$AG$194, 4, FALSE)</f>
        <v>Water</v>
      </c>
      <c r="J8180" t="str">
        <f>VLOOKUP($E8180,[1]LUTs!$AA$2:$AG$194,5,FALSE)</f>
        <v>Water</v>
      </c>
      <c r="K8180" t="str">
        <f>VLOOKUP(E8180,[1]LUTs!$AA$2:$AG$194,6,FALSE)</f>
        <v>Non-agriculture</v>
      </c>
      <c r="L8180" t="str">
        <f>VLOOKUP(E8180,[1]LUTs!$AA$2:$AG$194,7,FALSE)</f>
        <v>Dryland</v>
      </c>
    </row>
    <row r="8181" spans="1:12" x14ac:dyDescent="0.25">
      <c r="A8181">
        <v>7198</v>
      </c>
      <c r="B8181">
        <v>206</v>
      </c>
      <c r="C8181">
        <f t="shared" si="127"/>
        <v>51.5</v>
      </c>
      <c r="D8181">
        <v>135</v>
      </c>
      <c r="E8181">
        <v>641</v>
      </c>
      <c r="F8181" t="str">
        <f>VLOOKUP($D8181,[1]LUTs!$P$2:$T$152, 5, FALSE)</f>
        <v>Indi</v>
      </c>
      <c r="G8181" t="s">
        <v>42</v>
      </c>
      <c r="H8181" t="str">
        <f>VLOOKUP(G8181,[1]LUTs!V$2:W$9, 2, FALSE)</f>
        <v>Victoria</v>
      </c>
      <c r="I8181" t="str">
        <f>VLOOKUP(E8181,[1]LUTs!$AA$2:$AG$194, 4, FALSE)</f>
        <v>Water</v>
      </c>
      <c r="J8181" t="str">
        <f>VLOOKUP($E8181,[1]LUTs!$AA$2:$AG$194,5,FALSE)</f>
        <v>Water</v>
      </c>
      <c r="K8181" t="str">
        <f>VLOOKUP(E8181,[1]LUTs!$AA$2:$AG$194,6,FALSE)</f>
        <v>Non-agriculture</v>
      </c>
      <c r="L8181" t="str">
        <f>VLOOKUP(E8181,[1]LUTs!$AA$2:$AG$194,7,FALSE)</f>
        <v>Dryland</v>
      </c>
    </row>
    <row r="8182" spans="1:12" x14ac:dyDescent="0.25">
      <c r="A8182">
        <v>7264</v>
      </c>
      <c r="B8182">
        <v>34552</v>
      </c>
      <c r="C8182">
        <f t="shared" si="127"/>
        <v>8638</v>
      </c>
      <c r="D8182">
        <v>135</v>
      </c>
      <c r="E8182">
        <v>650</v>
      </c>
      <c r="F8182" t="str">
        <f>VLOOKUP($D8182,[1]LUTs!$P$2:$T$152, 5, FALSE)</f>
        <v>Indi</v>
      </c>
      <c r="G8182" t="s">
        <v>42</v>
      </c>
      <c r="H8182" t="str">
        <f>VLOOKUP(G8182,[1]LUTs!V$2:W$9, 2, FALSE)</f>
        <v>Victoria</v>
      </c>
      <c r="I8182" t="str">
        <f>VLOOKUP(E8182,[1]LUTs!$AA$2:$AG$194, 4, FALSE)</f>
        <v>Water</v>
      </c>
      <c r="J8182" t="str">
        <f>VLOOKUP($E8182,[1]LUTs!$AA$2:$AG$194,5,FALSE)</f>
        <v>Water</v>
      </c>
      <c r="K8182" t="str">
        <f>VLOOKUP(E8182,[1]LUTs!$AA$2:$AG$194,6,FALSE)</f>
        <v>Non-agriculture</v>
      </c>
      <c r="L8182" t="str">
        <f>VLOOKUP(E8182,[1]LUTs!$AA$2:$AG$194,7,FALSE)</f>
        <v>Dryland</v>
      </c>
    </row>
    <row r="8183" spans="1:12" x14ac:dyDescent="0.25">
      <c r="A8183">
        <v>8094</v>
      </c>
      <c r="B8183">
        <v>476</v>
      </c>
      <c r="C8183">
        <f t="shared" si="127"/>
        <v>119</v>
      </c>
      <c r="D8183">
        <v>136</v>
      </c>
      <c r="E8183">
        <v>111</v>
      </c>
      <c r="F8183" t="str">
        <f>VLOOKUP($D8183,[1]LUTs!$P$2:$T$152, 5, FALSE)</f>
        <v>Isaacs</v>
      </c>
      <c r="G8183" t="s">
        <v>42</v>
      </c>
      <c r="H8183" t="str">
        <f>VLOOKUP(G8183,[1]LUTs!V$2:W$9, 2, FALSE)</f>
        <v>Victoria</v>
      </c>
      <c r="I8183" t="str">
        <f>VLOOKUP(E8183,[1]LUTs!$AA$2:$AG$194, 4, FALSE)</f>
        <v>Nature conservation</v>
      </c>
      <c r="J8183" t="str">
        <f>VLOOKUP($E8183,[1]LUTs!$AA$2:$AG$194,5,FALSE)</f>
        <v>Nature conservation</v>
      </c>
      <c r="K8183" t="str">
        <f>VLOOKUP(E8183,[1]LUTs!$AA$2:$AG$194,6,FALSE)</f>
        <v>Non-agriculture</v>
      </c>
      <c r="L8183" t="str">
        <f>VLOOKUP(E8183,[1]LUTs!$AA$2:$AG$194,7,FALSE)</f>
        <v>Dryland</v>
      </c>
    </row>
    <row r="8184" spans="1:12" x14ac:dyDescent="0.25">
      <c r="A8184">
        <v>8092</v>
      </c>
      <c r="B8184">
        <v>1558</v>
      </c>
      <c r="C8184">
        <f t="shared" si="127"/>
        <v>389.5</v>
      </c>
      <c r="D8184">
        <v>136</v>
      </c>
      <c r="E8184">
        <v>116</v>
      </c>
      <c r="F8184" t="str">
        <f>VLOOKUP($D8184,[1]LUTs!$P$2:$T$152, 5, FALSE)</f>
        <v>Isaacs</v>
      </c>
      <c r="G8184" t="s">
        <v>42</v>
      </c>
      <c r="H8184" t="str">
        <f>VLOOKUP(G8184,[1]LUTs!V$2:W$9, 2, FALSE)</f>
        <v>Victoria</v>
      </c>
      <c r="I8184" t="str">
        <f>VLOOKUP(E8184,[1]LUTs!$AA$2:$AG$194, 4, FALSE)</f>
        <v>Nature conservation</v>
      </c>
      <c r="J8184" t="str">
        <f>VLOOKUP($E8184,[1]LUTs!$AA$2:$AG$194,5,FALSE)</f>
        <v>Nature conservation</v>
      </c>
      <c r="K8184" t="str">
        <f>VLOOKUP(E8184,[1]LUTs!$AA$2:$AG$194,6,FALSE)</f>
        <v>Non-agriculture</v>
      </c>
      <c r="L8184" t="str">
        <f>VLOOKUP(E8184,[1]LUTs!$AA$2:$AG$194,7,FALSE)</f>
        <v>Dryland</v>
      </c>
    </row>
    <row r="8185" spans="1:12" x14ac:dyDescent="0.25">
      <c r="A8185">
        <v>8077</v>
      </c>
      <c r="B8185">
        <v>836</v>
      </c>
      <c r="C8185">
        <f t="shared" si="127"/>
        <v>209</v>
      </c>
      <c r="D8185">
        <v>136</v>
      </c>
      <c r="E8185">
        <v>117</v>
      </c>
      <c r="F8185" t="str">
        <f>VLOOKUP($D8185,[1]LUTs!$P$2:$T$152, 5, FALSE)</f>
        <v>Isaacs</v>
      </c>
      <c r="G8185" t="s">
        <v>42</v>
      </c>
      <c r="H8185" t="str">
        <f>VLOOKUP(G8185,[1]LUTs!V$2:W$9, 2, FALSE)</f>
        <v>Victoria</v>
      </c>
      <c r="I8185" t="str">
        <f>VLOOKUP(E8185,[1]LUTs!$AA$2:$AG$194, 4, FALSE)</f>
        <v>Nature conservation</v>
      </c>
      <c r="J8185" t="str">
        <f>VLOOKUP($E8185,[1]LUTs!$AA$2:$AG$194,5,FALSE)</f>
        <v>Nature conservation</v>
      </c>
      <c r="K8185" t="str">
        <f>VLOOKUP(E8185,[1]LUTs!$AA$2:$AG$194,6,FALSE)</f>
        <v>Non-agriculture</v>
      </c>
      <c r="L8185" t="str">
        <f>VLOOKUP(E8185,[1]LUTs!$AA$2:$AG$194,7,FALSE)</f>
        <v>Dryland</v>
      </c>
    </row>
    <row r="8186" spans="1:12" x14ac:dyDescent="0.25">
      <c r="A8186">
        <v>8099</v>
      </c>
      <c r="B8186">
        <v>9429</v>
      </c>
      <c r="C8186">
        <f t="shared" si="127"/>
        <v>2357.25</v>
      </c>
      <c r="D8186">
        <v>136</v>
      </c>
      <c r="E8186">
        <v>320</v>
      </c>
      <c r="F8186" t="str">
        <f>VLOOKUP($D8186,[1]LUTs!$P$2:$T$152, 5, FALSE)</f>
        <v>Isaacs</v>
      </c>
      <c r="G8186" t="s">
        <v>42</v>
      </c>
      <c r="H8186" t="str">
        <f>VLOOKUP(G8186,[1]LUTs!V$2:W$9, 2, FALSE)</f>
        <v>Victoria</v>
      </c>
      <c r="I8186" t="str">
        <f>VLOOKUP(E8186,[1]LUTs!$AA$2:$AG$194, 4, FALSE)</f>
        <v>Grazing modified pastures</v>
      </c>
      <c r="J8186" t="str">
        <f>VLOOKUP($E8186,[1]LUTs!$AA$2:$AG$194,5,FALSE)</f>
        <v>Livestock production</v>
      </c>
      <c r="K8186" t="str">
        <f>VLOOKUP(E8186,[1]LUTs!$AA$2:$AG$194,6,FALSE)</f>
        <v>Agriculture</v>
      </c>
      <c r="L8186" t="str">
        <f>VLOOKUP(E8186,[1]LUTs!$AA$2:$AG$194,7,FALSE)</f>
        <v>Dryland</v>
      </c>
    </row>
    <row r="8187" spans="1:12" x14ac:dyDescent="0.25">
      <c r="A8187">
        <v>8117</v>
      </c>
      <c r="B8187">
        <v>79</v>
      </c>
      <c r="C8187">
        <f t="shared" si="127"/>
        <v>19.75</v>
      </c>
      <c r="D8187">
        <v>136</v>
      </c>
      <c r="E8187">
        <v>330</v>
      </c>
      <c r="F8187" t="str">
        <f>VLOOKUP($D8187,[1]LUTs!$P$2:$T$152, 5, FALSE)</f>
        <v>Isaacs</v>
      </c>
      <c r="G8187" t="s">
        <v>42</v>
      </c>
      <c r="H8187" t="str">
        <f>VLOOKUP(G8187,[1]LUTs!V$2:W$9, 2, FALSE)</f>
        <v>Victoria</v>
      </c>
      <c r="I8187" t="str">
        <f>VLOOKUP(E8187,[1]LUTs!$AA$2:$AG$194, 4, FALSE)</f>
        <v>Dryland cropping</v>
      </c>
      <c r="J8187" t="str">
        <f>VLOOKUP($E8187,[1]LUTs!$AA$2:$AG$194,5,FALSE)</f>
        <v>Cropping</v>
      </c>
      <c r="K8187" t="str">
        <f>VLOOKUP(E8187,[1]LUTs!$AA$2:$AG$194,6,FALSE)</f>
        <v>Agriculture</v>
      </c>
      <c r="L8187" t="str">
        <f>VLOOKUP(E8187,[1]LUTs!$AA$2:$AG$194,7,FALSE)</f>
        <v>Dryland</v>
      </c>
    </row>
    <row r="8188" spans="1:12" x14ac:dyDescent="0.25">
      <c r="A8188">
        <v>8148</v>
      </c>
      <c r="B8188">
        <v>65</v>
      </c>
      <c r="C8188">
        <f t="shared" si="127"/>
        <v>16.25</v>
      </c>
      <c r="D8188">
        <v>136</v>
      </c>
      <c r="E8188">
        <v>349</v>
      </c>
      <c r="F8188" t="str">
        <f>VLOOKUP($D8188,[1]LUTs!$P$2:$T$152, 5, FALSE)</f>
        <v>Isaacs</v>
      </c>
      <c r="G8188" t="s">
        <v>42</v>
      </c>
      <c r="H8188" t="str">
        <f>VLOOKUP(G8188,[1]LUTs!V$2:W$9, 2, FALSE)</f>
        <v>Victoria</v>
      </c>
      <c r="I8188" t="str">
        <f>VLOOKUP(E8188,[1]LUTs!$AA$2:$AG$194, 4, FALSE)</f>
        <v>Dryland horticulture</v>
      </c>
      <c r="J8188" t="str">
        <f>VLOOKUP($E8188,[1]LUTs!$AA$2:$AG$194,5,FALSE)</f>
        <v>Horticulture</v>
      </c>
      <c r="K8188" t="str">
        <f>VLOOKUP(E8188,[1]LUTs!$AA$2:$AG$194,6,FALSE)</f>
        <v>Agriculture</v>
      </c>
      <c r="L8188" t="str">
        <f>VLOOKUP(E8188,[1]LUTs!$AA$2:$AG$194,7,FALSE)</f>
        <v>Dryland</v>
      </c>
    </row>
    <row r="8189" spans="1:12" x14ac:dyDescent="0.25">
      <c r="A8189">
        <v>8110</v>
      </c>
      <c r="B8189">
        <v>478</v>
      </c>
      <c r="C8189">
        <f t="shared" si="127"/>
        <v>119.5</v>
      </c>
      <c r="D8189">
        <v>136</v>
      </c>
      <c r="E8189">
        <v>353</v>
      </c>
      <c r="F8189" t="str">
        <f>VLOOKUP($D8189,[1]LUTs!$P$2:$T$152, 5, FALSE)</f>
        <v>Isaacs</v>
      </c>
      <c r="G8189" t="s">
        <v>42</v>
      </c>
      <c r="H8189" t="str">
        <f>VLOOKUP(G8189,[1]LUTs!V$2:W$9, 2, FALSE)</f>
        <v>Victoria</v>
      </c>
      <c r="I8189" t="str">
        <f>VLOOKUP(E8189,[1]LUTs!$AA$2:$AG$194, 4, FALSE)</f>
        <v>Dryland horticulture</v>
      </c>
      <c r="J8189" t="str">
        <f>VLOOKUP($E8189,[1]LUTs!$AA$2:$AG$194,5,FALSE)</f>
        <v>Horticulture</v>
      </c>
      <c r="K8189" t="str">
        <f>VLOOKUP(E8189,[1]LUTs!$AA$2:$AG$194,6,FALSE)</f>
        <v>Agriculture</v>
      </c>
      <c r="L8189" t="str">
        <f>VLOOKUP(E8189,[1]LUTs!$AA$2:$AG$194,7,FALSE)</f>
        <v>Dryland</v>
      </c>
    </row>
    <row r="8190" spans="1:12" x14ac:dyDescent="0.25">
      <c r="A8190">
        <v>8103</v>
      </c>
      <c r="B8190">
        <v>8</v>
      </c>
      <c r="C8190">
        <f t="shared" si="127"/>
        <v>2</v>
      </c>
      <c r="D8190">
        <v>136</v>
      </c>
      <c r="E8190">
        <v>511</v>
      </c>
      <c r="F8190" t="str">
        <f>VLOOKUP($D8190,[1]LUTs!$P$2:$T$152, 5, FALSE)</f>
        <v>Isaacs</v>
      </c>
      <c r="G8190" t="s">
        <v>42</v>
      </c>
      <c r="H8190" t="str">
        <f>VLOOKUP(G8190,[1]LUTs!V$2:W$9, 2, FALSE)</f>
        <v>Victoria</v>
      </c>
      <c r="I8190" t="str">
        <f>VLOOKUP(E8190,[1]LUTs!$AA$2:$AG$194, 4, FALSE)</f>
        <v>Intensive plant production</v>
      </c>
      <c r="J8190" t="str">
        <f>VLOOKUP($E8190,[1]LUTs!$AA$2:$AG$194,5,FALSE)</f>
        <v>Horticulture</v>
      </c>
      <c r="K8190" t="str">
        <f>VLOOKUP(E8190,[1]LUTs!$AA$2:$AG$194,6,FALSE)</f>
        <v>Agriculture</v>
      </c>
      <c r="L8190" t="str">
        <f>VLOOKUP(E8190,[1]LUTs!$AA$2:$AG$194,7,FALSE)</f>
        <v>Irrigated</v>
      </c>
    </row>
    <row r="8191" spans="1:12" x14ac:dyDescent="0.25">
      <c r="A8191">
        <v>8122</v>
      </c>
      <c r="B8191">
        <v>3</v>
      </c>
      <c r="C8191">
        <f t="shared" si="127"/>
        <v>0.75</v>
      </c>
      <c r="D8191">
        <v>136</v>
      </c>
      <c r="E8191">
        <v>520</v>
      </c>
      <c r="F8191" t="str">
        <f>VLOOKUP($D8191,[1]LUTs!$P$2:$T$152, 5, FALSE)</f>
        <v>Isaacs</v>
      </c>
      <c r="G8191" t="s">
        <v>42</v>
      </c>
      <c r="H8191" t="str">
        <f>VLOOKUP(G8191,[1]LUTs!V$2:W$9, 2, FALSE)</f>
        <v>Victoria</v>
      </c>
      <c r="I8191" t="str">
        <f>VLOOKUP(E8191,[1]LUTs!$AA$2:$AG$194, 4, FALSE)</f>
        <v>Intensive animal production</v>
      </c>
      <c r="J8191" t="str">
        <f>VLOOKUP($E8191,[1]LUTs!$AA$2:$AG$194,5,FALSE)</f>
        <v>Livestock production</v>
      </c>
      <c r="K8191" t="str">
        <f>VLOOKUP(E8191,[1]LUTs!$AA$2:$AG$194,6,FALSE)</f>
        <v>Agriculture</v>
      </c>
      <c r="L8191" t="str">
        <f>VLOOKUP(E8191,[1]LUTs!$AA$2:$AG$194,7,FALSE)</f>
        <v>Dryland</v>
      </c>
    </row>
    <row r="8192" spans="1:12" x14ac:dyDescent="0.25">
      <c r="A8192">
        <v>8153</v>
      </c>
      <c r="B8192">
        <v>114</v>
      </c>
      <c r="C8192">
        <f t="shared" si="127"/>
        <v>28.5</v>
      </c>
      <c r="D8192">
        <v>136</v>
      </c>
      <c r="E8192">
        <v>523</v>
      </c>
      <c r="F8192" t="str">
        <f>VLOOKUP($D8192,[1]LUTs!$P$2:$T$152, 5, FALSE)</f>
        <v>Isaacs</v>
      </c>
      <c r="G8192" t="s">
        <v>42</v>
      </c>
      <c r="H8192" t="str">
        <f>VLOOKUP(G8192,[1]LUTs!V$2:W$9, 2, FALSE)</f>
        <v>Victoria</v>
      </c>
      <c r="I8192" t="str">
        <f>VLOOKUP(E8192,[1]LUTs!$AA$2:$AG$194, 4, FALSE)</f>
        <v>Intensive animal production</v>
      </c>
      <c r="J8192" t="str">
        <f>VLOOKUP($E8192,[1]LUTs!$AA$2:$AG$194,5,FALSE)</f>
        <v>Livestock production</v>
      </c>
      <c r="K8192" t="str">
        <f>VLOOKUP(E8192,[1]LUTs!$AA$2:$AG$194,6,FALSE)</f>
        <v>Agriculture</v>
      </c>
      <c r="L8192" t="str">
        <f>VLOOKUP(E8192,[1]LUTs!$AA$2:$AG$194,7,FALSE)</f>
        <v>Dryland</v>
      </c>
    </row>
    <row r="8193" spans="1:12" x14ac:dyDescent="0.25">
      <c r="A8193">
        <v>8167</v>
      </c>
      <c r="B8193">
        <v>10</v>
      </c>
      <c r="C8193">
        <f t="shared" si="127"/>
        <v>2.5</v>
      </c>
      <c r="D8193">
        <v>136</v>
      </c>
      <c r="E8193">
        <v>525</v>
      </c>
      <c r="F8193" t="str">
        <f>VLOOKUP($D8193,[1]LUTs!$P$2:$T$152, 5, FALSE)</f>
        <v>Isaacs</v>
      </c>
      <c r="G8193" t="s">
        <v>42</v>
      </c>
      <c r="H8193" t="str">
        <f>VLOOKUP(G8193,[1]LUTs!V$2:W$9, 2, FALSE)</f>
        <v>Victoria</v>
      </c>
      <c r="I8193" t="str">
        <f>VLOOKUP(E8193,[1]LUTs!$AA$2:$AG$194, 4, FALSE)</f>
        <v>Intensive animal production</v>
      </c>
      <c r="J8193" t="str">
        <f>VLOOKUP($E8193,[1]LUTs!$AA$2:$AG$194,5,FALSE)</f>
        <v>Livestock production</v>
      </c>
      <c r="K8193" t="str">
        <f>VLOOKUP(E8193,[1]LUTs!$AA$2:$AG$194,6,FALSE)</f>
        <v>Agriculture</v>
      </c>
      <c r="L8193" t="str">
        <f>VLOOKUP(E8193,[1]LUTs!$AA$2:$AG$194,7,FALSE)</f>
        <v>Dryland</v>
      </c>
    </row>
    <row r="8194" spans="1:12" x14ac:dyDescent="0.25">
      <c r="A8194">
        <v>8135</v>
      </c>
      <c r="B8194">
        <v>719</v>
      </c>
      <c r="C8194">
        <f t="shared" ref="C8194:C8257" si="128">B8194/4</f>
        <v>179.75</v>
      </c>
      <c r="D8194">
        <v>136</v>
      </c>
      <c r="E8194">
        <v>526</v>
      </c>
      <c r="F8194" t="str">
        <f>VLOOKUP($D8194,[1]LUTs!$P$2:$T$152, 5, FALSE)</f>
        <v>Isaacs</v>
      </c>
      <c r="G8194" t="s">
        <v>42</v>
      </c>
      <c r="H8194" t="str">
        <f>VLOOKUP(G8194,[1]LUTs!V$2:W$9, 2, FALSE)</f>
        <v>Victoria</v>
      </c>
      <c r="I8194" t="str">
        <f>VLOOKUP(E8194,[1]LUTs!$AA$2:$AG$194, 4, FALSE)</f>
        <v>Intensive animal production</v>
      </c>
      <c r="J8194" t="str">
        <f>VLOOKUP($E8194,[1]LUTs!$AA$2:$AG$194,5,FALSE)</f>
        <v>Livestock production</v>
      </c>
      <c r="K8194" t="str">
        <f>VLOOKUP(E8194,[1]LUTs!$AA$2:$AG$194,6,FALSE)</f>
        <v>Agriculture</v>
      </c>
      <c r="L8194" t="str">
        <f>VLOOKUP(E8194,[1]LUTs!$AA$2:$AG$194,7,FALSE)</f>
        <v>Dryland</v>
      </c>
    </row>
    <row r="8195" spans="1:12" x14ac:dyDescent="0.25">
      <c r="A8195">
        <v>8105</v>
      </c>
      <c r="B8195">
        <v>1328</v>
      </c>
      <c r="C8195">
        <f t="shared" si="128"/>
        <v>332</v>
      </c>
      <c r="D8195">
        <v>136</v>
      </c>
      <c r="E8195">
        <v>530</v>
      </c>
      <c r="F8195" t="str">
        <f>VLOOKUP($D8195,[1]LUTs!$P$2:$T$152, 5, FALSE)</f>
        <v>Isaacs</v>
      </c>
      <c r="G8195" t="s">
        <v>42</v>
      </c>
      <c r="H8195" t="str">
        <f>VLOOKUP(G8195,[1]LUTs!V$2:W$9, 2, FALSE)</f>
        <v>Victoria</v>
      </c>
      <c r="I8195" t="str">
        <f>VLOOKUP(E8195,[1]LUTs!$AA$2:$AG$194, 4, FALSE)</f>
        <v>Urban intensive uses</v>
      </c>
      <c r="J8195" t="str">
        <f>VLOOKUP($E8195,[1]LUTs!$AA$2:$AG$194,5,FALSE)</f>
        <v>Intensive uses</v>
      </c>
      <c r="K8195" t="str">
        <f>VLOOKUP(E8195,[1]LUTs!$AA$2:$AG$194,6,FALSE)</f>
        <v>Non-agriculture</v>
      </c>
      <c r="L8195" t="str">
        <f>VLOOKUP(E8195,[1]LUTs!$AA$2:$AG$194,7,FALSE)</f>
        <v>Dryland</v>
      </c>
    </row>
    <row r="8196" spans="1:12" x14ac:dyDescent="0.25">
      <c r="A8196">
        <v>8114</v>
      </c>
      <c r="B8196">
        <v>615</v>
      </c>
      <c r="C8196">
        <f t="shared" si="128"/>
        <v>153.75</v>
      </c>
      <c r="D8196">
        <v>136</v>
      </c>
      <c r="E8196">
        <v>531</v>
      </c>
      <c r="F8196" t="str">
        <f>VLOOKUP($D8196,[1]LUTs!$P$2:$T$152, 5, FALSE)</f>
        <v>Isaacs</v>
      </c>
      <c r="G8196" t="s">
        <v>42</v>
      </c>
      <c r="H8196" t="str">
        <f>VLOOKUP(G8196,[1]LUTs!V$2:W$9, 2, FALSE)</f>
        <v>Victoria</v>
      </c>
      <c r="I8196" t="str">
        <f>VLOOKUP(E8196,[1]LUTs!$AA$2:$AG$194, 4, FALSE)</f>
        <v>Urban intensive uses</v>
      </c>
      <c r="J8196" t="str">
        <f>VLOOKUP($E8196,[1]LUTs!$AA$2:$AG$194,5,FALSE)</f>
        <v>Intensive uses</v>
      </c>
      <c r="K8196" t="str">
        <f>VLOOKUP(E8196,[1]LUTs!$AA$2:$AG$194,6,FALSE)</f>
        <v>Non-agriculture</v>
      </c>
      <c r="L8196" t="str">
        <f>VLOOKUP(E8196,[1]LUTs!$AA$2:$AG$194,7,FALSE)</f>
        <v>Dryland</v>
      </c>
    </row>
    <row r="8197" spans="1:12" x14ac:dyDescent="0.25">
      <c r="A8197">
        <v>8145</v>
      </c>
      <c r="B8197">
        <v>15</v>
      </c>
      <c r="C8197">
        <f t="shared" si="128"/>
        <v>3.75</v>
      </c>
      <c r="D8197">
        <v>136</v>
      </c>
      <c r="E8197">
        <v>537</v>
      </c>
      <c r="F8197" t="str">
        <f>VLOOKUP($D8197,[1]LUTs!$P$2:$T$152, 5, FALSE)</f>
        <v>Isaacs</v>
      </c>
      <c r="G8197" t="s">
        <v>42</v>
      </c>
      <c r="H8197" t="str">
        <f>VLOOKUP(G8197,[1]LUTs!V$2:W$9, 2, FALSE)</f>
        <v>Victoria</v>
      </c>
      <c r="I8197" t="str">
        <f>VLOOKUP(E8197,[1]LUTs!$AA$2:$AG$194, 4, FALSE)</f>
        <v>Urban intensive uses</v>
      </c>
      <c r="J8197" t="str">
        <f>VLOOKUP($E8197,[1]LUTs!$AA$2:$AG$194,5,FALSE)</f>
        <v>Intensive uses</v>
      </c>
      <c r="K8197" t="str">
        <f>VLOOKUP(E8197,[1]LUTs!$AA$2:$AG$194,6,FALSE)</f>
        <v>Non-agriculture</v>
      </c>
      <c r="L8197" t="str">
        <f>VLOOKUP(E8197,[1]LUTs!$AA$2:$AG$194,7,FALSE)</f>
        <v>Dryland</v>
      </c>
    </row>
    <row r="8198" spans="1:12" x14ac:dyDescent="0.25">
      <c r="A8198">
        <v>8121</v>
      </c>
      <c r="B8198">
        <v>2</v>
      </c>
      <c r="C8198">
        <f t="shared" si="128"/>
        <v>0.5</v>
      </c>
      <c r="D8198">
        <v>136</v>
      </c>
      <c r="E8198">
        <v>540</v>
      </c>
      <c r="F8198" t="str">
        <f>VLOOKUP($D8198,[1]LUTs!$P$2:$T$152, 5, FALSE)</f>
        <v>Isaacs</v>
      </c>
      <c r="G8198" t="s">
        <v>42</v>
      </c>
      <c r="H8198" t="str">
        <f>VLOOKUP(G8198,[1]LUTs!V$2:W$9, 2, FALSE)</f>
        <v>Victoria</v>
      </c>
      <c r="I8198" t="str">
        <f>VLOOKUP(E8198,[1]LUTs!$AA$2:$AG$194, 4, FALSE)</f>
        <v>Urban intensive uses</v>
      </c>
      <c r="J8198" t="str">
        <f>VLOOKUP($E8198,[1]LUTs!$AA$2:$AG$194,5,FALSE)</f>
        <v>Intensive uses</v>
      </c>
      <c r="K8198" t="str">
        <f>VLOOKUP(E8198,[1]LUTs!$AA$2:$AG$194,6,FALSE)</f>
        <v>Non-agriculture</v>
      </c>
      <c r="L8198" t="str">
        <f>VLOOKUP(E8198,[1]LUTs!$AA$2:$AG$194,7,FALSE)</f>
        <v>Dryland</v>
      </c>
    </row>
    <row r="8199" spans="1:12" x14ac:dyDescent="0.25">
      <c r="A8199">
        <v>8019</v>
      </c>
      <c r="B8199">
        <v>36794</v>
      </c>
      <c r="C8199">
        <f t="shared" si="128"/>
        <v>9198.5</v>
      </c>
      <c r="D8199">
        <v>136</v>
      </c>
      <c r="E8199">
        <v>541</v>
      </c>
      <c r="F8199" t="str">
        <f>VLOOKUP($D8199,[1]LUTs!$P$2:$T$152, 5, FALSE)</f>
        <v>Isaacs</v>
      </c>
      <c r="G8199" t="s">
        <v>42</v>
      </c>
      <c r="H8199" t="str">
        <f>VLOOKUP(G8199,[1]LUTs!V$2:W$9, 2, FALSE)</f>
        <v>Victoria</v>
      </c>
      <c r="I8199" t="str">
        <f>VLOOKUP(E8199,[1]LUTs!$AA$2:$AG$194, 4, FALSE)</f>
        <v>Urban intensive uses</v>
      </c>
      <c r="J8199" t="str">
        <f>VLOOKUP($E8199,[1]LUTs!$AA$2:$AG$194,5,FALSE)</f>
        <v>Intensive uses</v>
      </c>
      <c r="K8199" t="str">
        <f>VLOOKUP(E8199,[1]LUTs!$AA$2:$AG$194,6,FALSE)</f>
        <v>Non-agriculture</v>
      </c>
      <c r="L8199" t="str">
        <f>VLOOKUP(E8199,[1]LUTs!$AA$2:$AG$194,7,FALSE)</f>
        <v>Dryland</v>
      </c>
    </row>
    <row r="8200" spans="1:12" x14ac:dyDescent="0.25">
      <c r="A8200">
        <v>8101</v>
      </c>
      <c r="B8200">
        <v>4536</v>
      </c>
      <c r="C8200">
        <f t="shared" si="128"/>
        <v>1134</v>
      </c>
      <c r="D8200">
        <v>136</v>
      </c>
      <c r="E8200">
        <v>542</v>
      </c>
      <c r="F8200" t="str">
        <f>VLOOKUP($D8200,[1]LUTs!$P$2:$T$152, 5, FALSE)</f>
        <v>Isaacs</v>
      </c>
      <c r="G8200" t="s">
        <v>42</v>
      </c>
      <c r="H8200" t="str">
        <f>VLOOKUP(G8200,[1]LUTs!V$2:W$9, 2, FALSE)</f>
        <v>Victoria</v>
      </c>
      <c r="I8200" t="str">
        <f>VLOOKUP(E8200,[1]LUTs!$AA$2:$AG$194, 4, FALSE)</f>
        <v>Rural residential and farm infrastructure</v>
      </c>
      <c r="J8200" t="str">
        <f>VLOOKUP($E8200,[1]LUTs!$AA$2:$AG$194,5,FALSE)</f>
        <v>Intensive uses</v>
      </c>
      <c r="K8200" t="str">
        <f>VLOOKUP(E8200,[1]LUTs!$AA$2:$AG$194,6,FALSE)</f>
        <v>Non-agriculture</v>
      </c>
      <c r="L8200" t="str">
        <f>VLOOKUP(E8200,[1]LUTs!$AA$2:$AG$194,7,FALSE)</f>
        <v>Dryland</v>
      </c>
    </row>
    <row r="8201" spans="1:12" x14ac:dyDescent="0.25">
      <c r="A8201">
        <v>8104</v>
      </c>
      <c r="B8201">
        <v>1115</v>
      </c>
      <c r="C8201">
        <f t="shared" si="128"/>
        <v>278.75</v>
      </c>
      <c r="D8201">
        <v>136</v>
      </c>
      <c r="E8201">
        <v>543</v>
      </c>
      <c r="F8201" t="str">
        <f>VLOOKUP($D8201,[1]LUTs!$P$2:$T$152, 5, FALSE)</f>
        <v>Isaacs</v>
      </c>
      <c r="G8201" t="s">
        <v>42</v>
      </c>
      <c r="H8201" t="str">
        <f>VLOOKUP(G8201,[1]LUTs!V$2:W$9, 2, FALSE)</f>
        <v>Victoria</v>
      </c>
      <c r="I8201" t="str">
        <f>VLOOKUP(E8201,[1]LUTs!$AA$2:$AG$194, 4, FALSE)</f>
        <v>Rural residential and farm infrastructure</v>
      </c>
      <c r="J8201" t="str">
        <f>VLOOKUP($E8201,[1]LUTs!$AA$2:$AG$194,5,FALSE)</f>
        <v>Intensive uses</v>
      </c>
      <c r="K8201" t="str">
        <f>VLOOKUP(E8201,[1]LUTs!$AA$2:$AG$194,6,FALSE)</f>
        <v>Non-agriculture</v>
      </c>
      <c r="L8201" t="str">
        <f>VLOOKUP(E8201,[1]LUTs!$AA$2:$AG$194,7,FALSE)</f>
        <v>Dryland</v>
      </c>
    </row>
    <row r="8202" spans="1:12" x14ac:dyDescent="0.25">
      <c r="A8202">
        <v>8106</v>
      </c>
      <c r="B8202">
        <v>328</v>
      </c>
      <c r="C8202">
        <f t="shared" si="128"/>
        <v>82</v>
      </c>
      <c r="D8202">
        <v>136</v>
      </c>
      <c r="E8202">
        <v>551</v>
      </c>
      <c r="F8202" t="str">
        <f>VLOOKUP($D8202,[1]LUTs!$P$2:$T$152, 5, FALSE)</f>
        <v>Isaacs</v>
      </c>
      <c r="G8202" t="s">
        <v>42</v>
      </c>
      <c r="H8202" t="str">
        <f>VLOOKUP(G8202,[1]LUTs!V$2:W$9, 2, FALSE)</f>
        <v>Victoria</v>
      </c>
      <c r="I8202" t="str">
        <f>VLOOKUP(E8202,[1]LUTs!$AA$2:$AG$194, 4, FALSE)</f>
        <v>Urban intensive uses</v>
      </c>
      <c r="J8202" t="str">
        <f>VLOOKUP($E8202,[1]LUTs!$AA$2:$AG$194,5,FALSE)</f>
        <v>Intensive uses</v>
      </c>
      <c r="K8202" t="str">
        <f>VLOOKUP(E8202,[1]LUTs!$AA$2:$AG$194,6,FALSE)</f>
        <v>Non-agriculture</v>
      </c>
      <c r="L8202" t="str">
        <f>VLOOKUP(E8202,[1]LUTs!$AA$2:$AG$194,7,FALSE)</f>
        <v>Dryland</v>
      </c>
    </row>
    <row r="8203" spans="1:12" x14ac:dyDescent="0.25">
      <c r="A8203">
        <v>8115</v>
      </c>
      <c r="B8203">
        <v>318</v>
      </c>
      <c r="C8203">
        <f t="shared" si="128"/>
        <v>79.5</v>
      </c>
      <c r="D8203">
        <v>136</v>
      </c>
      <c r="E8203">
        <v>552</v>
      </c>
      <c r="F8203" t="str">
        <f>VLOOKUP($D8203,[1]LUTs!$P$2:$T$152, 5, FALSE)</f>
        <v>Isaacs</v>
      </c>
      <c r="G8203" t="s">
        <v>42</v>
      </c>
      <c r="H8203" t="str">
        <f>VLOOKUP(G8203,[1]LUTs!V$2:W$9, 2, FALSE)</f>
        <v>Victoria</v>
      </c>
      <c r="I8203" t="str">
        <f>VLOOKUP(E8203,[1]LUTs!$AA$2:$AG$194, 4, FALSE)</f>
        <v>Urban intensive uses</v>
      </c>
      <c r="J8203" t="str">
        <f>VLOOKUP($E8203,[1]LUTs!$AA$2:$AG$194,5,FALSE)</f>
        <v>Intensive uses</v>
      </c>
      <c r="K8203" t="str">
        <f>VLOOKUP(E8203,[1]LUTs!$AA$2:$AG$194,6,FALSE)</f>
        <v>Non-agriculture</v>
      </c>
      <c r="L8203" t="str">
        <f>VLOOKUP(E8203,[1]LUTs!$AA$2:$AG$194,7,FALSE)</f>
        <v>Dryland</v>
      </c>
    </row>
    <row r="8204" spans="1:12" x14ac:dyDescent="0.25">
      <c r="A8204">
        <v>8096</v>
      </c>
      <c r="B8204">
        <v>1547</v>
      </c>
      <c r="C8204">
        <f t="shared" si="128"/>
        <v>386.75</v>
      </c>
      <c r="D8204">
        <v>136</v>
      </c>
      <c r="E8204">
        <v>553</v>
      </c>
      <c r="F8204" t="str">
        <f>VLOOKUP($D8204,[1]LUTs!$P$2:$T$152, 5, FALSE)</f>
        <v>Isaacs</v>
      </c>
      <c r="G8204" t="s">
        <v>42</v>
      </c>
      <c r="H8204" t="str">
        <f>VLOOKUP(G8204,[1]LUTs!V$2:W$9, 2, FALSE)</f>
        <v>Victoria</v>
      </c>
      <c r="I8204" t="str">
        <f>VLOOKUP(E8204,[1]LUTs!$AA$2:$AG$194, 4, FALSE)</f>
        <v>Urban intensive uses</v>
      </c>
      <c r="J8204" t="str">
        <f>VLOOKUP($E8204,[1]LUTs!$AA$2:$AG$194,5,FALSE)</f>
        <v>Intensive uses</v>
      </c>
      <c r="K8204" t="str">
        <f>VLOOKUP(E8204,[1]LUTs!$AA$2:$AG$194,6,FALSE)</f>
        <v>Non-agriculture</v>
      </c>
      <c r="L8204" t="str">
        <f>VLOOKUP(E8204,[1]LUTs!$AA$2:$AG$194,7,FALSE)</f>
        <v>Dryland</v>
      </c>
    </row>
    <row r="8205" spans="1:12" x14ac:dyDescent="0.25">
      <c r="A8205">
        <v>8123</v>
      </c>
      <c r="B8205">
        <v>825</v>
      </c>
      <c r="C8205">
        <f t="shared" si="128"/>
        <v>206.25</v>
      </c>
      <c r="D8205">
        <v>136</v>
      </c>
      <c r="E8205">
        <v>560</v>
      </c>
      <c r="F8205" t="str">
        <f>VLOOKUP($D8205,[1]LUTs!$P$2:$T$152, 5, FALSE)</f>
        <v>Isaacs</v>
      </c>
      <c r="G8205" t="s">
        <v>42</v>
      </c>
      <c r="H8205" t="str">
        <f>VLOOKUP(G8205,[1]LUTs!V$2:W$9, 2, FALSE)</f>
        <v>Victoria</v>
      </c>
      <c r="I8205" t="str">
        <f>VLOOKUP(E8205,[1]LUTs!$AA$2:$AG$194, 4, FALSE)</f>
        <v>Urban intensive uses</v>
      </c>
      <c r="J8205" t="str">
        <f>VLOOKUP($E8205,[1]LUTs!$AA$2:$AG$194,5,FALSE)</f>
        <v>Intensive uses</v>
      </c>
      <c r="K8205" t="str">
        <f>VLOOKUP(E8205,[1]LUTs!$AA$2:$AG$194,6,FALSE)</f>
        <v>Non-agriculture</v>
      </c>
      <c r="L8205" t="str">
        <f>VLOOKUP(E8205,[1]LUTs!$AA$2:$AG$194,7,FALSE)</f>
        <v>Dryland</v>
      </c>
    </row>
    <row r="8206" spans="1:12" x14ac:dyDescent="0.25">
      <c r="A8206">
        <v>8133</v>
      </c>
      <c r="B8206">
        <v>24</v>
      </c>
      <c r="C8206">
        <f t="shared" si="128"/>
        <v>6</v>
      </c>
      <c r="D8206">
        <v>136</v>
      </c>
      <c r="E8206">
        <v>572</v>
      </c>
      <c r="F8206" t="str">
        <f>VLOOKUP($D8206,[1]LUTs!$P$2:$T$152, 5, FALSE)</f>
        <v>Isaacs</v>
      </c>
      <c r="G8206" t="s">
        <v>42</v>
      </c>
      <c r="H8206" t="str">
        <f>VLOOKUP(G8206,[1]LUTs!V$2:W$9, 2, FALSE)</f>
        <v>Victoria</v>
      </c>
      <c r="I8206" t="str">
        <f>VLOOKUP(E8206,[1]LUTs!$AA$2:$AG$194, 4, FALSE)</f>
        <v>Urban intensive uses</v>
      </c>
      <c r="J8206" t="str">
        <f>VLOOKUP($E8206,[1]LUTs!$AA$2:$AG$194,5,FALSE)</f>
        <v>Intensive uses</v>
      </c>
      <c r="K8206" t="str">
        <f>VLOOKUP(E8206,[1]LUTs!$AA$2:$AG$194,6,FALSE)</f>
        <v>Non-agriculture</v>
      </c>
      <c r="L8206" t="str">
        <f>VLOOKUP(E8206,[1]LUTs!$AA$2:$AG$194,7,FALSE)</f>
        <v>Dryland</v>
      </c>
    </row>
    <row r="8207" spans="1:12" x14ac:dyDescent="0.25">
      <c r="A8207">
        <v>8112</v>
      </c>
      <c r="B8207">
        <v>3</v>
      </c>
      <c r="C8207">
        <f t="shared" si="128"/>
        <v>0.75</v>
      </c>
      <c r="D8207">
        <v>136</v>
      </c>
      <c r="E8207">
        <v>574</v>
      </c>
      <c r="F8207" t="str">
        <f>VLOOKUP($D8207,[1]LUTs!$P$2:$T$152, 5, FALSE)</f>
        <v>Isaacs</v>
      </c>
      <c r="G8207" t="s">
        <v>42</v>
      </c>
      <c r="H8207" t="str">
        <f>VLOOKUP(G8207,[1]LUTs!V$2:W$9, 2, FALSE)</f>
        <v>Victoria</v>
      </c>
      <c r="I8207" t="str">
        <f>VLOOKUP(E8207,[1]LUTs!$AA$2:$AG$194, 4, FALSE)</f>
        <v>Urban intensive uses</v>
      </c>
      <c r="J8207" t="str">
        <f>VLOOKUP($E8207,[1]LUTs!$AA$2:$AG$194,5,FALSE)</f>
        <v>Intensive uses</v>
      </c>
      <c r="K8207" t="str">
        <f>VLOOKUP(E8207,[1]LUTs!$AA$2:$AG$194,6,FALSE)</f>
        <v>Non-agriculture</v>
      </c>
      <c r="L8207" t="str">
        <f>VLOOKUP(E8207,[1]LUTs!$AA$2:$AG$194,7,FALSE)</f>
        <v>Dryland</v>
      </c>
    </row>
    <row r="8208" spans="1:12" x14ac:dyDescent="0.25">
      <c r="A8208">
        <v>8116</v>
      </c>
      <c r="B8208">
        <v>185</v>
      </c>
      <c r="C8208">
        <f t="shared" si="128"/>
        <v>46.25</v>
      </c>
      <c r="D8208">
        <v>136</v>
      </c>
      <c r="E8208">
        <v>575</v>
      </c>
      <c r="F8208" t="str">
        <f>VLOOKUP($D8208,[1]LUTs!$P$2:$T$152, 5, FALSE)</f>
        <v>Isaacs</v>
      </c>
      <c r="G8208" t="s">
        <v>42</v>
      </c>
      <c r="H8208" t="str">
        <f>VLOOKUP(G8208,[1]LUTs!V$2:W$9, 2, FALSE)</f>
        <v>Victoria</v>
      </c>
      <c r="I8208" t="str">
        <f>VLOOKUP(E8208,[1]LUTs!$AA$2:$AG$194, 4, FALSE)</f>
        <v>Urban intensive uses</v>
      </c>
      <c r="J8208" t="str">
        <f>VLOOKUP($E8208,[1]LUTs!$AA$2:$AG$194,5,FALSE)</f>
        <v>Intensive uses</v>
      </c>
      <c r="K8208" t="str">
        <f>VLOOKUP(E8208,[1]LUTs!$AA$2:$AG$194,6,FALSE)</f>
        <v>Non-agriculture</v>
      </c>
      <c r="L8208" t="str">
        <f>VLOOKUP(E8208,[1]LUTs!$AA$2:$AG$194,7,FALSE)</f>
        <v>Dryland</v>
      </c>
    </row>
    <row r="8209" spans="1:12" x14ac:dyDescent="0.25">
      <c r="A8209">
        <v>8151</v>
      </c>
      <c r="B8209">
        <v>90</v>
      </c>
      <c r="C8209">
        <f t="shared" si="128"/>
        <v>22.5</v>
      </c>
      <c r="D8209">
        <v>136</v>
      </c>
      <c r="E8209">
        <v>580</v>
      </c>
      <c r="F8209" t="str">
        <f>VLOOKUP($D8209,[1]LUTs!$P$2:$T$152, 5, FALSE)</f>
        <v>Isaacs</v>
      </c>
      <c r="G8209" t="s">
        <v>42</v>
      </c>
      <c r="H8209" t="str">
        <f>VLOOKUP(G8209,[1]LUTs!V$2:W$9, 2, FALSE)</f>
        <v>Victoria</v>
      </c>
      <c r="I8209" t="str">
        <f>VLOOKUP(E8209,[1]LUTs!$AA$2:$AG$194, 4, FALSE)</f>
        <v>Mining and waste</v>
      </c>
      <c r="J8209" t="str">
        <f>VLOOKUP($E8209,[1]LUTs!$AA$2:$AG$194,5,FALSE)</f>
        <v>Intensive uses</v>
      </c>
      <c r="K8209" t="str">
        <f>VLOOKUP(E8209,[1]LUTs!$AA$2:$AG$194,6,FALSE)</f>
        <v>Non-agriculture</v>
      </c>
      <c r="L8209" t="str">
        <f>VLOOKUP(E8209,[1]LUTs!$AA$2:$AG$194,7,FALSE)</f>
        <v>Dryland</v>
      </c>
    </row>
    <row r="8210" spans="1:12" x14ac:dyDescent="0.25">
      <c r="A8210">
        <v>8157</v>
      </c>
      <c r="B8210">
        <v>284</v>
      </c>
      <c r="C8210">
        <f t="shared" si="128"/>
        <v>71</v>
      </c>
      <c r="D8210">
        <v>136</v>
      </c>
      <c r="E8210">
        <v>592</v>
      </c>
      <c r="F8210" t="str">
        <f>VLOOKUP($D8210,[1]LUTs!$P$2:$T$152, 5, FALSE)</f>
        <v>Isaacs</v>
      </c>
      <c r="G8210" t="s">
        <v>42</v>
      </c>
      <c r="H8210" t="str">
        <f>VLOOKUP(G8210,[1]LUTs!V$2:W$9, 2, FALSE)</f>
        <v>Victoria</v>
      </c>
      <c r="I8210" t="str">
        <f>VLOOKUP(E8210,[1]LUTs!$AA$2:$AG$194, 4, FALSE)</f>
        <v>Mining and waste</v>
      </c>
      <c r="J8210" t="str">
        <f>VLOOKUP($E8210,[1]LUTs!$AA$2:$AG$194,5,FALSE)</f>
        <v>Intensive uses</v>
      </c>
      <c r="K8210" t="str">
        <f>VLOOKUP(E8210,[1]LUTs!$AA$2:$AG$194,6,FALSE)</f>
        <v>Non-agriculture</v>
      </c>
      <c r="L8210" t="str">
        <f>VLOOKUP(E8210,[1]LUTs!$AA$2:$AG$194,7,FALSE)</f>
        <v>Dryland</v>
      </c>
    </row>
    <row r="8211" spans="1:12" x14ac:dyDescent="0.25">
      <c r="A8211">
        <v>8109</v>
      </c>
      <c r="B8211">
        <v>336</v>
      </c>
      <c r="C8211">
        <f t="shared" si="128"/>
        <v>84</v>
      </c>
      <c r="D8211">
        <v>136</v>
      </c>
      <c r="E8211">
        <v>595</v>
      </c>
      <c r="F8211" t="str">
        <f>VLOOKUP($D8211,[1]LUTs!$P$2:$T$152, 5, FALSE)</f>
        <v>Isaacs</v>
      </c>
      <c r="G8211" t="s">
        <v>42</v>
      </c>
      <c r="H8211" t="str">
        <f>VLOOKUP(G8211,[1]LUTs!V$2:W$9, 2, FALSE)</f>
        <v>Victoria</v>
      </c>
      <c r="I8211" t="str">
        <f>VLOOKUP(E8211,[1]LUTs!$AA$2:$AG$194, 4, FALSE)</f>
        <v>Mining and waste</v>
      </c>
      <c r="J8211" t="str">
        <f>VLOOKUP($E8211,[1]LUTs!$AA$2:$AG$194,5,FALSE)</f>
        <v>Intensive uses</v>
      </c>
      <c r="K8211" t="str">
        <f>VLOOKUP(E8211,[1]LUTs!$AA$2:$AG$194,6,FALSE)</f>
        <v>Non-agriculture</v>
      </c>
      <c r="L8211" t="str">
        <f>VLOOKUP(E8211,[1]LUTs!$AA$2:$AG$194,7,FALSE)</f>
        <v>Dryland</v>
      </c>
    </row>
    <row r="8212" spans="1:12" x14ac:dyDescent="0.25">
      <c r="A8212">
        <v>8118</v>
      </c>
      <c r="B8212">
        <v>188</v>
      </c>
      <c r="C8212">
        <f t="shared" si="128"/>
        <v>47</v>
      </c>
      <c r="D8212">
        <v>136</v>
      </c>
      <c r="E8212">
        <v>641</v>
      </c>
      <c r="F8212" t="str">
        <f>VLOOKUP($D8212,[1]LUTs!$P$2:$T$152, 5, FALSE)</f>
        <v>Isaacs</v>
      </c>
      <c r="G8212" t="s">
        <v>42</v>
      </c>
      <c r="H8212" t="str">
        <f>VLOOKUP(G8212,[1]LUTs!V$2:W$9, 2, FALSE)</f>
        <v>Victoria</v>
      </c>
      <c r="I8212" t="str">
        <f>VLOOKUP(E8212,[1]LUTs!$AA$2:$AG$194, 4, FALSE)</f>
        <v>Water</v>
      </c>
      <c r="J8212" t="str">
        <f>VLOOKUP($E8212,[1]LUTs!$AA$2:$AG$194,5,FALSE)</f>
        <v>Water</v>
      </c>
      <c r="K8212" t="str">
        <f>VLOOKUP(E8212,[1]LUTs!$AA$2:$AG$194,6,FALSE)</f>
        <v>Non-agriculture</v>
      </c>
      <c r="L8212" t="str">
        <f>VLOOKUP(E8212,[1]LUTs!$AA$2:$AG$194,7,FALSE)</f>
        <v>Dryland</v>
      </c>
    </row>
    <row r="8213" spans="1:12" x14ac:dyDescent="0.25">
      <c r="A8213">
        <v>7693</v>
      </c>
      <c r="B8213">
        <v>46</v>
      </c>
      <c r="C8213">
        <f t="shared" si="128"/>
        <v>11.5</v>
      </c>
      <c r="D8213">
        <v>137</v>
      </c>
      <c r="E8213">
        <v>111</v>
      </c>
      <c r="F8213" t="str">
        <f>VLOOKUP($D8213,[1]LUTs!$P$2:$T$152, 5, FALSE)</f>
        <v>Jagajaga</v>
      </c>
      <c r="G8213" t="s">
        <v>42</v>
      </c>
      <c r="H8213" t="str">
        <f>VLOOKUP(G8213,[1]LUTs!V$2:W$9, 2, FALSE)</f>
        <v>Victoria</v>
      </c>
      <c r="I8213" t="str">
        <f>VLOOKUP(E8213,[1]LUTs!$AA$2:$AG$194, 4, FALSE)</f>
        <v>Nature conservation</v>
      </c>
      <c r="J8213" t="str">
        <f>VLOOKUP($E8213,[1]LUTs!$AA$2:$AG$194,5,FALSE)</f>
        <v>Nature conservation</v>
      </c>
      <c r="K8213" t="str">
        <f>VLOOKUP(E8213,[1]LUTs!$AA$2:$AG$194,6,FALSE)</f>
        <v>Non-agriculture</v>
      </c>
      <c r="L8213" t="str">
        <f>VLOOKUP(E8213,[1]LUTs!$AA$2:$AG$194,7,FALSE)</f>
        <v>Dryland</v>
      </c>
    </row>
    <row r="8214" spans="1:12" x14ac:dyDescent="0.25">
      <c r="A8214">
        <v>7675</v>
      </c>
      <c r="B8214">
        <v>2100</v>
      </c>
      <c r="C8214">
        <f t="shared" si="128"/>
        <v>525</v>
      </c>
      <c r="D8214">
        <v>137</v>
      </c>
      <c r="E8214">
        <v>116</v>
      </c>
      <c r="F8214" t="str">
        <f>VLOOKUP($D8214,[1]LUTs!$P$2:$T$152, 5, FALSE)</f>
        <v>Jagajaga</v>
      </c>
      <c r="G8214" t="s">
        <v>42</v>
      </c>
      <c r="H8214" t="str">
        <f>VLOOKUP(G8214,[1]LUTs!V$2:W$9, 2, FALSE)</f>
        <v>Victoria</v>
      </c>
      <c r="I8214" t="str">
        <f>VLOOKUP(E8214,[1]LUTs!$AA$2:$AG$194, 4, FALSE)</f>
        <v>Nature conservation</v>
      </c>
      <c r="J8214" t="str">
        <f>VLOOKUP($E8214,[1]LUTs!$AA$2:$AG$194,5,FALSE)</f>
        <v>Nature conservation</v>
      </c>
      <c r="K8214" t="str">
        <f>VLOOKUP(E8214,[1]LUTs!$AA$2:$AG$194,6,FALSE)</f>
        <v>Non-agriculture</v>
      </c>
      <c r="L8214" t="str">
        <f>VLOOKUP(E8214,[1]LUTs!$AA$2:$AG$194,7,FALSE)</f>
        <v>Dryland</v>
      </c>
    </row>
    <row r="8215" spans="1:12" x14ac:dyDescent="0.25">
      <c r="A8215">
        <v>7707</v>
      </c>
      <c r="B8215">
        <v>9</v>
      </c>
      <c r="C8215">
        <f t="shared" si="128"/>
        <v>2.25</v>
      </c>
      <c r="D8215">
        <v>137</v>
      </c>
      <c r="E8215">
        <v>117</v>
      </c>
      <c r="F8215" t="str">
        <f>VLOOKUP($D8215,[1]LUTs!$P$2:$T$152, 5, FALSE)</f>
        <v>Jagajaga</v>
      </c>
      <c r="G8215" t="s">
        <v>42</v>
      </c>
      <c r="H8215" t="str">
        <f>VLOOKUP(G8215,[1]LUTs!V$2:W$9, 2, FALSE)</f>
        <v>Victoria</v>
      </c>
      <c r="I8215" t="str">
        <f>VLOOKUP(E8215,[1]LUTs!$AA$2:$AG$194, 4, FALSE)</f>
        <v>Nature conservation</v>
      </c>
      <c r="J8215" t="str">
        <f>VLOOKUP($E8215,[1]LUTs!$AA$2:$AG$194,5,FALSE)</f>
        <v>Nature conservation</v>
      </c>
      <c r="K8215" t="str">
        <f>VLOOKUP(E8215,[1]LUTs!$AA$2:$AG$194,6,FALSE)</f>
        <v>Non-agriculture</v>
      </c>
      <c r="L8215" t="str">
        <f>VLOOKUP(E8215,[1]LUTs!$AA$2:$AG$194,7,FALSE)</f>
        <v>Dryland</v>
      </c>
    </row>
    <row r="8216" spans="1:12" x14ac:dyDescent="0.25">
      <c r="A8216">
        <v>7674</v>
      </c>
      <c r="B8216">
        <v>68</v>
      </c>
      <c r="C8216">
        <f t="shared" si="128"/>
        <v>17</v>
      </c>
      <c r="D8216">
        <v>137</v>
      </c>
      <c r="E8216">
        <v>310</v>
      </c>
      <c r="F8216" t="str">
        <f>VLOOKUP($D8216,[1]LUTs!$P$2:$T$152, 5, FALSE)</f>
        <v>Jagajaga</v>
      </c>
      <c r="G8216" t="s">
        <v>42</v>
      </c>
      <c r="H8216" t="str">
        <f>VLOOKUP(G8216,[1]LUTs!V$2:W$9, 2, FALSE)</f>
        <v>Victoria</v>
      </c>
      <c r="I8216" t="str">
        <f>VLOOKUP(E8216,[1]LUTs!$AA$2:$AG$194, 4, FALSE)</f>
        <v>Plantation forests (commercial and other)</v>
      </c>
      <c r="J8216" t="str">
        <f>VLOOKUP($E8216,[1]LUTs!$AA$2:$AG$194,5,FALSE)</f>
        <v>Forests and plantations</v>
      </c>
      <c r="K8216" t="str">
        <f>VLOOKUP(E8216,[1]LUTs!$AA$2:$AG$194,6,FALSE)</f>
        <v>Non-agriculture</v>
      </c>
      <c r="L8216" t="str">
        <f>VLOOKUP(E8216,[1]LUTs!$AA$2:$AG$194,7,FALSE)</f>
        <v>Dryland</v>
      </c>
    </row>
    <row r="8217" spans="1:12" x14ac:dyDescent="0.25">
      <c r="A8217">
        <v>7671</v>
      </c>
      <c r="B8217">
        <v>1204</v>
      </c>
      <c r="C8217">
        <f t="shared" si="128"/>
        <v>301</v>
      </c>
      <c r="D8217">
        <v>137</v>
      </c>
      <c r="E8217">
        <v>320</v>
      </c>
      <c r="F8217" t="str">
        <f>VLOOKUP($D8217,[1]LUTs!$P$2:$T$152, 5, FALSE)</f>
        <v>Jagajaga</v>
      </c>
      <c r="G8217" t="s">
        <v>42</v>
      </c>
      <c r="H8217" t="str">
        <f>VLOOKUP(G8217,[1]LUTs!V$2:W$9, 2, FALSE)</f>
        <v>Victoria</v>
      </c>
      <c r="I8217" t="str">
        <f>VLOOKUP(E8217,[1]LUTs!$AA$2:$AG$194, 4, FALSE)</f>
        <v>Grazing modified pastures</v>
      </c>
      <c r="J8217" t="str">
        <f>VLOOKUP($E8217,[1]LUTs!$AA$2:$AG$194,5,FALSE)</f>
        <v>Livestock production</v>
      </c>
      <c r="K8217" t="str">
        <f>VLOOKUP(E8217,[1]LUTs!$AA$2:$AG$194,6,FALSE)</f>
        <v>Agriculture</v>
      </c>
      <c r="L8217" t="str">
        <f>VLOOKUP(E8217,[1]LUTs!$AA$2:$AG$194,7,FALSE)</f>
        <v>Dryland</v>
      </c>
    </row>
    <row r="8218" spans="1:12" x14ac:dyDescent="0.25">
      <c r="A8218">
        <v>7650</v>
      </c>
      <c r="B8218">
        <v>550</v>
      </c>
      <c r="C8218">
        <f t="shared" si="128"/>
        <v>137.5</v>
      </c>
      <c r="D8218">
        <v>137</v>
      </c>
      <c r="E8218">
        <v>330</v>
      </c>
      <c r="F8218" t="str">
        <f>VLOOKUP($D8218,[1]LUTs!$P$2:$T$152, 5, FALSE)</f>
        <v>Jagajaga</v>
      </c>
      <c r="G8218" t="s">
        <v>42</v>
      </c>
      <c r="H8218" t="str">
        <f>VLOOKUP(G8218,[1]LUTs!V$2:W$9, 2, FALSE)</f>
        <v>Victoria</v>
      </c>
      <c r="I8218" t="str">
        <f>VLOOKUP(E8218,[1]LUTs!$AA$2:$AG$194, 4, FALSE)</f>
        <v>Dryland cropping</v>
      </c>
      <c r="J8218" t="str">
        <f>VLOOKUP($E8218,[1]LUTs!$AA$2:$AG$194,5,FALSE)</f>
        <v>Cropping</v>
      </c>
      <c r="K8218" t="str">
        <f>VLOOKUP(E8218,[1]LUTs!$AA$2:$AG$194,6,FALSE)</f>
        <v>Agriculture</v>
      </c>
      <c r="L8218" t="str">
        <f>VLOOKUP(E8218,[1]LUTs!$AA$2:$AG$194,7,FALSE)</f>
        <v>Dryland</v>
      </c>
    </row>
    <row r="8219" spans="1:12" x14ac:dyDescent="0.25">
      <c r="A8219">
        <v>7654</v>
      </c>
      <c r="B8219">
        <v>36</v>
      </c>
      <c r="C8219">
        <f t="shared" si="128"/>
        <v>9</v>
      </c>
      <c r="D8219">
        <v>137</v>
      </c>
      <c r="E8219">
        <v>349</v>
      </c>
      <c r="F8219" t="str">
        <f>VLOOKUP($D8219,[1]LUTs!$P$2:$T$152, 5, FALSE)</f>
        <v>Jagajaga</v>
      </c>
      <c r="G8219" t="s">
        <v>42</v>
      </c>
      <c r="H8219" t="str">
        <f>VLOOKUP(G8219,[1]LUTs!V$2:W$9, 2, FALSE)</f>
        <v>Victoria</v>
      </c>
      <c r="I8219" t="str">
        <f>VLOOKUP(E8219,[1]LUTs!$AA$2:$AG$194, 4, FALSE)</f>
        <v>Dryland horticulture</v>
      </c>
      <c r="J8219" t="str">
        <f>VLOOKUP($E8219,[1]LUTs!$AA$2:$AG$194,5,FALSE)</f>
        <v>Horticulture</v>
      </c>
      <c r="K8219" t="str">
        <f>VLOOKUP(E8219,[1]LUTs!$AA$2:$AG$194,6,FALSE)</f>
        <v>Agriculture</v>
      </c>
      <c r="L8219" t="str">
        <f>VLOOKUP(E8219,[1]LUTs!$AA$2:$AG$194,7,FALSE)</f>
        <v>Dryland</v>
      </c>
    </row>
    <row r="8220" spans="1:12" x14ac:dyDescent="0.25">
      <c r="A8220">
        <v>7803</v>
      </c>
      <c r="B8220">
        <v>9</v>
      </c>
      <c r="C8220">
        <f t="shared" si="128"/>
        <v>2.25</v>
      </c>
      <c r="D8220">
        <v>137</v>
      </c>
      <c r="E8220">
        <v>511</v>
      </c>
      <c r="F8220" t="str">
        <f>VLOOKUP($D8220,[1]LUTs!$P$2:$T$152, 5, FALSE)</f>
        <v>Jagajaga</v>
      </c>
      <c r="G8220" t="s">
        <v>42</v>
      </c>
      <c r="H8220" t="str">
        <f>VLOOKUP(G8220,[1]LUTs!V$2:W$9, 2, FALSE)</f>
        <v>Victoria</v>
      </c>
      <c r="I8220" t="str">
        <f>VLOOKUP(E8220,[1]LUTs!$AA$2:$AG$194, 4, FALSE)</f>
        <v>Intensive plant production</v>
      </c>
      <c r="J8220" t="str">
        <f>VLOOKUP($E8220,[1]LUTs!$AA$2:$AG$194,5,FALSE)</f>
        <v>Horticulture</v>
      </c>
      <c r="K8220" t="str">
        <f>VLOOKUP(E8220,[1]LUTs!$AA$2:$AG$194,6,FALSE)</f>
        <v>Agriculture</v>
      </c>
      <c r="L8220" t="str">
        <f>VLOOKUP(E8220,[1]LUTs!$AA$2:$AG$194,7,FALSE)</f>
        <v>Irrigated</v>
      </c>
    </row>
    <row r="8221" spans="1:12" x14ac:dyDescent="0.25">
      <c r="A8221">
        <v>7664</v>
      </c>
      <c r="B8221">
        <v>26466</v>
      </c>
      <c r="C8221">
        <f t="shared" si="128"/>
        <v>6616.5</v>
      </c>
      <c r="D8221">
        <v>137</v>
      </c>
      <c r="E8221">
        <v>541</v>
      </c>
      <c r="F8221" t="str">
        <f>VLOOKUP($D8221,[1]LUTs!$P$2:$T$152, 5, FALSE)</f>
        <v>Jagajaga</v>
      </c>
      <c r="G8221" t="s">
        <v>42</v>
      </c>
      <c r="H8221" t="str">
        <f>VLOOKUP(G8221,[1]LUTs!V$2:W$9, 2, FALSE)</f>
        <v>Victoria</v>
      </c>
      <c r="I8221" t="str">
        <f>VLOOKUP(E8221,[1]LUTs!$AA$2:$AG$194, 4, FALSE)</f>
        <v>Urban intensive uses</v>
      </c>
      <c r="J8221" t="str">
        <f>VLOOKUP($E8221,[1]LUTs!$AA$2:$AG$194,5,FALSE)</f>
        <v>Intensive uses</v>
      </c>
      <c r="K8221" t="str">
        <f>VLOOKUP(E8221,[1]LUTs!$AA$2:$AG$194,6,FALSE)</f>
        <v>Non-agriculture</v>
      </c>
      <c r="L8221" t="str">
        <f>VLOOKUP(E8221,[1]LUTs!$AA$2:$AG$194,7,FALSE)</f>
        <v>Dryland</v>
      </c>
    </row>
    <row r="8222" spans="1:12" x14ac:dyDescent="0.25">
      <c r="A8222">
        <v>7642</v>
      </c>
      <c r="B8222">
        <v>6564</v>
      </c>
      <c r="C8222">
        <f t="shared" si="128"/>
        <v>1641</v>
      </c>
      <c r="D8222">
        <v>137</v>
      </c>
      <c r="E8222">
        <v>542</v>
      </c>
      <c r="F8222" t="str">
        <f>VLOOKUP($D8222,[1]LUTs!$P$2:$T$152, 5, FALSE)</f>
        <v>Jagajaga</v>
      </c>
      <c r="G8222" t="s">
        <v>42</v>
      </c>
      <c r="H8222" t="str">
        <f>VLOOKUP(G8222,[1]LUTs!V$2:W$9, 2, FALSE)</f>
        <v>Victoria</v>
      </c>
      <c r="I8222" t="str">
        <f>VLOOKUP(E8222,[1]LUTs!$AA$2:$AG$194, 4, FALSE)</f>
        <v>Rural residential and farm infrastructure</v>
      </c>
      <c r="J8222" t="str">
        <f>VLOOKUP($E8222,[1]LUTs!$AA$2:$AG$194,5,FALSE)</f>
        <v>Intensive uses</v>
      </c>
      <c r="K8222" t="str">
        <f>VLOOKUP(E8222,[1]LUTs!$AA$2:$AG$194,6,FALSE)</f>
        <v>Non-agriculture</v>
      </c>
      <c r="L8222" t="str">
        <f>VLOOKUP(E8222,[1]LUTs!$AA$2:$AG$194,7,FALSE)</f>
        <v>Dryland</v>
      </c>
    </row>
    <row r="8223" spans="1:12" x14ac:dyDescent="0.25">
      <c r="A8223">
        <v>7652</v>
      </c>
      <c r="B8223">
        <v>2219</v>
      </c>
      <c r="C8223">
        <f t="shared" si="128"/>
        <v>554.75</v>
      </c>
      <c r="D8223">
        <v>137</v>
      </c>
      <c r="E8223">
        <v>543</v>
      </c>
      <c r="F8223" t="str">
        <f>VLOOKUP($D8223,[1]LUTs!$P$2:$T$152, 5, FALSE)</f>
        <v>Jagajaga</v>
      </c>
      <c r="G8223" t="s">
        <v>42</v>
      </c>
      <c r="H8223" t="str">
        <f>VLOOKUP(G8223,[1]LUTs!V$2:W$9, 2, FALSE)</f>
        <v>Victoria</v>
      </c>
      <c r="I8223" t="str">
        <f>VLOOKUP(E8223,[1]LUTs!$AA$2:$AG$194, 4, FALSE)</f>
        <v>Rural residential and farm infrastructure</v>
      </c>
      <c r="J8223" t="str">
        <f>VLOOKUP($E8223,[1]LUTs!$AA$2:$AG$194,5,FALSE)</f>
        <v>Intensive uses</v>
      </c>
      <c r="K8223" t="str">
        <f>VLOOKUP(E8223,[1]LUTs!$AA$2:$AG$194,6,FALSE)</f>
        <v>Non-agriculture</v>
      </c>
      <c r="L8223" t="str">
        <f>VLOOKUP(E8223,[1]LUTs!$AA$2:$AG$194,7,FALSE)</f>
        <v>Dryland</v>
      </c>
    </row>
    <row r="8224" spans="1:12" x14ac:dyDescent="0.25">
      <c r="A8224">
        <v>7683</v>
      </c>
      <c r="B8224">
        <v>22</v>
      </c>
      <c r="C8224">
        <f t="shared" si="128"/>
        <v>5.5</v>
      </c>
      <c r="D8224">
        <v>137</v>
      </c>
      <c r="E8224">
        <v>551</v>
      </c>
      <c r="F8224" t="str">
        <f>VLOOKUP($D8224,[1]LUTs!$P$2:$T$152, 5, FALSE)</f>
        <v>Jagajaga</v>
      </c>
      <c r="G8224" t="s">
        <v>42</v>
      </c>
      <c r="H8224" t="str">
        <f>VLOOKUP(G8224,[1]LUTs!V$2:W$9, 2, FALSE)</f>
        <v>Victoria</v>
      </c>
      <c r="I8224" t="str">
        <f>VLOOKUP(E8224,[1]LUTs!$AA$2:$AG$194, 4, FALSE)</f>
        <v>Urban intensive uses</v>
      </c>
      <c r="J8224" t="str">
        <f>VLOOKUP($E8224,[1]LUTs!$AA$2:$AG$194,5,FALSE)</f>
        <v>Intensive uses</v>
      </c>
      <c r="K8224" t="str">
        <f>VLOOKUP(E8224,[1]LUTs!$AA$2:$AG$194,6,FALSE)</f>
        <v>Non-agriculture</v>
      </c>
      <c r="L8224" t="str">
        <f>VLOOKUP(E8224,[1]LUTs!$AA$2:$AG$194,7,FALSE)</f>
        <v>Dryland</v>
      </c>
    </row>
    <row r="8225" spans="1:12" x14ac:dyDescent="0.25">
      <c r="A8225">
        <v>7665</v>
      </c>
      <c r="B8225">
        <v>119</v>
      </c>
      <c r="C8225">
        <f t="shared" si="128"/>
        <v>29.75</v>
      </c>
      <c r="D8225">
        <v>137</v>
      </c>
      <c r="E8225">
        <v>552</v>
      </c>
      <c r="F8225" t="str">
        <f>VLOOKUP($D8225,[1]LUTs!$P$2:$T$152, 5, FALSE)</f>
        <v>Jagajaga</v>
      </c>
      <c r="G8225" t="s">
        <v>42</v>
      </c>
      <c r="H8225" t="str">
        <f>VLOOKUP(G8225,[1]LUTs!V$2:W$9, 2, FALSE)</f>
        <v>Victoria</v>
      </c>
      <c r="I8225" t="str">
        <f>VLOOKUP(E8225,[1]LUTs!$AA$2:$AG$194, 4, FALSE)</f>
        <v>Urban intensive uses</v>
      </c>
      <c r="J8225" t="str">
        <f>VLOOKUP($E8225,[1]LUTs!$AA$2:$AG$194,5,FALSE)</f>
        <v>Intensive uses</v>
      </c>
      <c r="K8225" t="str">
        <f>VLOOKUP(E8225,[1]LUTs!$AA$2:$AG$194,6,FALSE)</f>
        <v>Non-agriculture</v>
      </c>
      <c r="L8225" t="str">
        <f>VLOOKUP(E8225,[1]LUTs!$AA$2:$AG$194,7,FALSE)</f>
        <v>Dryland</v>
      </c>
    </row>
    <row r="8226" spans="1:12" x14ac:dyDescent="0.25">
      <c r="A8226">
        <v>7676</v>
      </c>
      <c r="B8226">
        <v>645</v>
      </c>
      <c r="C8226">
        <f t="shared" si="128"/>
        <v>161.25</v>
      </c>
      <c r="D8226">
        <v>137</v>
      </c>
      <c r="E8226">
        <v>553</v>
      </c>
      <c r="F8226" t="str">
        <f>VLOOKUP($D8226,[1]LUTs!$P$2:$T$152, 5, FALSE)</f>
        <v>Jagajaga</v>
      </c>
      <c r="G8226" t="s">
        <v>42</v>
      </c>
      <c r="H8226" t="str">
        <f>VLOOKUP(G8226,[1]LUTs!V$2:W$9, 2, FALSE)</f>
        <v>Victoria</v>
      </c>
      <c r="I8226" t="str">
        <f>VLOOKUP(E8226,[1]LUTs!$AA$2:$AG$194, 4, FALSE)</f>
        <v>Urban intensive uses</v>
      </c>
      <c r="J8226" t="str">
        <f>VLOOKUP($E8226,[1]LUTs!$AA$2:$AG$194,5,FALSE)</f>
        <v>Intensive uses</v>
      </c>
      <c r="K8226" t="str">
        <f>VLOOKUP(E8226,[1]LUTs!$AA$2:$AG$194,6,FALSE)</f>
        <v>Non-agriculture</v>
      </c>
      <c r="L8226" t="str">
        <f>VLOOKUP(E8226,[1]LUTs!$AA$2:$AG$194,7,FALSE)</f>
        <v>Dryland</v>
      </c>
    </row>
    <row r="8227" spans="1:12" x14ac:dyDescent="0.25">
      <c r="A8227">
        <v>7768</v>
      </c>
      <c r="B8227">
        <v>19</v>
      </c>
      <c r="C8227">
        <f t="shared" si="128"/>
        <v>4.75</v>
      </c>
      <c r="D8227">
        <v>137</v>
      </c>
      <c r="E8227">
        <v>560</v>
      </c>
      <c r="F8227" t="str">
        <f>VLOOKUP($D8227,[1]LUTs!$P$2:$T$152, 5, FALSE)</f>
        <v>Jagajaga</v>
      </c>
      <c r="G8227" t="s">
        <v>42</v>
      </c>
      <c r="H8227" t="str">
        <f>VLOOKUP(G8227,[1]LUTs!V$2:W$9, 2, FALSE)</f>
        <v>Victoria</v>
      </c>
      <c r="I8227" t="str">
        <f>VLOOKUP(E8227,[1]LUTs!$AA$2:$AG$194, 4, FALSE)</f>
        <v>Urban intensive uses</v>
      </c>
      <c r="J8227" t="str">
        <f>VLOOKUP($E8227,[1]LUTs!$AA$2:$AG$194,5,FALSE)</f>
        <v>Intensive uses</v>
      </c>
      <c r="K8227" t="str">
        <f>VLOOKUP(E8227,[1]LUTs!$AA$2:$AG$194,6,FALSE)</f>
        <v>Non-agriculture</v>
      </c>
      <c r="L8227" t="str">
        <f>VLOOKUP(E8227,[1]LUTs!$AA$2:$AG$194,7,FALSE)</f>
        <v>Dryland</v>
      </c>
    </row>
    <row r="8228" spans="1:12" x14ac:dyDescent="0.25">
      <c r="A8228">
        <v>7718</v>
      </c>
      <c r="B8228">
        <v>5</v>
      </c>
      <c r="C8228">
        <f t="shared" si="128"/>
        <v>1.25</v>
      </c>
      <c r="D8228">
        <v>137</v>
      </c>
      <c r="E8228">
        <v>567</v>
      </c>
      <c r="F8228" t="str">
        <f>VLOOKUP($D8228,[1]LUTs!$P$2:$T$152, 5, FALSE)</f>
        <v>Jagajaga</v>
      </c>
      <c r="G8228" t="s">
        <v>42</v>
      </c>
      <c r="H8228" t="str">
        <f>VLOOKUP(G8228,[1]LUTs!V$2:W$9, 2, FALSE)</f>
        <v>Victoria</v>
      </c>
      <c r="I8228" t="str">
        <f>VLOOKUP(E8228,[1]LUTs!$AA$2:$AG$194, 4, FALSE)</f>
        <v>Urban intensive uses</v>
      </c>
      <c r="J8228" t="str">
        <f>VLOOKUP($E8228,[1]LUTs!$AA$2:$AG$194,5,FALSE)</f>
        <v>Intensive uses</v>
      </c>
      <c r="K8228" t="str">
        <f>VLOOKUP(E8228,[1]LUTs!$AA$2:$AG$194,6,FALSE)</f>
        <v>Non-agriculture</v>
      </c>
      <c r="L8228" t="str">
        <f>VLOOKUP(E8228,[1]LUTs!$AA$2:$AG$194,7,FALSE)</f>
        <v>Dryland</v>
      </c>
    </row>
    <row r="8229" spans="1:12" x14ac:dyDescent="0.25">
      <c r="A8229">
        <v>7646</v>
      </c>
      <c r="B8229">
        <v>1644</v>
      </c>
      <c r="C8229">
        <f t="shared" si="128"/>
        <v>411</v>
      </c>
      <c r="D8229">
        <v>137</v>
      </c>
      <c r="E8229">
        <v>572</v>
      </c>
      <c r="F8229" t="str">
        <f>VLOOKUP($D8229,[1]LUTs!$P$2:$T$152, 5, FALSE)</f>
        <v>Jagajaga</v>
      </c>
      <c r="G8229" t="s">
        <v>42</v>
      </c>
      <c r="H8229" t="str">
        <f>VLOOKUP(G8229,[1]LUTs!V$2:W$9, 2, FALSE)</f>
        <v>Victoria</v>
      </c>
      <c r="I8229" t="str">
        <f>VLOOKUP(E8229,[1]LUTs!$AA$2:$AG$194, 4, FALSE)</f>
        <v>Urban intensive uses</v>
      </c>
      <c r="J8229" t="str">
        <f>VLOOKUP($E8229,[1]LUTs!$AA$2:$AG$194,5,FALSE)</f>
        <v>Intensive uses</v>
      </c>
      <c r="K8229" t="str">
        <f>VLOOKUP(E8229,[1]LUTs!$AA$2:$AG$194,6,FALSE)</f>
        <v>Non-agriculture</v>
      </c>
      <c r="L8229" t="str">
        <f>VLOOKUP(E8229,[1]LUTs!$AA$2:$AG$194,7,FALSE)</f>
        <v>Dryland</v>
      </c>
    </row>
    <row r="8230" spans="1:12" x14ac:dyDescent="0.25">
      <c r="A8230">
        <v>7670</v>
      </c>
      <c r="B8230">
        <v>11</v>
      </c>
      <c r="C8230">
        <f t="shared" si="128"/>
        <v>2.75</v>
      </c>
      <c r="D8230">
        <v>137</v>
      </c>
      <c r="E8230">
        <v>575</v>
      </c>
      <c r="F8230" t="str">
        <f>VLOOKUP($D8230,[1]LUTs!$P$2:$T$152, 5, FALSE)</f>
        <v>Jagajaga</v>
      </c>
      <c r="G8230" t="s">
        <v>42</v>
      </c>
      <c r="H8230" t="str">
        <f>VLOOKUP(G8230,[1]LUTs!V$2:W$9, 2, FALSE)</f>
        <v>Victoria</v>
      </c>
      <c r="I8230" t="str">
        <f>VLOOKUP(E8230,[1]LUTs!$AA$2:$AG$194, 4, FALSE)</f>
        <v>Urban intensive uses</v>
      </c>
      <c r="J8230" t="str">
        <f>VLOOKUP($E8230,[1]LUTs!$AA$2:$AG$194,5,FALSE)</f>
        <v>Intensive uses</v>
      </c>
      <c r="K8230" t="str">
        <f>VLOOKUP(E8230,[1]LUTs!$AA$2:$AG$194,6,FALSE)</f>
        <v>Non-agriculture</v>
      </c>
      <c r="L8230" t="str">
        <f>VLOOKUP(E8230,[1]LUTs!$AA$2:$AG$194,7,FALSE)</f>
        <v>Dryland</v>
      </c>
    </row>
    <row r="8231" spans="1:12" x14ac:dyDescent="0.25">
      <c r="A8231">
        <v>7833</v>
      </c>
      <c r="B8231">
        <v>498</v>
      </c>
      <c r="C8231">
        <f t="shared" si="128"/>
        <v>124.5</v>
      </c>
      <c r="D8231">
        <v>138</v>
      </c>
      <c r="E8231">
        <v>117</v>
      </c>
      <c r="F8231" t="str">
        <f>VLOOKUP($D8231,[1]LUTs!$P$2:$T$152, 5, FALSE)</f>
        <v>Kooyong</v>
      </c>
      <c r="G8231" t="s">
        <v>42</v>
      </c>
      <c r="H8231" t="str">
        <f>VLOOKUP(G8231,[1]LUTs!V$2:W$9, 2, FALSE)</f>
        <v>Victoria</v>
      </c>
      <c r="I8231" t="str">
        <f>VLOOKUP(E8231,[1]LUTs!$AA$2:$AG$194, 4, FALSE)</f>
        <v>Nature conservation</v>
      </c>
      <c r="J8231" t="str">
        <f>VLOOKUP($E8231,[1]LUTs!$AA$2:$AG$194,5,FALSE)</f>
        <v>Nature conservation</v>
      </c>
      <c r="K8231" t="str">
        <f>VLOOKUP(E8231,[1]LUTs!$AA$2:$AG$194,6,FALSE)</f>
        <v>Non-agriculture</v>
      </c>
      <c r="L8231" t="str">
        <f>VLOOKUP(E8231,[1]LUTs!$AA$2:$AG$194,7,FALSE)</f>
        <v>Dryland</v>
      </c>
    </row>
    <row r="8232" spans="1:12" x14ac:dyDescent="0.25">
      <c r="A8232">
        <v>7831</v>
      </c>
      <c r="B8232">
        <v>334</v>
      </c>
      <c r="C8232">
        <f t="shared" si="128"/>
        <v>83.5</v>
      </c>
      <c r="D8232">
        <v>138</v>
      </c>
      <c r="E8232">
        <v>130</v>
      </c>
      <c r="F8232" t="str">
        <f>VLOOKUP($D8232,[1]LUTs!$P$2:$T$152, 5, FALSE)</f>
        <v>Kooyong</v>
      </c>
      <c r="G8232" t="s">
        <v>42</v>
      </c>
      <c r="H8232" t="str">
        <f>VLOOKUP(G8232,[1]LUTs!V$2:W$9, 2, FALSE)</f>
        <v>Victoria</v>
      </c>
      <c r="I8232" t="str">
        <f>VLOOKUP(E8232,[1]LUTs!$AA$2:$AG$194, 4, FALSE)</f>
        <v>Minimal use</v>
      </c>
      <c r="J8232" t="str">
        <f>VLOOKUP($E8232,[1]LUTs!$AA$2:$AG$194,5,FALSE)</f>
        <v>Nature conservation</v>
      </c>
      <c r="K8232" t="str">
        <f>VLOOKUP(E8232,[1]LUTs!$AA$2:$AG$194,6,FALSE)</f>
        <v>Non-agriculture</v>
      </c>
      <c r="L8232" t="str">
        <f>VLOOKUP(E8232,[1]LUTs!$AA$2:$AG$194,7,FALSE)</f>
        <v>Dryland</v>
      </c>
    </row>
    <row r="8233" spans="1:12" x14ac:dyDescent="0.25">
      <c r="A8233">
        <v>7842</v>
      </c>
      <c r="B8233">
        <v>8</v>
      </c>
      <c r="C8233">
        <f t="shared" si="128"/>
        <v>2</v>
      </c>
      <c r="D8233">
        <v>138</v>
      </c>
      <c r="E8233">
        <v>511</v>
      </c>
      <c r="F8233" t="str">
        <f>VLOOKUP($D8233,[1]LUTs!$P$2:$T$152, 5, FALSE)</f>
        <v>Kooyong</v>
      </c>
      <c r="G8233" t="s">
        <v>42</v>
      </c>
      <c r="H8233" t="str">
        <f>VLOOKUP(G8233,[1]LUTs!V$2:W$9, 2, FALSE)</f>
        <v>Victoria</v>
      </c>
      <c r="I8233" t="str">
        <f>VLOOKUP(E8233,[1]LUTs!$AA$2:$AG$194, 4, FALSE)</f>
        <v>Intensive plant production</v>
      </c>
      <c r="J8233" t="str">
        <f>VLOOKUP($E8233,[1]LUTs!$AA$2:$AG$194,5,FALSE)</f>
        <v>Horticulture</v>
      </c>
      <c r="K8233" t="str">
        <f>VLOOKUP(E8233,[1]LUTs!$AA$2:$AG$194,6,FALSE)</f>
        <v>Agriculture</v>
      </c>
      <c r="L8233" t="str">
        <f>VLOOKUP(E8233,[1]LUTs!$AA$2:$AG$194,7,FALSE)</f>
        <v>Irrigated</v>
      </c>
    </row>
    <row r="8234" spans="1:12" x14ac:dyDescent="0.25">
      <c r="A8234">
        <v>7847</v>
      </c>
      <c r="B8234">
        <v>53</v>
      </c>
      <c r="C8234">
        <f t="shared" si="128"/>
        <v>13.25</v>
      </c>
      <c r="D8234">
        <v>138</v>
      </c>
      <c r="E8234">
        <v>533</v>
      </c>
      <c r="F8234" t="str">
        <f>VLOOKUP($D8234,[1]LUTs!$P$2:$T$152, 5, FALSE)</f>
        <v>Kooyong</v>
      </c>
      <c r="G8234" t="s">
        <v>42</v>
      </c>
      <c r="H8234" t="str">
        <f>VLOOKUP(G8234,[1]LUTs!V$2:W$9, 2, FALSE)</f>
        <v>Victoria</v>
      </c>
      <c r="I8234" t="str">
        <f>VLOOKUP(E8234,[1]LUTs!$AA$2:$AG$194, 4, FALSE)</f>
        <v>Urban intensive uses</v>
      </c>
      <c r="J8234" t="str">
        <f>VLOOKUP($E8234,[1]LUTs!$AA$2:$AG$194,5,FALSE)</f>
        <v>Intensive uses</v>
      </c>
      <c r="K8234" t="str">
        <f>VLOOKUP(E8234,[1]LUTs!$AA$2:$AG$194,6,FALSE)</f>
        <v>Non-agriculture</v>
      </c>
      <c r="L8234" t="str">
        <f>VLOOKUP(E8234,[1]LUTs!$AA$2:$AG$194,7,FALSE)</f>
        <v>Dryland</v>
      </c>
    </row>
    <row r="8235" spans="1:12" x14ac:dyDescent="0.25">
      <c r="A8235">
        <v>7829</v>
      </c>
      <c r="B8235">
        <v>20934</v>
      </c>
      <c r="C8235">
        <f t="shared" si="128"/>
        <v>5233.5</v>
      </c>
      <c r="D8235">
        <v>138</v>
      </c>
      <c r="E8235">
        <v>541</v>
      </c>
      <c r="F8235" t="str">
        <f>VLOOKUP($D8235,[1]LUTs!$P$2:$T$152, 5, FALSE)</f>
        <v>Kooyong</v>
      </c>
      <c r="G8235" t="s">
        <v>42</v>
      </c>
      <c r="H8235" t="str">
        <f>VLOOKUP(G8235,[1]LUTs!V$2:W$9, 2, FALSE)</f>
        <v>Victoria</v>
      </c>
      <c r="I8235" t="str">
        <f>VLOOKUP(E8235,[1]LUTs!$AA$2:$AG$194, 4, FALSE)</f>
        <v>Urban intensive uses</v>
      </c>
      <c r="J8235" t="str">
        <f>VLOOKUP($E8235,[1]LUTs!$AA$2:$AG$194,5,FALSE)</f>
        <v>Intensive uses</v>
      </c>
      <c r="K8235" t="str">
        <f>VLOOKUP(E8235,[1]LUTs!$AA$2:$AG$194,6,FALSE)</f>
        <v>Non-agriculture</v>
      </c>
      <c r="L8235" t="str">
        <f>VLOOKUP(E8235,[1]LUTs!$AA$2:$AG$194,7,FALSE)</f>
        <v>Dryland</v>
      </c>
    </row>
    <row r="8236" spans="1:12" x14ac:dyDescent="0.25">
      <c r="A8236">
        <v>7841</v>
      </c>
      <c r="B8236">
        <v>145</v>
      </c>
      <c r="C8236">
        <f t="shared" si="128"/>
        <v>36.25</v>
      </c>
      <c r="D8236">
        <v>138</v>
      </c>
      <c r="E8236">
        <v>542</v>
      </c>
      <c r="F8236" t="str">
        <f>VLOOKUP($D8236,[1]LUTs!$P$2:$T$152, 5, FALSE)</f>
        <v>Kooyong</v>
      </c>
      <c r="G8236" t="s">
        <v>42</v>
      </c>
      <c r="H8236" t="str">
        <f>VLOOKUP(G8236,[1]LUTs!V$2:W$9, 2, FALSE)</f>
        <v>Victoria</v>
      </c>
      <c r="I8236" t="str">
        <f>VLOOKUP(E8236,[1]LUTs!$AA$2:$AG$194, 4, FALSE)</f>
        <v>Rural residential and farm infrastructure</v>
      </c>
      <c r="J8236" t="str">
        <f>VLOOKUP($E8236,[1]LUTs!$AA$2:$AG$194,5,FALSE)</f>
        <v>Intensive uses</v>
      </c>
      <c r="K8236" t="str">
        <f>VLOOKUP(E8236,[1]LUTs!$AA$2:$AG$194,6,FALSE)</f>
        <v>Non-agriculture</v>
      </c>
      <c r="L8236" t="str">
        <f>VLOOKUP(E8236,[1]LUTs!$AA$2:$AG$194,7,FALSE)</f>
        <v>Dryland</v>
      </c>
    </row>
    <row r="8237" spans="1:12" x14ac:dyDescent="0.25">
      <c r="A8237">
        <v>7839</v>
      </c>
      <c r="B8237">
        <v>18</v>
      </c>
      <c r="C8237">
        <f t="shared" si="128"/>
        <v>4.5</v>
      </c>
      <c r="D8237">
        <v>138</v>
      </c>
      <c r="E8237">
        <v>543</v>
      </c>
      <c r="F8237" t="str">
        <f>VLOOKUP($D8237,[1]LUTs!$P$2:$T$152, 5, FALSE)</f>
        <v>Kooyong</v>
      </c>
      <c r="G8237" t="s">
        <v>42</v>
      </c>
      <c r="H8237" t="str">
        <f>VLOOKUP(G8237,[1]LUTs!V$2:W$9, 2, FALSE)</f>
        <v>Victoria</v>
      </c>
      <c r="I8237" t="str">
        <f>VLOOKUP(E8237,[1]LUTs!$AA$2:$AG$194, 4, FALSE)</f>
        <v>Rural residential and farm infrastructure</v>
      </c>
      <c r="J8237" t="str">
        <f>VLOOKUP($E8237,[1]LUTs!$AA$2:$AG$194,5,FALSE)</f>
        <v>Intensive uses</v>
      </c>
      <c r="K8237" t="str">
        <f>VLOOKUP(E8237,[1]LUTs!$AA$2:$AG$194,6,FALSE)</f>
        <v>Non-agriculture</v>
      </c>
      <c r="L8237" t="str">
        <f>VLOOKUP(E8237,[1]LUTs!$AA$2:$AG$194,7,FALSE)</f>
        <v>Dryland</v>
      </c>
    </row>
    <row r="8238" spans="1:12" x14ac:dyDescent="0.25">
      <c r="A8238">
        <v>7853</v>
      </c>
      <c r="B8238">
        <v>6</v>
      </c>
      <c r="C8238">
        <f t="shared" si="128"/>
        <v>1.5</v>
      </c>
      <c r="D8238">
        <v>138</v>
      </c>
      <c r="E8238">
        <v>551</v>
      </c>
      <c r="F8238" t="str">
        <f>VLOOKUP($D8238,[1]LUTs!$P$2:$T$152, 5, FALSE)</f>
        <v>Kooyong</v>
      </c>
      <c r="G8238" t="s">
        <v>42</v>
      </c>
      <c r="H8238" t="str">
        <f>VLOOKUP(G8238,[1]LUTs!V$2:W$9, 2, FALSE)</f>
        <v>Victoria</v>
      </c>
      <c r="I8238" t="str">
        <f>VLOOKUP(E8238,[1]LUTs!$AA$2:$AG$194, 4, FALSE)</f>
        <v>Urban intensive uses</v>
      </c>
      <c r="J8238" t="str">
        <f>VLOOKUP($E8238,[1]LUTs!$AA$2:$AG$194,5,FALSE)</f>
        <v>Intensive uses</v>
      </c>
      <c r="K8238" t="str">
        <f>VLOOKUP(E8238,[1]LUTs!$AA$2:$AG$194,6,FALSE)</f>
        <v>Non-agriculture</v>
      </c>
      <c r="L8238" t="str">
        <f>VLOOKUP(E8238,[1]LUTs!$AA$2:$AG$194,7,FALSE)</f>
        <v>Dryland</v>
      </c>
    </row>
    <row r="8239" spans="1:12" x14ac:dyDescent="0.25">
      <c r="A8239">
        <v>7840</v>
      </c>
      <c r="B8239">
        <v>65</v>
      </c>
      <c r="C8239">
        <f t="shared" si="128"/>
        <v>16.25</v>
      </c>
      <c r="D8239">
        <v>138</v>
      </c>
      <c r="E8239">
        <v>552</v>
      </c>
      <c r="F8239" t="str">
        <f>VLOOKUP($D8239,[1]LUTs!$P$2:$T$152, 5, FALSE)</f>
        <v>Kooyong</v>
      </c>
      <c r="G8239" t="s">
        <v>42</v>
      </c>
      <c r="H8239" t="str">
        <f>VLOOKUP(G8239,[1]LUTs!V$2:W$9, 2, FALSE)</f>
        <v>Victoria</v>
      </c>
      <c r="I8239" t="str">
        <f>VLOOKUP(E8239,[1]LUTs!$AA$2:$AG$194, 4, FALSE)</f>
        <v>Urban intensive uses</v>
      </c>
      <c r="J8239" t="str">
        <f>VLOOKUP($E8239,[1]LUTs!$AA$2:$AG$194,5,FALSE)</f>
        <v>Intensive uses</v>
      </c>
      <c r="K8239" t="str">
        <f>VLOOKUP(E8239,[1]LUTs!$AA$2:$AG$194,6,FALSE)</f>
        <v>Non-agriculture</v>
      </c>
      <c r="L8239" t="str">
        <f>VLOOKUP(E8239,[1]LUTs!$AA$2:$AG$194,7,FALSE)</f>
        <v>Dryland</v>
      </c>
    </row>
    <row r="8240" spans="1:12" x14ac:dyDescent="0.25">
      <c r="A8240">
        <v>7828</v>
      </c>
      <c r="B8240">
        <v>250</v>
      </c>
      <c r="C8240">
        <f t="shared" si="128"/>
        <v>62.5</v>
      </c>
      <c r="D8240">
        <v>138</v>
      </c>
      <c r="E8240">
        <v>553</v>
      </c>
      <c r="F8240" t="str">
        <f>VLOOKUP($D8240,[1]LUTs!$P$2:$T$152, 5, FALSE)</f>
        <v>Kooyong</v>
      </c>
      <c r="G8240" t="s">
        <v>42</v>
      </c>
      <c r="H8240" t="str">
        <f>VLOOKUP(G8240,[1]LUTs!V$2:W$9, 2, FALSE)</f>
        <v>Victoria</v>
      </c>
      <c r="I8240" t="str">
        <f>VLOOKUP(E8240,[1]LUTs!$AA$2:$AG$194, 4, FALSE)</f>
        <v>Urban intensive uses</v>
      </c>
      <c r="J8240" t="str">
        <f>VLOOKUP($E8240,[1]LUTs!$AA$2:$AG$194,5,FALSE)</f>
        <v>Intensive uses</v>
      </c>
      <c r="K8240" t="str">
        <f>VLOOKUP(E8240,[1]LUTs!$AA$2:$AG$194,6,FALSE)</f>
        <v>Non-agriculture</v>
      </c>
      <c r="L8240" t="str">
        <f>VLOOKUP(E8240,[1]LUTs!$AA$2:$AG$194,7,FALSE)</f>
        <v>Dryland</v>
      </c>
    </row>
    <row r="8241" spans="1:12" x14ac:dyDescent="0.25">
      <c r="A8241">
        <v>7870</v>
      </c>
      <c r="B8241">
        <v>1</v>
      </c>
      <c r="C8241">
        <f t="shared" si="128"/>
        <v>0.25</v>
      </c>
      <c r="D8241">
        <v>138</v>
      </c>
      <c r="E8241">
        <v>560</v>
      </c>
      <c r="F8241" t="str">
        <f>VLOOKUP($D8241,[1]LUTs!$P$2:$T$152, 5, FALSE)</f>
        <v>Kooyong</v>
      </c>
      <c r="G8241" t="s">
        <v>42</v>
      </c>
      <c r="H8241" t="str">
        <f>VLOOKUP(G8241,[1]LUTs!V$2:W$9, 2, FALSE)</f>
        <v>Victoria</v>
      </c>
      <c r="I8241" t="str">
        <f>VLOOKUP(E8241,[1]LUTs!$AA$2:$AG$194, 4, FALSE)</f>
        <v>Urban intensive uses</v>
      </c>
      <c r="J8241" t="str">
        <f>VLOOKUP($E8241,[1]LUTs!$AA$2:$AG$194,5,FALSE)</f>
        <v>Intensive uses</v>
      </c>
      <c r="K8241" t="str">
        <f>VLOOKUP(E8241,[1]LUTs!$AA$2:$AG$194,6,FALSE)</f>
        <v>Non-agriculture</v>
      </c>
      <c r="L8241" t="str">
        <f>VLOOKUP(E8241,[1]LUTs!$AA$2:$AG$194,7,FALSE)</f>
        <v>Dryland</v>
      </c>
    </row>
    <row r="8242" spans="1:12" x14ac:dyDescent="0.25">
      <c r="A8242">
        <v>7854</v>
      </c>
      <c r="B8242">
        <v>1</v>
      </c>
      <c r="C8242">
        <f t="shared" si="128"/>
        <v>0.25</v>
      </c>
      <c r="D8242">
        <v>138</v>
      </c>
      <c r="E8242">
        <v>572</v>
      </c>
      <c r="F8242" t="str">
        <f>VLOOKUP($D8242,[1]LUTs!$P$2:$T$152, 5, FALSE)</f>
        <v>Kooyong</v>
      </c>
      <c r="G8242" t="s">
        <v>42</v>
      </c>
      <c r="H8242" t="str">
        <f>VLOOKUP(G8242,[1]LUTs!V$2:W$9, 2, FALSE)</f>
        <v>Victoria</v>
      </c>
      <c r="I8242" t="str">
        <f>VLOOKUP(E8242,[1]LUTs!$AA$2:$AG$194, 4, FALSE)</f>
        <v>Urban intensive uses</v>
      </c>
      <c r="J8242" t="str">
        <f>VLOOKUP($E8242,[1]LUTs!$AA$2:$AG$194,5,FALSE)</f>
        <v>Intensive uses</v>
      </c>
      <c r="K8242" t="str">
        <f>VLOOKUP(E8242,[1]LUTs!$AA$2:$AG$194,6,FALSE)</f>
        <v>Non-agriculture</v>
      </c>
      <c r="L8242" t="str">
        <f>VLOOKUP(E8242,[1]LUTs!$AA$2:$AG$194,7,FALSE)</f>
        <v>Dryland</v>
      </c>
    </row>
    <row r="8243" spans="1:12" x14ac:dyDescent="0.25">
      <c r="A8243">
        <v>7844</v>
      </c>
      <c r="B8243">
        <v>4</v>
      </c>
      <c r="C8243">
        <f t="shared" si="128"/>
        <v>1</v>
      </c>
      <c r="D8243">
        <v>138</v>
      </c>
      <c r="E8243">
        <v>641</v>
      </c>
      <c r="F8243" t="str">
        <f>VLOOKUP($D8243,[1]LUTs!$P$2:$T$152, 5, FALSE)</f>
        <v>Kooyong</v>
      </c>
      <c r="G8243" t="s">
        <v>42</v>
      </c>
      <c r="H8243" t="str">
        <f>VLOOKUP(G8243,[1]LUTs!V$2:W$9, 2, FALSE)</f>
        <v>Victoria</v>
      </c>
      <c r="I8243" t="str">
        <f>VLOOKUP(E8243,[1]LUTs!$AA$2:$AG$194, 4, FALSE)</f>
        <v>Water</v>
      </c>
      <c r="J8243" t="str">
        <f>VLOOKUP($E8243,[1]LUTs!$AA$2:$AG$194,5,FALSE)</f>
        <v>Water</v>
      </c>
      <c r="K8243" t="str">
        <f>VLOOKUP(E8243,[1]LUTs!$AA$2:$AG$194,6,FALSE)</f>
        <v>Non-agriculture</v>
      </c>
      <c r="L8243" t="str">
        <f>VLOOKUP(E8243,[1]LUTs!$AA$2:$AG$194,7,FALSE)</f>
        <v>Dryland</v>
      </c>
    </row>
    <row r="8244" spans="1:12" x14ac:dyDescent="0.25">
      <c r="A8244">
        <v>7996</v>
      </c>
      <c r="B8244">
        <v>2668</v>
      </c>
      <c r="C8244">
        <f t="shared" si="128"/>
        <v>667</v>
      </c>
      <c r="D8244">
        <v>139</v>
      </c>
      <c r="E8244">
        <v>111</v>
      </c>
      <c r="F8244" t="str">
        <f>VLOOKUP($D8244,[1]LUTs!$P$2:$T$152, 5, FALSE)</f>
        <v>La Trobe</v>
      </c>
      <c r="G8244" t="s">
        <v>42</v>
      </c>
      <c r="H8244" t="str">
        <f>VLOOKUP(G8244,[1]LUTs!V$2:W$9, 2, FALSE)</f>
        <v>Victoria</v>
      </c>
      <c r="I8244" t="str">
        <f>VLOOKUP(E8244,[1]LUTs!$AA$2:$AG$194, 4, FALSE)</f>
        <v>Nature conservation</v>
      </c>
      <c r="J8244" t="str">
        <f>VLOOKUP($E8244,[1]LUTs!$AA$2:$AG$194,5,FALSE)</f>
        <v>Nature conservation</v>
      </c>
      <c r="K8244" t="str">
        <f>VLOOKUP(E8244,[1]LUTs!$AA$2:$AG$194,6,FALSE)</f>
        <v>Non-agriculture</v>
      </c>
      <c r="L8244" t="str">
        <f>VLOOKUP(E8244,[1]LUTs!$AA$2:$AG$194,7,FALSE)</f>
        <v>Dryland</v>
      </c>
    </row>
    <row r="8245" spans="1:12" x14ac:dyDescent="0.25">
      <c r="A8245">
        <v>8012</v>
      </c>
      <c r="B8245">
        <v>43274</v>
      </c>
      <c r="C8245">
        <f t="shared" si="128"/>
        <v>10818.5</v>
      </c>
      <c r="D8245">
        <v>139</v>
      </c>
      <c r="E8245">
        <v>114</v>
      </c>
      <c r="F8245" t="str">
        <f>VLOOKUP($D8245,[1]LUTs!$P$2:$T$152, 5, FALSE)</f>
        <v>La Trobe</v>
      </c>
      <c r="G8245" t="s">
        <v>42</v>
      </c>
      <c r="H8245" t="str">
        <f>VLOOKUP(G8245,[1]LUTs!V$2:W$9, 2, FALSE)</f>
        <v>Victoria</v>
      </c>
      <c r="I8245" t="str">
        <f>VLOOKUP(E8245,[1]LUTs!$AA$2:$AG$194, 4, FALSE)</f>
        <v>Nature conservation</v>
      </c>
      <c r="J8245" t="str">
        <f>VLOOKUP($E8245,[1]LUTs!$AA$2:$AG$194,5,FALSE)</f>
        <v>Nature conservation</v>
      </c>
      <c r="K8245" t="str">
        <f>VLOOKUP(E8245,[1]LUTs!$AA$2:$AG$194,6,FALSE)</f>
        <v>Non-agriculture</v>
      </c>
      <c r="L8245" t="str">
        <f>VLOOKUP(E8245,[1]LUTs!$AA$2:$AG$194,7,FALSE)</f>
        <v>Dryland</v>
      </c>
    </row>
    <row r="8246" spans="1:12" x14ac:dyDescent="0.25">
      <c r="A8246">
        <v>8047</v>
      </c>
      <c r="B8246">
        <v>1377</v>
      </c>
      <c r="C8246">
        <f t="shared" si="128"/>
        <v>344.25</v>
      </c>
      <c r="D8246">
        <v>139</v>
      </c>
      <c r="E8246">
        <v>116</v>
      </c>
      <c r="F8246" t="str">
        <f>VLOOKUP($D8246,[1]LUTs!$P$2:$T$152, 5, FALSE)</f>
        <v>La Trobe</v>
      </c>
      <c r="G8246" t="s">
        <v>42</v>
      </c>
      <c r="H8246" t="str">
        <f>VLOOKUP(G8246,[1]LUTs!V$2:W$9, 2, FALSE)</f>
        <v>Victoria</v>
      </c>
      <c r="I8246" t="str">
        <f>VLOOKUP(E8246,[1]LUTs!$AA$2:$AG$194, 4, FALSE)</f>
        <v>Nature conservation</v>
      </c>
      <c r="J8246" t="str">
        <f>VLOOKUP($E8246,[1]LUTs!$AA$2:$AG$194,5,FALSE)</f>
        <v>Nature conservation</v>
      </c>
      <c r="K8246" t="str">
        <f>VLOOKUP(E8246,[1]LUTs!$AA$2:$AG$194,6,FALSE)</f>
        <v>Non-agriculture</v>
      </c>
      <c r="L8246" t="str">
        <f>VLOOKUP(E8246,[1]LUTs!$AA$2:$AG$194,7,FALSE)</f>
        <v>Dryland</v>
      </c>
    </row>
    <row r="8247" spans="1:12" x14ac:dyDescent="0.25">
      <c r="A8247">
        <v>7992</v>
      </c>
      <c r="B8247">
        <v>8103</v>
      </c>
      <c r="C8247">
        <f t="shared" si="128"/>
        <v>2025.75</v>
      </c>
      <c r="D8247">
        <v>139</v>
      </c>
      <c r="E8247">
        <v>117</v>
      </c>
      <c r="F8247" t="str">
        <f>VLOOKUP($D8247,[1]LUTs!$P$2:$T$152, 5, FALSE)</f>
        <v>La Trobe</v>
      </c>
      <c r="G8247" t="s">
        <v>42</v>
      </c>
      <c r="H8247" t="str">
        <f>VLOOKUP(G8247,[1]LUTs!V$2:W$9, 2, FALSE)</f>
        <v>Victoria</v>
      </c>
      <c r="I8247" t="str">
        <f>VLOOKUP(E8247,[1]LUTs!$AA$2:$AG$194, 4, FALSE)</f>
        <v>Nature conservation</v>
      </c>
      <c r="J8247" t="str">
        <f>VLOOKUP($E8247,[1]LUTs!$AA$2:$AG$194,5,FALSE)</f>
        <v>Nature conservation</v>
      </c>
      <c r="K8247" t="str">
        <f>VLOOKUP(E8247,[1]LUTs!$AA$2:$AG$194,6,FALSE)</f>
        <v>Non-agriculture</v>
      </c>
      <c r="L8247" t="str">
        <f>VLOOKUP(E8247,[1]LUTs!$AA$2:$AG$194,7,FALSE)</f>
        <v>Dryland</v>
      </c>
    </row>
    <row r="8248" spans="1:12" x14ac:dyDescent="0.25">
      <c r="A8248">
        <v>8025</v>
      </c>
      <c r="B8248">
        <v>1129</v>
      </c>
      <c r="C8248">
        <f t="shared" si="128"/>
        <v>282.25</v>
      </c>
      <c r="D8248">
        <v>139</v>
      </c>
      <c r="E8248">
        <v>130</v>
      </c>
      <c r="F8248" t="str">
        <f>VLOOKUP($D8248,[1]LUTs!$P$2:$T$152, 5, FALSE)</f>
        <v>La Trobe</v>
      </c>
      <c r="G8248" t="s">
        <v>42</v>
      </c>
      <c r="H8248" t="str">
        <f>VLOOKUP(G8248,[1]LUTs!V$2:W$9, 2, FALSE)</f>
        <v>Victoria</v>
      </c>
      <c r="I8248" t="str">
        <f>VLOOKUP(E8248,[1]LUTs!$AA$2:$AG$194, 4, FALSE)</f>
        <v>Minimal use</v>
      </c>
      <c r="J8248" t="str">
        <f>VLOOKUP($E8248,[1]LUTs!$AA$2:$AG$194,5,FALSE)</f>
        <v>Nature conservation</v>
      </c>
      <c r="K8248" t="str">
        <f>VLOOKUP(E8248,[1]LUTs!$AA$2:$AG$194,6,FALSE)</f>
        <v>Non-agriculture</v>
      </c>
      <c r="L8248" t="str">
        <f>VLOOKUP(E8248,[1]LUTs!$AA$2:$AG$194,7,FALSE)</f>
        <v>Dryland</v>
      </c>
    </row>
    <row r="8249" spans="1:12" x14ac:dyDescent="0.25">
      <c r="A8249">
        <v>8152</v>
      </c>
      <c r="B8249">
        <v>64</v>
      </c>
      <c r="C8249">
        <f t="shared" si="128"/>
        <v>16</v>
      </c>
      <c r="D8249">
        <v>139</v>
      </c>
      <c r="E8249">
        <v>133</v>
      </c>
      <c r="F8249" t="str">
        <f>VLOOKUP($D8249,[1]LUTs!$P$2:$T$152, 5, FALSE)</f>
        <v>La Trobe</v>
      </c>
      <c r="G8249" t="s">
        <v>42</v>
      </c>
      <c r="H8249" t="str">
        <f>VLOOKUP(G8249,[1]LUTs!V$2:W$9, 2, FALSE)</f>
        <v>Victoria</v>
      </c>
      <c r="I8249" t="str">
        <f>VLOOKUP(E8249,[1]LUTs!$AA$2:$AG$194, 4, FALSE)</f>
        <v>Minimal use</v>
      </c>
      <c r="J8249" t="str">
        <f>VLOOKUP($E8249,[1]LUTs!$AA$2:$AG$194,5,FALSE)</f>
        <v>Nature conservation</v>
      </c>
      <c r="K8249" t="str">
        <f>VLOOKUP(E8249,[1]LUTs!$AA$2:$AG$194,6,FALSE)</f>
        <v>Non-agriculture</v>
      </c>
      <c r="L8249" t="str">
        <f>VLOOKUP(E8249,[1]LUTs!$AA$2:$AG$194,7,FALSE)</f>
        <v>Dryland</v>
      </c>
    </row>
    <row r="8250" spans="1:12" x14ac:dyDescent="0.25">
      <c r="A8250">
        <v>8021</v>
      </c>
      <c r="B8250">
        <v>9602</v>
      </c>
      <c r="C8250">
        <f t="shared" si="128"/>
        <v>2400.5</v>
      </c>
      <c r="D8250">
        <v>139</v>
      </c>
      <c r="E8250">
        <v>220</v>
      </c>
      <c r="F8250" t="str">
        <f>VLOOKUP($D8250,[1]LUTs!$P$2:$T$152, 5, FALSE)</f>
        <v>La Trobe</v>
      </c>
      <c r="G8250" t="s">
        <v>42</v>
      </c>
      <c r="H8250" t="str">
        <f>VLOOKUP(G8250,[1]LUTs!V$2:W$9, 2, FALSE)</f>
        <v>Victoria</v>
      </c>
      <c r="I8250" t="str">
        <f>VLOOKUP(E8250,[1]LUTs!$AA$2:$AG$194, 4, FALSE)</f>
        <v>Production native forests</v>
      </c>
      <c r="J8250" t="str">
        <f>VLOOKUP($E8250,[1]LUTs!$AA$2:$AG$194,5,FALSE)</f>
        <v>Forests and plantations</v>
      </c>
      <c r="K8250" t="str">
        <f>VLOOKUP(E8250,[1]LUTs!$AA$2:$AG$194,6,FALSE)</f>
        <v>Non-agriculture</v>
      </c>
      <c r="L8250" t="str">
        <f>VLOOKUP(E8250,[1]LUTs!$AA$2:$AG$194,7,FALSE)</f>
        <v>Dryland</v>
      </c>
    </row>
    <row r="8251" spans="1:12" x14ac:dyDescent="0.25">
      <c r="A8251">
        <v>8052</v>
      </c>
      <c r="B8251">
        <v>550</v>
      </c>
      <c r="C8251">
        <f t="shared" si="128"/>
        <v>137.5</v>
      </c>
      <c r="D8251">
        <v>139</v>
      </c>
      <c r="E8251">
        <v>310</v>
      </c>
      <c r="F8251" t="str">
        <f>VLOOKUP($D8251,[1]LUTs!$P$2:$T$152, 5, FALSE)</f>
        <v>La Trobe</v>
      </c>
      <c r="G8251" t="s">
        <v>42</v>
      </c>
      <c r="H8251" t="str">
        <f>VLOOKUP(G8251,[1]LUTs!V$2:W$9, 2, FALSE)</f>
        <v>Victoria</v>
      </c>
      <c r="I8251" t="str">
        <f>VLOOKUP(E8251,[1]LUTs!$AA$2:$AG$194, 4, FALSE)</f>
        <v>Plantation forests (commercial and other)</v>
      </c>
      <c r="J8251" t="str">
        <f>VLOOKUP($E8251,[1]LUTs!$AA$2:$AG$194,5,FALSE)</f>
        <v>Forests and plantations</v>
      </c>
      <c r="K8251" t="str">
        <f>VLOOKUP(E8251,[1]LUTs!$AA$2:$AG$194,6,FALSE)</f>
        <v>Non-agriculture</v>
      </c>
      <c r="L8251" t="str">
        <f>VLOOKUP(E8251,[1]LUTs!$AA$2:$AG$194,7,FALSE)</f>
        <v>Dryland</v>
      </c>
    </row>
    <row r="8252" spans="1:12" x14ac:dyDescent="0.25">
      <c r="A8252">
        <v>7993</v>
      </c>
      <c r="B8252">
        <v>106902</v>
      </c>
      <c r="C8252">
        <f t="shared" si="128"/>
        <v>26725.5</v>
      </c>
      <c r="D8252">
        <v>139</v>
      </c>
      <c r="E8252">
        <v>320</v>
      </c>
      <c r="F8252" t="str">
        <f>VLOOKUP($D8252,[1]LUTs!$P$2:$T$152, 5, FALSE)</f>
        <v>La Trobe</v>
      </c>
      <c r="G8252" t="s">
        <v>42</v>
      </c>
      <c r="H8252" t="str">
        <f>VLOOKUP(G8252,[1]LUTs!V$2:W$9, 2, FALSE)</f>
        <v>Victoria</v>
      </c>
      <c r="I8252" t="str">
        <f>VLOOKUP(E8252,[1]LUTs!$AA$2:$AG$194, 4, FALSE)</f>
        <v>Grazing modified pastures</v>
      </c>
      <c r="J8252" t="str">
        <f>VLOOKUP($E8252,[1]LUTs!$AA$2:$AG$194,5,FALSE)</f>
        <v>Livestock production</v>
      </c>
      <c r="K8252" t="str">
        <f>VLOOKUP(E8252,[1]LUTs!$AA$2:$AG$194,6,FALSE)</f>
        <v>Agriculture</v>
      </c>
      <c r="L8252" t="str">
        <f>VLOOKUP(E8252,[1]LUTs!$AA$2:$AG$194,7,FALSE)</f>
        <v>Dryland</v>
      </c>
    </row>
    <row r="8253" spans="1:12" x14ac:dyDescent="0.25">
      <c r="A8253">
        <v>8004</v>
      </c>
      <c r="B8253">
        <v>3617</v>
      </c>
      <c r="C8253">
        <f t="shared" si="128"/>
        <v>904.25</v>
      </c>
      <c r="D8253">
        <v>139</v>
      </c>
      <c r="E8253">
        <v>330</v>
      </c>
      <c r="F8253" t="str">
        <f>VLOOKUP($D8253,[1]LUTs!$P$2:$T$152, 5, FALSE)</f>
        <v>La Trobe</v>
      </c>
      <c r="G8253" t="s">
        <v>42</v>
      </c>
      <c r="H8253" t="str">
        <f>VLOOKUP(G8253,[1]LUTs!V$2:W$9, 2, FALSE)</f>
        <v>Victoria</v>
      </c>
      <c r="I8253" t="str">
        <f>VLOOKUP(E8253,[1]LUTs!$AA$2:$AG$194, 4, FALSE)</f>
        <v>Dryland cropping</v>
      </c>
      <c r="J8253" t="str">
        <f>VLOOKUP($E8253,[1]LUTs!$AA$2:$AG$194,5,FALSE)</f>
        <v>Cropping</v>
      </c>
      <c r="K8253" t="str">
        <f>VLOOKUP(E8253,[1]LUTs!$AA$2:$AG$194,6,FALSE)</f>
        <v>Agriculture</v>
      </c>
      <c r="L8253" t="str">
        <f>VLOOKUP(E8253,[1]LUTs!$AA$2:$AG$194,7,FALSE)</f>
        <v>Dryland</v>
      </c>
    </row>
    <row r="8254" spans="1:12" x14ac:dyDescent="0.25">
      <c r="A8254">
        <v>8043</v>
      </c>
      <c r="B8254">
        <v>382</v>
      </c>
      <c r="C8254">
        <f t="shared" si="128"/>
        <v>95.5</v>
      </c>
      <c r="D8254">
        <v>139</v>
      </c>
      <c r="E8254">
        <v>340</v>
      </c>
      <c r="F8254" t="str">
        <f>VLOOKUP($D8254,[1]LUTs!$P$2:$T$152, 5, FALSE)</f>
        <v>La Trobe</v>
      </c>
      <c r="G8254" t="s">
        <v>42</v>
      </c>
      <c r="H8254" t="str">
        <f>VLOOKUP(G8254,[1]LUTs!V$2:W$9, 2, FALSE)</f>
        <v>Victoria</v>
      </c>
      <c r="I8254" t="str">
        <f>VLOOKUP(E8254,[1]LUTs!$AA$2:$AG$194, 4, FALSE)</f>
        <v>Dryland horticulture</v>
      </c>
      <c r="J8254" t="str">
        <f>VLOOKUP($E8254,[1]LUTs!$AA$2:$AG$194,5,FALSE)</f>
        <v>Horticulture</v>
      </c>
      <c r="K8254" t="str">
        <f>VLOOKUP(E8254,[1]LUTs!$AA$2:$AG$194,6,FALSE)</f>
        <v>Agriculture</v>
      </c>
      <c r="L8254" t="str">
        <f>VLOOKUP(E8254,[1]LUTs!$AA$2:$AG$194,7,FALSE)</f>
        <v>Dryland</v>
      </c>
    </row>
    <row r="8255" spans="1:12" x14ac:dyDescent="0.25">
      <c r="A8255">
        <v>8108</v>
      </c>
      <c r="B8255">
        <v>264</v>
      </c>
      <c r="C8255">
        <f t="shared" si="128"/>
        <v>66</v>
      </c>
      <c r="D8255">
        <v>139</v>
      </c>
      <c r="E8255">
        <v>349</v>
      </c>
      <c r="F8255" t="str">
        <f>VLOOKUP($D8255,[1]LUTs!$P$2:$T$152, 5, FALSE)</f>
        <v>La Trobe</v>
      </c>
      <c r="G8255" t="s">
        <v>42</v>
      </c>
      <c r="H8255" t="str">
        <f>VLOOKUP(G8255,[1]LUTs!V$2:W$9, 2, FALSE)</f>
        <v>Victoria</v>
      </c>
      <c r="I8255" t="str">
        <f>VLOOKUP(E8255,[1]LUTs!$AA$2:$AG$194, 4, FALSE)</f>
        <v>Dryland horticulture</v>
      </c>
      <c r="J8255" t="str">
        <f>VLOOKUP($E8255,[1]LUTs!$AA$2:$AG$194,5,FALSE)</f>
        <v>Horticulture</v>
      </c>
      <c r="K8255" t="str">
        <f>VLOOKUP(E8255,[1]LUTs!$AA$2:$AG$194,6,FALSE)</f>
        <v>Agriculture</v>
      </c>
      <c r="L8255" t="str">
        <f>VLOOKUP(E8255,[1]LUTs!$AA$2:$AG$194,7,FALSE)</f>
        <v>Dryland</v>
      </c>
    </row>
    <row r="8256" spans="1:12" x14ac:dyDescent="0.25">
      <c r="A8256">
        <v>8213</v>
      </c>
      <c r="B8256">
        <v>298</v>
      </c>
      <c r="C8256">
        <f t="shared" si="128"/>
        <v>74.5</v>
      </c>
      <c r="D8256">
        <v>139</v>
      </c>
      <c r="E8256">
        <v>353</v>
      </c>
      <c r="F8256" t="str">
        <f>VLOOKUP($D8256,[1]LUTs!$P$2:$T$152, 5, FALSE)</f>
        <v>La Trobe</v>
      </c>
      <c r="G8256" t="s">
        <v>42</v>
      </c>
      <c r="H8256" t="str">
        <f>VLOOKUP(G8256,[1]LUTs!V$2:W$9, 2, FALSE)</f>
        <v>Victoria</v>
      </c>
      <c r="I8256" t="str">
        <f>VLOOKUP(E8256,[1]LUTs!$AA$2:$AG$194, 4, FALSE)</f>
        <v>Dryland horticulture</v>
      </c>
      <c r="J8256" t="str">
        <f>VLOOKUP($E8256,[1]LUTs!$AA$2:$AG$194,5,FALSE)</f>
        <v>Horticulture</v>
      </c>
      <c r="K8256" t="str">
        <f>VLOOKUP(E8256,[1]LUTs!$AA$2:$AG$194,6,FALSE)</f>
        <v>Agriculture</v>
      </c>
      <c r="L8256" t="str">
        <f>VLOOKUP(E8256,[1]LUTs!$AA$2:$AG$194,7,FALSE)</f>
        <v>Dryland</v>
      </c>
    </row>
    <row r="8257" spans="1:12" x14ac:dyDescent="0.25">
      <c r="A8257">
        <v>8042</v>
      </c>
      <c r="B8257">
        <v>857</v>
      </c>
      <c r="C8257">
        <f t="shared" si="128"/>
        <v>214.25</v>
      </c>
      <c r="D8257">
        <v>139</v>
      </c>
      <c r="E8257">
        <v>364</v>
      </c>
      <c r="F8257" t="str">
        <f>VLOOKUP($D8257,[1]LUTs!$P$2:$T$152, 5, FALSE)</f>
        <v>La Trobe</v>
      </c>
      <c r="G8257" t="s">
        <v>42</v>
      </c>
      <c r="H8257" t="str">
        <f>VLOOKUP(G8257,[1]LUTs!V$2:W$9, 2, FALSE)</f>
        <v>Victoria</v>
      </c>
      <c r="I8257" t="str">
        <f>VLOOKUP(E8257,[1]LUTs!$AA$2:$AG$194, 4, FALSE)</f>
        <v>Land in transition</v>
      </c>
      <c r="J8257" t="str">
        <f>VLOOKUP($E8257,[1]LUTs!$AA$2:$AG$194,5,FALSE)</f>
        <v>Livestock production</v>
      </c>
      <c r="K8257" t="str">
        <f>VLOOKUP(E8257,[1]LUTs!$AA$2:$AG$194,6,FALSE)</f>
        <v>Agriculture</v>
      </c>
      <c r="L8257" t="str">
        <f>VLOOKUP(E8257,[1]LUTs!$AA$2:$AG$194,7,FALSE)</f>
        <v>Dryland</v>
      </c>
    </row>
    <row r="8258" spans="1:12" x14ac:dyDescent="0.25">
      <c r="A8258">
        <v>8255</v>
      </c>
      <c r="B8258">
        <v>634</v>
      </c>
      <c r="C8258">
        <f t="shared" ref="C8258:C8321" si="129">B8258/4</f>
        <v>158.5</v>
      </c>
      <c r="D8258">
        <v>139</v>
      </c>
      <c r="E8258">
        <v>434</v>
      </c>
      <c r="F8258" t="str">
        <f>VLOOKUP($D8258,[1]LUTs!$P$2:$T$152, 5, FALSE)</f>
        <v>La Trobe</v>
      </c>
      <c r="G8258" t="s">
        <v>42</v>
      </c>
      <c r="H8258" t="str">
        <f>VLOOKUP(G8258,[1]LUTs!V$2:W$9, 2, FALSE)</f>
        <v>Victoria</v>
      </c>
      <c r="I8258" t="str">
        <f>VLOOKUP(E8258,[1]LUTs!$AA$2:$AG$194, 4, FALSE)</f>
        <v>Irrigated cropping</v>
      </c>
      <c r="J8258" t="str">
        <f>VLOOKUP($E8258,[1]LUTs!$AA$2:$AG$194,5,FALSE)</f>
        <v>Cropping</v>
      </c>
      <c r="K8258" t="str">
        <f>VLOOKUP(E8258,[1]LUTs!$AA$2:$AG$194,6,FALSE)</f>
        <v>Agriculture</v>
      </c>
      <c r="L8258" t="str">
        <f>VLOOKUP(E8258,[1]LUTs!$AA$2:$AG$194,7,FALSE)</f>
        <v>Irrigated</v>
      </c>
    </row>
    <row r="8259" spans="1:12" x14ac:dyDescent="0.25">
      <c r="A8259">
        <v>8239</v>
      </c>
      <c r="B8259">
        <v>696</v>
      </c>
      <c r="C8259">
        <f t="shared" si="129"/>
        <v>174</v>
      </c>
      <c r="D8259">
        <v>139</v>
      </c>
      <c r="E8259">
        <v>453</v>
      </c>
      <c r="F8259" t="str">
        <f>VLOOKUP($D8259,[1]LUTs!$P$2:$T$152, 5, FALSE)</f>
        <v>La Trobe</v>
      </c>
      <c r="G8259" t="s">
        <v>42</v>
      </c>
      <c r="H8259" t="str">
        <f>VLOOKUP(G8259,[1]LUTs!V$2:W$9, 2, FALSE)</f>
        <v>Victoria</v>
      </c>
      <c r="I8259" t="str">
        <f>VLOOKUP(E8259,[1]LUTs!$AA$2:$AG$194, 4, FALSE)</f>
        <v>Irrigated horticulture</v>
      </c>
      <c r="J8259" t="str">
        <f>VLOOKUP($E8259,[1]LUTs!$AA$2:$AG$194,5,FALSE)</f>
        <v>Horticulture</v>
      </c>
      <c r="K8259" t="str">
        <f>VLOOKUP(E8259,[1]LUTs!$AA$2:$AG$194,6,FALSE)</f>
        <v>Agriculture</v>
      </c>
      <c r="L8259" t="str">
        <f>VLOOKUP(E8259,[1]LUTs!$AA$2:$AG$194,7,FALSE)</f>
        <v>Irrigated</v>
      </c>
    </row>
    <row r="8260" spans="1:12" x14ac:dyDescent="0.25">
      <c r="A8260">
        <v>8067</v>
      </c>
      <c r="B8260">
        <v>99</v>
      </c>
      <c r="C8260">
        <f t="shared" si="129"/>
        <v>24.75</v>
      </c>
      <c r="D8260">
        <v>139</v>
      </c>
      <c r="E8260">
        <v>511</v>
      </c>
      <c r="F8260" t="str">
        <f>VLOOKUP($D8260,[1]LUTs!$P$2:$T$152, 5, FALSE)</f>
        <v>La Trobe</v>
      </c>
      <c r="G8260" t="s">
        <v>42</v>
      </c>
      <c r="H8260" t="str">
        <f>VLOOKUP(G8260,[1]LUTs!V$2:W$9, 2, FALSE)</f>
        <v>Victoria</v>
      </c>
      <c r="I8260" t="str">
        <f>VLOOKUP(E8260,[1]LUTs!$AA$2:$AG$194, 4, FALSE)</f>
        <v>Intensive plant production</v>
      </c>
      <c r="J8260" t="str">
        <f>VLOOKUP($E8260,[1]LUTs!$AA$2:$AG$194,5,FALSE)</f>
        <v>Horticulture</v>
      </c>
      <c r="K8260" t="str">
        <f>VLOOKUP(E8260,[1]LUTs!$AA$2:$AG$194,6,FALSE)</f>
        <v>Agriculture</v>
      </c>
      <c r="L8260" t="str">
        <f>VLOOKUP(E8260,[1]LUTs!$AA$2:$AG$194,7,FALSE)</f>
        <v>Irrigated</v>
      </c>
    </row>
    <row r="8261" spans="1:12" x14ac:dyDescent="0.25">
      <c r="A8261">
        <v>8020</v>
      </c>
      <c r="B8261">
        <v>1806</v>
      </c>
      <c r="C8261">
        <f t="shared" si="129"/>
        <v>451.5</v>
      </c>
      <c r="D8261">
        <v>139</v>
      </c>
      <c r="E8261">
        <v>523</v>
      </c>
      <c r="F8261" t="str">
        <f>VLOOKUP($D8261,[1]LUTs!$P$2:$T$152, 5, FALSE)</f>
        <v>La Trobe</v>
      </c>
      <c r="G8261" t="s">
        <v>42</v>
      </c>
      <c r="H8261" t="str">
        <f>VLOOKUP(G8261,[1]LUTs!V$2:W$9, 2, FALSE)</f>
        <v>Victoria</v>
      </c>
      <c r="I8261" t="str">
        <f>VLOOKUP(E8261,[1]LUTs!$AA$2:$AG$194, 4, FALSE)</f>
        <v>Intensive animal production</v>
      </c>
      <c r="J8261" t="str">
        <f>VLOOKUP($E8261,[1]LUTs!$AA$2:$AG$194,5,FALSE)</f>
        <v>Livestock production</v>
      </c>
      <c r="K8261" t="str">
        <f>VLOOKUP(E8261,[1]LUTs!$AA$2:$AG$194,6,FALSE)</f>
        <v>Agriculture</v>
      </c>
      <c r="L8261" t="str">
        <f>VLOOKUP(E8261,[1]LUTs!$AA$2:$AG$194,7,FALSE)</f>
        <v>Dryland</v>
      </c>
    </row>
    <row r="8262" spans="1:12" x14ac:dyDescent="0.25">
      <c r="A8262">
        <v>8229</v>
      </c>
      <c r="B8262">
        <v>765</v>
      </c>
      <c r="C8262">
        <f t="shared" si="129"/>
        <v>191.25</v>
      </c>
      <c r="D8262">
        <v>139</v>
      </c>
      <c r="E8262">
        <v>526</v>
      </c>
      <c r="F8262" t="str">
        <f>VLOOKUP($D8262,[1]LUTs!$P$2:$T$152, 5, FALSE)</f>
        <v>La Trobe</v>
      </c>
      <c r="G8262" t="s">
        <v>42</v>
      </c>
      <c r="H8262" t="str">
        <f>VLOOKUP(G8262,[1]LUTs!V$2:W$9, 2, FALSE)</f>
        <v>Victoria</v>
      </c>
      <c r="I8262" t="str">
        <f>VLOOKUP(E8262,[1]LUTs!$AA$2:$AG$194, 4, FALSE)</f>
        <v>Intensive animal production</v>
      </c>
      <c r="J8262" t="str">
        <f>VLOOKUP($E8262,[1]LUTs!$AA$2:$AG$194,5,FALSE)</f>
        <v>Livestock production</v>
      </c>
      <c r="K8262" t="str">
        <f>VLOOKUP(E8262,[1]LUTs!$AA$2:$AG$194,6,FALSE)</f>
        <v>Agriculture</v>
      </c>
      <c r="L8262" t="str">
        <f>VLOOKUP(E8262,[1]LUTs!$AA$2:$AG$194,7,FALSE)</f>
        <v>Dryland</v>
      </c>
    </row>
    <row r="8263" spans="1:12" x14ac:dyDescent="0.25">
      <c r="A8263">
        <v>8232</v>
      </c>
      <c r="B8263">
        <v>27</v>
      </c>
      <c r="C8263">
        <f t="shared" si="129"/>
        <v>6.75</v>
      </c>
      <c r="D8263">
        <v>139</v>
      </c>
      <c r="E8263">
        <v>527</v>
      </c>
      <c r="F8263" t="str">
        <f>VLOOKUP($D8263,[1]LUTs!$P$2:$T$152, 5, FALSE)</f>
        <v>La Trobe</v>
      </c>
      <c r="G8263" t="s">
        <v>42</v>
      </c>
      <c r="H8263" t="str">
        <f>VLOOKUP(G8263,[1]LUTs!V$2:W$9, 2, FALSE)</f>
        <v>Victoria</v>
      </c>
      <c r="I8263" t="str">
        <f>VLOOKUP(E8263,[1]LUTs!$AA$2:$AG$194, 4, FALSE)</f>
        <v>Intensive animal production</v>
      </c>
      <c r="J8263" t="str">
        <f>VLOOKUP($E8263,[1]LUTs!$AA$2:$AG$194,5,FALSE)</f>
        <v>Livestock production</v>
      </c>
      <c r="K8263" t="str">
        <f>VLOOKUP(E8263,[1]LUTs!$AA$2:$AG$194,6,FALSE)</f>
        <v>Agriculture</v>
      </c>
      <c r="L8263" t="str">
        <f>VLOOKUP(E8263,[1]LUTs!$AA$2:$AG$194,7,FALSE)</f>
        <v>Dryland</v>
      </c>
    </row>
    <row r="8264" spans="1:12" x14ac:dyDescent="0.25">
      <c r="A8264">
        <v>8080</v>
      </c>
      <c r="B8264">
        <v>422</v>
      </c>
      <c r="C8264">
        <f t="shared" si="129"/>
        <v>105.5</v>
      </c>
      <c r="D8264">
        <v>139</v>
      </c>
      <c r="E8264">
        <v>530</v>
      </c>
      <c r="F8264" t="str">
        <f>VLOOKUP($D8264,[1]LUTs!$P$2:$T$152, 5, FALSE)</f>
        <v>La Trobe</v>
      </c>
      <c r="G8264" t="s">
        <v>42</v>
      </c>
      <c r="H8264" t="str">
        <f>VLOOKUP(G8264,[1]LUTs!V$2:W$9, 2, FALSE)</f>
        <v>Victoria</v>
      </c>
      <c r="I8264" t="str">
        <f>VLOOKUP(E8264,[1]LUTs!$AA$2:$AG$194, 4, FALSE)</f>
        <v>Urban intensive uses</v>
      </c>
      <c r="J8264" t="str">
        <f>VLOOKUP($E8264,[1]LUTs!$AA$2:$AG$194,5,FALSE)</f>
        <v>Intensive uses</v>
      </c>
      <c r="K8264" t="str">
        <f>VLOOKUP(E8264,[1]LUTs!$AA$2:$AG$194,6,FALSE)</f>
        <v>Non-agriculture</v>
      </c>
      <c r="L8264" t="str">
        <f>VLOOKUP(E8264,[1]LUTs!$AA$2:$AG$194,7,FALSE)</f>
        <v>Dryland</v>
      </c>
    </row>
    <row r="8265" spans="1:12" x14ac:dyDescent="0.25">
      <c r="A8265">
        <v>8091</v>
      </c>
      <c r="B8265">
        <v>289</v>
      </c>
      <c r="C8265">
        <f t="shared" si="129"/>
        <v>72.25</v>
      </c>
      <c r="D8265">
        <v>139</v>
      </c>
      <c r="E8265">
        <v>531</v>
      </c>
      <c r="F8265" t="str">
        <f>VLOOKUP($D8265,[1]LUTs!$P$2:$T$152, 5, FALSE)</f>
        <v>La Trobe</v>
      </c>
      <c r="G8265" t="s">
        <v>42</v>
      </c>
      <c r="H8265" t="str">
        <f>VLOOKUP(G8265,[1]LUTs!V$2:W$9, 2, FALSE)</f>
        <v>Victoria</v>
      </c>
      <c r="I8265" t="str">
        <f>VLOOKUP(E8265,[1]LUTs!$AA$2:$AG$194, 4, FALSE)</f>
        <v>Urban intensive uses</v>
      </c>
      <c r="J8265" t="str">
        <f>VLOOKUP($E8265,[1]LUTs!$AA$2:$AG$194,5,FALSE)</f>
        <v>Intensive uses</v>
      </c>
      <c r="K8265" t="str">
        <f>VLOOKUP(E8265,[1]LUTs!$AA$2:$AG$194,6,FALSE)</f>
        <v>Non-agriculture</v>
      </c>
      <c r="L8265" t="str">
        <f>VLOOKUP(E8265,[1]LUTs!$AA$2:$AG$194,7,FALSE)</f>
        <v>Dryland</v>
      </c>
    </row>
    <row r="8266" spans="1:12" x14ac:dyDescent="0.25">
      <c r="A8266">
        <v>8241</v>
      </c>
      <c r="B8266">
        <v>194</v>
      </c>
      <c r="C8266">
        <f t="shared" si="129"/>
        <v>48.5</v>
      </c>
      <c r="D8266">
        <v>139</v>
      </c>
      <c r="E8266">
        <v>535</v>
      </c>
      <c r="F8266" t="str">
        <f>VLOOKUP($D8266,[1]LUTs!$P$2:$T$152, 5, FALSE)</f>
        <v>La Trobe</v>
      </c>
      <c r="G8266" t="s">
        <v>42</v>
      </c>
      <c r="H8266" t="str">
        <f>VLOOKUP(G8266,[1]LUTs!V$2:W$9, 2, FALSE)</f>
        <v>Victoria</v>
      </c>
      <c r="I8266" t="str">
        <f>VLOOKUP(E8266,[1]LUTs!$AA$2:$AG$194, 4, FALSE)</f>
        <v>Urban intensive uses</v>
      </c>
      <c r="J8266" t="str">
        <f>VLOOKUP($E8266,[1]LUTs!$AA$2:$AG$194,5,FALSE)</f>
        <v>Intensive uses</v>
      </c>
      <c r="K8266" t="str">
        <f>VLOOKUP(E8266,[1]LUTs!$AA$2:$AG$194,6,FALSE)</f>
        <v>Non-agriculture</v>
      </c>
      <c r="L8266" t="str">
        <f>VLOOKUP(E8266,[1]LUTs!$AA$2:$AG$194,7,FALSE)</f>
        <v>Dryland</v>
      </c>
    </row>
    <row r="8267" spans="1:12" x14ac:dyDescent="0.25">
      <c r="A8267">
        <v>8072</v>
      </c>
      <c r="B8267">
        <v>3</v>
      </c>
      <c r="C8267">
        <f t="shared" si="129"/>
        <v>0.75</v>
      </c>
      <c r="D8267">
        <v>139</v>
      </c>
      <c r="E8267">
        <v>537</v>
      </c>
      <c r="F8267" t="str">
        <f>VLOOKUP($D8267,[1]LUTs!$P$2:$T$152, 5, FALSE)</f>
        <v>La Trobe</v>
      </c>
      <c r="G8267" t="s">
        <v>42</v>
      </c>
      <c r="H8267" t="str">
        <f>VLOOKUP(G8267,[1]LUTs!V$2:W$9, 2, FALSE)</f>
        <v>Victoria</v>
      </c>
      <c r="I8267" t="str">
        <f>VLOOKUP(E8267,[1]LUTs!$AA$2:$AG$194, 4, FALSE)</f>
        <v>Urban intensive uses</v>
      </c>
      <c r="J8267" t="str">
        <f>VLOOKUP($E8267,[1]LUTs!$AA$2:$AG$194,5,FALSE)</f>
        <v>Intensive uses</v>
      </c>
      <c r="K8267" t="str">
        <f>VLOOKUP(E8267,[1]LUTs!$AA$2:$AG$194,6,FALSE)</f>
        <v>Non-agriculture</v>
      </c>
      <c r="L8267" t="str">
        <f>VLOOKUP(E8267,[1]LUTs!$AA$2:$AG$194,7,FALSE)</f>
        <v>Dryland</v>
      </c>
    </row>
    <row r="8268" spans="1:12" x14ac:dyDescent="0.25">
      <c r="A8268">
        <v>8015</v>
      </c>
      <c r="B8268">
        <v>25255</v>
      </c>
      <c r="C8268">
        <f t="shared" si="129"/>
        <v>6313.75</v>
      </c>
      <c r="D8268">
        <v>139</v>
      </c>
      <c r="E8268">
        <v>541</v>
      </c>
      <c r="F8268" t="str">
        <f>VLOOKUP($D8268,[1]LUTs!$P$2:$T$152, 5, FALSE)</f>
        <v>La Trobe</v>
      </c>
      <c r="G8268" t="s">
        <v>42</v>
      </c>
      <c r="H8268" t="str">
        <f>VLOOKUP(G8268,[1]LUTs!V$2:W$9, 2, FALSE)</f>
        <v>Victoria</v>
      </c>
      <c r="I8268" t="str">
        <f>VLOOKUP(E8268,[1]LUTs!$AA$2:$AG$194, 4, FALSE)</f>
        <v>Urban intensive uses</v>
      </c>
      <c r="J8268" t="str">
        <f>VLOOKUP($E8268,[1]LUTs!$AA$2:$AG$194,5,FALSE)</f>
        <v>Intensive uses</v>
      </c>
      <c r="K8268" t="str">
        <f>VLOOKUP(E8268,[1]LUTs!$AA$2:$AG$194,6,FALSE)</f>
        <v>Non-agriculture</v>
      </c>
      <c r="L8268" t="str">
        <f>VLOOKUP(E8268,[1]LUTs!$AA$2:$AG$194,7,FALSE)</f>
        <v>Dryland</v>
      </c>
    </row>
    <row r="8269" spans="1:12" x14ac:dyDescent="0.25">
      <c r="A8269">
        <v>8002</v>
      </c>
      <c r="B8269">
        <v>41025</v>
      </c>
      <c r="C8269">
        <f t="shared" si="129"/>
        <v>10256.25</v>
      </c>
      <c r="D8269">
        <v>139</v>
      </c>
      <c r="E8269">
        <v>542</v>
      </c>
      <c r="F8269" t="str">
        <f>VLOOKUP($D8269,[1]LUTs!$P$2:$T$152, 5, FALSE)</f>
        <v>La Trobe</v>
      </c>
      <c r="G8269" t="s">
        <v>42</v>
      </c>
      <c r="H8269" t="str">
        <f>VLOOKUP(G8269,[1]LUTs!V$2:W$9, 2, FALSE)</f>
        <v>Victoria</v>
      </c>
      <c r="I8269" t="str">
        <f>VLOOKUP(E8269,[1]LUTs!$AA$2:$AG$194, 4, FALSE)</f>
        <v>Rural residential and farm infrastructure</v>
      </c>
      <c r="J8269" t="str">
        <f>VLOOKUP($E8269,[1]LUTs!$AA$2:$AG$194,5,FALSE)</f>
        <v>Intensive uses</v>
      </c>
      <c r="K8269" t="str">
        <f>VLOOKUP(E8269,[1]LUTs!$AA$2:$AG$194,6,FALSE)</f>
        <v>Non-agriculture</v>
      </c>
      <c r="L8269" t="str">
        <f>VLOOKUP(E8269,[1]LUTs!$AA$2:$AG$194,7,FALSE)</f>
        <v>Dryland</v>
      </c>
    </row>
    <row r="8270" spans="1:12" x14ac:dyDescent="0.25">
      <c r="A8270">
        <v>8005</v>
      </c>
      <c r="B8270">
        <v>20764</v>
      </c>
      <c r="C8270">
        <f t="shared" si="129"/>
        <v>5191</v>
      </c>
      <c r="D8270">
        <v>139</v>
      </c>
      <c r="E8270">
        <v>543</v>
      </c>
      <c r="F8270" t="str">
        <f>VLOOKUP($D8270,[1]LUTs!$P$2:$T$152, 5, FALSE)</f>
        <v>La Trobe</v>
      </c>
      <c r="G8270" t="s">
        <v>42</v>
      </c>
      <c r="H8270" t="str">
        <f>VLOOKUP(G8270,[1]LUTs!V$2:W$9, 2, FALSE)</f>
        <v>Victoria</v>
      </c>
      <c r="I8270" t="str">
        <f>VLOOKUP(E8270,[1]LUTs!$AA$2:$AG$194, 4, FALSE)</f>
        <v>Rural residential and farm infrastructure</v>
      </c>
      <c r="J8270" t="str">
        <f>VLOOKUP($E8270,[1]LUTs!$AA$2:$AG$194,5,FALSE)</f>
        <v>Intensive uses</v>
      </c>
      <c r="K8270" t="str">
        <f>VLOOKUP(E8270,[1]LUTs!$AA$2:$AG$194,6,FALSE)</f>
        <v>Non-agriculture</v>
      </c>
      <c r="L8270" t="str">
        <f>VLOOKUP(E8270,[1]LUTs!$AA$2:$AG$194,7,FALSE)</f>
        <v>Dryland</v>
      </c>
    </row>
    <row r="8271" spans="1:12" x14ac:dyDescent="0.25">
      <c r="A8271">
        <v>8040</v>
      </c>
      <c r="B8271">
        <v>253</v>
      </c>
      <c r="C8271">
        <f t="shared" si="129"/>
        <v>63.25</v>
      </c>
      <c r="D8271">
        <v>139</v>
      </c>
      <c r="E8271">
        <v>551</v>
      </c>
      <c r="F8271" t="str">
        <f>VLOOKUP($D8271,[1]LUTs!$P$2:$T$152, 5, FALSE)</f>
        <v>La Trobe</v>
      </c>
      <c r="G8271" t="s">
        <v>42</v>
      </c>
      <c r="H8271" t="str">
        <f>VLOOKUP(G8271,[1]LUTs!V$2:W$9, 2, FALSE)</f>
        <v>Victoria</v>
      </c>
      <c r="I8271" t="str">
        <f>VLOOKUP(E8271,[1]LUTs!$AA$2:$AG$194, 4, FALSE)</f>
        <v>Urban intensive uses</v>
      </c>
      <c r="J8271" t="str">
        <f>VLOOKUP($E8271,[1]LUTs!$AA$2:$AG$194,5,FALSE)</f>
        <v>Intensive uses</v>
      </c>
      <c r="K8271" t="str">
        <f>VLOOKUP(E8271,[1]LUTs!$AA$2:$AG$194,6,FALSE)</f>
        <v>Non-agriculture</v>
      </c>
      <c r="L8271" t="str">
        <f>VLOOKUP(E8271,[1]LUTs!$AA$2:$AG$194,7,FALSE)</f>
        <v>Dryland</v>
      </c>
    </row>
    <row r="8272" spans="1:12" x14ac:dyDescent="0.25">
      <c r="A8272">
        <v>8036</v>
      </c>
      <c r="B8272">
        <v>852</v>
      </c>
      <c r="C8272">
        <f t="shared" si="129"/>
        <v>213</v>
      </c>
      <c r="D8272">
        <v>139</v>
      </c>
      <c r="E8272">
        <v>552</v>
      </c>
      <c r="F8272" t="str">
        <f>VLOOKUP($D8272,[1]LUTs!$P$2:$T$152, 5, FALSE)</f>
        <v>La Trobe</v>
      </c>
      <c r="G8272" t="s">
        <v>42</v>
      </c>
      <c r="H8272" t="str">
        <f>VLOOKUP(G8272,[1]LUTs!V$2:W$9, 2, FALSE)</f>
        <v>Victoria</v>
      </c>
      <c r="I8272" t="str">
        <f>VLOOKUP(E8272,[1]LUTs!$AA$2:$AG$194, 4, FALSE)</f>
        <v>Urban intensive uses</v>
      </c>
      <c r="J8272" t="str">
        <f>VLOOKUP($E8272,[1]LUTs!$AA$2:$AG$194,5,FALSE)</f>
        <v>Intensive uses</v>
      </c>
      <c r="K8272" t="str">
        <f>VLOOKUP(E8272,[1]LUTs!$AA$2:$AG$194,6,FALSE)</f>
        <v>Non-agriculture</v>
      </c>
      <c r="L8272" t="str">
        <f>VLOOKUP(E8272,[1]LUTs!$AA$2:$AG$194,7,FALSE)</f>
        <v>Dryland</v>
      </c>
    </row>
    <row r="8273" spans="1:12" x14ac:dyDescent="0.25">
      <c r="A8273">
        <v>8034</v>
      </c>
      <c r="B8273">
        <v>3542</v>
      </c>
      <c r="C8273">
        <f t="shared" si="129"/>
        <v>885.5</v>
      </c>
      <c r="D8273">
        <v>139</v>
      </c>
      <c r="E8273">
        <v>553</v>
      </c>
      <c r="F8273" t="str">
        <f>VLOOKUP($D8273,[1]LUTs!$P$2:$T$152, 5, FALSE)</f>
        <v>La Trobe</v>
      </c>
      <c r="G8273" t="s">
        <v>42</v>
      </c>
      <c r="H8273" t="str">
        <f>VLOOKUP(G8273,[1]LUTs!V$2:W$9, 2, FALSE)</f>
        <v>Victoria</v>
      </c>
      <c r="I8273" t="str">
        <f>VLOOKUP(E8273,[1]LUTs!$AA$2:$AG$194, 4, FALSE)</f>
        <v>Urban intensive uses</v>
      </c>
      <c r="J8273" t="str">
        <f>VLOOKUP($E8273,[1]LUTs!$AA$2:$AG$194,5,FALSE)</f>
        <v>Intensive uses</v>
      </c>
      <c r="K8273" t="str">
        <f>VLOOKUP(E8273,[1]LUTs!$AA$2:$AG$194,6,FALSE)</f>
        <v>Non-agriculture</v>
      </c>
      <c r="L8273" t="str">
        <f>VLOOKUP(E8273,[1]LUTs!$AA$2:$AG$194,7,FALSE)</f>
        <v>Dryland</v>
      </c>
    </row>
    <row r="8274" spans="1:12" x14ac:dyDescent="0.25">
      <c r="A8274">
        <v>8030</v>
      </c>
      <c r="B8274">
        <v>514</v>
      </c>
      <c r="C8274">
        <f t="shared" si="129"/>
        <v>128.5</v>
      </c>
      <c r="D8274">
        <v>139</v>
      </c>
      <c r="E8274">
        <v>560</v>
      </c>
      <c r="F8274" t="str">
        <f>VLOOKUP($D8274,[1]LUTs!$P$2:$T$152, 5, FALSE)</f>
        <v>La Trobe</v>
      </c>
      <c r="G8274" t="s">
        <v>42</v>
      </c>
      <c r="H8274" t="str">
        <f>VLOOKUP(G8274,[1]LUTs!V$2:W$9, 2, FALSE)</f>
        <v>Victoria</v>
      </c>
      <c r="I8274" t="str">
        <f>VLOOKUP(E8274,[1]LUTs!$AA$2:$AG$194, 4, FALSE)</f>
        <v>Urban intensive uses</v>
      </c>
      <c r="J8274" t="str">
        <f>VLOOKUP($E8274,[1]LUTs!$AA$2:$AG$194,5,FALSE)</f>
        <v>Intensive uses</v>
      </c>
      <c r="K8274" t="str">
        <f>VLOOKUP(E8274,[1]LUTs!$AA$2:$AG$194,6,FALSE)</f>
        <v>Non-agriculture</v>
      </c>
      <c r="L8274" t="str">
        <f>VLOOKUP(E8274,[1]LUTs!$AA$2:$AG$194,7,FALSE)</f>
        <v>Dryland</v>
      </c>
    </row>
    <row r="8275" spans="1:12" x14ac:dyDescent="0.25">
      <c r="A8275">
        <v>8192</v>
      </c>
      <c r="B8275">
        <v>40</v>
      </c>
      <c r="C8275">
        <f t="shared" si="129"/>
        <v>10</v>
      </c>
      <c r="D8275">
        <v>139</v>
      </c>
      <c r="E8275">
        <v>565</v>
      </c>
      <c r="F8275" t="str">
        <f>VLOOKUP($D8275,[1]LUTs!$P$2:$T$152, 5, FALSE)</f>
        <v>La Trobe</v>
      </c>
      <c r="G8275" t="s">
        <v>42</v>
      </c>
      <c r="H8275" t="str">
        <f>VLOOKUP(G8275,[1]LUTs!V$2:W$9, 2, FALSE)</f>
        <v>Victoria</v>
      </c>
      <c r="I8275" t="str">
        <f>VLOOKUP(E8275,[1]LUTs!$AA$2:$AG$194, 4, FALSE)</f>
        <v>Urban intensive uses</v>
      </c>
      <c r="J8275" t="str">
        <f>VLOOKUP($E8275,[1]LUTs!$AA$2:$AG$194,5,FALSE)</f>
        <v>Intensive uses</v>
      </c>
      <c r="K8275" t="str">
        <f>VLOOKUP(E8275,[1]LUTs!$AA$2:$AG$194,6,FALSE)</f>
        <v>Non-agriculture</v>
      </c>
      <c r="L8275" t="str">
        <f>VLOOKUP(E8275,[1]LUTs!$AA$2:$AG$194,7,FALSE)</f>
        <v>Dryland</v>
      </c>
    </row>
    <row r="8276" spans="1:12" x14ac:dyDescent="0.25">
      <c r="A8276">
        <v>8054</v>
      </c>
      <c r="B8276">
        <v>15</v>
      </c>
      <c r="C8276">
        <f t="shared" si="129"/>
        <v>3.75</v>
      </c>
      <c r="D8276">
        <v>139</v>
      </c>
      <c r="E8276">
        <v>566</v>
      </c>
      <c r="F8276" t="str">
        <f>VLOOKUP($D8276,[1]LUTs!$P$2:$T$152, 5, FALSE)</f>
        <v>La Trobe</v>
      </c>
      <c r="G8276" t="s">
        <v>42</v>
      </c>
      <c r="H8276" t="str">
        <f>VLOOKUP(G8276,[1]LUTs!V$2:W$9, 2, FALSE)</f>
        <v>Victoria</v>
      </c>
      <c r="I8276" t="str">
        <f>VLOOKUP(E8276,[1]LUTs!$AA$2:$AG$194, 4, FALSE)</f>
        <v>Urban intensive uses</v>
      </c>
      <c r="J8276" t="str">
        <f>VLOOKUP($E8276,[1]LUTs!$AA$2:$AG$194,5,FALSE)</f>
        <v>Intensive uses</v>
      </c>
      <c r="K8276" t="str">
        <f>VLOOKUP(E8276,[1]LUTs!$AA$2:$AG$194,6,FALSE)</f>
        <v>Non-agriculture</v>
      </c>
      <c r="L8276" t="str">
        <f>VLOOKUP(E8276,[1]LUTs!$AA$2:$AG$194,7,FALSE)</f>
        <v>Dryland</v>
      </c>
    </row>
    <row r="8277" spans="1:12" x14ac:dyDescent="0.25">
      <c r="A8277">
        <v>8188</v>
      </c>
      <c r="B8277">
        <v>15</v>
      </c>
      <c r="C8277">
        <f t="shared" si="129"/>
        <v>3.75</v>
      </c>
      <c r="D8277">
        <v>139</v>
      </c>
      <c r="E8277">
        <v>567</v>
      </c>
      <c r="F8277" t="str">
        <f>VLOOKUP($D8277,[1]LUTs!$P$2:$T$152, 5, FALSE)</f>
        <v>La Trobe</v>
      </c>
      <c r="G8277" t="s">
        <v>42</v>
      </c>
      <c r="H8277" t="str">
        <f>VLOOKUP(G8277,[1]LUTs!V$2:W$9, 2, FALSE)</f>
        <v>Victoria</v>
      </c>
      <c r="I8277" t="str">
        <f>VLOOKUP(E8277,[1]LUTs!$AA$2:$AG$194, 4, FALSE)</f>
        <v>Urban intensive uses</v>
      </c>
      <c r="J8277" t="str">
        <f>VLOOKUP($E8277,[1]LUTs!$AA$2:$AG$194,5,FALSE)</f>
        <v>Intensive uses</v>
      </c>
      <c r="K8277" t="str">
        <f>VLOOKUP(E8277,[1]LUTs!$AA$2:$AG$194,6,FALSE)</f>
        <v>Non-agriculture</v>
      </c>
      <c r="L8277" t="str">
        <f>VLOOKUP(E8277,[1]LUTs!$AA$2:$AG$194,7,FALSE)</f>
        <v>Dryland</v>
      </c>
    </row>
    <row r="8278" spans="1:12" x14ac:dyDescent="0.25">
      <c r="A8278">
        <v>8003</v>
      </c>
      <c r="B8278">
        <v>15353</v>
      </c>
      <c r="C8278">
        <f t="shared" si="129"/>
        <v>3838.25</v>
      </c>
      <c r="D8278">
        <v>139</v>
      </c>
      <c r="E8278">
        <v>572</v>
      </c>
      <c r="F8278" t="str">
        <f>VLOOKUP($D8278,[1]LUTs!$P$2:$T$152, 5, FALSE)</f>
        <v>La Trobe</v>
      </c>
      <c r="G8278" t="s">
        <v>42</v>
      </c>
      <c r="H8278" t="str">
        <f>VLOOKUP(G8278,[1]LUTs!V$2:W$9, 2, FALSE)</f>
        <v>Victoria</v>
      </c>
      <c r="I8278" t="str">
        <f>VLOOKUP(E8278,[1]LUTs!$AA$2:$AG$194, 4, FALSE)</f>
        <v>Urban intensive uses</v>
      </c>
      <c r="J8278" t="str">
        <f>VLOOKUP($E8278,[1]LUTs!$AA$2:$AG$194,5,FALSE)</f>
        <v>Intensive uses</v>
      </c>
      <c r="K8278" t="str">
        <f>VLOOKUP(E8278,[1]LUTs!$AA$2:$AG$194,6,FALSE)</f>
        <v>Non-agriculture</v>
      </c>
      <c r="L8278" t="str">
        <f>VLOOKUP(E8278,[1]LUTs!$AA$2:$AG$194,7,FALSE)</f>
        <v>Dryland</v>
      </c>
    </row>
    <row r="8279" spans="1:12" x14ac:dyDescent="0.25">
      <c r="A8279">
        <v>8127</v>
      </c>
      <c r="B8279">
        <v>96</v>
      </c>
      <c r="C8279">
        <f t="shared" si="129"/>
        <v>24</v>
      </c>
      <c r="D8279">
        <v>139</v>
      </c>
      <c r="E8279">
        <v>575</v>
      </c>
      <c r="F8279" t="str">
        <f>VLOOKUP($D8279,[1]LUTs!$P$2:$T$152, 5, FALSE)</f>
        <v>La Trobe</v>
      </c>
      <c r="G8279" t="s">
        <v>42</v>
      </c>
      <c r="H8279" t="str">
        <f>VLOOKUP(G8279,[1]LUTs!V$2:W$9, 2, FALSE)</f>
        <v>Victoria</v>
      </c>
      <c r="I8279" t="str">
        <f>VLOOKUP(E8279,[1]LUTs!$AA$2:$AG$194, 4, FALSE)</f>
        <v>Urban intensive uses</v>
      </c>
      <c r="J8279" t="str">
        <f>VLOOKUP($E8279,[1]LUTs!$AA$2:$AG$194,5,FALSE)</f>
        <v>Intensive uses</v>
      </c>
      <c r="K8279" t="str">
        <f>VLOOKUP(E8279,[1]LUTs!$AA$2:$AG$194,6,FALSE)</f>
        <v>Non-agriculture</v>
      </c>
      <c r="L8279" t="str">
        <f>VLOOKUP(E8279,[1]LUTs!$AA$2:$AG$194,7,FALSE)</f>
        <v>Dryland</v>
      </c>
    </row>
    <row r="8280" spans="1:12" x14ac:dyDescent="0.25">
      <c r="A8280">
        <v>8124</v>
      </c>
      <c r="B8280">
        <v>882</v>
      </c>
      <c r="C8280">
        <f t="shared" si="129"/>
        <v>220.5</v>
      </c>
      <c r="D8280">
        <v>139</v>
      </c>
      <c r="E8280">
        <v>582</v>
      </c>
      <c r="F8280" t="str">
        <f>VLOOKUP($D8280,[1]LUTs!$P$2:$T$152, 5, FALSE)</f>
        <v>La Trobe</v>
      </c>
      <c r="G8280" t="s">
        <v>42</v>
      </c>
      <c r="H8280" t="str">
        <f>VLOOKUP(G8280,[1]LUTs!V$2:W$9, 2, FALSE)</f>
        <v>Victoria</v>
      </c>
      <c r="I8280" t="str">
        <f>VLOOKUP(E8280,[1]LUTs!$AA$2:$AG$194, 4, FALSE)</f>
        <v>Mining and waste</v>
      </c>
      <c r="J8280" t="str">
        <f>VLOOKUP($E8280,[1]LUTs!$AA$2:$AG$194,5,FALSE)</f>
        <v>Intensive uses</v>
      </c>
      <c r="K8280" t="str">
        <f>VLOOKUP(E8280,[1]LUTs!$AA$2:$AG$194,6,FALSE)</f>
        <v>Non-agriculture</v>
      </c>
      <c r="L8280" t="str">
        <f>VLOOKUP(E8280,[1]LUTs!$AA$2:$AG$194,7,FALSE)</f>
        <v>Dryland</v>
      </c>
    </row>
    <row r="8281" spans="1:12" x14ac:dyDescent="0.25">
      <c r="A8281">
        <v>8128</v>
      </c>
      <c r="B8281">
        <v>67</v>
      </c>
      <c r="C8281">
        <f t="shared" si="129"/>
        <v>16.75</v>
      </c>
      <c r="D8281">
        <v>139</v>
      </c>
      <c r="E8281">
        <v>584</v>
      </c>
      <c r="F8281" t="str">
        <f>VLOOKUP($D8281,[1]LUTs!$P$2:$T$152, 5, FALSE)</f>
        <v>La Trobe</v>
      </c>
      <c r="G8281" t="s">
        <v>42</v>
      </c>
      <c r="H8281" t="str">
        <f>VLOOKUP(G8281,[1]LUTs!V$2:W$9, 2, FALSE)</f>
        <v>Victoria</v>
      </c>
      <c r="I8281" t="str">
        <f>VLOOKUP(E8281,[1]LUTs!$AA$2:$AG$194, 4, FALSE)</f>
        <v>Mining and waste</v>
      </c>
      <c r="J8281" t="str">
        <f>VLOOKUP($E8281,[1]LUTs!$AA$2:$AG$194,5,FALSE)</f>
        <v>Intensive uses</v>
      </c>
      <c r="K8281" t="str">
        <f>VLOOKUP(E8281,[1]LUTs!$AA$2:$AG$194,6,FALSE)</f>
        <v>Non-agriculture</v>
      </c>
      <c r="L8281" t="str">
        <f>VLOOKUP(E8281,[1]LUTs!$AA$2:$AG$194,7,FALSE)</f>
        <v>Dryland</v>
      </c>
    </row>
    <row r="8282" spans="1:12" x14ac:dyDescent="0.25">
      <c r="A8282">
        <v>8224</v>
      </c>
      <c r="B8282">
        <v>866</v>
      </c>
      <c r="C8282">
        <f t="shared" si="129"/>
        <v>216.5</v>
      </c>
      <c r="D8282">
        <v>139</v>
      </c>
      <c r="E8282">
        <v>590</v>
      </c>
      <c r="F8282" t="str">
        <f>VLOOKUP($D8282,[1]LUTs!$P$2:$T$152, 5, FALSE)</f>
        <v>La Trobe</v>
      </c>
      <c r="G8282" t="s">
        <v>42</v>
      </c>
      <c r="H8282" t="str">
        <f>VLOOKUP(G8282,[1]LUTs!V$2:W$9, 2, FALSE)</f>
        <v>Victoria</v>
      </c>
      <c r="I8282" t="str">
        <f>VLOOKUP(E8282,[1]LUTs!$AA$2:$AG$194, 4, FALSE)</f>
        <v>Mining and waste</v>
      </c>
      <c r="J8282" t="str">
        <f>VLOOKUP($E8282,[1]LUTs!$AA$2:$AG$194,5,FALSE)</f>
        <v>Intensive uses</v>
      </c>
      <c r="K8282" t="str">
        <f>VLOOKUP(E8282,[1]LUTs!$AA$2:$AG$194,6,FALSE)</f>
        <v>Non-agriculture</v>
      </c>
      <c r="L8282" t="str">
        <f>VLOOKUP(E8282,[1]LUTs!$AA$2:$AG$194,7,FALSE)</f>
        <v>Dryland</v>
      </c>
    </row>
    <row r="8283" spans="1:12" x14ac:dyDescent="0.25">
      <c r="A8283">
        <v>8046</v>
      </c>
      <c r="B8283">
        <v>181</v>
      </c>
      <c r="C8283">
        <f t="shared" si="129"/>
        <v>45.25</v>
      </c>
      <c r="D8283">
        <v>139</v>
      </c>
      <c r="E8283">
        <v>595</v>
      </c>
      <c r="F8283" t="str">
        <f>VLOOKUP($D8283,[1]LUTs!$P$2:$T$152, 5, FALSE)</f>
        <v>La Trobe</v>
      </c>
      <c r="G8283" t="s">
        <v>42</v>
      </c>
      <c r="H8283" t="str">
        <f>VLOOKUP(G8283,[1]LUTs!V$2:W$9, 2, FALSE)</f>
        <v>Victoria</v>
      </c>
      <c r="I8283" t="str">
        <f>VLOOKUP(E8283,[1]LUTs!$AA$2:$AG$194, 4, FALSE)</f>
        <v>Mining and waste</v>
      </c>
      <c r="J8283" t="str">
        <f>VLOOKUP($E8283,[1]LUTs!$AA$2:$AG$194,5,FALSE)</f>
        <v>Intensive uses</v>
      </c>
      <c r="K8283" t="str">
        <f>VLOOKUP(E8283,[1]LUTs!$AA$2:$AG$194,6,FALSE)</f>
        <v>Non-agriculture</v>
      </c>
      <c r="L8283" t="str">
        <f>VLOOKUP(E8283,[1]LUTs!$AA$2:$AG$194,7,FALSE)</f>
        <v>Dryland</v>
      </c>
    </row>
    <row r="8284" spans="1:12" x14ac:dyDescent="0.25">
      <c r="A8284">
        <v>8107</v>
      </c>
      <c r="B8284">
        <v>5</v>
      </c>
      <c r="C8284">
        <f t="shared" si="129"/>
        <v>1.25</v>
      </c>
      <c r="D8284">
        <v>139</v>
      </c>
      <c r="E8284">
        <v>610</v>
      </c>
      <c r="F8284" t="str">
        <f>VLOOKUP($D8284,[1]LUTs!$P$2:$T$152, 5, FALSE)</f>
        <v>La Trobe</v>
      </c>
      <c r="G8284" t="s">
        <v>42</v>
      </c>
      <c r="H8284" t="str">
        <f>VLOOKUP(G8284,[1]LUTs!V$2:W$9, 2, FALSE)</f>
        <v>Victoria</v>
      </c>
      <c r="I8284" t="str">
        <f>VLOOKUP(E8284,[1]LUTs!$AA$2:$AG$194, 4, FALSE)</f>
        <v>Water</v>
      </c>
      <c r="J8284" t="str">
        <f>VLOOKUP($E8284,[1]LUTs!$AA$2:$AG$194,5,FALSE)</f>
        <v>Water</v>
      </c>
      <c r="K8284" t="str">
        <f>VLOOKUP(E8284,[1]LUTs!$AA$2:$AG$194,6,FALSE)</f>
        <v>Non-agriculture</v>
      </c>
      <c r="L8284" t="str">
        <f>VLOOKUP(E8284,[1]LUTs!$AA$2:$AG$194,7,FALSE)</f>
        <v>Dryland</v>
      </c>
    </row>
    <row r="8285" spans="1:12" x14ac:dyDescent="0.25">
      <c r="A8285">
        <v>8057</v>
      </c>
      <c r="B8285">
        <v>5578</v>
      </c>
      <c r="C8285">
        <f t="shared" si="129"/>
        <v>1394.5</v>
      </c>
      <c r="D8285">
        <v>139</v>
      </c>
      <c r="E8285">
        <v>621</v>
      </c>
      <c r="F8285" t="str">
        <f>VLOOKUP($D8285,[1]LUTs!$P$2:$T$152, 5, FALSE)</f>
        <v>La Trobe</v>
      </c>
      <c r="G8285" t="s">
        <v>42</v>
      </c>
      <c r="H8285" t="str">
        <f>VLOOKUP(G8285,[1]LUTs!V$2:W$9, 2, FALSE)</f>
        <v>Victoria</v>
      </c>
      <c r="I8285" t="str">
        <f>VLOOKUP(E8285,[1]LUTs!$AA$2:$AG$194, 4, FALSE)</f>
        <v>Water</v>
      </c>
      <c r="J8285" t="str">
        <f>VLOOKUP($E8285,[1]LUTs!$AA$2:$AG$194,5,FALSE)</f>
        <v>Water</v>
      </c>
      <c r="K8285" t="str">
        <f>VLOOKUP(E8285,[1]LUTs!$AA$2:$AG$194,6,FALSE)</f>
        <v>Non-agriculture</v>
      </c>
      <c r="L8285" t="str">
        <f>VLOOKUP(E8285,[1]LUTs!$AA$2:$AG$194,7,FALSE)</f>
        <v>Dryland</v>
      </c>
    </row>
    <row r="8286" spans="1:12" x14ac:dyDescent="0.25">
      <c r="A8286">
        <v>8187</v>
      </c>
      <c r="B8286">
        <v>3</v>
      </c>
      <c r="C8286">
        <f t="shared" si="129"/>
        <v>0.75</v>
      </c>
      <c r="D8286">
        <v>139</v>
      </c>
      <c r="E8286">
        <v>622</v>
      </c>
      <c r="F8286" t="str">
        <f>VLOOKUP($D8286,[1]LUTs!$P$2:$T$152, 5, FALSE)</f>
        <v>La Trobe</v>
      </c>
      <c r="G8286" t="s">
        <v>42</v>
      </c>
      <c r="H8286" t="str">
        <f>VLOOKUP(G8286,[1]LUTs!V$2:W$9, 2, FALSE)</f>
        <v>Victoria</v>
      </c>
      <c r="I8286" t="str">
        <f>VLOOKUP(E8286,[1]LUTs!$AA$2:$AG$194, 4, FALSE)</f>
        <v>Water</v>
      </c>
      <c r="J8286" t="str">
        <f>VLOOKUP($E8286,[1]LUTs!$AA$2:$AG$194,5,FALSE)</f>
        <v>Water</v>
      </c>
      <c r="K8286" t="str">
        <f>VLOOKUP(E8286,[1]LUTs!$AA$2:$AG$194,6,FALSE)</f>
        <v>Non-agriculture</v>
      </c>
      <c r="L8286" t="str">
        <f>VLOOKUP(E8286,[1]LUTs!$AA$2:$AG$194,7,FALSE)</f>
        <v>Dryland</v>
      </c>
    </row>
    <row r="8287" spans="1:12" x14ac:dyDescent="0.25">
      <c r="A8287">
        <v>8048</v>
      </c>
      <c r="B8287">
        <v>51</v>
      </c>
      <c r="C8287">
        <f t="shared" si="129"/>
        <v>12.75</v>
      </c>
      <c r="D8287">
        <v>139</v>
      </c>
      <c r="E8287">
        <v>641</v>
      </c>
      <c r="F8287" t="str">
        <f>VLOOKUP($D8287,[1]LUTs!$P$2:$T$152, 5, FALSE)</f>
        <v>La Trobe</v>
      </c>
      <c r="G8287" t="s">
        <v>42</v>
      </c>
      <c r="H8287" t="str">
        <f>VLOOKUP(G8287,[1]LUTs!V$2:W$9, 2, FALSE)</f>
        <v>Victoria</v>
      </c>
      <c r="I8287" t="str">
        <f>VLOOKUP(E8287,[1]LUTs!$AA$2:$AG$194, 4, FALSE)</f>
        <v>Water</v>
      </c>
      <c r="J8287" t="str">
        <f>VLOOKUP($E8287,[1]LUTs!$AA$2:$AG$194,5,FALSE)</f>
        <v>Water</v>
      </c>
      <c r="K8287" t="str">
        <f>VLOOKUP(E8287,[1]LUTs!$AA$2:$AG$194,6,FALSE)</f>
        <v>Non-agriculture</v>
      </c>
      <c r="L8287" t="str">
        <f>VLOOKUP(E8287,[1]LUTs!$AA$2:$AG$194,7,FALSE)</f>
        <v>Dryland</v>
      </c>
    </row>
    <row r="8288" spans="1:12" x14ac:dyDescent="0.25">
      <c r="A8288">
        <v>7817</v>
      </c>
      <c r="B8288">
        <v>1482</v>
      </c>
      <c r="C8288">
        <f t="shared" si="129"/>
        <v>370.5</v>
      </c>
      <c r="D8288">
        <v>140</v>
      </c>
      <c r="E8288">
        <v>111</v>
      </c>
      <c r="F8288" t="str">
        <f>VLOOKUP($D8288,[1]LUTs!$P$2:$T$152, 5, FALSE)</f>
        <v>Lalor</v>
      </c>
      <c r="G8288" t="s">
        <v>42</v>
      </c>
      <c r="H8288" t="str">
        <f>VLOOKUP(G8288,[1]LUTs!V$2:W$9, 2, FALSE)</f>
        <v>Victoria</v>
      </c>
      <c r="I8288" t="str">
        <f>VLOOKUP(E8288,[1]LUTs!$AA$2:$AG$194, 4, FALSE)</f>
        <v>Nature conservation</v>
      </c>
      <c r="J8288" t="str">
        <f>VLOOKUP($E8288,[1]LUTs!$AA$2:$AG$194,5,FALSE)</f>
        <v>Nature conservation</v>
      </c>
      <c r="K8288" t="str">
        <f>VLOOKUP(E8288,[1]LUTs!$AA$2:$AG$194,6,FALSE)</f>
        <v>Non-agriculture</v>
      </c>
      <c r="L8288" t="str">
        <f>VLOOKUP(E8288,[1]LUTs!$AA$2:$AG$194,7,FALSE)</f>
        <v>Dryland</v>
      </c>
    </row>
    <row r="8289" spans="1:12" x14ac:dyDescent="0.25">
      <c r="A8289">
        <v>7984</v>
      </c>
      <c r="B8289">
        <v>13411</v>
      </c>
      <c r="C8289">
        <f t="shared" si="129"/>
        <v>3352.75</v>
      </c>
      <c r="D8289">
        <v>140</v>
      </c>
      <c r="E8289">
        <v>116</v>
      </c>
      <c r="F8289" t="str">
        <f>VLOOKUP($D8289,[1]LUTs!$P$2:$T$152, 5, FALSE)</f>
        <v>Lalor</v>
      </c>
      <c r="G8289" t="s">
        <v>42</v>
      </c>
      <c r="H8289" t="str">
        <f>VLOOKUP(G8289,[1]LUTs!V$2:W$9, 2, FALSE)</f>
        <v>Victoria</v>
      </c>
      <c r="I8289" t="str">
        <f>VLOOKUP(E8289,[1]LUTs!$AA$2:$AG$194, 4, FALSE)</f>
        <v>Nature conservation</v>
      </c>
      <c r="J8289" t="str">
        <f>VLOOKUP($E8289,[1]LUTs!$AA$2:$AG$194,5,FALSE)</f>
        <v>Nature conservation</v>
      </c>
      <c r="K8289" t="str">
        <f>VLOOKUP(E8289,[1]LUTs!$AA$2:$AG$194,6,FALSE)</f>
        <v>Non-agriculture</v>
      </c>
      <c r="L8289" t="str">
        <f>VLOOKUP(E8289,[1]LUTs!$AA$2:$AG$194,7,FALSE)</f>
        <v>Dryland</v>
      </c>
    </row>
    <row r="8290" spans="1:12" x14ac:dyDescent="0.25">
      <c r="A8290">
        <v>7807</v>
      </c>
      <c r="B8290">
        <v>4338</v>
      </c>
      <c r="C8290">
        <f t="shared" si="129"/>
        <v>1084.5</v>
      </c>
      <c r="D8290">
        <v>140</v>
      </c>
      <c r="E8290">
        <v>117</v>
      </c>
      <c r="F8290" t="str">
        <f>VLOOKUP($D8290,[1]LUTs!$P$2:$T$152, 5, FALSE)</f>
        <v>Lalor</v>
      </c>
      <c r="G8290" t="s">
        <v>42</v>
      </c>
      <c r="H8290" t="str">
        <f>VLOOKUP(G8290,[1]LUTs!V$2:W$9, 2, FALSE)</f>
        <v>Victoria</v>
      </c>
      <c r="I8290" t="str">
        <f>VLOOKUP(E8290,[1]LUTs!$AA$2:$AG$194, 4, FALSE)</f>
        <v>Nature conservation</v>
      </c>
      <c r="J8290" t="str">
        <f>VLOOKUP($E8290,[1]LUTs!$AA$2:$AG$194,5,FALSE)</f>
        <v>Nature conservation</v>
      </c>
      <c r="K8290" t="str">
        <f>VLOOKUP(E8290,[1]LUTs!$AA$2:$AG$194,6,FALSE)</f>
        <v>Non-agriculture</v>
      </c>
      <c r="L8290" t="str">
        <f>VLOOKUP(E8290,[1]LUTs!$AA$2:$AG$194,7,FALSE)</f>
        <v>Dryland</v>
      </c>
    </row>
    <row r="8291" spans="1:12" x14ac:dyDescent="0.25">
      <c r="A8291">
        <v>7994</v>
      </c>
      <c r="B8291">
        <v>106</v>
      </c>
      <c r="C8291">
        <f t="shared" si="129"/>
        <v>26.5</v>
      </c>
      <c r="D8291">
        <v>140</v>
      </c>
      <c r="E8291">
        <v>130</v>
      </c>
      <c r="F8291" t="str">
        <f>VLOOKUP($D8291,[1]LUTs!$P$2:$T$152, 5, FALSE)</f>
        <v>Lalor</v>
      </c>
      <c r="G8291" t="s">
        <v>42</v>
      </c>
      <c r="H8291" t="str">
        <f>VLOOKUP(G8291,[1]LUTs!V$2:W$9, 2, FALSE)</f>
        <v>Victoria</v>
      </c>
      <c r="I8291" t="str">
        <f>VLOOKUP(E8291,[1]LUTs!$AA$2:$AG$194, 4, FALSE)</f>
        <v>Minimal use</v>
      </c>
      <c r="J8291" t="str">
        <f>VLOOKUP($E8291,[1]LUTs!$AA$2:$AG$194,5,FALSE)</f>
        <v>Nature conservation</v>
      </c>
      <c r="K8291" t="str">
        <f>VLOOKUP(E8291,[1]LUTs!$AA$2:$AG$194,6,FALSE)</f>
        <v>Non-agriculture</v>
      </c>
      <c r="L8291" t="str">
        <f>VLOOKUP(E8291,[1]LUTs!$AA$2:$AG$194,7,FALSE)</f>
        <v>Dryland</v>
      </c>
    </row>
    <row r="8292" spans="1:12" x14ac:dyDescent="0.25">
      <c r="A8292">
        <v>7764</v>
      </c>
      <c r="B8292">
        <v>77041</v>
      </c>
      <c r="C8292">
        <f t="shared" si="129"/>
        <v>19260.25</v>
      </c>
      <c r="D8292">
        <v>140</v>
      </c>
      <c r="E8292">
        <v>320</v>
      </c>
      <c r="F8292" t="str">
        <f>VLOOKUP($D8292,[1]LUTs!$P$2:$T$152, 5, FALSE)</f>
        <v>Lalor</v>
      </c>
      <c r="G8292" t="s">
        <v>42</v>
      </c>
      <c r="H8292" t="str">
        <f>VLOOKUP(G8292,[1]LUTs!V$2:W$9, 2, FALSE)</f>
        <v>Victoria</v>
      </c>
      <c r="I8292" t="str">
        <f>VLOOKUP(E8292,[1]LUTs!$AA$2:$AG$194, 4, FALSE)</f>
        <v>Grazing modified pastures</v>
      </c>
      <c r="J8292" t="str">
        <f>VLOOKUP($E8292,[1]LUTs!$AA$2:$AG$194,5,FALSE)</f>
        <v>Livestock production</v>
      </c>
      <c r="K8292" t="str">
        <f>VLOOKUP(E8292,[1]LUTs!$AA$2:$AG$194,6,FALSE)</f>
        <v>Agriculture</v>
      </c>
      <c r="L8292" t="str">
        <f>VLOOKUP(E8292,[1]LUTs!$AA$2:$AG$194,7,FALSE)</f>
        <v>Dryland</v>
      </c>
    </row>
    <row r="8293" spans="1:12" x14ac:dyDescent="0.25">
      <c r="A8293">
        <v>7811</v>
      </c>
      <c r="B8293">
        <v>2063</v>
      </c>
      <c r="C8293">
        <f t="shared" si="129"/>
        <v>515.75</v>
      </c>
      <c r="D8293">
        <v>140</v>
      </c>
      <c r="E8293">
        <v>330</v>
      </c>
      <c r="F8293" t="str">
        <f>VLOOKUP($D8293,[1]LUTs!$P$2:$T$152, 5, FALSE)</f>
        <v>Lalor</v>
      </c>
      <c r="G8293" t="s">
        <v>42</v>
      </c>
      <c r="H8293" t="str">
        <f>VLOOKUP(G8293,[1]LUTs!V$2:W$9, 2, FALSE)</f>
        <v>Victoria</v>
      </c>
      <c r="I8293" t="str">
        <f>VLOOKUP(E8293,[1]LUTs!$AA$2:$AG$194, 4, FALSE)</f>
        <v>Dryland cropping</v>
      </c>
      <c r="J8293" t="str">
        <f>VLOOKUP($E8293,[1]LUTs!$AA$2:$AG$194,5,FALSE)</f>
        <v>Cropping</v>
      </c>
      <c r="K8293" t="str">
        <f>VLOOKUP(E8293,[1]LUTs!$AA$2:$AG$194,6,FALSE)</f>
        <v>Agriculture</v>
      </c>
      <c r="L8293" t="str">
        <f>VLOOKUP(E8293,[1]LUTs!$AA$2:$AG$194,7,FALSE)</f>
        <v>Dryland</v>
      </c>
    </row>
    <row r="8294" spans="1:12" x14ac:dyDescent="0.25">
      <c r="A8294">
        <v>7806</v>
      </c>
      <c r="B8294">
        <v>15850</v>
      </c>
      <c r="C8294">
        <f t="shared" si="129"/>
        <v>3962.5</v>
      </c>
      <c r="D8294">
        <v>140</v>
      </c>
      <c r="E8294">
        <v>331</v>
      </c>
      <c r="F8294" t="str">
        <f>VLOOKUP($D8294,[1]LUTs!$P$2:$T$152, 5, FALSE)</f>
        <v>Lalor</v>
      </c>
      <c r="G8294" t="s">
        <v>42</v>
      </c>
      <c r="H8294" t="str">
        <f>VLOOKUP(G8294,[1]LUTs!V$2:W$9, 2, FALSE)</f>
        <v>Victoria</v>
      </c>
      <c r="I8294" t="str">
        <f>VLOOKUP(E8294,[1]LUTs!$AA$2:$AG$194, 4, FALSE)</f>
        <v>Dryland cropping</v>
      </c>
      <c r="J8294" t="str">
        <f>VLOOKUP($E8294,[1]LUTs!$AA$2:$AG$194,5,FALSE)</f>
        <v>Cropping</v>
      </c>
      <c r="K8294" t="str">
        <f>VLOOKUP(E8294,[1]LUTs!$AA$2:$AG$194,6,FALSE)</f>
        <v>Agriculture</v>
      </c>
      <c r="L8294" t="str">
        <f>VLOOKUP(E8294,[1]LUTs!$AA$2:$AG$194,7,FALSE)</f>
        <v>Dryland</v>
      </c>
    </row>
    <row r="8295" spans="1:12" x14ac:dyDescent="0.25">
      <c r="A8295">
        <v>7801</v>
      </c>
      <c r="B8295">
        <v>2064</v>
      </c>
      <c r="C8295">
        <f t="shared" si="129"/>
        <v>516</v>
      </c>
      <c r="D8295">
        <v>140</v>
      </c>
      <c r="E8295">
        <v>334</v>
      </c>
      <c r="F8295" t="str">
        <f>VLOOKUP($D8295,[1]LUTs!$P$2:$T$152, 5, FALSE)</f>
        <v>Lalor</v>
      </c>
      <c r="G8295" t="s">
        <v>42</v>
      </c>
      <c r="H8295" t="str">
        <f>VLOOKUP(G8295,[1]LUTs!V$2:W$9, 2, FALSE)</f>
        <v>Victoria</v>
      </c>
      <c r="I8295" t="str">
        <f>VLOOKUP(E8295,[1]LUTs!$AA$2:$AG$194, 4, FALSE)</f>
        <v>Dryland cropping</v>
      </c>
      <c r="J8295" t="str">
        <f>VLOOKUP($E8295,[1]LUTs!$AA$2:$AG$194,5,FALSE)</f>
        <v>Cropping</v>
      </c>
      <c r="K8295" t="str">
        <f>VLOOKUP(E8295,[1]LUTs!$AA$2:$AG$194,6,FALSE)</f>
        <v>Agriculture</v>
      </c>
      <c r="L8295" t="str">
        <f>VLOOKUP(E8295,[1]LUTs!$AA$2:$AG$194,7,FALSE)</f>
        <v>Dryland</v>
      </c>
    </row>
    <row r="8296" spans="1:12" x14ac:dyDescent="0.25">
      <c r="A8296">
        <v>7915</v>
      </c>
      <c r="B8296">
        <v>1513</v>
      </c>
      <c r="C8296">
        <f t="shared" si="129"/>
        <v>378.25</v>
      </c>
      <c r="D8296">
        <v>140</v>
      </c>
      <c r="E8296">
        <v>353</v>
      </c>
      <c r="F8296" t="str">
        <f>VLOOKUP($D8296,[1]LUTs!$P$2:$T$152, 5, FALSE)</f>
        <v>Lalor</v>
      </c>
      <c r="G8296" t="s">
        <v>42</v>
      </c>
      <c r="H8296" t="str">
        <f>VLOOKUP(G8296,[1]LUTs!V$2:W$9, 2, FALSE)</f>
        <v>Victoria</v>
      </c>
      <c r="I8296" t="str">
        <f>VLOOKUP(E8296,[1]LUTs!$AA$2:$AG$194, 4, FALSE)</f>
        <v>Dryland horticulture</v>
      </c>
      <c r="J8296" t="str">
        <f>VLOOKUP($E8296,[1]LUTs!$AA$2:$AG$194,5,FALSE)</f>
        <v>Horticulture</v>
      </c>
      <c r="K8296" t="str">
        <f>VLOOKUP(E8296,[1]LUTs!$AA$2:$AG$194,6,FALSE)</f>
        <v>Agriculture</v>
      </c>
      <c r="L8296" t="str">
        <f>VLOOKUP(E8296,[1]LUTs!$AA$2:$AG$194,7,FALSE)</f>
        <v>Dryland</v>
      </c>
    </row>
    <row r="8297" spans="1:12" x14ac:dyDescent="0.25">
      <c r="A8297">
        <v>7819</v>
      </c>
      <c r="B8297">
        <v>3162</v>
      </c>
      <c r="C8297">
        <f t="shared" si="129"/>
        <v>790.5</v>
      </c>
      <c r="D8297">
        <v>140</v>
      </c>
      <c r="E8297">
        <v>420</v>
      </c>
      <c r="F8297" t="str">
        <f>VLOOKUP($D8297,[1]LUTs!$P$2:$T$152, 5, FALSE)</f>
        <v>Lalor</v>
      </c>
      <c r="G8297" t="s">
        <v>42</v>
      </c>
      <c r="H8297" t="str">
        <f>VLOOKUP(G8297,[1]LUTs!V$2:W$9, 2, FALSE)</f>
        <v>Victoria</v>
      </c>
      <c r="I8297" t="str">
        <f>VLOOKUP(E8297,[1]LUTs!$AA$2:$AG$194, 4, FALSE)</f>
        <v xml:space="preserve">Irrigated pastures </v>
      </c>
      <c r="J8297" t="str">
        <f>VLOOKUP($E8297,[1]LUTs!$AA$2:$AG$194,5,FALSE)</f>
        <v>Livestock production</v>
      </c>
      <c r="K8297" t="str">
        <f>VLOOKUP(E8297,[1]LUTs!$AA$2:$AG$194,6,FALSE)</f>
        <v>Agriculture</v>
      </c>
      <c r="L8297" t="str">
        <f>VLOOKUP(E8297,[1]LUTs!$AA$2:$AG$194,7,FALSE)</f>
        <v>Irrigated</v>
      </c>
    </row>
    <row r="8298" spans="1:12" x14ac:dyDescent="0.25">
      <c r="A8298">
        <v>7825</v>
      </c>
      <c r="B8298">
        <v>207</v>
      </c>
      <c r="C8298">
        <f t="shared" si="129"/>
        <v>51.75</v>
      </c>
      <c r="D8298">
        <v>140</v>
      </c>
      <c r="E8298">
        <v>430</v>
      </c>
      <c r="F8298" t="str">
        <f>VLOOKUP($D8298,[1]LUTs!$P$2:$T$152, 5, FALSE)</f>
        <v>Lalor</v>
      </c>
      <c r="G8298" t="s">
        <v>42</v>
      </c>
      <c r="H8298" t="str">
        <f>VLOOKUP(G8298,[1]LUTs!V$2:W$9, 2, FALSE)</f>
        <v>Victoria</v>
      </c>
      <c r="I8298" t="str">
        <f>VLOOKUP(E8298,[1]LUTs!$AA$2:$AG$194, 4, FALSE)</f>
        <v>Irrigated cropping</v>
      </c>
      <c r="J8298" t="str">
        <f>VLOOKUP($E8298,[1]LUTs!$AA$2:$AG$194,5,FALSE)</f>
        <v>Cropping</v>
      </c>
      <c r="K8298" t="str">
        <f>VLOOKUP(E8298,[1]LUTs!$AA$2:$AG$194,6,FALSE)</f>
        <v>Agriculture</v>
      </c>
      <c r="L8298" t="str">
        <f>VLOOKUP(E8298,[1]LUTs!$AA$2:$AG$194,7,FALSE)</f>
        <v>Irrigated</v>
      </c>
    </row>
    <row r="8299" spans="1:12" x14ac:dyDescent="0.25">
      <c r="A8299">
        <v>7857</v>
      </c>
      <c r="B8299">
        <v>373</v>
      </c>
      <c r="C8299">
        <f t="shared" si="129"/>
        <v>93.25</v>
      </c>
      <c r="D8299">
        <v>140</v>
      </c>
      <c r="E8299">
        <v>431</v>
      </c>
      <c r="F8299" t="str">
        <f>VLOOKUP($D8299,[1]LUTs!$P$2:$T$152, 5, FALSE)</f>
        <v>Lalor</v>
      </c>
      <c r="G8299" t="s">
        <v>42</v>
      </c>
      <c r="H8299" t="str">
        <f>VLOOKUP(G8299,[1]LUTs!V$2:W$9, 2, FALSE)</f>
        <v>Victoria</v>
      </c>
      <c r="I8299" t="str">
        <f>VLOOKUP(E8299,[1]LUTs!$AA$2:$AG$194, 4, FALSE)</f>
        <v>Irrigated cropping</v>
      </c>
      <c r="J8299" t="str">
        <f>VLOOKUP($E8299,[1]LUTs!$AA$2:$AG$194,5,FALSE)</f>
        <v>Cropping</v>
      </c>
      <c r="K8299" t="str">
        <f>VLOOKUP(E8299,[1]LUTs!$AA$2:$AG$194,6,FALSE)</f>
        <v>Agriculture</v>
      </c>
      <c r="L8299" t="str">
        <f>VLOOKUP(E8299,[1]LUTs!$AA$2:$AG$194,7,FALSE)</f>
        <v>Irrigated</v>
      </c>
    </row>
    <row r="8300" spans="1:12" x14ac:dyDescent="0.25">
      <c r="A8300">
        <v>7921</v>
      </c>
      <c r="B8300">
        <v>8155</v>
      </c>
      <c r="C8300">
        <f t="shared" si="129"/>
        <v>2038.75</v>
      </c>
      <c r="D8300">
        <v>140</v>
      </c>
      <c r="E8300">
        <v>453</v>
      </c>
      <c r="F8300" t="str">
        <f>VLOOKUP($D8300,[1]LUTs!$P$2:$T$152, 5, FALSE)</f>
        <v>Lalor</v>
      </c>
      <c r="G8300" t="s">
        <v>42</v>
      </c>
      <c r="H8300" t="str">
        <f>VLOOKUP(G8300,[1]LUTs!V$2:W$9, 2, FALSE)</f>
        <v>Victoria</v>
      </c>
      <c r="I8300" t="str">
        <f>VLOOKUP(E8300,[1]LUTs!$AA$2:$AG$194, 4, FALSE)</f>
        <v>Irrigated horticulture</v>
      </c>
      <c r="J8300" t="str">
        <f>VLOOKUP($E8300,[1]LUTs!$AA$2:$AG$194,5,FALSE)</f>
        <v>Horticulture</v>
      </c>
      <c r="K8300" t="str">
        <f>VLOOKUP(E8300,[1]LUTs!$AA$2:$AG$194,6,FALSE)</f>
        <v>Agriculture</v>
      </c>
      <c r="L8300" t="str">
        <f>VLOOKUP(E8300,[1]LUTs!$AA$2:$AG$194,7,FALSE)</f>
        <v>Irrigated</v>
      </c>
    </row>
    <row r="8301" spans="1:12" x14ac:dyDescent="0.25">
      <c r="A8301">
        <v>7858</v>
      </c>
      <c r="B8301">
        <v>840</v>
      </c>
      <c r="C8301">
        <f t="shared" si="129"/>
        <v>210</v>
      </c>
      <c r="D8301">
        <v>140</v>
      </c>
      <c r="E8301">
        <v>523</v>
      </c>
      <c r="F8301" t="str">
        <f>VLOOKUP($D8301,[1]LUTs!$P$2:$T$152, 5, FALSE)</f>
        <v>Lalor</v>
      </c>
      <c r="G8301" t="s">
        <v>42</v>
      </c>
      <c r="H8301" t="str">
        <f>VLOOKUP(G8301,[1]LUTs!V$2:W$9, 2, FALSE)</f>
        <v>Victoria</v>
      </c>
      <c r="I8301" t="str">
        <f>VLOOKUP(E8301,[1]LUTs!$AA$2:$AG$194, 4, FALSE)</f>
        <v>Intensive animal production</v>
      </c>
      <c r="J8301" t="str">
        <f>VLOOKUP($E8301,[1]LUTs!$AA$2:$AG$194,5,FALSE)</f>
        <v>Livestock production</v>
      </c>
      <c r="K8301" t="str">
        <f>VLOOKUP(E8301,[1]LUTs!$AA$2:$AG$194,6,FALSE)</f>
        <v>Agriculture</v>
      </c>
      <c r="L8301" t="str">
        <f>VLOOKUP(E8301,[1]LUTs!$AA$2:$AG$194,7,FALSE)</f>
        <v>Dryland</v>
      </c>
    </row>
    <row r="8302" spans="1:12" x14ac:dyDescent="0.25">
      <c r="A8302">
        <v>7977</v>
      </c>
      <c r="B8302">
        <v>17</v>
      </c>
      <c r="C8302">
        <f t="shared" si="129"/>
        <v>4.25</v>
      </c>
      <c r="D8302">
        <v>140</v>
      </c>
      <c r="E8302">
        <v>525</v>
      </c>
      <c r="F8302" t="str">
        <f>VLOOKUP($D8302,[1]LUTs!$P$2:$T$152, 5, FALSE)</f>
        <v>Lalor</v>
      </c>
      <c r="G8302" t="s">
        <v>42</v>
      </c>
      <c r="H8302" t="str">
        <f>VLOOKUP(G8302,[1]LUTs!V$2:W$9, 2, FALSE)</f>
        <v>Victoria</v>
      </c>
      <c r="I8302" t="str">
        <f>VLOOKUP(E8302,[1]LUTs!$AA$2:$AG$194, 4, FALSE)</f>
        <v>Intensive animal production</v>
      </c>
      <c r="J8302" t="str">
        <f>VLOOKUP($E8302,[1]LUTs!$AA$2:$AG$194,5,FALSE)</f>
        <v>Livestock production</v>
      </c>
      <c r="K8302" t="str">
        <f>VLOOKUP(E8302,[1]LUTs!$AA$2:$AG$194,6,FALSE)</f>
        <v>Agriculture</v>
      </c>
      <c r="L8302" t="str">
        <f>VLOOKUP(E8302,[1]LUTs!$AA$2:$AG$194,7,FALSE)</f>
        <v>Dryland</v>
      </c>
    </row>
    <row r="8303" spans="1:12" x14ac:dyDescent="0.25">
      <c r="A8303">
        <v>7845</v>
      </c>
      <c r="B8303">
        <v>1011</v>
      </c>
      <c r="C8303">
        <f t="shared" si="129"/>
        <v>252.75</v>
      </c>
      <c r="D8303">
        <v>140</v>
      </c>
      <c r="E8303">
        <v>530</v>
      </c>
      <c r="F8303" t="str">
        <f>VLOOKUP($D8303,[1]LUTs!$P$2:$T$152, 5, FALSE)</f>
        <v>Lalor</v>
      </c>
      <c r="G8303" t="s">
        <v>42</v>
      </c>
      <c r="H8303" t="str">
        <f>VLOOKUP(G8303,[1]LUTs!V$2:W$9, 2, FALSE)</f>
        <v>Victoria</v>
      </c>
      <c r="I8303" t="str">
        <f>VLOOKUP(E8303,[1]LUTs!$AA$2:$AG$194, 4, FALSE)</f>
        <v>Urban intensive uses</v>
      </c>
      <c r="J8303" t="str">
        <f>VLOOKUP($E8303,[1]LUTs!$AA$2:$AG$194,5,FALSE)</f>
        <v>Intensive uses</v>
      </c>
      <c r="K8303" t="str">
        <f>VLOOKUP(E8303,[1]LUTs!$AA$2:$AG$194,6,FALSE)</f>
        <v>Non-agriculture</v>
      </c>
      <c r="L8303" t="str">
        <f>VLOOKUP(E8303,[1]LUTs!$AA$2:$AG$194,7,FALSE)</f>
        <v>Dryland</v>
      </c>
    </row>
    <row r="8304" spans="1:12" x14ac:dyDescent="0.25">
      <c r="A8304">
        <v>7851</v>
      </c>
      <c r="B8304">
        <v>173</v>
      </c>
      <c r="C8304">
        <f t="shared" si="129"/>
        <v>43.25</v>
      </c>
      <c r="D8304">
        <v>140</v>
      </c>
      <c r="E8304">
        <v>531</v>
      </c>
      <c r="F8304" t="str">
        <f>VLOOKUP($D8304,[1]LUTs!$P$2:$T$152, 5, FALSE)</f>
        <v>Lalor</v>
      </c>
      <c r="G8304" t="s">
        <v>42</v>
      </c>
      <c r="H8304" t="str">
        <f>VLOOKUP(G8304,[1]LUTs!V$2:W$9, 2, FALSE)</f>
        <v>Victoria</v>
      </c>
      <c r="I8304" t="str">
        <f>VLOOKUP(E8304,[1]LUTs!$AA$2:$AG$194, 4, FALSE)</f>
        <v>Urban intensive uses</v>
      </c>
      <c r="J8304" t="str">
        <f>VLOOKUP($E8304,[1]LUTs!$AA$2:$AG$194,5,FALSE)</f>
        <v>Intensive uses</v>
      </c>
      <c r="K8304" t="str">
        <f>VLOOKUP(E8304,[1]LUTs!$AA$2:$AG$194,6,FALSE)</f>
        <v>Non-agriculture</v>
      </c>
      <c r="L8304" t="str">
        <f>VLOOKUP(E8304,[1]LUTs!$AA$2:$AG$194,7,FALSE)</f>
        <v>Dryland</v>
      </c>
    </row>
    <row r="8305" spans="1:12" x14ac:dyDescent="0.25">
      <c r="A8305">
        <v>7889</v>
      </c>
      <c r="B8305">
        <v>10</v>
      </c>
      <c r="C8305">
        <f t="shared" si="129"/>
        <v>2.5</v>
      </c>
      <c r="D8305">
        <v>140</v>
      </c>
      <c r="E8305">
        <v>532</v>
      </c>
      <c r="F8305" t="str">
        <f>VLOOKUP($D8305,[1]LUTs!$P$2:$T$152, 5, FALSE)</f>
        <v>Lalor</v>
      </c>
      <c r="G8305" t="s">
        <v>42</v>
      </c>
      <c r="H8305" t="str">
        <f>VLOOKUP(G8305,[1]LUTs!V$2:W$9, 2, FALSE)</f>
        <v>Victoria</v>
      </c>
      <c r="I8305" t="str">
        <f>VLOOKUP(E8305,[1]LUTs!$AA$2:$AG$194, 4, FALSE)</f>
        <v>Urban intensive uses</v>
      </c>
      <c r="J8305" t="str">
        <f>VLOOKUP($E8305,[1]LUTs!$AA$2:$AG$194,5,FALSE)</f>
        <v>Intensive uses</v>
      </c>
      <c r="K8305" t="str">
        <f>VLOOKUP(E8305,[1]LUTs!$AA$2:$AG$194,6,FALSE)</f>
        <v>Non-agriculture</v>
      </c>
      <c r="L8305" t="str">
        <f>VLOOKUP(E8305,[1]LUTs!$AA$2:$AG$194,7,FALSE)</f>
        <v>Dryland</v>
      </c>
    </row>
    <row r="8306" spans="1:12" x14ac:dyDescent="0.25">
      <c r="A8306">
        <v>7763</v>
      </c>
      <c r="B8306">
        <v>30516</v>
      </c>
      <c r="C8306">
        <f t="shared" si="129"/>
        <v>7629</v>
      </c>
      <c r="D8306">
        <v>140</v>
      </c>
      <c r="E8306">
        <v>541</v>
      </c>
      <c r="F8306" t="str">
        <f>VLOOKUP($D8306,[1]LUTs!$P$2:$T$152, 5, FALSE)</f>
        <v>Lalor</v>
      </c>
      <c r="G8306" t="s">
        <v>42</v>
      </c>
      <c r="H8306" t="str">
        <f>VLOOKUP(G8306,[1]LUTs!V$2:W$9, 2, FALSE)</f>
        <v>Victoria</v>
      </c>
      <c r="I8306" t="str">
        <f>VLOOKUP(E8306,[1]LUTs!$AA$2:$AG$194, 4, FALSE)</f>
        <v>Urban intensive uses</v>
      </c>
      <c r="J8306" t="str">
        <f>VLOOKUP($E8306,[1]LUTs!$AA$2:$AG$194,5,FALSE)</f>
        <v>Intensive uses</v>
      </c>
      <c r="K8306" t="str">
        <f>VLOOKUP(E8306,[1]LUTs!$AA$2:$AG$194,6,FALSE)</f>
        <v>Non-agriculture</v>
      </c>
      <c r="L8306" t="str">
        <f>VLOOKUP(E8306,[1]LUTs!$AA$2:$AG$194,7,FALSE)</f>
        <v>Dryland</v>
      </c>
    </row>
    <row r="8307" spans="1:12" x14ac:dyDescent="0.25">
      <c r="A8307">
        <v>7791</v>
      </c>
      <c r="B8307">
        <v>8364</v>
      </c>
      <c r="C8307">
        <f t="shared" si="129"/>
        <v>2091</v>
      </c>
      <c r="D8307">
        <v>140</v>
      </c>
      <c r="E8307">
        <v>542</v>
      </c>
      <c r="F8307" t="str">
        <f>VLOOKUP($D8307,[1]LUTs!$P$2:$T$152, 5, FALSE)</f>
        <v>Lalor</v>
      </c>
      <c r="G8307" t="s">
        <v>42</v>
      </c>
      <c r="H8307" t="str">
        <f>VLOOKUP(G8307,[1]LUTs!V$2:W$9, 2, FALSE)</f>
        <v>Victoria</v>
      </c>
      <c r="I8307" t="str">
        <f>VLOOKUP(E8307,[1]LUTs!$AA$2:$AG$194, 4, FALSE)</f>
        <v>Rural residential and farm infrastructure</v>
      </c>
      <c r="J8307" t="str">
        <f>VLOOKUP($E8307,[1]LUTs!$AA$2:$AG$194,5,FALSE)</f>
        <v>Intensive uses</v>
      </c>
      <c r="K8307" t="str">
        <f>VLOOKUP(E8307,[1]LUTs!$AA$2:$AG$194,6,FALSE)</f>
        <v>Non-agriculture</v>
      </c>
      <c r="L8307" t="str">
        <f>VLOOKUP(E8307,[1]LUTs!$AA$2:$AG$194,7,FALSE)</f>
        <v>Dryland</v>
      </c>
    </row>
    <row r="8308" spans="1:12" x14ac:dyDescent="0.25">
      <c r="A8308">
        <v>7795</v>
      </c>
      <c r="B8308">
        <v>3553</v>
      </c>
      <c r="C8308">
        <f t="shared" si="129"/>
        <v>888.25</v>
      </c>
      <c r="D8308">
        <v>140</v>
      </c>
      <c r="E8308">
        <v>543</v>
      </c>
      <c r="F8308" t="str">
        <f>VLOOKUP($D8308,[1]LUTs!$P$2:$T$152, 5, FALSE)</f>
        <v>Lalor</v>
      </c>
      <c r="G8308" t="s">
        <v>42</v>
      </c>
      <c r="H8308" t="str">
        <f>VLOOKUP(G8308,[1]LUTs!V$2:W$9, 2, FALSE)</f>
        <v>Victoria</v>
      </c>
      <c r="I8308" t="str">
        <f>VLOOKUP(E8308,[1]LUTs!$AA$2:$AG$194, 4, FALSE)</f>
        <v>Rural residential and farm infrastructure</v>
      </c>
      <c r="J8308" t="str">
        <f>VLOOKUP($E8308,[1]LUTs!$AA$2:$AG$194,5,FALSE)</f>
        <v>Intensive uses</v>
      </c>
      <c r="K8308" t="str">
        <f>VLOOKUP(E8308,[1]LUTs!$AA$2:$AG$194,6,FALSE)</f>
        <v>Non-agriculture</v>
      </c>
      <c r="L8308" t="str">
        <f>VLOOKUP(E8308,[1]LUTs!$AA$2:$AG$194,7,FALSE)</f>
        <v>Dryland</v>
      </c>
    </row>
    <row r="8309" spans="1:12" x14ac:dyDescent="0.25">
      <c r="A8309">
        <v>7835</v>
      </c>
      <c r="B8309">
        <v>530</v>
      </c>
      <c r="C8309">
        <f t="shared" si="129"/>
        <v>132.5</v>
      </c>
      <c r="D8309">
        <v>140</v>
      </c>
      <c r="E8309">
        <v>551</v>
      </c>
      <c r="F8309" t="str">
        <f>VLOOKUP($D8309,[1]LUTs!$P$2:$T$152, 5, FALSE)</f>
        <v>Lalor</v>
      </c>
      <c r="G8309" t="s">
        <v>42</v>
      </c>
      <c r="H8309" t="str">
        <f>VLOOKUP(G8309,[1]LUTs!V$2:W$9, 2, FALSE)</f>
        <v>Victoria</v>
      </c>
      <c r="I8309" t="str">
        <f>VLOOKUP(E8309,[1]LUTs!$AA$2:$AG$194, 4, FALSE)</f>
        <v>Urban intensive uses</v>
      </c>
      <c r="J8309" t="str">
        <f>VLOOKUP($E8309,[1]LUTs!$AA$2:$AG$194,5,FALSE)</f>
        <v>Intensive uses</v>
      </c>
      <c r="K8309" t="str">
        <f>VLOOKUP(E8309,[1]LUTs!$AA$2:$AG$194,6,FALSE)</f>
        <v>Non-agriculture</v>
      </c>
      <c r="L8309" t="str">
        <f>VLOOKUP(E8309,[1]LUTs!$AA$2:$AG$194,7,FALSE)</f>
        <v>Dryland</v>
      </c>
    </row>
    <row r="8310" spans="1:12" x14ac:dyDescent="0.25">
      <c r="A8310">
        <v>7901</v>
      </c>
      <c r="B8310">
        <v>1960</v>
      </c>
      <c r="C8310">
        <f t="shared" si="129"/>
        <v>490</v>
      </c>
      <c r="D8310">
        <v>140</v>
      </c>
      <c r="E8310">
        <v>552</v>
      </c>
      <c r="F8310" t="str">
        <f>VLOOKUP($D8310,[1]LUTs!$P$2:$T$152, 5, FALSE)</f>
        <v>Lalor</v>
      </c>
      <c r="G8310" t="s">
        <v>42</v>
      </c>
      <c r="H8310" t="str">
        <f>VLOOKUP(G8310,[1]LUTs!V$2:W$9, 2, FALSE)</f>
        <v>Victoria</v>
      </c>
      <c r="I8310" t="str">
        <f>VLOOKUP(E8310,[1]LUTs!$AA$2:$AG$194, 4, FALSE)</f>
        <v>Urban intensive uses</v>
      </c>
      <c r="J8310" t="str">
        <f>VLOOKUP($E8310,[1]LUTs!$AA$2:$AG$194,5,FALSE)</f>
        <v>Intensive uses</v>
      </c>
      <c r="K8310" t="str">
        <f>VLOOKUP(E8310,[1]LUTs!$AA$2:$AG$194,6,FALSE)</f>
        <v>Non-agriculture</v>
      </c>
      <c r="L8310" t="str">
        <f>VLOOKUP(E8310,[1]LUTs!$AA$2:$AG$194,7,FALSE)</f>
        <v>Dryland</v>
      </c>
    </row>
    <row r="8311" spans="1:12" x14ac:dyDescent="0.25">
      <c r="A8311">
        <v>7846</v>
      </c>
      <c r="B8311">
        <v>1372</v>
      </c>
      <c r="C8311">
        <f t="shared" si="129"/>
        <v>343</v>
      </c>
      <c r="D8311">
        <v>140</v>
      </c>
      <c r="E8311">
        <v>553</v>
      </c>
      <c r="F8311" t="str">
        <f>VLOOKUP($D8311,[1]LUTs!$P$2:$T$152, 5, FALSE)</f>
        <v>Lalor</v>
      </c>
      <c r="G8311" t="s">
        <v>42</v>
      </c>
      <c r="H8311" t="str">
        <f>VLOOKUP(G8311,[1]LUTs!V$2:W$9, 2, FALSE)</f>
        <v>Victoria</v>
      </c>
      <c r="I8311" t="str">
        <f>VLOOKUP(E8311,[1]LUTs!$AA$2:$AG$194, 4, FALSE)</f>
        <v>Urban intensive uses</v>
      </c>
      <c r="J8311" t="str">
        <f>VLOOKUP($E8311,[1]LUTs!$AA$2:$AG$194,5,FALSE)</f>
        <v>Intensive uses</v>
      </c>
      <c r="K8311" t="str">
        <f>VLOOKUP(E8311,[1]LUTs!$AA$2:$AG$194,6,FALSE)</f>
        <v>Non-agriculture</v>
      </c>
      <c r="L8311" t="str">
        <f>VLOOKUP(E8311,[1]LUTs!$AA$2:$AG$194,7,FALSE)</f>
        <v>Dryland</v>
      </c>
    </row>
    <row r="8312" spans="1:12" x14ac:dyDescent="0.25">
      <c r="A8312">
        <v>7949</v>
      </c>
      <c r="B8312">
        <v>570</v>
      </c>
      <c r="C8312">
        <f t="shared" si="129"/>
        <v>142.5</v>
      </c>
      <c r="D8312">
        <v>140</v>
      </c>
      <c r="E8312">
        <v>555</v>
      </c>
      <c r="F8312" t="str">
        <f>VLOOKUP($D8312,[1]LUTs!$P$2:$T$152, 5, FALSE)</f>
        <v>Lalor</v>
      </c>
      <c r="G8312" t="s">
        <v>42</v>
      </c>
      <c r="H8312" t="str">
        <f>VLOOKUP(G8312,[1]LUTs!V$2:W$9, 2, FALSE)</f>
        <v>Victoria</v>
      </c>
      <c r="I8312" t="str">
        <f>VLOOKUP(E8312,[1]LUTs!$AA$2:$AG$194, 4, FALSE)</f>
        <v>Urban intensive uses</v>
      </c>
      <c r="J8312" t="str">
        <f>VLOOKUP($E8312,[1]LUTs!$AA$2:$AG$194,5,FALSE)</f>
        <v>Intensive uses</v>
      </c>
      <c r="K8312" t="str">
        <f>VLOOKUP(E8312,[1]LUTs!$AA$2:$AG$194,6,FALSE)</f>
        <v>Non-agriculture</v>
      </c>
      <c r="L8312" t="str">
        <f>VLOOKUP(E8312,[1]LUTs!$AA$2:$AG$194,7,FALSE)</f>
        <v>Dryland</v>
      </c>
    </row>
    <row r="8313" spans="1:12" x14ac:dyDescent="0.25">
      <c r="A8313">
        <v>7864</v>
      </c>
      <c r="B8313">
        <v>16979</v>
      </c>
      <c r="C8313">
        <f t="shared" si="129"/>
        <v>4244.75</v>
      </c>
      <c r="D8313">
        <v>140</v>
      </c>
      <c r="E8313">
        <v>560</v>
      </c>
      <c r="F8313" t="str">
        <f>VLOOKUP($D8313,[1]LUTs!$P$2:$T$152, 5, FALSE)</f>
        <v>Lalor</v>
      </c>
      <c r="G8313" t="s">
        <v>42</v>
      </c>
      <c r="H8313" t="str">
        <f>VLOOKUP(G8313,[1]LUTs!V$2:W$9, 2, FALSE)</f>
        <v>Victoria</v>
      </c>
      <c r="I8313" t="str">
        <f>VLOOKUP(E8313,[1]LUTs!$AA$2:$AG$194, 4, FALSE)</f>
        <v>Urban intensive uses</v>
      </c>
      <c r="J8313" t="str">
        <f>VLOOKUP($E8313,[1]LUTs!$AA$2:$AG$194,5,FALSE)</f>
        <v>Intensive uses</v>
      </c>
      <c r="K8313" t="str">
        <f>VLOOKUP(E8313,[1]LUTs!$AA$2:$AG$194,6,FALSE)</f>
        <v>Non-agriculture</v>
      </c>
      <c r="L8313" t="str">
        <f>VLOOKUP(E8313,[1]LUTs!$AA$2:$AG$194,7,FALSE)</f>
        <v>Dryland</v>
      </c>
    </row>
    <row r="8314" spans="1:12" x14ac:dyDescent="0.25">
      <c r="A8314">
        <v>7821</v>
      </c>
      <c r="B8314">
        <v>7</v>
      </c>
      <c r="C8314">
        <f t="shared" si="129"/>
        <v>1.75</v>
      </c>
      <c r="D8314">
        <v>140</v>
      </c>
      <c r="E8314">
        <v>567</v>
      </c>
      <c r="F8314" t="str">
        <f>VLOOKUP($D8314,[1]LUTs!$P$2:$T$152, 5, FALSE)</f>
        <v>Lalor</v>
      </c>
      <c r="G8314" t="s">
        <v>42</v>
      </c>
      <c r="H8314" t="str">
        <f>VLOOKUP(G8314,[1]LUTs!V$2:W$9, 2, FALSE)</f>
        <v>Victoria</v>
      </c>
      <c r="I8314" t="str">
        <f>VLOOKUP(E8314,[1]LUTs!$AA$2:$AG$194, 4, FALSE)</f>
        <v>Urban intensive uses</v>
      </c>
      <c r="J8314" t="str">
        <f>VLOOKUP($E8314,[1]LUTs!$AA$2:$AG$194,5,FALSE)</f>
        <v>Intensive uses</v>
      </c>
      <c r="K8314" t="str">
        <f>VLOOKUP(E8314,[1]LUTs!$AA$2:$AG$194,6,FALSE)</f>
        <v>Non-agriculture</v>
      </c>
      <c r="L8314" t="str">
        <f>VLOOKUP(E8314,[1]LUTs!$AA$2:$AG$194,7,FALSE)</f>
        <v>Dryland</v>
      </c>
    </row>
    <row r="8315" spans="1:12" x14ac:dyDescent="0.25">
      <c r="A8315">
        <v>7959</v>
      </c>
      <c r="B8315">
        <v>65</v>
      </c>
      <c r="C8315">
        <f t="shared" si="129"/>
        <v>16.25</v>
      </c>
      <c r="D8315">
        <v>140</v>
      </c>
      <c r="E8315">
        <v>570</v>
      </c>
      <c r="F8315" t="str">
        <f>VLOOKUP($D8315,[1]LUTs!$P$2:$T$152, 5, FALSE)</f>
        <v>Lalor</v>
      </c>
      <c r="G8315" t="s">
        <v>42</v>
      </c>
      <c r="H8315" t="str">
        <f>VLOOKUP(G8315,[1]LUTs!V$2:W$9, 2, FALSE)</f>
        <v>Victoria</v>
      </c>
      <c r="I8315" t="str">
        <f>VLOOKUP(E8315,[1]LUTs!$AA$2:$AG$194, 4, FALSE)</f>
        <v>Urban intensive uses</v>
      </c>
      <c r="J8315" t="str">
        <f>VLOOKUP($E8315,[1]LUTs!$AA$2:$AG$194,5,FALSE)</f>
        <v>Intensive uses</v>
      </c>
      <c r="K8315" t="str">
        <f>VLOOKUP(E8315,[1]LUTs!$AA$2:$AG$194,6,FALSE)</f>
        <v>Non-agriculture</v>
      </c>
      <c r="L8315" t="str">
        <f>VLOOKUP(E8315,[1]LUTs!$AA$2:$AG$194,7,FALSE)</f>
        <v>Dryland</v>
      </c>
    </row>
    <row r="8316" spans="1:12" x14ac:dyDescent="0.25">
      <c r="A8316">
        <v>7765</v>
      </c>
      <c r="B8316">
        <v>46</v>
      </c>
      <c r="C8316">
        <f t="shared" si="129"/>
        <v>11.5</v>
      </c>
      <c r="D8316">
        <v>140</v>
      </c>
      <c r="E8316">
        <v>572</v>
      </c>
      <c r="F8316" t="str">
        <f>VLOOKUP($D8316,[1]LUTs!$P$2:$T$152, 5, FALSE)</f>
        <v>Lalor</v>
      </c>
      <c r="G8316" t="s">
        <v>42</v>
      </c>
      <c r="H8316" t="str">
        <f>VLOOKUP(G8316,[1]LUTs!V$2:W$9, 2, FALSE)</f>
        <v>Victoria</v>
      </c>
      <c r="I8316" t="str">
        <f>VLOOKUP(E8316,[1]LUTs!$AA$2:$AG$194, 4, FALSE)</f>
        <v>Urban intensive uses</v>
      </c>
      <c r="J8316" t="str">
        <f>VLOOKUP($E8316,[1]LUTs!$AA$2:$AG$194,5,FALSE)</f>
        <v>Intensive uses</v>
      </c>
      <c r="K8316" t="str">
        <f>VLOOKUP(E8316,[1]LUTs!$AA$2:$AG$194,6,FALSE)</f>
        <v>Non-agriculture</v>
      </c>
      <c r="L8316" t="str">
        <f>VLOOKUP(E8316,[1]LUTs!$AA$2:$AG$194,7,FALSE)</f>
        <v>Dryland</v>
      </c>
    </row>
    <row r="8317" spans="1:12" x14ac:dyDescent="0.25">
      <c r="A8317">
        <v>7960</v>
      </c>
      <c r="B8317">
        <v>193</v>
      </c>
      <c r="C8317">
        <f t="shared" si="129"/>
        <v>48.25</v>
      </c>
      <c r="D8317">
        <v>140</v>
      </c>
      <c r="E8317">
        <v>573</v>
      </c>
      <c r="F8317" t="str">
        <f>VLOOKUP($D8317,[1]LUTs!$P$2:$T$152, 5, FALSE)</f>
        <v>Lalor</v>
      </c>
      <c r="G8317" t="s">
        <v>42</v>
      </c>
      <c r="H8317" t="str">
        <f>VLOOKUP(G8317,[1]LUTs!V$2:W$9, 2, FALSE)</f>
        <v>Victoria</v>
      </c>
      <c r="I8317" t="str">
        <f>VLOOKUP(E8317,[1]LUTs!$AA$2:$AG$194, 4, FALSE)</f>
        <v>Urban intensive uses</v>
      </c>
      <c r="J8317" t="str">
        <f>VLOOKUP($E8317,[1]LUTs!$AA$2:$AG$194,5,FALSE)</f>
        <v>Intensive uses</v>
      </c>
      <c r="K8317" t="str">
        <f>VLOOKUP(E8317,[1]LUTs!$AA$2:$AG$194,6,FALSE)</f>
        <v>Non-agriculture</v>
      </c>
      <c r="L8317" t="str">
        <f>VLOOKUP(E8317,[1]LUTs!$AA$2:$AG$194,7,FALSE)</f>
        <v>Dryland</v>
      </c>
    </row>
    <row r="8318" spans="1:12" x14ac:dyDescent="0.25">
      <c r="A8318">
        <v>8035</v>
      </c>
      <c r="B8318">
        <v>6</v>
      </c>
      <c r="C8318">
        <f t="shared" si="129"/>
        <v>1.5</v>
      </c>
      <c r="D8318">
        <v>140</v>
      </c>
      <c r="E8318">
        <v>574</v>
      </c>
      <c r="F8318" t="str">
        <f>VLOOKUP($D8318,[1]LUTs!$P$2:$T$152, 5, FALSE)</f>
        <v>Lalor</v>
      </c>
      <c r="G8318" t="s">
        <v>42</v>
      </c>
      <c r="H8318" t="str">
        <f>VLOOKUP(G8318,[1]LUTs!V$2:W$9, 2, FALSE)</f>
        <v>Victoria</v>
      </c>
      <c r="I8318" t="str">
        <f>VLOOKUP(E8318,[1]LUTs!$AA$2:$AG$194, 4, FALSE)</f>
        <v>Urban intensive uses</v>
      </c>
      <c r="J8318" t="str">
        <f>VLOOKUP($E8318,[1]LUTs!$AA$2:$AG$194,5,FALSE)</f>
        <v>Intensive uses</v>
      </c>
      <c r="K8318" t="str">
        <f>VLOOKUP(E8318,[1]LUTs!$AA$2:$AG$194,6,FALSE)</f>
        <v>Non-agriculture</v>
      </c>
      <c r="L8318" t="str">
        <f>VLOOKUP(E8318,[1]LUTs!$AA$2:$AG$194,7,FALSE)</f>
        <v>Dryland</v>
      </c>
    </row>
    <row r="8319" spans="1:12" x14ac:dyDescent="0.25">
      <c r="A8319">
        <v>7849</v>
      </c>
      <c r="B8319">
        <v>1</v>
      </c>
      <c r="C8319">
        <f t="shared" si="129"/>
        <v>0.25</v>
      </c>
      <c r="D8319">
        <v>140</v>
      </c>
      <c r="E8319">
        <v>575</v>
      </c>
      <c r="F8319" t="str">
        <f>VLOOKUP($D8319,[1]LUTs!$P$2:$T$152, 5, FALSE)</f>
        <v>Lalor</v>
      </c>
      <c r="G8319" t="s">
        <v>42</v>
      </c>
      <c r="H8319" t="str">
        <f>VLOOKUP(G8319,[1]LUTs!V$2:W$9, 2, FALSE)</f>
        <v>Victoria</v>
      </c>
      <c r="I8319" t="str">
        <f>VLOOKUP(E8319,[1]LUTs!$AA$2:$AG$194, 4, FALSE)</f>
        <v>Urban intensive uses</v>
      </c>
      <c r="J8319" t="str">
        <f>VLOOKUP($E8319,[1]LUTs!$AA$2:$AG$194,5,FALSE)</f>
        <v>Intensive uses</v>
      </c>
      <c r="K8319" t="str">
        <f>VLOOKUP(E8319,[1]LUTs!$AA$2:$AG$194,6,FALSE)</f>
        <v>Non-agriculture</v>
      </c>
      <c r="L8319" t="str">
        <f>VLOOKUP(E8319,[1]LUTs!$AA$2:$AG$194,7,FALSE)</f>
        <v>Dryland</v>
      </c>
    </row>
    <row r="8320" spans="1:12" x14ac:dyDescent="0.25">
      <c r="A8320">
        <v>7891</v>
      </c>
      <c r="B8320">
        <v>1046</v>
      </c>
      <c r="C8320">
        <f t="shared" si="129"/>
        <v>261.5</v>
      </c>
      <c r="D8320">
        <v>140</v>
      </c>
      <c r="E8320">
        <v>582</v>
      </c>
      <c r="F8320" t="str">
        <f>VLOOKUP($D8320,[1]LUTs!$P$2:$T$152, 5, FALSE)</f>
        <v>Lalor</v>
      </c>
      <c r="G8320" t="s">
        <v>42</v>
      </c>
      <c r="H8320" t="str">
        <f>VLOOKUP(G8320,[1]LUTs!V$2:W$9, 2, FALSE)</f>
        <v>Victoria</v>
      </c>
      <c r="I8320" t="str">
        <f>VLOOKUP(E8320,[1]LUTs!$AA$2:$AG$194, 4, FALSE)</f>
        <v>Mining and waste</v>
      </c>
      <c r="J8320" t="str">
        <f>VLOOKUP($E8320,[1]LUTs!$AA$2:$AG$194,5,FALSE)</f>
        <v>Intensive uses</v>
      </c>
      <c r="K8320" t="str">
        <f>VLOOKUP(E8320,[1]LUTs!$AA$2:$AG$194,6,FALSE)</f>
        <v>Non-agriculture</v>
      </c>
      <c r="L8320" t="str">
        <f>VLOOKUP(E8320,[1]LUTs!$AA$2:$AG$194,7,FALSE)</f>
        <v>Dryland</v>
      </c>
    </row>
    <row r="8321" spans="1:12" x14ac:dyDescent="0.25">
      <c r="A8321">
        <v>7886</v>
      </c>
      <c r="B8321">
        <v>7</v>
      </c>
      <c r="C8321">
        <f t="shared" si="129"/>
        <v>1.75</v>
      </c>
      <c r="D8321">
        <v>140</v>
      </c>
      <c r="E8321">
        <v>595</v>
      </c>
      <c r="F8321" t="str">
        <f>VLOOKUP($D8321,[1]LUTs!$P$2:$T$152, 5, FALSE)</f>
        <v>Lalor</v>
      </c>
      <c r="G8321" t="s">
        <v>42</v>
      </c>
      <c r="H8321" t="str">
        <f>VLOOKUP(G8321,[1]LUTs!V$2:W$9, 2, FALSE)</f>
        <v>Victoria</v>
      </c>
      <c r="I8321" t="str">
        <f>VLOOKUP(E8321,[1]LUTs!$AA$2:$AG$194, 4, FALSE)</f>
        <v>Mining and waste</v>
      </c>
      <c r="J8321" t="str">
        <f>VLOOKUP($E8321,[1]LUTs!$AA$2:$AG$194,5,FALSE)</f>
        <v>Intensive uses</v>
      </c>
      <c r="K8321" t="str">
        <f>VLOOKUP(E8321,[1]LUTs!$AA$2:$AG$194,6,FALSE)</f>
        <v>Non-agriculture</v>
      </c>
      <c r="L8321" t="str">
        <f>VLOOKUP(E8321,[1]LUTs!$AA$2:$AG$194,7,FALSE)</f>
        <v>Dryland</v>
      </c>
    </row>
    <row r="8322" spans="1:12" x14ac:dyDescent="0.25">
      <c r="A8322">
        <v>7888</v>
      </c>
      <c r="B8322">
        <v>19</v>
      </c>
      <c r="C8322">
        <f t="shared" ref="C8322:C8385" si="130">B8322/4</f>
        <v>4.75</v>
      </c>
      <c r="D8322">
        <v>140</v>
      </c>
      <c r="E8322">
        <v>641</v>
      </c>
      <c r="F8322" t="str">
        <f>VLOOKUP($D8322,[1]LUTs!$P$2:$T$152, 5, FALSE)</f>
        <v>Lalor</v>
      </c>
      <c r="G8322" t="s">
        <v>42</v>
      </c>
      <c r="H8322" t="str">
        <f>VLOOKUP(G8322,[1]LUTs!V$2:W$9, 2, FALSE)</f>
        <v>Victoria</v>
      </c>
      <c r="I8322" t="str">
        <f>VLOOKUP(E8322,[1]LUTs!$AA$2:$AG$194, 4, FALSE)</f>
        <v>Water</v>
      </c>
      <c r="J8322" t="str">
        <f>VLOOKUP($E8322,[1]LUTs!$AA$2:$AG$194,5,FALSE)</f>
        <v>Water</v>
      </c>
      <c r="K8322" t="str">
        <f>VLOOKUP(E8322,[1]LUTs!$AA$2:$AG$194,6,FALSE)</f>
        <v>Non-agriculture</v>
      </c>
      <c r="L8322" t="str">
        <f>VLOOKUP(E8322,[1]LUTs!$AA$2:$AG$194,7,FALSE)</f>
        <v>Dryland</v>
      </c>
    </row>
    <row r="8323" spans="1:12" x14ac:dyDescent="0.25">
      <c r="A8323">
        <v>7895</v>
      </c>
      <c r="B8323">
        <v>57</v>
      </c>
      <c r="C8323">
        <f t="shared" si="130"/>
        <v>14.25</v>
      </c>
      <c r="D8323">
        <v>141</v>
      </c>
      <c r="E8323">
        <v>111</v>
      </c>
      <c r="F8323" t="str">
        <f>VLOOKUP($D8323,[1]LUTs!$P$2:$T$152, 5, FALSE)</f>
        <v>Macnamara</v>
      </c>
      <c r="G8323" t="s">
        <v>42</v>
      </c>
      <c r="H8323" t="str">
        <f>VLOOKUP(G8323,[1]LUTs!V$2:W$9, 2, FALSE)</f>
        <v>Victoria</v>
      </c>
      <c r="I8323" t="str">
        <f>VLOOKUP(E8323,[1]LUTs!$AA$2:$AG$194, 4, FALSE)</f>
        <v>Nature conservation</v>
      </c>
      <c r="J8323" t="str">
        <f>VLOOKUP($E8323,[1]LUTs!$AA$2:$AG$194,5,FALSE)</f>
        <v>Nature conservation</v>
      </c>
      <c r="K8323" t="str">
        <f>VLOOKUP(E8323,[1]LUTs!$AA$2:$AG$194,6,FALSE)</f>
        <v>Non-agriculture</v>
      </c>
      <c r="L8323" t="str">
        <f>VLOOKUP(E8323,[1]LUTs!$AA$2:$AG$194,7,FALSE)</f>
        <v>Dryland</v>
      </c>
    </row>
    <row r="8324" spans="1:12" x14ac:dyDescent="0.25">
      <c r="A8324">
        <v>7899</v>
      </c>
      <c r="B8324">
        <v>174</v>
      </c>
      <c r="C8324">
        <f t="shared" si="130"/>
        <v>43.5</v>
      </c>
      <c r="D8324">
        <v>141</v>
      </c>
      <c r="E8324">
        <v>116</v>
      </c>
      <c r="F8324" t="str">
        <f>VLOOKUP($D8324,[1]LUTs!$P$2:$T$152, 5, FALSE)</f>
        <v>Macnamara</v>
      </c>
      <c r="G8324" t="s">
        <v>42</v>
      </c>
      <c r="H8324" t="str">
        <f>VLOOKUP(G8324,[1]LUTs!V$2:W$9, 2, FALSE)</f>
        <v>Victoria</v>
      </c>
      <c r="I8324" t="str">
        <f>VLOOKUP(E8324,[1]LUTs!$AA$2:$AG$194, 4, FALSE)</f>
        <v>Nature conservation</v>
      </c>
      <c r="J8324" t="str">
        <f>VLOOKUP($E8324,[1]LUTs!$AA$2:$AG$194,5,FALSE)</f>
        <v>Nature conservation</v>
      </c>
      <c r="K8324" t="str">
        <f>VLOOKUP(E8324,[1]LUTs!$AA$2:$AG$194,6,FALSE)</f>
        <v>Non-agriculture</v>
      </c>
      <c r="L8324" t="str">
        <f>VLOOKUP(E8324,[1]LUTs!$AA$2:$AG$194,7,FALSE)</f>
        <v>Dryland</v>
      </c>
    </row>
    <row r="8325" spans="1:12" x14ac:dyDescent="0.25">
      <c r="A8325">
        <v>7905</v>
      </c>
      <c r="B8325">
        <v>59</v>
      </c>
      <c r="C8325">
        <f t="shared" si="130"/>
        <v>14.75</v>
      </c>
      <c r="D8325">
        <v>141</v>
      </c>
      <c r="E8325">
        <v>117</v>
      </c>
      <c r="F8325" t="str">
        <f>VLOOKUP($D8325,[1]LUTs!$P$2:$T$152, 5, FALSE)</f>
        <v>Macnamara</v>
      </c>
      <c r="G8325" t="s">
        <v>42</v>
      </c>
      <c r="H8325" t="str">
        <f>VLOOKUP(G8325,[1]LUTs!V$2:W$9, 2, FALSE)</f>
        <v>Victoria</v>
      </c>
      <c r="I8325" t="str">
        <f>VLOOKUP(E8325,[1]LUTs!$AA$2:$AG$194, 4, FALSE)</f>
        <v>Nature conservation</v>
      </c>
      <c r="J8325" t="str">
        <f>VLOOKUP($E8325,[1]LUTs!$AA$2:$AG$194,5,FALSE)</f>
        <v>Nature conservation</v>
      </c>
      <c r="K8325" t="str">
        <f>VLOOKUP(E8325,[1]LUTs!$AA$2:$AG$194,6,FALSE)</f>
        <v>Non-agriculture</v>
      </c>
      <c r="L8325" t="str">
        <f>VLOOKUP(E8325,[1]LUTs!$AA$2:$AG$194,7,FALSE)</f>
        <v>Dryland</v>
      </c>
    </row>
    <row r="8326" spans="1:12" x14ac:dyDescent="0.25">
      <c r="A8326">
        <v>7897</v>
      </c>
      <c r="B8326">
        <v>94</v>
      </c>
      <c r="C8326">
        <f t="shared" si="130"/>
        <v>23.5</v>
      </c>
      <c r="D8326">
        <v>141</v>
      </c>
      <c r="E8326">
        <v>320</v>
      </c>
      <c r="F8326" t="str">
        <f>VLOOKUP($D8326,[1]LUTs!$P$2:$T$152, 5, FALSE)</f>
        <v>Macnamara</v>
      </c>
      <c r="G8326" t="s">
        <v>42</v>
      </c>
      <c r="H8326" t="str">
        <f>VLOOKUP(G8326,[1]LUTs!V$2:W$9, 2, FALSE)</f>
        <v>Victoria</v>
      </c>
      <c r="I8326" t="str">
        <f>VLOOKUP(E8326,[1]LUTs!$AA$2:$AG$194, 4, FALSE)</f>
        <v>Grazing modified pastures</v>
      </c>
      <c r="J8326" t="str">
        <f>VLOOKUP($E8326,[1]LUTs!$AA$2:$AG$194,5,FALSE)</f>
        <v>Livestock production</v>
      </c>
      <c r="K8326" t="str">
        <f>VLOOKUP(E8326,[1]LUTs!$AA$2:$AG$194,6,FALSE)</f>
        <v>Agriculture</v>
      </c>
      <c r="L8326" t="str">
        <f>VLOOKUP(E8326,[1]LUTs!$AA$2:$AG$194,7,FALSE)</f>
        <v>Dryland</v>
      </c>
    </row>
    <row r="8327" spans="1:12" x14ac:dyDescent="0.25">
      <c r="A8327">
        <v>7904</v>
      </c>
      <c r="B8327">
        <v>186</v>
      </c>
      <c r="C8327">
        <f t="shared" si="130"/>
        <v>46.5</v>
      </c>
      <c r="D8327">
        <v>141</v>
      </c>
      <c r="E8327">
        <v>530</v>
      </c>
      <c r="F8327" t="str">
        <f>VLOOKUP($D8327,[1]LUTs!$P$2:$T$152, 5, FALSE)</f>
        <v>Macnamara</v>
      </c>
      <c r="G8327" t="s">
        <v>42</v>
      </c>
      <c r="H8327" t="str">
        <f>VLOOKUP(G8327,[1]LUTs!V$2:W$9, 2, FALSE)</f>
        <v>Victoria</v>
      </c>
      <c r="I8327" t="str">
        <f>VLOOKUP(E8327,[1]LUTs!$AA$2:$AG$194, 4, FALSE)</f>
        <v>Urban intensive uses</v>
      </c>
      <c r="J8327" t="str">
        <f>VLOOKUP($E8327,[1]LUTs!$AA$2:$AG$194,5,FALSE)</f>
        <v>Intensive uses</v>
      </c>
      <c r="K8327" t="str">
        <f>VLOOKUP(E8327,[1]LUTs!$AA$2:$AG$194,6,FALSE)</f>
        <v>Non-agriculture</v>
      </c>
      <c r="L8327" t="str">
        <f>VLOOKUP(E8327,[1]LUTs!$AA$2:$AG$194,7,FALSE)</f>
        <v>Dryland</v>
      </c>
    </row>
    <row r="8328" spans="1:12" x14ac:dyDescent="0.25">
      <c r="A8328">
        <v>7878</v>
      </c>
      <c r="B8328">
        <v>15763</v>
      </c>
      <c r="C8328">
        <f t="shared" si="130"/>
        <v>3940.75</v>
      </c>
      <c r="D8328">
        <v>141</v>
      </c>
      <c r="E8328">
        <v>541</v>
      </c>
      <c r="F8328" t="str">
        <f>VLOOKUP($D8328,[1]LUTs!$P$2:$T$152, 5, FALSE)</f>
        <v>Macnamara</v>
      </c>
      <c r="G8328" t="s">
        <v>42</v>
      </c>
      <c r="H8328" t="str">
        <f>VLOOKUP(G8328,[1]LUTs!V$2:W$9, 2, FALSE)</f>
        <v>Victoria</v>
      </c>
      <c r="I8328" t="str">
        <f>VLOOKUP(E8328,[1]LUTs!$AA$2:$AG$194, 4, FALSE)</f>
        <v>Urban intensive uses</v>
      </c>
      <c r="J8328" t="str">
        <f>VLOOKUP($E8328,[1]LUTs!$AA$2:$AG$194,5,FALSE)</f>
        <v>Intensive uses</v>
      </c>
      <c r="K8328" t="str">
        <f>VLOOKUP(E8328,[1]LUTs!$AA$2:$AG$194,6,FALSE)</f>
        <v>Non-agriculture</v>
      </c>
      <c r="L8328" t="str">
        <f>VLOOKUP(E8328,[1]LUTs!$AA$2:$AG$194,7,FALSE)</f>
        <v>Dryland</v>
      </c>
    </row>
    <row r="8329" spans="1:12" x14ac:dyDescent="0.25">
      <c r="A8329">
        <v>7913</v>
      </c>
      <c r="B8329">
        <v>6</v>
      </c>
      <c r="C8329">
        <f t="shared" si="130"/>
        <v>1.5</v>
      </c>
      <c r="D8329">
        <v>141</v>
      </c>
      <c r="E8329">
        <v>542</v>
      </c>
      <c r="F8329" t="str">
        <f>VLOOKUP($D8329,[1]LUTs!$P$2:$T$152, 5, FALSE)</f>
        <v>Macnamara</v>
      </c>
      <c r="G8329" t="s">
        <v>42</v>
      </c>
      <c r="H8329" t="str">
        <f>VLOOKUP(G8329,[1]LUTs!V$2:W$9, 2, FALSE)</f>
        <v>Victoria</v>
      </c>
      <c r="I8329" t="str">
        <f>VLOOKUP(E8329,[1]LUTs!$AA$2:$AG$194, 4, FALSE)</f>
        <v>Rural residential and farm infrastructure</v>
      </c>
      <c r="J8329" t="str">
        <f>VLOOKUP($E8329,[1]LUTs!$AA$2:$AG$194,5,FALSE)</f>
        <v>Intensive uses</v>
      </c>
      <c r="K8329" t="str">
        <f>VLOOKUP(E8329,[1]LUTs!$AA$2:$AG$194,6,FALSE)</f>
        <v>Non-agriculture</v>
      </c>
      <c r="L8329" t="str">
        <f>VLOOKUP(E8329,[1]LUTs!$AA$2:$AG$194,7,FALSE)</f>
        <v>Dryland</v>
      </c>
    </row>
    <row r="8330" spans="1:12" x14ac:dyDescent="0.25">
      <c r="A8330">
        <v>7911</v>
      </c>
      <c r="B8330">
        <v>2</v>
      </c>
      <c r="C8330">
        <f t="shared" si="130"/>
        <v>0.5</v>
      </c>
      <c r="D8330">
        <v>141</v>
      </c>
      <c r="E8330">
        <v>543</v>
      </c>
      <c r="F8330" t="str">
        <f>VLOOKUP($D8330,[1]LUTs!$P$2:$T$152, 5, FALSE)</f>
        <v>Macnamara</v>
      </c>
      <c r="G8330" t="s">
        <v>42</v>
      </c>
      <c r="H8330" t="str">
        <f>VLOOKUP(G8330,[1]LUTs!V$2:W$9, 2, FALSE)</f>
        <v>Victoria</v>
      </c>
      <c r="I8330" t="str">
        <f>VLOOKUP(E8330,[1]LUTs!$AA$2:$AG$194, 4, FALSE)</f>
        <v>Rural residential and farm infrastructure</v>
      </c>
      <c r="J8330" t="str">
        <f>VLOOKUP($E8330,[1]LUTs!$AA$2:$AG$194,5,FALSE)</f>
        <v>Intensive uses</v>
      </c>
      <c r="K8330" t="str">
        <f>VLOOKUP(E8330,[1]LUTs!$AA$2:$AG$194,6,FALSE)</f>
        <v>Non-agriculture</v>
      </c>
      <c r="L8330" t="str">
        <f>VLOOKUP(E8330,[1]LUTs!$AA$2:$AG$194,7,FALSE)</f>
        <v>Dryland</v>
      </c>
    </row>
    <row r="8331" spans="1:12" x14ac:dyDescent="0.25">
      <c r="A8331">
        <v>7916</v>
      </c>
      <c r="B8331">
        <v>4</v>
      </c>
      <c r="C8331">
        <f t="shared" si="130"/>
        <v>1</v>
      </c>
      <c r="D8331">
        <v>141</v>
      </c>
      <c r="E8331">
        <v>551</v>
      </c>
      <c r="F8331" t="str">
        <f>VLOOKUP($D8331,[1]LUTs!$P$2:$T$152, 5, FALSE)</f>
        <v>Macnamara</v>
      </c>
      <c r="G8331" t="s">
        <v>42</v>
      </c>
      <c r="H8331" t="str">
        <f>VLOOKUP(G8331,[1]LUTs!V$2:W$9, 2, FALSE)</f>
        <v>Victoria</v>
      </c>
      <c r="I8331" t="str">
        <f>VLOOKUP(E8331,[1]LUTs!$AA$2:$AG$194, 4, FALSE)</f>
        <v>Urban intensive uses</v>
      </c>
      <c r="J8331" t="str">
        <f>VLOOKUP($E8331,[1]LUTs!$AA$2:$AG$194,5,FALSE)</f>
        <v>Intensive uses</v>
      </c>
      <c r="K8331" t="str">
        <f>VLOOKUP(E8331,[1]LUTs!$AA$2:$AG$194,6,FALSE)</f>
        <v>Non-agriculture</v>
      </c>
      <c r="L8331" t="str">
        <f>VLOOKUP(E8331,[1]LUTs!$AA$2:$AG$194,7,FALSE)</f>
        <v>Dryland</v>
      </c>
    </row>
    <row r="8332" spans="1:12" x14ac:dyDescent="0.25">
      <c r="A8332">
        <v>7898</v>
      </c>
      <c r="B8332">
        <v>26</v>
      </c>
      <c r="C8332">
        <f t="shared" si="130"/>
        <v>6.5</v>
      </c>
      <c r="D8332">
        <v>141</v>
      </c>
      <c r="E8332">
        <v>552</v>
      </c>
      <c r="F8332" t="str">
        <f>VLOOKUP($D8332,[1]LUTs!$P$2:$T$152, 5, FALSE)</f>
        <v>Macnamara</v>
      </c>
      <c r="G8332" t="s">
        <v>42</v>
      </c>
      <c r="H8332" t="str">
        <f>VLOOKUP(G8332,[1]LUTs!V$2:W$9, 2, FALSE)</f>
        <v>Victoria</v>
      </c>
      <c r="I8332" t="str">
        <f>VLOOKUP(E8332,[1]LUTs!$AA$2:$AG$194, 4, FALSE)</f>
        <v>Urban intensive uses</v>
      </c>
      <c r="J8332" t="str">
        <f>VLOOKUP($E8332,[1]LUTs!$AA$2:$AG$194,5,FALSE)</f>
        <v>Intensive uses</v>
      </c>
      <c r="K8332" t="str">
        <f>VLOOKUP(E8332,[1]LUTs!$AA$2:$AG$194,6,FALSE)</f>
        <v>Non-agriculture</v>
      </c>
      <c r="L8332" t="str">
        <f>VLOOKUP(E8332,[1]LUTs!$AA$2:$AG$194,7,FALSE)</f>
        <v>Dryland</v>
      </c>
    </row>
    <row r="8333" spans="1:12" x14ac:dyDescent="0.25">
      <c r="A8333">
        <v>7912</v>
      </c>
      <c r="B8333">
        <v>2</v>
      </c>
      <c r="C8333">
        <f t="shared" si="130"/>
        <v>0.5</v>
      </c>
      <c r="D8333">
        <v>141</v>
      </c>
      <c r="E8333">
        <v>553</v>
      </c>
      <c r="F8333" t="str">
        <f>VLOOKUP($D8333,[1]LUTs!$P$2:$T$152, 5, FALSE)</f>
        <v>Macnamara</v>
      </c>
      <c r="G8333" t="s">
        <v>42</v>
      </c>
      <c r="H8333" t="str">
        <f>VLOOKUP(G8333,[1]LUTs!V$2:W$9, 2, FALSE)</f>
        <v>Victoria</v>
      </c>
      <c r="I8333" t="str">
        <f>VLOOKUP(E8333,[1]LUTs!$AA$2:$AG$194, 4, FALSE)</f>
        <v>Urban intensive uses</v>
      </c>
      <c r="J8333" t="str">
        <f>VLOOKUP($E8333,[1]LUTs!$AA$2:$AG$194,5,FALSE)</f>
        <v>Intensive uses</v>
      </c>
      <c r="K8333" t="str">
        <f>VLOOKUP(E8333,[1]LUTs!$AA$2:$AG$194,6,FALSE)</f>
        <v>Non-agriculture</v>
      </c>
      <c r="L8333" t="str">
        <f>VLOOKUP(E8333,[1]LUTs!$AA$2:$AG$194,7,FALSE)</f>
        <v>Dryland</v>
      </c>
    </row>
    <row r="8334" spans="1:12" x14ac:dyDescent="0.25">
      <c r="A8334">
        <v>7893</v>
      </c>
      <c r="B8334">
        <v>2</v>
      </c>
      <c r="C8334">
        <f t="shared" si="130"/>
        <v>0.5</v>
      </c>
      <c r="D8334">
        <v>141</v>
      </c>
      <c r="E8334">
        <v>560</v>
      </c>
      <c r="F8334" t="str">
        <f>VLOOKUP($D8334,[1]LUTs!$P$2:$T$152, 5, FALSE)</f>
        <v>Macnamara</v>
      </c>
      <c r="G8334" t="s">
        <v>42</v>
      </c>
      <c r="H8334" t="str">
        <f>VLOOKUP(G8334,[1]LUTs!V$2:W$9, 2, FALSE)</f>
        <v>Victoria</v>
      </c>
      <c r="I8334" t="str">
        <f>VLOOKUP(E8334,[1]LUTs!$AA$2:$AG$194, 4, FALSE)</f>
        <v>Urban intensive uses</v>
      </c>
      <c r="J8334" t="str">
        <f>VLOOKUP($E8334,[1]LUTs!$AA$2:$AG$194,5,FALSE)</f>
        <v>Intensive uses</v>
      </c>
      <c r="K8334" t="str">
        <f>VLOOKUP(E8334,[1]LUTs!$AA$2:$AG$194,6,FALSE)</f>
        <v>Non-agriculture</v>
      </c>
      <c r="L8334" t="str">
        <f>VLOOKUP(E8334,[1]LUTs!$AA$2:$AG$194,7,FALSE)</f>
        <v>Dryland</v>
      </c>
    </row>
    <row r="8335" spans="1:12" x14ac:dyDescent="0.25">
      <c r="A8335">
        <v>7920</v>
      </c>
      <c r="B8335">
        <v>29</v>
      </c>
      <c r="C8335">
        <f t="shared" si="130"/>
        <v>7.25</v>
      </c>
      <c r="D8335">
        <v>141</v>
      </c>
      <c r="E8335">
        <v>574</v>
      </c>
      <c r="F8335" t="str">
        <f>VLOOKUP($D8335,[1]LUTs!$P$2:$T$152, 5, FALSE)</f>
        <v>Macnamara</v>
      </c>
      <c r="G8335" t="s">
        <v>42</v>
      </c>
      <c r="H8335" t="str">
        <f>VLOOKUP(G8335,[1]LUTs!V$2:W$9, 2, FALSE)</f>
        <v>Victoria</v>
      </c>
      <c r="I8335" t="str">
        <f>VLOOKUP(E8335,[1]LUTs!$AA$2:$AG$194, 4, FALSE)</f>
        <v>Urban intensive uses</v>
      </c>
      <c r="J8335" t="str">
        <f>VLOOKUP($E8335,[1]LUTs!$AA$2:$AG$194,5,FALSE)</f>
        <v>Intensive uses</v>
      </c>
      <c r="K8335" t="str">
        <f>VLOOKUP(E8335,[1]LUTs!$AA$2:$AG$194,6,FALSE)</f>
        <v>Non-agriculture</v>
      </c>
      <c r="L8335" t="str">
        <f>VLOOKUP(E8335,[1]LUTs!$AA$2:$AG$194,7,FALSE)</f>
        <v>Dryland</v>
      </c>
    </row>
    <row r="8336" spans="1:12" x14ac:dyDescent="0.25">
      <c r="A8336">
        <v>4712</v>
      </c>
      <c r="B8336">
        <v>4</v>
      </c>
      <c r="C8336">
        <f t="shared" si="130"/>
        <v>1</v>
      </c>
      <c r="D8336">
        <v>142</v>
      </c>
      <c r="E8336">
        <v>110</v>
      </c>
      <c r="F8336" t="str">
        <f>VLOOKUP($D8336,[1]LUTs!$P$2:$T$152, 5, FALSE)</f>
        <v>Mallee</v>
      </c>
      <c r="G8336" t="s">
        <v>42</v>
      </c>
      <c r="H8336" t="str">
        <f>VLOOKUP(G8336,[1]LUTs!V$2:W$9, 2, FALSE)</f>
        <v>Victoria</v>
      </c>
      <c r="I8336" t="str">
        <f>VLOOKUP(E8336,[1]LUTs!$AA$2:$AG$194, 4, FALSE)</f>
        <v>Nature conservation</v>
      </c>
      <c r="J8336" t="str">
        <f>VLOOKUP($E8336,[1]LUTs!$AA$2:$AG$194,5,FALSE)</f>
        <v>Nature conservation</v>
      </c>
      <c r="K8336" t="str">
        <f>VLOOKUP(E8336,[1]LUTs!$AA$2:$AG$194,6,FALSE)</f>
        <v>Non-agriculture</v>
      </c>
      <c r="L8336" t="str">
        <f>VLOOKUP(E8336,[1]LUTs!$AA$2:$AG$194,7,FALSE)</f>
        <v>Dryland</v>
      </c>
    </row>
    <row r="8337" spans="1:12" x14ac:dyDescent="0.25">
      <c r="A8337">
        <v>4425</v>
      </c>
      <c r="B8337">
        <v>1149444</v>
      </c>
      <c r="C8337">
        <f t="shared" si="130"/>
        <v>287361</v>
      </c>
      <c r="D8337">
        <v>142</v>
      </c>
      <c r="E8337">
        <v>111</v>
      </c>
      <c r="F8337" t="str">
        <f>VLOOKUP($D8337,[1]LUTs!$P$2:$T$152, 5, FALSE)</f>
        <v>Mallee</v>
      </c>
      <c r="G8337" t="s">
        <v>42</v>
      </c>
      <c r="H8337" t="str">
        <f>VLOOKUP(G8337,[1]LUTs!V$2:W$9, 2, FALSE)</f>
        <v>Victoria</v>
      </c>
      <c r="I8337" t="str">
        <f>VLOOKUP(E8337,[1]LUTs!$AA$2:$AG$194, 4, FALSE)</f>
        <v>Nature conservation</v>
      </c>
      <c r="J8337" t="str">
        <f>VLOOKUP($E8337,[1]LUTs!$AA$2:$AG$194,5,FALSE)</f>
        <v>Nature conservation</v>
      </c>
      <c r="K8337" t="str">
        <f>VLOOKUP(E8337,[1]LUTs!$AA$2:$AG$194,6,FALSE)</f>
        <v>Non-agriculture</v>
      </c>
      <c r="L8337" t="str">
        <f>VLOOKUP(E8337,[1]LUTs!$AA$2:$AG$194,7,FALSE)</f>
        <v>Dryland</v>
      </c>
    </row>
    <row r="8338" spans="1:12" x14ac:dyDescent="0.25">
      <c r="A8338">
        <v>4422</v>
      </c>
      <c r="B8338">
        <v>4950379</v>
      </c>
      <c r="C8338">
        <f t="shared" si="130"/>
        <v>1237594.75</v>
      </c>
      <c r="D8338">
        <v>142</v>
      </c>
      <c r="E8338">
        <v>113</v>
      </c>
      <c r="F8338" t="str">
        <f>VLOOKUP($D8338,[1]LUTs!$P$2:$T$152, 5, FALSE)</f>
        <v>Mallee</v>
      </c>
      <c r="G8338" t="s">
        <v>42</v>
      </c>
      <c r="H8338" t="str">
        <f>VLOOKUP(G8338,[1]LUTs!V$2:W$9, 2, FALSE)</f>
        <v>Victoria</v>
      </c>
      <c r="I8338" t="str">
        <f>VLOOKUP(E8338,[1]LUTs!$AA$2:$AG$194, 4, FALSE)</f>
        <v>Nature conservation</v>
      </c>
      <c r="J8338" t="str">
        <f>VLOOKUP($E8338,[1]LUTs!$AA$2:$AG$194,5,FALSE)</f>
        <v>Nature conservation</v>
      </c>
      <c r="K8338" t="str">
        <f>VLOOKUP(E8338,[1]LUTs!$AA$2:$AG$194,6,FALSE)</f>
        <v>Non-agriculture</v>
      </c>
      <c r="L8338" t="str">
        <f>VLOOKUP(E8338,[1]LUTs!$AA$2:$AG$194,7,FALSE)</f>
        <v>Dryland</v>
      </c>
    </row>
    <row r="8339" spans="1:12" x14ac:dyDescent="0.25">
      <c r="A8339">
        <v>4680</v>
      </c>
      <c r="B8339">
        <v>198319</v>
      </c>
      <c r="C8339">
        <f t="shared" si="130"/>
        <v>49579.75</v>
      </c>
      <c r="D8339">
        <v>142</v>
      </c>
      <c r="E8339">
        <v>114</v>
      </c>
      <c r="F8339" t="str">
        <f>VLOOKUP($D8339,[1]LUTs!$P$2:$T$152, 5, FALSE)</f>
        <v>Mallee</v>
      </c>
      <c r="G8339" t="s">
        <v>42</v>
      </c>
      <c r="H8339" t="str">
        <f>VLOOKUP(G8339,[1]LUTs!V$2:W$9, 2, FALSE)</f>
        <v>Victoria</v>
      </c>
      <c r="I8339" t="str">
        <f>VLOOKUP(E8339,[1]LUTs!$AA$2:$AG$194, 4, FALSE)</f>
        <v>Nature conservation</v>
      </c>
      <c r="J8339" t="str">
        <f>VLOOKUP($E8339,[1]LUTs!$AA$2:$AG$194,5,FALSE)</f>
        <v>Nature conservation</v>
      </c>
      <c r="K8339" t="str">
        <f>VLOOKUP(E8339,[1]LUTs!$AA$2:$AG$194,6,FALSE)</f>
        <v>Non-agriculture</v>
      </c>
      <c r="L8339" t="str">
        <f>VLOOKUP(E8339,[1]LUTs!$AA$2:$AG$194,7,FALSE)</f>
        <v>Dryland</v>
      </c>
    </row>
    <row r="8340" spans="1:12" x14ac:dyDescent="0.25">
      <c r="A8340">
        <v>4390</v>
      </c>
      <c r="B8340">
        <v>209</v>
      </c>
      <c r="C8340">
        <f t="shared" si="130"/>
        <v>52.25</v>
      </c>
      <c r="D8340">
        <v>142</v>
      </c>
      <c r="E8340">
        <v>115</v>
      </c>
      <c r="F8340" t="str">
        <f>VLOOKUP($D8340,[1]LUTs!$P$2:$T$152, 5, FALSE)</f>
        <v>Mallee</v>
      </c>
      <c r="G8340" t="s">
        <v>42</v>
      </c>
      <c r="H8340" t="str">
        <f>VLOOKUP(G8340,[1]LUTs!V$2:W$9, 2, FALSE)</f>
        <v>Victoria</v>
      </c>
      <c r="I8340" t="str">
        <f>VLOOKUP(E8340,[1]LUTs!$AA$2:$AG$194, 4, FALSE)</f>
        <v>Nature conservation</v>
      </c>
      <c r="J8340" t="str">
        <f>VLOOKUP($E8340,[1]LUTs!$AA$2:$AG$194,5,FALSE)</f>
        <v>Nature conservation</v>
      </c>
      <c r="K8340" t="str">
        <f>VLOOKUP(E8340,[1]LUTs!$AA$2:$AG$194,6,FALSE)</f>
        <v>Non-agriculture</v>
      </c>
      <c r="L8340" t="str">
        <f>VLOOKUP(E8340,[1]LUTs!$AA$2:$AG$194,7,FALSE)</f>
        <v>Dryland</v>
      </c>
    </row>
    <row r="8341" spans="1:12" x14ac:dyDescent="0.25">
      <c r="A8341">
        <v>4644</v>
      </c>
      <c r="B8341">
        <v>21065</v>
      </c>
      <c r="C8341">
        <f t="shared" si="130"/>
        <v>5266.25</v>
      </c>
      <c r="D8341">
        <v>142</v>
      </c>
      <c r="E8341">
        <v>116</v>
      </c>
      <c r="F8341" t="str">
        <f>VLOOKUP($D8341,[1]LUTs!$P$2:$T$152, 5, FALSE)</f>
        <v>Mallee</v>
      </c>
      <c r="G8341" t="s">
        <v>42</v>
      </c>
      <c r="H8341" t="str">
        <f>VLOOKUP(G8341,[1]LUTs!V$2:W$9, 2, FALSE)</f>
        <v>Victoria</v>
      </c>
      <c r="I8341" t="str">
        <f>VLOOKUP(E8341,[1]LUTs!$AA$2:$AG$194, 4, FALSE)</f>
        <v>Nature conservation</v>
      </c>
      <c r="J8341" t="str">
        <f>VLOOKUP($E8341,[1]LUTs!$AA$2:$AG$194,5,FALSE)</f>
        <v>Nature conservation</v>
      </c>
      <c r="K8341" t="str">
        <f>VLOOKUP(E8341,[1]LUTs!$AA$2:$AG$194,6,FALSE)</f>
        <v>Non-agriculture</v>
      </c>
      <c r="L8341" t="str">
        <f>VLOOKUP(E8341,[1]LUTs!$AA$2:$AG$194,7,FALSE)</f>
        <v>Dryland</v>
      </c>
    </row>
    <row r="8342" spans="1:12" x14ac:dyDescent="0.25">
      <c r="A8342">
        <v>4391</v>
      </c>
      <c r="B8342">
        <v>636869</v>
      </c>
      <c r="C8342">
        <f t="shared" si="130"/>
        <v>159217.25</v>
      </c>
      <c r="D8342">
        <v>142</v>
      </c>
      <c r="E8342">
        <v>117</v>
      </c>
      <c r="F8342" t="str">
        <f>VLOOKUP($D8342,[1]LUTs!$P$2:$T$152, 5, FALSE)</f>
        <v>Mallee</v>
      </c>
      <c r="G8342" t="s">
        <v>42</v>
      </c>
      <c r="H8342" t="str">
        <f>VLOOKUP(G8342,[1]LUTs!V$2:W$9, 2, FALSE)</f>
        <v>Victoria</v>
      </c>
      <c r="I8342" t="str">
        <f>VLOOKUP(E8342,[1]LUTs!$AA$2:$AG$194, 4, FALSE)</f>
        <v>Nature conservation</v>
      </c>
      <c r="J8342" t="str">
        <f>VLOOKUP($E8342,[1]LUTs!$AA$2:$AG$194,5,FALSE)</f>
        <v>Nature conservation</v>
      </c>
      <c r="K8342" t="str">
        <f>VLOOKUP(E8342,[1]LUTs!$AA$2:$AG$194,6,FALSE)</f>
        <v>Non-agriculture</v>
      </c>
      <c r="L8342" t="str">
        <f>VLOOKUP(E8342,[1]LUTs!$AA$2:$AG$194,7,FALSE)</f>
        <v>Dryland</v>
      </c>
    </row>
    <row r="8343" spans="1:12" x14ac:dyDescent="0.25">
      <c r="A8343">
        <v>7119</v>
      </c>
      <c r="B8343">
        <v>16</v>
      </c>
      <c r="C8343">
        <f t="shared" si="130"/>
        <v>4</v>
      </c>
      <c r="D8343">
        <v>142</v>
      </c>
      <c r="E8343">
        <v>122</v>
      </c>
      <c r="F8343" t="str">
        <f>VLOOKUP($D8343,[1]LUTs!$P$2:$T$152, 5, FALSE)</f>
        <v>Mallee</v>
      </c>
      <c r="G8343" t="s">
        <v>42</v>
      </c>
      <c r="H8343" t="str">
        <f>VLOOKUP(G8343,[1]LUTs!V$2:W$9, 2, FALSE)</f>
        <v>Victoria</v>
      </c>
      <c r="I8343" t="str">
        <f>VLOOKUP(E8343,[1]LUTs!$AA$2:$AG$194, 4, FALSE)</f>
        <v>Other protected areas including indigenous uses</v>
      </c>
      <c r="J8343" t="str">
        <f>VLOOKUP($E8343,[1]LUTs!$AA$2:$AG$194,5,FALSE)</f>
        <v>Nature conservation</v>
      </c>
      <c r="K8343" t="str">
        <f>VLOOKUP(E8343,[1]LUTs!$AA$2:$AG$194,6,FALSE)</f>
        <v>Non-agriculture</v>
      </c>
      <c r="L8343" t="str">
        <f>VLOOKUP(E8343,[1]LUTs!$AA$2:$AG$194,7,FALSE)</f>
        <v>Dryland</v>
      </c>
    </row>
    <row r="8344" spans="1:12" x14ac:dyDescent="0.25">
      <c r="A8344">
        <v>4567</v>
      </c>
      <c r="B8344">
        <v>142453</v>
      </c>
      <c r="C8344">
        <f t="shared" si="130"/>
        <v>35613.25</v>
      </c>
      <c r="D8344">
        <v>142</v>
      </c>
      <c r="E8344">
        <v>130</v>
      </c>
      <c r="F8344" t="str">
        <f>VLOOKUP($D8344,[1]LUTs!$P$2:$T$152, 5, FALSE)</f>
        <v>Mallee</v>
      </c>
      <c r="G8344" t="s">
        <v>42</v>
      </c>
      <c r="H8344" t="str">
        <f>VLOOKUP(G8344,[1]LUTs!V$2:W$9, 2, FALSE)</f>
        <v>Victoria</v>
      </c>
      <c r="I8344" t="str">
        <f>VLOOKUP(E8344,[1]LUTs!$AA$2:$AG$194, 4, FALSE)</f>
        <v>Minimal use</v>
      </c>
      <c r="J8344" t="str">
        <f>VLOOKUP($E8344,[1]LUTs!$AA$2:$AG$194,5,FALSE)</f>
        <v>Nature conservation</v>
      </c>
      <c r="K8344" t="str">
        <f>VLOOKUP(E8344,[1]LUTs!$AA$2:$AG$194,6,FALSE)</f>
        <v>Non-agriculture</v>
      </c>
      <c r="L8344" t="str">
        <f>VLOOKUP(E8344,[1]LUTs!$AA$2:$AG$194,7,FALSE)</f>
        <v>Dryland</v>
      </c>
    </row>
    <row r="8345" spans="1:12" x14ac:dyDescent="0.25">
      <c r="A8345">
        <v>4421</v>
      </c>
      <c r="B8345">
        <v>730</v>
      </c>
      <c r="C8345">
        <f t="shared" si="130"/>
        <v>182.5</v>
      </c>
      <c r="D8345">
        <v>142</v>
      </c>
      <c r="E8345">
        <v>133</v>
      </c>
      <c r="F8345" t="str">
        <f>VLOOKUP($D8345,[1]LUTs!$P$2:$T$152, 5, FALSE)</f>
        <v>Mallee</v>
      </c>
      <c r="G8345" t="s">
        <v>42</v>
      </c>
      <c r="H8345" t="str">
        <f>VLOOKUP(G8345,[1]LUTs!V$2:W$9, 2, FALSE)</f>
        <v>Victoria</v>
      </c>
      <c r="I8345" t="str">
        <f>VLOOKUP(E8345,[1]LUTs!$AA$2:$AG$194, 4, FALSE)</f>
        <v>Minimal use</v>
      </c>
      <c r="J8345" t="str">
        <f>VLOOKUP($E8345,[1]LUTs!$AA$2:$AG$194,5,FALSE)</f>
        <v>Nature conservation</v>
      </c>
      <c r="K8345" t="str">
        <f>VLOOKUP(E8345,[1]LUTs!$AA$2:$AG$194,6,FALSE)</f>
        <v>Non-agriculture</v>
      </c>
      <c r="L8345" t="str">
        <f>VLOOKUP(E8345,[1]LUTs!$AA$2:$AG$194,7,FALSE)</f>
        <v>Dryland</v>
      </c>
    </row>
    <row r="8346" spans="1:12" x14ac:dyDescent="0.25">
      <c r="A8346">
        <v>4720</v>
      </c>
      <c r="B8346">
        <v>680</v>
      </c>
      <c r="C8346">
        <f t="shared" si="130"/>
        <v>170</v>
      </c>
      <c r="D8346">
        <v>142</v>
      </c>
      <c r="E8346">
        <v>134</v>
      </c>
      <c r="F8346" t="str">
        <f>VLOOKUP($D8346,[1]LUTs!$P$2:$T$152, 5, FALSE)</f>
        <v>Mallee</v>
      </c>
      <c r="G8346" t="s">
        <v>42</v>
      </c>
      <c r="H8346" t="str">
        <f>VLOOKUP(G8346,[1]LUTs!V$2:W$9, 2, FALSE)</f>
        <v>Victoria</v>
      </c>
      <c r="I8346" t="str">
        <f>VLOOKUP(E8346,[1]LUTs!$AA$2:$AG$194, 4, FALSE)</f>
        <v>Minimal use</v>
      </c>
      <c r="J8346" t="str">
        <f>VLOOKUP($E8346,[1]LUTs!$AA$2:$AG$194,5,FALSE)</f>
        <v>Nature conservation</v>
      </c>
      <c r="K8346" t="str">
        <f>VLOOKUP(E8346,[1]LUTs!$AA$2:$AG$194,6,FALSE)</f>
        <v>Non-agriculture</v>
      </c>
      <c r="L8346" t="str">
        <f>VLOOKUP(E8346,[1]LUTs!$AA$2:$AG$194,7,FALSE)</f>
        <v>Dryland</v>
      </c>
    </row>
    <row r="8347" spans="1:12" x14ac:dyDescent="0.25">
      <c r="A8347">
        <v>4402</v>
      </c>
      <c r="B8347">
        <v>18612</v>
      </c>
      <c r="C8347">
        <f t="shared" si="130"/>
        <v>4653</v>
      </c>
      <c r="D8347">
        <v>142</v>
      </c>
      <c r="E8347">
        <v>210</v>
      </c>
      <c r="F8347" t="str">
        <f>VLOOKUP($D8347,[1]LUTs!$P$2:$T$152, 5, FALSE)</f>
        <v>Mallee</v>
      </c>
      <c r="G8347" t="s">
        <v>42</v>
      </c>
      <c r="H8347" t="str">
        <f>VLOOKUP(G8347,[1]LUTs!V$2:W$9, 2, FALSE)</f>
        <v>Victoria</v>
      </c>
      <c r="I8347" t="str">
        <f>VLOOKUP(E8347,[1]LUTs!$AA$2:$AG$194, 4, FALSE)</f>
        <v>Grazing native vegetation</v>
      </c>
      <c r="J8347" t="str">
        <f>VLOOKUP($E8347,[1]LUTs!$AA$2:$AG$194,5,FALSE)</f>
        <v>Livestock production</v>
      </c>
      <c r="K8347" t="str">
        <f>VLOOKUP(E8347,[1]LUTs!$AA$2:$AG$194,6,FALSE)</f>
        <v>Agriculture</v>
      </c>
      <c r="L8347" t="str">
        <f>VLOOKUP(E8347,[1]LUTs!$AA$2:$AG$194,7,FALSE)</f>
        <v>Dryland</v>
      </c>
    </row>
    <row r="8348" spans="1:12" x14ac:dyDescent="0.25">
      <c r="A8348">
        <v>4512</v>
      </c>
      <c r="B8348">
        <v>1760708</v>
      </c>
      <c r="C8348">
        <f t="shared" si="130"/>
        <v>440177</v>
      </c>
      <c r="D8348">
        <v>142</v>
      </c>
      <c r="E8348">
        <v>220</v>
      </c>
      <c r="F8348" t="str">
        <f>VLOOKUP($D8348,[1]LUTs!$P$2:$T$152, 5, FALSE)</f>
        <v>Mallee</v>
      </c>
      <c r="G8348" t="s">
        <v>42</v>
      </c>
      <c r="H8348" t="str">
        <f>VLOOKUP(G8348,[1]LUTs!V$2:W$9, 2, FALSE)</f>
        <v>Victoria</v>
      </c>
      <c r="I8348" t="str">
        <f>VLOOKUP(E8348,[1]LUTs!$AA$2:$AG$194, 4, FALSE)</f>
        <v>Production native forests</v>
      </c>
      <c r="J8348" t="str">
        <f>VLOOKUP($E8348,[1]LUTs!$AA$2:$AG$194,5,FALSE)</f>
        <v>Forests and plantations</v>
      </c>
      <c r="K8348" t="str">
        <f>VLOOKUP(E8348,[1]LUTs!$AA$2:$AG$194,6,FALSE)</f>
        <v>Non-agriculture</v>
      </c>
      <c r="L8348" t="str">
        <f>VLOOKUP(E8348,[1]LUTs!$AA$2:$AG$194,7,FALSE)</f>
        <v>Dryland</v>
      </c>
    </row>
    <row r="8349" spans="1:12" x14ac:dyDescent="0.25">
      <c r="A8349">
        <v>4741</v>
      </c>
      <c r="B8349">
        <v>50184</v>
      </c>
      <c r="C8349">
        <f t="shared" si="130"/>
        <v>12546</v>
      </c>
      <c r="D8349">
        <v>142</v>
      </c>
      <c r="E8349">
        <v>310</v>
      </c>
      <c r="F8349" t="str">
        <f>VLOOKUP($D8349,[1]LUTs!$P$2:$T$152, 5, FALSE)</f>
        <v>Mallee</v>
      </c>
      <c r="G8349" t="s">
        <v>42</v>
      </c>
      <c r="H8349" t="str">
        <f>VLOOKUP(G8349,[1]LUTs!V$2:W$9, 2, FALSE)</f>
        <v>Victoria</v>
      </c>
      <c r="I8349" t="str">
        <f>VLOOKUP(E8349,[1]LUTs!$AA$2:$AG$194, 4, FALSE)</f>
        <v>Plantation forests (commercial and other)</v>
      </c>
      <c r="J8349" t="str">
        <f>VLOOKUP($E8349,[1]LUTs!$AA$2:$AG$194,5,FALSE)</f>
        <v>Forests and plantations</v>
      </c>
      <c r="K8349" t="str">
        <f>VLOOKUP(E8349,[1]LUTs!$AA$2:$AG$194,6,FALSE)</f>
        <v>Non-agriculture</v>
      </c>
      <c r="L8349" t="str">
        <f>VLOOKUP(E8349,[1]LUTs!$AA$2:$AG$194,7,FALSE)</f>
        <v>Dryland</v>
      </c>
    </row>
    <row r="8350" spans="1:12" x14ac:dyDescent="0.25">
      <c r="A8350">
        <v>7323</v>
      </c>
      <c r="B8350">
        <v>91437</v>
      </c>
      <c r="C8350">
        <f t="shared" si="130"/>
        <v>22859.25</v>
      </c>
      <c r="D8350">
        <v>142</v>
      </c>
      <c r="E8350">
        <v>311</v>
      </c>
      <c r="F8350" t="str">
        <f>VLOOKUP($D8350,[1]LUTs!$P$2:$T$152, 5, FALSE)</f>
        <v>Mallee</v>
      </c>
      <c r="G8350" t="s">
        <v>42</v>
      </c>
      <c r="H8350" t="str">
        <f>VLOOKUP(G8350,[1]LUTs!V$2:W$9, 2, FALSE)</f>
        <v>Victoria</v>
      </c>
      <c r="I8350" t="str">
        <f>VLOOKUP(E8350,[1]LUTs!$AA$2:$AG$194, 4, FALSE)</f>
        <v>Plantation forests (commercial and other)</v>
      </c>
      <c r="J8350" t="str">
        <f>VLOOKUP($E8350,[1]LUTs!$AA$2:$AG$194,5,FALSE)</f>
        <v>Forests and plantations</v>
      </c>
      <c r="K8350" t="str">
        <f>VLOOKUP(E8350,[1]LUTs!$AA$2:$AG$194,6,FALSE)</f>
        <v>Non-agriculture</v>
      </c>
      <c r="L8350" t="str">
        <f>VLOOKUP(E8350,[1]LUTs!$AA$2:$AG$194,7,FALSE)</f>
        <v>Dryland</v>
      </c>
    </row>
    <row r="8351" spans="1:12" x14ac:dyDescent="0.25">
      <c r="A8351">
        <v>5960</v>
      </c>
      <c r="B8351">
        <v>70466</v>
      </c>
      <c r="C8351">
        <f t="shared" si="130"/>
        <v>17616.5</v>
      </c>
      <c r="D8351">
        <v>142</v>
      </c>
      <c r="E8351">
        <v>312</v>
      </c>
      <c r="F8351" t="str">
        <f>VLOOKUP($D8351,[1]LUTs!$P$2:$T$152, 5, FALSE)</f>
        <v>Mallee</v>
      </c>
      <c r="G8351" t="s">
        <v>42</v>
      </c>
      <c r="H8351" t="str">
        <f>VLOOKUP(G8351,[1]LUTs!V$2:W$9, 2, FALSE)</f>
        <v>Victoria</v>
      </c>
      <c r="I8351" t="str">
        <f>VLOOKUP(E8351,[1]LUTs!$AA$2:$AG$194, 4, FALSE)</f>
        <v>Plantation forests (commercial and other)</v>
      </c>
      <c r="J8351" t="str">
        <f>VLOOKUP($E8351,[1]LUTs!$AA$2:$AG$194,5,FALSE)</f>
        <v>Forests and plantations</v>
      </c>
      <c r="K8351" t="str">
        <f>VLOOKUP(E8351,[1]LUTs!$AA$2:$AG$194,6,FALSE)</f>
        <v>Non-agriculture</v>
      </c>
      <c r="L8351" t="str">
        <f>VLOOKUP(E8351,[1]LUTs!$AA$2:$AG$194,7,FALSE)</f>
        <v>Dryland</v>
      </c>
    </row>
    <row r="8352" spans="1:12" x14ac:dyDescent="0.25">
      <c r="A8352">
        <v>4429</v>
      </c>
      <c r="B8352">
        <v>5065483</v>
      </c>
      <c r="C8352">
        <f t="shared" si="130"/>
        <v>1266370.75</v>
      </c>
      <c r="D8352">
        <v>142</v>
      </c>
      <c r="E8352">
        <v>320</v>
      </c>
      <c r="F8352" t="str">
        <f>VLOOKUP($D8352,[1]LUTs!$P$2:$T$152, 5, FALSE)</f>
        <v>Mallee</v>
      </c>
      <c r="G8352" t="s">
        <v>42</v>
      </c>
      <c r="H8352" t="str">
        <f>VLOOKUP(G8352,[1]LUTs!V$2:W$9, 2, FALSE)</f>
        <v>Victoria</v>
      </c>
      <c r="I8352" t="str">
        <f>VLOOKUP(E8352,[1]LUTs!$AA$2:$AG$194, 4, FALSE)</f>
        <v>Grazing modified pastures</v>
      </c>
      <c r="J8352" t="str">
        <f>VLOOKUP($E8352,[1]LUTs!$AA$2:$AG$194,5,FALSE)</f>
        <v>Livestock production</v>
      </c>
      <c r="K8352" t="str">
        <f>VLOOKUP(E8352,[1]LUTs!$AA$2:$AG$194,6,FALSE)</f>
        <v>Agriculture</v>
      </c>
      <c r="L8352" t="str">
        <f>VLOOKUP(E8352,[1]LUTs!$AA$2:$AG$194,7,FALSE)</f>
        <v>Dryland</v>
      </c>
    </row>
    <row r="8353" spans="1:12" x14ac:dyDescent="0.25">
      <c r="A8353">
        <v>7302</v>
      </c>
      <c r="B8353">
        <v>4</v>
      </c>
      <c r="C8353">
        <f t="shared" si="130"/>
        <v>1</v>
      </c>
      <c r="D8353">
        <v>142</v>
      </c>
      <c r="E8353">
        <v>324</v>
      </c>
      <c r="F8353" t="str">
        <f>VLOOKUP($D8353,[1]LUTs!$P$2:$T$152, 5, FALSE)</f>
        <v>Mallee</v>
      </c>
      <c r="G8353" t="s">
        <v>42</v>
      </c>
      <c r="H8353" t="str">
        <f>VLOOKUP(G8353,[1]LUTs!V$2:W$9, 2, FALSE)</f>
        <v>Victoria</v>
      </c>
      <c r="I8353" t="str">
        <f>VLOOKUP(E8353,[1]LUTs!$AA$2:$AG$194, 4, FALSE)</f>
        <v>Grazing modified pastures</v>
      </c>
      <c r="J8353" t="str">
        <f>VLOOKUP($E8353,[1]LUTs!$AA$2:$AG$194,5,FALSE)</f>
        <v>Livestock production</v>
      </c>
      <c r="K8353" t="str">
        <f>VLOOKUP(E8353,[1]LUTs!$AA$2:$AG$194,6,FALSE)</f>
        <v>Agriculture</v>
      </c>
      <c r="L8353" t="str">
        <f>VLOOKUP(E8353,[1]LUTs!$AA$2:$AG$194,7,FALSE)</f>
        <v>Dryland</v>
      </c>
    </row>
    <row r="8354" spans="1:12" x14ac:dyDescent="0.25">
      <c r="A8354">
        <v>4394</v>
      </c>
      <c r="B8354">
        <v>1148230</v>
      </c>
      <c r="C8354">
        <f t="shared" si="130"/>
        <v>287057.5</v>
      </c>
      <c r="D8354">
        <v>142</v>
      </c>
      <c r="E8354">
        <v>330</v>
      </c>
      <c r="F8354" t="str">
        <f>VLOOKUP($D8354,[1]LUTs!$P$2:$T$152, 5, FALSE)</f>
        <v>Mallee</v>
      </c>
      <c r="G8354" t="s">
        <v>42</v>
      </c>
      <c r="H8354" t="str">
        <f>VLOOKUP(G8354,[1]LUTs!V$2:W$9, 2, FALSE)</f>
        <v>Victoria</v>
      </c>
      <c r="I8354" t="str">
        <f>VLOOKUP(E8354,[1]LUTs!$AA$2:$AG$194, 4, FALSE)</f>
        <v>Dryland cropping</v>
      </c>
      <c r="J8354" t="str">
        <f>VLOOKUP($E8354,[1]LUTs!$AA$2:$AG$194,5,FALSE)</f>
        <v>Cropping</v>
      </c>
      <c r="K8354" t="str">
        <f>VLOOKUP(E8354,[1]LUTs!$AA$2:$AG$194,6,FALSE)</f>
        <v>Agriculture</v>
      </c>
      <c r="L8354" t="str">
        <f>VLOOKUP(E8354,[1]LUTs!$AA$2:$AG$194,7,FALSE)</f>
        <v>Dryland</v>
      </c>
    </row>
    <row r="8355" spans="1:12" x14ac:dyDescent="0.25">
      <c r="A8355">
        <v>4413</v>
      </c>
      <c r="B8355">
        <v>12152096</v>
      </c>
      <c r="C8355">
        <f t="shared" si="130"/>
        <v>3038024</v>
      </c>
      <c r="D8355">
        <v>142</v>
      </c>
      <c r="E8355">
        <v>331</v>
      </c>
      <c r="F8355" t="str">
        <f>VLOOKUP($D8355,[1]LUTs!$P$2:$T$152, 5, FALSE)</f>
        <v>Mallee</v>
      </c>
      <c r="G8355" t="s">
        <v>42</v>
      </c>
      <c r="H8355" t="str">
        <f>VLOOKUP(G8355,[1]LUTs!V$2:W$9, 2, FALSE)</f>
        <v>Victoria</v>
      </c>
      <c r="I8355" t="str">
        <f>VLOOKUP(E8355,[1]LUTs!$AA$2:$AG$194, 4, FALSE)</f>
        <v>Dryland cropping</v>
      </c>
      <c r="J8355" t="str">
        <f>VLOOKUP($E8355,[1]LUTs!$AA$2:$AG$194,5,FALSE)</f>
        <v>Cropping</v>
      </c>
      <c r="K8355" t="str">
        <f>VLOOKUP(E8355,[1]LUTs!$AA$2:$AG$194,6,FALSE)</f>
        <v>Agriculture</v>
      </c>
      <c r="L8355" t="str">
        <f>VLOOKUP(E8355,[1]LUTs!$AA$2:$AG$194,7,FALSE)</f>
        <v>Dryland</v>
      </c>
    </row>
    <row r="8356" spans="1:12" x14ac:dyDescent="0.25">
      <c r="A8356">
        <v>4847</v>
      </c>
      <c r="B8356">
        <v>330325</v>
      </c>
      <c r="C8356">
        <f t="shared" si="130"/>
        <v>82581.25</v>
      </c>
      <c r="D8356">
        <v>142</v>
      </c>
      <c r="E8356">
        <v>334</v>
      </c>
      <c r="F8356" t="str">
        <f>VLOOKUP($D8356,[1]LUTs!$P$2:$T$152, 5, FALSE)</f>
        <v>Mallee</v>
      </c>
      <c r="G8356" t="s">
        <v>42</v>
      </c>
      <c r="H8356" t="str">
        <f>VLOOKUP(G8356,[1]LUTs!V$2:W$9, 2, FALSE)</f>
        <v>Victoria</v>
      </c>
      <c r="I8356" t="str">
        <f>VLOOKUP(E8356,[1]LUTs!$AA$2:$AG$194, 4, FALSE)</f>
        <v>Dryland cropping</v>
      </c>
      <c r="J8356" t="str">
        <f>VLOOKUP($E8356,[1]LUTs!$AA$2:$AG$194,5,FALSE)</f>
        <v>Cropping</v>
      </c>
      <c r="K8356" t="str">
        <f>VLOOKUP(E8356,[1]LUTs!$AA$2:$AG$194,6,FALSE)</f>
        <v>Agriculture</v>
      </c>
      <c r="L8356" t="str">
        <f>VLOOKUP(E8356,[1]LUTs!$AA$2:$AG$194,7,FALSE)</f>
        <v>Dryland</v>
      </c>
    </row>
    <row r="8357" spans="1:12" x14ac:dyDescent="0.25">
      <c r="A8357">
        <v>4740</v>
      </c>
      <c r="B8357">
        <v>1372541</v>
      </c>
      <c r="C8357">
        <f t="shared" si="130"/>
        <v>343135.25</v>
      </c>
      <c r="D8357">
        <v>142</v>
      </c>
      <c r="E8357">
        <v>338</v>
      </c>
      <c r="F8357" t="str">
        <f>VLOOKUP($D8357,[1]LUTs!$P$2:$T$152, 5, FALSE)</f>
        <v>Mallee</v>
      </c>
      <c r="G8357" t="s">
        <v>42</v>
      </c>
      <c r="H8357" t="str">
        <f>VLOOKUP(G8357,[1]LUTs!V$2:W$9, 2, FALSE)</f>
        <v>Victoria</v>
      </c>
      <c r="I8357" t="str">
        <f>VLOOKUP(E8357,[1]LUTs!$AA$2:$AG$194, 4, FALSE)</f>
        <v>Dryland cropping</v>
      </c>
      <c r="J8357" t="str">
        <f>VLOOKUP($E8357,[1]LUTs!$AA$2:$AG$194,5,FALSE)</f>
        <v>Cropping</v>
      </c>
      <c r="K8357" t="str">
        <f>VLOOKUP(E8357,[1]LUTs!$AA$2:$AG$194,6,FALSE)</f>
        <v>Agriculture</v>
      </c>
      <c r="L8357" t="str">
        <f>VLOOKUP(E8357,[1]LUTs!$AA$2:$AG$194,7,FALSE)</f>
        <v>Dryland</v>
      </c>
    </row>
    <row r="8358" spans="1:12" x14ac:dyDescent="0.25">
      <c r="A8358">
        <v>4423</v>
      </c>
      <c r="B8358">
        <v>19495</v>
      </c>
      <c r="C8358">
        <f t="shared" si="130"/>
        <v>4873.75</v>
      </c>
      <c r="D8358">
        <v>142</v>
      </c>
      <c r="E8358">
        <v>340</v>
      </c>
      <c r="F8358" t="str">
        <f>VLOOKUP($D8358,[1]LUTs!$P$2:$T$152, 5, FALSE)</f>
        <v>Mallee</v>
      </c>
      <c r="G8358" t="s">
        <v>42</v>
      </c>
      <c r="H8358" t="str">
        <f>VLOOKUP(G8358,[1]LUTs!V$2:W$9, 2, FALSE)</f>
        <v>Victoria</v>
      </c>
      <c r="I8358" t="str">
        <f>VLOOKUP(E8358,[1]LUTs!$AA$2:$AG$194, 4, FALSE)</f>
        <v>Dryland horticulture</v>
      </c>
      <c r="J8358" t="str">
        <f>VLOOKUP($E8358,[1]LUTs!$AA$2:$AG$194,5,FALSE)</f>
        <v>Horticulture</v>
      </c>
      <c r="K8358" t="str">
        <f>VLOOKUP(E8358,[1]LUTs!$AA$2:$AG$194,6,FALSE)</f>
        <v>Agriculture</v>
      </c>
      <c r="L8358" t="str">
        <f>VLOOKUP(E8358,[1]LUTs!$AA$2:$AG$194,7,FALSE)</f>
        <v>Dryland</v>
      </c>
    </row>
    <row r="8359" spans="1:12" x14ac:dyDescent="0.25">
      <c r="A8359">
        <v>7305</v>
      </c>
      <c r="B8359">
        <v>866</v>
      </c>
      <c r="C8359">
        <f t="shared" si="130"/>
        <v>216.5</v>
      </c>
      <c r="D8359">
        <v>142</v>
      </c>
      <c r="E8359">
        <v>346</v>
      </c>
      <c r="F8359" t="str">
        <f>VLOOKUP($D8359,[1]LUTs!$P$2:$T$152, 5, FALSE)</f>
        <v>Mallee</v>
      </c>
      <c r="G8359" t="s">
        <v>42</v>
      </c>
      <c r="H8359" t="str">
        <f>VLOOKUP(G8359,[1]LUTs!V$2:W$9, 2, FALSE)</f>
        <v>Victoria</v>
      </c>
      <c r="I8359" t="str">
        <f>VLOOKUP(E8359,[1]LUTs!$AA$2:$AG$194, 4, FALSE)</f>
        <v>Dryland horticulture</v>
      </c>
      <c r="J8359" t="str">
        <f>VLOOKUP($E8359,[1]LUTs!$AA$2:$AG$194,5,FALSE)</f>
        <v>Horticulture</v>
      </c>
      <c r="K8359" t="str">
        <f>VLOOKUP(E8359,[1]LUTs!$AA$2:$AG$194,6,FALSE)</f>
        <v>Agriculture</v>
      </c>
      <c r="L8359" t="str">
        <f>VLOOKUP(E8359,[1]LUTs!$AA$2:$AG$194,7,FALSE)</f>
        <v>Dryland</v>
      </c>
    </row>
    <row r="8360" spans="1:12" x14ac:dyDescent="0.25">
      <c r="A8360">
        <v>4673</v>
      </c>
      <c r="B8360">
        <v>25819</v>
      </c>
      <c r="C8360">
        <f t="shared" si="130"/>
        <v>6454.75</v>
      </c>
      <c r="D8360">
        <v>142</v>
      </c>
      <c r="E8360">
        <v>349</v>
      </c>
      <c r="F8360" t="str">
        <f>VLOOKUP($D8360,[1]LUTs!$P$2:$T$152, 5, FALSE)</f>
        <v>Mallee</v>
      </c>
      <c r="G8360" t="s">
        <v>42</v>
      </c>
      <c r="H8360" t="str">
        <f>VLOOKUP(G8360,[1]LUTs!V$2:W$9, 2, FALSE)</f>
        <v>Victoria</v>
      </c>
      <c r="I8360" t="str">
        <f>VLOOKUP(E8360,[1]LUTs!$AA$2:$AG$194, 4, FALSE)</f>
        <v>Dryland horticulture</v>
      </c>
      <c r="J8360" t="str">
        <f>VLOOKUP($E8360,[1]LUTs!$AA$2:$AG$194,5,FALSE)</f>
        <v>Horticulture</v>
      </c>
      <c r="K8360" t="str">
        <f>VLOOKUP(E8360,[1]LUTs!$AA$2:$AG$194,6,FALSE)</f>
        <v>Agriculture</v>
      </c>
      <c r="L8360" t="str">
        <f>VLOOKUP(E8360,[1]LUTs!$AA$2:$AG$194,7,FALSE)</f>
        <v>Dryland</v>
      </c>
    </row>
    <row r="8361" spans="1:12" x14ac:dyDescent="0.25">
      <c r="A8361">
        <v>7075</v>
      </c>
      <c r="B8361">
        <v>240</v>
      </c>
      <c r="C8361">
        <f t="shared" si="130"/>
        <v>60</v>
      </c>
      <c r="D8361">
        <v>142</v>
      </c>
      <c r="E8361">
        <v>350</v>
      </c>
      <c r="F8361" t="str">
        <f>VLOOKUP($D8361,[1]LUTs!$P$2:$T$152, 5, FALSE)</f>
        <v>Mallee</v>
      </c>
      <c r="G8361" t="s">
        <v>42</v>
      </c>
      <c r="H8361" t="str">
        <f>VLOOKUP(G8361,[1]LUTs!V$2:W$9, 2, FALSE)</f>
        <v>Victoria</v>
      </c>
      <c r="I8361" t="str">
        <f>VLOOKUP(E8361,[1]LUTs!$AA$2:$AG$194, 4, FALSE)</f>
        <v>Dryland horticulture</v>
      </c>
      <c r="J8361" t="str">
        <f>VLOOKUP($E8361,[1]LUTs!$AA$2:$AG$194,5,FALSE)</f>
        <v>Horticulture</v>
      </c>
      <c r="K8361" t="str">
        <f>VLOOKUP(E8361,[1]LUTs!$AA$2:$AG$194,6,FALSE)</f>
        <v>Agriculture</v>
      </c>
      <c r="L8361" t="str">
        <f>VLOOKUP(E8361,[1]LUTs!$AA$2:$AG$194,7,FALSE)</f>
        <v>Dryland</v>
      </c>
    </row>
    <row r="8362" spans="1:12" x14ac:dyDescent="0.25">
      <c r="A8362">
        <v>4879</v>
      </c>
      <c r="B8362">
        <v>8849</v>
      </c>
      <c r="C8362">
        <f t="shared" si="130"/>
        <v>2212.25</v>
      </c>
      <c r="D8362">
        <v>142</v>
      </c>
      <c r="E8362">
        <v>353</v>
      </c>
      <c r="F8362" t="str">
        <f>VLOOKUP($D8362,[1]LUTs!$P$2:$T$152, 5, FALSE)</f>
        <v>Mallee</v>
      </c>
      <c r="G8362" t="s">
        <v>42</v>
      </c>
      <c r="H8362" t="str">
        <f>VLOOKUP(G8362,[1]LUTs!V$2:W$9, 2, FALSE)</f>
        <v>Victoria</v>
      </c>
      <c r="I8362" t="str">
        <f>VLOOKUP(E8362,[1]LUTs!$AA$2:$AG$194, 4, FALSE)</f>
        <v>Dryland horticulture</v>
      </c>
      <c r="J8362" t="str">
        <f>VLOOKUP($E8362,[1]LUTs!$AA$2:$AG$194,5,FALSE)</f>
        <v>Horticulture</v>
      </c>
      <c r="K8362" t="str">
        <f>VLOOKUP(E8362,[1]LUTs!$AA$2:$AG$194,6,FALSE)</f>
        <v>Agriculture</v>
      </c>
      <c r="L8362" t="str">
        <f>VLOOKUP(E8362,[1]LUTs!$AA$2:$AG$194,7,FALSE)</f>
        <v>Dryland</v>
      </c>
    </row>
    <row r="8363" spans="1:12" x14ac:dyDescent="0.25">
      <c r="A8363">
        <v>4762</v>
      </c>
      <c r="B8363">
        <v>20126</v>
      </c>
      <c r="C8363">
        <f t="shared" si="130"/>
        <v>5031.5</v>
      </c>
      <c r="D8363">
        <v>142</v>
      </c>
      <c r="E8363">
        <v>360</v>
      </c>
      <c r="F8363" t="str">
        <f>VLOOKUP($D8363,[1]LUTs!$P$2:$T$152, 5, FALSE)</f>
        <v>Mallee</v>
      </c>
      <c r="G8363" t="s">
        <v>42</v>
      </c>
      <c r="H8363" t="str">
        <f>VLOOKUP(G8363,[1]LUTs!V$2:W$9, 2, FALSE)</f>
        <v>Victoria</v>
      </c>
      <c r="I8363" t="str">
        <f>VLOOKUP(E8363,[1]LUTs!$AA$2:$AG$194, 4, FALSE)</f>
        <v>Land in transition</v>
      </c>
      <c r="J8363" t="str">
        <f>VLOOKUP($E8363,[1]LUTs!$AA$2:$AG$194,5,FALSE)</f>
        <v>Livestock production</v>
      </c>
      <c r="K8363" t="str">
        <f>VLOOKUP(E8363,[1]LUTs!$AA$2:$AG$194,6,FALSE)</f>
        <v>Agriculture</v>
      </c>
      <c r="L8363" t="str">
        <f>VLOOKUP(E8363,[1]LUTs!$AA$2:$AG$194,7,FALSE)</f>
        <v>Dryland</v>
      </c>
    </row>
    <row r="8364" spans="1:12" x14ac:dyDescent="0.25">
      <c r="A8364">
        <v>4799</v>
      </c>
      <c r="B8364">
        <v>8918</v>
      </c>
      <c r="C8364">
        <f t="shared" si="130"/>
        <v>2229.5</v>
      </c>
      <c r="D8364">
        <v>142</v>
      </c>
      <c r="E8364">
        <v>364</v>
      </c>
      <c r="F8364" t="str">
        <f>VLOOKUP($D8364,[1]LUTs!$P$2:$T$152, 5, FALSE)</f>
        <v>Mallee</v>
      </c>
      <c r="G8364" t="s">
        <v>42</v>
      </c>
      <c r="H8364" t="str">
        <f>VLOOKUP(G8364,[1]LUTs!V$2:W$9, 2, FALSE)</f>
        <v>Victoria</v>
      </c>
      <c r="I8364" t="str">
        <f>VLOOKUP(E8364,[1]LUTs!$AA$2:$AG$194, 4, FALSE)</f>
        <v>Land in transition</v>
      </c>
      <c r="J8364" t="str">
        <f>VLOOKUP($E8364,[1]LUTs!$AA$2:$AG$194,5,FALSE)</f>
        <v>Livestock production</v>
      </c>
      <c r="K8364" t="str">
        <f>VLOOKUP(E8364,[1]LUTs!$AA$2:$AG$194,6,FALSE)</f>
        <v>Agriculture</v>
      </c>
      <c r="L8364" t="str">
        <f>VLOOKUP(E8364,[1]LUTs!$AA$2:$AG$194,7,FALSE)</f>
        <v>Dryland</v>
      </c>
    </row>
    <row r="8365" spans="1:12" x14ac:dyDescent="0.25">
      <c r="A8365">
        <v>4652</v>
      </c>
      <c r="B8365">
        <v>1007</v>
      </c>
      <c r="C8365">
        <f t="shared" si="130"/>
        <v>251.75</v>
      </c>
      <c r="D8365">
        <v>142</v>
      </c>
      <c r="E8365">
        <v>410</v>
      </c>
      <c r="F8365" t="str">
        <f>VLOOKUP($D8365,[1]LUTs!$P$2:$T$152, 5, FALSE)</f>
        <v>Mallee</v>
      </c>
      <c r="G8365" t="s">
        <v>42</v>
      </c>
      <c r="H8365" t="str">
        <f>VLOOKUP(G8365,[1]LUTs!V$2:W$9, 2, FALSE)</f>
        <v>Victoria</v>
      </c>
      <c r="I8365" t="str">
        <f>VLOOKUP(E8365,[1]LUTs!$AA$2:$AG$194, 4, FALSE)</f>
        <v>Plantation forests (commercial and other)</v>
      </c>
      <c r="J8365" t="str">
        <f>VLOOKUP($E8365,[1]LUTs!$AA$2:$AG$194,5,FALSE)</f>
        <v>Forests and plantations</v>
      </c>
      <c r="K8365" t="str">
        <f>VLOOKUP(E8365,[1]LUTs!$AA$2:$AG$194,6,FALSE)</f>
        <v>Non-agriculture</v>
      </c>
      <c r="L8365" t="str">
        <f>VLOOKUP(E8365,[1]LUTs!$AA$2:$AG$194,7,FALSE)</f>
        <v>Irrigated</v>
      </c>
    </row>
    <row r="8366" spans="1:12" x14ac:dyDescent="0.25">
      <c r="A8366">
        <v>4637</v>
      </c>
      <c r="B8366">
        <v>21486</v>
      </c>
      <c r="C8366">
        <f t="shared" si="130"/>
        <v>5371.5</v>
      </c>
      <c r="D8366">
        <v>142</v>
      </c>
      <c r="E8366">
        <v>414</v>
      </c>
      <c r="F8366" t="str">
        <f>VLOOKUP($D8366,[1]LUTs!$P$2:$T$152, 5, FALSE)</f>
        <v>Mallee</v>
      </c>
      <c r="G8366" t="s">
        <v>42</v>
      </c>
      <c r="H8366" t="str">
        <f>VLOOKUP(G8366,[1]LUTs!V$2:W$9, 2, FALSE)</f>
        <v>Victoria</v>
      </c>
      <c r="I8366" t="str">
        <f>VLOOKUP(E8366,[1]LUTs!$AA$2:$AG$194, 4, FALSE)</f>
        <v>Plantation forests (commercial and other)</v>
      </c>
      <c r="J8366" t="str">
        <f>VLOOKUP($E8366,[1]LUTs!$AA$2:$AG$194,5,FALSE)</f>
        <v>Forests and plantations</v>
      </c>
      <c r="K8366" t="str">
        <f>VLOOKUP(E8366,[1]LUTs!$AA$2:$AG$194,6,FALSE)</f>
        <v>Non-agriculture</v>
      </c>
      <c r="L8366" t="str">
        <f>VLOOKUP(E8366,[1]LUTs!$AA$2:$AG$194,7,FALSE)</f>
        <v>Irrigated</v>
      </c>
    </row>
    <row r="8367" spans="1:12" x14ac:dyDescent="0.25">
      <c r="A8367">
        <v>4493</v>
      </c>
      <c r="B8367">
        <v>874555</v>
      </c>
      <c r="C8367">
        <f t="shared" si="130"/>
        <v>218638.75</v>
      </c>
      <c r="D8367">
        <v>142</v>
      </c>
      <c r="E8367">
        <v>420</v>
      </c>
      <c r="F8367" t="str">
        <f>VLOOKUP($D8367,[1]LUTs!$P$2:$T$152, 5, FALSE)</f>
        <v>Mallee</v>
      </c>
      <c r="G8367" t="s">
        <v>42</v>
      </c>
      <c r="H8367" t="str">
        <f>VLOOKUP(G8367,[1]LUTs!V$2:W$9, 2, FALSE)</f>
        <v>Victoria</v>
      </c>
      <c r="I8367" t="str">
        <f>VLOOKUP(E8367,[1]LUTs!$AA$2:$AG$194, 4, FALSE)</f>
        <v xml:space="preserve">Irrigated pastures </v>
      </c>
      <c r="J8367" t="str">
        <f>VLOOKUP($E8367,[1]LUTs!$AA$2:$AG$194,5,FALSE)</f>
        <v>Livestock production</v>
      </c>
      <c r="K8367" t="str">
        <f>VLOOKUP(E8367,[1]LUTs!$AA$2:$AG$194,6,FALSE)</f>
        <v>Agriculture</v>
      </c>
      <c r="L8367" t="str">
        <f>VLOOKUP(E8367,[1]LUTs!$AA$2:$AG$194,7,FALSE)</f>
        <v>Irrigated</v>
      </c>
    </row>
    <row r="8368" spans="1:12" x14ac:dyDescent="0.25">
      <c r="A8368">
        <v>4515</v>
      </c>
      <c r="B8368">
        <v>40861</v>
      </c>
      <c r="C8368">
        <f t="shared" si="130"/>
        <v>10215.25</v>
      </c>
      <c r="D8368">
        <v>142</v>
      </c>
      <c r="E8368">
        <v>430</v>
      </c>
      <c r="F8368" t="str">
        <f>VLOOKUP($D8368,[1]LUTs!$P$2:$T$152, 5, FALSE)</f>
        <v>Mallee</v>
      </c>
      <c r="G8368" t="s">
        <v>42</v>
      </c>
      <c r="H8368" t="str">
        <f>VLOOKUP(G8368,[1]LUTs!V$2:W$9, 2, FALSE)</f>
        <v>Victoria</v>
      </c>
      <c r="I8368" t="str">
        <f>VLOOKUP(E8368,[1]LUTs!$AA$2:$AG$194, 4, FALSE)</f>
        <v>Irrigated cropping</v>
      </c>
      <c r="J8368" t="str">
        <f>VLOOKUP($E8368,[1]LUTs!$AA$2:$AG$194,5,FALSE)</f>
        <v>Cropping</v>
      </c>
      <c r="K8368" t="str">
        <f>VLOOKUP(E8368,[1]LUTs!$AA$2:$AG$194,6,FALSE)</f>
        <v>Agriculture</v>
      </c>
      <c r="L8368" t="str">
        <f>VLOOKUP(E8368,[1]LUTs!$AA$2:$AG$194,7,FALSE)</f>
        <v>Irrigated</v>
      </c>
    </row>
    <row r="8369" spans="1:12" x14ac:dyDescent="0.25">
      <c r="A8369">
        <v>4750</v>
      </c>
      <c r="B8369">
        <v>468417</v>
      </c>
      <c r="C8369">
        <f t="shared" si="130"/>
        <v>117104.25</v>
      </c>
      <c r="D8369">
        <v>142</v>
      </c>
      <c r="E8369">
        <v>431</v>
      </c>
      <c r="F8369" t="str">
        <f>VLOOKUP($D8369,[1]LUTs!$P$2:$T$152, 5, FALSE)</f>
        <v>Mallee</v>
      </c>
      <c r="G8369" t="s">
        <v>42</v>
      </c>
      <c r="H8369" t="str">
        <f>VLOOKUP(G8369,[1]LUTs!V$2:W$9, 2, FALSE)</f>
        <v>Victoria</v>
      </c>
      <c r="I8369" t="str">
        <f>VLOOKUP(E8369,[1]LUTs!$AA$2:$AG$194, 4, FALSE)</f>
        <v>Irrigated cropping</v>
      </c>
      <c r="J8369" t="str">
        <f>VLOOKUP($E8369,[1]LUTs!$AA$2:$AG$194,5,FALSE)</f>
        <v>Cropping</v>
      </c>
      <c r="K8369" t="str">
        <f>VLOOKUP(E8369,[1]LUTs!$AA$2:$AG$194,6,FALSE)</f>
        <v>Agriculture</v>
      </c>
      <c r="L8369" t="str">
        <f>VLOOKUP(E8369,[1]LUTs!$AA$2:$AG$194,7,FALSE)</f>
        <v>Irrigated</v>
      </c>
    </row>
    <row r="8370" spans="1:12" x14ac:dyDescent="0.25">
      <c r="A8370">
        <v>4635</v>
      </c>
      <c r="B8370">
        <v>16834</v>
      </c>
      <c r="C8370">
        <f t="shared" si="130"/>
        <v>4208.5</v>
      </c>
      <c r="D8370">
        <v>142</v>
      </c>
      <c r="E8370">
        <v>433</v>
      </c>
      <c r="F8370" t="str">
        <f>VLOOKUP($D8370,[1]LUTs!$P$2:$T$152, 5, FALSE)</f>
        <v>Mallee</v>
      </c>
      <c r="G8370" t="s">
        <v>42</v>
      </c>
      <c r="H8370" t="str">
        <f>VLOOKUP(G8370,[1]LUTs!V$2:W$9, 2, FALSE)</f>
        <v>Victoria</v>
      </c>
      <c r="I8370" t="str">
        <f>VLOOKUP(E8370,[1]LUTs!$AA$2:$AG$194, 4, FALSE)</f>
        <v>Irrigated cropping</v>
      </c>
      <c r="J8370" t="str">
        <f>VLOOKUP($E8370,[1]LUTs!$AA$2:$AG$194,5,FALSE)</f>
        <v>Cropping</v>
      </c>
      <c r="K8370" t="str">
        <f>VLOOKUP(E8370,[1]LUTs!$AA$2:$AG$194,6,FALSE)</f>
        <v>Agriculture</v>
      </c>
      <c r="L8370" t="str">
        <f>VLOOKUP(E8370,[1]LUTs!$AA$2:$AG$194,7,FALSE)</f>
        <v>Irrigated</v>
      </c>
    </row>
    <row r="8371" spans="1:12" x14ac:dyDescent="0.25">
      <c r="A8371">
        <v>6865</v>
      </c>
      <c r="B8371">
        <v>39759</v>
      </c>
      <c r="C8371">
        <f t="shared" si="130"/>
        <v>9939.75</v>
      </c>
      <c r="D8371">
        <v>142</v>
      </c>
      <c r="E8371">
        <v>434</v>
      </c>
      <c r="F8371" t="str">
        <f>VLOOKUP($D8371,[1]LUTs!$P$2:$T$152, 5, FALSE)</f>
        <v>Mallee</v>
      </c>
      <c r="G8371" t="s">
        <v>42</v>
      </c>
      <c r="H8371" t="str">
        <f>VLOOKUP(G8371,[1]LUTs!V$2:W$9, 2, FALSE)</f>
        <v>Victoria</v>
      </c>
      <c r="I8371" t="str">
        <f>VLOOKUP(E8371,[1]LUTs!$AA$2:$AG$194, 4, FALSE)</f>
        <v>Irrigated cropping</v>
      </c>
      <c r="J8371" t="str">
        <f>VLOOKUP($E8371,[1]LUTs!$AA$2:$AG$194,5,FALSE)</f>
        <v>Cropping</v>
      </c>
      <c r="K8371" t="str">
        <f>VLOOKUP(E8371,[1]LUTs!$AA$2:$AG$194,6,FALSE)</f>
        <v>Agriculture</v>
      </c>
      <c r="L8371" t="str">
        <f>VLOOKUP(E8371,[1]LUTs!$AA$2:$AG$194,7,FALSE)</f>
        <v>Irrigated</v>
      </c>
    </row>
    <row r="8372" spans="1:12" x14ac:dyDescent="0.25">
      <c r="A8372">
        <v>6478</v>
      </c>
      <c r="B8372">
        <v>2418</v>
      </c>
      <c r="C8372">
        <f t="shared" si="130"/>
        <v>604.5</v>
      </c>
      <c r="D8372">
        <v>142</v>
      </c>
      <c r="E8372">
        <v>438</v>
      </c>
      <c r="F8372" t="str">
        <f>VLOOKUP($D8372,[1]LUTs!$P$2:$T$152, 5, FALSE)</f>
        <v>Mallee</v>
      </c>
      <c r="G8372" t="s">
        <v>42</v>
      </c>
      <c r="H8372" t="str">
        <f>VLOOKUP(G8372,[1]LUTs!V$2:W$9, 2, FALSE)</f>
        <v>Victoria</v>
      </c>
      <c r="I8372" t="str">
        <f>VLOOKUP(E8372,[1]LUTs!$AA$2:$AG$194, 4, FALSE)</f>
        <v>Irrigated cropping</v>
      </c>
      <c r="J8372" t="str">
        <f>VLOOKUP($E8372,[1]LUTs!$AA$2:$AG$194,5,FALSE)</f>
        <v>Cropping</v>
      </c>
      <c r="K8372" t="str">
        <f>VLOOKUP(E8372,[1]LUTs!$AA$2:$AG$194,6,FALSE)</f>
        <v>Agriculture</v>
      </c>
      <c r="L8372" t="str">
        <f>VLOOKUP(E8372,[1]LUTs!$AA$2:$AG$194,7,FALSE)</f>
        <v>Irrigated</v>
      </c>
    </row>
    <row r="8373" spans="1:12" x14ac:dyDescent="0.25">
      <c r="A8373">
        <v>4408</v>
      </c>
      <c r="B8373">
        <v>105027</v>
      </c>
      <c r="C8373">
        <f t="shared" si="130"/>
        <v>26256.75</v>
      </c>
      <c r="D8373">
        <v>142</v>
      </c>
      <c r="E8373">
        <v>440</v>
      </c>
      <c r="F8373" t="str">
        <f>VLOOKUP($D8373,[1]LUTs!$P$2:$T$152, 5, FALSE)</f>
        <v>Mallee</v>
      </c>
      <c r="G8373" t="s">
        <v>42</v>
      </c>
      <c r="H8373" t="str">
        <f>VLOOKUP(G8373,[1]LUTs!V$2:W$9, 2, FALSE)</f>
        <v>Victoria</v>
      </c>
      <c r="I8373" t="str">
        <f>VLOOKUP(E8373,[1]LUTs!$AA$2:$AG$194, 4, FALSE)</f>
        <v>Irrigated horticulture</v>
      </c>
      <c r="J8373" t="str">
        <f>VLOOKUP($E8373,[1]LUTs!$AA$2:$AG$194,5,FALSE)</f>
        <v>Horticulture</v>
      </c>
      <c r="K8373" t="str">
        <f>VLOOKUP(E8373,[1]LUTs!$AA$2:$AG$194,6,FALSE)</f>
        <v>Agriculture</v>
      </c>
      <c r="L8373" t="str">
        <f>VLOOKUP(E8373,[1]LUTs!$AA$2:$AG$194,7,FALSE)</f>
        <v>Irrigated</v>
      </c>
    </row>
    <row r="8374" spans="1:12" x14ac:dyDescent="0.25">
      <c r="A8374">
        <v>4650</v>
      </c>
      <c r="B8374">
        <v>14978</v>
      </c>
      <c r="C8374">
        <f t="shared" si="130"/>
        <v>3744.5</v>
      </c>
      <c r="D8374">
        <v>142</v>
      </c>
      <c r="E8374">
        <v>441</v>
      </c>
      <c r="F8374" t="str">
        <f>VLOOKUP($D8374,[1]LUTs!$P$2:$T$152, 5, FALSE)</f>
        <v>Mallee</v>
      </c>
      <c r="G8374" t="s">
        <v>42</v>
      </c>
      <c r="H8374" t="str">
        <f>VLOOKUP(G8374,[1]LUTs!V$2:W$9, 2, FALSE)</f>
        <v>Victoria</v>
      </c>
      <c r="I8374" t="str">
        <f>VLOOKUP(E8374,[1]LUTs!$AA$2:$AG$194, 4, FALSE)</f>
        <v>Irrigated horticulture</v>
      </c>
      <c r="J8374" t="str">
        <f>VLOOKUP($E8374,[1]LUTs!$AA$2:$AG$194,5,FALSE)</f>
        <v>Horticulture</v>
      </c>
      <c r="K8374" t="str">
        <f>VLOOKUP(E8374,[1]LUTs!$AA$2:$AG$194,6,FALSE)</f>
        <v>Agriculture</v>
      </c>
      <c r="L8374" t="str">
        <f>VLOOKUP(E8374,[1]LUTs!$AA$2:$AG$194,7,FALSE)</f>
        <v>Irrigated</v>
      </c>
    </row>
    <row r="8375" spans="1:12" x14ac:dyDescent="0.25">
      <c r="A8375">
        <v>4685</v>
      </c>
      <c r="B8375">
        <v>31982</v>
      </c>
      <c r="C8375">
        <f t="shared" si="130"/>
        <v>7995.5</v>
      </c>
      <c r="D8375">
        <v>142</v>
      </c>
      <c r="E8375">
        <v>442</v>
      </c>
      <c r="F8375" t="str">
        <f>VLOOKUP($D8375,[1]LUTs!$P$2:$T$152, 5, FALSE)</f>
        <v>Mallee</v>
      </c>
      <c r="G8375" t="s">
        <v>42</v>
      </c>
      <c r="H8375" t="str">
        <f>VLOOKUP(G8375,[1]LUTs!V$2:W$9, 2, FALSE)</f>
        <v>Victoria</v>
      </c>
      <c r="I8375" t="str">
        <f>VLOOKUP(E8375,[1]LUTs!$AA$2:$AG$194, 4, FALSE)</f>
        <v>Irrigated horticulture</v>
      </c>
      <c r="J8375" t="str">
        <f>VLOOKUP($E8375,[1]LUTs!$AA$2:$AG$194,5,FALSE)</f>
        <v>Horticulture</v>
      </c>
      <c r="K8375" t="str">
        <f>VLOOKUP(E8375,[1]LUTs!$AA$2:$AG$194,6,FALSE)</f>
        <v>Agriculture</v>
      </c>
      <c r="L8375" t="str">
        <f>VLOOKUP(E8375,[1]LUTs!$AA$2:$AG$194,7,FALSE)</f>
        <v>Irrigated</v>
      </c>
    </row>
    <row r="8376" spans="1:12" x14ac:dyDescent="0.25">
      <c r="A8376">
        <v>4629</v>
      </c>
      <c r="B8376">
        <v>78266</v>
      </c>
      <c r="C8376">
        <f t="shared" si="130"/>
        <v>19566.5</v>
      </c>
      <c r="D8376">
        <v>142</v>
      </c>
      <c r="E8376">
        <v>443</v>
      </c>
      <c r="F8376" t="str">
        <f>VLOOKUP($D8376,[1]LUTs!$P$2:$T$152, 5, FALSE)</f>
        <v>Mallee</v>
      </c>
      <c r="G8376" t="s">
        <v>42</v>
      </c>
      <c r="H8376" t="str">
        <f>VLOOKUP(G8376,[1]LUTs!V$2:W$9, 2, FALSE)</f>
        <v>Victoria</v>
      </c>
      <c r="I8376" t="str">
        <f>VLOOKUP(E8376,[1]LUTs!$AA$2:$AG$194, 4, FALSE)</f>
        <v>Irrigated horticulture</v>
      </c>
      <c r="J8376" t="str">
        <f>VLOOKUP($E8376,[1]LUTs!$AA$2:$AG$194,5,FALSE)</f>
        <v>Horticulture</v>
      </c>
      <c r="K8376" t="str">
        <f>VLOOKUP(E8376,[1]LUTs!$AA$2:$AG$194,6,FALSE)</f>
        <v>Agriculture</v>
      </c>
      <c r="L8376" t="str">
        <f>VLOOKUP(E8376,[1]LUTs!$AA$2:$AG$194,7,FALSE)</f>
        <v>Irrigated</v>
      </c>
    </row>
    <row r="8377" spans="1:12" x14ac:dyDescent="0.25">
      <c r="A8377">
        <v>4718</v>
      </c>
      <c r="B8377">
        <v>187</v>
      </c>
      <c r="C8377">
        <f t="shared" si="130"/>
        <v>46.75</v>
      </c>
      <c r="D8377">
        <v>142</v>
      </c>
      <c r="E8377">
        <v>444</v>
      </c>
      <c r="F8377" t="str">
        <f>VLOOKUP($D8377,[1]LUTs!$P$2:$T$152, 5, FALSE)</f>
        <v>Mallee</v>
      </c>
      <c r="G8377" t="s">
        <v>42</v>
      </c>
      <c r="H8377" t="str">
        <f>VLOOKUP(G8377,[1]LUTs!V$2:W$9, 2, FALSE)</f>
        <v>Victoria</v>
      </c>
      <c r="I8377" t="str">
        <f>VLOOKUP(E8377,[1]LUTs!$AA$2:$AG$194, 4, FALSE)</f>
        <v>Irrigated horticulture</v>
      </c>
      <c r="J8377" t="str">
        <f>VLOOKUP($E8377,[1]LUTs!$AA$2:$AG$194,5,FALSE)</f>
        <v>Horticulture</v>
      </c>
      <c r="K8377" t="str">
        <f>VLOOKUP(E8377,[1]LUTs!$AA$2:$AG$194,6,FALSE)</f>
        <v>Agriculture</v>
      </c>
      <c r="L8377" t="str">
        <f>VLOOKUP(E8377,[1]LUTs!$AA$2:$AG$194,7,FALSE)</f>
        <v>Irrigated</v>
      </c>
    </row>
    <row r="8378" spans="1:12" x14ac:dyDescent="0.25">
      <c r="A8378">
        <v>4678</v>
      </c>
      <c r="B8378">
        <v>1642</v>
      </c>
      <c r="C8378">
        <f t="shared" si="130"/>
        <v>410.5</v>
      </c>
      <c r="D8378">
        <v>142</v>
      </c>
      <c r="E8378">
        <v>447</v>
      </c>
      <c r="F8378" t="str">
        <f>VLOOKUP($D8378,[1]LUTs!$P$2:$T$152, 5, FALSE)</f>
        <v>Mallee</v>
      </c>
      <c r="G8378" t="s">
        <v>42</v>
      </c>
      <c r="H8378" t="str">
        <f>VLOOKUP(G8378,[1]LUTs!V$2:W$9, 2, FALSE)</f>
        <v>Victoria</v>
      </c>
      <c r="I8378" t="str">
        <f>VLOOKUP(E8378,[1]LUTs!$AA$2:$AG$194, 4, FALSE)</f>
        <v>Irrigated horticulture</v>
      </c>
      <c r="J8378" t="str">
        <f>VLOOKUP($E8378,[1]LUTs!$AA$2:$AG$194,5,FALSE)</f>
        <v>Horticulture</v>
      </c>
      <c r="K8378" t="str">
        <f>VLOOKUP(E8378,[1]LUTs!$AA$2:$AG$194,6,FALSE)</f>
        <v>Agriculture</v>
      </c>
      <c r="L8378" t="str">
        <f>VLOOKUP(E8378,[1]LUTs!$AA$2:$AG$194,7,FALSE)</f>
        <v>Irrigated</v>
      </c>
    </row>
    <row r="8379" spans="1:12" x14ac:dyDescent="0.25">
      <c r="A8379">
        <v>4643</v>
      </c>
      <c r="B8379">
        <v>14939</v>
      </c>
      <c r="C8379">
        <f t="shared" si="130"/>
        <v>3734.75</v>
      </c>
      <c r="D8379">
        <v>142</v>
      </c>
      <c r="E8379">
        <v>448</v>
      </c>
      <c r="F8379" t="str">
        <f>VLOOKUP($D8379,[1]LUTs!$P$2:$T$152, 5, FALSE)</f>
        <v>Mallee</v>
      </c>
      <c r="G8379" t="s">
        <v>42</v>
      </c>
      <c r="H8379" t="str">
        <f>VLOOKUP(G8379,[1]LUTs!V$2:W$9, 2, FALSE)</f>
        <v>Victoria</v>
      </c>
      <c r="I8379" t="str">
        <f>VLOOKUP(E8379,[1]LUTs!$AA$2:$AG$194, 4, FALSE)</f>
        <v>Irrigated horticulture</v>
      </c>
      <c r="J8379" t="str">
        <f>VLOOKUP($E8379,[1]LUTs!$AA$2:$AG$194,5,FALSE)</f>
        <v>Horticulture</v>
      </c>
      <c r="K8379" t="str">
        <f>VLOOKUP(E8379,[1]LUTs!$AA$2:$AG$194,6,FALSE)</f>
        <v>Agriculture</v>
      </c>
      <c r="L8379" t="str">
        <f>VLOOKUP(E8379,[1]LUTs!$AA$2:$AG$194,7,FALSE)</f>
        <v>Irrigated</v>
      </c>
    </row>
    <row r="8380" spans="1:12" x14ac:dyDescent="0.25">
      <c r="A8380">
        <v>4632</v>
      </c>
      <c r="B8380">
        <v>95152</v>
      </c>
      <c r="C8380">
        <f t="shared" si="130"/>
        <v>23788</v>
      </c>
      <c r="D8380">
        <v>142</v>
      </c>
      <c r="E8380">
        <v>449</v>
      </c>
      <c r="F8380" t="str">
        <f>VLOOKUP($D8380,[1]LUTs!$P$2:$T$152, 5, FALSE)</f>
        <v>Mallee</v>
      </c>
      <c r="G8380" t="s">
        <v>42</v>
      </c>
      <c r="H8380" t="str">
        <f>VLOOKUP(G8380,[1]LUTs!V$2:W$9, 2, FALSE)</f>
        <v>Victoria</v>
      </c>
      <c r="I8380" t="str">
        <f>VLOOKUP(E8380,[1]LUTs!$AA$2:$AG$194, 4, FALSE)</f>
        <v>Irrigated horticulture</v>
      </c>
      <c r="J8380" t="str">
        <f>VLOOKUP($E8380,[1]LUTs!$AA$2:$AG$194,5,FALSE)</f>
        <v>Horticulture</v>
      </c>
      <c r="K8380" t="str">
        <f>VLOOKUP(E8380,[1]LUTs!$AA$2:$AG$194,6,FALSE)</f>
        <v>Agriculture</v>
      </c>
      <c r="L8380" t="str">
        <f>VLOOKUP(E8380,[1]LUTs!$AA$2:$AG$194,7,FALSE)</f>
        <v>Irrigated</v>
      </c>
    </row>
    <row r="8381" spans="1:12" x14ac:dyDescent="0.25">
      <c r="A8381">
        <v>4628</v>
      </c>
      <c r="B8381">
        <v>61944</v>
      </c>
      <c r="C8381">
        <f t="shared" si="130"/>
        <v>15486</v>
      </c>
      <c r="D8381">
        <v>142</v>
      </c>
      <c r="E8381">
        <v>450</v>
      </c>
      <c r="F8381" t="str">
        <f>VLOOKUP($D8381,[1]LUTs!$P$2:$T$152, 5, FALSE)</f>
        <v>Mallee</v>
      </c>
      <c r="G8381" t="s">
        <v>42</v>
      </c>
      <c r="H8381" t="str">
        <f>VLOOKUP(G8381,[1]LUTs!V$2:W$9, 2, FALSE)</f>
        <v>Victoria</v>
      </c>
      <c r="I8381" t="str">
        <f>VLOOKUP(E8381,[1]LUTs!$AA$2:$AG$194, 4, FALSE)</f>
        <v>Irrigated horticulture</v>
      </c>
      <c r="J8381" t="str">
        <f>VLOOKUP($E8381,[1]LUTs!$AA$2:$AG$194,5,FALSE)</f>
        <v>Horticulture</v>
      </c>
      <c r="K8381" t="str">
        <f>VLOOKUP(E8381,[1]LUTs!$AA$2:$AG$194,6,FALSE)</f>
        <v>Agriculture</v>
      </c>
      <c r="L8381" t="str">
        <f>VLOOKUP(E8381,[1]LUTs!$AA$2:$AG$194,7,FALSE)</f>
        <v>Irrigated</v>
      </c>
    </row>
    <row r="8382" spans="1:12" x14ac:dyDescent="0.25">
      <c r="A8382">
        <v>4707</v>
      </c>
      <c r="B8382">
        <v>47</v>
      </c>
      <c r="C8382">
        <f t="shared" si="130"/>
        <v>11.75</v>
      </c>
      <c r="D8382">
        <v>142</v>
      </c>
      <c r="E8382">
        <v>452</v>
      </c>
      <c r="F8382" t="str">
        <f>VLOOKUP($D8382,[1]LUTs!$P$2:$T$152, 5, FALSE)</f>
        <v>Mallee</v>
      </c>
      <c r="G8382" t="s">
        <v>42</v>
      </c>
      <c r="H8382" t="str">
        <f>VLOOKUP(G8382,[1]LUTs!V$2:W$9, 2, FALSE)</f>
        <v>Victoria</v>
      </c>
      <c r="I8382" t="str">
        <f>VLOOKUP(E8382,[1]LUTs!$AA$2:$AG$194, 4, FALSE)</f>
        <v>Irrigated horticulture</v>
      </c>
      <c r="J8382" t="str">
        <f>VLOOKUP($E8382,[1]LUTs!$AA$2:$AG$194,5,FALSE)</f>
        <v>Horticulture</v>
      </c>
      <c r="K8382" t="str">
        <f>VLOOKUP(E8382,[1]LUTs!$AA$2:$AG$194,6,FALSE)</f>
        <v>Agriculture</v>
      </c>
      <c r="L8382" t="str">
        <f>VLOOKUP(E8382,[1]LUTs!$AA$2:$AG$194,7,FALSE)</f>
        <v>Irrigated</v>
      </c>
    </row>
    <row r="8383" spans="1:12" x14ac:dyDescent="0.25">
      <c r="A8383">
        <v>4633</v>
      </c>
      <c r="B8383">
        <v>19917</v>
      </c>
      <c r="C8383">
        <f t="shared" si="130"/>
        <v>4979.25</v>
      </c>
      <c r="D8383">
        <v>142</v>
      </c>
      <c r="E8383">
        <v>453</v>
      </c>
      <c r="F8383" t="str">
        <f>VLOOKUP($D8383,[1]LUTs!$P$2:$T$152, 5, FALSE)</f>
        <v>Mallee</v>
      </c>
      <c r="G8383" t="s">
        <v>42</v>
      </c>
      <c r="H8383" t="str">
        <f>VLOOKUP(G8383,[1]LUTs!V$2:W$9, 2, FALSE)</f>
        <v>Victoria</v>
      </c>
      <c r="I8383" t="str">
        <f>VLOOKUP(E8383,[1]LUTs!$AA$2:$AG$194, 4, FALSE)</f>
        <v>Irrigated horticulture</v>
      </c>
      <c r="J8383" t="str">
        <f>VLOOKUP($E8383,[1]LUTs!$AA$2:$AG$194,5,FALSE)</f>
        <v>Horticulture</v>
      </c>
      <c r="K8383" t="str">
        <f>VLOOKUP(E8383,[1]LUTs!$AA$2:$AG$194,6,FALSE)</f>
        <v>Agriculture</v>
      </c>
      <c r="L8383" t="str">
        <f>VLOOKUP(E8383,[1]LUTs!$AA$2:$AG$194,7,FALSE)</f>
        <v>Irrigated</v>
      </c>
    </row>
    <row r="8384" spans="1:12" x14ac:dyDescent="0.25">
      <c r="A8384">
        <v>4606</v>
      </c>
      <c r="B8384">
        <v>7218</v>
      </c>
      <c r="C8384">
        <f t="shared" si="130"/>
        <v>1804.5</v>
      </c>
      <c r="D8384">
        <v>142</v>
      </c>
      <c r="E8384">
        <v>460</v>
      </c>
      <c r="F8384" t="str">
        <f>VLOOKUP($D8384,[1]LUTs!$P$2:$T$152, 5, FALSE)</f>
        <v>Mallee</v>
      </c>
      <c r="G8384" t="s">
        <v>42</v>
      </c>
      <c r="H8384" t="str">
        <f>VLOOKUP(G8384,[1]LUTs!V$2:W$9, 2, FALSE)</f>
        <v>Victoria</v>
      </c>
      <c r="I8384" t="str">
        <f>VLOOKUP(E8384,[1]LUTs!$AA$2:$AG$194, 4, FALSE)</f>
        <v>Land in transition</v>
      </c>
      <c r="J8384" t="str">
        <f>VLOOKUP($E8384,[1]LUTs!$AA$2:$AG$194,5,FALSE)</f>
        <v>Livestock production</v>
      </c>
      <c r="K8384" t="str">
        <f>VLOOKUP(E8384,[1]LUTs!$AA$2:$AG$194,6,FALSE)</f>
        <v>Agriculture</v>
      </c>
      <c r="L8384" t="str">
        <f>VLOOKUP(E8384,[1]LUTs!$AA$2:$AG$194,7,FALSE)</f>
        <v>Irrigated</v>
      </c>
    </row>
    <row r="8385" spans="1:12" x14ac:dyDescent="0.25">
      <c r="A8385">
        <v>6806</v>
      </c>
      <c r="B8385">
        <v>42</v>
      </c>
      <c r="C8385">
        <f t="shared" si="130"/>
        <v>10.5</v>
      </c>
      <c r="D8385">
        <v>142</v>
      </c>
      <c r="E8385">
        <v>462</v>
      </c>
      <c r="F8385" t="str">
        <f>VLOOKUP($D8385,[1]LUTs!$P$2:$T$152, 5, FALSE)</f>
        <v>Mallee</v>
      </c>
      <c r="G8385" t="s">
        <v>42</v>
      </c>
      <c r="H8385" t="str">
        <f>VLOOKUP(G8385,[1]LUTs!V$2:W$9, 2, FALSE)</f>
        <v>Victoria</v>
      </c>
      <c r="I8385" t="str">
        <f>VLOOKUP(E8385,[1]LUTs!$AA$2:$AG$194, 4, FALSE)</f>
        <v>Land in transition</v>
      </c>
      <c r="J8385" t="str">
        <f>VLOOKUP($E8385,[1]LUTs!$AA$2:$AG$194,5,FALSE)</f>
        <v>Livestock production</v>
      </c>
      <c r="K8385" t="str">
        <f>VLOOKUP(E8385,[1]LUTs!$AA$2:$AG$194,6,FALSE)</f>
        <v>Agriculture</v>
      </c>
      <c r="L8385" t="str">
        <f>VLOOKUP(E8385,[1]LUTs!$AA$2:$AG$194,7,FALSE)</f>
        <v>Irrigated</v>
      </c>
    </row>
    <row r="8386" spans="1:12" x14ac:dyDescent="0.25">
      <c r="A8386">
        <v>4624</v>
      </c>
      <c r="B8386">
        <v>89650</v>
      </c>
      <c r="C8386">
        <f t="shared" ref="C8386:C8449" si="131">B8386/4</f>
        <v>22412.5</v>
      </c>
      <c r="D8386">
        <v>142</v>
      </c>
      <c r="E8386">
        <v>464</v>
      </c>
      <c r="F8386" t="str">
        <f>VLOOKUP($D8386,[1]LUTs!$P$2:$T$152, 5, FALSE)</f>
        <v>Mallee</v>
      </c>
      <c r="G8386" t="s">
        <v>42</v>
      </c>
      <c r="H8386" t="str">
        <f>VLOOKUP(G8386,[1]LUTs!V$2:W$9, 2, FALSE)</f>
        <v>Victoria</v>
      </c>
      <c r="I8386" t="str">
        <f>VLOOKUP(E8386,[1]LUTs!$AA$2:$AG$194, 4, FALSE)</f>
        <v>Land in transition</v>
      </c>
      <c r="J8386" t="str">
        <f>VLOOKUP($E8386,[1]LUTs!$AA$2:$AG$194,5,FALSE)</f>
        <v>Livestock production</v>
      </c>
      <c r="K8386" t="str">
        <f>VLOOKUP(E8386,[1]LUTs!$AA$2:$AG$194,6,FALSE)</f>
        <v>Agriculture</v>
      </c>
      <c r="L8386" t="str">
        <f>VLOOKUP(E8386,[1]LUTs!$AA$2:$AG$194,7,FALSE)</f>
        <v>Irrigated</v>
      </c>
    </row>
    <row r="8387" spans="1:12" x14ac:dyDescent="0.25">
      <c r="A8387">
        <v>6812</v>
      </c>
      <c r="B8387">
        <v>9</v>
      </c>
      <c r="C8387">
        <f t="shared" si="131"/>
        <v>2.25</v>
      </c>
      <c r="D8387">
        <v>142</v>
      </c>
      <c r="E8387">
        <v>500</v>
      </c>
      <c r="F8387" t="str">
        <f>VLOOKUP($D8387,[1]LUTs!$P$2:$T$152, 5, FALSE)</f>
        <v>Mallee</v>
      </c>
      <c r="G8387" t="s">
        <v>42</v>
      </c>
      <c r="H8387" t="str">
        <f>VLOOKUP(G8387,[1]LUTs!V$2:W$9, 2, FALSE)</f>
        <v>Victoria</v>
      </c>
      <c r="I8387" t="str">
        <f>VLOOKUP(E8387,[1]LUTs!$AA$2:$AG$194, 4, FALSE)</f>
        <v>Rural residential and farm infrastructure</v>
      </c>
      <c r="J8387" t="str">
        <f>VLOOKUP($E8387,[1]LUTs!$AA$2:$AG$194,5,FALSE)</f>
        <v>Intensive uses</v>
      </c>
      <c r="K8387" t="str">
        <f>VLOOKUP(E8387,[1]LUTs!$AA$2:$AG$194,6,FALSE)</f>
        <v>Non-agriculture</v>
      </c>
      <c r="L8387" t="str">
        <f>VLOOKUP(E8387,[1]LUTs!$AA$2:$AG$194,7,FALSE)</f>
        <v>Dryland</v>
      </c>
    </row>
    <row r="8388" spans="1:12" x14ac:dyDescent="0.25">
      <c r="A8388">
        <v>4662</v>
      </c>
      <c r="B8388">
        <v>769</v>
      </c>
      <c r="C8388">
        <f t="shared" si="131"/>
        <v>192.25</v>
      </c>
      <c r="D8388">
        <v>142</v>
      </c>
      <c r="E8388">
        <v>511</v>
      </c>
      <c r="F8388" t="str">
        <f>VLOOKUP($D8388,[1]LUTs!$P$2:$T$152, 5, FALSE)</f>
        <v>Mallee</v>
      </c>
      <c r="G8388" t="s">
        <v>42</v>
      </c>
      <c r="H8388" t="str">
        <f>VLOOKUP(G8388,[1]LUTs!V$2:W$9, 2, FALSE)</f>
        <v>Victoria</v>
      </c>
      <c r="I8388" t="str">
        <f>VLOOKUP(E8388,[1]LUTs!$AA$2:$AG$194, 4, FALSE)</f>
        <v>Intensive plant production</v>
      </c>
      <c r="J8388" t="str">
        <f>VLOOKUP($E8388,[1]LUTs!$AA$2:$AG$194,5,FALSE)</f>
        <v>Horticulture</v>
      </c>
      <c r="K8388" t="str">
        <f>VLOOKUP(E8388,[1]LUTs!$AA$2:$AG$194,6,FALSE)</f>
        <v>Agriculture</v>
      </c>
      <c r="L8388" t="str">
        <f>VLOOKUP(E8388,[1]LUTs!$AA$2:$AG$194,7,FALSE)</f>
        <v>Irrigated</v>
      </c>
    </row>
    <row r="8389" spans="1:12" x14ac:dyDescent="0.25">
      <c r="A8389">
        <v>4770</v>
      </c>
      <c r="B8389">
        <v>29</v>
      </c>
      <c r="C8389">
        <f t="shared" si="131"/>
        <v>7.25</v>
      </c>
      <c r="D8389">
        <v>142</v>
      </c>
      <c r="E8389">
        <v>513</v>
      </c>
      <c r="F8389" t="str">
        <f>VLOOKUP($D8389,[1]LUTs!$P$2:$T$152, 5, FALSE)</f>
        <v>Mallee</v>
      </c>
      <c r="G8389" t="s">
        <v>42</v>
      </c>
      <c r="H8389" t="str">
        <f>VLOOKUP(G8389,[1]LUTs!V$2:W$9, 2, FALSE)</f>
        <v>Victoria</v>
      </c>
      <c r="I8389" t="str">
        <f>VLOOKUP(E8389,[1]LUTs!$AA$2:$AG$194, 4, FALSE)</f>
        <v>Intensive plant production</v>
      </c>
      <c r="J8389" t="str">
        <f>VLOOKUP($E8389,[1]LUTs!$AA$2:$AG$194,5,FALSE)</f>
        <v>Horticulture</v>
      </c>
      <c r="K8389" t="str">
        <f>VLOOKUP(E8389,[1]LUTs!$AA$2:$AG$194,6,FALSE)</f>
        <v>Agriculture</v>
      </c>
      <c r="L8389" t="str">
        <f>VLOOKUP(E8389,[1]LUTs!$AA$2:$AG$194,7,FALSE)</f>
        <v>Irrigated</v>
      </c>
    </row>
    <row r="8390" spans="1:12" x14ac:dyDescent="0.25">
      <c r="A8390">
        <v>7022</v>
      </c>
      <c r="B8390">
        <v>437</v>
      </c>
      <c r="C8390">
        <f t="shared" si="131"/>
        <v>109.25</v>
      </c>
      <c r="D8390">
        <v>142</v>
      </c>
      <c r="E8390">
        <v>520</v>
      </c>
      <c r="F8390" t="str">
        <f>VLOOKUP($D8390,[1]LUTs!$P$2:$T$152, 5, FALSE)</f>
        <v>Mallee</v>
      </c>
      <c r="G8390" t="s">
        <v>42</v>
      </c>
      <c r="H8390" t="str">
        <f>VLOOKUP(G8390,[1]LUTs!V$2:W$9, 2, FALSE)</f>
        <v>Victoria</v>
      </c>
      <c r="I8390" t="str">
        <f>VLOOKUP(E8390,[1]LUTs!$AA$2:$AG$194, 4, FALSE)</f>
        <v>Intensive animal production</v>
      </c>
      <c r="J8390" t="str">
        <f>VLOOKUP($E8390,[1]LUTs!$AA$2:$AG$194,5,FALSE)</f>
        <v>Livestock production</v>
      </c>
      <c r="K8390" t="str">
        <f>VLOOKUP(E8390,[1]LUTs!$AA$2:$AG$194,6,FALSE)</f>
        <v>Agriculture</v>
      </c>
      <c r="L8390" t="str">
        <f>VLOOKUP(E8390,[1]LUTs!$AA$2:$AG$194,7,FALSE)</f>
        <v>Dryland</v>
      </c>
    </row>
    <row r="8391" spans="1:12" x14ac:dyDescent="0.25">
      <c r="A8391">
        <v>6748</v>
      </c>
      <c r="B8391">
        <v>808</v>
      </c>
      <c r="C8391">
        <f t="shared" si="131"/>
        <v>202</v>
      </c>
      <c r="D8391">
        <v>142</v>
      </c>
      <c r="E8391">
        <v>521</v>
      </c>
      <c r="F8391" t="str">
        <f>VLOOKUP($D8391,[1]LUTs!$P$2:$T$152, 5, FALSE)</f>
        <v>Mallee</v>
      </c>
      <c r="G8391" t="s">
        <v>42</v>
      </c>
      <c r="H8391" t="str">
        <f>VLOOKUP(G8391,[1]LUTs!V$2:W$9, 2, FALSE)</f>
        <v>Victoria</v>
      </c>
      <c r="I8391" t="str">
        <f>VLOOKUP(E8391,[1]LUTs!$AA$2:$AG$194, 4, FALSE)</f>
        <v>Intensive animal production</v>
      </c>
      <c r="J8391" t="str">
        <f>VLOOKUP($E8391,[1]LUTs!$AA$2:$AG$194,5,FALSE)</f>
        <v>Livestock production</v>
      </c>
      <c r="K8391" t="str">
        <f>VLOOKUP(E8391,[1]LUTs!$AA$2:$AG$194,6,FALSE)</f>
        <v>Agriculture</v>
      </c>
      <c r="L8391" t="str">
        <f>VLOOKUP(E8391,[1]LUTs!$AA$2:$AG$194,7,FALSE)</f>
        <v>Dryland</v>
      </c>
    </row>
    <row r="8392" spans="1:12" x14ac:dyDescent="0.25">
      <c r="A8392">
        <v>6989</v>
      </c>
      <c r="B8392">
        <v>3486</v>
      </c>
      <c r="C8392">
        <f t="shared" si="131"/>
        <v>871.5</v>
      </c>
      <c r="D8392">
        <v>142</v>
      </c>
      <c r="E8392">
        <v>522</v>
      </c>
      <c r="F8392" t="str">
        <f>VLOOKUP($D8392,[1]LUTs!$P$2:$T$152, 5, FALSE)</f>
        <v>Mallee</v>
      </c>
      <c r="G8392" t="s">
        <v>42</v>
      </c>
      <c r="H8392" t="str">
        <f>VLOOKUP(G8392,[1]LUTs!V$2:W$9, 2, FALSE)</f>
        <v>Victoria</v>
      </c>
      <c r="I8392" t="str">
        <f>VLOOKUP(E8392,[1]LUTs!$AA$2:$AG$194, 4, FALSE)</f>
        <v>Intensive animal production</v>
      </c>
      <c r="J8392" t="str">
        <f>VLOOKUP($E8392,[1]LUTs!$AA$2:$AG$194,5,FALSE)</f>
        <v>Livestock production</v>
      </c>
      <c r="K8392" t="str">
        <f>VLOOKUP(E8392,[1]LUTs!$AA$2:$AG$194,6,FALSE)</f>
        <v>Agriculture</v>
      </c>
      <c r="L8392" t="str">
        <f>VLOOKUP(E8392,[1]LUTs!$AA$2:$AG$194,7,FALSE)</f>
        <v>Dryland</v>
      </c>
    </row>
    <row r="8393" spans="1:12" x14ac:dyDescent="0.25">
      <c r="A8393">
        <v>6591</v>
      </c>
      <c r="B8393">
        <v>14400</v>
      </c>
      <c r="C8393">
        <f t="shared" si="131"/>
        <v>3600</v>
      </c>
      <c r="D8393">
        <v>142</v>
      </c>
      <c r="E8393">
        <v>523</v>
      </c>
      <c r="F8393" t="str">
        <f>VLOOKUP($D8393,[1]LUTs!$P$2:$T$152, 5, FALSE)</f>
        <v>Mallee</v>
      </c>
      <c r="G8393" t="s">
        <v>42</v>
      </c>
      <c r="H8393" t="str">
        <f>VLOOKUP(G8393,[1]LUTs!V$2:W$9, 2, FALSE)</f>
        <v>Victoria</v>
      </c>
      <c r="I8393" t="str">
        <f>VLOOKUP(E8393,[1]LUTs!$AA$2:$AG$194, 4, FALSE)</f>
        <v>Intensive animal production</v>
      </c>
      <c r="J8393" t="str">
        <f>VLOOKUP($E8393,[1]LUTs!$AA$2:$AG$194,5,FALSE)</f>
        <v>Livestock production</v>
      </c>
      <c r="K8393" t="str">
        <f>VLOOKUP(E8393,[1]LUTs!$AA$2:$AG$194,6,FALSE)</f>
        <v>Agriculture</v>
      </c>
      <c r="L8393" t="str">
        <f>VLOOKUP(E8393,[1]LUTs!$AA$2:$AG$194,7,FALSE)</f>
        <v>Dryland</v>
      </c>
    </row>
    <row r="8394" spans="1:12" x14ac:dyDescent="0.25">
      <c r="A8394">
        <v>6214</v>
      </c>
      <c r="B8394">
        <v>20795</v>
      </c>
      <c r="C8394">
        <f t="shared" si="131"/>
        <v>5198.75</v>
      </c>
      <c r="D8394">
        <v>142</v>
      </c>
      <c r="E8394">
        <v>524</v>
      </c>
      <c r="F8394" t="str">
        <f>VLOOKUP($D8394,[1]LUTs!$P$2:$T$152, 5, FALSE)</f>
        <v>Mallee</v>
      </c>
      <c r="G8394" t="s">
        <v>42</v>
      </c>
      <c r="H8394" t="str">
        <f>VLOOKUP(G8394,[1]LUTs!V$2:W$9, 2, FALSE)</f>
        <v>Victoria</v>
      </c>
      <c r="I8394" t="str">
        <f>VLOOKUP(E8394,[1]LUTs!$AA$2:$AG$194, 4, FALSE)</f>
        <v>Intensive animal production</v>
      </c>
      <c r="J8394" t="str">
        <f>VLOOKUP($E8394,[1]LUTs!$AA$2:$AG$194,5,FALSE)</f>
        <v>Livestock production</v>
      </c>
      <c r="K8394" t="str">
        <f>VLOOKUP(E8394,[1]LUTs!$AA$2:$AG$194,6,FALSE)</f>
        <v>Agriculture</v>
      </c>
      <c r="L8394" t="str">
        <f>VLOOKUP(E8394,[1]LUTs!$AA$2:$AG$194,7,FALSE)</f>
        <v>Dryland</v>
      </c>
    </row>
    <row r="8395" spans="1:12" x14ac:dyDescent="0.25">
      <c r="A8395">
        <v>7041</v>
      </c>
      <c r="B8395">
        <v>49</v>
      </c>
      <c r="C8395">
        <f t="shared" si="131"/>
        <v>12.25</v>
      </c>
      <c r="D8395">
        <v>142</v>
      </c>
      <c r="E8395">
        <v>525</v>
      </c>
      <c r="F8395" t="str">
        <f>VLOOKUP($D8395,[1]LUTs!$P$2:$T$152, 5, FALSE)</f>
        <v>Mallee</v>
      </c>
      <c r="G8395" t="s">
        <v>42</v>
      </c>
      <c r="H8395" t="str">
        <f>VLOOKUP(G8395,[1]LUTs!V$2:W$9, 2, FALSE)</f>
        <v>Victoria</v>
      </c>
      <c r="I8395" t="str">
        <f>VLOOKUP(E8395,[1]LUTs!$AA$2:$AG$194, 4, FALSE)</f>
        <v>Intensive animal production</v>
      </c>
      <c r="J8395" t="str">
        <f>VLOOKUP($E8395,[1]LUTs!$AA$2:$AG$194,5,FALSE)</f>
        <v>Livestock production</v>
      </c>
      <c r="K8395" t="str">
        <f>VLOOKUP(E8395,[1]LUTs!$AA$2:$AG$194,6,FALSE)</f>
        <v>Agriculture</v>
      </c>
      <c r="L8395" t="str">
        <f>VLOOKUP(E8395,[1]LUTs!$AA$2:$AG$194,7,FALSE)</f>
        <v>Dryland</v>
      </c>
    </row>
    <row r="8396" spans="1:12" x14ac:dyDescent="0.25">
      <c r="A8396">
        <v>4728</v>
      </c>
      <c r="B8396">
        <v>4827</v>
      </c>
      <c r="C8396">
        <f t="shared" si="131"/>
        <v>1206.75</v>
      </c>
      <c r="D8396">
        <v>142</v>
      </c>
      <c r="E8396">
        <v>526</v>
      </c>
      <c r="F8396" t="str">
        <f>VLOOKUP($D8396,[1]LUTs!$P$2:$T$152, 5, FALSE)</f>
        <v>Mallee</v>
      </c>
      <c r="G8396" t="s">
        <v>42</v>
      </c>
      <c r="H8396" t="str">
        <f>VLOOKUP(G8396,[1]LUTs!V$2:W$9, 2, FALSE)</f>
        <v>Victoria</v>
      </c>
      <c r="I8396" t="str">
        <f>VLOOKUP(E8396,[1]LUTs!$AA$2:$AG$194, 4, FALSE)</f>
        <v>Intensive animal production</v>
      </c>
      <c r="J8396" t="str">
        <f>VLOOKUP($E8396,[1]LUTs!$AA$2:$AG$194,5,FALSE)</f>
        <v>Livestock production</v>
      </c>
      <c r="K8396" t="str">
        <f>VLOOKUP(E8396,[1]LUTs!$AA$2:$AG$194,6,FALSE)</f>
        <v>Agriculture</v>
      </c>
      <c r="L8396" t="str">
        <f>VLOOKUP(E8396,[1]LUTs!$AA$2:$AG$194,7,FALSE)</f>
        <v>Dryland</v>
      </c>
    </row>
    <row r="8397" spans="1:12" x14ac:dyDescent="0.25">
      <c r="A8397">
        <v>4658</v>
      </c>
      <c r="B8397">
        <v>403</v>
      </c>
      <c r="C8397">
        <f t="shared" si="131"/>
        <v>100.75</v>
      </c>
      <c r="D8397">
        <v>142</v>
      </c>
      <c r="E8397">
        <v>527</v>
      </c>
      <c r="F8397" t="str">
        <f>VLOOKUP($D8397,[1]LUTs!$P$2:$T$152, 5, FALSE)</f>
        <v>Mallee</v>
      </c>
      <c r="G8397" t="s">
        <v>42</v>
      </c>
      <c r="H8397" t="str">
        <f>VLOOKUP(G8397,[1]LUTs!V$2:W$9, 2, FALSE)</f>
        <v>Victoria</v>
      </c>
      <c r="I8397" t="str">
        <f>VLOOKUP(E8397,[1]LUTs!$AA$2:$AG$194, 4, FALSE)</f>
        <v>Intensive animal production</v>
      </c>
      <c r="J8397" t="str">
        <f>VLOOKUP($E8397,[1]LUTs!$AA$2:$AG$194,5,FALSE)</f>
        <v>Livestock production</v>
      </c>
      <c r="K8397" t="str">
        <f>VLOOKUP(E8397,[1]LUTs!$AA$2:$AG$194,6,FALSE)</f>
        <v>Agriculture</v>
      </c>
      <c r="L8397" t="str">
        <f>VLOOKUP(E8397,[1]LUTs!$AA$2:$AG$194,7,FALSE)</f>
        <v>Dryland</v>
      </c>
    </row>
    <row r="8398" spans="1:12" x14ac:dyDescent="0.25">
      <c r="A8398">
        <v>4733</v>
      </c>
      <c r="B8398">
        <v>4080</v>
      </c>
      <c r="C8398">
        <f t="shared" si="131"/>
        <v>1020</v>
      </c>
      <c r="D8398">
        <v>142</v>
      </c>
      <c r="E8398">
        <v>530</v>
      </c>
      <c r="F8398" t="str">
        <f>VLOOKUP($D8398,[1]LUTs!$P$2:$T$152, 5, FALSE)</f>
        <v>Mallee</v>
      </c>
      <c r="G8398" t="s">
        <v>42</v>
      </c>
      <c r="H8398" t="str">
        <f>VLOOKUP(G8398,[1]LUTs!V$2:W$9, 2, FALSE)</f>
        <v>Victoria</v>
      </c>
      <c r="I8398" t="str">
        <f>VLOOKUP(E8398,[1]LUTs!$AA$2:$AG$194, 4, FALSE)</f>
        <v>Urban intensive uses</v>
      </c>
      <c r="J8398" t="str">
        <f>VLOOKUP($E8398,[1]LUTs!$AA$2:$AG$194,5,FALSE)</f>
        <v>Intensive uses</v>
      </c>
      <c r="K8398" t="str">
        <f>VLOOKUP(E8398,[1]LUTs!$AA$2:$AG$194,6,FALSE)</f>
        <v>Non-agriculture</v>
      </c>
      <c r="L8398" t="str">
        <f>VLOOKUP(E8398,[1]LUTs!$AA$2:$AG$194,7,FALSE)</f>
        <v>Dryland</v>
      </c>
    </row>
    <row r="8399" spans="1:12" x14ac:dyDescent="0.25">
      <c r="A8399">
        <v>4760</v>
      </c>
      <c r="B8399">
        <v>2919</v>
      </c>
      <c r="C8399">
        <f t="shared" si="131"/>
        <v>729.75</v>
      </c>
      <c r="D8399">
        <v>142</v>
      </c>
      <c r="E8399">
        <v>531</v>
      </c>
      <c r="F8399" t="str">
        <f>VLOOKUP($D8399,[1]LUTs!$P$2:$T$152, 5, FALSE)</f>
        <v>Mallee</v>
      </c>
      <c r="G8399" t="s">
        <v>42</v>
      </c>
      <c r="H8399" t="str">
        <f>VLOOKUP(G8399,[1]LUTs!V$2:W$9, 2, FALSE)</f>
        <v>Victoria</v>
      </c>
      <c r="I8399" t="str">
        <f>VLOOKUP(E8399,[1]LUTs!$AA$2:$AG$194, 4, FALSE)</f>
        <v>Urban intensive uses</v>
      </c>
      <c r="J8399" t="str">
        <f>VLOOKUP($E8399,[1]LUTs!$AA$2:$AG$194,5,FALSE)</f>
        <v>Intensive uses</v>
      </c>
      <c r="K8399" t="str">
        <f>VLOOKUP(E8399,[1]LUTs!$AA$2:$AG$194,6,FALSE)</f>
        <v>Non-agriculture</v>
      </c>
      <c r="L8399" t="str">
        <f>VLOOKUP(E8399,[1]LUTs!$AA$2:$AG$194,7,FALSE)</f>
        <v>Dryland</v>
      </c>
    </row>
    <row r="8400" spans="1:12" x14ac:dyDescent="0.25">
      <c r="A8400">
        <v>4518</v>
      </c>
      <c r="B8400">
        <v>2888</v>
      </c>
      <c r="C8400">
        <f t="shared" si="131"/>
        <v>722</v>
      </c>
      <c r="D8400">
        <v>142</v>
      </c>
      <c r="E8400">
        <v>532</v>
      </c>
      <c r="F8400" t="str">
        <f>VLOOKUP($D8400,[1]LUTs!$P$2:$T$152, 5, FALSE)</f>
        <v>Mallee</v>
      </c>
      <c r="G8400" t="s">
        <v>42</v>
      </c>
      <c r="H8400" t="str">
        <f>VLOOKUP(G8400,[1]LUTs!V$2:W$9, 2, FALSE)</f>
        <v>Victoria</v>
      </c>
      <c r="I8400" t="str">
        <f>VLOOKUP(E8400,[1]LUTs!$AA$2:$AG$194, 4, FALSE)</f>
        <v>Urban intensive uses</v>
      </c>
      <c r="J8400" t="str">
        <f>VLOOKUP($E8400,[1]LUTs!$AA$2:$AG$194,5,FALSE)</f>
        <v>Intensive uses</v>
      </c>
      <c r="K8400" t="str">
        <f>VLOOKUP(E8400,[1]LUTs!$AA$2:$AG$194,6,FALSE)</f>
        <v>Non-agriculture</v>
      </c>
      <c r="L8400" t="str">
        <f>VLOOKUP(E8400,[1]LUTs!$AA$2:$AG$194,7,FALSE)</f>
        <v>Dryland</v>
      </c>
    </row>
    <row r="8401" spans="1:12" x14ac:dyDescent="0.25">
      <c r="A8401">
        <v>4726</v>
      </c>
      <c r="B8401">
        <v>236</v>
      </c>
      <c r="C8401">
        <f t="shared" si="131"/>
        <v>59</v>
      </c>
      <c r="D8401">
        <v>142</v>
      </c>
      <c r="E8401">
        <v>533</v>
      </c>
      <c r="F8401" t="str">
        <f>VLOOKUP($D8401,[1]LUTs!$P$2:$T$152, 5, FALSE)</f>
        <v>Mallee</v>
      </c>
      <c r="G8401" t="s">
        <v>42</v>
      </c>
      <c r="H8401" t="str">
        <f>VLOOKUP(G8401,[1]LUTs!V$2:W$9, 2, FALSE)</f>
        <v>Victoria</v>
      </c>
      <c r="I8401" t="str">
        <f>VLOOKUP(E8401,[1]LUTs!$AA$2:$AG$194, 4, FALSE)</f>
        <v>Urban intensive uses</v>
      </c>
      <c r="J8401" t="str">
        <f>VLOOKUP($E8401,[1]LUTs!$AA$2:$AG$194,5,FALSE)</f>
        <v>Intensive uses</v>
      </c>
      <c r="K8401" t="str">
        <f>VLOOKUP(E8401,[1]LUTs!$AA$2:$AG$194,6,FALSE)</f>
        <v>Non-agriculture</v>
      </c>
      <c r="L8401" t="str">
        <f>VLOOKUP(E8401,[1]LUTs!$AA$2:$AG$194,7,FALSE)</f>
        <v>Dryland</v>
      </c>
    </row>
    <row r="8402" spans="1:12" x14ac:dyDescent="0.25">
      <c r="A8402">
        <v>4653</v>
      </c>
      <c r="B8402">
        <v>7344</v>
      </c>
      <c r="C8402">
        <f t="shared" si="131"/>
        <v>1836</v>
      </c>
      <c r="D8402">
        <v>142</v>
      </c>
      <c r="E8402">
        <v>534</v>
      </c>
      <c r="F8402" t="str">
        <f>VLOOKUP($D8402,[1]LUTs!$P$2:$T$152, 5, FALSE)</f>
        <v>Mallee</v>
      </c>
      <c r="G8402" t="s">
        <v>42</v>
      </c>
      <c r="H8402" t="str">
        <f>VLOOKUP(G8402,[1]LUTs!V$2:W$9, 2, FALSE)</f>
        <v>Victoria</v>
      </c>
      <c r="I8402" t="str">
        <f>VLOOKUP(E8402,[1]LUTs!$AA$2:$AG$194, 4, FALSE)</f>
        <v>Urban intensive uses</v>
      </c>
      <c r="J8402" t="str">
        <f>VLOOKUP($E8402,[1]LUTs!$AA$2:$AG$194,5,FALSE)</f>
        <v>Intensive uses</v>
      </c>
      <c r="K8402" t="str">
        <f>VLOOKUP(E8402,[1]LUTs!$AA$2:$AG$194,6,FALSE)</f>
        <v>Non-agriculture</v>
      </c>
      <c r="L8402" t="str">
        <f>VLOOKUP(E8402,[1]LUTs!$AA$2:$AG$194,7,FALSE)</f>
        <v>Dryland</v>
      </c>
    </row>
    <row r="8403" spans="1:12" x14ac:dyDescent="0.25">
      <c r="A8403">
        <v>4807</v>
      </c>
      <c r="B8403">
        <v>808</v>
      </c>
      <c r="C8403">
        <f t="shared" si="131"/>
        <v>202</v>
      </c>
      <c r="D8403">
        <v>142</v>
      </c>
      <c r="E8403">
        <v>535</v>
      </c>
      <c r="F8403" t="str">
        <f>VLOOKUP($D8403,[1]LUTs!$P$2:$T$152, 5, FALSE)</f>
        <v>Mallee</v>
      </c>
      <c r="G8403" t="s">
        <v>42</v>
      </c>
      <c r="H8403" t="str">
        <f>VLOOKUP(G8403,[1]LUTs!V$2:W$9, 2, FALSE)</f>
        <v>Victoria</v>
      </c>
      <c r="I8403" t="str">
        <f>VLOOKUP(E8403,[1]LUTs!$AA$2:$AG$194, 4, FALSE)</f>
        <v>Urban intensive uses</v>
      </c>
      <c r="J8403" t="str">
        <f>VLOOKUP($E8403,[1]LUTs!$AA$2:$AG$194,5,FALSE)</f>
        <v>Intensive uses</v>
      </c>
      <c r="K8403" t="str">
        <f>VLOOKUP(E8403,[1]LUTs!$AA$2:$AG$194,6,FALSE)</f>
        <v>Non-agriculture</v>
      </c>
      <c r="L8403" t="str">
        <f>VLOOKUP(E8403,[1]LUTs!$AA$2:$AG$194,7,FALSE)</f>
        <v>Dryland</v>
      </c>
    </row>
    <row r="8404" spans="1:12" x14ac:dyDescent="0.25">
      <c r="A8404">
        <v>5633</v>
      </c>
      <c r="B8404">
        <v>7</v>
      </c>
      <c r="C8404">
        <f t="shared" si="131"/>
        <v>1.75</v>
      </c>
      <c r="D8404">
        <v>142</v>
      </c>
      <c r="E8404">
        <v>536</v>
      </c>
      <c r="F8404" t="str">
        <f>VLOOKUP($D8404,[1]LUTs!$P$2:$T$152, 5, FALSE)</f>
        <v>Mallee</v>
      </c>
      <c r="G8404" t="s">
        <v>42</v>
      </c>
      <c r="H8404" t="str">
        <f>VLOOKUP(G8404,[1]LUTs!V$2:W$9, 2, FALSE)</f>
        <v>Victoria</v>
      </c>
      <c r="I8404" t="str">
        <f>VLOOKUP(E8404,[1]LUTs!$AA$2:$AG$194, 4, FALSE)</f>
        <v>Urban intensive uses</v>
      </c>
      <c r="J8404" t="str">
        <f>VLOOKUP($E8404,[1]LUTs!$AA$2:$AG$194,5,FALSE)</f>
        <v>Intensive uses</v>
      </c>
      <c r="K8404" t="str">
        <f>VLOOKUP(E8404,[1]LUTs!$AA$2:$AG$194,6,FALSE)</f>
        <v>Non-agriculture</v>
      </c>
      <c r="L8404" t="str">
        <f>VLOOKUP(E8404,[1]LUTs!$AA$2:$AG$194,7,FALSE)</f>
        <v>Dryland</v>
      </c>
    </row>
    <row r="8405" spans="1:12" x14ac:dyDescent="0.25">
      <c r="A8405">
        <v>6933</v>
      </c>
      <c r="B8405">
        <v>33</v>
      </c>
      <c r="C8405">
        <f t="shared" si="131"/>
        <v>8.25</v>
      </c>
      <c r="D8405">
        <v>142</v>
      </c>
      <c r="E8405">
        <v>537</v>
      </c>
      <c r="F8405" t="str">
        <f>VLOOKUP($D8405,[1]LUTs!$P$2:$T$152, 5, FALSE)</f>
        <v>Mallee</v>
      </c>
      <c r="G8405" t="s">
        <v>42</v>
      </c>
      <c r="H8405" t="str">
        <f>VLOOKUP(G8405,[1]LUTs!V$2:W$9, 2, FALSE)</f>
        <v>Victoria</v>
      </c>
      <c r="I8405" t="str">
        <f>VLOOKUP(E8405,[1]LUTs!$AA$2:$AG$194, 4, FALSE)</f>
        <v>Urban intensive uses</v>
      </c>
      <c r="J8405" t="str">
        <f>VLOOKUP($E8405,[1]LUTs!$AA$2:$AG$194,5,FALSE)</f>
        <v>Intensive uses</v>
      </c>
      <c r="K8405" t="str">
        <f>VLOOKUP(E8405,[1]LUTs!$AA$2:$AG$194,6,FALSE)</f>
        <v>Non-agriculture</v>
      </c>
      <c r="L8405" t="str">
        <f>VLOOKUP(E8405,[1]LUTs!$AA$2:$AG$194,7,FALSE)</f>
        <v>Dryland</v>
      </c>
    </row>
    <row r="8406" spans="1:12" x14ac:dyDescent="0.25">
      <c r="A8406">
        <v>4648</v>
      </c>
      <c r="B8406">
        <v>767</v>
      </c>
      <c r="C8406">
        <f t="shared" si="131"/>
        <v>191.75</v>
      </c>
      <c r="D8406">
        <v>142</v>
      </c>
      <c r="E8406">
        <v>540</v>
      </c>
      <c r="F8406" t="str">
        <f>VLOOKUP($D8406,[1]LUTs!$P$2:$T$152, 5, FALSE)</f>
        <v>Mallee</v>
      </c>
      <c r="G8406" t="s">
        <v>42</v>
      </c>
      <c r="H8406" t="str">
        <f>VLOOKUP(G8406,[1]LUTs!V$2:W$9, 2, FALSE)</f>
        <v>Victoria</v>
      </c>
      <c r="I8406" t="str">
        <f>VLOOKUP(E8406,[1]LUTs!$AA$2:$AG$194, 4, FALSE)</f>
        <v>Urban intensive uses</v>
      </c>
      <c r="J8406" t="str">
        <f>VLOOKUP($E8406,[1]LUTs!$AA$2:$AG$194,5,FALSE)</f>
        <v>Intensive uses</v>
      </c>
      <c r="K8406" t="str">
        <f>VLOOKUP(E8406,[1]LUTs!$AA$2:$AG$194,6,FALSE)</f>
        <v>Non-agriculture</v>
      </c>
      <c r="L8406" t="str">
        <f>VLOOKUP(E8406,[1]LUTs!$AA$2:$AG$194,7,FALSE)</f>
        <v>Dryland</v>
      </c>
    </row>
    <row r="8407" spans="1:12" x14ac:dyDescent="0.25">
      <c r="A8407">
        <v>4649</v>
      </c>
      <c r="B8407">
        <v>40115</v>
      </c>
      <c r="C8407">
        <f t="shared" si="131"/>
        <v>10028.75</v>
      </c>
      <c r="D8407">
        <v>142</v>
      </c>
      <c r="E8407">
        <v>541</v>
      </c>
      <c r="F8407" t="str">
        <f>VLOOKUP($D8407,[1]LUTs!$P$2:$T$152, 5, FALSE)</f>
        <v>Mallee</v>
      </c>
      <c r="G8407" t="s">
        <v>42</v>
      </c>
      <c r="H8407" t="str">
        <f>VLOOKUP(G8407,[1]LUTs!V$2:W$9, 2, FALSE)</f>
        <v>Victoria</v>
      </c>
      <c r="I8407" t="str">
        <f>VLOOKUP(E8407,[1]LUTs!$AA$2:$AG$194, 4, FALSE)</f>
        <v>Urban intensive uses</v>
      </c>
      <c r="J8407" t="str">
        <f>VLOOKUP($E8407,[1]LUTs!$AA$2:$AG$194,5,FALSE)</f>
        <v>Intensive uses</v>
      </c>
      <c r="K8407" t="str">
        <f>VLOOKUP(E8407,[1]LUTs!$AA$2:$AG$194,6,FALSE)</f>
        <v>Non-agriculture</v>
      </c>
      <c r="L8407" t="str">
        <f>VLOOKUP(E8407,[1]LUTs!$AA$2:$AG$194,7,FALSE)</f>
        <v>Dryland</v>
      </c>
    </row>
    <row r="8408" spans="1:12" x14ac:dyDescent="0.25">
      <c r="A8408">
        <v>4645</v>
      </c>
      <c r="B8408">
        <v>164370</v>
      </c>
      <c r="C8408">
        <f t="shared" si="131"/>
        <v>41092.5</v>
      </c>
      <c r="D8408">
        <v>142</v>
      </c>
      <c r="E8408">
        <v>542</v>
      </c>
      <c r="F8408" t="str">
        <f>VLOOKUP($D8408,[1]LUTs!$P$2:$T$152, 5, FALSE)</f>
        <v>Mallee</v>
      </c>
      <c r="G8408" t="s">
        <v>42</v>
      </c>
      <c r="H8408" t="str">
        <f>VLOOKUP(G8408,[1]LUTs!V$2:W$9, 2, FALSE)</f>
        <v>Victoria</v>
      </c>
      <c r="I8408" t="str">
        <f>VLOOKUP(E8408,[1]LUTs!$AA$2:$AG$194, 4, FALSE)</f>
        <v>Rural residential and farm infrastructure</v>
      </c>
      <c r="J8408" t="str">
        <f>VLOOKUP($E8408,[1]LUTs!$AA$2:$AG$194,5,FALSE)</f>
        <v>Intensive uses</v>
      </c>
      <c r="K8408" t="str">
        <f>VLOOKUP(E8408,[1]LUTs!$AA$2:$AG$194,6,FALSE)</f>
        <v>Non-agriculture</v>
      </c>
      <c r="L8408" t="str">
        <f>VLOOKUP(E8408,[1]LUTs!$AA$2:$AG$194,7,FALSE)</f>
        <v>Dryland</v>
      </c>
    </row>
    <row r="8409" spans="1:12" x14ac:dyDescent="0.25">
      <c r="A8409">
        <v>4519</v>
      </c>
      <c r="B8409">
        <v>57072</v>
      </c>
      <c r="C8409">
        <f t="shared" si="131"/>
        <v>14268</v>
      </c>
      <c r="D8409">
        <v>142</v>
      </c>
      <c r="E8409">
        <v>543</v>
      </c>
      <c r="F8409" t="str">
        <f>VLOOKUP($D8409,[1]LUTs!$P$2:$T$152, 5, FALSE)</f>
        <v>Mallee</v>
      </c>
      <c r="G8409" t="s">
        <v>42</v>
      </c>
      <c r="H8409" t="str">
        <f>VLOOKUP(G8409,[1]LUTs!V$2:W$9, 2, FALSE)</f>
        <v>Victoria</v>
      </c>
      <c r="I8409" t="str">
        <f>VLOOKUP(E8409,[1]LUTs!$AA$2:$AG$194, 4, FALSE)</f>
        <v>Rural residential and farm infrastructure</v>
      </c>
      <c r="J8409" t="str">
        <f>VLOOKUP($E8409,[1]LUTs!$AA$2:$AG$194,5,FALSE)</f>
        <v>Intensive uses</v>
      </c>
      <c r="K8409" t="str">
        <f>VLOOKUP(E8409,[1]LUTs!$AA$2:$AG$194,6,FALSE)</f>
        <v>Non-agriculture</v>
      </c>
      <c r="L8409" t="str">
        <f>VLOOKUP(E8409,[1]LUTs!$AA$2:$AG$194,7,FALSE)</f>
        <v>Dryland</v>
      </c>
    </row>
    <row r="8410" spans="1:12" x14ac:dyDescent="0.25">
      <c r="A8410">
        <v>4752</v>
      </c>
      <c r="B8410">
        <v>127</v>
      </c>
      <c r="C8410">
        <f t="shared" si="131"/>
        <v>31.75</v>
      </c>
      <c r="D8410">
        <v>142</v>
      </c>
      <c r="E8410">
        <v>550</v>
      </c>
      <c r="F8410" t="str">
        <f>VLOOKUP($D8410,[1]LUTs!$P$2:$T$152, 5, FALSE)</f>
        <v>Mallee</v>
      </c>
      <c r="G8410" t="s">
        <v>42</v>
      </c>
      <c r="H8410" t="str">
        <f>VLOOKUP(G8410,[1]LUTs!V$2:W$9, 2, FALSE)</f>
        <v>Victoria</v>
      </c>
      <c r="I8410" t="str">
        <f>VLOOKUP(E8410,[1]LUTs!$AA$2:$AG$194, 4, FALSE)</f>
        <v>Urban intensive uses</v>
      </c>
      <c r="J8410" t="str">
        <f>VLOOKUP($E8410,[1]LUTs!$AA$2:$AG$194,5,FALSE)</f>
        <v>Intensive uses</v>
      </c>
      <c r="K8410" t="str">
        <f>VLOOKUP(E8410,[1]LUTs!$AA$2:$AG$194,6,FALSE)</f>
        <v>Non-agriculture</v>
      </c>
      <c r="L8410" t="str">
        <f>VLOOKUP(E8410,[1]LUTs!$AA$2:$AG$194,7,FALSE)</f>
        <v>Dryland</v>
      </c>
    </row>
    <row r="8411" spans="1:12" x14ac:dyDescent="0.25">
      <c r="A8411">
        <v>4654</v>
      </c>
      <c r="B8411">
        <v>9961</v>
      </c>
      <c r="C8411">
        <f t="shared" si="131"/>
        <v>2490.25</v>
      </c>
      <c r="D8411">
        <v>142</v>
      </c>
      <c r="E8411">
        <v>551</v>
      </c>
      <c r="F8411" t="str">
        <f>VLOOKUP($D8411,[1]LUTs!$P$2:$T$152, 5, FALSE)</f>
        <v>Mallee</v>
      </c>
      <c r="G8411" t="s">
        <v>42</v>
      </c>
      <c r="H8411" t="str">
        <f>VLOOKUP(G8411,[1]LUTs!V$2:W$9, 2, FALSE)</f>
        <v>Victoria</v>
      </c>
      <c r="I8411" t="str">
        <f>VLOOKUP(E8411,[1]LUTs!$AA$2:$AG$194, 4, FALSE)</f>
        <v>Urban intensive uses</v>
      </c>
      <c r="J8411" t="str">
        <f>VLOOKUP($E8411,[1]LUTs!$AA$2:$AG$194,5,FALSE)</f>
        <v>Intensive uses</v>
      </c>
      <c r="K8411" t="str">
        <f>VLOOKUP(E8411,[1]LUTs!$AA$2:$AG$194,6,FALSE)</f>
        <v>Non-agriculture</v>
      </c>
      <c r="L8411" t="str">
        <f>VLOOKUP(E8411,[1]LUTs!$AA$2:$AG$194,7,FALSE)</f>
        <v>Dryland</v>
      </c>
    </row>
    <row r="8412" spans="1:12" x14ac:dyDescent="0.25">
      <c r="A8412">
        <v>4665</v>
      </c>
      <c r="B8412">
        <v>44374</v>
      </c>
      <c r="C8412">
        <f t="shared" si="131"/>
        <v>11093.5</v>
      </c>
      <c r="D8412">
        <v>142</v>
      </c>
      <c r="E8412">
        <v>552</v>
      </c>
      <c r="F8412" t="str">
        <f>VLOOKUP($D8412,[1]LUTs!$P$2:$T$152, 5, FALSE)</f>
        <v>Mallee</v>
      </c>
      <c r="G8412" t="s">
        <v>42</v>
      </c>
      <c r="H8412" t="str">
        <f>VLOOKUP(G8412,[1]LUTs!V$2:W$9, 2, FALSE)</f>
        <v>Victoria</v>
      </c>
      <c r="I8412" t="str">
        <f>VLOOKUP(E8412,[1]LUTs!$AA$2:$AG$194, 4, FALSE)</f>
        <v>Urban intensive uses</v>
      </c>
      <c r="J8412" t="str">
        <f>VLOOKUP($E8412,[1]LUTs!$AA$2:$AG$194,5,FALSE)</f>
        <v>Intensive uses</v>
      </c>
      <c r="K8412" t="str">
        <f>VLOOKUP(E8412,[1]LUTs!$AA$2:$AG$194,6,FALSE)</f>
        <v>Non-agriculture</v>
      </c>
      <c r="L8412" t="str">
        <f>VLOOKUP(E8412,[1]LUTs!$AA$2:$AG$194,7,FALSE)</f>
        <v>Dryland</v>
      </c>
    </row>
    <row r="8413" spans="1:12" x14ac:dyDescent="0.25">
      <c r="A8413">
        <v>4738</v>
      </c>
      <c r="B8413">
        <v>13163</v>
      </c>
      <c r="C8413">
        <f t="shared" si="131"/>
        <v>3290.75</v>
      </c>
      <c r="D8413">
        <v>142</v>
      </c>
      <c r="E8413">
        <v>553</v>
      </c>
      <c r="F8413" t="str">
        <f>VLOOKUP($D8413,[1]LUTs!$P$2:$T$152, 5, FALSE)</f>
        <v>Mallee</v>
      </c>
      <c r="G8413" t="s">
        <v>42</v>
      </c>
      <c r="H8413" t="str">
        <f>VLOOKUP(G8413,[1]LUTs!V$2:W$9, 2, FALSE)</f>
        <v>Victoria</v>
      </c>
      <c r="I8413" t="str">
        <f>VLOOKUP(E8413,[1]LUTs!$AA$2:$AG$194, 4, FALSE)</f>
        <v>Urban intensive uses</v>
      </c>
      <c r="J8413" t="str">
        <f>VLOOKUP($E8413,[1]LUTs!$AA$2:$AG$194,5,FALSE)</f>
        <v>Intensive uses</v>
      </c>
      <c r="K8413" t="str">
        <f>VLOOKUP(E8413,[1]LUTs!$AA$2:$AG$194,6,FALSE)</f>
        <v>Non-agriculture</v>
      </c>
      <c r="L8413" t="str">
        <f>VLOOKUP(E8413,[1]LUTs!$AA$2:$AG$194,7,FALSE)</f>
        <v>Dryland</v>
      </c>
    </row>
    <row r="8414" spans="1:12" x14ac:dyDescent="0.25">
      <c r="A8414">
        <v>4767</v>
      </c>
      <c r="B8414">
        <v>2915</v>
      </c>
      <c r="C8414">
        <f t="shared" si="131"/>
        <v>728.75</v>
      </c>
      <c r="D8414">
        <v>142</v>
      </c>
      <c r="E8414">
        <v>555</v>
      </c>
      <c r="F8414" t="str">
        <f>VLOOKUP($D8414,[1]LUTs!$P$2:$T$152, 5, FALSE)</f>
        <v>Mallee</v>
      </c>
      <c r="G8414" t="s">
        <v>42</v>
      </c>
      <c r="H8414" t="str">
        <f>VLOOKUP(G8414,[1]LUTs!V$2:W$9, 2, FALSE)</f>
        <v>Victoria</v>
      </c>
      <c r="I8414" t="str">
        <f>VLOOKUP(E8414,[1]LUTs!$AA$2:$AG$194, 4, FALSE)</f>
        <v>Urban intensive uses</v>
      </c>
      <c r="J8414" t="str">
        <f>VLOOKUP($E8414,[1]LUTs!$AA$2:$AG$194,5,FALSE)</f>
        <v>Intensive uses</v>
      </c>
      <c r="K8414" t="str">
        <f>VLOOKUP(E8414,[1]LUTs!$AA$2:$AG$194,6,FALSE)</f>
        <v>Non-agriculture</v>
      </c>
      <c r="L8414" t="str">
        <f>VLOOKUP(E8414,[1]LUTs!$AA$2:$AG$194,7,FALSE)</f>
        <v>Dryland</v>
      </c>
    </row>
    <row r="8415" spans="1:12" x14ac:dyDescent="0.25">
      <c r="A8415">
        <v>4548</v>
      </c>
      <c r="B8415">
        <v>48837</v>
      </c>
      <c r="C8415">
        <f t="shared" si="131"/>
        <v>12209.25</v>
      </c>
      <c r="D8415">
        <v>142</v>
      </c>
      <c r="E8415">
        <v>560</v>
      </c>
      <c r="F8415" t="str">
        <f>VLOOKUP($D8415,[1]LUTs!$P$2:$T$152, 5, FALSE)</f>
        <v>Mallee</v>
      </c>
      <c r="G8415" t="s">
        <v>42</v>
      </c>
      <c r="H8415" t="str">
        <f>VLOOKUP(G8415,[1]LUTs!V$2:W$9, 2, FALSE)</f>
        <v>Victoria</v>
      </c>
      <c r="I8415" t="str">
        <f>VLOOKUP(E8415,[1]LUTs!$AA$2:$AG$194, 4, FALSE)</f>
        <v>Urban intensive uses</v>
      </c>
      <c r="J8415" t="str">
        <f>VLOOKUP($E8415,[1]LUTs!$AA$2:$AG$194,5,FALSE)</f>
        <v>Intensive uses</v>
      </c>
      <c r="K8415" t="str">
        <f>VLOOKUP(E8415,[1]LUTs!$AA$2:$AG$194,6,FALSE)</f>
        <v>Non-agriculture</v>
      </c>
      <c r="L8415" t="str">
        <f>VLOOKUP(E8415,[1]LUTs!$AA$2:$AG$194,7,FALSE)</f>
        <v>Dryland</v>
      </c>
    </row>
    <row r="8416" spans="1:12" x14ac:dyDescent="0.25">
      <c r="A8416">
        <v>5182</v>
      </c>
      <c r="B8416">
        <v>401</v>
      </c>
      <c r="C8416">
        <f t="shared" si="131"/>
        <v>100.25</v>
      </c>
      <c r="D8416">
        <v>142</v>
      </c>
      <c r="E8416">
        <v>561</v>
      </c>
      <c r="F8416" t="str">
        <f>VLOOKUP($D8416,[1]LUTs!$P$2:$T$152, 5, FALSE)</f>
        <v>Mallee</v>
      </c>
      <c r="G8416" t="s">
        <v>42</v>
      </c>
      <c r="H8416" t="str">
        <f>VLOOKUP(G8416,[1]LUTs!V$2:W$9, 2, FALSE)</f>
        <v>Victoria</v>
      </c>
      <c r="I8416" t="str">
        <f>VLOOKUP(E8416,[1]LUTs!$AA$2:$AG$194, 4, FALSE)</f>
        <v>Urban intensive uses</v>
      </c>
      <c r="J8416" t="str">
        <f>VLOOKUP($E8416,[1]LUTs!$AA$2:$AG$194,5,FALSE)</f>
        <v>Intensive uses</v>
      </c>
      <c r="K8416" t="str">
        <f>VLOOKUP(E8416,[1]LUTs!$AA$2:$AG$194,6,FALSE)</f>
        <v>Non-agriculture</v>
      </c>
      <c r="L8416" t="str">
        <f>VLOOKUP(E8416,[1]LUTs!$AA$2:$AG$194,7,FALSE)</f>
        <v>Dryland</v>
      </c>
    </row>
    <row r="8417" spans="1:12" x14ac:dyDescent="0.25">
      <c r="A8417">
        <v>7267</v>
      </c>
      <c r="B8417">
        <v>118</v>
      </c>
      <c r="C8417">
        <f t="shared" si="131"/>
        <v>29.5</v>
      </c>
      <c r="D8417">
        <v>142</v>
      </c>
      <c r="E8417">
        <v>563</v>
      </c>
      <c r="F8417" t="str">
        <f>VLOOKUP($D8417,[1]LUTs!$P$2:$T$152, 5, FALSE)</f>
        <v>Mallee</v>
      </c>
      <c r="G8417" t="s">
        <v>42</v>
      </c>
      <c r="H8417" t="str">
        <f>VLOOKUP(G8417,[1]LUTs!V$2:W$9, 2, FALSE)</f>
        <v>Victoria</v>
      </c>
      <c r="I8417" t="str">
        <f>VLOOKUP(E8417,[1]LUTs!$AA$2:$AG$194, 4, FALSE)</f>
        <v>Urban intensive uses</v>
      </c>
      <c r="J8417" t="str">
        <f>VLOOKUP($E8417,[1]LUTs!$AA$2:$AG$194,5,FALSE)</f>
        <v>Intensive uses</v>
      </c>
      <c r="K8417" t="str">
        <f>VLOOKUP(E8417,[1]LUTs!$AA$2:$AG$194,6,FALSE)</f>
        <v>Non-agriculture</v>
      </c>
      <c r="L8417" t="str">
        <f>VLOOKUP(E8417,[1]LUTs!$AA$2:$AG$194,7,FALSE)</f>
        <v>Dryland</v>
      </c>
    </row>
    <row r="8418" spans="1:12" x14ac:dyDescent="0.25">
      <c r="A8418">
        <v>4771</v>
      </c>
      <c r="B8418">
        <v>188</v>
      </c>
      <c r="C8418">
        <f t="shared" si="131"/>
        <v>47</v>
      </c>
      <c r="D8418">
        <v>142</v>
      </c>
      <c r="E8418">
        <v>565</v>
      </c>
      <c r="F8418" t="str">
        <f>VLOOKUP($D8418,[1]LUTs!$P$2:$T$152, 5, FALSE)</f>
        <v>Mallee</v>
      </c>
      <c r="G8418" t="s">
        <v>42</v>
      </c>
      <c r="H8418" t="str">
        <f>VLOOKUP(G8418,[1]LUTs!V$2:W$9, 2, FALSE)</f>
        <v>Victoria</v>
      </c>
      <c r="I8418" t="str">
        <f>VLOOKUP(E8418,[1]LUTs!$AA$2:$AG$194, 4, FALSE)</f>
        <v>Urban intensive uses</v>
      </c>
      <c r="J8418" t="str">
        <f>VLOOKUP($E8418,[1]LUTs!$AA$2:$AG$194,5,FALSE)</f>
        <v>Intensive uses</v>
      </c>
      <c r="K8418" t="str">
        <f>VLOOKUP(E8418,[1]LUTs!$AA$2:$AG$194,6,FALSE)</f>
        <v>Non-agriculture</v>
      </c>
      <c r="L8418" t="str">
        <f>VLOOKUP(E8418,[1]LUTs!$AA$2:$AG$194,7,FALSE)</f>
        <v>Dryland</v>
      </c>
    </row>
    <row r="8419" spans="1:12" x14ac:dyDescent="0.25">
      <c r="A8419">
        <v>4744</v>
      </c>
      <c r="B8419">
        <v>763</v>
      </c>
      <c r="C8419">
        <f t="shared" si="131"/>
        <v>190.75</v>
      </c>
      <c r="D8419">
        <v>142</v>
      </c>
      <c r="E8419">
        <v>567</v>
      </c>
      <c r="F8419" t="str">
        <f>VLOOKUP($D8419,[1]LUTs!$P$2:$T$152, 5, FALSE)</f>
        <v>Mallee</v>
      </c>
      <c r="G8419" t="s">
        <v>42</v>
      </c>
      <c r="H8419" t="str">
        <f>VLOOKUP(G8419,[1]LUTs!V$2:W$9, 2, FALSE)</f>
        <v>Victoria</v>
      </c>
      <c r="I8419" t="str">
        <f>VLOOKUP(E8419,[1]LUTs!$AA$2:$AG$194, 4, FALSE)</f>
        <v>Urban intensive uses</v>
      </c>
      <c r="J8419" t="str">
        <f>VLOOKUP($E8419,[1]LUTs!$AA$2:$AG$194,5,FALSE)</f>
        <v>Intensive uses</v>
      </c>
      <c r="K8419" t="str">
        <f>VLOOKUP(E8419,[1]LUTs!$AA$2:$AG$194,6,FALSE)</f>
        <v>Non-agriculture</v>
      </c>
      <c r="L8419" t="str">
        <f>VLOOKUP(E8419,[1]LUTs!$AA$2:$AG$194,7,FALSE)</f>
        <v>Dryland</v>
      </c>
    </row>
    <row r="8420" spans="1:12" x14ac:dyDescent="0.25">
      <c r="A8420">
        <v>4751</v>
      </c>
      <c r="B8420">
        <v>142</v>
      </c>
      <c r="C8420">
        <f t="shared" si="131"/>
        <v>35.5</v>
      </c>
      <c r="D8420">
        <v>142</v>
      </c>
      <c r="E8420">
        <v>570</v>
      </c>
      <c r="F8420" t="str">
        <f>VLOOKUP($D8420,[1]LUTs!$P$2:$T$152, 5, FALSE)</f>
        <v>Mallee</v>
      </c>
      <c r="G8420" t="s">
        <v>42</v>
      </c>
      <c r="H8420" t="str">
        <f>VLOOKUP(G8420,[1]LUTs!V$2:W$9, 2, FALSE)</f>
        <v>Victoria</v>
      </c>
      <c r="I8420" t="str">
        <f>VLOOKUP(E8420,[1]LUTs!$AA$2:$AG$194, 4, FALSE)</f>
        <v>Urban intensive uses</v>
      </c>
      <c r="J8420" t="str">
        <f>VLOOKUP($E8420,[1]LUTs!$AA$2:$AG$194,5,FALSE)</f>
        <v>Intensive uses</v>
      </c>
      <c r="K8420" t="str">
        <f>VLOOKUP(E8420,[1]LUTs!$AA$2:$AG$194,6,FALSE)</f>
        <v>Non-agriculture</v>
      </c>
      <c r="L8420" t="str">
        <f>VLOOKUP(E8420,[1]LUTs!$AA$2:$AG$194,7,FALSE)</f>
        <v>Dryland</v>
      </c>
    </row>
    <row r="8421" spans="1:12" x14ac:dyDescent="0.25">
      <c r="A8421">
        <v>4784</v>
      </c>
      <c r="B8421">
        <v>6858</v>
      </c>
      <c r="C8421">
        <f t="shared" si="131"/>
        <v>1714.5</v>
      </c>
      <c r="D8421">
        <v>142</v>
      </c>
      <c r="E8421">
        <v>571</v>
      </c>
      <c r="F8421" t="str">
        <f>VLOOKUP($D8421,[1]LUTs!$P$2:$T$152, 5, FALSE)</f>
        <v>Mallee</v>
      </c>
      <c r="G8421" t="s">
        <v>42</v>
      </c>
      <c r="H8421" t="str">
        <f>VLOOKUP(G8421,[1]LUTs!V$2:W$9, 2, FALSE)</f>
        <v>Victoria</v>
      </c>
      <c r="I8421" t="str">
        <f>VLOOKUP(E8421,[1]LUTs!$AA$2:$AG$194, 4, FALSE)</f>
        <v>Urban intensive uses</v>
      </c>
      <c r="J8421" t="str">
        <f>VLOOKUP($E8421,[1]LUTs!$AA$2:$AG$194,5,FALSE)</f>
        <v>Intensive uses</v>
      </c>
      <c r="K8421" t="str">
        <f>VLOOKUP(E8421,[1]LUTs!$AA$2:$AG$194,6,FALSE)</f>
        <v>Non-agriculture</v>
      </c>
      <c r="L8421" t="str">
        <f>VLOOKUP(E8421,[1]LUTs!$AA$2:$AG$194,7,FALSE)</f>
        <v>Dryland</v>
      </c>
    </row>
    <row r="8422" spans="1:12" x14ac:dyDescent="0.25">
      <c r="A8422">
        <v>4393</v>
      </c>
      <c r="B8422">
        <v>818262</v>
      </c>
      <c r="C8422">
        <f t="shared" si="131"/>
        <v>204565.5</v>
      </c>
      <c r="D8422">
        <v>142</v>
      </c>
      <c r="E8422">
        <v>572</v>
      </c>
      <c r="F8422" t="str">
        <f>VLOOKUP($D8422,[1]LUTs!$P$2:$T$152, 5, FALSE)</f>
        <v>Mallee</v>
      </c>
      <c r="G8422" t="s">
        <v>42</v>
      </c>
      <c r="H8422" t="str">
        <f>VLOOKUP(G8422,[1]LUTs!V$2:W$9, 2, FALSE)</f>
        <v>Victoria</v>
      </c>
      <c r="I8422" t="str">
        <f>VLOOKUP(E8422,[1]LUTs!$AA$2:$AG$194, 4, FALSE)</f>
        <v>Urban intensive uses</v>
      </c>
      <c r="J8422" t="str">
        <f>VLOOKUP($E8422,[1]LUTs!$AA$2:$AG$194,5,FALSE)</f>
        <v>Intensive uses</v>
      </c>
      <c r="K8422" t="str">
        <f>VLOOKUP(E8422,[1]LUTs!$AA$2:$AG$194,6,FALSE)</f>
        <v>Non-agriculture</v>
      </c>
      <c r="L8422" t="str">
        <f>VLOOKUP(E8422,[1]LUTs!$AA$2:$AG$194,7,FALSE)</f>
        <v>Dryland</v>
      </c>
    </row>
    <row r="8423" spans="1:12" x14ac:dyDescent="0.25">
      <c r="A8423">
        <v>4657</v>
      </c>
      <c r="B8423">
        <v>6487</v>
      </c>
      <c r="C8423">
        <f t="shared" si="131"/>
        <v>1621.75</v>
      </c>
      <c r="D8423">
        <v>142</v>
      </c>
      <c r="E8423">
        <v>573</v>
      </c>
      <c r="F8423" t="str">
        <f>VLOOKUP($D8423,[1]LUTs!$P$2:$T$152, 5, FALSE)</f>
        <v>Mallee</v>
      </c>
      <c r="G8423" t="s">
        <v>42</v>
      </c>
      <c r="H8423" t="str">
        <f>VLOOKUP(G8423,[1]LUTs!V$2:W$9, 2, FALSE)</f>
        <v>Victoria</v>
      </c>
      <c r="I8423" t="str">
        <f>VLOOKUP(E8423,[1]LUTs!$AA$2:$AG$194, 4, FALSE)</f>
        <v>Urban intensive uses</v>
      </c>
      <c r="J8423" t="str">
        <f>VLOOKUP($E8423,[1]LUTs!$AA$2:$AG$194,5,FALSE)</f>
        <v>Intensive uses</v>
      </c>
      <c r="K8423" t="str">
        <f>VLOOKUP(E8423,[1]LUTs!$AA$2:$AG$194,6,FALSE)</f>
        <v>Non-agriculture</v>
      </c>
      <c r="L8423" t="str">
        <f>VLOOKUP(E8423,[1]LUTs!$AA$2:$AG$194,7,FALSE)</f>
        <v>Dryland</v>
      </c>
    </row>
    <row r="8424" spans="1:12" x14ac:dyDescent="0.25">
      <c r="A8424">
        <v>4907</v>
      </c>
      <c r="B8424">
        <v>29502</v>
      </c>
      <c r="C8424">
        <f t="shared" si="131"/>
        <v>7375.5</v>
      </c>
      <c r="D8424">
        <v>142</v>
      </c>
      <c r="E8424">
        <v>575</v>
      </c>
      <c r="F8424" t="str">
        <f>VLOOKUP($D8424,[1]LUTs!$P$2:$T$152, 5, FALSE)</f>
        <v>Mallee</v>
      </c>
      <c r="G8424" t="s">
        <v>42</v>
      </c>
      <c r="H8424" t="str">
        <f>VLOOKUP(G8424,[1]LUTs!V$2:W$9, 2, FALSE)</f>
        <v>Victoria</v>
      </c>
      <c r="I8424" t="str">
        <f>VLOOKUP(E8424,[1]LUTs!$AA$2:$AG$194, 4, FALSE)</f>
        <v>Urban intensive uses</v>
      </c>
      <c r="J8424" t="str">
        <f>VLOOKUP($E8424,[1]LUTs!$AA$2:$AG$194,5,FALSE)</f>
        <v>Intensive uses</v>
      </c>
      <c r="K8424" t="str">
        <f>VLOOKUP(E8424,[1]LUTs!$AA$2:$AG$194,6,FALSE)</f>
        <v>Non-agriculture</v>
      </c>
      <c r="L8424" t="str">
        <f>VLOOKUP(E8424,[1]LUTs!$AA$2:$AG$194,7,FALSE)</f>
        <v>Dryland</v>
      </c>
    </row>
    <row r="8425" spans="1:12" x14ac:dyDescent="0.25">
      <c r="A8425">
        <v>4922</v>
      </c>
      <c r="B8425">
        <v>5647</v>
      </c>
      <c r="C8425">
        <f t="shared" si="131"/>
        <v>1411.75</v>
      </c>
      <c r="D8425">
        <v>142</v>
      </c>
      <c r="E8425">
        <v>580</v>
      </c>
      <c r="F8425" t="str">
        <f>VLOOKUP($D8425,[1]LUTs!$P$2:$T$152, 5, FALSE)</f>
        <v>Mallee</v>
      </c>
      <c r="G8425" t="s">
        <v>42</v>
      </c>
      <c r="H8425" t="str">
        <f>VLOOKUP(G8425,[1]LUTs!V$2:W$9, 2, FALSE)</f>
        <v>Victoria</v>
      </c>
      <c r="I8425" t="str">
        <f>VLOOKUP(E8425,[1]LUTs!$AA$2:$AG$194, 4, FALSE)</f>
        <v>Mining and waste</v>
      </c>
      <c r="J8425" t="str">
        <f>VLOOKUP($E8425,[1]LUTs!$AA$2:$AG$194,5,FALSE)</f>
        <v>Intensive uses</v>
      </c>
      <c r="K8425" t="str">
        <f>VLOOKUP(E8425,[1]LUTs!$AA$2:$AG$194,6,FALSE)</f>
        <v>Non-agriculture</v>
      </c>
      <c r="L8425" t="str">
        <f>VLOOKUP(E8425,[1]LUTs!$AA$2:$AG$194,7,FALSE)</f>
        <v>Dryland</v>
      </c>
    </row>
    <row r="8426" spans="1:12" x14ac:dyDescent="0.25">
      <c r="A8426">
        <v>7241</v>
      </c>
      <c r="B8426">
        <v>459</v>
      </c>
      <c r="C8426">
        <f t="shared" si="131"/>
        <v>114.75</v>
      </c>
      <c r="D8426">
        <v>142</v>
      </c>
      <c r="E8426">
        <v>581</v>
      </c>
      <c r="F8426" t="str">
        <f>VLOOKUP($D8426,[1]LUTs!$P$2:$T$152, 5, FALSE)</f>
        <v>Mallee</v>
      </c>
      <c r="G8426" t="s">
        <v>42</v>
      </c>
      <c r="H8426" t="str">
        <f>VLOOKUP(G8426,[1]LUTs!V$2:W$9, 2, FALSE)</f>
        <v>Victoria</v>
      </c>
      <c r="I8426" t="str">
        <f>VLOOKUP(E8426,[1]LUTs!$AA$2:$AG$194, 4, FALSE)</f>
        <v>Mining and waste</v>
      </c>
      <c r="J8426" t="str">
        <f>VLOOKUP($E8426,[1]LUTs!$AA$2:$AG$194,5,FALSE)</f>
        <v>Intensive uses</v>
      </c>
      <c r="K8426" t="str">
        <f>VLOOKUP(E8426,[1]LUTs!$AA$2:$AG$194,6,FALSE)</f>
        <v>Non-agriculture</v>
      </c>
      <c r="L8426" t="str">
        <f>VLOOKUP(E8426,[1]LUTs!$AA$2:$AG$194,7,FALSE)</f>
        <v>Dryland</v>
      </c>
    </row>
    <row r="8427" spans="1:12" x14ac:dyDescent="0.25">
      <c r="A8427">
        <v>4923</v>
      </c>
      <c r="B8427">
        <v>22880</v>
      </c>
      <c r="C8427">
        <f t="shared" si="131"/>
        <v>5720</v>
      </c>
      <c r="D8427">
        <v>142</v>
      </c>
      <c r="E8427">
        <v>582</v>
      </c>
      <c r="F8427" t="str">
        <f>VLOOKUP($D8427,[1]LUTs!$P$2:$T$152, 5, FALSE)</f>
        <v>Mallee</v>
      </c>
      <c r="G8427" t="s">
        <v>42</v>
      </c>
      <c r="H8427" t="str">
        <f>VLOOKUP(G8427,[1]LUTs!V$2:W$9, 2, FALSE)</f>
        <v>Victoria</v>
      </c>
      <c r="I8427" t="str">
        <f>VLOOKUP(E8427,[1]LUTs!$AA$2:$AG$194, 4, FALSE)</f>
        <v>Mining and waste</v>
      </c>
      <c r="J8427" t="str">
        <f>VLOOKUP($E8427,[1]LUTs!$AA$2:$AG$194,5,FALSE)</f>
        <v>Intensive uses</v>
      </c>
      <c r="K8427" t="str">
        <f>VLOOKUP(E8427,[1]LUTs!$AA$2:$AG$194,6,FALSE)</f>
        <v>Non-agriculture</v>
      </c>
      <c r="L8427" t="str">
        <f>VLOOKUP(E8427,[1]LUTs!$AA$2:$AG$194,7,FALSE)</f>
        <v>Dryland</v>
      </c>
    </row>
    <row r="8428" spans="1:12" x14ac:dyDescent="0.25">
      <c r="A8428">
        <v>7095</v>
      </c>
      <c r="B8428">
        <v>7663</v>
      </c>
      <c r="C8428">
        <f t="shared" si="131"/>
        <v>1915.75</v>
      </c>
      <c r="D8428">
        <v>142</v>
      </c>
      <c r="E8428">
        <v>584</v>
      </c>
      <c r="F8428" t="str">
        <f>VLOOKUP($D8428,[1]LUTs!$P$2:$T$152, 5, FALSE)</f>
        <v>Mallee</v>
      </c>
      <c r="G8428" t="s">
        <v>42</v>
      </c>
      <c r="H8428" t="str">
        <f>VLOOKUP(G8428,[1]LUTs!V$2:W$9, 2, FALSE)</f>
        <v>Victoria</v>
      </c>
      <c r="I8428" t="str">
        <f>VLOOKUP(E8428,[1]LUTs!$AA$2:$AG$194, 4, FALSE)</f>
        <v>Mining and waste</v>
      </c>
      <c r="J8428" t="str">
        <f>VLOOKUP($E8428,[1]LUTs!$AA$2:$AG$194,5,FALSE)</f>
        <v>Intensive uses</v>
      </c>
      <c r="K8428" t="str">
        <f>VLOOKUP(E8428,[1]LUTs!$AA$2:$AG$194,6,FALSE)</f>
        <v>Non-agriculture</v>
      </c>
      <c r="L8428" t="str">
        <f>VLOOKUP(E8428,[1]LUTs!$AA$2:$AG$194,7,FALSE)</f>
        <v>Dryland</v>
      </c>
    </row>
    <row r="8429" spans="1:12" x14ac:dyDescent="0.25">
      <c r="A8429">
        <v>4912</v>
      </c>
      <c r="B8429">
        <v>2089</v>
      </c>
      <c r="C8429">
        <f t="shared" si="131"/>
        <v>522.25</v>
      </c>
      <c r="D8429">
        <v>142</v>
      </c>
      <c r="E8429">
        <v>590</v>
      </c>
      <c r="F8429" t="str">
        <f>VLOOKUP($D8429,[1]LUTs!$P$2:$T$152, 5, FALSE)</f>
        <v>Mallee</v>
      </c>
      <c r="G8429" t="s">
        <v>42</v>
      </c>
      <c r="H8429" t="str">
        <f>VLOOKUP(G8429,[1]LUTs!V$2:W$9, 2, FALSE)</f>
        <v>Victoria</v>
      </c>
      <c r="I8429" t="str">
        <f>VLOOKUP(E8429,[1]LUTs!$AA$2:$AG$194, 4, FALSE)</f>
        <v>Mining and waste</v>
      </c>
      <c r="J8429" t="str">
        <f>VLOOKUP($E8429,[1]LUTs!$AA$2:$AG$194,5,FALSE)</f>
        <v>Intensive uses</v>
      </c>
      <c r="K8429" t="str">
        <f>VLOOKUP(E8429,[1]LUTs!$AA$2:$AG$194,6,FALSE)</f>
        <v>Non-agriculture</v>
      </c>
      <c r="L8429" t="str">
        <f>VLOOKUP(E8429,[1]LUTs!$AA$2:$AG$194,7,FALSE)</f>
        <v>Dryland</v>
      </c>
    </row>
    <row r="8430" spans="1:12" x14ac:dyDescent="0.25">
      <c r="A8430">
        <v>7179</v>
      </c>
      <c r="B8430">
        <v>26</v>
      </c>
      <c r="C8430">
        <f t="shared" si="131"/>
        <v>6.5</v>
      </c>
      <c r="D8430">
        <v>142</v>
      </c>
      <c r="E8430">
        <v>591</v>
      </c>
      <c r="F8430" t="str">
        <f>VLOOKUP($D8430,[1]LUTs!$P$2:$T$152, 5, FALSE)</f>
        <v>Mallee</v>
      </c>
      <c r="G8430" t="s">
        <v>42</v>
      </c>
      <c r="H8430" t="str">
        <f>VLOOKUP(G8430,[1]LUTs!V$2:W$9, 2, FALSE)</f>
        <v>Victoria</v>
      </c>
      <c r="I8430" t="str">
        <f>VLOOKUP(E8430,[1]LUTs!$AA$2:$AG$194, 4, FALSE)</f>
        <v>Mining and waste</v>
      </c>
      <c r="J8430" t="str">
        <f>VLOOKUP($E8430,[1]LUTs!$AA$2:$AG$194,5,FALSE)</f>
        <v>Intensive uses</v>
      </c>
      <c r="K8430" t="str">
        <f>VLOOKUP(E8430,[1]LUTs!$AA$2:$AG$194,6,FALSE)</f>
        <v>Non-agriculture</v>
      </c>
      <c r="L8430" t="str">
        <f>VLOOKUP(E8430,[1]LUTs!$AA$2:$AG$194,7,FALSE)</f>
        <v>Dryland</v>
      </c>
    </row>
    <row r="8431" spans="1:12" x14ac:dyDescent="0.25">
      <c r="A8431">
        <v>4753</v>
      </c>
      <c r="B8431">
        <v>1453</v>
      </c>
      <c r="C8431">
        <f t="shared" si="131"/>
        <v>363.25</v>
      </c>
      <c r="D8431">
        <v>142</v>
      </c>
      <c r="E8431">
        <v>592</v>
      </c>
      <c r="F8431" t="str">
        <f>VLOOKUP($D8431,[1]LUTs!$P$2:$T$152, 5, FALSE)</f>
        <v>Mallee</v>
      </c>
      <c r="G8431" t="s">
        <v>42</v>
      </c>
      <c r="H8431" t="str">
        <f>VLOOKUP(G8431,[1]LUTs!V$2:W$9, 2, FALSE)</f>
        <v>Victoria</v>
      </c>
      <c r="I8431" t="str">
        <f>VLOOKUP(E8431,[1]LUTs!$AA$2:$AG$194, 4, FALSE)</f>
        <v>Mining and waste</v>
      </c>
      <c r="J8431" t="str">
        <f>VLOOKUP($E8431,[1]LUTs!$AA$2:$AG$194,5,FALSE)</f>
        <v>Intensive uses</v>
      </c>
      <c r="K8431" t="str">
        <f>VLOOKUP(E8431,[1]LUTs!$AA$2:$AG$194,6,FALSE)</f>
        <v>Non-agriculture</v>
      </c>
      <c r="L8431" t="str">
        <f>VLOOKUP(E8431,[1]LUTs!$AA$2:$AG$194,7,FALSE)</f>
        <v>Dryland</v>
      </c>
    </row>
    <row r="8432" spans="1:12" x14ac:dyDescent="0.25">
      <c r="A8432">
        <v>4705</v>
      </c>
      <c r="B8432">
        <v>5903</v>
      </c>
      <c r="C8432">
        <f t="shared" si="131"/>
        <v>1475.75</v>
      </c>
      <c r="D8432">
        <v>142</v>
      </c>
      <c r="E8432">
        <v>595</v>
      </c>
      <c r="F8432" t="str">
        <f>VLOOKUP($D8432,[1]LUTs!$P$2:$T$152, 5, FALSE)</f>
        <v>Mallee</v>
      </c>
      <c r="G8432" t="s">
        <v>42</v>
      </c>
      <c r="H8432" t="str">
        <f>VLOOKUP(G8432,[1]LUTs!V$2:W$9, 2, FALSE)</f>
        <v>Victoria</v>
      </c>
      <c r="I8432" t="str">
        <f>VLOOKUP(E8432,[1]LUTs!$AA$2:$AG$194, 4, FALSE)</f>
        <v>Mining and waste</v>
      </c>
      <c r="J8432" t="str">
        <f>VLOOKUP($E8432,[1]LUTs!$AA$2:$AG$194,5,FALSE)</f>
        <v>Intensive uses</v>
      </c>
      <c r="K8432" t="str">
        <f>VLOOKUP(E8432,[1]LUTs!$AA$2:$AG$194,6,FALSE)</f>
        <v>Non-agriculture</v>
      </c>
      <c r="L8432" t="str">
        <f>VLOOKUP(E8432,[1]LUTs!$AA$2:$AG$194,7,FALSE)</f>
        <v>Dryland</v>
      </c>
    </row>
    <row r="8433" spans="1:12" x14ac:dyDescent="0.25">
      <c r="A8433">
        <v>4745</v>
      </c>
      <c r="B8433">
        <v>79244</v>
      </c>
      <c r="C8433">
        <f t="shared" si="131"/>
        <v>19811</v>
      </c>
      <c r="D8433">
        <v>142</v>
      </c>
      <c r="E8433">
        <v>610</v>
      </c>
      <c r="F8433" t="str">
        <f>VLOOKUP($D8433,[1]LUTs!$P$2:$T$152, 5, FALSE)</f>
        <v>Mallee</v>
      </c>
      <c r="G8433" t="s">
        <v>42</v>
      </c>
      <c r="H8433" t="str">
        <f>VLOOKUP(G8433,[1]LUTs!V$2:W$9, 2, FALSE)</f>
        <v>Victoria</v>
      </c>
      <c r="I8433" t="str">
        <f>VLOOKUP(E8433,[1]LUTs!$AA$2:$AG$194, 4, FALSE)</f>
        <v>Water</v>
      </c>
      <c r="J8433" t="str">
        <f>VLOOKUP($E8433,[1]LUTs!$AA$2:$AG$194,5,FALSE)</f>
        <v>Water</v>
      </c>
      <c r="K8433" t="str">
        <f>VLOOKUP(E8433,[1]LUTs!$AA$2:$AG$194,6,FALSE)</f>
        <v>Non-agriculture</v>
      </c>
      <c r="L8433" t="str">
        <f>VLOOKUP(E8433,[1]LUTs!$AA$2:$AG$194,7,FALSE)</f>
        <v>Dryland</v>
      </c>
    </row>
    <row r="8434" spans="1:12" x14ac:dyDescent="0.25">
      <c r="A8434">
        <v>6372</v>
      </c>
      <c r="B8434">
        <v>2645</v>
      </c>
      <c r="C8434">
        <f t="shared" si="131"/>
        <v>661.25</v>
      </c>
      <c r="D8434">
        <v>142</v>
      </c>
      <c r="E8434">
        <v>611</v>
      </c>
      <c r="F8434" t="str">
        <f>VLOOKUP($D8434,[1]LUTs!$P$2:$T$152, 5, FALSE)</f>
        <v>Mallee</v>
      </c>
      <c r="G8434" t="s">
        <v>42</v>
      </c>
      <c r="H8434" t="str">
        <f>VLOOKUP(G8434,[1]LUTs!V$2:W$9, 2, FALSE)</f>
        <v>Victoria</v>
      </c>
      <c r="I8434" t="str">
        <f>VLOOKUP(E8434,[1]LUTs!$AA$2:$AG$194, 4, FALSE)</f>
        <v>Water</v>
      </c>
      <c r="J8434" t="str">
        <f>VLOOKUP($E8434,[1]LUTs!$AA$2:$AG$194,5,FALSE)</f>
        <v>Water</v>
      </c>
      <c r="K8434" t="str">
        <f>VLOOKUP(E8434,[1]LUTs!$AA$2:$AG$194,6,FALSE)</f>
        <v>Non-agriculture</v>
      </c>
      <c r="L8434" t="str">
        <f>VLOOKUP(E8434,[1]LUTs!$AA$2:$AG$194,7,FALSE)</f>
        <v>Dryland</v>
      </c>
    </row>
    <row r="8435" spans="1:12" x14ac:dyDescent="0.25">
      <c r="A8435">
        <v>4755</v>
      </c>
      <c r="B8435">
        <v>5162</v>
      </c>
      <c r="C8435">
        <f t="shared" si="131"/>
        <v>1290.5</v>
      </c>
      <c r="D8435">
        <v>142</v>
      </c>
      <c r="E8435">
        <v>612</v>
      </c>
      <c r="F8435" t="str">
        <f>VLOOKUP($D8435,[1]LUTs!$P$2:$T$152, 5, FALSE)</f>
        <v>Mallee</v>
      </c>
      <c r="G8435" t="s">
        <v>42</v>
      </c>
      <c r="H8435" t="str">
        <f>VLOOKUP(G8435,[1]LUTs!V$2:W$9, 2, FALSE)</f>
        <v>Victoria</v>
      </c>
      <c r="I8435" t="str">
        <f>VLOOKUP(E8435,[1]LUTs!$AA$2:$AG$194, 4, FALSE)</f>
        <v>Water</v>
      </c>
      <c r="J8435" t="str">
        <f>VLOOKUP($E8435,[1]LUTs!$AA$2:$AG$194,5,FALSE)</f>
        <v>Water</v>
      </c>
      <c r="K8435" t="str">
        <f>VLOOKUP(E8435,[1]LUTs!$AA$2:$AG$194,6,FALSE)</f>
        <v>Non-agriculture</v>
      </c>
      <c r="L8435" t="str">
        <f>VLOOKUP(E8435,[1]LUTs!$AA$2:$AG$194,7,FALSE)</f>
        <v>Dryland</v>
      </c>
    </row>
    <row r="8436" spans="1:12" x14ac:dyDescent="0.25">
      <c r="A8436">
        <v>4766</v>
      </c>
      <c r="B8436">
        <v>66</v>
      </c>
      <c r="C8436">
        <f t="shared" si="131"/>
        <v>16.5</v>
      </c>
      <c r="D8436">
        <v>142</v>
      </c>
      <c r="E8436">
        <v>620</v>
      </c>
      <c r="F8436" t="str">
        <f>VLOOKUP($D8436,[1]LUTs!$P$2:$T$152, 5, FALSE)</f>
        <v>Mallee</v>
      </c>
      <c r="G8436" t="s">
        <v>42</v>
      </c>
      <c r="H8436" t="str">
        <f>VLOOKUP(G8436,[1]LUTs!V$2:W$9, 2, FALSE)</f>
        <v>Victoria</v>
      </c>
      <c r="I8436" t="str">
        <f>VLOOKUP(E8436,[1]LUTs!$AA$2:$AG$194, 4, FALSE)</f>
        <v>Water</v>
      </c>
      <c r="J8436" t="str">
        <f>VLOOKUP($E8436,[1]LUTs!$AA$2:$AG$194,5,FALSE)</f>
        <v>Water</v>
      </c>
      <c r="K8436" t="str">
        <f>VLOOKUP(E8436,[1]LUTs!$AA$2:$AG$194,6,FALSE)</f>
        <v>Non-agriculture</v>
      </c>
      <c r="L8436" t="str">
        <f>VLOOKUP(E8436,[1]LUTs!$AA$2:$AG$194,7,FALSE)</f>
        <v>Dryland</v>
      </c>
    </row>
    <row r="8437" spans="1:12" x14ac:dyDescent="0.25">
      <c r="A8437">
        <v>4758</v>
      </c>
      <c r="B8437">
        <v>32257</v>
      </c>
      <c r="C8437">
        <f t="shared" si="131"/>
        <v>8064.25</v>
      </c>
      <c r="D8437">
        <v>142</v>
      </c>
      <c r="E8437">
        <v>621</v>
      </c>
      <c r="F8437" t="str">
        <f>VLOOKUP($D8437,[1]LUTs!$P$2:$T$152, 5, FALSE)</f>
        <v>Mallee</v>
      </c>
      <c r="G8437" t="s">
        <v>42</v>
      </c>
      <c r="H8437" t="str">
        <f>VLOOKUP(G8437,[1]LUTs!V$2:W$9, 2, FALSE)</f>
        <v>Victoria</v>
      </c>
      <c r="I8437" t="str">
        <f>VLOOKUP(E8437,[1]LUTs!$AA$2:$AG$194, 4, FALSE)</f>
        <v>Water</v>
      </c>
      <c r="J8437" t="str">
        <f>VLOOKUP($E8437,[1]LUTs!$AA$2:$AG$194,5,FALSE)</f>
        <v>Water</v>
      </c>
      <c r="K8437" t="str">
        <f>VLOOKUP(E8437,[1]LUTs!$AA$2:$AG$194,6,FALSE)</f>
        <v>Non-agriculture</v>
      </c>
      <c r="L8437" t="str">
        <f>VLOOKUP(E8437,[1]LUTs!$AA$2:$AG$194,7,FALSE)</f>
        <v>Dryland</v>
      </c>
    </row>
    <row r="8438" spans="1:12" x14ac:dyDescent="0.25">
      <c r="A8438">
        <v>5080</v>
      </c>
      <c r="B8438">
        <v>2723</v>
      </c>
      <c r="C8438">
        <f t="shared" si="131"/>
        <v>680.75</v>
      </c>
      <c r="D8438">
        <v>142</v>
      </c>
      <c r="E8438">
        <v>622</v>
      </c>
      <c r="F8438" t="str">
        <f>VLOOKUP($D8438,[1]LUTs!$P$2:$T$152, 5, FALSE)</f>
        <v>Mallee</v>
      </c>
      <c r="G8438" t="s">
        <v>42</v>
      </c>
      <c r="H8438" t="str">
        <f>VLOOKUP(G8438,[1]LUTs!V$2:W$9, 2, FALSE)</f>
        <v>Victoria</v>
      </c>
      <c r="I8438" t="str">
        <f>VLOOKUP(E8438,[1]LUTs!$AA$2:$AG$194, 4, FALSE)</f>
        <v>Water</v>
      </c>
      <c r="J8438" t="str">
        <f>VLOOKUP($E8438,[1]LUTs!$AA$2:$AG$194,5,FALSE)</f>
        <v>Water</v>
      </c>
      <c r="K8438" t="str">
        <f>VLOOKUP(E8438,[1]LUTs!$AA$2:$AG$194,6,FALSE)</f>
        <v>Non-agriculture</v>
      </c>
      <c r="L8438" t="str">
        <f>VLOOKUP(E8438,[1]LUTs!$AA$2:$AG$194,7,FALSE)</f>
        <v>Dryland</v>
      </c>
    </row>
    <row r="8439" spans="1:12" x14ac:dyDescent="0.25">
      <c r="A8439">
        <v>4694</v>
      </c>
      <c r="B8439">
        <v>6818</v>
      </c>
      <c r="C8439">
        <f t="shared" si="131"/>
        <v>1704.5</v>
      </c>
      <c r="D8439">
        <v>142</v>
      </c>
      <c r="E8439">
        <v>623</v>
      </c>
      <c r="F8439" t="str">
        <f>VLOOKUP($D8439,[1]LUTs!$P$2:$T$152, 5, FALSE)</f>
        <v>Mallee</v>
      </c>
      <c r="G8439" t="s">
        <v>42</v>
      </c>
      <c r="H8439" t="str">
        <f>VLOOKUP(G8439,[1]LUTs!V$2:W$9, 2, FALSE)</f>
        <v>Victoria</v>
      </c>
      <c r="I8439" t="str">
        <f>VLOOKUP(E8439,[1]LUTs!$AA$2:$AG$194, 4, FALSE)</f>
        <v>Water</v>
      </c>
      <c r="J8439" t="str">
        <f>VLOOKUP($E8439,[1]LUTs!$AA$2:$AG$194,5,FALSE)</f>
        <v>Water</v>
      </c>
      <c r="K8439" t="str">
        <f>VLOOKUP(E8439,[1]LUTs!$AA$2:$AG$194,6,FALSE)</f>
        <v>Non-agriculture</v>
      </c>
      <c r="L8439" t="str">
        <f>VLOOKUP(E8439,[1]LUTs!$AA$2:$AG$194,7,FALSE)</f>
        <v>Dryland</v>
      </c>
    </row>
    <row r="8440" spans="1:12" x14ac:dyDescent="0.25">
      <c r="A8440">
        <v>4471</v>
      </c>
      <c r="B8440">
        <v>6623</v>
      </c>
      <c r="C8440">
        <f t="shared" si="131"/>
        <v>1655.75</v>
      </c>
      <c r="D8440">
        <v>142</v>
      </c>
      <c r="E8440">
        <v>630</v>
      </c>
      <c r="F8440" t="str">
        <f>VLOOKUP($D8440,[1]LUTs!$P$2:$T$152, 5, FALSE)</f>
        <v>Mallee</v>
      </c>
      <c r="G8440" t="s">
        <v>42</v>
      </c>
      <c r="H8440" t="str">
        <f>VLOOKUP(G8440,[1]LUTs!V$2:W$9, 2, FALSE)</f>
        <v>Victoria</v>
      </c>
      <c r="I8440" t="str">
        <f>VLOOKUP(E8440,[1]LUTs!$AA$2:$AG$194, 4, FALSE)</f>
        <v>Water</v>
      </c>
      <c r="J8440" t="str">
        <f>VLOOKUP($E8440,[1]LUTs!$AA$2:$AG$194,5,FALSE)</f>
        <v>Water</v>
      </c>
      <c r="K8440" t="str">
        <f>VLOOKUP(E8440,[1]LUTs!$AA$2:$AG$194,6,FALSE)</f>
        <v>Non-agriculture</v>
      </c>
      <c r="L8440" t="str">
        <f>VLOOKUP(E8440,[1]LUTs!$AA$2:$AG$194,7,FALSE)</f>
        <v>Dryland</v>
      </c>
    </row>
    <row r="8441" spans="1:12" x14ac:dyDescent="0.25">
      <c r="A8441">
        <v>4737</v>
      </c>
      <c r="B8441">
        <v>40047</v>
      </c>
      <c r="C8441">
        <f t="shared" si="131"/>
        <v>10011.75</v>
      </c>
      <c r="D8441">
        <v>142</v>
      </c>
      <c r="E8441">
        <v>631</v>
      </c>
      <c r="F8441" t="str">
        <f>VLOOKUP($D8441,[1]LUTs!$P$2:$T$152, 5, FALSE)</f>
        <v>Mallee</v>
      </c>
      <c r="G8441" t="s">
        <v>42</v>
      </c>
      <c r="H8441" t="str">
        <f>VLOOKUP(G8441,[1]LUTs!V$2:W$9, 2, FALSE)</f>
        <v>Victoria</v>
      </c>
      <c r="I8441" t="str">
        <f>VLOOKUP(E8441,[1]LUTs!$AA$2:$AG$194, 4, FALSE)</f>
        <v>Water</v>
      </c>
      <c r="J8441" t="str">
        <f>VLOOKUP($E8441,[1]LUTs!$AA$2:$AG$194,5,FALSE)</f>
        <v>Water</v>
      </c>
      <c r="K8441" t="str">
        <f>VLOOKUP(E8441,[1]LUTs!$AA$2:$AG$194,6,FALSE)</f>
        <v>Non-agriculture</v>
      </c>
      <c r="L8441" t="str">
        <f>VLOOKUP(E8441,[1]LUTs!$AA$2:$AG$194,7,FALSE)</f>
        <v>Dryland</v>
      </c>
    </row>
    <row r="8442" spans="1:12" x14ac:dyDescent="0.25">
      <c r="A8442">
        <v>4389</v>
      </c>
      <c r="B8442">
        <v>2</v>
      </c>
      <c r="C8442">
        <f t="shared" si="131"/>
        <v>0.5</v>
      </c>
      <c r="D8442">
        <v>142</v>
      </c>
      <c r="E8442">
        <v>633</v>
      </c>
      <c r="F8442" t="str">
        <f>VLOOKUP($D8442,[1]LUTs!$P$2:$T$152, 5, FALSE)</f>
        <v>Mallee</v>
      </c>
      <c r="G8442" t="s">
        <v>42</v>
      </c>
      <c r="H8442" t="str">
        <f>VLOOKUP(G8442,[1]LUTs!V$2:W$9, 2, FALSE)</f>
        <v>Victoria</v>
      </c>
      <c r="I8442" t="str">
        <f>VLOOKUP(E8442,[1]LUTs!$AA$2:$AG$194, 4, FALSE)</f>
        <v>Water</v>
      </c>
      <c r="J8442" t="str">
        <f>VLOOKUP($E8442,[1]LUTs!$AA$2:$AG$194,5,FALSE)</f>
        <v>Water</v>
      </c>
      <c r="K8442" t="str">
        <f>VLOOKUP(E8442,[1]LUTs!$AA$2:$AG$194,6,FALSE)</f>
        <v>Non-agriculture</v>
      </c>
      <c r="L8442" t="str">
        <f>VLOOKUP(E8442,[1]LUTs!$AA$2:$AG$194,7,FALSE)</f>
        <v>Dryland</v>
      </c>
    </row>
    <row r="8443" spans="1:12" x14ac:dyDescent="0.25">
      <c r="A8443">
        <v>4689</v>
      </c>
      <c r="B8443">
        <v>22192</v>
      </c>
      <c r="C8443">
        <f t="shared" si="131"/>
        <v>5548</v>
      </c>
      <c r="D8443">
        <v>142</v>
      </c>
      <c r="E8443">
        <v>640</v>
      </c>
      <c r="F8443" t="str">
        <f>VLOOKUP($D8443,[1]LUTs!$P$2:$T$152, 5, FALSE)</f>
        <v>Mallee</v>
      </c>
      <c r="G8443" t="s">
        <v>42</v>
      </c>
      <c r="H8443" t="str">
        <f>VLOOKUP(G8443,[1]LUTs!V$2:W$9, 2, FALSE)</f>
        <v>Victoria</v>
      </c>
      <c r="I8443" t="str">
        <f>VLOOKUP(E8443,[1]LUTs!$AA$2:$AG$194, 4, FALSE)</f>
        <v>Water</v>
      </c>
      <c r="J8443" t="str">
        <f>VLOOKUP($E8443,[1]LUTs!$AA$2:$AG$194,5,FALSE)</f>
        <v>Water</v>
      </c>
      <c r="K8443" t="str">
        <f>VLOOKUP(E8443,[1]LUTs!$AA$2:$AG$194,6,FALSE)</f>
        <v>Non-agriculture</v>
      </c>
      <c r="L8443" t="str">
        <f>VLOOKUP(E8443,[1]LUTs!$AA$2:$AG$194,7,FALSE)</f>
        <v>Dryland</v>
      </c>
    </row>
    <row r="8444" spans="1:12" x14ac:dyDescent="0.25">
      <c r="A8444">
        <v>4759</v>
      </c>
      <c r="B8444">
        <v>1251</v>
      </c>
      <c r="C8444">
        <f t="shared" si="131"/>
        <v>312.75</v>
      </c>
      <c r="D8444">
        <v>142</v>
      </c>
      <c r="E8444">
        <v>641</v>
      </c>
      <c r="F8444" t="str">
        <f>VLOOKUP($D8444,[1]LUTs!$P$2:$T$152, 5, FALSE)</f>
        <v>Mallee</v>
      </c>
      <c r="G8444" t="s">
        <v>42</v>
      </c>
      <c r="H8444" t="str">
        <f>VLOOKUP(G8444,[1]LUTs!V$2:W$9, 2, FALSE)</f>
        <v>Victoria</v>
      </c>
      <c r="I8444" t="str">
        <f>VLOOKUP(E8444,[1]LUTs!$AA$2:$AG$194, 4, FALSE)</f>
        <v>Water</v>
      </c>
      <c r="J8444" t="str">
        <f>VLOOKUP($E8444,[1]LUTs!$AA$2:$AG$194,5,FALSE)</f>
        <v>Water</v>
      </c>
      <c r="K8444" t="str">
        <f>VLOOKUP(E8444,[1]LUTs!$AA$2:$AG$194,6,FALSE)</f>
        <v>Non-agriculture</v>
      </c>
      <c r="L8444" t="str">
        <f>VLOOKUP(E8444,[1]LUTs!$AA$2:$AG$194,7,FALSE)</f>
        <v>Dryland</v>
      </c>
    </row>
    <row r="8445" spans="1:12" x14ac:dyDescent="0.25">
      <c r="A8445">
        <v>6753</v>
      </c>
      <c r="B8445">
        <v>56</v>
      </c>
      <c r="C8445">
        <f t="shared" si="131"/>
        <v>14</v>
      </c>
      <c r="D8445">
        <v>142</v>
      </c>
      <c r="E8445">
        <v>642</v>
      </c>
      <c r="F8445" t="str">
        <f>VLOOKUP($D8445,[1]LUTs!$P$2:$T$152, 5, FALSE)</f>
        <v>Mallee</v>
      </c>
      <c r="G8445" t="s">
        <v>42</v>
      </c>
      <c r="H8445" t="str">
        <f>VLOOKUP(G8445,[1]LUTs!V$2:W$9, 2, FALSE)</f>
        <v>Victoria</v>
      </c>
      <c r="I8445" t="str">
        <f>VLOOKUP(E8445,[1]LUTs!$AA$2:$AG$194, 4, FALSE)</f>
        <v>Water</v>
      </c>
      <c r="J8445" t="str">
        <f>VLOOKUP($E8445,[1]LUTs!$AA$2:$AG$194,5,FALSE)</f>
        <v>Water</v>
      </c>
      <c r="K8445" t="str">
        <f>VLOOKUP(E8445,[1]LUTs!$AA$2:$AG$194,6,FALSE)</f>
        <v>Non-agriculture</v>
      </c>
      <c r="L8445" t="str">
        <f>VLOOKUP(E8445,[1]LUTs!$AA$2:$AG$194,7,FALSE)</f>
        <v>Dryland</v>
      </c>
    </row>
    <row r="8446" spans="1:12" x14ac:dyDescent="0.25">
      <c r="A8446">
        <v>4787</v>
      </c>
      <c r="B8446">
        <v>8</v>
      </c>
      <c r="C8446">
        <f t="shared" si="131"/>
        <v>2</v>
      </c>
      <c r="D8446">
        <v>142</v>
      </c>
      <c r="E8446">
        <v>643</v>
      </c>
      <c r="F8446" t="str">
        <f>VLOOKUP($D8446,[1]LUTs!$P$2:$T$152, 5, FALSE)</f>
        <v>Mallee</v>
      </c>
      <c r="G8446" t="s">
        <v>42</v>
      </c>
      <c r="H8446" t="str">
        <f>VLOOKUP(G8446,[1]LUTs!V$2:W$9, 2, FALSE)</f>
        <v>Victoria</v>
      </c>
      <c r="I8446" t="str">
        <f>VLOOKUP(E8446,[1]LUTs!$AA$2:$AG$194, 4, FALSE)</f>
        <v>Water</v>
      </c>
      <c r="J8446" t="str">
        <f>VLOOKUP($E8446,[1]LUTs!$AA$2:$AG$194,5,FALSE)</f>
        <v>Water</v>
      </c>
      <c r="K8446" t="str">
        <f>VLOOKUP(E8446,[1]LUTs!$AA$2:$AG$194,6,FALSE)</f>
        <v>Non-agriculture</v>
      </c>
      <c r="L8446" t="str">
        <f>VLOOKUP(E8446,[1]LUTs!$AA$2:$AG$194,7,FALSE)</f>
        <v>Dryland</v>
      </c>
    </row>
    <row r="8447" spans="1:12" x14ac:dyDescent="0.25">
      <c r="A8447">
        <v>4690</v>
      </c>
      <c r="B8447">
        <v>207</v>
      </c>
      <c r="C8447">
        <f t="shared" si="131"/>
        <v>51.75</v>
      </c>
      <c r="D8447">
        <v>142</v>
      </c>
      <c r="E8447">
        <v>650</v>
      </c>
      <c r="F8447" t="str">
        <f>VLOOKUP($D8447,[1]LUTs!$P$2:$T$152, 5, FALSE)</f>
        <v>Mallee</v>
      </c>
      <c r="G8447" t="s">
        <v>42</v>
      </c>
      <c r="H8447" t="str">
        <f>VLOOKUP(G8447,[1]LUTs!V$2:W$9, 2, FALSE)</f>
        <v>Victoria</v>
      </c>
      <c r="I8447" t="str">
        <f>VLOOKUP(E8447,[1]LUTs!$AA$2:$AG$194, 4, FALSE)</f>
        <v>Water</v>
      </c>
      <c r="J8447" t="str">
        <f>VLOOKUP($E8447,[1]LUTs!$AA$2:$AG$194,5,FALSE)</f>
        <v>Water</v>
      </c>
      <c r="K8447" t="str">
        <f>VLOOKUP(E8447,[1]LUTs!$AA$2:$AG$194,6,FALSE)</f>
        <v>Non-agriculture</v>
      </c>
      <c r="L8447" t="str">
        <f>VLOOKUP(E8447,[1]LUTs!$AA$2:$AG$194,7,FALSE)</f>
        <v>Dryland</v>
      </c>
    </row>
    <row r="8448" spans="1:12" x14ac:dyDescent="0.25">
      <c r="A8448">
        <v>7729</v>
      </c>
      <c r="B8448">
        <v>1</v>
      </c>
      <c r="C8448">
        <f t="shared" si="131"/>
        <v>0.25</v>
      </c>
      <c r="D8448">
        <v>143</v>
      </c>
      <c r="E8448">
        <v>111</v>
      </c>
      <c r="F8448" t="str">
        <f>VLOOKUP($D8448,[1]LUTs!$P$2:$T$152, 5, FALSE)</f>
        <v>Maribyrnong</v>
      </c>
      <c r="G8448" t="s">
        <v>42</v>
      </c>
      <c r="H8448" t="str">
        <f>VLOOKUP(G8448,[1]LUTs!V$2:W$9, 2, FALSE)</f>
        <v>Victoria</v>
      </c>
      <c r="I8448" t="str">
        <f>VLOOKUP(E8448,[1]LUTs!$AA$2:$AG$194, 4, FALSE)</f>
        <v>Nature conservation</v>
      </c>
      <c r="J8448" t="str">
        <f>VLOOKUP($E8448,[1]LUTs!$AA$2:$AG$194,5,FALSE)</f>
        <v>Nature conservation</v>
      </c>
      <c r="K8448" t="str">
        <f>VLOOKUP(E8448,[1]LUTs!$AA$2:$AG$194,6,FALSE)</f>
        <v>Non-agriculture</v>
      </c>
      <c r="L8448" t="str">
        <f>VLOOKUP(E8448,[1]LUTs!$AA$2:$AG$194,7,FALSE)</f>
        <v>Dryland</v>
      </c>
    </row>
    <row r="8449" spans="1:12" x14ac:dyDescent="0.25">
      <c r="A8449">
        <v>7745</v>
      </c>
      <c r="B8449">
        <v>439</v>
      </c>
      <c r="C8449">
        <f t="shared" si="131"/>
        <v>109.75</v>
      </c>
      <c r="D8449">
        <v>143</v>
      </c>
      <c r="E8449">
        <v>114</v>
      </c>
      <c r="F8449" t="str">
        <f>VLOOKUP($D8449,[1]LUTs!$P$2:$T$152, 5, FALSE)</f>
        <v>Maribyrnong</v>
      </c>
      <c r="G8449" t="s">
        <v>42</v>
      </c>
      <c r="H8449" t="str">
        <f>VLOOKUP(G8449,[1]LUTs!V$2:W$9, 2, FALSE)</f>
        <v>Victoria</v>
      </c>
      <c r="I8449" t="str">
        <f>VLOOKUP(E8449,[1]LUTs!$AA$2:$AG$194, 4, FALSE)</f>
        <v>Nature conservation</v>
      </c>
      <c r="J8449" t="str">
        <f>VLOOKUP($E8449,[1]LUTs!$AA$2:$AG$194,5,FALSE)</f>
        <v>Nature conservation</v>
      </c>
      <c r="K8449" t="str">
        <f>VLOOKUP(E8449,[1]LUTs!$AA$2:$AG$194,6,FALSE)</f>
        <v>Non-agriculture</v>
      </c>
      <c r="L8449" t="str">
        <f>VLOOKUP(E8449,[1]LUTs!$AA$2:$AG$194,7,FALSE)</f>
        <v>Dryland</v>
      </c>
    </row>
    <row r="8450" spans="1:12" x14ac:dyDescent="0.25">
      <c r="A8450">
        <v>7735</v>
      </c>
      <c r="B8450">
        <v>715</v>
      </c>
      <c r="C8450">
        <f t="shared" ref="C8450:C8513" si="132">B8450/4</f>
        <v>178.75</v>
      </c>
      <c r="D8450">
        <v>143</v>
      </c>
      <c r="E8450">
        <v>116</v>
      </c>
      <c r="F8450" t="str">
        <f>VLOOKUP($D8450,[1]LUTs!$P$2:$T$152, 5, FALSE)</f>
        <v>Maribyrnong</v>
      </c>
      <c r="G8450" t="s">
        <v>42</v>
      </c>
      <c r="H8450" t="str">
        <f>VLOOKUP(G8450,[1]LUTs!V$2:W$9, 2, FALSE)</f>
        <v>Victoria</v>
      </c>
      <c r="I8450" t="str">
        <f>VLOOKUP(E8450,[1]LUTs!$AA$2:$AG$194, 4, FALSE)</f>
        <v>Nature conservation</v>
      </c>
      <c r="J8450" t="str">
        <f>VLOOKUP($E8450,[1]LUTs!$AA$2:$AG$194,5,FALSE)</f>
        <v>Nature conservation</v>
      </c>
      <c r="K8450" t="str">
        <f>VLOOKUP(E8450,[1]LUTs!$AA$2:$AG$194,6,FALSE)</f>
        <v>Non-agriculture</v>
      </c>
      <c r="L8450" t="str">
        <f>VLOOKUP(E8450,[1]LUTs!$AA$2:$AG$194,7,FALSE)</f>
        <v>Dryland</v>
      </c>
    </row>
    <row r="8451" spans="1:12" x14ac:dyDescent="0.25">
      <c r="A8451">
        <v>7733</v>
      </c>
      <c r="B8451">
        <v>4</v>
      </c>
      <c r="C8451">
        <f t="shared" si="132"/>
        <v>1</v>
      </c>
      <c r="D8451">
        <v>143</v>
      </c>
      <c r="E8451">
        <v>117</v>
      </c>
      <c r="F8451" t="str">
        <f>VLOOKUP($D8451,[1]LUTs!$P$2:$T$152, 5, FALSE)</f>
        <v>Maribyrnong</v>
      </c>
      <c r="G8451" t="s">
        <v>42</v>
      </c>
      <c r="H8451" t="str">
        <f>VLOOKUP(G8451,[1]LUTs!V$2:W$9, 2, FALSE)</f>
        <v>Victoria</v>
      </c>
      <c r="I8451" t="str">
        <f>VLOOKUP(E8451,[1]LUTs!$AA$2:$AG$194, 4, FALSE)</f>
        <v>Nature conservation</v>
      </c>
      <c r="J8451" t="str">
        <f>VLOOKUP($E8451,[1]LUTs!$AA$2:$AG$194,5,FALSE)</f>
        <v>Nature conservation</v>
      </c>
      <c r="K8451" t="str">
        <f>VLOOKUP(E8451,[1]LUTs!$AA$2:$AG$194,6,FALSE)</f>
        <v>Non-agriculture</v>
      </c>
      <c r="L8451" t="str">
        <f>VLOOKUP(E8451,[1]LUTs!$AA$2:$AG$194,7,FALSE)</f>
        <v>Dryland</v>
      </c>
    </row>
    <row r="8452" spans="1:12" x14ac:dyDescent="0.25">
      <c r="A8452">
        <v>7742</v>
      </c>
      <c r="B8452">
        <v>48</v>
      </c>
      <c r="C8452">
        <f t="shared" si="132"/>
        <v>12</v>
      </c>
      <c r="D8452">
        <v>143</v>
      </c>
      <c r="E8452">
        <v>530</v>
      </c>
      <c r="F8452" t="str">
        <f>VLOOKUP($D8452,[1]LUTs!$P$2:$T$152, 5, FALSE)</f>
        <v>Maribyrnong</v>
      </c>
      <c r="G8452" t="s">
        <v>42</v>
      </c>
      <c r="H8452" t="str">
        <f>VLOOKUP(G8452,[1]LUTs!V$2:W$9, 2, FALSE)</f>
        <v>Victoria</v>
      </c>
      <c r="I8452" t="str">
        <f>VLOOKUP(E8452,[1]LUTs!$AA$2:$AG$194, 4, FALSE)</f>
        <v>Urban intensive uses</v>
      </c>
      <c r="J8452" t="str">
        <f>VLOOKUP($E8452,[1]LUTs!$AA$2:$AG$194,5,FALSE)</f>
        <v>Intensive uses</v>
      </c>
      <c r="K8452" t="str">
        <f>VLOOKUP(E8452,[1]LUTs!$AA$2:$AG$194,6,FALSE)</f>
        <v>Non-agriculture</v>
      </c>
      <c r="L8452" t="str">
        <f>VLOOKUP(E8452,[1]LUTs!$AA$2:$AG$194,7,FALSE)</f>
        <v>Dryland</v>
      </c>
    </row>
    <row r="8453" spans="1:12" x14ac:dyDescent="0.25">
      <c r="A8453">
        <v>7744</v>
      </c>
      <c r="B8453">
        <v>1</v>
      </c>
      <c r="C8453">
        <f t="shared" si="132"/>
        <v>0.25</v>
      </c>
      <c r="D8453">
        <v>143</v>
      </c>
      <c r="E8453">
        <v>531</v>
      </c>
      <c r="F8453" t="str">
        <f>VLOOKUP($D8453,[1]LUTs!$P$2:$T$152, 5, FALSE)</f>
        <v>Maribyrnong</v>
      </c>
      <c r="G8453" t="s">
        <v>42</v>
      </c>
      <c r="H8453" t="str">
        <f>VLOOKUP(G8453,[1]LUTs!V$2:W$9, 2, FALSE)</f>
        <v>Victoria</v>
      </c>
      <c r="I8453" t="str">
        <f>VLOOKUP(E8453,[1]LUTs!$AA$2:$AG$194, 4, FALSE)</f>
        <v>Urban intensive uses</v>
      </c>
      <c r="J8453" t="str">
        <f>VLOOKUP($E8453,[1]LUTs!$AA$2:$AG$194,5,FALSE)</f>
        <v>Intensive uses</v>
      </c>
      <c r="K8453" t="str">
        <f>VLOOKUP(E8453,[1]LUTs!$AA$2:$AG$194,6,FALSE)</f>
        <v>Non-agriculture</v>
      </c>
      <c r="L8453" t="str">
        <f>VLOOKUP(E8453,[1]LUTs!$AA$2:$AG$194,7,FALSE)</f>
        <v>Dryland</v>
      </c>
    </row>
    <row r="8454" spans="1:12" x14ac:dyDescent="0.25">
      <c r="A8454">
        <v>7697</v>
      </c>
      <c r="B8454">
        <v>24099</v>
      </c>
      <c r="C8454">
        <f t="shared" si="132"/>
        <v>6024.75</v>
      </c>
      <c r="D8454">
        <v>143</v>
      </c>
      <c r="E8454">
        <v>541</v>
      </c>
      <c r="F8454" t="str">
        <f>VLOOKUP($D8454,[1]LUTs!$P$2:$T$152, 5, FALSE)</f>
        <v>Maribyrnong</v>
      </c>
      <c r="G8454" t="s">
        <v>42</v>
      </c>
      <c r="H8454" t="str">
        <f>VLOOKUP(G8454,[1]LUTs!V$2:W$9, 2, FALSE)</f>
        <v>Victoria</v>
      </c>
      <c r="I8454" t="str">
        <f>VLOOKUP(E8454,[1]LUTs!$AA$2:$AG$194, 4, FALSE)</f>
        <v>Urban intensive uses</v>
      </c>
      <c r="J8454" t="str">
        <f>VLOOKUP($E8454,[1]LUTs!$AA$2:$AG$194,5,FALSE)</f>
        <v>Intensive uses</v>
      </c>
      <c r="K8454" t="str">
        <f>VLOOKUP(E8454,[1]LUTs!$AA$2:$AG$194,6,FALSE)</f>
        <v>Non-agriculture</v>
      </c>
      <c r="L8454" t="str">
        <f>VLOOKUP(E8454,[1]LUTs!$AA$2:$AG$194,7,FALSE)</f>
        <v>Dryland</v>
      </c>
    </row>
    <row r="8455" spans="1:12" x14ac:dyDescent="0.25">
      <c r="A8455">
        <v>7699</v>
      </c>
      <c r="B8455">
        <v>44</v>
      </c>
      <c r="C8455">
        <f t="shared" si="132"/>
        <v>11</v>
      </c>
      <c r="D8455">
        <v>143</v>
      </c>
      <c r="E8455">
        <v>542</v>
      </c>
      <c r="F8455" t="str">
        <f>VLOOKUP($D8455,[1]LUTs!$P$2:$T$152, 5, FALSE)</f>
        <v>Maribyrnong</v>
      </c>
      <c r="G8455" t="s">
        <v>42</v>
      </c>
      <c r="H8455" t="str">
        <f>VLOOKUP(G8455,[1]LUTs!V$2:W$9, 2, FALSE)</f>
        <v>Victoria</v>
      </c>
      <c r="I8455" t="str">
        <f>VLOOKUP(E8455,[1]LUTs!$AA$2:$AG$194, 4, FALSE)</f>
        <v>Rural residential and farm infrastructure</v>
      </c>
      <c r="J8455" t="str">
        <f>VLOOKUP($E8455,[1]LUTs!$AA$2:$AG$194,5,FALSE)</f>
        <v>Intensive uses</v>
      </c>
      <c r="K8455" t="str">
        <f>VLOOKUP(E8455,[1]LUTs!$AA$2:$AG$194,6,FALSE)</f>
        <v>Non-agriculture</v>
      </c>
      <c r="L8455" t="str">
        <f>VLOOKUP(E8455,[1]LUTs!$AA$2:$AG$194,7,FALSE)</f>
        <v>Dryland</v>
      </c>
    </row>
    <row r="8456" spans="1:12" x14ac:dyDescent="0.25">
      <c r="A8456">
        <v>7710</v>
      </c>
      <c r="B8456">
        <v>28</v>
      </c>
      <c r="C8456">
        <f t="shared" si="132"/>
        <v>7</v>
      </c>
      <c r="D8456">
        <v>143</v>
      </c>
      <c r="E8456">
        <v>543</v>
      </c>
      <c r="F8456" t="str">
        <f>VLOOKUP($D8456,[1]LUTs!$P$2:$T$152, 5, FALSE)</f>
        <v>Maribyrnong</v>
      </c>
      <c r="G8456" t="s">
        <v>42</v>
      </c>
      <c r="H8456" t="str">
        <f>VLOOKUP(G8456,[1]LUTs!V$2:W$9, 2, FALSE)</f>
        <v>Victoria</v>
      </c>
      <c r="I8456" t="str">
        <f>VLOOKUP(E8456,[1]LUTs!$AA$2:$AG$194, 4, FALSE)</f>
        <v>Rural residential and farm infrastructure</v>
      </c>
      <c r="J8456" t="str">
        <f>VLOOKUP($E8456,[1]LUTs!$AA$2:$AG$194,5,FALSE)</f>
        <v>Intensive uses</v>
      </c>
      <c r="K8456" t="str">
        <f>VLOOKUP(E8456,[1]LUTs!$AA$2:$AG$194,6,FALSE)</f>
        <v>Non-agriculture</v>
      </c>
      <c r="L8456" t="str">
        <f>VLOOKUP(E8456,[1]LUTs!$AA$2:$AG$194,7,FALSE)</f>
        <v>Dryland</v>
      </c>
    </row>
    <row r="8457" spans="1:12" x14ac:dyDescent="0.25">
      <c r="A8457">
        <v>7738</v>
      </c>
      <c r="B8457">
        <v>5</v>
      </c>
      <c r="C8457">
        <f t="shared" si="132"/>
        <v>1.25</v>
      </c>
      <c r="D8457">
        <v>143</v>
      </c>
      <c r="E8457">
        <v>551</v>
      </c>
      <c r="F8457" t="str">
        <f>VLOOKUP($D8457,[1]LUTs!$P$2:$T$152, 5, FALSE)</f>
        <v>Maribyrnong</v>
      </c>
      <c r="G8457" t="s">
        <v>42</v>
      </c>
      <c r="H8457" t="str">
        <f>VLOOKUP(G8457,[1]LUTs!V$2:W$9, 2, FALSE)</f>
        <v>Victoria</v>
      </c>
      <c r="I8457" t="str">
        <f>VLOOKUP(E8457,[1]LUTs!$AA$2:$AG$194, 4, FALSE)</f>
        <v>Urban intensive uses</v>
      </c>
      <c r="J8457" t="str">
        <f>VLOOKUP($E8457,[1]LUTs!$AA$2:$AG$194,5,FALSE)</f>
        <v>Intensive uses</v>
      </c>
      <c r="K8457" t="str">
        <f>VLOOKUP(E8457,[1]LUTs!$AA$2:$AG$194,6,FALSE)</f>
        <v>Non-agriculture</v>
      </c>
      <c r="L8457" t="str">
        <f>VLOOKUP(E8457,[1]LUTs!$AA$2:$AG$194,7,FALSE)</f>
        <v>Dryland</v>
      </c>
    </row>
    <row r="8458" spans="1:12" x14ac:dyDescent="0.25">
      <c r="A8458">
        <v>7719</v>
      </c>
      <c r="B8458">
        <v>25</v>
      </c>
      <c r="C8458">
        <f t="shared" si="132"/>
        <v>6.25</v>
      </c>
      <c r="D8458">
        <v>143</v>
      </c>
      <c r="E8458">
        <v>552</v>
      </c>
      <c r="F8458" t="str">
        <f>VLOOKUP($D8458,[1]LUTs!$P$2:$T$152, 5, FALSE)</f>
        <v>Maribyrnong</v>
      </c>
      <c r="G8458" t="s">
        <v>42</v>
      </c>
      <c r="H8458" t="str">
        <f>VLOOKUP(G8458,[1]LUTs!V$2:W$9, 2, FALSE)</f>
        <v>Victoria</v>
      </c>
      <c r="I8458" t="str">
        <f>VLOOKUP(E8458,[1]LUTs!$AA$2:$AG$194, 4, FALSE)</f>
        <v>Urban intensive uses</v>
      </c>
      <c r="J8458" t="str">
        <f>VLOOKUP($E8458,[1]LUTs!$AA$2:$AG$194,5,FALSE)</f>
        <v>Intensive uses</v>
      </c>
      <c r="K8458" t="str">
        <f>VLOOKUP(E8458,[1]LUTs!$AA$2:$AG$194,6,FALSE)</f>
        <v>Non-agriculture</v>
      </c>
      <c r="L8458" t="str">
        <f>VLOOKUP(E8458,[1]LUTs!$AA$2:$AG$194,7,FALSE)</f>
        <v>Dryland</v>
      </c>
    </row>
    <row r="8459" spans="1:12" x14ac:dyDescent="0.25">
      <c r="A8459">
        <v>7712</v>
      </c>
      <c r="B8459">
        <v>92</v>
      </c>
      <c r="C8459">
        <f t="shared" si="132"/>
        <v>23</v>
      </c>
      <c r="D8459">
        <v>143</v>
      </c>
      <c r="E8459">
        <v>553</v>
      </c>
      <c r="F8459" t="str">
        <f>VLOOKUP($D8459,[1]LUTs!$P$2:$T$152, 5, FALSE)</f>
        <v>Maribyrnong</v>
      </c>
      <c r="G8459" t="s">
        <v>42</v>
      </c>
      <c r="H8459" t="str">
        <f>VLOOKUP(G8459,[1]LUTs!V$2:W$9, 2, FALSE)</f>
        <v>Victoria</v>
      </c>
      <c r="I8459" t="str">
        <f>VLOOKUP(E8459,[1]LUTs!$AA$2:$AG$194, 4, FALSE)</f>
        <v>Urban intensive uses</v>
      </c>
      <c r="J8459" t="str">
        <f>VLOOKUP($E8459,[1]LUTs!$AA$2:$AG$194,5,FALSE)</f>
        <v>Intensive uses</v>
      </c>
      <c r="K8459" t="str">
        <f>VLOOKUP(E8459,[1]LUTs!$AA$2:$AG$194,6,FALSE)</f>
        <v>Non-agriculture</v>
      </c>
      <c r="L8459" t="str">
        <f>VLOOKUP(E8459,[1]LUTs!$AA$2:$AG$194,7,FALSE)</f>
        <v>Dryland</v>
      </c>
    </row>
    <row r="8460" spans="1:12" x14ac:dyDescent="0.25">
      <c r="A8460">
        <v>7739</v>
      </c>
      <c r="B8460">
        <v>75</v>
      </c>
      <c r="C8460">
        <f t="shared" si="132"/>
        <v>18.75</v>
      </c>
      <c r="D8460">
        <v>143</v>
      </c>
      <c r="E8460">
        <v>560</v>
      </c>
      <c r="F8460" t="str">
        <f>VLOOKUP($D8460,[1]LUTs!$P$2:$T$152, 5, FALSE)</f>
        <v>Maribyrnong</v>
      </c>
      <c r="G8460" t="s">
        <v>42</v>
      </c>
      <c r="H8460" t="str">
        <f>VLOOKUP(G8460,[1]LUTs!V$2:W$9, 2, FALSE)</f>
        <v>Victoria</v>
      </c>
      <c r="I8460" t="str">
        <f>VLOOKUP(E8460,[1]LUTs!$AA$2:$AG$194, 4, FALSE)</f>
        <v>Urban intensive uses</v>
      </c>
      <c r="J8460" t="str">
        <f>VLOOKUP($E8460,[1]LUTs!$AA$2:$AG$194,5,FALSE)</f>
        <v>Intensive uses</v>
      </c>
      <c r="K8460" t="str">
        <f>VLOOKUP(E8460,[1]LUTs!$AA$2:$AG$194,6,FALSE)</f>
        <v>Non-agriculture</v>
      </c>
      <c r="L8460" t="str">
        <f>VLOOKUP(E8460,[1]LUTs!$AA$2:$AG$194,7,FALSE)</f>
        <v>Dryland</v>
      </c>
    </row>
    <row r="8461" spans="1:12" x14ac:dyDescent="0.25">
      <c r="A8461">
        <v>7750</v>
      </c>
      <c r="B8461">
        <v>78</v>
      </c>
      <c r="C8461">
        <f t="shared" si="132"/>
        <v>19.5</v>
      </c>
      <c r="D8461">
        <v>143</v>
      </c>
      <c r="E8461">
        <v>565</v>
      </c>
      <c r="F8461" t="str">
        <f>VLOOKUP($D8461,[1]LUTs!$P$2:$T$152, 5, FALSE)</f>
        <v>Maribyrnong</v>
      </c>
      <c r="G8461" t="s">
        <v>42</v>
      </c>
      <c r="H8461" t="str">
        <f>VLOOKUP(G8461,[1]LUTs!V$2:W$9, 2, FALSE)</f>
        <v>Victoria</v>
      </c>
      <c r="I8461" t="str">
        <f>VLOOKUP(E8461,[1]LUTs!$AA$2:$AG$194, 4, FALSE)</f>
        <v>Urban intensive uses</v>
      </c>
      <c r="J8461" t="str">
        <f>VLOOKUP($E8461,[1]LUTs!$AA$2:$AG$194,5,FALSE)</f>
        <v>Intensive uses</v>
      </c>
      <c r="K8461" t="str">
        <f>VLOOKUP(E8461,[1]LUTs!$AA$2:$AG$194,6,FALSE)</f>
        <v>Non-agriculture</v>
      </c>
      <c r="L8461" t="str">
        <f>VLOOKUP(E8461,[1]LUTs!$AA$2:$AG$194,7,FALSE)</f>
        <v>Dryland</v>
      </c>
    </row>
    <row r="8462" spans="1:12" x14ac:dyDescent="0.25">
      <c r="A8462">
        <v>7749</v>
      </c>
      <c r="B8462">
        <v>3</v>
      </c>
      <c r="C8462">
        <f t="shared" si="132"/>
        <v>0.75</v>
      </c>
      <c r="D8462">
        <v>143</v>
      </c>
      <c r="E8462">
        <v>572</v>
      </c>
      <c r="F8462" t="str">
        <f>VLOOKUP($D8462,[1]LUTs!$P$2:$T$152, 5, FALSE)</f>
        <v>Maribyrnong</v>
      </c>
      <c r="G8462" t="s">
        <v>42</v>
      </c>
      <c r="H8462" t="str">
        <f>VLOOKUP(G8462,[1]LUTs!V$2:W$9, 2, FALSE)</f>
        <v>Victoria</v>
      </c>
      <c r="I8462" t="str">
        <f>VLOOKUP(E8462,[1]LUTs!$AA$2:$AG$194, 4, FALSE)</f>
        <v>Urban intensive uses</v>
      </c>
      <c r="J8462" t="str">
        <f>VLOOKUP($E8462,[1]LUTs!$AA$2:$AG$194,5,FALSE)</f>
        <v>Intensive uses</v>
      </c>
      <c r="K8462" t="str">
        <f>VLOOKUP(E8462,[1]LUTs!$AA$2:$AG$194,6,FALSE)</f>
        <v>Non-agriculture</v>
      </c>
      <c r="L8462" t="str">
        <f>VLOOKUP(E8462,[1]LUTs!$AA$2:$AG$194,7,FALSE)</f>
        <v>Dryland</v>
      </c>
    </row>
    <row r="8463" spans="1:12" x14ac:dyDescent="0.25">
      <c r="A8463">
        <v>7740</v>
      </c>
      <c r="B8463">
        <v>1</v>
      </c>
      <c r="C8463">
        <f t="shared" si="132"/>
        <v>0.25</v>
      </c>
      <c r="D8463">
        <v>143</v>
      </c>
      <c r="E8463">
        <v>575</v>
      </c>
      <c r="F8463" t="str">
        <f>VLOOKUP($D8463,[1]LUTs!$P$2:$T$152, 5, FALSE)</f>
        <v>Maribyrnong</v>
      </c>
      <c r="G8463" t="s">
        <v>42</v>
      </c>
      <c r="H8463" t="str">
        <f>VLOOKUP(G8463,[1]LUTs!V$2:W$9, 2, FALSE)</f>
        <v>Victoria</v>
      </c>
      <c r="I8463" t="str">
        <f>VLOOKUP(E8463,[1]LUTs!$AA$2:$AG$194, 4, FALSE)</f>
        <v>Urban intensive uses</v>
      </c>
      <c r="J8463" t="str">
        <f>VLOOKUP($E8463,[1]LUTs!$AA$2:$AG$194,5,FALSE)</f>
        <v>Intensive uses</v>
      </c>
      <c r="K8463" t="str">
        <f>VLOOKUP(E8463,[1]LUTs!$AA$2:$AG$194,6,FALSE)</f>
        <v>Non-agriculture</v>
      </c>
      <c r="L8463" t="str">
        <f>VLOOKUP(E8463,[1]LUTs!$AA$2:$AG$194,7,FALSE)</f>
        <v>Dryland</v>
      </c>
    </row>
    <row r="8464" spans="1:12" x14ac:dyDescent="0.25">
      <c r="A8464">
        <v>7434</v>
      </c>
      <c r="B8464">
        <v>4115</v>
      </c>
      <c r="C8464">
        <f t="shared" si="132"/>
        <v>1028.75</v>
      </c>
      <c r="D8464">
        <v>144</v>
      </c>
      <c r="E8464">
        <v>111</v>
      </c>
      <c r="F8464" t="str">
        <f>VLOOKUP($D8464,[1]LUTs!$P$2:$T$152, 5, FALSE)</f>
        <v>Mcewen</v>
      </c>
      <c r="G8464" t="s">
        <v>42</v>
      </c>
      <c r="H8464" t="str">
        <f>VLOOKUP(G8464,[1]LUTs!V$2:W$9, 2, FALSE)</f>
        <v>Victoria</v>
      </c>
      <c r="I8464" t="str">
        <f>VLOOKUP(E8464,[1]LUTs!$AA$2:$AG$194, 4, FALSE)</f>
        <v>Nature conservation</v>
      </c>
      <c r="J8464" t="str">
        <f>VLOOKUP($E8464,[1]LUTs!$AA$2:$AG$194,5,FALSE)</f>
        <v>Nature conservation</v>
      </c>
      <c r="K8464" t="str">
        <f>VLOOKUP(E8464,[1]LUTs!$AA$2:$AG$194,6,FALSE)</f>
        <v>Non-agriculture</v>
      </c>
      <c r="L8464" t="str">
        <f>VLOOKUP(E8464,[1]LUTs!$AA$2:$AG$194,7,FALSE)</f>
        <v>Dryland</v>
      </c>
    </row>
    <row r="8465" spans="1:12" x14ac:dyDescent="0.25">
      <c r="A8465">
        <v>7498</v>
      </c>
      <c r="B8465">
        <v>69755</v>
      </c>
      <c r="C8465">
        <f t="shared" si="132"/>
        <v>17438.75</v>
      </c>
      <c r="D8465">
        <v>144</v>
      </c>
      <c r="E8465">
        <v>113</v>
      </c>
      <c r="F8465" t="str">
        <f>VLOOKUP($D8465,[1]LUTs!$P$2:$T$152, 5, FALSE)</f>
        <v>Mcewen</v>
      </c>
      <c r="G8465" t="s">
        <v>42</v>
      </c>
      <c r="H8465" t="str">
        <f>VLOOKUP(G8465,[1]LUTs!V$2:W$9, 2, FALSE)</f>
        <v>Victoria</v>
      </c>
      <c r="I8465" t="str">
        <f>VLOOKUP(E8465,[1]LUTs!$AA$2:$AG$194, 4, FALSE)</f>
        <v>Nature conservation</v>
      </c>
      <c r="J8465" t="str">
        <f>VLOOKUP($E8465,[1]LUTs!$AA$2:$AG$194,5,FALSE)</f>
        <v>Nature conservation</v>
      </c>
      <c r="K8465" t="str">
        <f>VLOOKUP(E8465,[1]LUTs!$AA$2:$AG$194,6,FALSE)</f>
        <v>Non-agriculture</v>
      </c>
      <c r="L8465" t="str">
        <f>VLOOKUP(E8465,[1]LUTs!$AA$2:$AG$194,7,FALSE)</f>
        <v>Dryland</v>
      </c>
    </row>
    <row r="8466" spans="1:12" x14ac:dyDescent="0.25">
      <c r="A8466">
        <v>7481</v>
      </c>
      <c r="B8466">
        <v>24820</v>
      </c>
      <c r="C8466">
        <f t="shared" si="132"/>
        <v>6205</v>
      </c>
      <c r="D8466">
        <v>144</v>
      </c>
      <c r="E8466">
        <v>114</v>
      </c>
      <c r="F8466" t="str">
        <f>VLOOKUP($D8466,[1]LUTs!$P$2:$T$152, 5, FALSE)</f>
        <v>Mcewen</v>
      </c>
      <c r="G8466" t="s">
        <v>42</v>
      </c>
      <c r="H8466" t="str">
        <f>VLOOKUP(G8466,[1]LUTs!V$2:W$9, 2, FALSE)</f>
        <v>Victoria</v>
      </c>
      <c r="I8466" t="str">
        <f>VLOOKUP(E8466,[1]LUTs!$AA$2:$AG$194, 4, FALSE)</f>
        <v>Nature conservation</v>
      </c>
      <c r="J8466" t="str">
        <f>VLOOKUP($E8466,[1]LUTs!$AA$2:$AG$194,5,FALSE)</f>
        <v>Nature conservation</v>
      </c>
      <c r="K8466" t="str">
        <f>VLOOKUP(E8466,[1]LUTs!$AA$2:$AG$194,6,FALSE)</f>
        <v>Non-agriculture</v>
      </c>
      <c r="L8466" t="str">
        <f>VLOOKUP(E8466,[1]LUTs!$AA$2:$AG$194,7,FALSE)</f>
        <v>Dryland</v>
      </c>
    </row>
    <row r="8467" spans="1:12" x14ac:dyDescent="0.25">
      <c r="A8467">
        <v>7427</v>
      </c>
      <c r="B8467">
        <v>1916</v>
      </c>
      <c r="C8467">
        <f t="shared" si="132"/>
        <v>479</v>
      </c>
      <c r="D8467">
        <v>144</v>
      </c>
      <c r="E8467">
        <v>116</v>
      </c>
      <c r="F8467" t="str">
        <f>VLOOKUP($D8467,[1]LUTs!$P$2:$T$152, 5, FALSE)</f>
        <v>Mcewen</v>
      </c>
      <c r="G8467" t="s">
        <v>42</v>
      </c>
      <c r="H8467" t="str">
        <f>VLOOKUP(G8467,[1]LUTs!V$2:W$9, 2, FALSE)</f>
        <v>Victoria</v>
      </c>
      <c r="I8467" t="str">
        <f>VLOOKUP(E8467,[1]LUTs!$AA$2:$AG$194, 4, FALSE)</f>
        <v>Nature conservation</v>
      </c>
      <c r="J8467" t="str">
        <f>VLOOKUP($E8467,[1]LUTs!$AA$2:$AG$194,5,FALSE)</f>
        <v>Nature conservation</v>
      </c>
      <c r="K8467" t="str">
        <f>VLOOKUP(E8467,[1]LUTs!$AA$2:$AG$194,6,FALSE)</f>
        <v>Non-agriculture</v>
      </c>
      <c r="L8467" t="str">
        <f>VLOOKUP(E8467,[1]LUTs!$AA$2:$AG$194,7,FALSE)</f>
        <v>Dryland</v>
      </c>
    </row>
    <row r="8468" spans="1:12" x14ac:dyDescent="0.25">
      <c r="A8468">
        <v>7426</v>
      </c>
      <c r="B8468">
        <v>19250</v>
      </c>
      <c r="C8468">
        <f t="shared" si="132"/>
        <v>4812.5</v>
      </c>
      <c r="D8468">
        <v>144</v>
      </c>
      <c r="E8468">
        <v>117</v>
      </c>
      <c r="F8468" t="str">
        <f>VLOOKUP($D8468,[1]LUTs!$P$2:$T$152, 5, FALSE)</f>
        <v>Mcewen</v>
      </c>
      <c r="G8468" t="s">
        <v>42</v>
      </c>
      <c r="H8468" t="str">
        <f>VLOOKUP(G8468,[1]LUTs!V$2:W$9, 2, FALSE)</f>
        <v>Victoria</v>
      </c>
      <c r="I8468" t="str">
        <f>VLOOKUP(E8468,[1]LUTs!$AA$2:$AG$194, 4, FALSE)</f>
        <v>Nature conservation</v>
      </c>
      <c r="J8468" t="str">
        <f>VLOOKUP($E8468,[1]LUTs!$AA$2:$AG$194,5,FALSE)</f>
        <v>Nature conservation</v>
      </c>
      <c r="K8468" t="str">
        <f>VLOOKUP(E8468,[1]LUTs!$AA$2:$AG$194,6,FALSE)</f>
        <v>Non-agriculture</v>
      </c>
      <c r="L8468" t="str">
        <f>VLOOKUP(E8468,[1]LUTs!$AA$2:$AG$194,7,FALSE)</f>
        <v>Dryland</v>
      </c>
    </row>
    <row r="8469" spans="1:12" x14ac:dyDescent="0.25">
      <c r="A8469">
        <v>7437</v>
      </c>
      <c r="B8469">
        <v>5345</v>
      </c>
      <c r="C8469">
        <f t="shared" si="132"/>
        <v>1336.25</v>
      </c>
      <c r="D8469">
        <v>144</v>
      </c>
      <c r="E8469">
        <v>130</v>
      </c>
      <c r="F8469" t="str">
        <f>VLOOKUP($D8469,[1]LUTs!$P$2:$T$152, 5, FALSE)</f>
        <v>Mcewen</v>
      </c>
      <c r="G8469" t="s">
        <v>42</v>
      </c>
      <c r="H8469" t="str">
        <f>VLOOKUP(G8469,[1]LUTs!V$2:W$9, 2, FALSE)</f>
        <v>Victoria</v>
      </c>
      <c r="I8469" t="str">
        <f>VLOOKUP(E8469,[1]LUTs!$AA$2:$AG$194, 4, FALSE)</f>
        <v>Minimal use</v>
      </c>
      <c r="J8469" t="str">
        <f>VLOOKUP($E8469,[1]LUTs!$AA$2:$AG$194,5,FALSE)</f>
        <v>Nature conservation</v>
      </c>
      <c r="K8469" t="str">
        <f>VLOOKUP(E8469,[1]LUTs!$AA$2:$AG$194,6,FALSE)</f>
        <v>Non-agriculture</v>
      </c>
      <c r="L8469" t="str">
        <f>VLOOKUP(E8469,[1]LUTs!$AA$2:$AG$194,7,FALSE)</f>
        <v>Dryland</v>
      </c>
    </row>
    <row r="8470" spans="1:12" x14ac:dyDescent="0.25">
      <c r="A8470">
        <v>7636</v>
      </c>
      <c r="B8470">
        <v>128</v>
      </c>
      <c r="C8470">
        <f t="shared" si="132"/>
        <v>32</v>
      </c>
      <c r="D8470">
        <v>144</v>
      </c>
      <c r="E8470">
        <v>133</v>
      </c>
      <c r="F8470" t="str">
        <f>VLOOKUP($D8470,[1]LUTs!$P$2:$T$152, 5, FALSE)</f>
        <v>Mcewen</v>
      </c>
      <c r="G8470" t="s">
        <v>42</v>
      </c>
      <c r="H8470" t="str">
        <f>VLOOKUP(G8470,[1]LUTs!V$2:W$9, 2, FALSE)</f>
        <v>Victoria</v>
      </c>
      <c r="I8470" t="str">
        <f>VLOOKUP(E8470,[1]LUTs!$AA$2:$AG$194, 4, FALSE)</f>
        <v>Minimal use</v>
      </c>
      <c r="J8470" t="str">
        <f>VLOOKUP($E8470,[1]LUTs!$AA$2:$AG$194,5,FALSE)</f>
        <v>Nature conservation</v>
      </c>
      <c r="K8470" t="str">
        <f>VLOOKUP(E8470,[1]LUTs!$AA$2:$AG$194,6,FALSE)</f>
        <v>Non-agriculture</v>
      </c>
      <c r="L8470" t="str">
        <f>VLOOKUP(E8470,[1]LUTs!$AA$2:$AG$194,7,FALSE)</f>
        <v>Dryland</v>
      </c>
    </row>
    <row r="8471" spans="1:12" x14ac:dyDescent="0.25">
      <c r="A8471">
        <v>7467</v>
      </c>
      <c r="B8471">
        <v>246</v>
      </c>
      <c r="C8471">
        <f t="shared" si="132"/>
        <v>61.5</v>
      </c>
      <c r="D8471">
        <v>144</v>
      </c>
      <c r="E8471">
        <v>210</v>
      </c>
      <c r="F8471" t="str">
        <f>VLOOKUP($D8471,[1]LUTs!$P$2:$T$152, 5, FALSE)</f>
        <v>Mcewen</v>
      </c>
      <c r="G8471" t="s">
        <v>42</v>
      </c>
      <c r="H8471" t="str">
        <f>VLOOKUP(G8471,[1]LUTs!V$2:W$9, 2, FALSE)</f>
        <v>Victoria</v>
      </c>
      <c r="I8471" t="str">
        <f>VLOOKUP(E8471,[1]LUTs!$AA$2:$AG$194, 4, FALSE)</f>
        <v>Grazing native vegetation</v>
      </c>
      <c r="J8471" t="str">
        <f>VLOOKUP($E8471,[1]LUTs!$AA$2:$AG$194,5,FALSE)</f>
        <v>Livestock production</v>
      </c>
      <c r="K8471" t="str">
        <f>VLOOKUP(E8471,[1]LUTs!$AA$2:$AG$194,6,FALSE)</f>
        <v>Agriculture</v>
      </c>
      <c r="L8471" t="str">
        <f>VLOOKUP(E8471,[1]LUTs!$AA$2:$AG$194,7,FALSE)</f>
        <v>Dryland</v>
      </c>
    </row>
    <row r="8472" spans="1:12" x14ac:dyDescent="0.25">
      <c r="A8472">
        <v>7415</v>
      </c>
      <c r="B8472">
        <v>77381</v>
      </c>
      <c r="C8472">
        <f t="shared" si="132"/>
        <v>19345.25</v>
      </c>
      <c r="D8472">
        <v>144</v>
      </c>
      <c r="E8472">
        <v>220</v>
      </c>
      <c r="F8472" t="str">
        <f>VLOOKUP($D8472,[1]LUTs!$P$2:$T$152, 5, FALSE)</f>
        <v>Mcewen</v>
      </c>
      <c r="G8472" t="s">
        <v>42</v>
      </c>
      <c r="H8472" t="str">
        <f>VLOOKUP(G8472,[1]LUTs!V$2:W$9, 2, FALSE)</f>
        <v>Victoria</v>
      </c>
      <c r="I8472" t="str">
        <f>VLOOKUP(E8472,[1]LUTs!$AA$2:$AG$194, 4, FALSE)</f>
        <v>Production native forests</v>
      </c>
      <c r="J8472" t="str">
        <f>VLOOKUP($E8472,[1]LUTs!$AA$2:$AG$194,5,FALSE)</f>
        <v>Forests and plantations</v>
      </c>
      <c r="K8472" t="str">
        <f>VLOOKUP(E8472,[1]LUTs!$AA$2:$AG$194,6,FALSE)</f>
        <v>Non-agriculture</v>
      </c>
      <c r="L8472" t="str">
        <f>VLOOKUP(E8472,[1]LUTs!$AA$2:$AG$194,7,FALSE)</f>
        <v>Dryland</v>
      </c>
    </row>
    <row r="8473" spans="1:12" x14ac:dyDescent="0.25">
      <c r="A8473">
        <v>7566</v>
      </c>
      <c r="B8473">
        <v>61</v>
      </c>
      <c r="C8473">
        <f t="shared" si="132"/>
        <v>15.25</v>
      </c>
      <c r="D8473">
        <v>144</v>
      </c>
      <c r="E8473">
        <v>221</v>
      </c>
      <c r="F8473" t="str">
        <f>VLOOKUP($D8473,[1]LUTs!$P$2:$T$152, 5, FALSE)</f>
        <v>Mcewen</v>
      </c>
      <c r="G8473" t="s">
        <v>42</v>
      </c>
      <c r="H8473" t="str">
        <f>VLOOKUP(G8473,[1]LUTs!V$2:W$9, 2, FALSE)</f>
        <v>Victoria</v>
      </c>
      <c r="I8473" t="str">
        <f>VLOOKUP(E8473,[1]LUTs!$AA$2:$AG$194, 4, FALSE)</f>
        <v>Production native forests</v>
      </c>
      <c r="J8473" t="str">
        <f>VLOOKUP($E8473,[1]LUTs!$AA$2:$AG$194,5,FALSE)</f>
        <v>Forests and plantations</v>
      </c>
      <c r="K8473" t="str">
        <f>VLOOKUP(E8473,[1]LUTs!$AA$2:$AG$194,6,FALSE)</f>
        <v>Non-agriculture</v>
      </c>
      <c r="L8473" t="str">
        <f>VLOOKUP(E8473,[1]LUTs!$AA$2:$AG$194,7,FALSE)</f>
        <v>Dryland</v>
      </c>
    </row>
    <row r="8474" spans="1:12" x14ac:dyDescent="0.25">
      <c r="A8474">
        <v>7480</v>
      </c>
      <c r="B8474">
        <v>1827</v>
      </c>
      <c r="C8474">
        <f t="shared" si="132"/>
        <v>456.75</v>
      </c>
      <c r="D8474">
        <v>144</v>
      </c>
      <c r="E8474">
        <v>310</v>
      </c>
      <c r="F8474" t="str">
        <f>VLOOKUP($D8474,[1]LUTs!$P$2:$T$152, 5, FALSE)</f>
        <v>Mcewen</v>
      </c>
      <c r="G8474" t="s">
        <v>42</v>
      </c>
      <c r="H8474" t="str">
        <f>VLOOKUP(G8474,[1]LUTs!V$2:W$9, 2, FALSE)</f>
        <v>Victoria</v>
      </c>
      <c r="I8474" t="str">
        <f>VLOOKUP(E8474,[1]LUTs!$AA$2:$AG$194, 4, FALSE)</f>
        <v>Plantation forests (commercial and other)</v>
      </c>
      <c r="J8474" t="str">
        <f>VLOOKUP($E8474,[1]LUTs!$AA$2:$AG$194,5,FALSE)</f>
        <v>Forests and plantations</v>
      </c>
      <c r="K8474" t="str">
        <f>VLOOKUP(E8474,[1]LUTs!$AA$2:$AG$194,6,FALSE)</f>
        <v>Non-agriculture</v>
      </c>
      <c r="L8474" t="str">
        <f>VLOOKUP(E8474,[1]LUTs!$AA$2:$AG$194,7,FALSE)</f>
        <v>Dryland</v>
      </c>
    </row>
    <row r="8475" spans="1:12" x14ac:dyDescent="0.25">
      <c r="A8475">
        <v>7441</v>
      </c>
      <c r="B8475">
        <v>7049</v>
      </c>
      <c r="C8475">
        <f t="shared" si="132"/>
        <v>1762.25</v>
      </c>
      <c r="D8475">
        <v>144</v>
      </c>
      <c r="E8475">
        <v>311</v>
      </c>
      <c r="F8475" t="str">
        <f>VLOOKUP($D8475,[1]LUTs!$P$2:$T$152, 5, FALSE)</f>
        <v>Mcewen</v>
      </c>
      <c r="G8475" t="s">
        <v>42</v>
      </c>
      <c r="H8475" t="str">
        <f>VLOOKUP(G8475,[1]LUTs!V$2:W$9, 2, FALSE)</f>
        <v>Victoria</v>
      </c>
      <c r="I8475" t="str">
        <f>VLOOKUP(E8475,[1]LUTs!$AA$2:$AG$194, 4, FALSE)</f>
        <v>Plantation forests (commercial and other)</v>
      </c>
      <c r="J8475" t="str">
        <f>VLOOKUP($E8475,[1]LUTs!$AA$2:$AG$194,5,FALSE)</f>
        <v>Forests and plantations</v>
      </c>
      <c r="K8475" t="str">
        <f>VLOOKUP(E8475,[1]LUTs!$AA$2:$AG$194,6,FALSE)</f>
        <v>Non-agriculture</v>
      </c>
      <c r="L8475" t="str">
        <f>VLOOKUP(E8475,[1]LUTs!$AA$2:$AG$194,7,FALSE)</f>
        <v>Dryland</v>
      </c>
    </row>
    <row r="8476" spans="1:12" x14ac:dyDescent="0.25">
      <c r="A8476">
        <v>7488</v>
      </c>
      <c r="B8476">
        <v>6158</v>
      </c>
      <c r="C8476">
        <f t="shared" si="132"/>
        <v>1539.5</v>
      </c>
      <c r="D8476">
        <v>144</v>
      </c>
      <c r="E8476">
        <v>312</v>
      </c>
      <c r="F8476" t="str">
        <f>VLOOKUP($D8476,[1]LUTs!$P$2:$T$152, 5, FALSE)</f>
        <v>Mcewen</v>
      </c>
      <c r="G8476" t="s">
        <v>42</v>
      </c>
      <c r="H8476" t="str">
        <f>VLOOKUP(G8476,[1]LUTs!V$2:W$9, 2, FALSE)</f>
        <v>Victoria</v>
      </c>
      <c r="I8476" t="str">
        <f>VLOOKUP(E8476,[1]LUTs!$AA$2:$AG$194, 4, FALSE)</f>
        <v>Plantation forests (commercial and other)</v>
      </c>
      <c r="J8476" t="str">
        <f>VLOOKUP($E8476,[1]LUTs!$AA$2:$AG$194,5,FALSE)</f>
        <v>Forests and plantations</v>
      </c>
      <c r="K8476" t="str">
        <f>VLOOKUP(E8476,[1]LUTs!$AA$2:$AG$194,6,FALSE)</f>
        <v>Non-agriculture</v>
      </c>
      <c r="L8476" t="str">
        <f>VLOOKUP(E8476,[1]LUTs!$AA$2:$AG$194,7,FALSE)</f>
        <v>Dryland</v>
      </c>
    </row>
    <row r="8477" spans="1:12" x14ac:dyDescent="0.25">
      <c r="A8477">
        <v>7422</v>
      </c>
      <c r="B8477">
        <v>541892</v>
      </c>
      <c r="C8477">
        <f t="shared" si="132"/>
        <v>135473</v>
      </c>
      <c r="D8477">
        <v>144</v>
      </c>
      <c r="E8477">
        <v>320</v>
      </c>
      <c r="F8477" t="str">
        <f>VLOOKUP($D8477,[1]LUTs!$P$2:$T$152, 5, FALSE)</f>
        <v>Mcewen</v>
      </c>
      <c r="G8477" t="s">
        <v>42</v>
      </c>
      <c r="H8477" t="str">
        <f>VLOOKUP(G8477,[1]LUTs!V$2:W$9, 2, FALSE)</f>
        <v>Victoria</v>
      </c>
      <c r="I8477" t="str">
        <f>VLOOKUP(E8477,[1]LUTs!$AA$2:$AG$194, 4, FALSE)</f>
        <v>Grazing modified pastures</v>
      </c>
      <c r="J8477" t="str">
        <f>VLOOKUP($E8477,[1]LUTs!$AA$2:$AG$194,5,FALSE)</f>
        <v>Livestock production</v>
      </c>
      <c r="K8477" t="str">
        <f>VLOOKUP(E8477,[1]LUTs!$AA$2:$AG$194,6,FALSE)</f>
        <v>Agriculture</v>
      </c>
      <c r="L8477" t="str">
        <f>VLOOKUP(E8477,[1]LUTs!$AA$2:$AG$194,7,FALSE)</f>
        <v>Dryland</v>
      </c>
    </row>
    <row r="8478" spans="1:12" x14ac:dyDescent="0.25">
      <c r="A8478">
        <v>7432</v>
      </c>
      <c r="B8478">
        <v>10814</v>
      </c>
      <c r="C8478">
        <f t="shared" si="132"/>
        <v>2703.5</v>
      </c>
      <c r="D8478">
        <v>144</v>
      </c>
      <c r="E8478">
        <v>330</v>
      </c>
      <c r="F8478" t="str">
        <f>VLOOKUP($D8478,[1]LUTs!$P$2:$T$152, 5, FALSE)</f>
        <v>Mcewen</v>
      </c>
      <c r="G8478" t="s">
        <v>42</v>
      </c>
      <c r="H8478" t="str">
        <f>VLOOKUP(G8478,[1]LUTs!V$2:W$9, 2, FALSE)</f>
        <v>Victoria</v>
      </c>
      <c r="I8478" t="str">
        <f>VLOOKUP(E8478,[1]LUTs!$AA$2:$AG$194, 4, FALSE)</f>
        <v>Dryland cropping</v>
      </c>
      <c r="J8478" t="str">
        <f>VLOOKUP($E8478,[1]LUTs!$AA$2:$AG$194,5,FALSE)</f>
        <v>Cropping</v>
      </c>
      <c r="K8478" t="str">
        <f>VLOOKUP(E8478,[1]LUTs!$AA$2:$AG$194,6,FALSE)</f>
        <v>Agriculture</v>
      </c>
      <c r="L8478" t="str">
        <f>VLOOKUP(E8478,[1]LUTs!$AA$2:$AG$194,7,FALSE)</f>
        <v>Dryland</v>
      </c>
    </row>
    <row r="8479" spans="1:12" x14ac:dyDescent="0.25">
      <c r="A8479">
        <v>7560</v>
      </c>
      <c r="B8479">
        <v>770</v>
      </c>
      <c r="C8479">
        <f t="shared" si="132"/>
        <v>192.5</v>
      </c>
      <c r="D8479">
        <v>144</v>
      </c>
      <c r="E8479">
        <v>331</v>
      </c>
      <c r="F8479" t="str">
        <f>VLOOKUP($D8479,[1]LUTs!$P$2:$T$152, 5, FALSE)</f>
        <v>Mcewen</v>
      </c>
      <c r="G8479" t="s">
        <v>42</v>
      </c>
      <c r="H8479" t="str">
        <f>VLOOKUP(G8479,[1]LUTs!V$2:W$9, 2, FALSE)</f>
        <v>Victoria</v>
      </c>
      <c r="I8479" t="str">
        <f>VLOOKUP(E8479,[1]LUTs!$AA$2:$AG$194, 4, FALSE)</f>
        <v>Dryland cropping</v>
      </c>
      <c r="J8479" t="str">
        <f>VLOOKUP($E8479,[1]LUTs!$AA$2:$AG$194,5,FALSE)</f>
        <v>Cropping</v>
      </c>
      <c r="K8479" t="str">
        <f>VLOOKUP(E8479,[1]LUTs!$AA$2:$AG$194,6,FALSE)</f>
        <v>Agriculture</v>
      </c>
      <c r="L8479" t="str">
        <f>VLOOKUP(E8479,[1]LUTs!$AA$2:$AG$194,7,FALSE)</f>
        <v>Dryland</v>
      </c>
    </row>
    <row r="8480" spans="1:12" x14ac:dyDescent="0.25">
      <c r="A8480">
        <v>7570</v>
      </c>
      <c r="B8480">
        <v>448</v>
      </c>
      <c r="C8480">
        <f t="shared" si="132"/>
        <v>112</v>
      </c>
      <c r="D8480">
        <v>144</v>
      </c>
      <c r="E8480">
        <v>340</v>
      </c>
      <c r="F8480" t="str">
        <f>VLOOKUP($D8480,[1]LUTs!$P$2:$T$152, 5, FALSE)</f>
        <v>Mcewen</v>
      </c>
      <c r="G8480" t="s">
        <v>42</v>
      </c>
      <c r="H8480" t="str">
        <f>VLOOKUP(G8480,[1]LUTs!V$2:W$9, 2, FALSE)</f>
        <v>Victoria</v>
      </c>
      <c r="I8480" t="str">
        <f>VLOOKUP(E8480,[1]LUTs!$AA$2:$AG$194, 4, FALSE)</f>
        <v>Dryland horticulture</v>
      </c>
      <c r="J8480" t="str">
        <f>VLOOKUP($E8480,[1]LUTs!$AA$2:$AG$194,5,FALSE)</f>
        <v>Horticulture</v>
      </c>
      <c r="K8480" t="str">
        <f>VLOOKUP(E8480,[1]LUTs!$AA$2:$AG$194,6,FALSE)</f>
        <v>Agriculture</v>
      </c>
      <c r="L8480" t="str">
        <f>VLOOKUP(E8480,[1]LUTs!$AA$2:$AG$194,7,FALSE)</f>
        <v>Dryland</v>
      </c>
    </row>
    <row r="8481" spans="1:12" x14ac:dyDescent="0.25">
      <c r="A8481">
        <v>7431</v>
      </c>
      <c r="B8481">
        <v>3770</v>
      </c>
      <c r="C8481">
        <f t="shared" si="132"/>
        <v>942.5</v>
      </c>
      <c r="D8481">
        <v>144</v>
      </c>
      <c r="E8481">
        <v>349</v>
      </c>
      <c r="F8481" t="str">
        <f>VLOOKUP($D8481,[1]LUTs!$P$2:$T$152, 5, FALSE)</f>
        <v>Mcewen</v>
      </c>
      <c r="G8481" t="s">
        <v>42</v>
      </c>
      <c r="H8481" t="str">
        <f>VLOOKUP(G8481,[1]LUTs!V$2:W$9, 2, FALSE)</f>
        <v>Victoria</v>
      </c>
      <c r="I8481" t="str">
        <f>VLOOKUP(E8481,[1]LUTs!$AA$2:$AG$194, 4, FALSE)</f>
        <v>Dryland horticulture</v>
      </c>
      <c r="J8481" t="str">
        <f>VLOOKUP($E8481,[1]LUTs!$AA$2:$AG$194,5,FALSE)</f>
        <v>Horticulture</v>
      </c>
      <c r="K8481" t="str">
        <f>VLOOKUP(E8481,[1]LUTs!$AA$2:$AG$194,6,FALSE)</f>
        <v>Agriculture</v>
      </c>
      <c r="L8481" t="str">
        <f>VLOOKUP(E8481,[1]LUTs!$AA$2:$AG$194,7,FALSE)</f>
        <v>Dryland</v>
      </c>
    </row>
    <row r="8482" spans="1:12" x14ac:dyDescent="0.25">
      <c r="A8482">
        <v>7457</v>
      </c>
      <c r="B8482">
        <v>748</v>
      </c>
      <c r="C8482">
        <f t="shared" si="132"/>
        <v>187</v>
      </c>
      <c r="D8482">
        <v>144</v>
      </c>
      <c r="E8482">
        <v>353</v>
      </c>
      <c r="F8482" t="str">
        <f>VLOOKUP($D8482,[1]LUTs!$P$2:$T$152, 5, FALSE)</f>
        <v>Mcewen</v>
      </c>
      <c r="G8482" t="s">
        <v>42</v>
      </c>
      <c r="H8482" t="str">
        <f>VLOOKUP(G8482,[1]LUTs!V$2:W$9, 2, FALSE)</f>
        <v>Victoria</v>
      </c>
      <c r="I8482" t="str">
        <f>VLOOKUP(E8482,[1]LUTs!$AA$2:$AG$194, 4, FALSE)</f>
        <v>Dryland horticulture</v>
      </c>
      <c r="J8482" t="str">
        <f>VLOOKUP($E8482,[1]LUTs!$AA$2:$AG$194,5,FALSE)</f>
        <v>Horticulture</v>
      </c>
      <c r="K8482" t="str">
        <f>VLOOKUP(E8482,[1]LUTs!$AA$2:$AG$194,6,FALSE)</f>
        <v>Agriculture</v>
      </c>
      <c r="L8482" t="str">
        <f>VLOOKUP(E8482,[1]LUTs!$AA$2:$AG$194,7,FALSE)</f>
        <v>Dryland</v>
      </c>
    </row>
    <row r="8483" spans="1:12" x14ac:dyDescent="0.25">
      <c r="A8483">
        <v>7456</v>
      </c>
      <c r="B8483">
        <v>6138</v>
      </c>
      <c r="C8483">
        <f t="shared" si="132"/>
        <v>1534.5</v>
      </c>
      <c r="D8483">
        <v>144</v>
      </c>
      <c r="E8483">
        <v>364</v>
      </c>
      <c r="F8483" t="str">
        <f>VLOOKUP($D8483,[1]LUTs!$P$2:$T$152, 5, FALSE)</f>
        <v>Mcewen</v>
      </c>
      <c r="G8483" t="s">
        <v>42</v>
      </c>
      <c r="H8483" t="str">
        <f>VLOOKUP(G8483,[1]LUTs!V$2:W$9, 2, FALSE)</f>
        <v>Victoria</v>
      </c>
      <c r="I8483" t="str">
        <f>VLOOKUP(E8483,[1]LUTs!$AA$2:$AG$194, 4, FALSE)</f>
        <v>Land in transition</v>
      </c>
      <c r="J8483" t="str">
        <f>VLOOKUP($E8483,[1]LUTs!$AA$2:$AG$194,5,FALSE)</f>
        <v>Livestock production</v>
      </c>
      <c r="K8483" t="str">
        <f>VLOOKUP(E8483,[1]LUTs!$AA$2:$AG$194,6,FALSE)</f>
        <v>Agriculture</v>
      </c>
      <c r="L8483" t="str">
        <f>VLOOKUP(E8483,[1]LUTs!$AA$2:$AG$194,7,FALSE)</f>
        <v>Dryland</v>
      </c>
    </row>
    <row r="8484" spans="1:12" x14ac:dyDescent="0.25">
      <c r="A8484">
        <v>7443</v>
      </c>
      <c r="B8484">
        <v>208</v>
      </c>
      <c r="C8484">
        <f t="shared" si="132"/>
        <v>52</v>
      </c>
      <c r="D8484">
        <v>144</v>
      </c>
      <c r="E8484">
        <v>511</v>
      </c>
      <c r="F8484" t="str">
        <f>VLOOKUP($D8484,[1]LUTs!$P$2:$T$152, 5, FALSE)</f>
        <v>Mcewen</v>
      </c>
      <c r="G8484" t="s">
        <v>42</v>
      </c>
      <c r="H8484" t="str">
        <f>VLOOKUP(G8484,[1]LUTs!V$2:W$9, 2, FALSE)</f>
        <v>Victoria</v>
      </c>
      <c r="I8484" t="str">
        <f>VLOOKUP(E8484,[1]LUTs!$AA$2:$AG$194, 4, FALSE)</f>
        <v>Intensive plant production</v>
      </c>
      <c r="J8484" t="str">
        <f>VLOOKUP($E8484,[1]LUTs!$AA$2:$AG$194,5,FALSE)</f>
        <v>Horticulture</v>
      </c>
      <c r="K8484" t="str">
        <f>VLOOKUP(E8484,[1]LUTs!$AA$2:$AG$194,6,FALSE)</f>
        <v>Agriculture</v>
      </c>
      <c r="L8484" t="str">
        <f>VLOOKUP(E8484,[1]LUTs!$AA$2:$AG$194,7,FALSE)</f>
        <v>Irrigated</v>
      </c>
    </row>
    <row r="8485" spans="1:12" x14ac:dyDescent="0.25">
      <c r="A8485">
        <v>7633</v>
      </c>
      <c r="B8485">
        <v>56</v>
      </c>
      <c r="C8485">
        <f t="shared" si="132"/>
        <v>14</v>
      </c>
      <c r="D8485">
        <v>144</v>
      </c>
      <c r="E8485">
        <v>513</v>
      </c>
      <c r="F8485" t="str">
        <f>VLOOKUP($D8485,[1]LUTs!$P$2:$T$152, 5, FALSE)</f>
        <v>Mcewen</v>
      </c>
      <c r="G8485" t="s">
        <v>42</v>
      </c>
      <c r="H8485" t="str">
        <f>VLOOKUP(G8485,[1]LUTs!V$2:W$9, 2, FALSE)</f>
        <v>Victoria</v>
      </c>
      <c r="I8485" t="str">
        <f>VLOOKUP(E8485,[1]LUTs!$AA$2:$AG$194, 4, FALSE)</f>
        <v>Intensive plant production</v>
      </c>
      <c r="J8485" t="str">
        <f>VLOOKUP($E8485,[1]LUTs!$AA$2:$AG$194,5,FALSE)</f>
        <v>Horticulture</v>
      </c>
      <c r="K8485" t="str">
        <f>VLOOKUP(E8485,[1]LUTs!$AA$2:$AG$194,6,FALSE)</f>
        <v>Agriculture</v>
      </c>
      <c r="L8485" t="str">
        <f>VLOOKUP(E8485,[1]LUTs!$AA$2:$AG$194,7,FALSE)</f>
        <v>Irrigated</v>
      </c>
    </row>
    <row r="8486" spans="1:12" x14ac:dyDescent="0.25">
      <c r="A8486">
        <v>7599</v>
      </c>
      <c r="B8486">
        <v>92</v>
      </c>
      <c r="C8486">
        <f t="shared" si="132"/>
        <v>23</v>
      </c>
      <c r="D8486">
        <v>144</v>
      </c>
      <c r="E8486">
        <v>514</v>
      </c>
      <c r="F8486" t="str">
        <f>VLOOKUP($D8486,[1]LUTs!$P$2:$T$152, 5, FALSE)</f>
        <v>Mcewen</v>
      </c>
      <c r="G8486" t="s">
        <v>42</v>
      </c>
      <c r="H8486" t="str">
        <f>VLOOKUP(G8486,[1]LUTs!V$2:W$9, 2, FALSE)</f>
        <v>Victoria</v>
      </c>
      <c r="I8486" t="str">
        <f>VLOOKUP(E8486,[1]LUTs!$AA$2:$AG$194, 4, FALSE)</f>
        <v>Intensive plant production</v>
      </c>
      <c r="J8486" t="str">
        <f>VLOOKUP($E8486,[1]LUTs!$AA$2:$AG$194,5,FALSE)</f>
        <v>Horticulture</v>
      </c>
      <c r="K8486" t="str">
        <f>VLOOKUP(E8486,[1]LUTs!$AA$2:$AG$194,6,FALSE)</f>
        <v>Agriculture</v>
      </c>
      <c r="L8486" t="str">
        <f>VLOOKUP(E8486,[1]LUTs!$AA$2:$AG$194,7,FALSE)</f>
        <v>Irrigated</v>
      </c>
    </row>
    <row r="8487" spans="1:12" x14ac:dyDescent="0.25">
      <c r="A8487">
        <v>7513</v>
      </c>
      <c r="B8487">
        <v>281</v>
      </c>
      <c r="C8487">
        <f t="shared" si="132"/>
        <v>70.25</v>
      </c>
      <c r="D8487">
        <v>144</v>
      </c>
      <c r="E8487">
        <v>523</v>
      </c>
      <c r="F8487" t="str">
        <f>VLOOKUP($D8487,[1]LUTs!$P$2:$T$152, 5, FALSE)</f>
        <v>Mcewen</v>
      </c>
      <c r="G8487" t="s">
        <v>42</v>
      </c>
      <c r="H8487" t="str">
        <f>VLOOKUP(G8487,[1]LUTs!V$2:W$9, 2, FALSE)</f>
        <v>Victoria</v>
      </c>
      <c r="I8487" t="str">
        <f>VLOOKUP(E8487,[1]LUTs!$AA$2:$AG$194, 4, FALSE)</f>
        <v>Intensive animal production</v>
      </c>
      <c r="J8487" t="str">
        <f>VLOOKUP($E8487,[1]LUTs!$AA$2:$AG$194,5,FALSE)</f>
        <v>Livestock production</v>
      </c>
      <c r="K8487" t="str">
        <f>VLOOKUP(E8487,[1]LUTs!$AA$2:$AG$194,6,FALSE)</f>
        <v>Agriculture</v>
      </c>
      <c r="L8487" t="str">
        <f>VLOOKUP(E8487,[1]LUTs!$AA$2:$AG$194,7,FALSE)</f>
        <v>Dryland</v>
      </c>
    </row>
    <row r="8488" spans="1:12" x14ac:dyDescent="0.25">
      <c r="A8488">
        <v>7502</v>
      </c>
      <c r="B8488">
        <v>495</v>
      </c>
      <c r="C8488">
        <f t="shared" si="132"/>
        <v>123.75</v>
      </c>
      <c r="D8488">
        <v>144</v>
      </c>
      <c r="E8488">
        <v>524</v>
      </c>
      <c r="F8488" t="str">
        <f>VLOOKUP($D8488,[1]LUTs!$P$2:$T$152, 5, FALSE)</f>
        <v>Mcewen</v>
      </c>
      <c r="G8488" t="s">
        <v>42</v>
      </c>
      <c r="H8488" t="str">
        <f>VLOOKUP(G8488,[1]LUTs!V$2:W$9, 2, FALSE)</f>
        <v>Victoria</v>
      </c>
      <c r="I8488" t="str">
        <f>VLOOKUP(E8488,[1]LUTs!$AA$2:$AG$194, 4, FALSE)</f>
        <v>Intensive animal production</v>
      </c>
      <c r="J8488" t="str">
        <f>VLOOKUP($E8488,[1]LUTs!$AA$2:$AG$194,5,FALSE)</f>
        <v>Livestock production</v>
      </c>
      <c r="K8488" t="str">
        <f>VLOOKUP(E8488,[1]LUTs!$AA$2:$AG$194,6,FALSE)</f>
        <v>Agriculture</v>
      </c>
      <c r="L8488" t="str">
        <f>VLOOKUP(E8488,[1]LUTs!$AA$2:$AG$194,7,FALSE)</f>
        <v>Dryland</v>
      </c>
    </row>
    <row r="8489" spans="1:12" x14ac:dyDescent="0.25">
      <c r="A8489">
        <v>7476</v>
      </c>
      <c r="B8489">
        <v>1756</v>
      </c>
      <c r="C8489">
        <f t="shared" si="132"/>
        <v>439</v>
      </c>
      <c r="D8489">
        <v>144</v>
      </c>
      <c r="E8489">
        <v>526</v>
      </c>
      <c r="F8489" t="str">
        <f>VLOOKUP($D8489,[1]LUTs!$P$2:$T$152, 5, FALSE)</f>
        <v>Mcewen</v>
      </c>
      <c r="G8489" t="s">
        <v>42</v>
      </c>
      <c r="H8489" t="str">
        <f>VLOOKUP(G8489,[1]LUTs!V$2:W$9, 2, FALSE)</f>
        <v>Victoria</v>
      </c>
      <c r="I8489" t="str">
        <f>VLOOKUP(E8489,[1]LUTs!$AA$2:$AG$194, 4, FALSE)</f>
        <v>Intensive animal production</v>
      </c>
      <c r="J8489" t="str">
        <f>VLOOKUP($E8489,[1]LUTs!$AA$2:$AG$194,5,FALSE)</f>
        <v>Livestock production</v>
      </c>
      <c r="K8489" t="str">
        <f>VLOOKUP(E8489,[1]LUTs!$AA$2:$AG$194,6,FALSE)</f>
        <v>Agriculture</v>
      </c>
      <c r="L8489" t="str">
        <f>VLOOKUP(E8489,[1]LUTs!$AA$2:$AG$194,7,FALSE)</f>
        <v>Dryland</v>
      </c>
    </row>
    <row r="8490" spans="1:12" x14ac:dyDescent="0.25">
      <c r="A8490">
        <v>7460</v>
      </c>
      <c r="B8490">
        <v>322</v>
      </c>
      <c r="C8490">
        <f t="shared" si="132"/>
        <v>80.5</v>
      </c>
      <c r="D8490">
        <v>144</v>
      </c>
      <c r="E8490">
        <v>530</v>
      </c>
      <c r="F8490" t="str">
        <f>VLOOKUP($D8490,[1]LUTs!$P$2:$T$152, 5, FALSE)</f>
        <v>Mcewen</v>
      </c>
      <c r="G8490" t="s">
        <v>42</v>
      </c>
      <c r="H8490" t="str">
        <f>VLOOKUP(G8490,[1]LUTs!V$2:W$9, 2, FALSE)</f>
        <v>Victoria</v>
      </c>
      <c r="I8490" t="str">
        <f>VLOOKUP(E8490,[1]LUTs!$AA$2:$AG$194, 4, FALSE)</f>
        <v>Urban intensive uses</v>
      </c>
      <c r="J8490" t="str">
        <f>VLOOKUP($E8490,[1]LUTs!$AA$2:$AG$194,5,FALSE)</f>
        <v>Intensive uses</v>
      </c>
      <c r="K8490" t="str">
        <f>VLOOKUP(E8490,[1]LUTs!$AA$2:$AG$194,6,FALSE)</f>
        <v>Non-agriculture</v>
      </c>
      <c r="L8490" t="str">
        <f>VLOOKUP(E8490,[1]LUTs!$AA$2:$AG$194,7,FALSE)</f>
        <v>Dryland</v>
      </c>
    </row>
    <row r="8491" spans="1:12" x14ac:dyDescent="0.25">
      <c r="A8491">
        <v>7462</v>
      </c>
      <c r="B8491">
        <v>93</v>
      </c>
      <c r="C8491">
        <f t="shared" si="132"/>
        <v>23.25</v>
      </c>
      <c r="D8491">
        <v>144</v>
      </c>
      <c r="E8491">
        <v>531</v>
      </c>
      <c r="F8491" t="str">
        <f>VLOOKUP($D8491,[1]LUTs!$P$2:$T$152, 5, FALSE)</f>
        <v>Mcewen</v>
      </c>
      <c r="G8491" t="s">
        <v>42</v>
      </c>
      <c r="H8491" t="str">
        <f>VLOOKUP(G8491,[1]LUTs!V$2:W$9, 2, FALSE)</f>
        <v>Victoria</v>
      </c>
      <c r="I8491" t="str">
        <f>VLOOKUP(E8491,[1]LUTs!$AA$2:$AG$194, 4, FALSE)</f>
        <v>Urban intensive uses</v>
      </c>
      <c r="J8491" t="str">
        <f>VLOOKUP($E8491,[1]LUTs!$AA$2:$AG$194,5,FALSE)</f>
        <v>Intensive uses</v>
      </c>
      <c r="K8491" t="str">
        <f>VLOOKUP(E8491,[1]LUTs!$AA$2:$AG$194,6,FALSE)</f>
        <v>Non-agriculture</v>
      </c>
      <c r="L8491" t="str">
        <f>VLOOKUP(E8491,[1]LUTs!$AA$2:$AG$194,7,FALSE)</f>
        <v>Dryland</v>
      </c>
    </row>
    <row r="8492" spans="1:12" x14ac:dyDescent="0.25">
      <c r="A8492">
        <v>7647</v>
      </c>
      <c r="B8492">
        <v>28</v>
      </c>
      <c r="C8492">
        <f t="shared" si="132"/>
        <v>7</v>
      </c>
      <c r="D8492">
        <v>144</v>
      </c>
      <c r="E8492">
        <v>535</v>
      </c>
      <c r="F8492" t="str">
        <f>VLOOKUP($D8492,[1]LUTs!$P$2:$T$152, 5, FALSE)</f>
        <v>Mcewen</v>
      </c>
      <c r="G8492" t="s">
        <v>42</v>
      </c>
      <c r="H8492" t="str">
        <f>VLOOKUP(G8492,[1]LUTs!V$2:W$9, 2, FALSE)</f>
        <v>Victoria</v>
      </c>
      <c r="I8492" t="str">
        <f>VLOOKUP(E8492,[1]LUTs!$AA$2:$AG$194, 4, FALSE)</f>
        <v>Urban intensive uses</v>
      </c>
      <c r="J8492" t="str">
        <f>VLOOKUP($E8492,[1]LUTs!$AA$2:$AG$194,5,FALSE)</f>
        <v>Intensive uses</v>
      </c>
      <c r="K8492" t="str">
        <f>VLOOKUP(E8492,[1]LUTs!$AA$2:$AG$194,6,FALSE)</f>
        <v>Non-agriculture</v>
      </c>
      <c r="L8492" t="str">
        <f>VLOOKUP(E8492,[1]LUTs!$AA$2:$AG$194,7,FALSE)</f>
        <v>Dryland</v>
      </c>
    </row>
    <row r="8493" spans="1:12" x14ac:dyDescent="0.25">
      <c r="A8493">
        <v>7641</v>
      </c>
      <c r="B8493">
        <v>5</v>
      </c>
      <c r="C8493">
        <f t="shared" si="132"/>
        <v>1.25</v>
      </c>
      <c r="D8493">
        <v>144</v>
      </c>
      <c r="E8493">
        <v>540</v>
      </c>
      <c r="F8493" t="str">
        <f>VLOOKUP($D8493,[1]LUTs!$P$2:$T$152, 5, FALSE)</f>
        <v>Mcewen</v>
      </c>
      <c r="G8493" t="s">
        <v>42</v>
      </c>
      <c r="H8493" t="str">
        <f>VLOOKUP(G8493,[1]LUTs!V$2:W$9, 2, FALSE)</f>
        <v>Victoria</v>
      </c>
      <c r="I8493" t="str">
        <f>VLOOKUP(E8493,[1]LUTs!$AA$2:$AG$194, 4, FALSE)</f>
        <v>Urban intensive uses</v>
      </c>
      <c r="J8493" t="str">
        <f>VLOOKUP($E8493,[1]LUTs!$AA$2:$AG$194,5,FALSE)</f>
        <v>Intensive uses</v>
      </c>
      <c r="K8493" t="str">
        <f>VLOOKUP(E8493,[1]LUTs!$AA$2:$AG$194,6,FALSE)</f>
        <v>Non-agriculture</v>
      </c>
      <c r="L8493" t="str">
        <f>VLOOKUP(E8493,[1]LUTs!$AA$2:$AG$194,7,FALSE)</f>
        <v>Dryland</v>
      </c>
    </row>
    <row r="8494" spans="1:12" x14ac:dyDescent="0.25">
      <c r="A8494">
        <v>7435</v>
      </c>
      <c r="B8494">
        <v>32778</v>
      </c>
      <c r="C8494">
        <f t="shared" si="132"/>
        <v>8194.5</v>
      </c>
      <c r="D8494">
        <v>144</v>
      </c>
      <c r="E8494">
        <v>541</v>
      </c>
      <c r="F8494" t="str">
        <f>VLOOKUP($D8494,[1]LUTs!$P$2:$T$152, 5, FALSE)</f>
        <v>Mcewen</v>
      </c>
      <c r="G8494" t="s">
        <v>42</v>
      </c>
      <c r="H8494" t="str">
        <f>VLOOKUP(G8494,[1]LUTs!V$2:W$9, 2, FALSE)</f>
        <v>Victoria</v>
      </c>
      <c r="I8494" t="str">
        <f>VLOOKUP(E8494,[1]LUTs!$AA$2:$AG$194, 4, FALSE)</f>
        <v>Urban intensive uses</v>
      </c>
      <c r="J8494" t="str">
        <f>VLOOKUP($E8494,[1]LUTs!$AA$2:$AG$194,5,FALSE)</f>
        <v>Intensive uses</v>
      </c>
      <c r="K8494" t="str">
        <f>VLOOKUP(E8494,[1]LUTs!$AA$2:$AG$194,6,FALSE)</f>
        <v>Non-agriculture</v>
      </c>
      <c r="L8494" t="str">
        <f>VLOOKUP(E8494,[1]LUTs!$AA$2:$AG$194,7,FALSE)</f>
        <v>Dryland</v>
      </c>
    </row>
    <row r="8495" spans="1:12" x14ac:dyDescent="0.25">
      <c r="A8495">
        <v>7425</v>
      </c>
      <c r="B8495">
        <v>121641</v>
      </c>
      <c r="C8495">
        <f t="shared" si="132"/>
        <v>30410.25</v>
      </c>
      <c r="D8495">
        <v>144</v>
      </c>
      <c r="E8495">
        <v>542</v>
      </c>
      <c r="F8495" t="str">
        <f>VLOOKUP($D8495,[1]LUTs!$P$2:$T$152, 5, FALSE)</f>
        <v>Mcewen</v>
      </c>
      <c r="G8495" t="s">
        <v>42</v>
      </c>
      <c r="H8495" t="str">
        <f>VLOOKUP(G8495,[1]LUTs!V$2:W$9, 2, FALSE)</f>
        <v>Victoria</v>
      </c>
      <c r="I8495" t="str">
        <f>VLOOKUP(E8495,[1]LUTs!$AA$2:$AG$194, 4, FALSE)</f>
        <v>Rural residential and farm infrastructure</v>
      </c>
      <c r="J8495" t="str">
        <f>VLOOKUP($E8495,[1]LUTs!$AA$2:$AG$194,5,FALSE)</f>
        <v>Intensive uses</v>
      </c>
      <c r="K8495" t="str">
        <f>VLOOKUP(E8495,[1]LUTs!$AA$2:$AG$194,6,FALSE)</f>
        <v>Non-agriculture</v>
      </c>
      <c r="L8495" t="str">
        <f>VLOOKUP(E8495,[1]LUTs!$AA$2:$AG$194,7,FALSE)</f>
        <v>Dryland</v>
      </c>
    </row>
    <row r="8496" spans="1:12" x14ac:dyDescent="0.25">
      <c r="A8496">
        <v>7421</v>
      </c>
      <c r="B8496">
        <v>62650</v>
      </c>
      <c r="C8496">
        <f t="shared" si="132"/>
        <v>15662.5</v>
      </c>
      <c r="D8496">
        <v>144</v>
      </c>
      <c r="E8496">
        <v>543</v>
      </c>
      <c r="F8496" t="str">
        <f>VLOOKUP($D8496,[1]LUTs!$P$2:$T$152, 5, FALSE)</f>
        <v>Mcewen</v>
      </c>
      <c r="G8496" t="s">
        <v>42</v>
      </c>
      <c r="H8496" t="str">
        <f>VLOOKUP(G8496,[1]LUTs!V$2:W$9, 2, FALSE)</f>
        <v>Victoria</v>
      </c>
      <c r="I8496" t="str">
        <f>VLOOKUP(E8496,[1]LUTs!$AA$2:$AG$194, 4, FALSE)</f>
        <v>Rural residential and farm infrastructure</v>
      </c>
      <c r="J8496" t="str">
        <f>VLOOKUP($E8496,[1]LUTs!$AA$2:$AG$194,5,FALSE)</f>
        <v>Intensive uses</v>
      </c>
      <c r="K8496" t="str">
        <f>VLOOKUP(E8496,[1]LUTs!$AA$2:$AG$194,6,FALSE)</f>
        <v>Non-agriculture</v>
      </c>
      <c r="L8496" t="str">
        <f>VLOOKUP(E8496,[1]LUTs!$AA$2:$AG$194,7,FALSE)</f>
        <v>Dryland</v>
      </c>
    </row>
    <row r="8497" spans="1:12" x14ac:dyDescent="0.25">
      <c r="A8497">
        <v>7450</v>
      </c>
      <c r="B8497">
        <v>2144</v>
      </c>
      <c r="C8497">
        <f t="shared" si="132"/>
        <v>536</v>
      </c>
      <c r="D8497">
        <v>144</v>
      </c>
      <c r="E8497">
        <v>551</v>
      </c>
      <c r="F8497" t="str">
        <f>VLOOKUP($D8497,[1]LUTs!$P$2:$T$152, 5, FALSE)</f>
        <v>Mcewen</v>
      </c>
      <c r="G8497" t="s">
        <v>42</v>
      </c>
      <c r="H8497" t="str">
        <f>VLOOKUP(G8497,[1]LUTs!V$2:W$9, 2, FALSE)</f>
        <v>Victoria</v>
      </c>
      <c r="I8497" t="str">
        <f>VLOOKUP(E8497,[1]LUTs!$AA$2:$AG$194, 4, FALSE)</f>
        <v>Urban intensive uses</v>
      </c>
      <c r="J8497" t="str">
        <f>VLOOKUP($E8497,[1]LUTs!$AA$2:$AG$194,5,FALSE)</f>
        <v>Intensive uses</v>
      </c>
      <c r="K8497" t="str">
        <f>VLOOKUP(E8497,[1]LUTs!$AA$2:$AG$194,6,FALSE)</f>
        <v>Non-agriculture</v>
      </c>
      <c r="L8497" t="str">
        <f>VLOOKUP(E8497,[1]LUTs!$AA$2:$AG$194,7,FALSE)</f>
        <v>Dryland</v>
      </c>
    </row>
    <row r="8498" spans="1:12" x14ac:dyDescent="0.25">
      <c r="A8498">
        <v>7451</v>
      </c>
      <c r="B8498">
        <v>3334</v>
      </c>
      <c r="C8498">
        <f t="shared" si="132"/>
        <v>833.5</v>
      </c>
      <c r="D8498">
        <v>144</v>
      </c>
      <c r="E8498">
        <v>552</v>
      </c>
      <c r="F8498" t="str">
        <f>VLOOKUP($D8498,[1]LUTs!$P$2:$T$152, 5, FALSE)</f>
        <v>Mcewen</v>
      </c>
      <c r="G8498" t="s">
        <v>42</v>
      </c>
      <c r="H8498" t="str">
        <f>VLOOKUP(G8498,[1]LUTs!V$2:W$9, 2, FALSE)</f>
        <v>Victoria</v>
      </c>
      <c r="I8498" t="str">
        <f>VLOOKUP(E8498,[1]LUTs!$AA$2:$AG$194, 4, FALSE)</f>
        <v>Urban intensive uses</v>
      </c>
      <c r="J8498" t="str">
        <f>VLOOKUP($E8498,[1]LUTs!$AA$2:$AG$194,5,FALSE)</f>
        <v>Intensive uses</v>
      </c>
      <c r="K8498" t="str">
        <f>VLOOKUP(E8498,[1]LUTs!$AA$2:$AG$194,6,FALSE)</f>
        <v>Non-agriculture</v>
      </c>
      <c r="L8498" t="str">
        <f>VLOOKUP(E8498,[1]LUTs!$AA$2:$AG$194,7,FALSE)</f>
        <v>Dryland</v>
      </c>
    </row>
    <row r="8499" spans="1:12" x14ac:dyDescent="0.25">
      <c r="A8499">
        <v>7445</v>
      </c>
      <c r="B8499">
        <v>4007</v>
      </c>
      <c r="C8499">
        <f t="shared" si="132"/>
        <v>1001.75</v>
      </c>
      <c r="D8499">
        <v>144</v>
      </c>
      <c r="E8499">
        <v>553</v>
      </c>
      <c r="F8499" t="str">
        <f>VLOOKUP($D8499,[1]LUTs!$P$2:$T$152, 5, FALSE)</f>
        <v>Mcewen</v>
      </c>
      <c r="G8499" t="s">
        <v>42</v>
      </c>
      <c r="H8499" t="str">
        <f>VLOOKUP(G8499,[1]LUTs!V$2:W$9, 2, FALSE)</f>
        <v>Victoria</v>
      </c>
      <c r="I8499" t="str">
        <f>VLOOKUP(E8499,[1]LUTs!$AA$2:$AG$194, 4, FALSE)</f>
        <v>Urban intensive uses</v>
      </c>
      <c r="J8499" t="str">
        <f>VLOOKUP($E8499,[1]LUTs!$AA$2:$AG$194,5,FALSE)</f>
        <v>Intensive uses</v>
      </c>
      <c r="K8499" t="str">
        <f>VLOOKUP(E8499,[1]LUTs!$AA$2:$AG$194,6,FALSE)</f>
        <v>Non-agriculture</v>
      </c>
      <c r="L8499" t="str">
        <f>VLOOKUP(E8499,[1]LUTs!$AA$2:$AG$194,7,FALSE)</f>
        <v>Dryland</v>
      </c>
    </row>
    <row r="8500" spans="1:12" x14ac:dyDescent="0.25">
      <c r="A8500">
        <v>7449</v>
      </c>
      <c r="B8500">
        <v>1567</v>
      </c>
      <c r="C8500">
        <f t="shared" si="132"/>
        <v>391.75</v>
      </c>
      <c r="D8500">
        <v>144</v>
      </c>
      <c r="E8500">
        <v>560</v>
      </c>
      <c r="F8500" t="str">
        <f>VLOOKUP($D8500,[1]LUTs!$P$2:$T$152, 5, FALSE)</f>
        <v>Mcewen</v>
      </c>
      <c r="G8500" t="s">
        <v>42</v>
      </c>
      <c r="H8500" t="str">
        <f>VLOOKUP(G8500,[1]LUTs!V$2:W$9, 2, FALSE)</f>
        <v>Victoria</v>
      </c>
      <c r="I8500" t="str">
        <f>VLOOKUP(E8500,[1]LUTs!$AA$2:$AG$194, 4, FALSE)</f>
        <v>Urban intensive uses</v>
      </c>
      <c r="J8500" t="str">
        <f>VLOOKUP($E8500,[1]LUTs!$AA$2:$AG$194,5,FALSE)</f>
        <v>Intensive uses</v>
      </c>
      <c r="K8500" t="str">
        <f>VLOOKUP(E8500,[1]LUTs!$AA$2:$AG$194,6,FALSE)</f>
        <v>Non-agriculture</v>
      </c>
      <c r="L8500" t="str">
        <f>VLOOKUP(E8500,[1]LUTs!$AA$2:$AG$194,7,FALSE)</f>
        <v>Dryland</v>
      </c>
    </row>
    <row r="8501" spans="1:12" x14ac:dyDescent="0.25">
      <c r="A8501">
        <v>7475</v>
      </c>
      <c r="B8501">
        <v>83</v>
      </c>
      <c r="C8501">
        <f t="shared" si="132"/>
        <v>20.75</v>
      </c>
      <c r="D8501">
        <v>144</v>
      </c>
      <c r="E8501">
        <v>565</v>
      </c>
      <c r="F8501" t="str">
        <f>VLOOKUP($D8501,[1]LUTs!$P$2:$T$152, 5, FALSE)</f>
        <v>Mcewen</v>
      </c>
      <c r="G8501" t="s">
        <v>42</v>
      </c>
      <c r="H8501" t="str">
        <f>VLOOKUP(G8501,[1]LUTs!V$2:W$9, 2, FALSE)</f>
        <v>Victoria</v>
      </c>
      <c r="I8501" t="str">
        <f>VLOOKUP(E8501,[1]LUTs!$AA$2:$AG$194, 4, FALSE)</f>
        <v>Urban intensive uses</v>
      </c>
      <c r="J8501" t="str">
        <f>VLOOKUP($E8501,[1]LUTs!$AA$2:$AG$194,5,FALSE)</f>
        <v>Intensive uses</v>
      </c>
      <c r="K8501" t="str">
        <f>VLOOKUP(E8501,[1]LUTs!$AA$2:$AG$194,6,FALSE)</f>
        <v>Non-agriculture</v>
      </c>
      <c r="L8501" t="str">
        <f>VLOOKUP(E8501,[1]LUTs!$AA$2:$AG$194,7,FALSE)</f>
        <v>Dryland</v>
      </c>
    </row>
    <row r="8502" spans="1:12" x14ac:dyDescent="0.25">
      <c r="A8502">
        <v>7487</v>
      </c>
      <c r="B8502">
        <v>3</v>
      </c>
      <c r="C8502">
        <f t="shared" si="132"/>
        <v>0.75</v>
      </c>
      <c r="D8502">
        <v>144</v>
      </c>
      <c r="E8502">
        <v>566</v>
      </c>
      <c r="F8502" t="str">
        <f>VLOOKUP($D8502,[1]LUTs!$P$2:$T$152, 5, FALSE)</f>
        <v>Mcewen</v>
      </c>
      <c r="G8502" t="s">
        <v>42</v>
      </c>
      <c r="H8502" t="str">
        <f>VLOOKUP(G8502,[1]LUTs!V$2:W$9, 2, FALSE)</f>
        <v>Victoria</v>
      </c>
      <c r="I8502" t="str">
        <f>VLOOKUP(E8502,[1]LUTs!$AA$2:$AG$194, 4, FALSE)</f>
        <v>Urban intensive uses</v>
      </c>
      <c r="J8502" t="str">
        <f>VLOOKUP($E8502,[1]LUTs!$AA$2:$AG$194,5,FALSE)</f>
        <v>Intensive uses</v>
      </c>
      <c r="K8502" t="str">
        <f>VLOOKUP(E8502,[1]LUTs!$AA$2:$AG$194,6,FALSE)</f>
        <v>Non-agriculture</v>
      </c>
      <c r="L8502" t="str">
        <f>VLOOKUP(E8502,[1]LUTs!$AA$2:$AG$194,7,FALSE)</f>
        <v>Dryland</v>
      </c>
    </row>
    <row r="8503" spans="1:12" x14ac:dyDescent="0.25">
      <c r="A8503">
        <v>7472</v>
      </c>
      <c r="B8503">
        <v>12</v>
      </c>
      <c r="C8503">
        <f t="shared" si="132"/>
        <v>3</v>
      </c>
      <c r="D8503">
        <v>144</v>
      </c>
      <c r="E8503">
        <v>567</v>
      </c>
      <c r="F8503" t="str">
        <f>VLOOKUP($D8503,[1]LUTs!$P$2:$T$152, 5, FALSE)</f>
        <v>Mcewen</v>
      </c>
      <c r="G8503" t="s">
        <v>42</v>
      </c>
      <c r="H8503" t="str">
        <f>VLOOKUP(G8503,[1]LUTs!V$2:W$9, 2, FALSE)</f>
        <v>Victoria</v>
      </c>
      <c r="I8503" t="str">
        <f>VLOOKUP(E8503,[1]LUTs!$AA$2:$AG$194, 4, FALSE)</f>
        <v>Urban intensive uses</v>
      </c>
      <c r="J8503" t="str">
        <f>VLOOKUP($E8503,[1]LUTs!$AA$2:$AG$194,5,FALSE)</f>
        <v>Intensive uses</v>
      </c>
      <c r="K8503" t="str">
        <f>VLOOKUP(E8503,[1]LUTs!$AA$2:$AG$194,6,FALSE)</f>
        <v>Non-agriculture</v>
      </c>
      <c r="L8503" t="str">
        <f>VLOOKUP(E8503,[1]LUTs!$AA$2:$AG$194,7,FALSE)</f>
        <v>Dryland</v>
      </c>
    </row>
    <row r="8504" spans="1:12" x14ac:dyDescent="0.25">
      <c r="A8504">
        <v>7520</v>
      </c>
      <c r="B8504">
        <v>403</v>
      </c>
      <c r="C8504">
        <f t="shared" si="132"/>
        <v>100.75</v>
      </c>
      <c r="D8504">
        <v>144</v>
      </c>
      <c r="E8504">
        <v>571</v>
      </c>
      <c r="F8504" t="str">
        <f>VLOOKUP($D8504,[1]LUTs!$P$2:$T$152, 5, FALSE)</f>
        <v>Mcewen</v>
      </c>
      <c r="G8504" t="s">
        <v>42</v>
      </c>
      <c r="H8504" t="str">
        <f>VLOOKUP(G8504,[1]LUTs!V$2:W$9, 2, FALSE)</f>
        <v>Victoria</v>
      </c>
      <c r="I8504" t="str">
        <f>VLOOKUP(E8504,[1]LUTs!$AA$2:$AG$194, 4, FALSE)</f>
        <v>Urban intensive uses</v>
      </c>
      <c r="J8504" t="str">
        <f>VLOOKUP($E8504,[1]LUTs!$AA$2:$AG$194,5,FALSE)</f>
        <v>Intensive uses</v>
      </c>
      <c r="K8504" t="str">
        <f>VLOOKUP(E8504,[1]LUTs!$AA$2:$AG$194,6,FALSE)</f>
        <v>Non-agriculture</v>
      </c>
      <c r="L8504" t="str">
        <f>VLOOKUP(E8504,[1]LUTs!$AA$2:$AG$194,7,FALSE)</f>
        <v>Dryland</v>
      </c>
    </row>
    <row r="8505" spans="1:12" x14ac:dyDescent="0.25">
      <c r="A8505">
        <v>7416</v>
      </c>
      <c r="B8505">
        <v>38109</v>
      </c>
      <c r="C8505">
        <f t="shared" si="132"/>
        <v>9527.25</v>
      </c>
      <c r="D8505">
        <v>144</v>
      </c>
      <c r="E8505">
        <v>572</v>
      </c>
      <c r="F8505" t="str">
        <f>VLOOKUP($D8505,[1]LUTs!$P$2:$T$152, 5, FALSE)</f>
        <v>Mcewen</v>
      </c>
      <c r="G8505" t="s">
        <v>42</v>
      </c>
      <c r="H8505" t="str">
        <f>VLOOKUP(G8505,[1]LUTs!V$2:W$9, 2, FALSE)</f>
        <v>Victoria</v>
      </c>
      <c r="I8505" t="str">
        <f>VLOOKUP(E8505,[1]LUTs!$AA$2:$AG$194, 4, FALSE)</f>
        <v>Urban intensive uses</v>
      </c>
      <c r="J8505" t="str">
        <f>VLOOKUP($E8505,[1]LUTs!$AA$2:$AG$194,5,FALSE)</f>
        <v>Intensive uses</v>
      </c>
      <c r="K8505" t="str">
        <f>VLOOKUP(E8505,[1]LUTs!$AA$2:$AG$194,6,FALSE)</f>
        <v>Non-agriculture</v>
      </c>
      <c r="L8505" t="str">
        <f>VLOOKUP(E8505,[1]LUTs!$AA$2:$AG$194,7,FALSE)</f>
        <v>Dryland</v>
      </c>
    </row>
    <row r="8506" spans="1:12" x14ac:dyDescent="0.25">
      <c r="A8506">
        <v>7506</v>
      </c>
      <c r="B8506">
        <v>71</v>
      </c>
      <c r="C8506">
        <f t="shared" si="132"/>
        <v>17.75</v>
      </c>
      <c r="D8506">
        <v>144</v>
      </c>
      <c r="E8506">
        <v>573</v>
      </c>
      <c r="F8506" t="str">
        <f>VLOOKUP($D8506,[1]LUTs!$P$2:$T$152, 5, FALSE)</f>
        <v>Mcewen</v>
      </c>
      <c r="G8506" t="s">
        <v>42</v>
      </c>
      <c r="H8506" t="str">
        <f>VLOOKUP(G8506,[1]LUTs!V$2:W$9, 2, FALSE)</f>
        <v>Victoria</v>
      </c>
      <c r="I8506" t="str">
        <f>VLOOKUP(E8506,[1]LUTs!$AA$2:$AG$194, 4, FALSE)</f>
        <v>Urban intensive uses</v>
      </c>
      <c r="J8506" t="str">
        <f>VLOOKUP($E8506,[1]LUTs!$AA$2:$AG$194,5,FALSE)</f>
        <v>Intensive uses</v>
      </c>
      <c r="K8506" t="str">
        <f>VLOOKUP(E8506,[1]LUTs!$AA$2:$AG$194,6,FALSE)</f>
        <v>Non-agriculture</v>
      </c>
      <c r="L8506" t="str">
        <f>VLOOKUP(E8506,[1]LUTs!$AA$2:$AG$194,7,FALSE)</f>
        <v>Dryland</v>
      </c>
    </row>
    <row r="8507" spans="1:12" x14ac:dyDescent="0.25">
      <c r="A8507">
        <v>7428</v>
      </c>
      <c r="B8507">
        <v>388</v>
      </c>
      <c r="C8507">
        <f t="shared" si="132"/>
        <v>97</v>
      </c>
      <c r="D8507">
        <v>144</v>
      </c>
      <c r="E8507">
        <v>575</v>
      </c>
      <c r="F8507" t="str">
        <f>VLOOKUP($D8507,[1]LUTs!$P$2:$T$152, 5, FALSE)</f>
        <v>Mcewen</v>
      </c>
      <c r="G8507" t="s">
        <v>42</v>
      </c>
      <c r="H8507" t="str">
        <f>VLOOKUP(G8507,[1]LUTs!V$2:W$9, 2, FALSE)</f>
        <v>Victoria</v>
      </c>
      <c r="I8507" t="str">
        <f>VLOOKUP(E8507,[1]LUTs!$AA$2:$AG$194, 4, FALSE)</f>
        <v>Urban intensive uses</v>
      </c>
      <c r="J8507" t="str">
        <f>VLOOKUP($E8507,[1]LUTs!$AA$2:$AG$194,5,FALSE)</f>
        <v>Intensive uses</v>
      </c>
      <c r="K8507" t="str">
        <f>VLOOKUP(E8507,[1]LUTs!$AA$2:$AG$194,6,FALSE)</f>
        <v>Non-agriculture</v>
      </c>
      <c r="L8507" t="str">
        <f>VLOOKUP(E8507,[1]LUTs!$AA$2:$AG$194,7,FALSE)</f>
        <v>Dryland</v>
      </c>
    </row>
    <row r="8508" spans="1:12" x14ac:dyDescent="0.25">
      <c r="A8508">
        <v>7447</v>
      </c>
      <c r="B8508">
        <v>6023</v>
      </c>
      <c r="C8508">
        <f t="shared" si="132"/>
        <v>1505.75</v>
      </c>
      <c r="D8508">
        <v>144</v>
      </c>
      <c r="E8508">
        <v>582</v>
      </c>
      <c r="F8508" t="str">
        <f>VLOOKUP($D8508,[1]LUTs!$P$2:$T$152, 5, FALSE)</f>
        <v>Mcewen</v>
      </c>
      <c r="G8508" t="s">
        <v>42</v>
      </c>
      <c r="H8508" t="str">
        <f>VLOOKUP(G8508,[1]LUTs!V$2:W$9, 2, FALSE)</f>
        <v>Victoria</v>
      </c>
      <c r="I8508" t="str">
        <f>VLOOKUP(E8508,[1]LUTs!$AA$2:$AG$194, 4, FALSE)</f>
        <v>Mining and waste</v>
      </c>
      <c r="J8508" t="str">
        <f>VLOOKUP($E8508,[1]LUTs!$AA$2:$AG$194,5,FALSE)</f>
        <v>Intensive uses</v>
      </c>
      <c r="K8508" t="str">
        <f>VLOOKUP(E8508,[1]LUTs!$AA$2:$AG$194,6,FALSE)</f>
        <v>Non-agriculture</v>
      </c>
      <c r="L8508" t="str">
        <f>VLOOKUP(E8508,[1]LUTs!$AA$2:$AG$194,7,FALSE)</f>
        <v>Dryland</v>
      </c>
    </row>
    <row r="8509" spans="1:12" x14ac:dyDescent="0.25">
      <c r="A8509">
        <v>7466</v>
      </c>
      <c r="B8509">
        <v>312</v>
      </c>
      <c r="C8509">
        <f t="shared" si="132"/>
        <v>78</v>
      </c>
      <c r="D8509">
        <v>144</v>
      </c>
      <c r="E8509">
        <v>584</v>
      </c>
      <c r="F8509" t="str">
        <f>VLOOKUP($D8509,[1]LUTs!$P$2:$T$152, 5, FALSE)</f>
        <v>Mcewen</v>
      </c>
      <c r="G8509" t="s">
        <v>42</v>
      </c>
      <c r="H8509" t="str">
        <f>VLOOKUP(G8509,[1]LUTs!V$2:W$9, 2, FALSE)</f>
        <v>Victoria</v>
      </c>
      <c r="I8509" t="str">
        <f>VLOOKUP(E8509,[1]LUTs!$AA$2:$AG$194, 4, FALSE)</f>
        <v>Mining and waste</v>
      </c>
      <c r="J8509" t="str">
        <f>VLOOKUP($E8509,[1]LUTs!$AA$2:$AG$194,5,FALSE)</f>
        <v>Intensive uses</v>
      </c>
      <c r="K8509" t="str">
        <f>VLOOKUP(E8509,[1]LUTs!$AA$2:$AG$194,6,FALSE)</f>
        <v>Non-agriculture</v>
      </c>
      <c r="L8509" t="str">
        <f>VLOOKUP(E8509,[1]LUTs!$AA$2:$AG$194,7,FALSE)</f>
        <v>Dryland</v>
      </c>
    </row>
    <row r="8510" spans="1:12" x14ac:dyDescent="0.25">
      <c r="A8510">
        <v>7507</v>
      </c>
      <c r="B8510">
        <v>3220</v>
      </c>
      <c r="C8510">
        <f t="shared" si="132"/>
        <v>805</v>
      </c>
      <c r="D8510">
        <v>144</v>
      </c>
      <c r="E8510">
        <v>590</v>
      </c>
      <c r="F8510" t="str">
        <f>VLOOKUP($D8510,[1]LUTs!$P$2:$T$152, 5, FALSE)</f>
        <v>Mcewen</v>
      </c>
      <c r="G8510" t="s">
        <v>42</v>
      </c>
      <c r="H8510" t="str">
        <f>VLOOKUP(G8510,[1]LUTs!V$2:W$9, 2, FALSE)</f>
        <v>Victoria</v>
      </c>
      <c r="I8510" t="str">
        <f>VLOOKUP(E8510,[1]LUTs!$AA$2:$AG$194, 4, FALSE)</f>
        <v>Mining and waste</v>
      </c>
      <c r="J8510" t="str">
        <f>VLOOKUP($E8510,[1]LUTs!$AA$2:$AG$194,5,FALSE)</f>
        <v>Intensive uses</v>
      </c>
      <c r="K8510" t="str">
        <f>VLOOKUP(E8510,[1]LUTs!$AA$2:$AG$194,6,FALSE)</f>
        <v>Non-agriculture</v>
      </c>
      <c r="L8510" t="str">
        <f>VLOOKUP(E8510,[1]LUTs!$AA$2:$AG$194,7,FALSE)</f>
        <v>Dryland</v>
      </c>
    </row>
    <row r="8511" spans="1:12" x14ac:dyDescent="0.25">
      <c r="A8511">
        <v>7489</v>
      </c>
      <c r="B8511">
        <v>860</v>
      </c>
      <c r="C8511">
        <f t="shared" si="132"/>
        <v>215</v>
      </c>
      <c r="D8511">
        <v>144</v>
      </c>
      <c r="E8511">
        <v>592</v>
      </c>
      <c r="F8511" t="str">
        <f>VLOOKUP($D8511,[1]LUTs!$P$2:$T$152, 5, FALSE)</f>
        <v>Mcewen</v>
      </c>
      <c r="G8511" t="s">
        <v>42</v>
      </c>
      <c r="H8511" t="str">
        <f>VLOOKUP(G8511,[1]LUTs!V$2:W$9, 2, FALSE)</f>
        <v>Victoria</v>
      </c>
      <c r="I8511" t="str">
        <f>VLOOKUP(E8511,[1]LUTs!$AA$2:$AG$194, 4, FALSE)</f>
        <v>Mining and waste</v>
      </c>
      <c r="J8511" t="str">
        <f>VLOOKUP($E8511,[1]LUTs!$AA$2:$AG$194,5,FALSE)</f>
        <v>Intensive uses</v>
      </c>
      <c r="K8511" t="str">
        <f>VLOOKUP(E8511,[1]LUTs!$AA$2:$AG$194,6,FALSE)</f>
        <v>Non-agriculture</v>
      </c>
      <c r="L8511" t="str">
        <f>VLOOKUP(E8511,[1]LUTs!$AA$2:$AG$194,7,FALSE)</f>
        <v>Dryland</v>
      </c>
    </row>
    <row r="8512" spans="1:12" x14ac:dyDescent="0.25">
      <c r="A8512">
        <v>7509</v>
      </c>
      <c r="B8512">
        <v>32</v>
      </c>
      <c r="C8512">
        <f t="shared" si="132"/>
        <v>8</v>
      </c>
      <c r="D8512">
        <v>144</v>
      </c>
      <c r="E8512">
        <v>595</v>
      </c>
      <c r="F8512" t="str">
        <f>VLOOKUP($D8512,[1]LUTs!$P$2:$T$152, 5, FALSE)</f>
        <v>Mcewen</v>
      </c>
      <c r="G8512" t="s">
        <v>42</v>
      </c>
      <c r="H8512" t="str">
        <f>VLOOKUP(G8512,[1]LUTs!V$2:W$9, 2, FALSE)</f>
        <v>Victoria</v>
      </c>
      <c r="I8512" t="str">
        <f>VLOOKUP(E8512,[1]LUTs!$AA$2:$AG$194, 4, FALSE)</f>
        <v>Mining and waste</v>
      </c>
      <c r="J8512" t="str">
        <f>VLOOKUP($E8512,[1]LUTs!$AA$2:$AG$194,5,FALSE)</f>
        <v>Intensive uses</v>
      </c>
      <c r="K8512" t="str">
        <f>VLOOKUP(E8512,[1]LUTs!$AA$2:$AG$194,6,FALSE)</f>
        <v>Non-agriculture</v>
      </c>
      <c r="L8512" t="str">
        <f>VLOOKUP(E8512,[1]LUTs!$AA$2:$AG$194,7,FALSE)</f>
        <v>Dryland</v>
      </c>
    </row>
    <row r="8513" spans="1:12" x14ac:dyDescent="0.25">
      <c r="A8513">
        <v>7702</v>
      </c>
      <c r="B8513">
        <v>67</v>
      </c>
      <c r="C8513">
        <f t="shared" si="132"/>
        <v>16.75</v>
      </c>
      <c r="D8513">
        <v>144</v>
      </c>
      <c r="E8513">
        <v>620</v>
      </c>
      <c r="F8513" t="str">
        <f>VLOOKUP($D8513,[1]LUTs!$P$2:$T$152, 5, FALSE)</f>
        <v>Mcewen</v>
      </c>
      <c r="G8513" t="s">
        <v>42</v>
      </c>
      <c r="H8513" t="str">
        <f>VLOOKUP(G8513,[1]LUTs!V$2:W$9, 2, FALSE)</f>
        <v>Victoria</v>
      </c>
      <c r="I8513" t="str">
        <f>VLOOKUP(E8513,[1]LUTs!$AA$2:$AG$194, 4, FALSE)</f>
        <v>Water</v>
      </c>
      <c r="J8513" t="str">
        <f>VLOOKUP($E8513,[1]LUTs!$AA$2:$AG$194,5,FALSE)</f>
        <v>Water</v>
      </c>
      <c r="K8513" t="str">
        <f>VLOOKUP(E8513,[1]LUTs!$AA$2:$AG$194,6,FALSE)</f>
        <v>Non-agriculture</v>
      </c>
      <c r="L8513" t="str">
        <f>VLOOKUP(E8513,[1]LUTs!$AA$2:$AG$194,7,FALSE)</f>
        <v>Dryland</v>
      </c>
    </row>
    <row r="8514" spans="1:12" x14ac:dyDescent="0.25">
      <c r="A8514">
        <v>7492</v>
      </c>
      <c r="B8514">
        <v>3465</v>
      </c>
      <c r="C8514">
        <f t="shared" ref="C8514:C8577" si="133">B8514/4</f>
        <v>866.25</v>
      </c>
      <c r="D8514">
        <v>144</v>
      </c>
      <c r="E8514">
        <v>621</v>
      </c>
      <c r="F8514" t="str">
        <f>VLOOKUP($D8514,[1]LUTs!$P$2:$T$152, 5, FALSE)</f>
        <v>Mcewen</v>
      </c>
      <c r="G8514" t="s">
        <v>42</v>
      </c>
      <c r="H8514" t="str">
        <f>VLOOKUP(G8514,[1]LUTs!V$2:W$9, 2, FALSE)</f>
        <v>Victoria</v>
      </c>
      <c r="I8514" t="str">
        <f>VLOOKUP(E8514,[1]LUTs!$AA$2:$AG$194, 4, FALSE)</f>
        <v>Water</v>
      </c>
      <c r="J8514" t="str">
        <f>VLOOKUP($E8514,[1]LUTs!$AA$2:$AG$194,5,FALSE)</f>
        <v>Water</v>
      </c>
      <c r="K8514" t="str">
        <f>VLOOKUP(E8514,[1]LUTs!$AA$2:$AG$194,6,FALSE)</f>
        <v>Non-agriculture</v>
      </c>
      <c r="L8514" t="str">
        <f>VLOOKUP(E8514,[1]LUTs!$AA$2:$AG$194,7,FALSE)</f>
        <v>Dryland</v>
      </c>
    </row>
    <row r="8515" spans="1:12" x14ac:dyDescent="0.25">
      <c r="A8515">
        <v>7471</v>
      </c>
      <c r="B8515">
        <v>319</v>
      </c>
      <c r="C8515">
        <f t="shared" si="133"/>
        <v>79.75</v>
      </c>
      <c r="D8515">
        <v>144</v>
      </c>
      <c r="E8515">
        <v>622</v>
      </c>
      <c r="F8515" t="str">
        <f>VLOOKUP($D8515,[1]LUTs!$P$2:$T$152, 5, FALSE)</f>
        <v>Mcewen</v>
      </c>
      <c r="G8515" t="s">
        <v>42</v>
      </c>
      <c r="H8515" t="str">
        <f>VLOOKUP(G8515,[1]LUTs!V$2:W$9, 2, FALSE)</f>
        <v>Victoria</v>
      </c>
      <c r="I8515" t="str">
        <f>VLOOKUP(E8515,[1]LUTs!$AA$2:$AG$194, 4, FALSE)</f>
        <v>Water</v>
      </c>
      <c r="J8515" t="str">
        <f>VLOOKUP($E8515,[1]LUTs!$AA$2:$AG$194,5,FALSE)</f>
        <v>Water</v>
      </c>
      <c r="K8515" t="str">
        <f>VLOOKUP(E8515,[1]LUTs!$AA$2:$AG$194,6,FALSE)</f>
        <v>Non-agriculture</v>
      </c>
      <c r="L8515" t="str">
        <f>VLOOKUP(E8515,[1]LUTs!$AA$2:$AG$194,7,FALSE)</f>
        <v>Dryland</v>
      </c>
    </row>
    <row r="8516" spans="1:12" x14ac:dyDescent="0.25">
      <c r="A8516">
        <v>7453</v>
      </c>
      <c r="B8516">
        <v>794</v>
      </c>
      <c r="C8516">
        <f t="shared" si="133"/>
        <v>198.5</v>
      </c>
      <c r="D8516">
        <v>144</v>
      </c>
      <c r="E8516">
        <v>641</v>
      </c>
      <c r="F8516" t="str">
        <f>VLOOKUP($D8516,[1]LUTs!$P$2:$T$152, 5, FALSE)</f>
        <v>Mcewen</v>
      </c>
      <c r="G8516" t="s">
        <v>42</v>
      </c>
      <c r="H8516" t="str">
        <f>VLOOKUP(G8516,[1]LUTs!V$2:W$9, 2, FALSE)</f>
        <v>Victoria</v>
      </c>
      <c r="I8516" t="str">
        <f>VLOOKUP(E8516,[1]LUTs!$AA$2:$AG$194, 4, FALSE)</f>
        <v>Water</v>
      </c>
      <c r="J8516" t="str">
        <f>VLOOKUP($E8516,[1]LUTs!$AA$2:$AG$194,5,FALSE)</f>
        <v>Water</v>
      </c>
      <c r="K8516" t="str">
        <f>VLOOKUP(E8516,[1]LUTs!$AA$2:$AG$194,6,FALSE)</f>
        <v>Non-agriculture</v>
      </c>
      <c r="L8516" t="str">
        <f>VLOOKUP(E8516,[1]LUTs!$AA$2:$AG$194,7,FALSE)</f>
        <v>Dryland</v>
      </c>
    </row>
    <row r="8517" spans="1:12" x14ac:dyDescent="0.25">
      <c r="A8517">
        <v>7862</v>
      </c>
      <c r="B8517">
        <v>3</v>
      </c>
      <c r="C8517">
        <f t="shared" si="133"/>
        <v>0.75</v>
      </c>
      <c r="D8517">
        <v>145</v>
      </c>
      <c r="E8517">
        <v>111</v>
      </c>
      <c r="F8517" t="str">
        <f>VLOOKUP($D8517,[1]LUTs!$P$2:$T$152, 5, FALSE)</f>
        <v>Melbourne</v>
      </c>
      <c r="G8517" t="s">
        <v>42</v>
      </c>
      <c r="H8517" t="str">
        <f>VLOOKUP(G8517,[1]LUTs!V$2:W$9, 2, FALSE)</f>
        <v>Victoria</v>
      </c>
      <c r="I8517" t="str">
        <f>VLOOKUP(E8517,[1]LUTs!$AA$2:$AG$194, 4, FALSE)</f>
        <v>Nature conservation</v>
      </c>
      <c r="J8517" t="str">
        <f>VLOOKUP($E8517,[1]LUTs!$AA$2:$AG$194,5,FALSE)</f>
        <v>Nature conservation</v>
      </c>
      <c r="K8517" t="str">
        <f>VLOOKUP(E8517,[1]LUTs!$AA$2:$AG$194,6,FALSE)</f>
        <v>Non-agriculture</v>
      </c>
      <c r="L8517" t="str">
        <f>VLOOKUP(E8517,[1]LUTs!$AA$2:$AG$194,7,FALSE)</f>
        <v>Dryland</v>
      </c>
    </row>
    <row r="8518" spans="1:12" x14ac:dyDescent="0.25">
      <c r="A8518">
        <v>7868</v>
      </c>
      <c r="B8518">
        <v>20</v>
      </c>
      <c r="C8518">
        <f t="shared" si="133"/>
        <v>5</v>
      </c>
      <c r="D8518">
        <v>145</v>
      </c>
      <c r="E8518">
        <v>117</v>
      </c>
      <c r="F8518" t="str">
        <f>VLOOKUP($D8518,[1]LUTs!$P$2:$T$152, 5, FALSE)</f>
        <v>Melbourne</v>
      </c>
      <c r="G8518" t="s">
        <v>42</v>
      </c>
      <c r="H8518" t="str">
        <f>VLOOKUP(G8518,[1]LUTs!V$2:W$9, 2, FALSE)</f>
        <v>Victoria</v>
      </c>
      <c r="I8518" t="str">
        <f>VLOOKUP(E8518,[1]LUTs!$AA$2:$AG$194, 4, FALSE)</f>
        <v>Nature conservation</v>
      </c>
      <c r="J8518" t="str">
        <f>VLOOKUP($E8518,[1]LUTs!$AA$2:$AG$194,5,FALSE)</f>
        <v>Nature conservation</v>
      </c>
      <c r="K8518" t="str">
        <f>VLOOKUP(E8518,[1]LUTs!$AA$2:$AG$194,6,FALSE)</f>
        <v>Non-agriculture</v>
      </c>
      <c r="L8518" t="str">
        <f>VLOOKUP(E8518,[1]LUTs!$AA$2:$AG$194,7,FALSE)</f>
        <v>Dryland</v>
      </c>
    </row>
    <row r="8519" spans="1:12" x14ac:dyDescent="0.25">
      <c r="A8519">
        <v>7812</v>
      </c>
      <c r="B8519">
        <v>16158</v>
      </c>
      <c r="C8519">
        <f t="shared" si="133"/>
        <v>4039.5</v>
      </c>
      <c r="D8519">
        <v>145</v>
      </c>
      <c r="E8519">
        <v>541</v>
      </c>
      <c r="F8519" t="str">
        <f>VLOOKUP($D8519,[1]LUTs!$P$2:$T$152, 5, FALSE)</f>
        <v>Melbourne</v>
      </c>
      <c r="G8519" t="s">
        <v>42</v>
      </c>
      <c r="H8519" t="str">
        <f>VLOOKUP(G8519,[1]LUTs!V$2:W$9, 2, FALSE)</f>
        <v>Victoria</v>
      </c>
      <c r="I8519" t="str">
        <f>VLOOKUP(E8519,[1]LUTs!$AA$2:$AG$194, 4, FALSE)</f>
        <v>Urban intensive uses</v>
      </c>
      <c r="J8519" t="str">
        <f>VLOOKUP($E8519,[1]LUTs!$AA$2:$AG$194,5,FALSE)</f>
        <v>Intensive uses</v>
      </c>
      <c r="K8519" t="str">
        <f>VLOOKUP(E8519,[1]LUTs!$AA$2:$AG$194,6,FALSE)</f>
        <v>Non-agriculture</v>
      </c>
      <c r="L8519" t="str">
        <f>VLOOKUP(E8519,[1]LUTs!$AA$2:$AG$194,7,FALSE)</f>
        <v>Dryland</v>
      </c>
    </row>
    <row r="8520" spans="1:12" x14ac:dyDescent="0.25">
      <c r="A8520">
        <v>7855</v>
      </c>
      <c r="B8520">
        <v>3</v>
      </c>
      <c r="C8520">
        <f t="shared" si="133"/>
        <v>0.75</v>
      </c>
      <c r="D8520">
        <v>145</v>
      </c>
      <c r="E8520">
        <v>543</v>
      </c>
      <c r="F8520" t="str">
        <f>VLOOKUP($D8520,[1]LUTs!$P$2:$T$152, 5, FALSE)</f>
        <v>Melbourne</v>
      </c>
      <c r="G8520" t="s">
        <v>42</v>
      </c>
      <c r="H8520" t="str">
        <f>VLOOKUP(G8520,[1]LUTs!V$2:W$9, 2, FALSE)</f>
        <v>Victoria</v>
      </c>
      <c r="I8520" t="str">
        <f>VLOOKUP(E8520,[1]LUTs!$AA$2:$AG$194, 4, FALSE)</f>
        <v>Rural residential and farm infrastructure</v>
      </c>
      <c r="J8520" t="str">
        <f>VLOOKUP($E8520,[1]LUTs!$AA$2:$AG$194,5,FALSE)</f>
        <v>Intensive uses</v>
      </c>
      <c r="K8520" t="str">
        <f>VLOOKUP(E8520,[1]LUTs!$AA$2:$AG$194,6,FALSE)</f>
        <v>Non-agriculture</v>
      </c>
      <c r="L8520" t="str">
        <f>VLOOKUP(E8520,[1]LUTs!$AA$2:$AG$194,7,FALSE)</f>
        <v>Dryland</v>
      </c>
    </row>
    <row r="8521" spans="1:12" x14ac:dyDescent="0.25">
      <c r="A8521">
        <v>7865</v>
      </c>
      <c r="B8521">
        <v>10</v>
      </c>
      <c r="C8521">
        <f t="shared" si="133"/>
        <v>2.5</v>
      </c>
      <c r="D8521">
        <v>145</v>
      </c>
      <c r="E8521">
        <v>552</v>
      </c>
      <c r="F8521" t="str">
        <f>VLOOKUP($D8521,[1]LUTs!$P$2:$T$152, 5, FALSE)</f>
        <v>Melbourne</v>
      </c>
      <c r="G8521" t="s">
        <v>42</v>
      </c>
      <c r="H8521" t="str">
        <f>VLOOKUP(G8521,[1]LUTs!V$2:W$9, 2, FALSE)</f>
        <v>Victoria</v>
      </c>
      <c r="I8521" t="str">
        <f>VLOOKUP(E8521,[1]LUTs!$AA$2:$AG$194, 4, FALSE)</f>
        <v>Urban intensive uses</v>
      </c>
      <c r="J8521" t="str">
        <f>VLOOKUP($E8521,[1]LUTs!$AA$2:$AG$194,5,FALSE)</f>
        <v>Intensive uses</v>
      </c>
      <c r="K8521" t="str">
        <f>VLOOKUP(E8521,[1]LUTs!$AA$2:$AG$194,6,FALSE)</f>
        <v>Non-agriculture</v>
      </c>
      <c r="L8521" t="str">
        <f>VLOOKUP(E8521,[1]LUTs!$AA$2:$AG$194,7,FALSE)</f>
        <v>Dryland</v>
      </c>
    </row>
    <row r="8522" spans="1:12" x14ac:dyDescent="0.25">
      <c r="A8522">
        <v>7711</v>
      </c>
      <c r="B8522">
        <v>175</v>
      </c>
      <c r="C8522">
        <f t="shared" si="133"/>
        <v>43.75</v>
      </c>
      <c r="D8522">
        <v>146</v>
      </c>
      <c r="E8522">
        <v>111</v>
      </c>
      <c r="F8522" t="str">
        <f>VLOOKUP($D8522,[1]LUTs!$P$2:$T$152, 5, FALSE)</f>
        <v>Menzies</v>
      </c>
      <c r="G8522" t="s">
        <v>42</v>
      </c>
      <c r="H8522" t="str">
        <f>VLOOKUP(G8522,[1]LUTs!V$2:W$9, 2, FALSE)</f>
        <v>Victoria</v>
      </c>
      <c r="I8522" t="str">
        <f>VLOOKUP(E8522,[1]LUTs!$AA$2:$AG$194, 4, FALSE)</f>
        <v>Nature conservation</v>
      </c>
      <c r="J8522" t="str">
        <f>VLOOKUP($E8522,[1]LUTs!$AA$2:$AG$194,5,FALSE)</f>
        <v>Nature conservation</v>
      </c>
      <c r="K8522" t="str">
        <f>VLOOKUP(E8522,[1]LUTs!$AA$2:$AG$194,6,FALSE)</f>
        <v>Non-agriculture</v>
      </c>
      <c r="L8522" t="str">
        <f>VLOOKUP(E8522,[1]LUTs!$AA$2:$AG$194,7,FALSE)</f>
        <v>Dryland</v>
      </c>
    </row>
    <row r="8523" spans="1:12" x14ac:dyDescent="0.25">
      <c r="A8523">
        <v>7753</v>
      </c>
      <c r="B8523">
        <v>2706</v>
      </c>
      <c r="C8523">
        <f t="shared" si="133"/>
        <v>676.5</v>
      </c>
      <c r="D8523">
        <v>146</v>
      </c>
      <c r="E8523">
        <v>114</v>
      </c>
      <c r="F8523" t="str">
        <f>VLOOKUP($D8523,[1]LUTs!$P$2:$T$152, 5, FALSE)</f>
        <v>Menzies</v>
      </c>
      <c r="G8523" t="s">
        <v>42</v>
      </c>
      <c r="H8523" t="str">
        <f>VLOOKUP(G8523,[1]LUTs!V$2:W$9, 2, FALSE)</f>
        <v>Victoria</v>
      </c>
      <c r="I8523" t="str">
        <f>VLOOKUP(E8523,[1]LUTs!$AA$2:$AG$194, 4, FALSE)</f>
        <v>Nature conservation</v>
      </c>
      <c r="J8523" t="str">
        <f>VLOOKUP($E8523,[1]LUTs!$AA$2:$AG$194,5,FALSE)</f>
        <v>Nature conservation</v>
      </c>
      <c r="K8523" t="str">
        <f>VLOOKUP(E8523,[1]LUTs!$AA$2:$AG$194,6,FALSE)</f>
        <v>Non-agriculture</v>
      </c>
      <c r="L8523" t="str">
        <f>VLOOKUP(E8523,[1]LUTs!$AA$2:$AG$194,7,FALSE)</f>
        <v>Dryland</v>
      </c>
    </row>
    <row r="8524" spans="1:12" x14ac:dyDescent="0.25">
      <c r="A8524">
        <v>7767</v>
      </c>
      <c r="B8524">
        <v>3047</v>
      </c>
      <c r="C8524">
        <f t="shared" si="133"/>
        <v>761.75</v>
      </c>
      <c r="D8524">
        <v>146</v>
      </c>
      <c r="E8524">
        <v>116</v>
      </c>
      <c r="F8524" t="str">
        <f>VLOOKUP($D8524,[1]LUTs!$P$2:$T$152, 5, FALSE)</f>
        <v>Menzies</v>
      </c>
      <c r="G8524" t="s">
        <v>42</v>
      </c>
      <c r="H8524" t="str">
        <f>VLOOKUP(G8524,[1]LUTs!V$2:W$9, 2, FALSE)</f>
        <v>Victoria</v>
      </c>
      <c r="I8524" t="str">
        <f>VLOOKUP(E8524,[1]LUTs!$AA$2:$AG$194, 4, FALSE)</f>
        <v>Nature conservation</v>
      </c>
      <c r="J8524" t="str">
        <f>VLOOKUP($E8524,[1]LUTs!$AA$2:$AG$194,5,FALSE)</f>
        <v>Nature conservation</v>
      </c>
      <c r="K8524" t="str">
        <f>VLOOKUP(E8524,[1]LUTs!$AA$2:$AG$194,6,FALSE)</f>
        <v>Non-agriculture</v>
      </c>
      <c r="L8524" t="str">
        <f>VLOOKUP(E8524,[1]LUTs!$AA$2:$AG$194,7,FALSE)</f>
        <v>Dryland</v>
      </c>
    </row>
    <row r="8525" spans="1:12" x14ac:dyDescent="0.25">
      <c r="A8525">
        <v>7688</v>
      </c>
      <c r="B8525">
        <v>197</v>
      </c>
      <c r="C8525">
        <f t="shared" si="133"/>
        <v>49.25</v>
      </c>
      <c r="D8525">
        <v>146</v>
      </c>
      <c r="E8525">
        <v>117</v>
      </c>
      <c r="F8525" t="str">
        <f>VLOOKUP($D8525,[1]LUTs!$P$2:$T$152, 5, FALSE)</f>
        <v>Menzies</v>
      </c>
      <c r="G8525" t="s">
        <v>42</v>
      </c>
      <c r="H8525" t="str">
        <f>VLOOKUP(G8525,[1]LUTs!V$2:W$9, 2, FALSE)</f>
        <v>Victoria</v>
      </c>
      <c r="I8525" t="str">
        <f>VLOOKUP(E8525,[1]LUTs!$AA$2:$AG$194, 4, FALSE)</f>
        <v>Nature conservation</v>
      </c>
      <c r="J8525" t="str">
        <f>VLOOKUP($E8525,[1]LUTs!$AA$2:$AG$194,5,FALSE)</f>
        <v>Nature conservation</v>
      </c>
      <c r="K8525" t="str">
        <f>VLOOKUP(E8525,[1]LUTs!$AA$2:$AG$194,6,FALSE)</f>
        <v>Non-agriculture</v>
      </c>
      <c r="L8525" t="str">
        <f>VLOOKUP(E8525,[1]LUTs!$AA$2:$AG$194,7,FALSE)</f>
        <v>Dryland</v>
      </c>
    </row>
    <row r="8526" spans="1:12" x14ac:dyDescent="0.25">
      <c r="A8526">
        <v>7737</v>
      </c>
      <c r="B8526">
        <v>279</v>
      </c>
      <c r="C8526">
        <f t="shared" si="133"/>
        <v>69.75</v>
      </c>
      <c r="D8526">
        <v>146</v>
      </c>
      <c r="E8526">
        <v>130</v>
      </c>
      <c r="F8526" t="str">
        <f>VLOOKUP($D8526,[1]LUTs!$P$2:$T$152, 5, FALSE)</f>
        <v>Menzies</v>
      </c>
      <c r="G8526" t="s">
        <v>42</v>
      </c>
      <c r="H8526" t="str">
        <f>VLOOKUP(G8526,[1]LUTs!V$2:W$9, 2, FALSE)</f>
        <v>Victoria</v>
      </c>
      <c r="I8526" t="str">
        <f>VLOOKUP(E8526,[1]LUTs!$AA$2:$AG$194, 4, FALSE)</f>
        <v>Minimal use</v>
      </c>
      <c r="J8526" t="str">
        <f>VLOOKUP($E8526,[1]LUTs!$AA$2:$AG$194,5,FALSE)</f>
        <v>Nature conservation</v>
      </c>
      <c r="K8526" t="str">
        <f>VLOOKUP(E8526,[1]LUTs!$AA$2:$AG$194,6,FALSE)</f>
        <v>Non-agriculture</v>
      </c>
      <c r="L8526" t="str">
        <f>VLOOKUP(E8526,[1]LUTs!$AA$2:$AG$194,7,FALSE)</f>
        <v>Dryland</v>
      </c>
    </row>
    <row r="8527" spans="1:12" x14ac:dyDescent="0.25">
      <c r="A8527">
        <v>7715</v>
      </c>
      <c r="B8527">
        <v>126</v>
      </c>
      <c r="C8527">
        <f t="shared" si="133"/>
        <v>31.5</v>
      </c>
      <c r="D8527">
        <v>146</v>
      </c>
      <c r="E8527">
        <v>210</v>
      </c>
      <c r="F8527" t="str">
        <f>VLOOKUP($D8527,[1]LUTs!$P$2:$T$152, 5, FALSE)</f>
        <v>Menzies</v>
      </c>
      <c r="G8527" t="s">
        <v>42</v>
      </c>
      <c r="H8527" t="str">
        <f>VLOOKUP(G8527,[1]LUTs!V$2:W$9, 2, FALSE)</f>
        <v>Victoria</v>
      </c>
      <c r="I8527" t="str">
        <f>VLOOKUP(E8527,[1]LUTs!$AA$2:$AG$194, 4, FALSE)</f>
        <v>Grazing native vegetation</v>
      </c>
      <c r="J8527" t="str">
        <f>VLOOKUP($E8527,[1]LUTs!$AA$2:$AG$194,5,FALSE)</f>
        <v>Livestock production</v>
      </c>
      <c r="K8527" t="str">
        <f>VLOOKUP(E8527,[1]LUTs!$AA$2:$AG$194,6,FALSE)</f>
        <v>Agriculture</v>
      </c>
      <c r="L8527" t="str">
        <f>VLOOKUP(E8527,[1]LUTs!$AA$2:$AG$194,7,FALSE)</f>
        <v>Dryland</v>
      </c>
    </row>
    <row r="8528" spans="1:12" x14ac:dyDescent="0.25">
      <c r="A8528">
        <v>7721</v>
      </c>
      <c r="B8528">
        <v>1326</v>
      </c>
      <c r="C8528">
        <f t="shared" si="133"/>
        <v>331.5</v>
      </c>
      <c r="D8528">
        <v>146</v>
      </c>
      <c r="E8528">
        <v>320</v>
      </c>
      <c r="F8528" t="str">
        <f>VLOOKUP($D8528,[1]LUTs!$P$2:$T$152, 5, FALSE)</f>
        <v>Menzies</v>
      </c>
      <c r="G8528" t="s">
        <v>42</v>
      </c>
      <c r="H8528" t="str">
        <f>VLOOKUP(G8528,[1]LUTs!V$2:W$9, 2, FALSE)</f>
        <v>Victoria</v>
      </c>
      <c r="I8528" t="str">
        <f>VLOOKUP(E8528,[1]LUTs!$AA$2:$AG$194, 4, FALSE)</f>
        <v>Grazing modified pastures</v>
      </c>
      <c r="J8528" t="str">
        <f>VLOOKUP($E8528,[1]LUTs!$AA$2:$AG$194,5,FALSE)</f>
        <v>Livestock production</v>
      </c>
      <c r="K8528" t="str">
        <f>VLOOKUP(E8528,[1]LUTs!$AA$2:$AG$194,6,FALSE)</f>
        <v>Agriculture</v>
      </c>
      <c r="L8528" t="str">
        <f>VLOOKUP(E8528,[1]LUTs!$AA$2:$AG$194,7,FALSE)</f>
        <v>Dryland</v>
      </c>
    </row>
    <row r="8529" spans="1:12" x14ac:dyDescent="0.25">
      <c r="A8529">
        <v>7690</v>
      </c>
      <c r="B8529">
        <v>427</v>
      </c>
      <c r="C8529">
        <f t="shared" si="133"/>
        <v>106.75</v>
      </c>
      <c r="D8529">
        <v>146</v>
      </c>
      <c r="E8529">
        <v>330</v>
      </c>
      <c r="F8529" t="str">
        <f>VLOOKUP($D8529,[1]LUTs!$P$2:$T$152, 5, FALSE)</f>
        <v>Menzies</v>
      </c>
      <c r="G8529" t="s">
        <v>42</v>
      </c>
      <c r="H8529" t="str">
        <f>VLOOKUP(G8529,[1]LUTs!V$2:W$9, 2, FALSE)</f>
        <v>Victoria</v>
      </c>
      <c r="I8529" t="str">
        <f>VLOOKUP(E8529,[1]LUTs!$AA$2:$AG$194, 4, FALSE)</f>
        <v>Dryland cropping</v>
      </c>
      <c r="J8529" t="str">
        <f>VLOOKUP($E8529,[1]LUTs!$AA$2:$AG$194,5,FALSE)</f>
        <v>Cropping</v>
      </c>
      <c r="K8529" t="str">
        <f>VLOOKUP(E8529,[1]LUTs!$AA$2:$AG$194,6,FALSE)</f>
        <v>Agriculture</v>
      </c>
      <c r="L8529" t="str">
        <f>VLOOKUP(E8529,[1]LUTs!$AA$2:$AG$194,7,FALSE)</f>
        <v>Dryland</v>
      </c>
    </row>
    <row r="8530" spans="1:12" x14ac:dyDescent="0.25">
      <c r="A8530">
        <v>7731</v>
      </c>
      <c r="B8530">
        <v>181</v>
      </c>
      <c r="C8530">
        <f t="shared" si="133"/>
        <v>45.25</v>
      </c>
      <c r="D8530">
        <v>146</v>
      </c>
      <c r="E8530">
        <v>340</v>
      </c>
      <c r="F8530" t="str">
        <f>VLOOKUP($D8530,[1]LUTs!$P$2:$T$152, 5, FALSE)</f>
        <v>Menzies</v>
      </c>
      <c r="G8530" t="s">
        <v>42</v>
      </c>
      <c r="H8530" t="str">
        <f>VLOOKUP(G8530,[1]LUTs!V$2:W$9, 2, FALSE)</f>
        <v>Victoria</v>
      </c>
      <c r="I8530" t="str">
        <f>VLOOKUP(E8530,[1]LUTs!$AA$2:$AG$194, 4, FALSE)</f>
        <v>Dryland horticulture</v>
      </c>
      <c r="J8530" t="str">
        <f>VLOOKUP($E8530,[1]LUTs!$AA$2:$AG$194,5,FALSE)</f>
        <v>Horticulture</v>
      </c>
      <c r="K8530" t="str">
        <f>VLOOKUP(E8530,[1]LUTs!$AA$2:$AG$194,6,FALSE)</f>
        <v>Agriculture</v>
      </c>
      <c r="L8530" t="str">
        <f>VLOOKUP(E8530,[1]LUTs!$AA$2:$AG$194,7,FALSE)</f>
        <v>Dryland</v>
      </c>
    </row>
    <row r="8531" spans="1:12" x14ac:dyDescent="0.25">
      <c r="A8531">
        <v>7677</v>
      </c>
      <c r="B8531">
        <v>44</v>
      </c>
      <c r="C8531">
        <f t="shared" si="133"/>
        <v>11</v>
      </c>
      <c r="D8531">
        <v>146</v>
      </c>
      <c r="E8531">
        <v>346</v>
      </c>
      <c r="F8531" t="str">
        <f>VLOOKUP($D8531,[1]LUTs!$P$2:$T$152, 5, FALSE)</f>
        <v>Menzies</v>
      </c>
      <c r="G8531" t="s">
        <v>42</v>
      </c>
      <c r="H8531" t="str">
        <f>VLOOKUP(G8531,[1]LUTs!V$2:W$9, 2, FALSE)</f>
        <v>Victoria</v>
      </c>
      <c r="I8531" t="str">
        <f>VLOOKUP(E8531,[1]LUTs!$AA$2:$AG$194, 4, FALSE)</f>
        <v>Dryland horticulture</v>
      </c>
      <c r="J8531" t="str">
        <f>VLOOKUP($E8531,[1]LUTs!$AA$2:$AG$194,5,FALSE)</f>
        <v>Horticulture</v>
      </c>
      <c r="K8531" t="str">
        <f>VLOOKUP(E8531,[1]LUTs!$AA$2:$AG$194,6,FALSE)</f>
        <v>Agriculture</v>
      </c>
      <c r="L8531" t="str">
        <f>VLOOKUP(E8531,[1]LUTs!$AA$2:$AG$194,7,FALSE)</f>
        <v>Dryland</v>
      </c>
    </row>
    <row r="8532" spans="1:12" x14ac:dyDescent="0.25">
      <c r="A8532">
        <v>7698</v>
      </c>
      <c r="B8532">
        <v>841</v>
      </c>
      <c r="C8532">
        <f t="shared" si="133"/>
        <v>210.25</v>
      </c>
      <c r="D8532">
        <v>146</v>
      </c>
      <c r="E8532">
        <v>349</v>
      </c>
      <c r="F8532" t="str">
        <f>VLOOKUP($D8532,[1]LUTs!$P$2:$T$152, 5, FALSE)</f>
        <v>Menzies</v>
      </c>
      <c r="G8532" t="s">
        <v>42</v>
      </c>
      <c r="H8532" t="str">
        <f>VLOOKUP(G8532,[1]LUTs!V$2:W$9, 2, FALSE)</f>
        <v>Victoria</v>
      </c>
      <c r="I8532" t="str">
        <f>VLOOKUP(E8532,[1]LUTs!$AA$2:$AG$194, 4, FALSE)</f>
        <v>Dryland horticulture</v>
      </c>
      <c r="J8532" t="str">
        <f>VLOOKUP($E8532,[1]LUTs!$AA$2:$AG$194,5,FALSE)</f>
        <v>Horticulture</v>
      </c>
      <c r="K8532" t="str">
        <f>VLOOKUP(E8532,[1]LUTs!$AA$2:$AG$194,6,FALSE)</f>
        <v>Agriculture</v>
      </c>
      <c r="L8532" t="str">
        <f>VLOOKUP(E8532,[1]LUTs!$AA$2:$AG$194,7,FALSE)</f>
        <v>Dryland</v>
      </c>
    </row>
    <row r="8533" spans="1:12" x14ac:dyDescent="0.25">
      <c r="A8533">
        <v>7762</v>
      </c>
      <c r="B8533">
        <v>137</v>
      </c>
      <c r="C8533">
        <f t="shared" si="133"/>
        <v>34.25</v>
      </c>
      <c r="D8533">
        <v>146</v>
      </c>
      <c r="E8533">
        <v>364</v>
      </c>
      <c r="F8533" t="str">
        <f>VLOOKUP($D8533,[1]LUTs!$P$2:$T$152, 5, FALSE)</f>
        <v>Menzies</v>
      </c>
      <c r="G8533" t="s">
        <v>42</v>
      </c>
      <c r="H8533" t="str">
        <f>VLOOKUP(G8533,[1]LUTs!V$2:W$9, 2, FALSE)</f>
        <v>Victoria</v>
      </c>
      <c r="I8533" t="str">
        <f>VLOOKUP(E8533,[1]LUTs!$AA$2:$AG$194, 4, FALSE)</f>
        <v>Land in transition</v>
      </c>
      <c r="J8533" t="str">
        <f>VLOOKUP($E8533,[1]LUTs!$AA$2:$AG$194,5,FALSE)</f>
        <v>Livestock production</v>
      </c>
      <c r="K8533" t="str">
        <f>VLOOKUP(E8533,[1]LUTs!$AA$2:$AG$194,6,FALSE)</f>
        <v>Agriculture</v>
      </c>
      <c r="L8533" t="str">
        <f>VLOOKUP(E8533,[1]LUTs!$AA$2:$AG$194,7,FALSE)</f>
        <v>Dryland</v>
      </c>
    </row>
    <row r="8534" spans="1:12" x14ac:dyDescent="0.25">
      <c r="A8534">
        <v>7799</v>
      </c>
      <c r="B8534">
        <v>38</v>
      </c>
      <c r="C8534">
        <f t="shared" si="133"/>
        <v>9.5</v>
      </c>
      <c r="D8534">
        <v>146</v>
      </c>
      <c r="E8534">
        <v>511</v>
      </c>
      <c r="F8534" t="str">
        <f>VLOOKUP($D8534,[1]LUTs!$P$2:$T$152, 5, FALSE)</f>
        <v>Menzies</v>
      </c>
      <c r="G8534" t="s">
        <v>42</v>
      </c>
      <c r="H8534" t="str">
        <f>VLOOKUP(G8534,[1]LUTs!V$2:W$9, 2, FALSE)</f>
        <v>Victoria</v>
      </c>
      <c r="I8534" t="str">
        <f>VLOOKUP(E8534,[1]LUTs!$AA$2:$AG$194, 4, FALSE)</f>
        <v>Intensive plant production</v>
      </c>
      <c r="J8534" t="str">
        <f>VLOOKUP($E8534,[1]LUTs!$AA$2:$AG$194,5,FALSE)</f>
        <v>Horticulture</v>
      </c>
      <c r="K8534" t="str">
        <f>VLOOKUP(E8534,[1]LUTs!$AA$2:$AG$194,6,FALSE)</f>
        <v>Agriculture</v>
      </c>
      <c r="L8534" t="str">
        <f>VLOOKUP(E8534,[1]LUTs!$AA$2:$AG$194,7,FALSE)</f>
        <v>Irrigated</v>
      </c>
    </row>
    <row r="8535" spans="1:12" x14ac:dyDescent="0.25">
      <c r="A8535">
        <v>7730</v>
      </c>
      <c r="B8535">
        <v>109</v>
      </c>
      <c r="C8535">
        <f t="shared" si="133"/>
        <v>27.25</v>
      </c>
      <c r="D8535">
        <v>146</v>
      </c>
      <c r="E8535">
        <v>523</v>
      </c>
      <c r="F8535" t="str">
        <f>VLOOKUP($D8535,[1]LUTs!$P$2:$T$152, 5, FALSE)</f>
        <v>Menzies</v>
      </c>
      <c r="G8535" t="s">
        <v>42</v>
      </c>
      <c r="H8535" t="str">
        <f>VLOOKUP(G8535,[1]LUTs!V$2:W$9, 2, FALSE)</f>
        <v>Victoria</v>
      </c>
      <c r="I8535" t="str">
        <f>VLOOKUP(E8535,[1]LUTs!$AA$2:$AG$194, 4, FALSE)</f>
        <v>Intensive animal production</v>
      </c>
      <c r="J8535" t="str">
        <f>VLOOKUP($E8535,[1]LUTs!$AA$2:$AG$194,5,FALSE)</f>
        <v>Livestock production</v>
      </c>
      <c r="K8535" t="str">
        <f>VLOOKUP(E8535,[1]LUTs!$AA$2:$AG$194,6,FALSE)</f>
        <v>Agriculture</v>
      </c>
      <c r="L8535" t="str">
        <f>VLOOKUP(E8535,[1]LUTs!$AA$2:$AG$194,7,FALSE)</f>
        <v>Dryland</v>
      </c>
    </row>
    <row r="8536" spans="1:12" x14ac:dyDescent="0.25">
      <c r="A8536">
        <v>7808</v>
      </c>
      <c r="B8536">
        <v>24</v>
      </c>
      <c r="C8536">
        <f t="shared" si="133"/>
        <v>6</v>
      </c>
      <c r="D8536">
        <v>146</v>
      </c>
      <c r="E8536">
        <v>530</v>
      </c>
      <c r="F8536" t="str">
        <f>VLOOKUP($D8536,[1]LUTs!$P$2:$T$152, 5, FALSE)</f>
        <v>Menzies</v>
      </c>
      <c r="G8536" t="s">
        <v>42</v>
      </c>
      <c r="H8536" t="str">
        <f>VLOOKUP(G8536,[1]LUTs!V$2:W$9, 2, FALSE)</f>
        <v>Victoria</v>
      </c>
      <c r="I8536" t="str">
        <f>VLOOKUP(E8536,[1]LUTs!$AA$2:$AG$194, 4, FALSE)</f>
        <v>Urban intensive uses</v>
      </c>
      <c r="J8536" t="str">
        <f>VLOOKUP($E8536,[1]LUTs!$AA$2:$AG$194,5,FALSE)</f>
        <v>Intensive uses</v>
      </c>
      <c r="K8536" t="str">
        <f>VLOOKUP(E8536,[1]LUTs!$AA$2:$AG$194,6,FALSE)</f>
        <v>Non-agriculture</v>
      </c>
      <c r="L8536" t="str">
        <f>VLOOKUP(E8536,[1]LUTs!$AA$2:$AG$194,7,FALSE)</f>
        <v>Dryland</v>
      </c>
    </row>
    <row r="8537" spans="1:12" x14ac:dyDescent="0.25">
      <c r="A8537">
        <v>7694</v>
      </c>
      <c r="B8537">
        <v>35800</v>
      </c>
      <c r="C8537">
        <f t="shared" si="133"/>
        <v>8950</v>
      </c>
      <c r="D8537">
        <v>146</v>
      </c>
      <c r="E8537">
        <v>541</v>
      </c>
      <c r="F8537" t="str">
        <f>VLOOKUP($D8537,[1]LUTs!$P$2:$T$152, 5, FALSE)</f>
        <v>Menzies</v>
      </c>
      <c r="G8537" t="s">
        <v>42</v>
      </c>
      <c r="H8537" t="str">
        <f>VLOOKUP(G8537,[1]LUTs!V$2:W$9, 2, FALSE)</f>
        <v>Victoria</v>
      </c>
      <c r="I8537" t="str">
        <f>VLOOKUP(E8537,[1]LUTs!$AA$2:$AG$194, 4, FALSE)</f>
        <v>Urban intensive uses</v>
      </c>
      <c r="J8537" t="str">
        <f>VLOOKUP($E8537,[1]LUTs!$AA$2:$AG$194,5,FALSE)</f>
        <v>Intensive uses</v>
      </c>
      <c r="K8537" t="str">
        <f>VLOOKUP(E8537,[1]LUTs!$AA$2:$AG$194,6,FALSE)</f>
        <v>Non-agriculture</v>
      </c>
      <c r="L8537" t="str">
        <f>VLOOKUP(E8537,[1]LUTs!$AA$2:$AG$194,7,FALSE)</f>
        <v>Dryland</v>
      </c>
    </row>
    <row r="8538" spans="1:12" x14ac:dyDescent="0.25">
      <c r="A8538">
        <v>7681</v>
      </c>
      <c r="B8538">
        <v>19015</v>
      </c>
      <c r="C8538">
        <f t="shared" si="133"/>
        <v>4753.75</v>
      </c>
      <c r="D8538">
        <v>146</v>
      </c>
      <c r="E8538">
        <v>542</v>
      </c>
      <c r="F8538" t="str">
        <f>VLOOKUP($D8538,[1]LUTs!$P$2:$T$152, 5, FALSE)</f>
        <v>Menzies</v>
      </c>
      <c r="G8538" t="s">
        <v>42</v>
      </c>
      <c r="H8538" t="str">
        <f>VLOOKUP(G8538,[1]LUTs!V$2:W$9, 2, FALSE)</f>
        <v>Victoria</v>
      </c>
      <c r="I8538" t="str">
        <f>VLOOKUP(E8538,[1]LUTs!$AA$2:$AG$194, 4, FALSE)</f>
        <v>Rural residential and farm infrastructure</v>
      </c>
      <c r="J8538" t="str">
        <f>VLOOKUP($E8538,[1]LUTs!$AA$2:$AG$194,5,FALSE)</f>
        <v>Intensive uses</v>
      </c>
      <c r="K8538" t="str">
        <f>VLOOKUP(E8538,[1]LUTs!$AA$2:$AG$194,6,FALSE)</f>
        <v>Non-agriculture</v>
      </c>
      <c r="L8538" t="str">
        <f>VLOOKUP(E8538,[1]LUTs!$AA$2:$AG$194,7,FALSE)</f>
        <v>Dryland</v>
      </c>
    </row>
    <row r="8539" spans="1:12" x14ac:dyDescent="0.25">
      <c r="A8539">
        <v>7687</v>
      </c>
      <c r="B8539">
        <v>4973</v>
      </c>
      <c r="C8539">
        <f t="shared" si="133"/>
        <v>1243.25</v>
      </c>
      <c r="D8539">
        <v>146</v>
      </c>
      <c r="E8539">
        <v>543</v>
      </c>
      <c r="F8539" t="str">
        <f>VLOOKUP($D8539,[1]LUTs!$P$2:$T$152, 5, FALSE)</f>
        <v>Menzies</v>
      </c>
      <c r="G8539" t="s">
        <v>42</v>
      </c>
      <c r="H8539" t="str">
        <f>VLOOKUP(G8539,[1]LUTs!V$2:W$9, 2, FALSE)</f>
        <v>Victoria</v>
      </c>
      <c r="I8539" t="str">
        <f>VLOOKUP(E8539,[1]LUTs!$AA$2:$AG$194, 4, FALSE)</f>
        <v>Rural residential and farm infrastructure</v>
      </c>
      <c r="J8539" t="str">
        <f>VLOOKUP($E8539,[1]LUTs!$AA$2:$AG$194,5,FALSE)</f>
        <v>Intensive uses</v>
      </c>
      <c r="K8539" t="str">
        <f>VLOOKUP(E8539,[1]LUTs!$AA$2:$AG$194,6,FALSE)</f>
        <v>Non-agriculture</v>
      </c>
      <c r="L8539" t="str">
        <f>VLOOKUP(E8539,[1]LUTs!$AA$2:$AG$194,7,FALSE)</f>
        <v>Dryland</v>
      </c>
    </row>
    <row r="8540" spans="1:12" x14ac:dyDescent="0.25">
      <c r="A8540">
        <v>7728</v>
      </c>
      <c r="B8540">
        <v>203</v>
      </c>
      <c r="C8540">
        <f t="shared" si="133"/>
        <v>50.75</v>
      </c>
      <c r="D8540">
        <v>146</v>
      </c>
      <c r="E8540">
        <v>551</v>
      </c>
      <c r="F8540" t="str">
        <f>VLOOKUP($D8540,[1]LUTs!$P$2:$T$152, 5, FALSE)</f>
        <v>Menzies</v>
      </c>
      <c r="G8540" t="s">
        <v>42</v>
      </c>
      <c r="H8540" t="str">
        <f>VLOOKUP(G8540,[1]LUTs!V$2:W$9, 2, FALSE)</f>
        <v>Victoria</v>
      </c>
      <c r="I8540" t="str">
        <f>VLOOKUP(E8540,[1]LUTs!$AA$2:$AG$194, 4, FALSE)</f>
        <v>Urban intensive uses</v>
      </c>
      <c r="J8540" t="str">
        <f>VLOOKUP($E8540,[1]LUTs!$AA$2:$AG$194,5,FALSE)</f>
        <v>Intensive uses</v>
      </c>
      <c r="K8540" t="str">
        <f>VLOOKUP(E8540,[1]LUTs!$AA$2:$AG$194,6,FALSE)</f>
        <v>Non-agriculture</v>
      </c>
      <c r="L8540" t="str">
        <f>VLOOKUP(E8540,[1]LUTs!$AA$2:$AG$194,7,FALSE)</f>
        <v>Dryland</v>
      </c>
    </row>
    <row r="8541" spans="1:12" x14ac:dyDescent="0.25">
      <c r="A8541">
        <v>7724</v>
      </c>
      <c r="B8541">
        <v>389</v>
      </c>
      <c r="C8541">
        <f t="shared" si="133"/>
        <v>97.25</v>
      </c>
      <c r="D8541">
        <v>146</v>
      </c>
      <c r="E8541">
        <v>552</v>
      </c>
      <c r="F8541" t="str">
        <f>VLOOKUP($D8541,[1]LUTs!$P$2:$T$152, 5, FALSE)</f>
        <v>Menzies</v>
      </c>
      <c r="G8541" t="s">
        <v>42</v>
      </c>
      <c r="H8541" t="str">
        <f>VLOOKUP(G8541,[1]LUTs!V$2:W$9, 2, FALSE)</f>
        <v>Victoria</v>
      </c>
      <c r="I8541" t="str">
        <f>VLOOKUP(E8541,[1]LUTs!$AA$2:$AG$194, 4, FALSE)</f>
        <v>Urban intensive uses</v>
      </c>
      <c r="J8541" t="str">
        <f>VLOOKUP($E8541,[1]LUTs!$AA$2:$AG$194,5,FALSE)</f>
        <v>Intensive uses</v>
      </c>
      <c r="K8541" t="str">
        <f>VLOOKUP(E8541,[1]LUTs!$AA$2:$AG$194,6,FALSE)</f>
        <v>Non-agriculture</v>
      </c>
      <c r="L8541" t="str">
        <f>VLOOKUP(E8541,[1]LUTs!$AA$2:$AG$194,7,FALSE)</f>
        <v>Dryland</v>
      </c>
    </row>
    <row r="8542" spans="1:12" x14ac:dyDescent="0.25">
      <c r="A8542">
        <v>7717</v>
      </c>
      <c r="B8542">
        <v>1036</v>
      </c>
      <c r="C8542">
        <f t="shared" si="133"/>
        <v>259</v>
      </c>
      <c r="D8542">
        <v>146</v>
      </c>
      <c r="E8542">
        <v>553</v>
      </c>
      <c r="F8542" t="str">
        <f>VLOOKUP($D8542,[1]LUTs!$P$2:$T$152, 5, FALSE)</f>
        <v>Menzies</v>
      </c>
      <c r="G8542" t="s">
        <v>42</v>
      </c>
      <c r="H8542" t="str">
        <f>VLOOKUP(G8542,[1]LUTs!V$2:W$9, 2, FALSE)</f>
        <v>Victoria</v>
      </c>
      <c r="I8542" t="str">
        <f>VLOOKUP(E8542,[1]LUTs!$AA$2:$AG$194, 4, FALSE)</f>
        <v>Urban intensive uses</v>
      </c>
      <c r="J8542" t="str">
        <f>VLOOKUP($E8542,[1]LUTs!$AA$2:$AG$194,5,FALSE)</f>
        <v>Intensive uses</v>
      </c>
      <c r="K8542" t="str">
        <f>VLOOKUP(E8542,[1]LUTs!$AA$2:$AG$194,6,FALSE)</f>
        <v>Non-agriculture</v>
      </c>
      <c r="L8542" t="str">
        <f>VLOOKUP(E8542,[1]LUTs!$AA$2:$AG$194,7,FALSE)</f>
        <v>Dryland</v>
      </c>
    </row>
    <row r="8543" spans="1:12" x14ac:dyDescent="0.25">
      <c r="A8543">
        <v>7723</v>
      </c>
      <c r="B8543">
        <v>52</v>
      </c>
      <c r="C8543">
        <f t="shared" si="133"/>
        <v>13</v>
      </c>
      <c r="D8543">
        <v>146</v>
      </c>
      <c r="E8543">
        <v>560</v>
      </c>
      <c r="F8543" t="str">
        <f>VLOOKUP($D8543,[1]LUTs!$P$2:$T$152, 5, FALSE)</f>
        <v>Menzies</v>
      </c>
      <c r="G8543" t="s">
        <v>42</v>
      </c>
      <c r="H8543" t="str">
        <f>VLOOKUP(G8543,[1]LUTs!V$2:W$9, 2, FALSE)</f>
        <v>Victoria</v>
      </c>
      <c r="I8543" t="str">
        <f>VLOOKUP(E8543,[1]LUTs!$AA$2:$AG$194, 4, FALSE)</f>
        <v>Urban intensive uses</v>
      </c>
      <c r="J8543" t="str">
        <f>VLOOKUP($E8543,[1]LUTs!$AA$2:$AG$194,5,FALSE)</f>
        <v>Intensive uses</v>
      </c>
      <c r="K8543" t="str">
        <f>VLOOKUP(E8543,[1]LUTs!$AA$2:$AG$194,6,FALSE)</f>
        <v>Non-agriculture</v>
      </c>
      <c r="L8543" t="str">
        <f>VLOOKUP(E8543,[1]LUTs!$AA$2:$AG$194,7,FALSE)</f>
        <v>Dryland</v>
      </c>
    </row>
    <row r="8544" spans="1:12" x14ac:dyDescent="0.25">
      <c r="A8544">
        <v>7793</v>
      </c>
      <c r="B8544">
        <v>75</v>
      </c>
      <c r="C8544">
        <f t="shared" si="133"/>
        <v>18.75</v>
      </c>
      <c r="D8544">
        <v>146</v>
      </c>
      <c r="E8544">
        <v>565</v>
      </c>
      <c r="F8544" t="str">
        <f>VLOOKUP($D8544,[1]LUTs!$P$2:$T$152, 5, FALSE)</f>
        <v>Menzies</v>
      </c>
      <c r="G8544" t="s">
        <v>42</v>
      </c>
      <c r="H8544" t="str">
        <f>VLOOKUP(G8544,[1]LUTs!V$2:W$9, 2, FALSE)</f>
        <v>Victoria</v>
      </c>
      <c r="I8544" t="str">
        <f>VLOOKUP(E8544,[1]LUTs!$AA$2:$AG$194, 4, FALSE)</f>
        <v>Urban intensive uses</v>
      </c>
      <c r="J8544" t="str">
        <f>VLOOKUP($E8544,[1]LUTs!$AA$2:$AG$194,5,FALSE)</f>
        <v>Intensive uses</v>
      </c>
      <c r="K8544" t="str">
        <f>VLOOKUP(E8544,[1]LUTs!$AA$2:$AG$194,6,FALSE)</f>
        <v>Non-agriculture</v>
      </c>
      <c r="L8544" t="str">
        <f>VLOOKUP(E8544,[1]LUTs!$AA$2:$AG$194,7,FALSE)</f>
        <v>Dryland</v>
      </c>
    </row>
    <row r="8545" spans="1:12" x14ac:dyDescent="0.25">
      <c r="A8545">
        <v>7716</v>
      </c>
      <c r="B8545">
        <v>3</v>
      </c>
      <c r="C8545">
        <f t="shared" si="133"/>
        <v>0.75</v>
      </c>
      <c r="D8545">
        <v>146</v>
      </c>
      <c r="E8545">
        <v>567</v>
      </c>
      <c r="F8545" t="str">
        <f>VLOOKUP($D8545,[1]LUTs!$P$2:$T$152, 5, FALSE)</f>
        <v>Menzies</v>
      </c>
      <c r="G8545" t="s">
        <v>42</v>
      </c>
      <c r="H8545" t="str">
        <f>VLOOKUP(G8545,[1]LUTs!V$2:W$9, 2, FALSE)</f>
        <v>Victoria</v>
      </c>
      <c r="I8545" t="str">
        <f>VLOOKUP(E8545,[1]LUTs!$AA$2:$AG$194, 4, FALSE)</f>
        <v>Urban intensive uses</v>
      </c>
      <c r="J8545" t="str">
        <f>VLOOKUP($E8545,[1]LUTs!$AA$2:$AG$194,5,FALSE)</f>
        <v>Intensive uses</v>
      </c>
      <c r="K8545" t="str">
        <f>VLOOKUP(E8545,[1]LUTs!$AA$2:$AG$194,6,FALSE)</f>
        <v>Non-agriculture</v>
      </c>
      <c r="L8545" t="str">
        <f>VLOOKUP(E8545,[1]LUTs!$AA$2:$AG$194,7,FALSE)</f>
        <v>Dryland</v>
      </c>
    </row>
    <row r="8546" spans="1:12" x14ac:dyDescent="0.25">
      <c r="A8546">
        <v>7682</v>
      </c>
      <c r="B8546">
        <v>2398</v>
      </c>
      <c r="C8546">
        <f t="shared" si="133"/>
        <v>599.5</v>
      </c>
      <c r="D8546">
        <v>146</v>
      </c>
      <c r="E8546">
        <v>572</v>
      </c>
      <c r="F8546" t="str">
        <f>VLOOKUP($D8546,[1]LUTs!$P$2:$T$152, 5, FALSE)</f>
        <v>Menzies</v>
      </c>
      <c r="G8546" t="s">
        <v>42</v>
      </c>
      <c r="H8546" t="str">
        <f>VLOOKUP(G8546,[1]LUTs!V$2:W$9, 2, FALSE)</f>
        <v>Victoria</v>
      </c>
      <c r="I8546" t="str">
        <f>VLOOKUP(E8546,[1]LUTs!$AA$2:$AG$194, 4, FALSE)</f>
        <v>Urban intensive uses</v>
      </c>
      <c r="J8546" t="str">
        <f>VLOOKUP($E8546,[1]LUTs!$AA$2:$AG$194,5,FALSE)</f>
        <v>Intensive uses</v>
      </c>
      <c r="K8546" t="str">
        <f>VLOOKUP(E8546,[1]LUTs!$AA$2:$AG$194,6,FALSE)</f>
        <v>Non-agriculture</v>
      </c>
      <c r="L8546" t="str">
        <f>VLOOKUP(E8546,[1]LUTs!$AA$2:$AG$194,7,FALSE)</f>
        <v>Dryland</v>
      </c>
    </row>
    <row r="8547" spans="1:12" x14ac:dyDescent="0.25">
      <c r="A8547">
        <v>7727</v>
      </c>
      <c r="B8547">
        <v>179</v>
      </c>
      <c r="C8547">
        <f t="shared" si="133"/>
        <v>44.75</v>
      </c>
      <c r="D8547">
        <v>146</v>
      </c>
      <c r="E8547">
        <v>575</v>
      </c>
      <c r="F8547" t="str">
        <f>VLOOKUP($D8547,[1]LUTs!$P$2:$T$152, 5, FALSE)</f>
        <v>Menzies</v>
      </c>
      <c r="G8547" t="s">
        <v>42</v>
      </c>
      <c r="H8547" t="str">
        <f>VLOOKUP(G8547,[1]LUTs!V$2:W$9, 2, FALSE)</f>
        <v>Victoria</v>
      </c>
      <c r="I8547" t="str">
        <f>VLOOKUP(E8547,[1]LUTs!$AA$2:$AG$194, 4, FALSE)</f>
        <v>Urban intensive uses</v>
      </c>
      <c r="J8547" t="str">
        <f>VLOOKUP($E8547,[1]LUTs!$AA$2:$AG$194,5,FALSE)</f>
        <v>Intensive uses</v>
      </c>
      <c r="K8547" t="str">
        <f>VLOOKUP(E8547,[1]LUTs!$AA$2:$AG$194,6,FALSE)</f>
        <v>Non-agriculture</v>
      </c>
      <c r="L8547" t="str">
        <f>VLOOKUP(E8547,[1]LUTs!$AA$2:$AG$194,7,FALSE)</f>
        <v>Dryland</v>
      </c>
    </row>
    <row r="8548" spans="1:12" x14ac:dyDescent="0.25">
      <c r="A8548">
        <v>7815</v>
      </c>
      <c r="B8548">
        <v>37</v>
      </c>
      <c r="C8548">
        <f t="shared" si="133"/>
        <v>9.25</v>
      </c>
      <c r="D8548">
        <v>146</v>
      </c>
      <c r="E8548">
        <v>595</v>
      </c>
      <c r="F8548" t="str">
        <f>VLOOKUP($D8548,[1]LUTs!$P$2:$T$152, 5, FALSE)</f>
        <v>Menzies</v>
      </c>
      <c r="G8548" t="s">
        <v>42</v>
      </c>
      <c r="H8548" t="str">
        <f>VLOOKUP(G8548,[1]LUTs!V$2:W$9, 2, FALSE)</f>
        <v>Victoria</v>
      </c>
      <c r="I8548" t="str">
        <f>VLOOKUP(E8548,[1]LUTs!$AA$2:$AG$194, 4, FALSE)</f>
        <v>Mining and waste</v>
      </c>
      <c r="J8548" t="str">
        <f>VLOOKUP($E8548,[1]LUTs!$AA$2:$AG$194,5,FALSE)</f>
        <v>Intensive uses</v>
      </c>
      <c r="K8548" t="str">
        <f>VLOOKUP(E8548,[1]LUTs!$AA$2:$AG$194,6,FALSE)</f>
        <v>Non-agriculture</v>
      </c>
      <c r="L8548" t="str">
        <f>VLOOKUP(E8548,[1]LUTs!$AA$2:$AG$194,7,FALSE)</f>
        <v>Dryland</v>
      </c>
    </row>
    <row r="8549" spans="1:12" x14ac:dyDescent="0.25">
      <c r="A8549">
        <v>7786</v>
      </c>
      <c r="B8549">
        <v>63</v>
      </c>
      <c r="C8549">
        <f t="shared" si="133"/>
        <v>15.75</v>
      </c>
      <c r="D8549">
        <v>146</v>
      </c>
      <c r="E8549">
        <v>641</v>
      </c>
      <c r="F8549" t="str">
        <f>VLOOKUP($D8549,[1]LUTs!$P$2:$T$152, 5, FALSE)</f>
        <v>Menzies</v>
      </c>
      <c r="G8549" t="s">
        <v>42</v>
      </c>
      <c r="H8549" t="str">
        <f>VLOOKUP(G8549,[1]LUTs!V$2:W$9, 2, FALSE)</f>
        <v>Victoria</v>
      </c>
      <c r="I8549" t="str">
        <f>VLOOKUP(E8549,[1]LUTs!$AA$2:$AG$194, 4, FALSE)</f>
        <v>Water</v>
      </c>
      <c r="J8549" t="str">
        <f>VLOOKUP($E8549,[1]LUTs!$AA$2:$AG$194,5,FALSE)</f>
        <v>Water</v>
      </c>
      <c r="K8549" t="str">
        <f>VLOOKUP(E8549,[1]LUTs!$AA$2:$AG$194,6,FALSE)</f>
        <v>Non-agriculture</v>
      </c>
      <c r="L8549" t="str">
        <f>VLOOKUP(E8549,[1]LUTs!$AA$2:$AG$194,7,FALSE)</f>
        <v>Dryland</v>
      </c>
    </row>
    <row r="8550" spans="1:12" x14ac:dyDescent="0.25">
      <c r="A8550">
        <v>7958</v>
      </c>
      <c r="B8550">
        <v>32103</v>
      </c>
      <c r="C8550">
        <f t="shared" si="133"/>
        <v>8025.75</v>
      </c>
      <c r="D8550">
        <v>147</v>
      </c>
      <c r="E8550">
        <v>111</v>
      </c>
      <c r="F8550" t="str">
        <f>VLOOKUP($D8550,[1]LUTs!$P$2:$T$152, 5, FALSE)</f>
        <v>Monash</v>
      </c>
      <c r="G8550" t="s">
        <v>42</v>
      </c>
      <c r="H8550" t="str">
        <f>VLOOKUP(G8550,[1]LUTs!V$2:W$9, 2, FALSE)</f>
        <v>Victoria</v>
      </c>
      <c r="I8550" t="str">
        <f>VLOOKUP(E8550,[1]LUTs!$AA$2:$AG$194, 4, FALSE)</f>
        <v>Nature conservation</v>
      </c>
      <c r="J8550" t="str">
        <f>VLOOKUP($E8550,[1]LUTs!$AA$2:$AG$194,5,FALSE)</f>
        <v>Nature conservation</v>
      </c>
      <c r="K8550" t="str">
        <f>VLOOKUP(E8550,[1]LUTs!$AA$2:$AG$194,6,FALSE)</f>
        <v>Non-agriculture</v>
      </c>
      <c r="L8550" t="str">
        <f>VLOOKUP(E8550,[1]LUTs!$AA$2:$AG$194,7,FALSE)</f>
        <v>Dryland</v>
      </c>
    </row>
    <row r="8551" spans="1:12" x14ac:dyDescent="0.25">
      <c r="A8551">
        <v>7809</v>
      </c>
      <c r="B8551">
        <v>247663</v>
      </c>
      <c r="C8551">
        <f t="shared" si="133"/>
        <v>61915.75</v>
      </c>
      <c r="D8551">
        <v>147</v>
      </c>
      <c r="E8551">
        <v>113</v>
      </c>
      <c r="F8551" t="str">
        <f>VLOOKUP($D8551,[1]LUTs!$P$2:$T$152, 5, FALSE)</f>
        <v>Monash</v>
      </c>
      <c r="G8551" t="s">
        <v>42</v>
      </c>
      <c r="H8551" t="str">
        <f>VLOOKUP(G8551,[1]LUTs!V$2:W$9, 2, FALSE)</f>
        <v>Victoria</v>
      </c>
      <c r="I8551" t="str">
        <f>VLOOKUP(E8551,[1]LUTs!$AA$2:$AG$194, 4, FALSE)</f>
        <v>Nature conservation</v>
      </c>
      <c r="J8551" t="str">
        <f>VLOOKUP($E8551,[1]LUTs!$AA$2:$AG$194,5,FALSE)</f>
        <v>Nature conservation</v>
      </c>
      <c r="K8551" t="str">
        <f>VLOOKUP(E8551,[1]LUTs!$AA$2:$AG$194,6,FALSE)</f>
        <v>Non-agriculture</v>
      </c>
      <c r="L8551" t="str">
        <f>VLOOKUP(E8551,[1]LUTs!$AA$2:$AG$194,7,FALSE)</f>
        <v>Dryland</v>
      </c>
    </row>
    <row r="8552" spans="1:12" x14ac:dyDescent="0.25">
      <c r="A8552">
        <v>7772</v>
      </c>
      <c r="B8552">
        <v>70680</v>
      </c>
      <c r="C8552">
        <f t="shared" si="133"/>
        <v>17670</v>
      </c>
      <c r="D8552">
        <v>147</v>
      </c>
      <c r="E8552">
        <v>114</v>
      </c>
      <c r="F8552" t="str">
        <f>VLOOKUP($D8552,[1]LUTs!$P$2:$T$152, 5, FALSE)</f>
        <v>Monash</v>
      </c>
      <c r="G8552" t="s">
        <v>42</v>
      </c>
      <c r="H8552" t="str">
        <f>VLOOKUP(G8552,[1]LUTs!V$2:W$9, 2, FALSE)</f>
        <v>Victoria</v>
      </c>
      <c r="I8552" t="str">
        <f>VLOOKUP(E8552,[1]LUTs!$AA$2:$AG$194, 4, FALSE)</f>
        <v>Nature conservation</v>
      </c>
      <c r="J8552" t="str">
        <f>VLOOKUP($E8552,[1]LUTs!$AA$2:$AG$194,5,FALSE)</f>
        <v>Nature conservation</v>
      </c>
      <c r="K8552" t="str">
        <f>VLOOKUP(E8552,[1]LUTs!$AA$2:$AG$194,6,FALSE)</f>
        <v>Non-agriculture</v>
      </c>
      <c r="L8552" t="str">
        <f>VLOOKUP(E8552,[1]LUTs!$AA$2:$AG$194,7,FALSE)</f>
        <v>Dryland</v>
      </c>
    </row>
    <row r="8553" spans="1:12" x14ac:dyDescent="0.25">
      <c r="A8553">
        <v>8206</v>
      </c>
      <c r="B8553">
        <v>23561</v>
      </c>
      <c r="C8553">
        <f t="shared" si="133"/>
        <v>5890.25</v>
      </c>
      <c r="D8553">
        <v>147</v>
      </c>
      <c r="E8553">
        <v>116</v>
      </c>
      <c r="F8553" t="str">
        <f>VLOOKUP($D8553,[1]LUTs!$P$2:$T$152, 5, FALSE)</f>
        <v>Monash</v>
      </c>
      <c r="G8553" t="s">
        <v>42</v>
      </c>
      <c r="H8553" t="str">
        <f>VLOOKUP(G8553,[1]LUTs!V$2:W$9, 2, FALSE)</f>
        <v>Victoria</v>
      </c>
      <c r="I8553" t="str">
        <f>VLOOKUP(E8553,[1]LUTs!$AA$2:$AG$194, 4, FALSE)</f>
        <v>Nature conservation</v>
      </c>
      <c r="J8553" t="str">
        <f>VLOOKUP($E8553,[1]LUTs!$AA$2:$AG$194,5,FALSE)</f>
        <v>Nature conservation</v>
      </c>
      <c r="K8553" t="str">
        <f>VLOOKUP(E8553,[1]LUTs!$AA$2:$AG$194,6,FALSE)</f>
        <v>Non-agriculture</v>
      </c>
      <c r="L8553" t="str">
        <f>VLOOKUP(E8553,[1]LUTs!$AA$2:$AG$194,7,FALSE)</f>
        <v>Dryland</v>
      </c>
    </row>
    <row r="8554" spans="1:12" x14ac:dyDescent="0.25">
      <c r="A8554">
        <v>7879</v>
      </c>
      <c r="B8554">
        <v>58148</v>
      </c>
      <c r="C8554">
        <f t="shared" si="133"/>
        <v>14537</v>
      </c>
      <c r="D8554">
        <v>147</v>
      </c>
      <c r="E8554">
        <v>117</v>
      </c>
      <c r="F8554" t="str">
        <f>VLOOKUP($D8554,[1]LUTs!$P$2:$T$152, 5, FALSE)</f>
        <v>Monash</v>
      </c>
      <c r="G8554" t="s">
        <v>42</v>
      </c>
      <c r="H8554" t="str">
        <f>VLOOKUP(G8554,[1]LUTs!V$2:W$9, 2, FALSE)</f>
        <v>Victoria</v>
      </c>
      <c r="I8554" t="str">
        <f>VLOOKUP(E8554,[1]LUTs!$AA$2:$AG$194, 4, FALSE)</f>
        <v>Nature conservation</v>
      </c>
      <c r="J8554" t="str">
        <f>VLOOKUP($E8554,[1]LUTs!$AA$2:$AG$194,5,FALSE)</f>
        <v>Nature conservation</v>
      </c>
      <c r="K8554" t="str">
        <f>VLOOKUP(E8554,[1]LUTs!$AA$2:$AG$194,6,FALSE)</f>
        <v>Non-agriculture</v>
      </c>
      <c r="L8554" t="str">
        <f>VLOOKUP(E8554,[1]LUTs!$AA$2:$AG$194,7,FALSE)</f>
        <v>Dryland</v>
      </c>
    </row>
    <row r="8555" spans="1:12" x14ac:dyDescent="0.25">
      <c r="A8555">
        <v>8049</v>
      </c>
      <c r="B8555">
        <v>3883</v>
      </c>
      <c r="C8555">
        <f t="shared" si="133"/>
        <v>970.75</v>
      </c>
      <c r="D8555">
        <v>147</v>
      </c>
      <c r="E8555">
        <v>130</v>
      </c>
      <c r="F8555" t="str">
        <f>VLOOKUP($D8555,[1]LUTs!$P$2:$T$152, 5, FALSE)</f>
        <v>Monash</v>
      </c>
      <c r="G8555" t="s">
        <v>42</v>
      </c>
      <c r="H8555" t="str">
        <f>VLOOKUP(G8555,[1]LUTs!V$2:W$9, 2, FALSE)</f>
        <v>Victoria</v>
      </c>
      <c r="I8555" t="str">
        <f>VLOOKUP(E8555,[1]LUTs!$AA$2:$AG$194, 4, FALSE)</f>
        <v>Minimal use</v>
      </c>
      <c r="J8555" t="str">
        <f>VLOOKUP($E8555,[1]LUTs!$AA$2:$AG$194,5,FALSE)</f>
        <v>Nature conservation</v>
      </c>
      <c r="K8555" t="str">
        <f>VLOOKUP(E8555,[1]LUTs!$AA$2:$AG$194,6,FALSE)</f>
        <v>Non-agriculture</v>
      </c>
      <c r="L8555" t="str">
        <f>VLOOKUP(E8555,[1]LUTs!$AA$2:$AG$194,7,FALSE)</f>
        <v>Dryland</v>
      </c>
    </row>
    <row r="8556" spans="1:12" x14ac:dyDescent="0.25">
      <c r="A8556">
        <v>8097</v>
      </c>
      <c r="B8556">
        <v>335</v>
      </c>
      <c r="C8556">
        <f t="shared" si="133"/>
        <v>83.75</v>
      </c>
      <c r="D8556">
        <v>147</v>
      </c>
      <c r="E8556">
        <v>133</v>
      </c>
      <c r="F8556" t="str">
        <f>VLOOKUP($D8556,[1]LUTs!$P$2:$T$152, 5, FALSE)</f>
        <v>Monash</v>
      </c>
      <c r="G8556" t="s">
        <v>42</v>
      </c>
      <c r="H8556" t="str">
        <f>VLOOKUP(G8556,[1]LUTs!V$2:W$9, 2, FALSE)</f>
        <v>Victoria</v>
      </c>
      <c r="I8556" t="str">
        <f>VLOOKUP(E8556,[1]LUTs!$AA$2:$AG$194, 4, FALSE)</f>
        <v>Minimal use</v>
      </c>
      <c r="J8556" t="str">
        <f>VLOOKUP($E8556,[1]LUTs!$AA$2:$AG$194,5,FALSE)</f>
        <v>Nature conservation</v>
      </c>
      <c r="K8556" t="str">
        <f>VLOOKUP(E8556,[1]LUTs!$AA$2:$AG$194,6,FALSE)</f>
        <v>Non-agriculture</v>
      </c>
      <c r="L8556" t="str">
        <f>VLOOKUP(E8556,[1]LUTs!$AA$2:$AG$194,7,FALSE)</f>
        <v>Dryland</v>
      </c>
    </row>
    <row r="8557" spans="1:12" x14ac:dyDescent="0.25">
      <c r="A8557">
        <v>7689</v>
      </c>
      <c r="B8557">
        <v>772564</v>
      </c>
      <c r="C8557">
        <f t="shared" si="133"/>
        <v>193141</v>
      </c>
      <c r="D8557">
        <v>147</v>
      </c>
      <c r="E8557">
        <v>220</v>
      </c>
      <c r="F8557" t="str">
        <f>VLOOKUP($D8557,[1]LUTs!$P$2:$T$152, 5, FALSE)</f>
        <v>Monash</v>
      </c>
      <c r="G8557" t="s">
        <v>42</v>
      </c>
      <c r="H8557" t="str">
        <f>VLOOKUP(G8557,[1]LUTs!V$2:W$9, 2, FALSE)</f>
        <v>Victoria</v>
      </c>
      <c r="I8557" t="str">
        <f>VLOOKUP(E8557,[1]LUTs!$AA$2:$AG$194, 4, FALSE)</f>
        <v>Production native forests</v>
      </c>
      <c r="J8557" t="str">
        <f>VLOOKUP($E8557,[1]LUTs!$AA$2:$AG$194,5,FALSE)</f>
        <v>Forests and plantations</v>
      </c>
      <c r="K8557" t="str">
        <f>VLOOKUP(E8557,[1]LUTs!$AA$2:$AG$194,6,FALSE)</f>
        <v>Non-agriculture</v>
      </c>
      <c r="L8557" t="str">
        <f>VLOOKUP(E8557,[1]LUTs!$AA$2:$AG$194,7,FALSE)</f>
        <v>Dryland</v>
      </c>
    </row>
    <row r="8558" spans="1:12" x14ac:dyDescent="0.25">
      <c r="A8558">
        <v>7995</v>
      </c>
      <c r="B8558">
        <v>2402</v>
      </c>
      <c r="C8558">
        <f t="shared" si="133"/>
        <v>600.5</v>
      </c>
      <c r="D8558">
        <v>147</v>
      </c>
      <c r="E8558">
        <v>310</v>
      </c>
      <c r="F8558" t="str">
        <f>VLOOKUP($D8558,[1]LUTs!$P$2:$T$152, 5, FALSE)</f>
        <v>Monash</v>
      </c>
      <c r="G8558" t="s">
        <v>42</v>
      </c>
      <c r="H8558" t="str">
        <f>VLOOKUP(G8558,[1]LUTs!V$2:W$9, 2, FALSE)</f>
        <v>Victoria</v>
      </c>
      <c r="I8558" t="str">
        <f>VLOOKUP(E8558,[1]LUTs!$AA$2:$AG$194, 4, FALSE)</f>
        <v>Plantation forests (commercial and other)</v>
      </c>
      <c r="J8558" t="str">
        <f>VLOOKUP($E8558,[1]LUTs!$AA$2:$AG$194,5,FALSE)</f>
        <v>Forests and plantations</v>
      </c>
      <c r="K8558" t="str">
        <f>VLOOKUP(E8558,[1]LUTs!$AA$2:$AG$194,6,FALSE)</f>
        <v>Non-agriculture</v>
      </c>
      <c r="L8558" t="str">
        <f>VLOOKUP(E8558,[1]LUTs!$AA$2:$AG$194,7,FALSE)</f>
        <v>Dryland</v>
      </c>
    </row>
    <row r="8559" spans="1:12" x14ac:dyDescent="0.25">
      <c r="A8559">
        <v>7957</v>
      </c>
      <c r="B8559">
        <v>53992</v>
      </c>
      <c r="C8559">
        <f t="shared" si="133"/>
        <v>13498</v>
      </c>
      <c r="D8559">
        <v>147</v>
      </c>
      <c r="E8559">
        <v>311</v>
      </c>
      <c r="F8559" t="str">
        <f>VLOOKUP($D8559,[1]LUTs!$P$2:$T$152, 5, FALSE)</f>
        <v>Monash</v>
      </c>
      <c r="G8559" t="s">
        <v>42</v>
      </c>
      <c r="H8559" t="str">
        <f>VLOOKUP(G8559,[1]LUTs!V$2:W$9, 2, FALSE)</f>
        <v>Victoria</v>
      </c>
      <c r="I8559" t="str">
        <f>VLOOKUP(E8559,[1]LUTs!$AA$2:$AG$194, 4, FALSE)</f>
        <v>Plantation forests (commercial and other)</v>
      </c>
      <c r="J8559" t="str">
        <f>VLOOKUP($E8559,[1]LUTs!$AA$2:$AG$194,5,FALSE)</f>
        <v>Forests and plantations</v>
      </c>
      <c r="K8559" t="str">
        <f>VLOOKUP(E8559,[1]LUTs!$AA$2:$AG$194,6,FALSE)</f>
        <v>Non-agriculture</v>
      </c>
      <c r="L8559" t="str">
        <f>VLOOKUP(E8559,[1]LUTs!$AA$2:$AG$194,7,FALSE)</f>
        <v>Dryland</v>
      </c>
    </row>
    <row r="8560" spans="1:12" x14ac:dyDescent="0.25">
      <c r="A8560">
        <v>7965</v>
      </c>
      <c r="B8560">
        <v>17926</v>
      </c>
      <c r="C8560">
        <f t="shared" si="133"/>
        <v>4481.5</v>
      </c>
      <c r="D8560">
        <v>147</v>
      </c>
      <c r="E8560">
        <v>312</v>
      </c>
      <c r="F8560" t="str">
        <f>VLOOKUP($D8560,[1]LUTs!$P$2:$T$152, 5, FALSE)</f>
        <v>Monash</v>
      </c>
      <c r="G8560" t="s">
        <v>42</v>
      </c>
      <c r="H8560" t="str">
        <f>VLOOKUP(G8560,[1]LUTs!V$2:W$9, 2, FALSE)</f>
        <v>Victoria</v>
      </c>
      <c r="I8560" t="str">
        <f>VLOOKUP(E8560,[1]LUTs!$AA$2:$AG$194, 4, FALSE)</f>
        <v>Plantation forests (commercial and other)</v>
      </c>
      <c r="J8560" t="str">
        <f>VLOOKUP($E8560,[1]LUTs!$AA$2:$AG$194,5,FALSE)</f>
        <v>Forests and plantations</v>
      </c>
      <c r="K8560" t="str">
        <f>VLOOKUP(E8560,[1]LUTs!$AA$2:$AG$194,6,FALSE)</f>
        <v>Non-agriculture</v>
      </c>
      <c r="L8560" t="str">
        <f>VLOOKUP(E8560,[1]LUTs!$AA$2:$AG$194,7,FALSE)</f>
        <v>Dryland</v>
      </c>
    </row>
    <row r="8561" spans="1:12" x14ac:dyDescent="0.25">
      <c r="A8561">
        <v>7883</v>
      </c>
      <c r="B8561">
        <v>1826599</v>
      </c>
      <c r="C8561">
        <f t="shared" si="133"/>
        <v>456649.75</v>
      </c>
      <c r="D8561">
        <v>147</v>
      </c>
      <c r="E8561">
        <v>320</v>
      </c>
      <c r="F8561" t="str">
        <f>VLOOKUP($D8561,[1]LUTs!$P$2:$T$152, 5, FALSE)</f>
        <v>Monash</v>
      </c>
      <c r="G8561" t="s">
        <v>42</v>
      </c>
      <c r="H8561" t="str">
        <f>VLOOKUP(G8561,[1]LUTs!V$2:W$9, 2, FALSE)</f>
        <v>Victoria</v>
      </c>
      <c r="I8561" t="str">
        <f>VLOOKUP(E8561,[1]LUTs!$AA$2:$AG$194, 4, FALSE)</f>
        <v>Grazing modified pastures</v>
      </c>
      <c r="J8561" t="str">
        <f>VLOOKUP($E8561,[1]LUTs!$AA$2:$AG$194,5,FALSE)</f>
        <v>Livestock production</v>
      </c>
      <c r="K8561" t="str">
        <f>VLOOKUP(E8561,[1]LUTs!$AA$2:$AG$194,6,FALSE)</f>
        <v>Agriculture</v>
      </c>
      <c r="L8561" t="str">
        <f>VLOOKUP(E8561,[1]LUTs!$AA$2:$AG$194,7,FALSE)</f>
        <v>Dryland</v>
      </c>
    </row>
    <row r="8562" spans="1:12" x14ac:dyDescent="0.25">
      <c r="A8562">
        <v>7872</v>
      </c>
      <c r="B8562">
        <v>45799</v>
      </c>
      <c r="C8562">
        <f t="shared" si="133"/>
        <v>11449.75</v>
      </c>
      <c r="D8562">
        <v>147</v>
      </c>
      <c r="E8562">
        <v>330</v>
      </c>
      <c r="F8562" t="str">
        <f>VLOOKUP($D8562,[1]LUTs!$P$2:$T$152, 5, FALSE)</f>
        <v>Monash</v>
      </c>
      <c r="G8562" t="s">
        <v>42</v>
      </c>
      <c r="H8562" t="str">
        <f>VLOOKUP(G8562,[1]LUTs!V$2:W$9, 2, FALSE)</f>
        <v>Victoria</v>
      </c>
      <c r="I8562" t="str">
        <f>VLOOKUP(E8562,[1]LUTs!$AA$2:$AG$194, 4, FALSE)</f>
        <v>Dryland cropping</v>
      </c>
      <c r="J8562" t="str">
        <f>VLOOKUP($E8562,[1]LUTs!$AA$2:$AG$194,5,FALSE)</f>
        <v>Cropping</v>
      </c>
      <c r="K8562" t="str">
        <f>VLOOKUP(E8562,[1]LUTs!$AA$2:$AG$194,6,FALSE)</f>
        <v>Agriculture</v>
      </c>
      <c r="L8562" t="str">
        <f>VLOOKUP(E8562,[1]LUTs!$AA$2:$AG$194,7,FALSE)</f>
        <v>Dryland</v>
      </c>
    </row>
    <row r="8563" spans="1:12" x14ac:dyDescent="0.25">
      <c r="A8563">
        <v>8287</v>
      </c>
      <c r="B8563">
        <v>50</v>
      </c>
      <c r="C8563">
        <f t="shared" si="133"/>
        <v>12.5</v>
      </c>
      <c r="D8563">
        <v>147</v>
      </c>
      <c r="E8563">
        <v>331</v>
      </c>
      <c r="F8563" t="str">
        <f>VLOOKUP($D8563,[1]LUTs!$P$2:$T$152, 5, FALSE)</f>
        <v>Monash</v>
      </c>
      <c r="G8563" t="s">
        <v>42</v>
      </c>
      <c r="H8563" t="str">
        <f>VLOOKUP(G8563,[1]LUTs!V$2:W$9, 2, FALSE)</f>
        <v>Victoria</v>
      </c>
      <c r="I8563" t="str">
        <f>VLOOKUP(E8563,[1]LUTs!$AA$2:$AG$194, 4, FALSE)</f>
        <v>Dryland cropping</v>
      </c>
      <c r="J8563" t="str">
        <f>VLOOKUP($E8563,[1]LUTs!$AA$2:$AG$194,5,FALSE)</f>
        <v>Cropping</v>
      </c>
      <c r="K8563" t="str">
        <f>VLOOKUP(E8563,[1]LUTs!$AA$2:$AG$194,6,FALSE)</f>
        <v>Agriculture</v>
      </c>
      <c r="L8563" t="str">
        <f>VLOOKUP(E8563,[1]LUTs!$AA$2:$AG$194,7,FALSE)</f>
        <v>Dryland</v>
      </c>
    </row>
    <row r="8564" spans="1:12" x14ac:dyDescent="0.25">
      <c r="A8564">
        <v>8084</v>
      </c>
      <c r="B8564">
        <v>1099</v>
      </c>
      <c r="C8564">
        <f t="shared" si="133"/>
        <v>274.75</v>
      </c>
      <c r="D8564">
        <v>147</v>
      </c>
      <c r="E8564">
        <v>340</v>
      </c>
      <c r="F8564" t="str">
        <f>VLOOKUP($D8564,[1]LUTs!$P$2:$T$152, 5, FALSE)</f>
        <v>Monash</v>
      </c>
      <c r="G8564" t="s">
        <v>42</v>
      </c>
      <c r="H8564" t="str">
        <f>VLOOKUP(G8564,[1]LUTs!V$2:W$9, 2, FALSE)</f>
        <v>Victoria</v>
      </c>
      <c r="I8564" t="str">
        <f>VLOOKUP(E8564,[1]LUTs!$AA$2:$AG$194, 4, FALSE)</f>
        <v>Dryland horticulture</v>
      </c>
      <c r="J8564" t="str">
        <f>VLOOKUP($E8564,[1]LUTs!$AA$2:$AG$194,5,FALSE)</f>
        <v>Horticulture</v>
      </c>
      <c r="K8564" t="str">
        <f>VLOOKUP(E8564,[1]LUTs!$AA$2:$AG$194,6,FALSE)</f>
        <v>Agriculture</v>
      </c>
      <c r="L8564" t="str">
        <f>VLOOKUP(E8564,[1]LUTs!$AA$2:$AG$194,7,FALSE)</f>
        <v>Dryland</v>
      </c>
    </row>
    <row r="8565" spans="1:12" x14ac:dyDescent="0.25">
      <c r="A8565">
        <v>8333</v>
      </c>
      <c r="B8565">
        <v>228</v>
      </c>
      <c r="C8565">
        <f t="shared" si="133"/>
        <v>57</v>
      </c>
      <c r="D8565">
        <v>147</v>
      </c>
      <c r="E8565">
        <v>343</v>
      </c>
      <c r="F8565" t="str">
        <f>VLOOKUP($D8565,[1]LUTs!$P$2:$T$152, 5, FALSE)</f>
        <v>Monash</v>
      </c>
      <c r="G8565" t="s">
        <v>42</v>
      </c>
      <c r="H8565" t="str">
        <f>VLOOKUP(G8565,[1]LUTs!V$2:W$9, 2, FALSE)</f>
        <v>Victoria</v>
      </c>
      <c r="I8565" t="str">
        <f>VLOOKUP(E8565,[1]LUTs!$AA$2:$AG$194, 4, FALSE)</f>
        <v>Dryland horticulture</v>
      </c>
      <c r="J8565" t="str">
        <f>VLOOKUP($E8565,[1]LUTs!$AA$2:$AG$194,5,FALSE)</f>
        <v>Horticulture</v>
      </c>
      <c r="K8565" t="str">
        <f>VLOOKUP(E8565,[1]LUTs!$AA$2:$AG$194,6,FALSE)</f>
        <v>Agriculture</v>
      </c>
      <c r="L8565" t="str">
        <f>VLOOKUP(E8565,[1]LUTs!$AA$2:$AG$194,7,FALSE)</f>
        <v>Dryland</v>
      </c>
    </row>
    <row r="8566" spans="1:12" x14ac:dyDescent="0.25">
      <c r="A8566">
        <v>8352</v>
      </c>
      <c r="B8566">
        <v>64</v>
      </c>
      <c r="C8566">
        <f t="shared" si="133"/>
        <v>16</v>
      </c>
      <c r="D8566">
        <v>147</v>
      </c>
      <c r="E8566">
        <v>346</v>
      </c>
      <c r="F8566" t="str">
        <f>VLOOKUP($D8566,[1]LUTs!$P$2:$T$152, 5, FALSE)</f>
        <v>Monash</v>
      </c>
      <c r="G8566" t="s">
        <v>42</v>
      </c>
      <c r="H8566" t="str">
        <f>VLOOKUP(G8566,[1]LUTs!V$2:W$9, 2, FALSE)</f>
        <v>Victoria</v>
      </c>
      <c r="I8566" t="str">
        <f>VLOOKUP(E8566,[1]LUTs!$AA$2:$AG$194, 4, FALSE)</f>
        <v>Dryland horticulture</v>
      </c>
      <c r="J8566" t="str">
        <f>VLOOKUP($E8566,[1]LUTs!$AA$2:$AG$194,5,FALSE)</f>
        <v>Horticulture</v>
      </c>
      <c r="K8566" t="str">
        <f>VLOOKUP(E8566,[1]LUTs!$AA$2:$AG$194,6,FALSE)</f>
        <v>Agriculture</v>
      </c>
      <c r="L8566" t="str">
        <f>VLOOKUP(E8566,[1]LUTs!$AA$2:$AG$194,7,FALSE)</f>
        <v>Dryland</v>
      </c>
    </row>
    <row r="8567" spans="1:12" x14ac:dyDescent="0.25">
      <c r="A8567">
        <v>8062</v>
      </c>
      <c r="B8567">
        <v>946</v>
      </c>
      <c r="C8567">
        <f t="shared" si="133"/>
        <v>236.5</v>
      </c>
      <c r="D8567">
        <v>147</v>
      </c>
      <c r="E8567">
        <v>349</v>
      </c>
      <c r="F8567" t="str">
        <f>VLOOKUP($D8567,[1]LUTs!$P$2:$T$152, 5, FALSE)</f>
        <v>Monash</v>
      </c>
      <c r="G8567" t="s">
        <v>42</v>
      </c>
      <c r="H8567" t="str">
        <f>VLOOKUP(G8567,[1]LUTs!V$2:W$9, 2, FALSE)</f>
        <v>Victoria</v>
      </c>
      <c r="I8567" t="str">
        <f>VLOOKUP(E8567,[1]LUTs!$AA$2:$AG$194, 4, FALSE)</f>
        <v>Dryland horticulture</v>
      </c>
      <c r="J8567" t="str">
        <f>VLOOKUP($E8567,[1]LUTs!$AA$2:$AG$194,5,FALSE)</f>
        <v>Horticulture</v>
      </c>
      <c r="K8567" t="str">
        <f>VLOOKUP(E8567,[1]LUTs!$AA$2:$AG$194,6,FALSE)</f>
        <v>Agriculture</v>
      </c>
      <c r="L8567" t="str">
        <f>VLOOKUP(E8567,[1]LUTs!$AA$2:$AG$194,7,FALSE)</f>
        <v>Dryland</v>
      </c>
    </row>
    <row r="8568" spans="1:12" x14ac:dyDescent="0.25">
      <c r="A8568">
        <v>8095</v>
      </c>
      <c r="B8568">
        <v>1490</v>
      </c>
      <c r="C8568">
        <f t="shared" si="133"/>
        <v>372.5</v>
      </c>
      <c r="D8568">
        <v>147</v>
      </c>
      <c r="E8568">
        <v>353</v>
      </c>
      <c r="F8568" t="str">
        <f>VLOOKUP($D8568,[1]LUTs!$P$2:$T$152, 5, FALSE)</f>
        <v>Monash</v>
      </c>
      <c r="G8568" t="s">
        <v>42</v>
      </c>
      <c r="H8568" t="str">
        <f>VLOOKUP(G8568,[1]LUTs!V$2:W$9, 2, FALSE)</f>
        <v>Victoria</v>
      </c>
      <c r="I8568" t="str">
        <f>VLOOKUP(E8568,[1]LUTs!$AA$2:$AG$194, 4, FALSE)</f>
        <v>Dryland horticulture</v>
      </c>
      <c r="J8568" t="str">
        <f>VLOOKUP($E8568,[1]LUTs!$AA$2:$AG$194,5,FALSE)</f>
        <v>Horticulture</v>
      </c>
      <c r="K8568" t="str">
        <f>VLOOKUP(E8568,[1]LUTs!$AA$2:$AG$194,6,FALSE)</f>
        <v>Agriculture</v>
      </c>
      <c r="L8568" t="str">
        <f>VLOOKUP(E8568,[1]LUTs!$AA$2:$AG$194,7,FALSE)</f>
        <v>Dryland</v>
      </c>
    </row>
    <row r="8569" spans="1:12" x14ac:dyDescent="0.25">
      <c r="A8569">
        <v>8013</v>
      </c>
      <c r="B8569">
        <v>1440</v>
      </c>
      <c r="C8569">
        <f t="shared" si="133"/>
        <v>360</v>
      </c>
      <c r="D8569">
        <v>147</v>
      </c>
      <c r="E8569">
        <v>364</v>
      </c>
      <c r="F8569" t="str">
        <f>VLOOKUP($D8569,[1]LUTs!$P$2:$T$152, 5, FALSE)</f>
        <v>Monash</v>
      </c>
      <c r="G8569" t="s">
        <v>42</v>
      </c>
      <c r="H8569" t="str">
        <f>VLOOKUP(G8569,[1]LUTs!V$2:W$9, 2, FALSE)</f>
        <v>Victoria</v>
      </c>
      <c r="I8569" t="str">
        <f>VLOOKUP(E8569,[1]LUTs!$AA$2:$AG$194, 4, FALSE)</f>
        <v>Land in transition</v>
      </c>
      <c r="J8569" t="str">
        <f>VLOOKUP($E8569,[1]LUTs!$AA$2:$AG$194,5,FALSE)</f>
        <v>Livestock production</v>
      </c>
      <c r="K8569" t="str">
        <f>VLOOKUP(E8569,[1]LUTs!$AA$2:$AG$194,6,FALSE)</f>
        <v>Agriculture</v>
      </c>
      <c r="L8569" t="str">
        <f>VLOOKUP(E8569,[1]LUTs!$AA$2:$AG$194,7,FALSE)</f>
        <v>Dryland</v>
      </c>
    </row>
    <row r="8570" spans="1:12" x14ac:dyDescent="0.25">
      <c r="A8570">
        <v>8251</v>
      </c>
      <c r="B8570">
        <v>3410</v>
      </c>
      <c r="C8570">
        <f t="shared" si="133"/>
        <v>852.5</v>
      </c>
      <c r="D8570">
        <v>147</v>
      </c>
      <c r="E8570">
        <v>434</v>
      </c>
      <c r="F8570" t="str">
        <f>VLOOKUP($D8570,[1]LUTs!$P$2:$T$152, 5, FALSE)</f>
        <v>Monash</v>
      </c>
      <c r="G8570" t="s">
        <v>42</v>
      </c>
      <c r="H8570" t="str">
        <f>VLOOKUP(G8570,[1]LUTs!V$2:W$9, 2, FALSE)</f>
        <v>Victoria</v>
      </c>
      <c r="I8570" t="str">
        <f>VLOOKUP(E8570,[1]LUTs!$AA$2:$AG$194, 4, FALSE)</f>
        <v>Irrigated cropping</v>
      </c>
      <c r="J8570" t="str">
        <f>VLOOKUP($E8570,[1]LUTs!$AA$2:$AG$194,5,FALSE)</f>
        <v>Cropping</v>
      </c>
      <c r="K8570" t="str">
        <f>VLOOKUP(E8570,[1]LUTs!$AA$2:$AG$194,6,FALSE)</f>
        <v>Agriculture</v>
      </c>
      <c r="L8570" t="str">
        <f>VLOOKUP(E8570,[1]LUTs!$AA$2:$AG$194,7,FALSE)</f>
        <v>Irrigated</v>
      </c>
    </row>
    <row r="8571" spans="1:12" x14ac:dyDescent="0.25">
      <c r="A8571">
        <v>8258</v>
      </c>
      <c r="B8571">
        <v>11604</v>
      </c>
      <c r="C8571">
        <f t="shared" si="133"/>
        <v>2901</v>
      </c>
      <c r="D8571">
        <v>147</v>
      </c>
      <c r="E8571">
        <v>453</v>
      </c>
      <c r="F8571" t="str">
        <f>VLOOKUP($D8571,[1]LUTs!$P$2:$T$152, 5, FALSE)</f>
        <v>Monash</v>
      </c>
      <c r="G8571" t="s">
        <v>42</v>
      </c>
      <c r="H8571" t="str">
        <f>VLOOKUP(G8571,[1]LUTs!V$2:W$9, 2, FALSE)</f>
        <v>Victoria</v>
      </c>
      <c r="I8571" t="str">
        <f>VLOOKUP(E8571,[1]LUTs!$AA$2:$AG$194, 4, FALSE)</f>
        <v>Irrigated horticulture</v>
      </c>
      <c r="J8571" t="str">
        <f>VLOOKUP($E8571,[1]LUTs!$AA$2:$AG$194,5,FALSE)</f>
        <v>Horticulture</v>
      </c>
      <c r="K8571" t="str">
        <f>VLOOKUP(E8571,[1]LUTs!$AA$2:$AG$194,6,FALSE)</f>
        <v>Agriculture</v>
      </c>
      <c r="L8571" t="str">
        <f>VLOOKUP(E8571,[1]LUTs!$AA$2:$AG$194,7,FALSE)</f>
        <v>Irrigated</v>
      </c>
    </row>
    <row r="8572" spans="1:12" x14ac:dyDescent="0.25">
      <c r="A8572">
        <v>8169</v>
      </c>
      <c r="B8572">
        <v>233</v>
      </c>
      <c r="C8572">
        <f t="shared" si="133"/>
        <v>58.25</v>
      </c>
      <c r="D8572">
        <v>147</v>
      </c>
      <c r="E8572">
        <v>511</v>
      </c>
      <c r="F8572" t="str">
        <f>VLOOKUP($D8572,[1]LUTs!$P$2:$T$152, 5, FALSE)</f>
        <v>Monash</v>
      </c>
      <c r="G8572" t="s">
        <v>42</v>
      </c>
      <c r="H8572" t="str">
        <f>VLOOKUP(G8572,[1]LUTs!V$2:W$9, 2, FALSE)</f>
        <v>Victoria</v>
      </c>
      <c r="I8572" t="str">
        <f>VLOOKUP(E8572,[1]LUTs!$AA$2:$AG$194, 4, FALSE)</f>
        <v>Intensive plant production</v>
      </c>
      <c r="J8572" t="str">
        <f>VLOOKUP($E8572,[1]LUTs!$AA$2:$AG$194,5,FALSE)</f>
        <v>Horticulture</v>
      </c>
      <c r="K8572" t="str">
        <f>VLOOKUP(E8572,[1]LUTs!$AA$2:$AG$194,6,FALSE)</f>
        <v>Agriculture</v>
      </c>
      <c r="L8572" t="str">
        <f>VLOOKUP(E8572,[1]LUTs!$AA$2:$AG$194,7,FALSE)</f>
        <v>Irrigated</v>
      </c>
    </row>
    <row r="8573" spans="1:12" x14ac:dyDescent="0.25">
      <c r="A8573">
        <v>8356</v>
      </c>
      <c r="B8573">
        <v>90</v>
      </c>
      <c r="C8573">
        <f t="shared" si="133"/>
        <v>22.5</v>
      </c>
      <c r="D8573">
        <v>147</v>
      </c>
      <c r="E8573">
        <v>513</v>
      </c>
      <c r="F8573" t="str">
        <f>VLOOKUP($D8573,[1]LUTs!$P$2:$T$152, 5, FALSE)</f>
        <v>Monash</v>
      </c>
      <c r="G8573" t="s">
        <v>42</v>
      </c>
      <c r="H8573" t="str">
        <f>VLOOKUP(G8573,[1]LUTs!V$2:W$9, 2, FALSE)</f>
        <v>Victoria</v>
      </c>
      <c r="I8573" t="str">
        <f>VLOOKUP(E8573,[1]LUTs!$AA$2:$AG$194, 4, FALSE)</f>
        <v>Intensive plant production</v>
      </c>
      <c r="J8573" t="str">
        <f>VLOOKUP($E8573,[1]LUTs!$AA$2:$AG$194,5,FALSE)</f>
        <v>Horticulture</v>
      </c>
      <c r="K8573" t="str">
        <f>VLOOKUP(E8573,[1]LUTs!$AA$2:$AG$194,6,FALSE)</f>
        <v>Agriculture</v>
      </c>
      <c r="L8573" t="str">
        <f>VLOOKUP(E8573,[1]LUTs!$AA$2:$AG$194,7,FALSE)</f>
        <v>Irrigated</v>
      </c>
    </row>
    <row r="8574" spans="1:12" x14ac:dyDescent="0.25">
      <c r="A8574">
        <v>8159</v>
      </c>
      <c r="B8574">
        <v>4918</v>
      </c>
      <c r="C8574">
        <f t="shared" si="133"/>
        <v>1229.5</v>
      </c>
      <c r="D8574">
        <v>147</v>
      </c>
      <c r="E8574">
        <v>523</v>
      </c>
      <c r="F8574" t="str">
        <f>VLOOKUP($D8574,[1]LUTs!$P$2:$T$152, 5, FALSE)</f>
        <v>Monash</v>
      </c>
      <c r="G8574" t="s">
        <v>42</v>
      </c>
      <c r="H8574" t="str">
        <f>VLOOKUP(G8574,[1]LUTs!V$2:W$9, 2, FALSE)</f>
        <v>Victoria</v>
      </c>
      <c r="I8574" t="str">
        <f>VLOOKUP(E8574,[1]LUTs!$AA$2:$AG$194, 4, FALSE)</f>
        <v>Intensive animal production</v>
      </c>
      <c r="J8574" t="str">
        <f>VLOOKUP($E8574,[1]LUTs!$AA$2:$AG$194,5,FALSE)</f>
        <v>Livestock production</v>
      </c>
      <c r="K8574" t="str">
        <f>VLOOKUP(E8574,[1]LUTs!$AA$2:$AG$194,6,FALSE)</f>
        <v>Agriculture</v>
      </c>
      <c r="L8574" t="str">
        <f>VLOOKUP(E8574,[1]LUTs!$AA$2:$AG$194,7,FALSE)</f>
        <v>Dryland</v>
      </c>
    </row>
    <row r="8575" spans="1:12" x14ac:dyDescent="0.25">
      <c r="A8575">
        <v>8186</v>
      </c>
      <c r="B8575">
        <v>517</v>
      </c>
      <c r="C8575">
        <f t="shared" si="133"/>
        <v>129.25</v>
      </c>
      <c r="D8575">
        <v>147</v>
      </c>
      <c r="E8575">
        <v>524</v>
      </c>
      <c r="F8575" t="str">
        <f>VLOOKUP($D8575,[1]LUTs!$P$2:$T$152, 5, FALSE)</f>
        <v>Monash</v>
      </c>
      <c r="G8575" t="s">
        <v>42</v>
      </c>
      <c r="H8575" t="str">
        <f>VLOOKUP(G8575,[1]LUTs!V$2:W$9, 2, FALSE)</f>
        <v>Victoria</v>
      </c>
      <c r="I8575" t="str">
        <f>VLOOKUP(E8575,[1]LUTs!$AA$2:$AG$194, 4, FALSE)</f>
        <v>Intensive animal production</v>
      </c>
      <c r="J8575" t="str">
        <f>VLOOKUP($E8575,[1]LUTs!$AA$2:$AG$194,5,FALSE)</f>
        <v>Livestock production</v>
      </c>
      <c r="K8575" t="str">
        <f>VLOOKUP(E8575,[1]LUTs!$AA$2:$AG$194,6,FALSE)</f>
        <v>Agriculture</v>
      </c>
      <c r="L8575" t="str">
        <f>VLOOKUP(E8575,[1]LUTs!$AA$2:$AG$194,7,FALSE)</f>
        <v>Dryland</v>
      </c>
    </row>
    <row r="8576" spans="1:12" x14ac:dyDescent="0.25">
      <c r="A8576">
        <v>8073</v>
      </c>
      <c r="B8576">
        <v>48</v>
      </c>
      <c r="C8576">
        <f t="shared" si="133"/>
        <v>12</v>
      </c>
      <c r="D8576">
        <v>147</v>
      </c>
      <c r="E8576">
        <v>525</v>
      </c>
      <c r="F8576" t="str">
        <f>VLOOKUP($D8576,[1]LUTs!$P$2:$T$152, 5, FALSE)</f>
        <v>Monash</v>
      </c>
      <c r="G8576" t="s">
        <v>42</v>
      </c>
      <c r="H8576" t="str">
        <f>VLOOKUP(G8576,[1]LUTs!V$2:W$9, 2, FALSE)</f>
        <v>Victoria</v>
      </c>
      <c r="I8576" t="str">
        <f>VLOOKUP(E8576,[1]LUTs!$AA$2:$AG$194, 4, FALSE)</f>
        <v>Intensive animal production</v>
      </c>
      <c r="J8576" t="str">
        <f>VLOOKUP($E8576,[1]LUTs!$AA$2:$AG$194,5,FALSE)</f>
        <v>Livestock production</v>
      </c>
      <c r="K8576" t="str">
        <f>VLOOKUP(E8576,[1]LUTs!$AA$2:$AG$194,6,FALSE)</f>
        <v>Agriculture</v>
      </c>
      <c r="L8576" t="str">
        <f>VLOOKUP(E8576,[1]LUTs!$AA$2:$AG$194,7,FALSE)</f>
        <v>Dryland</v>
      </c>
    </row>
    <row r="8577" spans="1:12" x14ac:dyDescent="0.25">
      <c r="A8577">
        <v>8199</v>
      </c>
      <c r="B8577">
        <v>1341</v>
      </c>
      <c r="C8577">
        <f t="shared" si="133"/>
        <v>335.25</v>
      </c>
      <c r="D8577">
        <v>147</v>
      </c>
      <c r="E8577">
        <v>526</v>
      </c>
      <c r="F8577" t="str">
        <f>VLOOKUP($D8577,[1]LUTs!$P$2:$T$152, 5, FALSE)</f>
        <v>Monash</v>
      </c>
      <c r="G8577" t="s">
        <v>42</v>
      </c>
      <c r="H8577" t="str">
        <f>VLOOKUP(G8577,[1]LUTs!V$2:W$9, 2, FALSE)</f>
        <v>Victoria</v>
      </c>
      <c r="I8577" t="str">
        <f>VLOOKUP(E8577,[1]LUTs!$AA$2:$AG$194, 4, FALSE)</f>
        <v>Intensive animal production</v>
      </c>
      <c r="J8577" t="str">
        <f>VLOOKUP($E8577,[1]LUTs!$AA$2:$AG$194,5,FALSE)</f>
        <v>Livestock production</v>
      </c>
      <c r="K8577" t="str">
        <f>VLOOKUP(E8577,[1]LUTs!$AA$2:$AG$194,6,FALSE)</f>
        <v>Agriculture</v>
      </c>
      <c r="L8577" t="str">
        <f>VLOOKUP(E8577,[1]LUTs!$AA$2:$AG$194,7,FALSE)</f>
        <v>Dryland</v>
      </c>
    </row>
    <row r="8578" spans="1:12" x14ac:dyDescent="0.25">
      <c r="A8578">
        <v>8346</v>
      </c>
      <c r="B8578">
        <v>87</v>
      </c>
      <c r="C8578">
        <f t="shared" ref="C8578:C8641" si="134">B8578/4</f>
        <v>21.75</v>
      </c>
      <c r="D8578">
        <v>147</v>
      </c>
      <c r="E8578">
        <v>527</v>
      </c>
      <c r="F8578" t="str">
        <f>VLOOKUP($D8578,[1]LUTs!$P$2:$T$152, 5, FALSE)</f>
        <v>Monash</v>
      </c>
      <c r="G8578" t="s">
        <v>42</v>
      </c>
      <c r="H8578" t="str">
        <f>VLOOKUP(G8578,[1]LUTs!V$2:W$9, 2, FALSE)</f>
        <v>Victoria</v>
      </c>
      <c r="I8578" t="str">
        <f>VLOOKUP(E8578,[1]LUTs!$AA$2:$AG$194, 4, FALSE)</f>
        <v>Intensive animal production</v>
      </c>
      <c r="J8578" t="str">
        <f>VLOOKUP($E8578,[1]LUTs!$AA$2:$AG$194,5,FALSE)</f>
        <v>Livestock production</v>
      </c>
      <c r="K8578" t="str">
        <f>VLOOKUP(E8578,[1]LUTs!$AA$2:$AG$194,6,FALSE)</f>
        <v>Agriculture</v>
      </c>
      <c r="L8578" t="str">
        <f>VLOOKUP(E8578,[1]LUTs!$AA$2:$AG$194,7,FALSE)</f>
        <v>Dryland</v>
      </c>
    </row>
    <row r="8579" spans="1:12" x14ac:dyDescent="0.25">
      <c r="A8579">
        <v>8138</v>
      </c>
      <c r="B8579">
        <v>801</v>
      </c>
      <c r="C8579">
        <f t="shared" si="134"/>
        <v>200.25</v>
      </c>
      <c r="D8579">
        <v>147</v>
      </c>
      <c r="E8579">
        <v>530</v>
      </c>
      <c r="F8579" t="str">
        <f>VLOOKUP($D8579,[1]LUTs!$P$2:$T$152, 5, FALSE)</f>
        <v>Monash</v>
      </c>
      <c r="G8579" t="s">
        <v>42</v>
      </c>
      <c r="H8579" t="str">
        <f>VLOOKUP(G8579,[1]LUTs!V$2:W$9, 2, FALSE)</f>
        <v>Victoria</v>
      </c>
      <c r="I8579" t="str">
        <f>VLOOKUP(E8579,[1]LUTs!$AA$2:$AG$194, 4, FALSE)</f>
        <v>Urban intensive uses</v>
      </c>
      <c r="J8579" t="str">
        <f>VLOOKUP($E8579,[1]LUTs!$AA$2:$AG$194,5,FALSE)</f>
        <v>Intensive uses</v>
      </c>
      <c r="K8579" t="str">
        <f>VLOOKUP(E8579,[1]LUTs!$AA$2:$AG$194,6,FALSE)</f>
        <v>Non-agriculture</v>
      </c>
      <c r="L8579" t="str">
        <f>VLOOKUP(E8579,[1]LUTs!$AA$2:$AG$194,7,FALSE)</f>
        <v>Dryland</v>
      </c>
    </row>
    <row r="8580" spans="1:12" x14ac:dyDescent="0.25">
      <c r="A8580">
        <v>8191</v>
      </c>
      <c r="B8580">
        <v>224</v>
      </c>
      <c r="C8580">
        <f t="shared" si="134"/>
        <v>56</v>
      </c>
      <c r="D8580">
        <v>147</v>
      </c>
      <c r="E8580">
        <v>531</v>
      </c>
      <c r="F8580" t="str">
        <f>VLOOKUP($D8580,[1]LUTs!$P$2:$T$152, 5, FALSE)</f>
        <v>Monash</v>
      </c>
      <c r="G8580" t="s">
        <v>42</v>
      </c>
      <c r="H8580" t="str">
        <f>VLOOKUP(G8580,[1]LUTs!V$2:W$9, 2, FALSE)</f>
        <v>Victoria</v>
      </c>
      <c r="I8580" t="str">
        <f>VLOOKUP(E8580,[1]LUTs!$AA$2:$AG$194, 4, FALSE)</f>
        <v>Urban intensive uses</v>
      </c>
      <c r="J8580" t="str">
        <f>VLOOKUP($E8580,[1]LUTs!$AA$2:$AG$194,5,FALSE)</f>
        <v>Intensive uses</v>
      </c>
      <c r="K8580" t="str">
        <f>VLOOKUP(E8580,[1]LUTs!$AA$2:$AG$194,6,FALSE)</f>
        <v>Non-agriculture</v>
      </c>
      <c r="L8580" t="str">
        <f>VLOOKUP(E8580,[1]LUTs!$AA$2:$AG$194,7,FALSE)</f>
        <v>Dryland</v>
      </c>
    </row>
    <row r="8581" spans="1:12" x14ac:dyDescent="0.25">
      <c r="A8581">
        <v>8252</v>
      </c>
      <c r="B8581">
        <v>978</v>
      </c>
      <c r="C8581">
        <f t="shared" si="134"/>
        <v>244.5</v>
      </c>
      <c r="D8581">
        <v>147</v>
      </c>
      <c r="E8581">
        <v>532</v>
      </c>
      <c r="F8581" t="str">
        <f>VLOOKUP($D8581,[1]LUTs!$P$2:$T$152, 5, FALSE)</f>
        <v>Monash</v>
      </c>
      <c r="G8581" t="s">
        <v>42</v>
      </c>
      <c r="H8581" t="str">
        <f>VLOOKUP(G8581,[1]LUTs!V$2:W$9, 2, FALSE)</f>
        <v>Victoria</v>
      </c>
      <c r="I8581" t="str">
        <f>VLOOKUP(E8581,[1]LUTs!$AA$2:$AG$194, 4, FALSE)</f>
        <v>Urban intensive uses</v>
      </c>
      <c r="J8581" t="str">
        <f>VLOOKUP($E8581,[1]LUTs!$AA$2:$AG$194,5,FALSE)</f>
        <v>Intensive uses</v>
      </c>
      <c r="K8581" t="str">
        <f>VLOOKUP(E8581,[1]LUTs!$AA$2:$AG$194,6,FALSE)</f>
        <v>Non-agriculture</v>
      </c>
      <c r="L8581" t="str">
        <f>VLOOKUP(E8581,[1]LUTs!$AA$2:$AG$194,7,FALSE)</f>
        <v>Dryland</v>
      </c>
    </row>
    <row r="8582" spans="1:12" x14ac:dyDescent="0.25">
      <c r="A8582">
        <v>8345</v>
      </c>
      <c r="B8582">
        <v>3488</v>
      </c>
      <c r="C8582">
        <f t="shared" si="134"/>
        <v>872</v>
      </c>
      <c r="D8582">
        <v>147</v>
      </c>
      <c r="E8582">
        <v>533</v>
      </c>
      <c r="F8582" t="str">
        <f>VLOOKUP($D8582,[1]LUTs!$P$2:$T$152, 5, FALSE)</f>
        <v>Monash</v>
      </c>
      <c r="G8582" t="s">
        <v>42</v>
      </c>
      <c r="H8582" t="str">
        <f>VLOOKUP(G8582,[1]LUTs!V$2:W$9, 2, FALSE)</f>
        <v>Victoria</v>
      </c>
      <c r="I8582" t="str">
        <f>VLOOKUP(E8582,[1]LUTs!$AA$2:$AG$194, 4, FALSE)</f>
        <v>Urban intensive uses</v>
      </c>
      <c r="J8582" t="str">
        <f>VLOOKUP($E8582,[1]LUTs!$AA$2:$AG$194,5,FALSE)</f>
        <v>Intensive uses</v>
      </c>
      <c r="K8582" t="str">
        <f>VLOOKUP(E8582,[1]LUTs!$AA$2:$AG$194,6,FALSE)</f>
        <v>Non-agriculture</v>
      </c>
      <c r="L8582" t="str">
        <f>VLOOKUP(E8582,[1]LUTs!$AA$2:$AG$194,7,FALSE)</f>
        <v>Dryland</v>
      </c>
    </row>
    <row r="8583" spans="1:12" x14ac:dyDescent="0.25">
      <c r="A8583">
        <v>8355</v>
      </c>
      <c r="B8583">
        <v>9</v>
      </c>
      <c r="C8583">
        <f t="shared" si="134"/>
        <v>2.25</v>
      </c>
      <c r="D8583">
        <v>147</v>
      </c>
      <c r="E8583">
        <v>534</v>
      </c>
      <c r="F8583" t="str">
        <f>VLOOKUP($D8583,[1]LUTs!$P$2:$T$152, 5, FALSE)</f>
        <v>Monash</v>
      </c>
      <c r="G8583" t="s">
        <v>42</v>
      </c>
      <c r="H8583" t="str">
        <f>VLOOKUP(G8583,[1]LUTs!V$2:W$9, 2, FALSE)</f>
        <v>Victoria</v>
      </c>
      <c r="I8583" t="str">
        <f>VLOOKUP(E8583,[1]LUTs!$AA$2:$AG$194, 4, FALSE)</f>
        <v>Urban intensive uses</v>
      </c>
      <c r="J8583" t="str">
        <f>VLOOKUP($E8583,[1]LUTs!$AA$2:$AG$194,5,FALSE)</f>
        <v>Intensive uses</v>
      </c>
      <c r="K8583" t="str">
        <f>VLOOKUP(E8583,[1]LUTs!$AA$2:$AG$194,6,FALSE)</f>
        <v>Non-agriculture</v>
      </c>
      <c r="L8583" t="str">
        <f>VLOOKUP(E8583,[1]LUTs!$AA$2:$AG$194,7,FALSE)</f>
        <v>Dryland</v>
      </c>
    </row>
    <row r="8584" spans="1:12" x14ac:dyDescent="0.25">
      <c r="A8584">
        <v>8246</v>
      </c>
      <c r="B8584">
        <v>405</v>
      </c>
      <c r="C8584">
        <f t="shared" si="134"/>
        <v>101.25</v>
      </c>
      <c r="D8584">
        <v>147</v>
      </c>
      <c r="E8584">
        <v>535</v>
      </c>
      <c r="F8584" t="str">
        <f>VLOOKUP($D8584,[1]LUTs!$P$2:$T$152, 5, FALSE)</f>
        <v>Monash</v>
      </c>
      <c r="G8584" t="s">
        <v>42</v>
      </c>
      <c r="H8584" t="str">
        <f>VLOOKUP(G8584,[1]LUTs!V$2:W$9, 2, FALSE)</f>
        <v>Victoria</v>
      </c>
      <c r="I8584" t="str">
        <f>VLOOKUP(E8584,[1]LUTs!$AA$2:$AG$194, 4, FALSE)</f>
        <v>Urban intensive uses</v>
      </c>
      <c r="J8584" t="str">
        <f>VLOOKUP($E8584,[1]LUTs!$AA$2:$AG$194,5,FALSE)</f>
        <v>Intensive uses</v>
      </c>
      <c r="K8584" t="str">
        <f>VLOOKUP(E8584,[1]LUTs!$AA$2:$AG$194,6,FALSE)</f>
        <v>Non-agriculture</v>
      </c>
      <c r="L8584" t="str">
        <f>VLOOKUP(E8584,[1]LUTs!$AA$2:$AG$194,7,FALSE)</f>
        <v>Dryland</v>
      </c>
    </row>
    <row r="8585" spans="1:12" x14ac:dyDescent="0.25">
      <c r="A8585">
        <v>8059</v>
      </c>
      <c r="B8585">
        <v>894</v>
      </c>
      <c r="C8585">
        <f t="shared" si="134"/>
        <v>223.5</v>
      </c>
      <c r="D8585">
        <v>147</v>
      </c>
      <c r="E8585">
        <v>537</v>
      </c>
      <c r="F8585" t="str">
        <f>VLOOKUP($D8585,[1]LUTs!$P$2:$T$152, 5, FALSE)</f>
        <v>Monash</v>
      </c>
      <c r="G8585" t="s">
        <v>42</v>
      </c>
      <c r="H8585" t="str">
        <f>VLOOKUP(G8585,[1]LUTs!V$2:W$9, 2, FALSE)</f>
        <v>Victoria</v>
      </c>
      <c r="I8585" t="str">
        <f>VLOOKUP(E8585,[1]LUTs!$AA$2:$AG$194, 4, FALSE)</f>
        <v>Urban intensive uses</v>
      </c>
      <c r="J8585" t="str">
        <f>VLOOKUP($E8585,[1]LUTs!$AA$2:$AG$194,5,FALSE)</f>
        <v>Intensive uses</v>
      </c>
      <c r="K8585" t="str">
        <f>VLOOKUP(E8585,[1]LUTs!$AA$2:$AG$194,6,FALSE)</f>
        <v>Non-agriculture</v>
      </c>
      <c r="L8585" t="str">
        <f>VLOOKUP(E8585,[1]LUTs!$AA$2:$AG$194,7,FALSE)</f>
        <v>Dryland</v>
      </c>
    </row>
    <row r="8586" spans="1:12" x14ac:dyDescent="0.25">
      <c r="A8586">
        <v>7741</v>
      </c>
      <c r="B8586">
        <v>38350</v>
      </c>
      <c r="C8586">
        <f t="shared" si="134"/>
        <v>9587.5</v>
      </c>
      <c r="D8586">
        <v>147</v>
      </c>
      <c r="E8586">
        <v>541</v>
      </c>
      <c r="F8586" t="str">
        <f>VLOOKUP($D8586,[1]LUTs!$P$2:$T$152, 5, FALSE)</f>
        <v>Monash</v>
      </c>
      <c r="G8586" t="s">
        <v>42</v>
      </c>
      <c r="H8586" t="str">
        <f>VLOOKUP(G8586,[1]LUTs!V$2:W$9, 2, FALSE)</f>
        <v>Victoria</v>
      </c>
      <c r="I8586" t="str">
        <f>VLOOKUP(E8586,[1]LUTs!$AA$2:$AG$194, 4, FALSE)</f>
        <v>Urban intensive uses</v>
      </c>
      <c r="J8586" t="str">
        <f>VLOOKUP($E8586,[1]LUTs!$AA$2:$AG$194,5,FALSE)</f>
        <v>Intensive uses</v>
      </c>
      <c r="K8586" t="str">
        <f>VLOOKUP(E8586,[1]LUTs!$AA$2:$AG$194,6,FALSE)</f>
        <v>Non-agriculture</v>
      </c>
      <c r="L8586" t="str">
        <f>VLOOKUP(E8586,[1]LUTs!$AA$2:$AG$194,7,FALSE)</f>
        <v>Dryland</v>
      </c>
    </row>
    <row r="8587" spans="1:12" x14ac:dyDescent="0.25">
      <c r="A8587">
        <v>7703</v>
      </c>
      <c r="B8587">
        <v>110633</v>
      </c>
      <c r="C8587">
        <f t="shared" si="134"/>
        <v>27658.25</v>
      </c>
      <c r="D8587">
        <v>147</v>
      </c>
      <c r="E8587">
        <v>542</v>
      </c>
      <c r="F8587" t="str">
        <f>VLOOKUP($D8587,[1]LUTs!$P$2:$T$152, 5, FALSE)</f>
        <v>Monash</v>
      </c>
      <c r="G8587" t="s">
        <v>42</v>
      </c>
      <c r="H8587" t="str">
        <f>VLOOKUP(G8587,[1]LUTs!V$2:W$9, 2, FALSE)</f>
        <v>Victoria</v>
      </c>
      <c r="I8587" t="str">
        <f>VLOOKUP(E8587,[1]LUTs!$AA$2:$AG$194, 4, FALSE)</f>
        <v>Rural residential and farm infrastructure</v>
      </c>
      <c r="J8587" t="str">
        <f>VLOOKUP($E8587,[1]LUTs!$AA$2:$AG$194,5,FALSE)</f>
        <v>Intensive uses</v>
      </c>
      <c r="K8587" t="str">
        <f>VLOOKUP(E8587,[1]LUTs!$AA$2:$AG$194,6,FALSE)</f>
        <v>Non-agriculture</v>
      </c>
      <c r="L8587" t="str">
        <f>VLOOKUP(E8587,[1]LUTs!$AA$2:$AG$194,7,FALSE)</f>
        <v>Dryland</v>
      </c>
    </row>
    <row r="8588" spans="1:12" x14ac:dyDescent="0.25">
      <c r="A8588">
        <v>7877</v>
      </c>
      <c r="B8588">
        <v>58306</v>
      </c>
      <c r="C8588">
        <f t="shared" si="134"/>
        <v>14576.5</v>
      </c>
      <c r="D8588">
        <v>147</v>
      </c>
      <c r="E8588">
        <v>543</v>
      </c>
      <c r="F8588" t="str">
        <f>VLOOKUP($D8588,[1]LUTs!$P$2:$T$152, 5, FALSE)</f>
        <v>Monash</v>
      </c>
      <c r="G8588" t="s">
        <v>42</v>
      </c>
      <c r="H8588" t="str">
        <f>VLOOKUP(G8588,[1]LUTs!V$2:W$9, 2, FALSE)</f>
        <v>Victoria</v>
      </c>
      <c r="I8588" t="str">
        <f>VLOOKUP(E8588,[1]LUTs!$AA$2:$AG$194, 4, FALSE)</f>
        <v>Rural residential and farm infrastructure</v>
      </c>
      <c r="J8588" t="str">
        <f>VLOOKUP($E8588,[1]LUTs!$AA$2:$AG$194,5,FALSE)</f>
        <v>Intensive uses</v>
      </c>
      <c r="K8588" t="str">
        <f>VLOOKUP(E8588,[1]LUTs!$AA$2:$AG$194,6,FALSE)</f>
        <v>Non-agriculture</v>
      </c>
      <c r="L8588" t="str">
        <f>VLOOKUP(E8588,[1]LUTs!$AA$2:$AG$194,7,FALSE)</f>
        <v>Dryland</v>
      </c>
    </row>
    <row r="8589" spans="1:12" x14ac:dyDescent="0.25">
      <c r="A8589">
        <v>8016</v>
      </c>
      <c r="B8589">
        <v>1763</v>
      </c>
      <c r="C8589">
        <f t="shared" si="134"/>
        <v>440.75</v>
      </c>
      <c r="D8589">
        <v>147</v>
      </c>
      <c r="E8589">
        <v>551</v>
      </c>
      <c r="F8589" t="str">
        <f>VLOOKUP($D8589,[1]LUTs!$P$2:$T$152, 5, FALSE)</f>
        <v>Monash</v>
      </c>
      <c r="G8589" t="s">
        <v>42</v>
      </c>
      <c r="H8589" t="str">
        <f>VLOOKUP(G8589,[1]LUTs!V$2:W$9, 2, FALSE)</f>
        <v>Victoria</v>
      </c>
      <c r="I8589" t="str">
        <f>VLOOKUP(E8589,[1]LUTs!$AA$2:$AG$194, 4, FALSE)</f>
        <v>Urban intensive uses</v>
      </c>
      <c r="J8589" t="str">
        <f>VLOOKUP($E8589,[1]LUTs!$AA$2:$AG$194,5,FALSE)</f>
        <v>Intensive uses</v>
      </c>
      <c r="K8589" t="str">
        <f>VLOOKUP(E8589,[1]LUTs!$AA$2:$AG$194,6,FALSE)</f>
        <v>Non-agriculture</v>
      </c>
      <c r="L8589" t="str">
        <f>VLOOKUP(E8589,[1]LUTs!$AA$2:$AG$194,7,FALSE)</f>
        <v>Dryland</v>
      </c>
    </row>
    <row r="8590" spans="1:12" x14ac:dyDescent="0.25">
      <c r="A8590">
        <v>8071</v>
      </c>
      <c r="B8590">
        <v>6998</v>
      </c>
      <c r="C8590">
        <f t="shared" si="134"/>
        <v>1749.5</v>
      </c>
      <c r="D8590">
        <v>147</v>
      </c>
      <c r="E8590">
        <v>552</v>
      </c>
      <c r="F8590" t="str">
        <f>VLOOKUP($D8590,[1]LUTs!$P$2:$T$152, 5, FALSE)</f>
        <v>Monash</v>
      </c>
      <c r="G8590" t="s">
        <v>42</v>
      </c>
      <c r="H8590" t="str">
        <f>VLOOKUP(G8590,[1]LUTs!V$2:W$9, 2, FALSE)</f>
        <v>Victoria</v>
      </c>
      <c r="I8590" t="str">
        <f>VLOOKUP(E8590,[1]LUTs!$AA$2:$AG$194, 4, FALSE)</f>
        <v>Urban intensive uses</v>
      </c>
      <c r="J8590" t="str">
        <f>VLOOKUP($E8590,[1]LUTs!$AA$2:$AG$194,5,FALSE)</f>
        <v>Intensive uses</v>
      </c>
      <c r="K8590" t="str">
        <f>VLOOKUP(E8590,[1]LUTs!$AA$2:$AG$194,6,FALSE)</f>
        <v>Non-agriculture</v>
      </c>
      <c r="L8590" t="str">
        <f>VLOOKUP(E8590,[1]LUTs!$AA$2:$AG$194,7,FALSE)</f>
        <v>Dryland</v>
      </c>
    </row>
    <row r="8591" spans="1:12" x14ac:dyDescent="0.25">
      <c r="A8591">
        <v>8037</v>
      </c>
      <c r="B8591">
        <v>6363</v>
      </c>
      <c r="C8591">
        <f t="shared" si="134"/>
        <v>1590.75</v>
      </c>
      <c r="D8591">
        <v>147</v>
      </c>
      <c r="E8591">
        <v>553</v>
      </c>
      <c r="F8591" t="str">
        <f>VLOOKUP($D8591,[1]LUTs!$P$2:$T$152, 5, FALSE)</f>
        <v>Monash</v>
      </c>
      <c r="G8591" t="s">
        <v>42</v>
      </c>
      <c r="H8591" t="str">
        <f>VLOOKUP(G8591,[1]LUTs!V$2:W$9, 2, FALSE)</f>
        <v>Victoria</v>
      </c>
      <c r="I8591" t="str">
        <f>VLOOKUP(E8591,[1]LUTs!$AA$2:$AG$194, 4, FALSE)</f>
        <v>Urban intensive uses</v>
      </c>
      <c r="J8591" t="str">
        <f>VLOOKUP($E8591,[1]LUTs!$AA$2:$AG$194,5,FALSE)</f>
        <v>Intensive uses</v>
      </c>
      <c r="K8591" t="str">
        <f>VLOOKUP(E8591,[1]LUTs!$AA$2:$AG$194,6,FALSE)</f>
        <v>Non-agriculture</v>
      </c>
      <c r="L8591" t="str">
        <f>VLOOKUP(E8591,[1]LUTs!$AA$2:$AG$194,7,FALSE)</f>
        <v>Dryland</v>
      </c>
    </row>
    <row r="8592" spans="1:12" x14ac:dyDescent="0.25">
      <c r="A8592">
        <v>8328</v>
      </c>
      <c r="B8592">
        <v>862</v>
      </c>
      <c r="C8592">
        <f t="shared" si="134"/>
        <v>215.5</v>
      </c>
      <c r="D8592">
        <v>147</v>
      </c>
      <c r="E8592">
        <v>555</v>
      </c>
      <c r="F8592" t="str">
        <f>VLOOKUP($D8592,[1]LUTs!$P$2:$T$152, 5, FALSE)</f>
        <v>Monash</v>
      </c>
      <c r="G8592" t="s">
        <v>42</v>
      </c>
      <c r="H8592" t="str">
        <f>VLOOKUP(G8592,[1]LUTs!V$2:W$9, 2, FALSE)</f>
        <v>Victoria</v>
      </c>
      <c r="I8592" t="str">
        <f>VLOOKUP(E8592,[1]LUTs!$AA$2:$AG$194, 4, FALSE)</f>
        <v>Urban intensive uses</v>
      </c>
      <c r="J8592" t="str">
        <f>VLOOKUP($E8592,[1]LUTs!$AA$2:$AG$194,5,FALSE)</f>
        <v>Intensive uses</v>
      </c>
      <c r="K8592" t="str">
        <f>VLOOKUP(E8592,[1]LUTs!$AA$2:$AG$194,6,FALSE)</f>
        <v>Non-agriculture</v>
      </c>
      <c r="L8592" t="str">
        <f>VLOOKUP(E8592,[1]LUTs!$AA$2:$AG$194,7,FALSE)</f>
        <v>Dryland</v>
      </c>
    </row>
    <row r="8593" spans="1:12" x14ac:dyDescent="0.25">
      <c r="A8593">
        <v>8139</v>
      </c>
      <c r="B8593">
        <v>3870</v>
      </c>
      <c r="C8593">
        <f t="shared" si="134"/>
        <v>967.5</v>
      </c>
      <c r="D8593">
        <v>147</v>
      </c>
      <c r="E8593">
        <v>560</v>
      </c>
      <c r="F8593" t="str">
        <f>VLOOKUP($D8593,[1]LUTs!$P$2:$T$152, 5, FALSE)</f>
        <v>Monash</v>
      </c>
      <c r="G8593" t="s">
        <v>42</v>
      </c>
      <c r="H8593" t="str">
        <f>VLOOKUP(G8593,[1]LUTs!V$2:W$9, 2, FALSE)</f>
        <v>Victoria</v>
      </c>
      <c r="I8593" t="str">
        <f>VLOOKUP(E8593,[1]LUTs!$AA$2:$AG$194, 4, FALSE)</f>
        <v>Urban intensive uses</v>
      </c>
      <c r="J8593" t="str">
        <f>VLOOKUP($E8593,[1]LUTs!$AA$2:$AG$194,5,FALSE)</f>
        <v>Intensive uses</v>
      </c>
      <c r="K8593" t="str">
        <f>VLOOKUP(E8593,[1]LUTs!$AA$2:$AG$194,6,FALSE)</f>
        <v>Non-agriculture</v>
      </c>
      <c r="L8593" t="str">
        <f>VLOOKUP(E8593,[1]LUTs!$AA$2:$AG$194,7,FALSE)</f>
        <v>Dryland</v>
      </c>
    </row>
    <row r="8594" spans="1:12" x14ac:dyDescent="0.25">
      <c r="A8594">
        <v>8344</v>
      </c>
      <c r="B8594">
        <v>15</v>
      </c>
      <c r="C8594">
        <f t="shared" si="134"/>
        <v>3.75</v>
      </c>
      <c r="D8594">
        <v>147</v>
      </c>
      <c r="E8594">
        <v>565</v>
      </c>
      <c r="F8594" t="str">
        <f>VLOOKUP($D8594,[1]LUTs!$P$2:$T$152, 5, FALSE)</f>
        <v>Monash</v>
      </c>
      <c r="G8594" t="s">
        <v>42</v>
      </c>
      <c r="H8594" t="str">
        <f>VLOOKUP(G8594,[1]LUTs!V$2:W$9, 2, FALSE)</f>
        <v>Victoria</v>
      </c>
      <c r="I8594" t="str">
        <f>VLOOKUP(E8594,[1]LUTs!$AA$2:$AG$194, 4, FALSE)</f>
        <v>Urban intensive uses</v>
      </c>
      <c r="J8594" t="str">
        <f>VLOOKUP($E8594,[1]LUTs!$AA$2:$AG$194,5,FALSE)</f>
        <v>Intensive uses</v>
      </c>
      <c r="K8594" t="str">
        <f>VLOOKUP(E8594,[1]LUTs!$AA$2:$AG$194,6,FALSE)</f>
        <v>Non-agriculture</v>
      </c>
      <c r="L8594" t="str">
        <f>VLOOKUP(E8594,[1]LUTs!$AA$2:$AG$194,7,FALSE)</f>
        <v>Dryland</v>
      </c>
    </row>
    <row r="8595" spans="1:12" x14ac:dyDescent="0.25">
      <c r="A8595">
        <v>8304</v>
      </c>
      <c r="B8595">
        <v>2</v>
      </c>
      <c r="C8595">
        <f t="shared" si="134"/>
        <v>0.5</v>
      </c>
      <c r="D8595">
        <v>147</v>
      </c>
      <c r="E8595">
        <v>566</v>
      </c>
      <c r="F8595" t="str">
        <f>VLOOKUP($D8595,[1]LUTs!$P$2:$T$152, 5, FALSE)</f>
        <v>Monash</v>
      </c>
      <c r="G8595" t="s">
        <v>42</v>
      </c>
      <c r="H8595" t="str">
        <f>VLOOKUP(G8595,[1]LUTs!V$2:W$9, 2, FALSE)</f>
        <v>Victoria</v>
      </c>
      <c r="I8595" t="str">
        <f>VLOOKUP(E8595,[1]LUTs!$AA$2:$AG$194, 4, FALSE)</f>
        <v>Urban intensive uses</v>
      </c>
      <c r="J8595" t="str">
        <f>VLOOKUP($E8595,[1]LUTs!$AA$2:$AG$194,5,FALSE)</f>
        <v>Intensive uses</v>
      </c>
      <c r="K8595" t="str">
        <f>VLOOKUP(E8595,[1]LUTs!$AA$2:$AG$194,6,FALSE)</f>
        <v>Non-agriculture</v>
      </c>
      <c r="L8595" t="str">
        <f>VLOOKUP(E8595,[1]LUTs!$AA$2:$AG$194,7,FALSE)</f>
        <v>Dryland</v>
      </c>
    </row>
    <row r="8596" spans="1:12" x14ac:dyDescent="0.25">
      <c r="A8596">
        <v>8242</v>
      </c>
      <c r="B8596">
        <v>15</v>
      </c>
      <c r="C8596">
        <f t="shared" si="134"/>
        <v>3.75</v>
      </c>
      <c r="D8596">
        <v>147</v>
      </c>
      <c r="E8596">
        <v>567</v>
      </c>
      <c r="F8596" t="str">
        <f>VLOOKUP($D8596,[1]LUTs!$P$2:$T$152, 5, FALSE)</f>
        <v>Monash</v>
      </c>
      <c r="G8596" t="s">
        <v>42</v>
      </c>
      <c r="H8596" t="str">
        <f>VLOOKUP(G8596,[1]LUTs!V$2:W$9, 2, FALSE)</f>
        <v>Victoria</v>
      </c>
      <c r="I8596" t="str">
        <f>VLOOKUP(E8596,[1]LUTs!$AA$2:$AG$194, 4, FALSE)</f>
        <v>Urban intensive uses</v>
      </c>
      <c r="J8596" t="str">
        <f>VLOOKUP($E8596,[1]LUTs!$AA$2:$AG$194,5,FALSE)</f>
        <v>Intensive uses</v>
      </c>
      <c r="K8596" t="str">
        <f>VLOOKUP(E8596,[1]LUTs!$AA$2:$AG$194,6,FALSE)</f>
        <v>Non-agriculture</v>
      </c>
      <c r="L8596" t="str">
        <f>VLOOKUP(E8596,[1]LUTs!$AA$2:$AG$194,7,FALSE)</f>
        <v>Dryland</v>
      </c>
    </row>
    <row r="8597" spans="1:12" x14ac:dyDescent="0.25">
      <c r="A8597">
        <v>8351</v>
      </c>
      <c r="B8597">
        <v>9</v>
      </c>
      <c r="C8597">
        <f t="shared" si="134"/>
        <v>2.25</v>
      </c>
      <c r="D8597">
        <v>147</v>
      </c>
      <c r="E8597">
        <v>570</v>
      </c>
      <c r="F8597" t="str">
        <f>VLOOKUP($D8597,[1]LUTs!$P$2:$T$152, 5, FALSE)</f>
        <v>Monash</v>
      </c>
      <c r="G8597" t="s">
        <v>42</v>
      </c>
      <c r="H8597" t="str">
        <f>VLOOKUP(G8597,[1]LUTs!V$2:W$9, 2, FALSE)</f>
        <v>Victoria</v>
      </c>
      <c r="I8597" t="str">
        <f>VLOOKUP(E8597,[1]LUTs!$AA$2:$AG$194, 4, FALSE)</f>
        <v>Urban intensive uses</v>
      </c>
      <c r="J8597" t="str">
        <f>VLOOKUP($E8597,[1]LUTs!$AA$2:$AG$194,5,FALSE)</f>
        <v>Intensive uses</v>
      </c>
      <c r="K8597" t="str">
        <f>VLOOKUP(E8597,[1]LUTs!$AA$2:$AG$194,6,FALSE)</f>
        <v>Non-agriculture</v>
      </c>
      <c r="L8597" t="str">
        <f>VLOOKUP(E8597,[1]LUTs!$AA$2:$AG$194,7,FALSE)</f>
        <v>Dryland</v>
      </c>
    </row>
    <row r="8598" spans="1:12" x14ac:dyDescent="0.25">
      <c r="A8598">
        <v>8358</v>
      </c>
      <c r="B8598">
        <v>168</v>
      </c>
      <c r="C8598">
        <f t="shared" si="134"/>
        <v>42</v>
      </c>
      <c r="D8598">
        <v>147</v>
      </c>
      <c r="E8598">
        <v>571</v>
      </c>
      <c r="F8598" t="str">
        <f>VLOOKUP($D8598,[1]LUTs!$P$2:$T$152, 5, FALSE)</f>
        <v>Monash</v>
      </c>
      <c r="G8598" t="s">
        <v>42</v>
      </c>
      <c r="H8598" t="str">
        <f>VLOOKUP(G8598,[1]LUTs!V$2:W$9, 2, FALSE)</f>
        <v>Victoria</v>
      </c>
      <c r="I8598" t="str">
        <f>VLOOKUP(E8598,[1]LUTs!$AA$2:$AG$194, 4, FALSE)</f>
        <v>Urban intensive uses</v>
      </c>
      <c r="J8598" t="str">
        <f>VLOOKUP($E8598,[1]LUTs!$AA$2:$AG$194,5,FALSE)</f>
        <v>Intensive uses</v>
      </c>
      <c r="K8598" t="str">
        <f>VLOOKUP(E8598,[1]LUTs!$AA$2:$AG$194,6,FALSE)</f>
        <v>Non-agriculture</v>
      </c>
      <c r="L8598" t="str">
        <f>VLOOKUP(E8598,[1]LUTs!$AA$2:$AG$194,7,FALSE)</f>
        <v>Dryland</v>
      </c>
    </row>
    <row r="8599" spans="1:12" x14ac:dyDescent="0.25">
      <c r="A8599">
        <v>7691</v>
      </c>
      <c r="B8599">
        <v>98142</v>
      </c>
      <c r="C8599">
        <f t="shared" si="134"/>
        <v>24535.5</v>
      </c>
      <c r="D8599">
        <v>147</v>
      </c>
      <c r="E8599">
        <v>572</v>
      </c>
      <c r="F8599" t="str">
        <f>VLOOKUP($D8599,[1]LUTs!$P$2:$T$152, 5, FALSE)</f>
        <v>Monash</v>
      </c>
      <c r="G8599" t="s">
        <v>42</v>
      </c>
      <c r="H8599" t="str">
        <f>VLOOKUP(G8599,[1]LUTs!V$2:W$9, 2, FALSE)</f>
        <v>Victoria</v>
      </c>
      <c r="I8599" t="str">
        <f>VLOOKUP(E8599,[1]LUTs!$AA$2:$AG$194, 4, FALSE)</f>
        <v>Urban intensive uses</v>
      </c>
      <c r="J8599" t="str">
        <f>VLOOKUP($E8599,[1]LUTs!$AA$2:$AG$194,5,FALSE)</f>
        <v>Intensive uses</v>
      </c>
      <c r="K8599" t="str">
        <f>VLOOKUP(E8599,[1]LUTs!$AA$2:$AG$194,6,FALSE)</f>
        <v>Non-agriculture</v>
      </c>
      <c r="L8599" t="str">
        <f>VLOOKUP(E8599,[1]LUTs!$AA$2:$AG$194,7,FALSE)</f>
        <v>Dryland</v>
      </c>
    </row>
    <row r="8600" spans="1:12" x14ac:dyDescent="0.25">
      <c r="A8600">
        <v>8306</v>
      </c>
      <c r="B8600">
        <v>34</v>
      </c>
      <c r="C8600">
        <f t="shared" si="134"/>
        <v>8.5</v>
      </c>
      <c r="D8600">
        <v>147</v>
      </c>
      <c r="E8600">
        <v>573</v>
      </c>
      <c r="F8600" t="str">
        <f>VLOOKUP($D8600,[1]LUTs!$P$2:$T$152, 5, FALSE)</f>
        <v>Monash</v>
      </c>
      <c r="G8600" t="s">
        <v>42</v>
      </c>
      <c r="H8600" t="str">
        <f>VLOOKUP(G8600,[1]LUTs!V$2:W$9, 2, FALSE)</f>
        <v>Victoria</v>
      </c>
      <c r="I8600" t="str">
        <f>VLOOKUP(E8600,[1]LUTs!$AA$2:$AG$194, 4, FALSE)</f>
        <v>Urban intensive uses</v>
      </c>
      <c r="J8600" t="str">
        <f>VLOOKUP($E8600,[1]LUTs!$AA$2:$AG$194,5,FALSE)</f>
        <v>Intensive uses</v>
      </c>
      <c r="K8600" t="str">
        <f>VLOOKUP(E8600,[1]LUTs!$AA$2:$AG$194,6,FALSE)</f>
        <v>Non-agriculture</v>
      </c>
      <c r="L8600" t="str">
        <f>VLOOKUP(E8600,[1]LUTs!$AA$2:$AG$194,7,FALSE)</f>
        <v>Dryland</v>
      </c>
    </row>
    <row r="8601" spans="1:12" x14ac:dyDescent="0.25">
      <c r="A8601">
        <v>8357</v>
      </c>
      <c r="B8601">
        <v>334</v>
      </c>
      <c r="C8601">
        <f t="shared" si="134"/>
        <v>83.5</v>
      </c>
      <c r="D8601">
        <v>147</v>
      </c>
      <c r="E8601">
        <v>574</v>
      </c>
      <c r="F8601" t="str">
        <f>VLOOKUP($D8601,[1]LUTs!$P$2:$T$152, 5, FALSE)</f>
        <v>Monash</v>
      </c>
      <c r="G8601" t="s">
        <v>42</v>
      </c>
      <c r="H8601" t="str">
        <f>VLOOKUP(G8601,[1]LUTs!V$2:W$9, 2, FALSE)</f>
        <v>Victoria</v>
      </c>
      <c r="I8601" t="str">
        <f>VLOOKUP(E8601,[1]LUTs!$AA$2:$AG$194, 4, FALSE)</f>
        <v>Urban intensive uses</v>
      </c>
      <c r="J8601" t="str">
        <f>VLOOKUP($E8601,[1]LUTs!$AA$2:$AG$194,5,FALSE)</f>
        <v>Intensive uses</v>
      </c>
      <c r="K8601" t="str">
        <f>VLOOKUP(E8601,[1]LUTs!$AA$2:$AG$194,6,FALSE)</f>
        <v>Non-agriculture</v>
      </c>
      <c r="L8601" t="str">
        <f>VLOOKUP(E8601,[1]LUTs!$AA$2:$AG$194,7,FALSE)</f>
        <v>Dryland</v>
      </c>
    </row>
    <row r="8602" spans="1:12" x14ac:dyDescent="0.25">
      <c r="A8602">
        <v>8060</v>
      </c>
      <c r="B8602">
        <v>2224</v>
      </c>
      <c r="C8602">
        <f t="shared" si="134"/>
        <v>556</v>
      </c>
      <c r="D8602">
        <v>147</v>
      </c>
      <c r="E8602">
        <v>575</v>
      </c>
      <c r="F8602" t="str">
        <f>VLOOKUP($D8602,[1]LUTs!$P$2:$T$152, 5, FALSE)</f>
        <v>Monash</v>
      </c>
      <c r="G8602" t="s">
        <v>42</v>
      </c>
      <c r="H8602" t="str">
        <f>VLOOKUP(G8602,[1]LUTs!V$2:W$9, 2, FALSE)</f>
        <v>Victoria</v>
      </c>
      <c r="I8602" t="str">
        <f>VLOOKUP(E8602,[1]LUTs!$AA$2:$AG$194, 4, FALSE)</f>
        <v>Urban intensive uses</v>
      </c>
      <c r="J8602" t="str">
        <f>VLOOKUP($E8602,[1]LUTs!$AA$2:$AG$194,5,FALSE)</f>
        <v>Intensive uses</v>
      </c>
      <c r="K8602" t="str">
        <f>VLOOKUP(E8602,[1]LUTs!$AA$2:$AG$194,6,FALSE)</f>
        <v>Non-agriculture</v>
      </c>
      <c r="L8602" t="str">
        <f>VLOOKUP(E8602,[1]LUTs!$AA$2:$AG$194,7,FALSE)</f>
        <v>Dryland</v>
      </c>
    </row>
    <row r="8603" spans="1:12" x14ac:dyDescent="0.25">
      <c r="A8603">
        <v>8102</v>
      </c>
      <c r="B8603">
        <v>367</v>
      </c>
      <c r="C8603">
        <f t="shared" si="134"/>
        <v>91.75</v>
      </c>
      <c r="D8603">
        <v>147</v>
      </c>
      <c r="E8603">
        <v>580</v>
      </c>
      <c r="F8603" t="str">
        <f>VLOOKUP($D8603,[1]LUTs!$P$2:$T$152, 5, FALSE)</f>
        <v>Monash</v>
      </c>
      <c r="G8603" t="s">
        <v>42</v>
      </c>
      <c r="H8603" t="str">
        <f>VLOOKUP(G8603,[1]LUTs!V$2:W$9, 2, FALSE)</f>
        <v>Victoria</v>
      </c>
      <c r="I8603" t="str">
        <f>VLOOKUP(E8603,[1]LUTs!$AA$2:$AG$194, 4, FALSE)</f>
        <v>Mining and waste</v>
      </c>
      <c r="J8603" t="str">
        <f>VLOOKUP($E8603,[1]LUTs!$AA$2:$AG$194,5,FALSE)</f>
        <v>Intensive uses</v>
      </c>
      <c r="K8603" t="str">
        <f>VLOOKUP(E8603,[1]LUTs!$AA$2:$AG$194,6,FALSE)</f>
        <v>Non-agriculture</v>
      </c>
      <c r="L8603" t="str">
        <f>VLOOKUP(E8603,[1]LUTs!$AA$2:$AG$194,7,FALSE)</f>
        <v>Dryland</v>
      </c>
    </row>
    <row r="8604" spans="1:12" x14ac:dyDescent="0.25">
      <c r="A8604">
        <v>8189</v>
      </c>
      <c r="B8604">
        <v>4690</v>
      </c>
      <c r="C8604">
        <f t="shared" si="134"/>
        <v>1172.5</v>
      </c>
      <c r="D8604">
        <v>147</v>
      </c>
      <c r="E8604">
        <v>582</v>
      </c>
      <c r="F8604" t="str">
        <f>VLOOKUP($D8604,[1]LUTs!$P$2:$T$152, 5, FALSE)</f>
        <v>Monash</v>
      </c>
      <c r="G8604" t="s">
        <v>42</v>
      </c>
      <c r="H8604" t="str">
        <f>VLOOKUP(G8604,[1]LUTs!V$2:W$9, 2, FALSE)</f>
        <v>Victoria</v>
      </c>
      <c r="I8604" t="str">
        <f>VLOOKUP(E8604,[1]LUTs!$AA$2:$AG$194, 4, FALSE)</f>
        <v>Mining and waste</v>
      </c>
      <c r="J8604" t="str">
        <f>VLOOKUP($E8604,[1]LUTs!$AA$2:$AG$194,5,FALSE)</f>
        <v>Intensive uses</v>
      </c>
      <c r="K8604" t="str">
        <f>VLOOKUP(E8604,[1]LUTs!$AA$2:$AG$194,6,FALSE)</f>
        <v>Non-agriculture</v>
      </c>
      <c r="L8604" t="str">
        <f>VLOOKUP(E8604,[1]LUTs!$AA$2:$AG$194,7,FALSE)</f>
        <v>Dryland</v>
      </c>
    </row>
    <row r="8605" spans="1:12" x14ac:dyDescent="0.25">
      <c r="A8605">
        <v>8217</v>
      </c>
      <c r="B8605">
        <v>336</v>
      </c>
      <c r="C8605">
        <f t="shared" si="134"/>
        <v>84</v>
      </c>
      <c r="D8605">
        <v>147</v>
      </c>
      <c r="E8605">
        <v>584</v>
      </c>
      <c r="F8605" t="str">
        <f>VLOOKUP($D8605,[1]LUTs!$P$2:$T$152, 5, FALSE)</f>
        <v>Monash</v>
      </c>
      <c r="G8605" t="s">
        <v>42</v>
      </c>
      <c r="H8605" t="str">
        <f>VLOOKUP(G8605,[1]LUTs!V$2:W$9, 2, FALSE)</f>
        <v>Victoria</v>
      </c>
      <c r="I8605" t="str">
        <f>VLOOKUP(E8605,[1]LUTs!$AA$2:$AG$194, 4, FALSE)</f>
        <v>Mining and waste</v>
      </c>
      <c r="J8605" t="str">
        <f>VLOOKUP($E8605,[1]LUTs!$AA$2:$AG$194,5,FALSE)</f>
        <v>Intensive uses</v>
      </c>
      <c r="K8605" t="str">
        <f>VLOOKUP(E8605,[1]LUTs!$AA$2:$AG$194,6,FALSE)</f>
        <v>Non-agriculture</v>
      </c>
      <c r="L8605" t="str">
        <f>VLOOKUP(E8605,[1]LUTs!$AA$2:$AG$194,7,FALSE)</f>
        <v>Dryland</v>
      </c>
    </row>
    <row r="8606" spans="1:12" x14ac:dyDescent="0.25">
      <c r="A8606">
        <v>8172</v>
      </c>
      <c r="B8606">
        <v>228</v>
      </c>
      <c r="C8606">
        <f t="shared" si="134"/>
        <v>57</v>
      </c>
      <c r="D8606">
        <v>147</v>
      </c>
      <c r="E8606">
        <v>590</v>
      </c>
      <c r="F8606" t="str">
        <f>VLOOKUP($D8606,[1]LUTs!$P$2:$T$152, 5, FALSE)</f>
        <v>Monash</v>
      </c>
      <c r="G8606" t="s">
        <v>42</v>
      </c>
      <c r="H8606" t="str">
        <f>VLOOKUP(G8606,[1]LUTs!V$2:W$9, 2, FALSE)</f>
        <v>Victoria</v>
      </c>
      <c r="I8606" t="str">
        <f>VLOOKUP(E8606,[1]LUTs!$AA$2:$AG$194, 4, FALSE)</f>
        <v>Mining and waste</v>
      </c>
      <c r="J8606" t="str">
        <f>VLOOKUP($E8606,[1]LUTs!$AA$2:$AG$194,5,FALSE)</f>
        <v>Intensive uses</v>
      </c>
      <c r="K8606" t="str">
        <f>VLOOKUP(E8606,[1]LUTs!$AA$2:$AG$194,6,FALSE)</f>
        <v>Non-agriculture</v>
      </c>
      <c r="L8606" t="str">
        <f>VLOOKUP(E8606,[1]LUTs!$AA$2:$AG$194,7,FALSE)</f>
        <v>Dryland</v>
      </c>
    </row>
    <row r="8607" spans="1:12" x14ac:dyDescent="0.25">
      <c r="A8607">
        <v>8322</v>
      </c>
      <c r="B8607">
        <v>486</v>
      </c>
      <c r="C8607">
        <f t="shared" si="134"/>
        <v>121.5</v>
      </c>
      <c r="D8607">
        <v>147</v>
      </c>
      <c r="E8607">
        <v>592</v>
      </c>
      <c r="F8607" t="str">
        <f>VLOOKUP($D8607,[1]LUTs!$P$2:$T$152, 5, FALSE)</f>
        <v>Monash</v>
      </c>
      <c r="G8607" t="s">
        <v>42</v>
      </c>
      <c r="H8607" t="str">
        <f>VLOOKUP(G8607,[1]LUTs!V$2:W$9, 2, FALSE)</f>
        <v>Victoria</v>
      </c>
      <c r="I8607" t="str">
        <f>VLOOKUP(E8607,[1]LUTs!$AA$2:$AG$194, 4, FALSE)</f>
        <v>Mining and waste</v>
      </c>
      <c r="J8607" t="str">
        <f>VLOOKUP($E8607,[1]LUTs!$AA$2:$AG$194,5,FALSE)</f>
        <v>Intensive uses</v>
      </c>
      <c r="K8607" t="str">
        <f>VLOOKUP(E8607,[1]LUTs!$AA$2:$AG$194,6,FALSE)</f>
        <v>Non-agriculture</v>
      </c>
      <c r="L8607" t="str">
        <f>VLOOKUP(E8607,[1]LUTs!$AA$2:$AG$194,7,FALSE)</f>
        <v>Dryland</v>
      </c>
    </row>
    <row r="8608" spans="1:12" x14ac:dyDescent="0.25">
      <c r="A8608">
        <v>8190</v>
      </c>
      <c r="B8608">
        <v>2807</v>
      </c>
      <c r="C8608">
        <f t="shared" si="134"/>
        <v>701.75</v>
      </c>
      <c r="D8608">
        <v>147</v>
      </c>
      <c r="E8608">
        <v>595</v>
      </c>
      <c r="F8608" t="str">
        <f>VLOOKUP($D8608,[1]LUTs!$P$2:$T$152, 5, FALSE)</f>
        <v>Monash</v>
      </c>
      <c r="G8608" t="s">
        <v>42</v>
      </c>
      <c r="H8608" t="str">
        <f>VLOOKUP(G8608,[1]LUTs!V$2:W$9, 2, FALSE)</f>
        <v>Victoria</v>
      </c>
      <c r="I8608" t="str">
        <f>VLOOKUP(E8608,[1]LUTs!$AA$2:$AG$194, 4, FALSE)</f>
        <v>Mining and waste</v>
      </c>
      <c r="J8608" t="str">
        <f>VLOOKUP($E8608,[1]LUTs!$AA$2:$AG$194,5,FALSE)</f>
        <v>Intensive uses</v>
      </c>
      <c r="K8608" t="str">
        <f>VLOOKUP(E8608,[1]LUTs!$AA$2:$AG$194,6,FALSE)</f>
        <v>Non-agriculture</v>
      </c>
      <c r="L8608" t="str">
        <f>VLOOKUP(E8608,[1]LUTs!$AA$2:$AG$194,7,FALSE)</f>
        <v>Dryland</v>
      </c>
    </row>
    <row r="8609" spans="1:12" x14ac:dyDescent="0.25">
      <c r="A8609">
        <v>7900</v>
      </c>
      <c r="B8609">
        <v>6929</v>
      </c>
      <c r="C8609">
        <f t="shared" si="134"/>
        <v>1732.25</v>
      </c>
      <c r="D8609">
        <v>147</v>
      </c>
      <c r="E8609">
        <v>610</v>
      </c>
      <c r="F8609" t="str">
        <f>VLOOKUP($D8609,[1]LUTs!$P$2:$T$152, 5, FALSE)</f>
        <v>Monash</v>
      </c>
      <c r="G8609" t="s">
        <v>42</v>
      </c>
      <c r="H8609" t="str">
        <f>VLOOKUP(G8609,[1]LUTs!V$2:W$9, 2, FALSE)</f>
        <v>Victoria</v>
      </c>
      <c r="I8609" t="str">
        <f>VLOOKUP(E8609,[1]LUTs!$AA$2:$AG$194, 4, FALSE)</f>
        <v>Water</v>
      </c>
      <c r="J8609" t="str">
        <f>VLOOKUP($E8609,[1]LUTs!$AA$2:$AG$194,5,FALSE)</f>
        <v>Water</v>
      </c>
      <c r="K8609" t="str">
        <f>VLOOKUP(E8609,[1]LUTs!$AA$2:$AG$194,6,FALSE)</f>
        <v>Non-agriculture</v>
      </c>
      <c r="L8609" t="str">
        <f>VLOOKUP(E8609,[1]LUTs!$AA$2:$AG$194,7,FALSE)</f>
        <v>Dryland</v>
      </c>
    </row>
    <row r="8610" spans="1:12" x14ac:dyDescent="0.25">
      <c r="A8610">
        <v>7881</v>
      </c>
      <c r="B8610">
        <v>379</v>
      </c>
      <c r="C8610">
        <f t="shared" si="134"/>
        <v>94.75</v>
      </c>
      <c r="D8610">
        <v>147</v>
      </c>
      <c r="E8610">
        <v>620</v>
      </c>
      <c r="F8610" t="str">
        <f>VLOOKUP($D8610,[1]LUTs!$P$2:$T$152, 5, FALSE)</f>
        <v>Monash</v>
      </c>
      <c r="G8610" t="s">
        <v>42</v>
      </c>
      <c r="H8610" t="str">
        <f>VLOOKUP(G8610,[1]LUTs!V$2:W$9, 2, FALSE)</f>
        <v>Victoria</v>
      </c>
      <c r="I8610" t="str">
        <f>VLOOKUP(E8610,[1]LUTs!$AA$2:$AG$194, 4, FALSE)</f>
        <v>Water</v>
      </c>
      <c r="J8610" t="str">
        <f>VLOOKUP($E8610,[1]LUTs!$AA$2:$AG$194,5,FALSE)</f>
        <v>Water</v>
      </c>
      <c r="K8610" t="str">
        <f>VLOOKUP(E8610,[1]LUTs!$AA$2:$AG$194,6,FALSE)</f>
        <v>Non-agriculture</v>
      </c>
      <c r="L8610" t="str">
        <f>VLOOKUP(E8610,[1]LUTs!$AA$2:$AG$194,7,FALSE)</f>
        <v>Dryland</v>
      </c>
    </row>
    <row r="8611" spans="1:12" x14ac:dyDescent="0.25">
      <c r="A8611">
        <v>8155</v>
      </c>
      <c r="B8611">
        <v>4819</v>
      </c>
      <c r="C8611">
        <f t="shared" si="134"/>
        <v>1204.75</v>
      </c>
      <c r="D8611">
        <v>147</v>
      </c>
      <c r="E8611">
        <v>621</v>
      </c>
      <c r="F8611" t="str">
        <f>VLOOKUP($D8611,[1]LUTs!$P$2:$T$152, 5, FALSE)</f>
        <v>Monash</v>
      </c>
      <c r="G8611" t="s">
        <v>42</v>
      </c>
      <c r="H8611" t="str">
        <f>VLOOKUP(G8611,[1]LUTs!V$2:W$9, 2, FALSE)</f>
        <v>Victoria</v>
      </c>
      <c r="I8611" t="str">
        <f>VLOOKUP(E8611,[1]LUTs!$AA$2:$AG$194, 4, FALSE)</f>
        <v>Water</v>
      </c>
      <c r="J8611" t="str">
        <f>VLOOKUP($E8611,[1]LUTs!$AA$2:$AG$194,5,FALSE)</f>
        <v>Water</v>
      </c>
      <c r="K8611" t="str">
        <f>VLOOKUP(E8611,[1]LUTs!$AA$2:$AG$194,6,FALSE)</f>
        <v>Non-agriculture</v>
      </c>
      <c r="L8611" t="str">
        <f>VLOOKUP(E8611,[1]LUTs!$AA$2:$AG$194,7,FALSE)</f>
        <v>Dryland</v>
      </c>
    </row>
    <row r="8612" spans="1:12" x14ac:dyDescent="0.25">
      <c r="A8612">
        <v>8222</v>
      </c>
      <c r="B8612">
        <v>93</v>
      </c>
      <c r="C8612">
        <f t="shared" si="134"/>
        <v>23.25</v>
      </c>
      <c r="D8612">
        <v>147</v>
      </c>
      <c r="E8612">
        <v>622</v>
      </c>
      <c r="F8612" t="str">
        <f>VLOOKUP($D8612,[1]LUTs!$P$2:$T$152, 5, FALSE)</f>
        <v>Monash</v>
      </c>
      <c r="G8612" t="s">
        <v>42</v>
      </c>
      <c r="H8612" t="str">
        <f>VLOOKUP(G8612,[1]LUTs!V$2:W$9, 2, FALSE)</f>
        <v>Victoria</v>
      </c>
      <c r="I8612" t="str">
        <f>VLOOKUP(E8612,[1]LUTs!$AA$2:$AG$194, 4, FALSE)</f>
        <v>Water</v>
      </c>
      <c r="J8612" t="str">
        <f>VLOOKUP($E8612,[1]LUTs!$AA$2:$AG$194,5,FALSE)</f>
        <v>Water</v>
      </c>
      <c r="K8612" t="str">
        <f>VLOOKUP(E8612,[1]LUTs!$AA$2:$AG$194,6,FALSE)</f>
        <v>Non-agriculture</v>
      </c>
      <c r="L8612" t="str">
        <f>VLOOKUP(E8612,[1]LUTs!$AA$2:$AG$194,7,FALSE)</f>
        <v>Dryland</v>
      </c>
    </row>
    <row r="8613" spans="1:12" x14ac:dyDescent="0.25">
      <c r="A8613">
        <v>8327</v>
      </c>
      <c r="B8613">
        <v>61</v>
      </c>
      <c r="C8613">
        <f t="shared" si="134"/>
        <v>15.25</v>
      </c>
      <c r="D8613">
        <v>147</v>
      </c>
      <c r="E8613">
        <v>641</v>
      </c>
      <c r="F8613" t="str">
        <f>VLOOKUP($D8613,[1]LUTs!$P$2:$T$152, 5, FALSE)</f>
        <v>Monash</v>
      </c>
      <c r="G8613" t="s">
        <v>42</v>
      </c>
      <c r="H8613" t="str">
        <f>VLOOKUP(G8613,[1]LUTs!V$2:W$9, 2, FALSE)</f>
        <v>Victoria</v>
      </c>
      <c r="I8613" t="str">
        <f>VLOOKUP(E8613,[1]LUTs!$AA$2:$AG$194, 4, FALSE)</f>
        <v>Water</v>
      </c>
      <c r="J8613" t="str">
        <f>VLOOKUP($E8613,[1]LUTs!$AA$2:$AG$194,5,FALSE)</f>
        <v>Water</v>
      </c>
      <c r="K8613" t="str">
        <f>VLOOKUP(E8613,[1]LUTs!$AA$2:$AG$194,6,FALSE)</f>
        <v>Non-agriculture</v>
      </c>
      <c r="L8613" t="str">
        <f>VLOOKUP(E8613,[1]LUTs!$AA$2:$AG$194,7,FALSE)</f>
        <v>Dryland</v>
      </c>
    </row>
    <row r="8614" spans="1:12" x14ac:dyDescent="0.25">
      <c r="A8614">
        <v>8323</v>
      </c>
      <c r="B8614">
        <v>1</v>
      </c>
      <c r="C8614">
        <f t="shared" si="134"/>
        <v>0.25</v>
      </c>
      <c r="D8614">
        <v>147</v>
      </c>
      <c r="E8614">
        <v>642</v>
      </c>
      <c r="F8614" t="str">
        <f>VLOOKUP($D8614,[1]LUTs!$P$2:$T$152, 5, FALSE)</f>
        <v>Monash</v>
      </c>
      <c r="G8614" t="s">
        <v>42</v>
      </c>
      <c r="H8614" t="str">
        <f>VLOOKUP(G8614,[1]LUTs!V$2:W$9, 2, FALSE)</f>
        <v>Victoria</v>
      </c>
      <c r="I8614" t="str">
        <f>VLOOKUP(E8614,[1]LUTs!$AA$2:$AG$194, 4, FALSE)</f>
        <v>Water</v>
      </c>
      <c r="J8614" t="str">
        <f>VLOOKUP($E8614,[1]LUTs!$AA$2:$AG$194,5,FALSE)</f>
        <v>Water</v>
      </c>
      <c r="K8614" t="str">
        <f>VLOOKUP(E8614,[1]LUTs!$AA$2:$AG$194,6,FALSE)</f>
        <v>Non-agriculture</v>
      </c>
      <c r="L8614" t="str">
        <f>VLOOKUP(E8614,[1]LUTs!$AA$2:$AG$194,7,FALSE)</f>
        <v>Dryland</v>
      </c>
    </row>
    <row r="8615" spans="1:12" x14ac:dyDescent="0.25">
      <c r="A8615">
        <v>7054</v>
      </c>
      <c r="B8615">
        <v>157090</v>
      </c>
      <c r="C8615">
        <f t="shared" si="134"/>
        <v>39272.5</v>
      </c>
      <c r="D8615">
        <v>148</v>
      </c>
      <c r="E8615">
        <v>111</v>
      </c>
      <c r="F8615" t="str">
        <f>VLOOKUP($D8615,[1]LUTs!$P$2:$T$152, 5, FALSE)</f>
        <v>Nicholls</v>
      </c>
      <c r="G8615" t="s">
        <v>42</v>
      </c>
      <c r="H8615" t="str">
        <f>VLOOKUP(G8615,[1]LUTs!V$2:W$9, 2, FALSE)</f>
        <v>Victoria</v>
      </c>
      <c r="I8615" t="str">
        <f>VLOOKUP(E8615,[1]LUTs!$AA$2:$AG$194, 4, FALSE)</f>
        <v>Nature conservation</v>
      </c>
      <c r="J8615" t="str">
        <f>VLOOKUP($E8615,[1]LUTs!$AA$2:$AG$194,5,FALSE)</f>
        <v>Nature conservation</v>
      </c>
      <c r="K8615" t="str">
        <f>VLOOKUP(E8615,[1]LUTs!$AA$2:$AG$194,6,FALSE)</f>
        <v>Non-agriculture</v>
      </c>
      <c r="L8615" t="str">
        <f>VLOOKUP(E8615,[1]LUTs!$AA$2:$AG$194,7,FALSE)</f>
        <v>Dryland</v>
      </c>
    </row>
    <row r="8616" spans="1:12" x14ac:dyDescent="0.25">
      <c r="A8616">
        <v>7042</v>
      </c>
      <c r="B8616">
        <v>214251</v>
      </c>
      <c r="C8616">
        <f t="shared" si="134"/>
        <v>53562.75</v>
      </c>
      <c r="D8616">
        <v>148</v>
      </c>
      <c r="E8616">
        <v>113</v>
      </c>
      <c r="F8616" t="str">
        <f>VLOOKUP($D8616,[1]LUTs!$P$2:$T$152, 5, FALSE)</f>
        <v>Nicholls</v>
      </c>
      <c r="G8616" t="s">
        <v>42</v>
      </c>
      <c r="H8616" t="str">
        <f>VLOOKUP(G8616,[1]LUTs!V$2:W$9, 2, FALSE)</f>
        <v>Victoria</v>
      </c>
      <c r="I8616" t="str">
        <f>VLOOKUP(E8616,[1]LUTs!$AA$2:$AG$194, 4, FALSE)</f>
        <v>Nature conservation</v>
      </c>
      <c r="J8616" t="str">
        <f>VLOOKUP($E8616,[1]LUTs!$AA$2:$AG$194,5,FALSE)</f>
        <v>Nature conservation</v>
      </c>
      <c r="K8616" t="str">
        <f>VLOOKUP(E8616,[1]LUTs!$AA$2:$AG$194,6,FALSE)</f>
        <v>Non-agriculture</v>
      </c>
      <c r="L8616" t="str">
        <f>VLOOKUP(E8616,[1]LUTs!$AA$2:$AG$194,7,FALSE)</f>
        <v>Dryland</v>
      </c>
    </row>
    <row r="8617" spans="1:12" x14ac:dyDescent="0.25">
      <c r="A8617">
        <v>7065</v>
      </c>
      <c r="B8617">
        <v>19681</v>
      </c>
      <c r="C8617">
        <f t="shared" si="134"/>
        <v>4920.25</v>
      </c>
      <c r="D8617">
        <v>148</v>
      </c>
      <c r="E8617">
        <v>114</v>
      </c>
      <c r="F8617" t="str">
        <f>VLOOKUP($D8617,[1]LUTs!$P$2:$T$152, 5, FALSE)</f>
        <v>Nicholls</v>
      </c>
      <c r="G8617" t="s">
        <v>42</v>
      </c>
      <c r="H8617" t="str">
        <f>VLOOKUP(G8617,[1]LUTs!V$2:W$9, 2, FALSE)</f>
        <v>Victoria</v>
      </c>
      <c r="I8617" t="str">
        <f>VLOOKUP(E8617,[1]LUTs!$AA$2:$AG$194, 4, FALSE)</f>
        <v>Nature conservation</v>
      </c>
      <c r="J8617" t="str">
        <f>VLOOKUP($E8617,[1]LUTs!$AA$2:$AG$194,5,FALSE)</f>
        <v>Nature conservation</v>
      </c>
      <c r="K8617" t="str">
        <f>VLOOKUP(E8617,[1]LUTs!$AA$2:$AG$194,6,FALSE)</f>
        <v>Non-agriculture</v>
      </c>
      <c r="L8617" t="str">
        <f>VLOOKUP(E8617,[1]LUTs!$AA$2:$AG$194,7,FALSE)</f>
        <v>Dryland</v>
      </c>
    </row>
    <row r="8618" spans="1:12" x14ac:dyDescent="0.25">
      <c r="A8618">
        <v>7077</v>
      </c>
      <c r="B8618">
        <v>1793</v>
      </c>
      <c r="C8618">
        <f t="shared" si="134"/>
        <v>448.25</v>
      </c>
      <c r="D8618">
        <v>148</v>
      </c>
      <c r="E8618">
        <v>116</v>
      </c>
      <c r="F8618" t="str">
        <f>VLOOKUP($D8618,[1]LUTs!$P$2:$T$152, 5, FALSE)</f>
        <v>Nicholls</v>
      </c>
      <c r="G8618" t="s">
        <v>42</v>
      </c>
      <c r="H8618" t="str">
        <f>VLOOKUP(G8618,[1]LUTs!V$2:W$9, 2, FALSE)</f>
        <v>Victoria</v>
      </c>
      <c r="I8618" t="str">
        <f>VLOOKUP(E8618,[1]LUTs!$AA$2:$AG$194, 4, FALSE)</f>
        <v>Nature conservation</v>
      </c>
      <c r="J8618" t="str">
        <f>VLOOKUP($E8618,[1]LUTs!$AA$2:$AG$194,5,FALSE)</f>
        <v>Nature conservation</v>
      </c>
      <c r="K8618" t="str">
        <f>VLOOKUP(E8618,[1]LUTs!$AA$2:$AG$194,6,FALSE)</f>
        <v>Non-agriculture</v>
      </c>
      <c r="L8618" t="str">
        <f>VLOOKUP(E8618,[1]LUTs!$AA$2:$AG$194,7,FALSE)</f>
        <v>Dryland</v>
      </c>
    </row>
    <row r="8619" spans="1:12" x14ac:dyDescent="0.25">
      <c r="A8619">
        <v>7056</v>
      </c>
      <c r="B8619">
        <v>151278</v>
      </c>
      <c r="C8619">
        <f t="shared" si="134"/>
        <v>37819.5</v>
      </c>
      <c r="D8619">
        <v>148</v>
      </c>
      <c r="E8619">
        <v>117</v>
      </c>
      <c r="F8619" t="str">
        <f>VLOOKUP($D8619,[1]LUTs!$P$2:$T$152, 5, FALSE)</f>
        <v>Nicholls</v>
      </c>
      <c r="G8619" t="s">
        <v>42</v>
      </c>
      <c r="H8619" t="str">
        <f>VLOOKUP(G8619,[1]LUTs!V$2:W$9, 2, FALSE)</f>
        <v>Victoria</v>
      </c>
      <c r="I8619" t="str">
        <f>VLOOKUP(E8619,[1]LUTs!$AA$2:$AG$194, 4, FALSE)</f>
        <v>Nature conservation</v>
      </c>
      <c r="J8619" t="str">
        <f>VLOOKUP($E8619,[1]LUTs!$AA$2:$AG$194,5,FALSE)</f>
        <v>Nature conservation</v>
      </c>
      <c r="K8619" t="str">
        <f>VLOOKUP(E8619,[1]LUTs!$AA$2:$AG$194,6,FALSE)</f>
        <v>Non-agriculture</v>
      </c>
      <c r="L8619" t="str">
        <f>VLOOKUP(E8619,[1]LUTs!$AA$2:$AG$194,7,FALSE)</f>
        <v>Dryland</v>
      </c>
    </row>
    <row r="8620" spans="1:12" x14ac:dyDescent="0.25">
      <c r="A8620">
        <v>7049</v>
      </c>
      <c r="B8620">
        <v>13167</v>
      </c>
      <c r="C8620">
        <f t="shared" si="134"/>
        <v>3291.75</v>
      </c>
      <c r="D8620">
        <v>148</v>
      </c>
      <c r="E8620">
        <v>130</v>
      </c>
      <c r="F8620" t="str">
        <f>VLOOKUP($D8620,[1]LUTs!$P$2:$T$152, 5, FALSE)</f>
        <v>Nicholls</v>
      </c>
      <c r="G8620" t="s">
        <v>42</v>
      </c>
      <c r="H8620" t="str">
        <f>VLOOKUP(G8620,[1]LUTs!V$2:W$9, 2, FALSE)</f>
        <v>Victoria</v>
      </c>
      <c r="I8620" t="str">
        <f>VLOOKUP(E8620,[1]LUTs!$AA$2:$AG$194, 4, FALSE)</f>
        <v>Minimal use</v>
      </c>
      <c r="J8620" t="str">
        <f>VLOOKUP($E8620,[1]LUTs!$AA$2:$AG$194,5,FALSE)</f>
        <v>Nature conservation</v>
      </c>
      <c r="K8620" t="str">
        <f>VLOOKUP(E8620,[1]LUTs!$AA$2:$AG$194,6,FALSE)</f>
        <v>Non-agriculture</v>
      </c>
      <c r="L8620" t="str">
        <f>VLOOKUP(E8620,[1]LUTs!$AA$2:$AG$194,7,FALSE)</f>
        <v>Dryland</v>
      </c>
    </row>
    <row r="8621" spans="1:12" x14ac:dyDescent="0.25">
      <c r="A8621">
        <v>7135</v>
      </c>
      <c r="B8621">
        <v>439</v>
      </c>
      <c r="C8621">
        <f t="shared" si="134"/>
        <v>109.75</v>
      </c>
      <c r="D8621">
        <v>148</v>
      </c>
      <c r="E8621">
        <v>133</v>
      </c>
      <c r="F8621" t="str">
        <f>VLOOKUP($D8621,[1]LUTs!$P$2:$T$152, 5, FALSE)</f>
        <v>Nicholls</v>
      </c>
      <c r="G8621" t="s">
        <v>42</v>
      </c>
      <c r="H8621" t="str">
        <f>VLOOKUP(G8621,[1]LUTs!V$2:W$9, 2, FALSE)</f>
        <v>Victoria</v>
      </c>
      <c r="I8621" t="str">
        <f>VLOOKUP(E8621,[1]LUTs!$AA$2:$AG$194, 4, FALSE)</f>
        <v>Minimal use</v>
      </c>
      <c r="J8621" t="str">
        <f>VLOOKUP($E8621,[1]LUTs!$AA$2:$AG$194,5,FALSE)</f>
        <v>Nature conservation</v>
      </c>
      <c r="K8621" t="str">
        <f>VLOOKUP(E8621,[1]LUTs!$AA$2:$AG$194,6,FALSE)</f>
        <v>Non-agriculture</v>
      </c>
      <c r="L8621" t="str">
        <f>VLOOKUP(E8621,[1]LUTs!$AA$2:$AG$194,7,FALSE)</f>
        <v>Dryland</v>
      </c>
    </row>
    <row r="8622" spans="1:12" x14ac:dyDescent="0.25">
      <c r="A8622">
        <v>7131</v>
      </c>
      <c r="B8622">
        <v>45</v>
      </c>
      <c r="C8622">
        <f t="shared" si="134"/>
        <v>11.25</v>
      </c>
      <c r="D8622">
        <v>148</v>
      </c>
      <c r="E8622">
        <v>134</v>
      </c>
      <c r="F8622" t="str">
        <f>VLOOKUP($D8622,[1]LUTs!$P$2:$T$152, 5, FALSE)</f>
        <v>Nicholls</v>
      </c>
      <c r="G8622" t="s">
        <v>42</v>
      </c>
      <c r="H8622" t="str">
        <f>VLOOKUP(G8622,[1]LUTs!V$2:W$9, 2, FALSE)</f>
        <v>Victoria</v>
      </c>
      <c r="I8622" t="str">
        <f>VLOOKUP(E8622,[1]LUTs!$AA$2:$AG$194, 4, FALSE)</f>
        <v>Minimal use</v>
      </c>
      <c r="J8622" t="str">
        <f>VLOOKUP($E8622,[1]LUTs!$AA$2:$AG$194,5,FALSE)</f>
        <v>Nature conservation</v>
      </c>
      <c r="K8622" t="str">
        <f>VLOOKUP(E8622,[1]LUTs!$AA$2:$AG$194,6,FALSE)</f>
        <v>Non-agriculture</v>
      </c>
      <c r="L8622" t="str">
        <f>VLOOKUP(E8622,[1]LUTs!$AA$2:$AG$194,7,FALSE)</f>
        <v>Dryland</v>
      </c>
    </row>
    <row r="8623" spans="1:12" x14ac:dyDescent="0.25">
      <c r="A8623">
        <v>7055</v>
      </c>
      <c r="B8623">
        <v>4280</v>
      </c>
      <c r="C8623">
        <f t="shared" si="134"/>
        <v>1070</v>
      </c>
      <c r="D8623">
        <v>148</v>
      </c>
      <c r="E8623">
        <v>210</v>
      </c>
      <c r="F8623" t="str">
        <f>VLOOKUP($D8623,[1]LUTs!$P$2:$T$152, 5, FALSE)</f>
        <v>Nicholls</v>
      </c>
      <c r="G8623" t="s">
        <v>42</v>
      </c>
      <c r="H8623" t="str">
        <f>VLOOKUP(G8623,[1]LUTs!V$2:W$9, 2, FALSE)</f>
        <v>Victoria</v>
      </c>
      <c r="I8623" t="str">
        <f>VLOOKUP(E8623,[1]LUTs!$AA$2:$AG$194, 4, FALSE)</f>
        <v>Grazing native vegetation</v>
      </c>
      <c r="J8623" t="str">
        <f>VLOOKUP($E8623,[1]LUTs!$AA$2:$AG$194,5,FALSE)</f>
        <v>Livestock production</v>
      </c>
      <c r="K8623" t="str">
        <f>VLOOKUP(E8623,[1]LUTs!$AA$2:$AG$194,6,FALSE)</f>
        <v>Agriculture</v>
      </c>
      <c r="L8623" t="str">
        <f>VLOOKUP(E8623,[1]LUTs!$AA$2:$AG$194,7,FALSE)</f>
        <v>Dryland</v>
      </c>
    </row>
    <row r="8624" spans="1:12" x14ac:dyDescent="0.25">
      <c r="A8624">
        <v>7061</v>
      </c>
      <c r="B8624">
        <v>108802</v>
      </c>
      <c r="C8624">
        <f t="shared" si="134"/>
        <v>27200.5</v>
      </c>
      <c r="D8624">
        <v>148</v>
      </c>
      <c r="E8624">
        <v>220</v>
      </c>
      <c r="F8624" t="str">
        <f>VLOOKUP($D8624,[1]LUTs!$P$2:$T$152, 5, FALSE)</f>
        <v>Nicholls</v>
      </c>
      <c r="G8624" t="s">
        <v>42</v>
      </c>
      <c r="H8624" t="str">
        <f>VLOOKUP(G8624,[1]LUTs!V$2:W$9, 2, FALSE)</f>
        <v>Victoria</v>
      </c>
      <c r="I8624" t="str">
        <f>VLOOKUP(E8624,[1]LUTs!$AA$2:$AG$194, 4, FALSE)</f>
        <v>Production native forests</v>
      </c>
      <c r="J8624" t="str">
        <f>VLOOKUP($E8624,[1]LUTs!$AA$2:$AG$194,5,FALSE)</f>
        <v>Forests and plantations</v>
      </c>
      <c r="K8624" t="str">
        <f>VLOOKUP(E8624,[1]LUTs!$AA$2:$AG$194,6,FALSE)</f>
        <v>Non-agriculture</v>
      </c>
      <c r="L8624" t="str">
        <f>VLOOKUP(E8624,[1]LUTs!$AA$2:$AG$194,7,FALSE)</f>
        <v>Dryland</v>
      </c>
    </row>
    <row r="8625" spans="1:12" x14ac:dyDescent="0.25">
      <c r="A8625">
        <v>7111</v>
      </c>
      <c r="B8625">
        <v>1769</v>
      </c>
      <c r="C8625">
        <f t="shared" si="134"/>
        <v>442.25</v>
      </c>
      <c r="D8625">
        <v>148</v>
      </c>
      <c r="E8625">
        <v>310</v>
      </c>
      <c r="F8625" t="str">
        <f>VLOOKUP($D8625,[1]LUTs!$P$2:$T$152, 5, FALSE)</f>
        <v>Nicholls</v>
      </c>
      <c r="G8625" t="s">
        <v>42</v>
      </c>
      <c r="H8625" t="str">
        <f>VLOOKUP(G8625,[1]LUTs!V$2:W$9, 2, FALSE)</f>
        <v>Victoria</v>
      </c>
      <c r="I8625" t="str">
        <f>VLOOKUP(E8625,[1]LUTs!$AA$2:$AG$194, 4, FALSE)</f>
        <v>Plantation forests (commercial and other)</v>
      </c>
      <c r="J8625" t="str">
        <f>VLOOKUP($E8625,[1]LUTs!$AA$2:$AG$194,5,FALSE)</f>
        <v>Forests and plantations</v>
      </c>
      <c r="K8625" t="str">
        <f>VLOOKUP(E8625,[1]LUTs!$AA$2:$AG$194,6,FALSE)</f>
        <v>Non-agriculture</v>
      </c>
      <c r="L8625" t="str">
        <f>VLOOKUP(E8625,[1]LUTs!$AA$2:$AG$194,7,FALSE)</f>
        <v>Dryland</v>
      </c>
    </row>
    <row r="8626" spans="1:12" x14ac:dyDescent="0.25">
      <c r="A8626">
        <v>7368</v>
      </c>
      <c r="B8626">
        <v>2290</v>
      </c>
      <c r="C8626">
        <f t="shared" si="134"/>
        <v>572.5</v>
      </c>
      <c r="D8626">
        <v>148</v>
      </c>
      <c r="E8626">
        <v>311</v>
      </c>
      <c r="F8626" t="str">
        <f>VLOOKUP($D8626,[1]LUTs!$P$2:$T$152, 5, FALSE)</f>
        <v>Nicholls</v>
      </c>
      <c r="G8626" t="s">
        <v>42</v>
      </c>
      <c r="H8626" t="str">
        <f>VLOOKUP(G8626,[1]LUTs!V$2:W$9, 2, FALSE)</f>
        <v>Victoria</v>
      </c>
      <c r="I8626" t="str">
        <f>VLOOKUP(E8626,[1]LUTs!$AA$2:$AG$194, 4, FALSE)</f>
        <v>Plantation forests (commercial and other)</v>
      </c>
      <c r="J8626" t="str">
        <f>VLOOKUP($E8626,[1]LUTs!$AA$2:$AG$194,5,FALSE)</f>
        <v>Forests and plantations</v>
      </c>
      <c r="K8626" t="str">
        <f>VLOOKUP(E8626,[1]LUTs!$AA$2:$AG$194,6,FALSE)</f>
        <v>Non-agriculture</v>
      </c>
      <c r="L8626" t="str">
        <f>VLOOKUP(E8626,[1]LUTs!$AA$2:$AG$194,7,FALSE)</f>
        <v>Dryland</v>
      </c>
    </row>
    <row r="8627" spans="1:12" x14ac:dyDescent="0.25">
      <c r="A8627">
        <v>7271</v>
      </c>
      <c r="B8627">
        <v>201</v>
      </c>
      <c r="C8627">
        <f t="shared" si="134"/>
        <v>50.25</v>
      </c>
      <c r="D8627">
        <v>148</v>
      </c>
      <c r="E8627">
        <v>312</v>
      </c>
      <c r="F8627" t="str">
        <f>VLOOKUP($D8627,[1]LUTs!$P$2:$T$152, 5, FALSE)</f>
        <v>Nicholls</v>
      </c>
      <c r="G8627" t="s">
        <v>42</v>
      </c>
      <c r="H8627" t="str">
        <f>VLOOKUP(G8627,[1]LUTs!V$2:W$9, 2, FALSE)</f>
        <v>Victoria</v>
      </c>
      <c r="I8627" t="str">
        <f>VLOOKUP(E8627,[1]LUTs!$AA$2:$AG$194, 4, FALSE)</f>
        <v>Plantation forests (commercial and other)</v>
      </c>
      <c r="J8627" t="str">
        <f>VLOOKUP($E8627,[1]LUTs!$AA$2:$AG$194,5,FALSE)</f>
        <v>Forests and plantations</v>
      </c>
      <c r="K8627" t="str">
        <f>VLOOKUP(E8627,[1]LUTs!$AA$2:$AG$194,6,FALSE)</f>
        <v>Non-agriculture</v>
      </c>
      <c r="L8627" t="str">
        <f>VLOOKUP(E8627,[1]LUTs!$AA$2:$AG$194,7,FALSE)</f>
        <v>Dryland</v>
      </c>
    </row>
    <row r="8628" spans="1:12" x14ac:dyDescent="0.25">
      <c r="A8628">
        <v>7064</v>
      </c>
      <c r="B8628">
        <v>1890626</v>
      </c>
      <c r="C8628">
        <f t="shared" si="134"/>
        <v>472656.5</v>
      </c>
      <c r="D8628">
        <v>148</v>
      </c>
      <c r="E8628">
        <v>320</v>
      </c>
      <c r="F8628" t="str">
        <f>VLOOKUP($D8628,[1]LUTs!$P$2:$T$152, 5, FALSE)</f>
        <v>Nicholls</v>
      </c>
      <c r="G8628" t="s">
        <v>42</v>
      </c>
      <c r="H8628" t="str">
        <f>VLOOKUP(G8628,[1]LUTs!V$2:W$9, 2, FALSE)</f>
        <v>Victoria</v>
      </c>
      <c r="I8628" t="str">
        <f>VLOOKUP(E8628,[1]LUTs!$AA$2:$AG$194, 4, FALSE)</f>
        <v>Grazing modified pastures</v>
      </c>
      <c r="J8628" t="str">
        <f>VLOOKUP($E8628,[1]LUTs!$AA$2:$AG$194,5,FALSE)</f>
        <v>Livestock production</v>
      </c>
      <c r="K8628" t="str">
        <f>VLOOKUP(E8628,[1]LUTs!$AA$2:$AG$194,6,FALSE)</f>
        <v>Agriculture</v>
      </c>
      <c r="L8628" t="str">
        <f>VLOOKUP(E8628,[1]LUTs!$AA$2:$AG$194,7,FALSE)</f>
        <v>Dryland</v>
      </c>
    </row>
    <row r="8629" spans="1:12" x14ac:dyDescent="0.25">
      <c r="A8629">
        <v>7060</v>
      </c>
      <c r="B8629">
        <v>54113</v>
      </c>
      <c r="C8629">
        <f t="shared" si="134"/>
        <v>13528.25</v>
      </c>
      <c r="D8629">
        <v>148</v>
      </c>
      <c r="E8629">
        <v>330</v>
      </c>
      <c r="F8629" t="str">
        <f>VLOOKUP($D8629,[1]LUTs!$P$2:$T$152, 5, FALSE)</f>
        <v>Nicholls</v>
      </c>
      <c r="G8629" t="s">
        <v>42</v>
      </c>
      <c r="H8629" t="str">
        <f>VLOOKUP(G8629,[1]LUTs!V$2:W$9, 2, FALSE)</f>
        <v>Victoria</v>
      </c>
      <c r="I8629" t="str">
        <f>VLOOKUP(E8629,[1]LUTs!$AA$2:$AG$194, 4, FALSE)</f>
        <v>Dryland cropping</v>
      </c>
      <c r="J8629" t="str">
        <f>VLOOKUP($E8629,[1]LUTs!$AA$2:$AG$194,5,FALSE)</f>
        <v>Cropping</v>
      </c>
      <c r="K8629" t="str">
        <f>VLOOKUP(E8629,[1]LUTs!$AA$2:$AG$194,6,FALSE)</f>
        <v>Agriculture</v>
      </c>
      <c r="L8629" t="str">
        <f>VLOOKUP(E8629,[1]LUTs!$AA$2:$AG$194,7,FALSE)</f>
        <v>Dryland</v>
      </c>
    </row>
    <row r="8630" spans="1:12" x14ac:dyDescent="0.25">
      <c r="A8630">
        <v>7067</v>
      </c>
      <c r="B8630">
        <v>761091</v>
      </c>
      <c r="C8630">
        <f t="shared" si="134"/>
        <v>190272.75</v>
      </c>
      <c r="D8630">
        <v>148</v>
      </c>
      <c r="E8630">
        <v>331</v>
      </c>
      <c r="F8630" t="str">
        <f>VLOOKUP($D8630,[1]LUTs!$P$2:$T$152, 5, FALSE)</f>
        <v>Nicholls</v>
      </c>
      <c r="G8630" t="s">
        <v>42</v>
      </c>
      <c r="H8630" t="str">
        <f>VLOOKUP(G8630,[1]LUTs!V$2:W$9, 2, FALSE)</f>
        <v>Victoria</v>
      </c>
      <c r="I8630" t="str">
        <f>VLOOKUP(E8630,[1]LUTs!$AA$2:$AG$194, 4, FALSE)</f>
        <v>Dryland cropping</v>
      </c>
      <c r="J8630" t="str">
        <f>VLOOKUP($E8630,[1]LUTs!$AA$2:$AG$194,5,FALSE)</f>
        <v>Cropping</v>
      </c>
      <c r="K8630" t="str">
        <f>VLOOKUP(E8630,[1]LUTs!$AA$2:$AG$194,6,FALSE)</f>
        <v>Agriculture</v>
      </c>
      <c r="L8630" t="str">
        <f>VLOOKUP(E8630,[1]LUTs!$AA$2:$AG$194,7,FALSE)</f>
        <v>Dryland</v>
      </c>
    </row>
    <row r="8631" spans="1:12" x14ac:dyDescent="0.25">
      <c r="A8631">
        <v>7074</v>
      </c>
      <c r="B8631">
        <v>122359</v>
      </c>
      <c r="C8631">
        <f t="shared" si="134"/>
        <v>30589.75</v>
      </c>
      <c r="D8631">
        <v>148</v>
      </c>
      <c r="E8631">
        <v>334</v>
      </c>
      <c r="F8631" t="str">
        <f>VLOOKUP($D8631,[1]LUTs!$P$2:$T$152, 5, FALSE)</f>
        <v>Nicholls</v>
      </c>
      <c r="G8631" t="s">
        <v>42</v>
      </c>
      <c r="H8631" t="str">
        <f>VLOOKUP(G8631,[1]LUTs!V$2:W$9, 2, FALSE)</f>
        <v>Victoria</v>
      </c>
      <c r="I8631" t="str">
        <f>VLOOKUP(E8631,[1]LUTs!$AA$2:$AG$194, 4, FALSE)</f>
        <v>Dryland cropping</v>
      </c>
      <c r="J8631" t="str">
        <f>VLOOKUP($E8631,[1]LUTs!$AA$2:$AG$194,5,FALSE)</f>
        <v>Cropping</v>
      </c>
      <c r="K8631" t="str">
        <f>VLOOKUP(E8631,[1]LUTs!$AA$2:$AG$194,6,FALSE)</f>
        <v>Agriculture</v>
      </c>
      <c r="L8631" t="str">
        <f>VLOOKUP(E8631,[1]LUTs!$AA$2:$AG$194,7,FALSE)</f>
        <v>Dryland</v>
      </c>
    </row>
    <row r="8632" spans="1:12" x14ac:dyDescent="0.25">
      <c r="A8632">
        <v>7126</v>
      </c>
      <c r="B8632">
        <v>8734</v>
      </c>
      <c r="C8632">
        <f t="shared" si="134"/>
        <v>2183.5</v>
      </c>
      <c r="D8632">
        <v>148</v>
      </c>
      <c r="E8632">
        <v>338</v>
      </c>
      <c r="F8632" t="str">
        <f>VLOOKUP($D8632,[1]LUTs!$P$2:$T$152, 5, FALSE)</f>
        <v>Nicholls</v>
      </c>
      <c r="G8632" t="s">
        <v>42</v>
      </c>
      <c r="H8632" t="str">
        <f>VLOOKUP(G8632,[1]LUTs!V$2:W$9, 2, FALSE)</f>
        <v>Victoria</v>
      </c>
      <c r="I8632" t="str">
        <f>VLOOKUP(E8632,[1]LUTs!$AA$2:$AG$194, 4, FALSE)</f>
        <v>Dryland cropping</v>
      </c>
      <c r="J8632" t="str">
        <f>VLOOKUP($E8632,[1]LUTs!$AA$2:$AG$194,5,FALSE)</f>
        <v>Cropping</v>
      </c>
      <c r="K8632" t="str">
        <f>VLOOKUP(E8632,[1]LUTs!$AA$2:$AG$194,6,FALSE)</f>
        <v>Agriculture</v>
      </c>
      <c r="L8632" t="str">
        <f>VLOOKUP(E8632,[1]LUTs!$AA$2:$AG$194,7,FALSE)</f>
        <v>Dryland</v>
      </c>
    </row>
    <row r="8633" spans="1:12" x14ac:dyDescent="0.25">
      <c r="A8633">
        <v>7083</v>
      </c>
      <c r="B8633">
        <v>4317</v>
      </c>
      <c r="C8633">
        <f t="shared" si="134"/>
        <v>1079.25</v>
      </c>
      <c r="D8633">
        <v>148</v>
      </c>
      <c r="E8633">
        <v>340</v>
      </c>
      <c r="F8633" t="str">
        <f>VLOOKUP($D8633,[1]LUTs!$P$2:$T$152, 5, FALSE)</f>
        <v>Nicholls</v>
      </c>
      <c r="G8633" t="s">
        <v>42</v>
      </c>
      <c r="H8633" t="str">
        <f>VLOOKUP(G8633,[1]LUTs!V$2:W$9, 2, FALSE)</f>
        <v>Victoria</v>
      </c>
      <c r="I8633" t="str">
        <f>VLOOKUP(E8633,[1]LUTs!$AA$2:$AG$194, 4, FALSE)</f>
        <v>Dryland horticulture</v>
      </c>
      <c r="J8633" t="str">
        <f>VLOOKUP($E8633,[1]LUTs!$AA$2:$AG$194,5,FALSE)</f>
        <v>Horticulture</v>
      </c>
      <c r="K8633" t="str">
        <f>VLOOKUP(E8633,[1]LUTs!$AA$2:$AG$194,6,FALSE)</f>
        <v>Agriculture</v>
      </c>
      <c r="L8633" t="str">
        <f>VLOOKUP(E8633,[1]LUTs!$AA$2:$AG$194,7,FALSE)</f>
        <v>Dryland</v>
      </c>
    </row>
    <row r="8634" spans="1:12" x14ac:dyDescent="0.25">
      <c r="A8634">
        <v>7168</v>
      </c>
      <c r="B8634">
        <v>382</v>
      </c>
      <c r="C8634">
        <f t="shared" si="134"/>
        <v>95.5</v>
      </c>
      <c r="D8634">
        <v>148</v>
      </c>
      <c r="E8634">
        <v>343</v>
      </c>
      <c r="F8634" t="str">
        <f>VLOOKUP($D8634,[1]LUTs!$P$2:$T$152, 5, FALSE)</f>
        <v>Nicholls</v>
      </c>
      <c r="G8634" t="s">
        <v>42</v>
      </c>
      <c r="H8634" t="str">
        <f>VLOOKUP(G8634,[1]LUTs!V$2:W$9, 2, FALSE)</f>
        <v>Victoria</v>
      </c>
      <c r="I8634" t="str">
        <f>VLOOKUP(E8634,[1]LUTs!$AA$2:$AG$194, 4, FALSE)</f>
        <v>Dryland horticulture</v>
      </c>
      <c r="J8634" t="str">
        <f>VLOOKUP($E8634,[1]LUTs!$AA$2:$AG$194,5,FALSE)</f>
        <v>Horticulture</v>
      </c>
      <c r="K8634" t="str">
        <f>VLOOKUP(E8634,[1]LUTs!$AA$2:$AG$194,6,FALSE)</f>
        <v>Agriculture</v>
      </c>
      <c r="L8634" t="str">
        <f>VLOOKUP(E8634,[1]LUTs!$AA$2:$AG$194,7,FALSE)</f>
        <v>Dryland</v>
      </c>
    </row>
    <row r="8635" spans="1:12" x14ac:dyDescent="0.25">
      <c r="A8635">
        <v>7106</v>
      </c>
      <c r="B8635">
        <v>24550</v>
      </c>
      <c r="C8635">
        <f t="shared" si="134"/>
        <v>6137.5</v>
      </c>
      <c r="D8635">
        <v>148</v>
      </c>
      <c r="E8635">
        <v>349</v>
      </c>
      <c r="F8635" t="str">
        <f>VLOOKUP($D8635,[1]LUTs!$P$2:$T$152, 5, FALSE)</f>
        <v>Nicholls</v>
      </c>
      <c r="G8635" t="s">
        <v>42</v>
      </c>
      <c r="H8635" t="str">
        <f>VLOOKUP(G8635,[1]LUTs!V$2:W$9, 2, FALSE)</f>
        <v>Victoria</v>
      </c>
      <c r="I8635" t="str">
        <f>VLOOKUP(E8635,[1]LUTs!$AA$2:$AG$194, 4, FALSE)</f>
        <v>Dryland horticulture</v>
      </c>
      <c r="J8635" t="str">
        <f>VLOOKUP($E8635,[1]LUTs!$AA$2:$AG$194,5,FALSE)</f>
        <v>Horticulture</v>
      </c>
      <c r="K8635" t="str">
        <f>VLOOKUP(E8635,[1]LUTs!$AA$2:$AG$194,6,FALSE)</f>
        <v>Agriculture</v>
      </c>
      <c r="L8635" t="str">
        <f>VLOOKUP(E8635,[1]LUTs!$AA$2:$AG$194,7,FALSE)</f>
        <v>Dryland</v>
      </c>
    </row>
    <row r="8636" spans="1:12" x14ac:dyDescent="0.25">
      <c r="A8636">
        <v>7109</v>
      </c>
      <c r="B8636">
        <v>200</v>
      </c>
      <c r="C8636">
        <f t="shared" si="134"/>
        <v>50</v>
      </c>
      <c r="D8636">
        <v>148</v>
      </c>
      <c r="E8636">
        <v>350</v>
      </c>
      <c r="F8636" t="str">
        <f>VLOOKUP($D8636,[1]LUTs!$P$2:$T$152, 5, FALSE)</f>
        <v>Nicholls</v>
      </c>
      <c r="G8636" t="s">
        <v>42</v>
      </c>
      <c r="H8636" t="str">
        <f>VLOOKUP(G8636,[1]LUTs!V$2:W$9, 2, FALSE)</f>
        <v>Victoria</v>
      </c>
      <c r="I8636" t="str">
        <f>VLOOKUP(E8636,[1]LUTs!$AA$2:$AG$194, 4, FALSE)</f>
        <v>Dryland horticulture</v>
      </c>
      <c r="J8636" t="str">
        <f>VLOOKUP($E8636,[1]LUTs!$AA$2:$AG$194,5,FALSE)</f>
        <v>Horticulture</v>
      </c>
      <c r="K8636" t="str">
        <f>VLOOKUP(E8636,[1]LUTs!$AA$2:$AG$194,6,FALSE)</f>
        <v>Agriculture</v>
      </c>
      <c r="L8636" t="str">
        <f>VLOOKUP(E8636,[1]LUTs!$AA$2:$AG$194,7,FALSE)</f>
        <v>Dryland</v>
      </c>
    </row>
    <row r="8637" spans="1:12" x14ac:dyDescent="0.25">
      <c r="A8637">
        <v>7156</v>
      </c>
      <c r="B8637">
        <v>352</v>
      </c>
      <c r="C8637">
        <f t="shared" si="134"/>
        <v>88</v>
      </c>
      <c r="D8637">
        <v>148</v>
      </c>
      <c r="E8637">
        <v>353</v>
      </c>
      <c r="F8637" t="str">
        <f>VLOOKUP($D8637,[1]LUTs!$P$2:$T$152, 5, FALSE)</f>
        <v>Nicholls</v>
      </c>
      <c r="G8637" t="s">
        <v>42</v>
      </c>
      <c r="H8637" t="str">
        <f>VLOOKUP(G8637,[1]LUTs!V$2:W$9, 2, FALSE)</f>
        <v>Victoria</v>
      </c>
      <c r="I8637" t="str">
        <f>VLOOKUP(E8637,[1]LUTs!$AA$2:$AG$194, 4, FALSE)</f>
        <v>Dryland horticulture</v>
      </c>
      <c r="J8637" t="str">
        <f>VLOOKUP($E8637,[1]LUTs!$AA$2:$AG$194,5,FALSE)</f>
        <v>Horticulture</v>
      </c>
      <c r="K8637" t="str">
        <f>VLOOKUP(E8637,[1]LUTs!$AA$2:$AG$194,6,FALSE)</f>
        <v>Agriculture</v>
      </c>
      <c r="L8637" t="str">
        <f>VLOOKUP(E8637,[1]LUTs!$AA$2:$AG$194,7,FALSE)</f>
        <v>Dryland</v>
      </c>
    </row>
    <row r="8638" spans="1:12" x14ac:dyDescent="0.25">
      <c r="A8638">
        <v>7100</v>
      </c>
      <c r="B8638">
        <v>617</v>
      </c>
      <c r="C8638">
        <f t="shared" si="134"/>
        <v>154.25</v>
      </c>
      <c r="D8638">
        <v>148</v>
      </c>
      <c r="E8638">
        <v>360</v>
      </c>
      <c r="F8638" t="str">
        <f>VLOOKUP($D8638,[1]LUTs!$P$2:$T$152, 5, FALSE)</f>
        <v>Nicholls</v>
      </c>
      <c r="G8638" t="s">
        <v>42</v>
      </c>
      <c r="H8638" t="str">
        <f>VLOOKUP(G8638,[1]LUTs!V$2:W$9, 2, FALSE)</f>
        <v>Victoria</v>
      </c>
      <c r="I8638" t="str">
        <f>VLOOKUP(E8638,[1]LUTs!$AA$2:$AG$194, 4, FALSE)</f>
        <v>Land in transition</v>
      </c>
      <c r="J8638" t="str">
        <f>VLOOKUP($E8638,[1]LUTs!$AA$2:$AG$194,5,FALSE)</f>
        <v>Livestock production</v>
      </c>
      <c r="K8638" t="str">
        <f>VLOOKUP(E8638,[1]LUTs!$AA$2:$AG$194,6,FALSE)</f>
        <v>Agriculture</v>
      </c>
      <c r="L8638" t="str">
        <f>VLOOKUP(E8638,[1]LUTs!$AA$2:$AG$194,7,FALSE)</f>
        <v>Dryland</v>
      </c>
    </row>
    <row r="8639" spans="1:12" x14ac:dyDescent="0.25">
      <c r="A8639">
        <v>7113</v>
      </c>
      <c r="B8639">
        <v>8725</v>
      </c>
      <c r="C8639">
        <f t="shared" si="134"/>
        <v>2181.25</v>
      </c>
      <c r="D8639">
        <v>148</v>
      </c>
      <c r="E8639">
        <v>364</v>
      </c>
      <c r="F8639" t="str">
        <f>VLOOKUP($D8639,[1]LUTs!$P$2:$T$152, 5, FALSE)</f>
        <v>Nicholls</v>
      </c>
      <c r="G8639" t="s">
        <v>42</v>
      </c>
      <c r="H8639" t="str">
        <f>VLOOKUP(G8639,[1]LUTs!V$2:W$9, 2, FALSE)</f>
        <v>Victoria</v>
      </c>
      <c r="I8639" t="str">
        <f>VLOOKUP(E8639,[1]LUTs!$AA$2:$AG$194, 4, FALSE)</f>
        <v>Land in transition</v>
      </c>
      <c r="J8639" t="str">
        <f>VLOOKUP($E8639,[1]LUTs!$AA$2:$AG$194,5,FALSE)</f>
        <v>Livestock production</v>
      </c>
      <c r="K8639" t="str">
        <f>VLOOKUP(E8639,[1]LUTs!$AA$2:$AG$194,6,FALSE)</f>
        <v>Agriculture</v>
      </c>
      <c r="L8639" t="str">
        <f>VLOOKUP(E8639,[1]LUTs!$AA$2:$AG$194,7,FALSE)</f>
        <v>Dryland</v>
      </c>
    </row>
    <row r="8640" spans="1:12" x14ac:dyDescent="0.25">
      <c r="A8640">
        <v>7243</v>
      </c>
      <c r="B8640">
        <v>65</v>
      </c>
      <c r="C8640">
        <f t="shared" si="134"/>
        <v>16.25</v>
      </c>
      <c r="D8640">
        <v>148</v>
      </c>
      <c r="E8640">
        <v>410</v>
      </c>
      <c r="F8640" t="str">
        <f>VLOOKUP($D8640,[1]LUTs!$P$2:$T$152, 5, FALSE)</f>
        <v>Nicholls</v>
      </c>
      <c r="G8640" t="s">
        <v>42</v>
      </c>
      <c r="H8640" t="str">
        <f>VLOOKUP(G8640,[1]LUTs!V$2:W$9, 2, FALSE)</f>
        <v>Victoria</v>
      </c>
      <c r="I8640" t="str">
        <f>VLOOKUP(E8640,[1]LUTs!$AA$2:$AG$194, 4, FALSE)</f>
        <v>Plantation forests (commercial and other)</v>
      </c>
      <c r="J8640" t="str">
        <f>VLOOKUP($E8640,[1]LUTs!$AA$2:$AG$194,5,FALSE)</f>
        <v>Forests and plantations</v>
      </c>
      <c r="K8640" t="str">
        <f>VLOOKUP(E8640,[1]LUTs!$AA$2:$AG$194,6,FALSE)</f>
        <v>Non-agriculture</v>
      </c>
      <c r="L8640" t="str">
        <f>VLOOKUP(E8640,[1]LUTs!$AA$2:$AG$194,7,FALSE)</f>
        <v>Irrigated</v>
      </c>
    </row>
    <row r="8641" spans="1:12" x14ac:dyDescent="0.25">
      <c r="A8641">
        <v>7128</v>
      </c>
      <c r="B8641">
        <v>1096</v>
      </c>
      <c r="C8641">
        <f t="shared" si="134"/>
        <v>274</v>
      </c>
      <c r="D8641">
        <v>148</v>
      </c>
      <c r="E8641">
        <v>414</v>
      </c>
      <c r="F8641" t="str">
        <f>VLOOKUP($D8641,[1]LUTs!$P$2:$T$152, 5, FALSE)</f>
        <v>Nicholls</v>
      </c>
      <c r="G8641" t="s">
        <v>42</v>
      </c>
      <c r="H8641" t="str">
        <f>VLOOKUP(G8641,[1]LUTs!V$2:W$9, 2, FALSE)</f>
        <v>Victoria</v>
      </c>
      <c r="I8641" t="str">
        <f>VLOOKUP(E8641,[1]LUTs!$AA$2:$AG$194, 4, FALSE)</f>
        <v>Plantation forests (commercial and other)</v>
      </c>
      <c r="J8641" t="str">
        <f>VLOOKUP($E8641,[1]LUTs!$AA$2:$AG$194,5,FALSE)</f>
        <v>Forests and plantations</v>
      </c>
      <c r="K8641" t="str">
        <f>VLOOKUP(E8641,[1]LUTs!$AA$2:$AG$194,6,FALSE)</f>
        <v>Non-agriculture</v>
      </c>
      <c r="L8641" t="str">
        <f>VLOOKUP(E8641,[1]LUTs!$AA$2:$AG$194,7,FALSE)</f>
        <v>Irrigated</v>
      </c>
    </row>
    <row r="8642" spans="1:12" x14ac:dyDescent="0.25">
      <c r="A8642">
        <v>7047</v>
      </c>
      <c r="B8642">
        <v>1488940</v>
      </c>
      <c r="C8642">
        <f t="shared" ref="C8642:C8705" si="135">B8642/4</f>
        <v>372235</v>
      </c>
      <c r="D8642">
        <v>148</v>
      </c>
      <c r="E8642">
        <v>420</v>
      </c>
      <c r="F8642" t="str">
        <f>VLOOKUP($D8642,[1]LUTs!$P$2:$T$152, 5, FALSE)</f>
        <v>Nicholls</v>
      </c>
      <c r="G8642" t="s">
        <v>42</v>
      </c>
      <c r="H8642" t="str">
        <f>VLOOKUP(G8642,[1]LUTs!V$2:W$9, 2, FALSE)</f>
        <v>Victoria</v>
      </c>
      <c r="I8642" t="str">
        <f>VLOOKUP(E8642,[1]LUTs!$AA$2:$AG$194, 4, FALSE)</f>
        <v xml:space="preserve">Irrigated pastures </v>
      </c>
      <c r="J8642" t="str">
        <f>VLOOKUP($E8642,[1]LUTs!$AA$2:$AG$194,5,FALSE)</f>
        <v>Livestock production</v>
      </c>
      <c r="K8642" t="str">
        <f>VLOOKUP(E8642,[1]LUTs!$AA$2:$AG$194,6,FALSE)</f>
        <v>Agriculture</v>
      </c>
      <c r="L8642" t="str">
        <f>VLOOKUP(E8642,[1]LUTs!$AA$2:$AG$194,7,FALSE)</f>
        <v>Irrigated</v>
      </c>
    </row>
    <row r="8643" spans="1:12" x14ac:dyDescent="0.25">
      <c r="A8643">
        <v>7096</v>
      </c>
      <c r="B8643">
        <v>12797</v>
      </c>
      <c r="C8643">
        <f t="shared" si="135"/>
        <v>3199.25</v>
      </c>
      <c r="D8643">
        <v>148</v>
      </c>
      <c r="E8643">
        <v>430</v>
      </c>
      <c r="F8643" t="str">
        <f>VLOOKUP($D8643,[1]LUTs!$P$2:$T$152, 5, FALSE)</f>
        <v>Nicholls</v>
      </c>
      <c r="G8643" t="s">
        <v>42</v>
      </c>
      <c r="H8643" t="str">
        <f>VLOOKUP(G8643,[1]LUTs!V$2:W$9, 2, FALSE)</f>
        <v>Victoria</v>
      </c>
      <c r="I8643" t="str">
        <f>VLOOKUP(E8643,[1]LUTs!$AA$2:$AG$194, 4, FALSE)</f>
        <v>Irrigated cropping</v>
      </c>
      <c r="J8643" t="str">
        <f>VLOOKUP($E8643,[1]LUTs!$AA$2:$AG$194,5,FALSE)</f>
        <v>Cropping</v>
      </c>
      <c r="K8643" t="str">
        <f>VLOOKUP(E8643,[1]LUTs!$AA$2:$AG$194,6,FALSE)</f>
        <v>Agriculture</v>
      </c>
      <c r="L8643" t="str">
        <f>VLOOKUP(E8643,[1]LUTs!$AA$2:$AG$194,7,FALSE)</f>
        <v>Irrigated</v>
      </c>
    </row>
    <row r="8644" spans="1:12" x14ac:dyDescent="0.25">
      <c r="A8644">
        <v>7063</v>
      </c>
      <c r="B8644">
        <v>170255</v>
      </c>
      <c r="C8644">
        <f t="shared" si="135"/>
        <v>42563.75</v>
      </c>
      <c r="D8644">
        <v>148</v>
      </c>
      <c r="E8644">
        <v>431</v>
      </c>
      <c r="F8644" t="str">
        <f>VLOOKUP($D8644,[1]LUTs!$P$2:$T$152, 5, FALSE)</f>
        <v>Nicholls</v>
      </c>
      <c r="G8644" t="s">
        <v>42</v>
      </c>
      <c r="H8644" t="str">
        <f>VLOOKUP(G8644,[1]LUTs!V$2:W$9, 2, FALSE)</f>
        <v>Victoria</v>
      </c>
      <c r="I8644" t="str">
        <f>VLOOKUP(E8644,[1]LUTs!$AA$2:$AG$194, 4, FALSE)</f>
        <v>Irrigated cropping</v>
      </c>
      <c r="J8644" t="str">
        <f>VLOOKUP($E8644,[1]LUTs!$AA$2:$AG$194,5,FALSE)</f>
        <v>Cropping</v>
      </c>
      <c r="K8644" t="str">
        <f>VLOOKUP(E8644,[1]LUTs!$AA$2:$AG$194,6,FALSE)</f>
        <v>Agriculture</v>
      </c>
      <c r="L8644" t="str">
        <f>VLOOKUP(E8644,[1]LUTs!$AA$2:$AG$194,7,FALSE)</f>
        <v>Irrigated</v>
      </c>
    </row>
    <row r="8645" spans="1:12" x14ac:dyDescent="0.25">
      <c r="A8645">
        <v>7088</v>
      </c>
      <c r="B8645">
        <v>37152</v>
      </c>
      <c r="C8645">
        <f t="shared" si="135"/>
        <v>9288</v>
      </c>
      <c r="D8645">
        <v>148</v>
      </c>
      <c r="E8645">
        <v>434</v>
      </c>
      <c r="F8645" t="str">
        <f>VLOOKUP($D8645,[1]LUTs!$P$2:$T$152, 5, FALSE)</f>
        <v>Nicholls</v>
      </c>
      <c r="G8645" t="s">
        <v>42</v>
      </c>
      <c r="H8645" t="str">
        <f>VLOOKUP(G8645,[1]LUTs!V$2:W$9, 2, FALSE)</f>
        <v>Victoria</v>
      </c>
      <c r="I8645" t="str">
        <f>VLOOKUP(E8645,[1]LUTs!$AA$2:$AG$194, 4, FALSE)</f>
        <v>Irrigated cropping</v>
      </c>
      <c r="J8645" t="str">
        <f>VLOOKUP($E8645,[1]LUTs!$AA$2:$AG$194,5,FALSE)</f>
        <v>Cropping</v>
      </c>
      <c r="K8645" t="str">
        <f>VLOOKUP(E8645,[1]LUTs!$AA$2:$AG$194,6,FALSE)</f>
        <v>Agriculture</v>
      </c>
      <c r="L8645" t="str">
        <f>VLOOKUP(E8645,[1]LUTs!$AA$2:$AG$194,7,FALSE)</f>
        <v>Irrigated</v>
      </c>
    </row>
    <row r="8646" spans="1:12" x14ac:dyDescent="0.25">
      <c r="A8646">
        <v>7141</v>
      </c>
      <c r="B8646">
        <v>1139</v>
      </c>
      <c r="C8646">
        <f t="shared" si="135"/>
        <v>284.75</v>
      </c>
      <c r="D8646">
        <v>148</v>
      </c>
      <c r="E8646">
        <v>438</v>
      </c>
      <c r="F8646" t="str">
        <f>VLOOKUP($D8646,[1]LUTs!$P$2:$T$152, 5, FALSE)</f>
        <v>Nicholls</v>
      </c>
      <c r="G8646" t="s">
        <v>42</v>
      </c>
      <c r="H8646" t="str">
        <f>VLOOKUP(G8646,[1]LUTs!V$2:W$9, 2, FALSE)</f>
        <v>Victoria</v>
      </c>
      <c r="I8646" t="str">
        <f>VLOOKUP(E8646,[1]LUTs!$AA$2:$AG$194, 4, FALSE)</f>
        <v>Irrigated cropping</v>
      </c>
      <c r="J8646" t="str">
        <f>VLOOKUP($E8646,[1]LUTs!$AA$2:$AG$194,5,FALSE)</f>
        <v>Cropping</v>
      </c>
      <c r="K8646" t="str">
        <f>VLOOKUP(E8646,[1]LUTs!$AA$2:$AG$194,6,FALSE)</f>
        <v>Agriculture</v>
      </c>
      <c r="L8646" t="str">
        <f>VLOOKUP(E8646,[1]LUTs!$AA$2:$AG$194,7,FALSE)</f>
        <v>Irrigated</v>
      </c>
    </row>
    <row r="8647" spans="1:12" x14ac:dyDescent="0.25">
      <c r="A8647">
        <v>7072</v>
      </c>
      <c r="B8647">
        <v>28380</v>
      </c>
      <c r="C8647">
        <f t="shared" si="135"/>
        <v>7095</v>
      </c>
      <c r="D8647">
        <v>148</v>
      </c>
      <c r="E8647">
        <v>440</v>
      </c>
      <c r="F8647" t="str">
        <f>VLOOKUP($D8647,[1]LUTs!$P$2:$T$152, 5, FALSE)</f>
        <v>Nicholls</v>
      </c>
      <c r="G8647" t="s">
        <v>42</v>
      </c>
      <c r="H8647" t="str">
        <f>VLOOKUP(G8647,[1]LUTs!V$2:W$9, 2, FALSE)</f>
        <v>Victoria</v>
      </c>
      <c r="I8647" t="str">
        <f>VLOOKUP(E8647,[1]LUTs!$AA$2:$AG$194, 4, FALSE)</f>
        <v>Irrigated horticulture</v>
      </c>
      <c r="J8647" t="str">
        <f>VLOOKUP($E8647,[1]LUTs!$AA$2:$AG$194,5,FALSE)</f>
        <v>Horticulture</v>
      </c>
      <c r="K8647" t="str">
        <f>VLOOKUP(E8647,[1]LUTs!$AA$2:$AG$194,6,FALSE)</f>
        <v>Agriculture</v>
      </c>
      <c r="L8647" t="str">
        <f>VLOOKUP(E8647,[1]LUTs!$AA$2:$AG$194,7,FALSE)</f>
        <v>Irrigated</v>
      </c>
    </row>
    <row r="8648" spans="1:12" x14ac:dyDescent="0.25">
      <c r="A8648">
        <v>7085</v>
      </c>
      <c r="B8648">
        <v>40811</v>
      </c>
      <c r="C8648">
        <f t="shared" si="135"/>
        <v>10202.75</v>
      </c>
      <c r="D8648">
        <v>148</v>
      </c>
      <c r="E8648">
        <v>441</v>
      </c>
      <c r="F8648" t="str">
        <f>VLOOKUP($D8648,[1]LUTs!$P$2:$T$152, 5, FALSE)</f>
        <v>Nicholls</v>
      </c>
      <c r="G8648" t="s">
        <v>42</v>
      </c>
      <c r="H8648" t="str">
        <f>VLOOKUP(G8648,[1]LUTs!V$2:W$9, 2, FALSE)</f>
        <v>Victoria</v>
      </c>
      <c r="I8648" t="str">
        <f>VLOOKUP(E8648,[1]LUTs!$AA$2:$AG$194, 4, FALSE)</f>
        <v>Irrigated horticulture</v>
      </c>
      <c r="J8648" t="str">
        <f>VLOOKUP($E8648,[1]LUTs!$AA$2:$AG$194,5,FALSE)</f>
        <v>Horticulture</v>
      </c>
      <c r="K8648" t="str">
        <f>VLOOKUP(E8648,[1]LUTs!$AA$2:$AG$194,6,FALSE)</f>
        <v>Agriculture</v>
      </c>
      <c r="L8648" t="str">
        <f>VLOOKUP(E8648,[1]LUTs!$AA$2:$AG$194,7,FALSE)</f>
        <v>Irrigated</v>
      </c>
    </row>
    <row r="8649" spans="1:12" x14ac:dyDescent="0.25">
      <c r="A8649">
        <v>7116</v>
      </c>
      <c r="B8649">
        <v>1554</v>
      </c>
      <c r="C8649">
        <f t="shared" si="135"/>
        <v>388.5</v>
      </c>
      <c r="D8649">
        <v>148</v>
      </c>
      <c r="E8649">
        <v>442</v>
      </c>
      <c r="F8649" t="str">
        <f>VLOOKUP($D8649,[1]LUTs!$P$2:$T$152, 5, FALSE)</f>
        <v>Nicholls</v>
      </c>
      <c r="G8649" t="s">
        <v>42</v>
      </c>
      <c r="H8649" t="str">
        <f>VLOOKUP(G8649,[1]LUTs!V$2:W$9, 2, FALSE)</f>
        <v>Victoria</v>
      </c>
      <c r="I8649" t="str">
        <f>VLOOKUP(E8649,[1]LUTs!$AA$2:$AG$194, 4, FALSE)</f>
        <v>Irrigated horticulture</v>
      </c>
      <c r="J8649" t="str">
        <f>VLOOKUP($E8649,[1]LUTs!$AA$2:$AG$194,5,FALSE)</f>
        <v>Horticulture</v>
      </c>
      <c r="K8649" t="str">
        <f>VLOOKUP(E8649,[1]LUTs!$AA$2:$AG$194,6,FALSE)</f>
        <v>Agriculture</v>
      </c>
      <c r="L8649" t="str">
        <f>VLOOKUP(E8649,[1]LUTs!$AA$2:$AG$194,7,FALSE)</f>
        <v>Irrigated</v>
      </c>
    </row>
    <row r="8650" spans="1:12" x14ac:dyDescent="0.25">
      <c r="A8650">
        <v>7121</v>
      </c>
      <c r="B8650">
        <v>168</v>
      </c>
      <c r="C8650">
        <f t="shared" si="135"/>
        <v>42</v>
      </c>
      <c r="D8650">
        <v>148</v>
      </c>
      <c r="E8650">
        <v>443</v>
      </c>
      <c r="F8650" t="str">
        <f>VLOOKUP($D8650,[1]LUTs!$P$2:$T$152, 5, FALSE)</f>
        <v>Nicholls</v>
      </c>
      <c r="G8650" t="s">
        <v>42</v>
      </c>
      <c r="H8650" t="str">
        <f>VLOOKUP(G8650,[1]LUTs!V$2:W$9, 2, FALSE)</f>
        <v>Victoria</v>
      </c>
      <c r="I8650" t="str">
        <f>VLOOKUP(E8650,[1]LUTs!$AA$2:$AG$194, 4, FALSE)</f>
        <v>Irrigated horticulture</v>
      </c>
      <c r="J8650" t="str">
        <f>VLOOKUP($E8650,[1]LUTs!$AA$2:$AG$194,5,FALSE)</f>
        <v>Horticulture</v>
      </c>
      <c r="K8650" t="str">
        <f>VLOOKUP(E8650,[1]LUTs!$AA$2:$AG$194,6,FALSE)</f>
        <v>Agriculture</v>
      </c>
      <c r="L8650" t="str">
        <f>VLOOKUP(E8650,[1]LUTs!$AA$2:$AG$194,7,FALSE)</f>
        <v>Irrigated</v>
      </c>
    </row>
    <row r="8651" spans="1:12" x14ac:dyDescent="0.25">
      <c r="A8651">
        <v>7123</v>
      </c>
      <c r="B8651">
        <v>797</v>
      </c>
      <c r="C8651">
        <f t="shared" si="135"/>
        <v>199.25</v>
      </c>
      <c r="D8651">
        <v>148</v>
      </c>
      <c r="E8651">
        <v>444</v>
      </c>
      <c r="F8651" t="str">
        <f>VLOOKUP($D8651,[1]LUTs!$P$2:$T$152, 5, FALSE)</f>
        <v>Nicholls</v>
      </c>
      <c r="G8651" t="s">
        <v>42</v>
      </c>
      <c r="H8651" t="str">
        <f>VLOOKUP(G8651,[1]LUTs!V$2:W$9, 2, FALSE)</f>
        <v>Victoria</v>
      </c>
      <c r="I8651" t="str">
        <f>VLOOKUP(E8651,[1]LUTs!$AA$2:$AG$194, 4, FALSE)</f>
        <v>Irrigated horticulture</v>
      </c>
      <c r="J8651" t="str">
        <f>VLOOKUP($E8651,[1]LUTs!$AA$2:$AG$194,5,FALSE)</f>
        <v>Horticulture</v>
      </c>
      <c r="K8651" t="str">
        <f>VLOOKUP(E8651,[1]LUTs!$AA$2:$AG$194,6,FALSE)</f>
        <v>Agriculture</v>
      </c>
      <c r="L8651" t="str">
        <f>VLOOKUP(E8651,[1]LUTs!$AA$2:$AG$194,7,FALSE)</f>
        <v>Irrigated</v>
      </c>
    </row>
    <row r="8652" spans="1:12" x14ac:dyDescent="0.25">
      <c r="A8652">
        <v>7105</v>
      </c>
      <c r="B8652">
        <v>828</v>
      </c>
      <c r="C8652">
        <f t="shared" si="135"/>
        <v>207</v>
      </c>
      <c r="D8652">
        <v>148</v>
      </c>
      <c r="E8652">
        <v>448</v>
      </c>
      <c r="F8652" t="str">
        <f>VLOOKUP($D8652,[1]LUTs!$P$2:$T$152, 5, FALSE)</f>
        <v>Nicholls</v>
      </c>
      <c r="G8652" t="s">
        <v>42</v>
      </c>
      <c r="H8652" t="str">
        <f>VLOOKUP(G8652,[1]LUTs!V$2:W$9, 2, FALSE)</f>
        <v>Victoria</v>
      </c>
      <c r="I8652" t="str">
        <f>VLOOKUP(E8652,[1]LUTs!$AA$2:$AG$194, 4, FALSE)</f>
        <v>Irrigated horticulture</v>
      </c>
      <c r="J8652" t="str">
        <f>VLOOKUP($E8652,[1]LUTs!$AA$2:$AG$194,5,FALSE)</f>
        <v>Horticulture</v>
      </c>
      <c r="K8652" t="str">
        <f>VLOOKUP(E8652,[1]LUTs!$AA$2:$AG$194,6,FALSE)</f>
        <v>Agriculture</v>
      </c>
      <c r="L8652" t="str">
        <f>VLOOKUP(E8652,[1]LUTs!$AA$2:$AG$194,7,FALSE)</f>
        <v>Irrigated</v>
      </c>
    </row>
    <row r="8653" spans="1:12" x14ac:dyDescent="0.25">
      <c r="A8653">
        <v>7101</v>
      </c>
      <c r="B8653">
        <v>5531</v>
      </c>
      <c r="C8653">
        <f t="shared" si="135"/>
        <v>1382.75</v>
      </c>
      <c r="D8653">
        <v>148</v>
      </c>
      <c r="E8653">
        <v>449</v>
      </c>
      <c r="F8653" t="str">
        <f>VLOOKUP($D8653,[1]LUTs!$P$2:$T$152, 5, FALSE)</f>
        <v>Nicholls</v>
      </c>
      <c r="G8653" t="s">
        <v>42</v>
      </c>
      <c r="H8653" t="str">
        <f>VLOOKUP(G8653,[1]LUTs!V$2:W$9, 2, FALSE)</f>
        <v>Victoria</v>
      </c>
      <c r="I8653" t="str">
        <f>VLOOKUP(E8653,[1]LUTs!$AA$2:$AG$194, 4, FALSE)</f>
        <v>Irrigated horticulture</v>
      </c>
      <c r="J8653" t="str">
        <f>VLOOKUP($E8653,[1]LUTs!$AA$2:$AG$194,5,FALSE)</f>
        <v>Horticulture</v>
      </c>
      <c r="K8653" t="str">
        <f>VLOOKUP(E8653,[1]LUTs!$AA$2:$AG$194,6,FALSE)</f>
        <v>Agriculture</v>
      </c>
      <c r="L8653" t="str">
        <f>VLOOKUP(E8653,[1]LUTs!$AA$2:$AG$194,7,FALSE)</f>
        <v>Irrigated</v>
      </c>
    </row>
    <row r="8654" spans="1:12" x14ac:dyDescent="0.25">
      <c r="A8654">
        <v>7114</v>
      </c>
      <c r="B8654">
        <v>7081</v>
      </c>
      <c r="C8654">
        <f t="shared" si="135"/>
        <v>1770.25</v>
      </c>
      <c r="D8654">
        <v>148</v>
      </c>
      <c r="E8654">
        <v>450</v>
      </c>
      <c r="F8654" t="str">
        <f>VLOOKUP($D8654,[1]LUTs!$P$2:$T$152, 5, FALSE)</f>
        <v>Nicholls</v>
      </c>
      <c r="G8654" t="s">
        <v>42</v>
      </c>
      <c r="H8654" t="str">
        <f>VLOOKUP(G8654,[1]LUTs!V$2:W$9, 2, FALSE)</f>
        <v>Victoria</v>
      </c>
      <c r="I8654" t="str">
        <f>VLOOKUP(E8654,[1]LUTs!$AA$2:$AG$194, 4, FALSE)</f>
        <v>Irrigated horticulture</v>
      </c>
      <c r="J8654" t="str">
        <f>VLOOKUP($E8654,[1]LUTs!$AA$2:$AG$194,5,FALSE)</f>
        <v>Horticulture</v>
      </c>
      <c r="K8654" t="str">
        <f>VLOOKUP(E8654,[1]LUTs!$AA$2:$AG$194,6,FALSE)</f>
        <v>Agriculture</v>
      </c>
      <c r="L8654" t="str">
        <f>VLOOKUP(E8654,[1]LUTs!$AA$2:$AG$194,7,FALSE)</f>
        <v>Irrigated</v>
      </c>
    </row>
    <row r="8655" spans="1:12" x14ac:dyDescent="0.25">
      <c r="A8655">
        <v>7089</v>
      </c>
      <c r="B8655">
        <v>140</v>
      </c>
      <c r="C8655">
        <f t="shared" si="135"/>
        <v>35</v>
      </c>
      <c r="D8655">
        <v>148</v>
      </c>
      <c r="E8655">
        <v>453</v>
      </c>
      <c r="F8655" t="str">
        <f>VLOOKUP($D8655,[1]LUTs!$P$2:$T$152, 5, FALSE)</f>
        <v>Nicholls</v>
      </c>
      <c r="G8655" t="s">
        <v>42</v>
      </c>
      <c r="H8655" t="str">
        <f>VLOOKUP(G8655,[1]LUTs!V$2:W$9, 2, FALSE)</f>
        <v>Victoria</v>
      </c>
      <c r="I8655" t="str">
        <f>VLOOKUP(E8655,[1]LUTs!$AA$2:$AG$194, 4, FALSE)</f>
        <v>Irrigated horticulture</v>
      </c>
      <c r="J8655" t="str">
        <f>VLOOKUP($E8655,[1]LUTs!$AA$2:$AG$194,5,FALSE)</f>
        <v>Horticulture</v>
      </c>
      <c r="K8655" t="str">
        <f>VLOOKUP(E8655,[1]LUTs!$AA$2:$AG$194,6,FALSE)</f>
        <v>Agriculture</v>
      </c>
      <c r="L8655" t="str">
        <f>VLOOKUP(E8655,[1]LUTs!$AA$2:$AG$194,7,FALSE)</f>
        <v>Irrigated</v>
      </c>
    </row>
    <row r="8656" spans="1:12" x14ac:dyDescent="0.25">
      <c r="A8656">
        <v>7204</v>
      </c>
      <c r="B8656">
        <v>773</v>
      </c>
      <c r="C8656">
        <f t="shared" si="135"/>
        <v>193.25</v>
      </c>
      <c r="D8656">
        <v>148</v>
      </c>
      <c r="E8656">
        <v>460</v>
      </c>
      <c r="F8656" t="str">
        <f>VLOOKUP($D8656,[1]LUTs!$P$2:$T$152, 5, FALSE)</f>
        <v>Nicholls</v>
      </c>
      <c r="G8656" t="s">
        <v>42</v>
      </c>
      <c r="H8656" t="str">
        <f>VLOOKUP(G8656,[1]LUTs!V$2:W$9, 2, FALSE)</f>
        <v>Victoria</v>
      </c>
      <c r="I8656" t="str">
        <f>VLOOKUP(E8656,[1]LUTs!$AA$2:$AG$194, 4, FALSE)</f>
        <v>Land in transition</v>
      </c>
      <c r="J8656" t="str">
        <f>VLOOKUP($E8656,[1]LUTs!$AA$2:$AG$194,5,FALSE)</f>
        <v>Livestock production</v>
      </c>
      <c r="K8656" t="str">
        <f>VLOOKUP(E8656,[1]LUTs!$AA$2:$AG$194,6,FALSE)</f>
        <v>Agriculture</v>
      </c>
      <c r="L8656" t="str">
        <f>VLOOKUP(E8656,[1]LUTs!$AA$2:$AG$194,7,FALSE)</f>
        <v>Irrigated</v>
      </c>
    </row>
    <row r="8657" spans="1:12" x14ac:dyDescent="0.25">
      <c r="A8657">
        <v>7087</v>
      </c>
      <c r="B8657">
        <v>161</v>
      </c>
      <c r="C8657">
        <f t="shared" si="135"/>
        <v>40.25</v>
      </c>
      <c r="D8657">
        <v>148</v>
      </c>
      <c r="E8657">
        <v>464</v>
      </c>
      <c r="F8657" t="str">
        <f>VLOOKUP($D8657,[1]LUTs!$P$2:$T$152, 5, FALSE)</f>
        <v>Nicholls</v>
      </c>
      <c r="G8657" t="s">
        <v>42</v>
      </c>
      <c r="H8657" t="str">
        <f>VLOOKUP(G8657,[1]LUTs!V$2:W$9, 2, FALSE)</f>
        <v>Victoria</v>
      </c>
      <c r="I8657" t="str">
        <f>VLOOKUP(E8657,[1]LUTs!$AA$2:$AG$194, 4, FALSE)</f>
        <v>Land in transition</v>
      </c>
      <c r="J8657" t="str">
        <f>VLOOKUP($E8657,[1]LUTs!$AA$2:$AG$194,5,FALSE)</f>
        <v>Livestock production</v>
      </c>
      <c r="K8657" t="str">
        <f>VLOOKUP(E8657,[1]LUTs!$AA$2:$AG$194,6,FALSE)</f>
        <v>Agriculture</v>
      </c>
      <c r="L8657" t="str">
        <f>VLOOKUP(E8657,[1]LUTs!$AA$2:$AG$194,7,FALSE)</f>
        <v>Irrigated</v>
      </c>
    </row>
    <row r="8658" spans="1:12" x14ac:dyDescent="0.25">
      <c r="A8658">
        <v>7199</v>
      </c>
      <c r="B8658">
        <v>97</v>
      </c>
      <c r="C8658">
        <f t="shared" si="135"/>
        <v>24.25</v>
      </c>
      <c r="D8658">
        <v>148</v>
      </c>
      <c r="E8658">
        <v>511</v>
      </c>
      <c r="F8658" t="str">
        <f>VLOOKUP($D8658,[1]LUTs!$P$2:$T$152, 5, FALSE)</f>
        <v>Nicholls</v>
      </c>
      <c r="G8658" t="s">
        <v>42</v>
      </c>
      <c r="H8658" t="str">
        <f>VLOOKUP(G8658,[1]LUTs!V$2:W$9, 2, FALSE)</f>
        <v>Victoria</v>
      </c>
      <c r="I8658" t="str">
        <f>VLOOKUP(E8658,[1]LUTs!$AA$2:$AG$194, 4, FALSE)</f>
        <v>Intensive plant production</v>
      </c>
      <c r="J8658" t="str">
        <f>VLOOKUP($E8658,[1]LUTs!$AA$2:$AG$194,5,FALSE)</f>
        <v>Horticulture</v>
      </c>
      <c r="K8658" t="str">
        <f>VLOOKUP(E8658,[1]LUTs!$AA$2:$AG$194,6,FALSE)</f>
        <v>Agriculture</v>
      </c>
      <c r="L8658" t="str">
        <f>VLOOKUP(E8658,[1]LUTs!$AA$2:$AG$194,7,FALSE)</f>
        <v>Irrigated</v>
      </c>
    </row>
    <row r="8659" spans="1:12" x14ac:dyDescent="0.25">
      <c r="A8659">
        <v>7118</v>
      </c>
      <c r="B8659">
        <v>65</v>
      </c>
      <c r="C8659">
        <f t="shared" si="135"/>
        <v>16.25</v>
      </c>
      <c r="D8659">
        <v>148</v>
      </c>
      <c r="E8659">
        <v>514</v>
      </c>
      <c r="F8659" t="str">
        <f>VLOOKUP($D8659,[1]LUTs!$P$2:$T$152, 5, FALSE)</f>
        <v>Nicholls</v>
      </c>
      <c r="G8659" t="s">
        <v>42</v>
      </c>
      <c r="H8659" t="str">
        <f>VLOOKUP(G8659,[1]LUTs!V$2:W$9, 2, FALSE)</f>
        <v>Victoria</v>
      </c>
      <c r="I8659" t="str">
        <f>VLOOKUP(E8659,[1]LUTs!$AA$2:$AG$194, 4, FALSE)</f>
        <v>Intensive plant production</v>
      </c>
      <c r="J8659" t="str">
        <f>VLOOKUP($E8659,[1]LUTs!$AA$2:$AG$194,5,FALSE)</f>
        <v>Horticulture</v>
      </c>
      <c r="K8659" t="str">
        <f>VLOOKUP(E8659,[1]LUTs!$AA$2:$AG$194,6,FALSE)</f>
        <v>Agriculture</v>
      </c>
      <c r="L8659" t="str">
        <f>VLOOKUP(E8659,[1]LUTs!$AA$2:$AG$194,7,FALSE)</f>
        <v>Irrigated</v>
      </c>
    </row>
    <row r="8660" spans="1:12" x14ac:dyDescent="0.25">
      <c r="A8660">
        <v>7059</v>
      </c>
      <c r="B8660">
        <v>1892</v>
      </c>
      <c r="C8660">
        <f t="shared" si="135"/>
        <v>473</v>
      </c>
      <c r="D8660">
        <v>148</v>
      </c>
      <c r="E8660">
        <v>521</v>
      </c>
      <c r="F8660" t="str">
        <f>VLOOKUP($D8660,[1]LUTs!$P$2:$T$152, 5, FALSE)</f>
        <v>Nicholls</v>
      </c>
      <c r="G8660" t="s">
        <v>42</v>
      </c>
      <c r="H8660" t="str">
        <f>VLOOKUP(G8660,[1]LUTs!V$2:W$9, 2, FALSE)</f>
        <v>Victoria</v>
      </c>
      <c r="I8660" t="str">
        <f>VLOOKUP(E8660,[1]LUTs!$AA$2:$AG$194, 4, FALSE)</f>
        <v>Intensive animal production</v>
      </c>
      <c r="J8660" t="str">
        <f>VLOOKUP($E8660,[1]LUTs!$AA$2:$AG$194,5,FALSE)</f>
        <v>Livestock production</v>
      </c>
      <c r="K8660" t="str">
        <f>VLOOKUP(E8660,[1]LUTs!$AA$2:$AG$194,6,FALSE)</f>
        <v>Agriculture</v>
      </c>
      <c r="L8660" t="str">
        <f>VLOOKUP(E8660,[1]LUTs!$AA$2:$AG$194,7,FALSE)</f>
        <v>Dryland</v>
      </c>
    </row>
    <row r="8661" spans="1:12" x14ac:dyDescent="0.25">
      <c r="A8661">
        <v>7176</v>
      </c>
      <c r="B8661">
        <v>33</v>
      </c>
      <c r="C8661">
        <f t="shared" si="135"/>
        <v>8.25</v>
      </c>
      <c r="D8661">
        <v>148</v>
      </c>
      <c r="E8661">
        <v>522</v>
      </c>
      <c r="F8661" t="str">
        <f>VLOOKUP($D8661,[1]LUTs!$P$2:$T$152, 5, FALSE)</f>
        <v>Nicholls</v>
      </c>
      <c r="G8661" t="s">
        <v>42</v>
      </c>
      <c r="H8661" t="str">
        <f>VLOOKUP(G8661,[1]LUTs!V$2:W$9, 2, FALSE)</f>
        <v>Victoria</v>
      </c>
      <c r="I8661" t="str">
        <f>VLOOKUP(E8661,[1]LUTs!$AA$2:$AG$194, 4, FALSE)</f>
        <v>Intensive animal production</v>
      </c>
      <c r="J8661" t="str">
        <f>VLOOKUP($E8661,[1]LUTs!$AA$2:$AG$194,5,FALSE)</f>
        <v>Livestock production</v>
      </c>
      <c r="K8661" t="str">
        <f>VLOOKUP(E8661,[1]LUTs!$AA$2:$AG$194,6,FALSE)</f>
        <v>Agriculture</v>
      </c>
      <c r="L8661" t="str">
        <f>VLOOKUP(E8661,[1]LUTs!$AA$2:$AG$194,7,FALSE)</f>
        <v>Dryland</v>
      </c>
    </row>
    <row r="8662" spans="1:12" x14ac:dyDescent="0.25">
      <c r="A8662">
        <v>7093</v>
      </c>
      <c r="B8662">
        <v>5058</v>
      </c>
      <c r="C8662">
        <f t="shared" si="135"/>
        <v>1264.5</v>
      </c>
      <c r="D8662">
        <v>148</v>
      </c>
      <c r="E8662">
        <v>523</v>
      </c>
      <c r="F8662" t="str">
        <f>VLOOKUP($D8662,[1]LUTs!$P$2:$T$152, 5, FALSE)</f>
        <v>Nicholls</v>
      </c>
      <c r="G8662" t="s">
        <v>42</v>
      </c>
      <c r="H8662" t="str">
        <f>VLOOKUP(G8662,[1]LUTs!V$2:W$9, 2, FALSE)</f>
        <v>Victoria</v>
      </c>
      <c r="I8662" t="str">
        <f>VLOOKUP(E8662,[1]LUTs!$AA$2:$AG$194, 4, FALSE)</f>
        <v>Intensive animal production</v>
      </c>
      <c r="J8662" t="str">
        <f>VLOOKUP($E8662,[1]LUTs!$AA$2:$AG$194,5,FALSE)</f>
        <v>Livestock production</v>
      </c>
      <c r="K8662" t="str">
        <f>VLOOKUP(E8662,[1]LUTs!$AA$2:$AG$194,6,FALSE)</f>
        <v>Agriculture</v>
      </c>
      <c r="L8662" t="str">
        <f>VLOOKUP(E8662,[1]LUTs!$AA$2:$AG$194,7,FALSE)</f>
        <v>Dryland</v>
      </c>
    </row>
    <row r="8663" spans="1:12" x14ac:dyDescent="0.25">
      <c r="A8663">
        <v>7081</v>
      </c>
      <c r="B8663">
        <v>12492</v>
      </c>
      <c r="C8663">
        <f t="shared" si="135"/>
        <v>3123</v>
      </c>
      <c r="D8663">
        <v>148</v>
      </c>
      <c r="E8663">
        <v>524</v>
      </c>
      <c r="F8663" t="str">
        <f>VLOOKUP($D8663,[1]LUTs!$P$2:$T$152, 5, FALSE)</f>
        <v>Nicholls</v>
      </c>
      <c r="G8663" t="s">
        <v>42</v>
      </c>
      <c r="H8663" t="str">
        <f>VLOOKUP(G8663,[1]LUTs!V$2:W$9, 2, FALSE)</f>
        <v>Victoria</v>
      </c>
      <c r="I8663" t="str">
        <f>VLOOKUP(E8663,[1]LUTs!$AA$2:$AG$194, 4, FALSE)</f>
        <v>Intensive animal production</v>
      </c>
      <c r="J8663" t="str">
        <f>VLOOKUP($E8663,[1]LUTs!$AA$2:$AG$194,5,FALSE)</f>
        <v>Livestock production</v>
      </c>
      <c r="K8663" t="str">
        <f>VLOOKUP(E8663,[1]LUTs!$AA$2:$AG$194,6,FALSE)</f>
        <v>Agriculture</v>
      </c>
      <c r="L8663" t="str">
        <f>VLOOKUP(E8663,[1]LUTs!$AA$2:$AG$194,7,FALSE)</f>
        <v>Dryland</v>
      </c>
    </row>
    <row r="8664" spans="1:12" x14ac:dyDescent="0.25">
      <c r="A8664">
        <v>7185</v>
      </c>
      <c r="B8664">
        <v>43</v>
      </c>
      <c r="C8664">
        <f t="shared" si="135"/>
        <v>10.75</v>
      </c>
      <c r="D8664">
        <v>148</v>
      </c>
      <c r="E8664">
        <v>525</v>
      </c>
      <c r="F8664" t="str">
        <f>VLOOKUP($D8664,[1]LUTs!$P$2:$T$152, 5, FALSE)</f>
        <v>Nicholls</v>
      </c>
      <c r="G8664" t="s">
        <v>42</v>
      </c>
      <c r="H8664" t="str">
        <f>VLOOKUP(G8664,[1]LUTs!V$2:W$9, 2, FALSE)</f>
        <v>Victoria</v>
      </c>
      <c r="I8664" t="str">
        <f>VLOOKUP(E8664,[1]LUTs!$AA$2:$AG$194, 4, FALSE)</f>
        <v>Intensive animal production</v>
      </c>
      <c r="J8664" t="str">
        <f>VLOOKUP($E8664,[1]LUTs!$AA$2:$AG$194,5,FALSE)</f>
        <v>Livestock production</v>
      </c>
      <c r="K8664" t="str">
        <f>VLOOKUP(E8664,[1]LUTs!$AA$2:$AG$194,6,FALSE)</f>
        <v>Agriculture</v>
      </c>
      <c r="L8664" t="str">
        <f>VLOOKUP(E8664,[1]LUTs!$AA$2:$AG$194,7,FALSE)</f>
        <v>Dryland</v>
      </c>
    </row>
    <row r="8665" spans="1:12" x14ac:dyDescent="0.25">
      <c r="A8665">
        <v>7090</v>
      </c>
      <c r="B8665">
        <v>30597</v>
      </c>
      <c r="C8665">
        <f t="shared" si="135"/>
        <v>7649.25</v>
      </c>
      <c r="D8665">
        <v>148</v>
      </c>
      <c r="E8665">
        <v>526</v>
      </c>
      <c r="F8665" t="str">
        <f>VLOOKUP($D8665,[1]LUTs!$P$2:$T$152, 5, FALSE)</f>
        <v>Nicholls</v>
      </c>
      <c r="G8665" t="s">
        <v>42</v>
      </c>
      <c r="H8665" t="str">
        <f>VLOOKUP(G8665,[1]LUTs!V$2:W$9, 2, FALSE)</f>
        <v>Victoria</v>
      </c>
      <c r="I8665" t="str">
        <f>VLOOKUP(E8665,[1]LUTs!$AA$2:$AG$194, 4, FALSE)</f>
        <v>Intensive animal production</v>
      </c>
      <c r="J8665" t="str">
        <f>VLOOKUP($E8665,[1]LUTs!$AA$2:$AG$194,5,FALSE)</f>
        <v>Livestock production</v>
      </c>
      <c r="K8665" t="str">
        <f>VLOOKUP(E8665,[1]LUTs!$AA$2:$AG$194,6,FALSE)</f>
        <v>Agriculture</v>
      </c>
      <c r="L8665" t="str">
        <f>VLOOKUP(E8665,[1]LUTs!$AA$2:$AG$194,7,FALSE)</f>
        <v>Dryland</v>
      </c>
    </row>
    <row r="8666" spans="1:12" x14ac:dyDescent="0.25">
      <c r="A8666">
        <v>7152</v>
      </c>
      <c r="B8666">
        <v>343</v>
      </c>
      <c r="C8666">
        <f t="shared" si="135"/>
        <v>85.75</v>
      </c>
      <c r="D8666">
        <v>148</v>
      </c>
      <c r="E8666">
        <v>527</v>
      </c>
      <c r="F8666" t="str">
        <f>VLOOKUP($D8666,[1]LUTs!$P$2:$T$152, 5, FALSE)</f>
        <v>Nicholls</v>
      </c>
      <c r="G8666" t="s">
        <v>42</v>
      </c>
      <c r="H8666" t="str">
        <f>VLOOKUP(G8666,[1]LUTs!V$2:W$9, 2, FALSE)</f>
        <v>Victoria</v>
      </c>
      <c r="I8666" t="str">
        <f>VLOOKUP(E8666,[1]LUTs!$AA$2:$AG$194, 4, FALSE)</f>
        <v>Intensive animal production</v>
      </c>
      <c r="J8666" t="str">
        <f>VLOOKUP($E8666,[1]LUTs!$AA$2:$AG$194,5,FALSE)</f>
        <v>Livestock production</v>
      </c>
      <c r="K8666" t="str">
        <f>VLOOKUP(E8666,[1]LUTs!$AA$2:$AG$194,6,FALSE)</f>
        <v>Agriculture</v>
      </c>
      <c r="L8666" t="str">
        <f>VLOOKUP(E8666,[1]LUTs!$AA$2:$AG$194,7,FALSE)</f>
        <v>Dryland</v>
      </c>
    </row>
    <row r="8667" spans="1:12" x14ac:dyDescent="0.25">
      <c r="A8667">
        <v>7103</v>
      </c>
      <c r="B8667">
        <v>3332</v>
      </c>
      <c r="C8667">
        <f t="shared" si="135"/>
        <v>833</v>
      </c>
      <c r="D8667">
        <v>148</v>
      </c>
      <c r="E8667">
        <v>530</v>
      </c>
      <c r="F8667" t="str">
        <f>VLOOKUP($D8667,[1]LUTs!$P$2:$T$152, 5, FALSE)</f>
        <v>Nicholls</v>
      </c>
      <c r="G8667" t="s">
        <v>42</v>
      </c>
      <c r="H8667" t="str">
        <f>VLOOKUP(G8667,[1]LUTs!V$2:W$9, 2, FALSE)</f>
        <v>Victoria</v>
      </c>
      <c r="I8667" t="str">
        <f>VLOOKUP(E8667,[1]LUTs!$AA$2:$AG$194, 4, FALSE)</f>
        <v>Urban intensive uses</v>
      </c>
      <c r="J8667" t="str">
        <f>VLOOKUP($E8667,[1]LUTs!$AA$2:$AG$194,5,FALSE)</f>
        <v>Intensive uses</v>
      </c>
      <c r="K8667" t="str">
        <f>VLOOKUP(E8667,[1]LUTs!$AA$2:$AG$194,6,FALSE)</f>
        <v>Non-agriculture</v>
      </c>
      <c r="L8667" t="str">
        <f>VLOOKUP(E8667,[1]LUTs!$AA$2:$AG$194,7,FALSE)</f>
        <v>Dryland</v>
      </c>
    </row>
    <row r="8668" spans="1:12" x14ac:dyDescent="0.25">
      <c r="A8668">
        <v>7102</v>
      </c>
      <c r="B8668">
        <v>1301</v>
      </c>
      <c r="C8668">
        <f t="shared" si="135"/>
        <v>325.25</v>
      </c>
      <c r="D8668">
        <v>148</v>
      </c>
      <c r="E8668">
        <v>531</v>
      </c>
      <c r="F8668" t="str">
        <f>VLOOKUP($D8668,[1]LUTs!$P$2:$T$152, 5, FALSE)</f>
        <v>Nicholls</v>
      </c>
      <c r="G8668" t="s">
        <v>42</v>
      </c>
      <c r="H8668" t="str">
        <f>VLOOKUP(G8668,[1]LUTs!V$2:W$9, 2, FALSE)</f>
        <v>Victoria</v>
      </c>
      <c r="I8668" t="str">
        <f>VLOOKUP(E8668,[1]LUTs!$AA$2:$AG$194, 4, FALSE)</f>
        <v>Urban intensive uses</v>
      </c>
      <c r="J8668" t="str">
        <f>VLOOKUP($E8668,[1]LUTs!$AA$2:$AG$194,5,FALSE)</f>
        <v>Intensive uses</v>
      </c>
      <c r="K8668" t="str">
        <f>VLOOKUP(E8668,[1]LUTs!$AA$2:$AG$194,6,FALSE)</f>
        <v>Non-agriculture</v>
      </c>
      <c r="L8668" t="str">
        <f>VLOOKUP(E8668,[1]LUTs!$AA$2:$AG$194,7,FALSE)</f>
        <v>Dryland</v>
      </c>
    </row>
    <row r="8669" spans="1:12" x14ac:dyDescent="0.25">
      <c r="A8669">
        <v>7107</v>
      </c>
      <c r="B8669">
        <v>557</v>
      </c>
      <c r="C8669">
        <f t="shared" si="135"/>
        <v>139.25</v>
      </c>
      <c r="D8669">
        <v>148</v>
      </c>
      <c r="E8669">
        <v>532</v>
      </c>
      <c r="F8669" t="str">
        <f>VLOOKUP($D8669,[1]LUTs!$P$2:$T$152, 5, FALSE)</f>
        <v>Nicholls</v>
      </c>
      <c r="G8669" t="s">
        <v>42</v>
      </c>
      <c r="H8669" t="str">
        <f>VLOOKUP(G8669,[1]LUTs!V$2:W$9, 2, FALSE)</f>
        <v>Victoria</v>
      </c>
      <c r="I8669" t="str">
        <f>VLOOKUP(E8669,[1]LUTs!$AA$2:$AG$194, 4, FALSE)</f>
        <v>Urban intensive uses</v>
      </c>
      <c r="J8669" t="str">
        <f>VLOOKUP($E8669,[1]LUTs!$AA$2:$AG$194,5,FALSE)</f>
        <v>Intensive uses</v>
      </c>
      <c r="K8669" t="str">
        <f>VLOOKUP(E8669,[1]LUTs!$AA$2:$AG$194,6,FALSE)</f>
        <v>Non-agriculture</v>
      </c>
      <c r="L8669" t="str">
        <f>VLOOKUP(E8669,[1]LUTs!$AA$2:$AG$194,7,FALSE)</f>
        <v>Dryland</v>
      </c>
    </row>
    <row r="8670" spans="1:12" x14ac:dyDescent="0.25">
      <c r="A8670">
        <v>7239</v>
      </c>
      <c r="B8670">
        <v>66</v>
      </c>
      <c r="C8670">
        <f t="shared" si="135"/>
        <v>16.5</v>
      </c>
      <c r="D8670">
        <v>148</v>
      </c>
      <c r="E8670">
        <v>533</v>
      </c>
      <c r="F8670" t="str">
        <f>VLOOKUP($D8670,[1]LUTs!$P$2:$T$152, 5, FALSE)</f>
        <v>Nicholls</v>
      </c>
      <c r="G8670" t="s">
        <v>42</v>
      </c>
      <c r="H8670" t="str">
        <f>VLOOKUP(G8670,[1]LUTs!V$2:W$9, 2, FALSE)</f>
        <v>Victoria</v>
      </c>
      <c r="I8670" t="str">
        <f>VLOOKUP(E8670,[1]LUTs!$AA$2:$AG$194, 4, FALSE)</f>
        <v>Urban intensive uses</v>
      </c>
      <c r="J8670" t="str">
        <f>VLOOKUP($E8670,[1]LUTs!$AA$2:$AG$194,5,FALSE)</f>
        <v>Intensive uses</v>
      </c>
      <c r="K8670" t="str">
        <f>VLOOKUP(E8670,[1]LUTs!$AA$2:$AG$194,6,FALSE)</f>
        <v>Non-agriculture</v>
      </c>
      <c r="L8670" t="str">
        <f>VLOOKUP(E8670,[1]LUTs!$AA$2:$AG$194,7,FALSE)</f>
        <v>Dryland</v>
      </c>
    </row>
    <row r="8671" spans="1:12" x14ac:dyDescent="0.25">
      <c r="A8671">
        <v>7091</v>
      </c>
      <c r="B8671">
        <v>1918</v>
      </c>
      <c r="C8671">
        <f t="shared" si="135"/>
        <v>479.5</v>
      </c>
      <c r="D8671">
        <v>148</v>
      </c>
      <c r="E8671">
        <v>534</v>
      </c>
      <c r="F8671" t="str">
        <f>VLOOKUP($D8671,[1]LUTs!$P$2:$T$152, 5, FALSE)</f>
        <v>Nicholls</v>
      </c>
      <c r="G8671" t="s">
        <v>42</v>
      </c>
      <c r="H8671" t="str">
        <f>VLOOKUP(G8671,[1]LUTs!V$2:W$9, 2, FALSE)</f>
        <v>Victoria</v>
      </c>
      <c r="I8671" t="str">
        <f>VLOOKUP(E8671,[1]LUTs!$AA$2:$AG$194, 4, FALSE)</f>
        <v>Urban intensive uses</v>
      </c>
      <c r="J8671" t="str">
        <f>VLOOKUP($E8671,[1]LUTs!$AA$2:$AG$194,5,FALSE)</f>
        <v>Intensive uses</v>
      </c>
      <c r="K8671" t="str">
        <f>VLOOKUP(E8671,[1]LUTs!$AA$2:$AG$194,6,FALSE)</f>
        <v>Non-agriculture</v>
      </c>
      <c r="L8671" t="str">
        <f>VLOOKUP(E8671,[1]LUTs!$AA$2:$AG$194,7,FALSE)</f>
        <v>Dryland</v>
      </c>
    </row>
    <row r="8672" spans="1:12" x14ac:dyDescent="0.25">
      <c r="A8672">
        <v>7073</v>
      </c>
      <c r="B8672">
        <v>1146</v>
      </c>
      <c r="C8672">
        <f t="shared" si="135"/>
        <v>286.5</v>
      </c>
      <c r="D8672">
        <v>148</v>
      </c>
      <c r="E8672">
        <v>535</v>
      </c>
      <c r="F8672" t="str">
        <f>VLOOKUP($D8672,[1]LUTs!$P$2:$T$152, 5, FALSE)</f>
        <v>Nicholls</v>
      </c>
      <c r="G8672" t="s">
        <v>42</v>
      </c>
      <c r="H8672" t="str">
        <f>VLOOKUP(G8672,[1]LUTs!V$2:W$9, 2, FALSE)</f>
        <v>Victoria</v>
      </c>
      <c r="I8672" t="str">
        <f>VLOOKUP(E8672,[1]LUTs!$AA$2:$AG$194, 4, FALSE)</f>
        <v>Urban intensive uses</v>
      </c>
      <c r="J8672" t="str">
        <f>VLOOKUP($E8672,[1]LUTs!$AA$2:$AG$194,5,FALSE)</f>
        <v>Intensive uses</v>
      </c>
      <c r="K8672" t="str">
        <f>VLOOKUP(E8672,[1]LUTs!$AA$2:$AG$194,6,FALSE)</f>
        <v>Non-agriculture</v>
      </c>
      <c r="L8672" t="str">
        <f>VLOOKUP(E8672,[1]LUTs!$AA$2:$AG$194,7,FALSE)</f>
        <v>Dryland</v>
      </c>
    </row>
    <row r="8673" spans="1:12" x14ac:dyDescent="0.25">
      <c r="A8673">
        <v>7439</v>
      </c>
      <c r="B8673">
        <v>18</v>
      </c>
      <c r="C8673">
        <f t="shared" si="135"/>
        <v>4.5</v>
      </c>
      <c r="D8673">
        <v>148</v>
      </c>
      <c r="E8673">
        <v>537</v>
      </c>
      <c r="F8673" t="str">
        <f>VLOOKUP($D8673,[1]LUTs!$P$2:$T$152, 5, FALSE)</f>
        <v>Nicholls</v>
      </c>
      <c r="G8673" t="s">
        <v>42</v>
      </c>
      <c r="H8673" t="str">
        <f>VLOOKUP(G8673,[1]LUTs!V$2:W$9, 2, FALSE)</f>
        <v>Victoria</v>
      </c>
      <c r="I8673" t="str">
        <f>VLOOKUP(E8673,[1]LUTs!$AA$2:$AG$194, 4, FALSE)</f>
        <v>Urban intensive uses</v>
      </c>
      <c r="J8673" t="str">
        <f>VLOOKUP($E8673,[1]LUTs!$AA$2:$AG$194,5,FALSE)</f>
        <v>Intensive uses</v>
      </c>
      <c r="K8673" t="str">
        <f>VLOOKUP(E8673,[1]LUTs!$AA$2:$AG$194,6,FALSE)</f>
        <v>Non-agriculture</v>
      </c>
      <c r="L8673" t="str">
        <f>VLOOKUP(E8673,[1]LUTs!$AA$2:$AG$194,7,FALSE)</f>
        <v>Dryland</v>
      </c>
    </row>
    <row r="8674" spans="1:12" x14ac:dyDescent="0.25">
      <c r="A8674">
        <v>7148</v>
      </c>
      <c r="B8674">
        <v>2</v>
      </c>
      <c r="C8674">
        <f t="shared" si="135"/>
        <v>0.5</v>
      </c>
      <c r="D8674">
        <v>148</v>
      </c>
      <c r="E8674">
        <v>538</v>
      </c>
      <c r="F8674" t="str">
        <f>VLOOKUP($D8674,[1]LUTs!$P$2:$T$152, 5, FALSE)</f>
        <v>Nicholls</v>
      </c>
      <c r="G8674" t="s">
        <v>42</v>
      </c>
      <c r="H8674" t="str">
        <f>VLOOKUP(G8674,[1]LUTs!V$2:W$9, 2, FALSE)</f>
        <v>Victoria</v>
      </c>
      <c r="I8674" t="str">
        <f>VLOOKUP(E8674,[1]LUTs!$AA$2:$AG$194, 4, FALSE)</f>
        <v>Urban intensive uses</v>
      </c>
      <c r="J8674" t="str">
        <f>VLOOKUP($E8674,[1]LUTs!$AA$2:$AG$194,5,FALSE)</f>
        <v>Intensive uses</v>
      </c>
      <c r="K8674" t="str">
        <f>VLOOKUP(E8674,[1]LUTs!$AA$2:$AG$194,6,FALSE)</f>
        <v>Non-agriculture</v>
      </c>
      <c r="L8674" t="str">
        <f>VLOOKUP(E8674,[1]LUTs!$AA$2:$AG$194,7,FALSE)</f>
        <v>Dryland</v>
      </c>
    </row>
    <row r="8675" spans="1:12" x14ac:dyDescent="0.25">
      <c r="A8675">
        <v>7082</v>
      </c>
      <c r="B8675">
        <v>2103</v>
      </c>
      <c r="C8675">
        <f t="shared" si="135"/>
        <v>525.75</v>
      </c>
      <c r="D8675">
        <v>148</v>
      </c>
      <c r="E8675">
        <v>540</v>
      </c>
      <c r="F8675" t="str">
        <f>VLOOKUP($D8675,[1]LUTs!$P$2:$T$152, 5, FALSE)</f>
        <v>Nicholls</v>
      </c>
      <c r="G8675" t="s">
        <v>42</v>
      </c>
      <c r="H8675" t="str">
        <f>VLOOKUP(G8675,[1]LUTs!V$2:W$9, 2, FALSE)</f>
        <v>Victoria</v>
      </c>
      <c r="I8675" t="str">
        <f>VLOOKUP(E8675,[1]LUTs!$AA$2:$AG$194, 4, FALSE)</f>
        <v>Urban intensive uses</v>
      </c>
      <c r="J8675" t="str">
        <f>VLOOKUP($E8675,[1]LUTs!$AA$2:$AG$194,5,FALSE)</f>
        <v>Intensive uses</v>
      </c>
      <c r="K8675" t="str">
        <f>VLOOKUP(E8675,[1]LUTs!$AA$2:$AG$194,6,FALSE)</f>
        <v>Non-agriculture</v>
      </c>
      <c r="L8675" t="str">
        <f>VLOOKUP(E8675,[1]LUTs!$AA$2:$AG$194,7,FALSE)</f>
        <v>Dryland</v>
      </c>
    </row>
    <row r="8676" spans="1:12" x14ac:dyDescent="0.25">
      <c r="A8676">
        <v>7053</v>
      </c>
      <c r="B8676">
        <v>30211</v>
      </c>
      <c r="C8676">
        <f t="shared" si="135"/>
        <v>7552.75</v>
      </c>
      <c r="D8676">
        <v>148</v>
      </c>
      <c r="E8676">
        <v>541</v>
      </c>
      <c r="F8676" t="str">
        <f>VLOOKUP($D8676,[1]LUTs!$P$2:$T$152, 5, FALSE)</f>
        <v>Nicholls</v>
      </c>
      <c r="G8676" t="s">
        <v>42</v>
      </c>
      <c r="H8676" t="str">
        <f>VLOOKUP(G8676,[1]LUTs!V$2:W$9, 2, FALSE)</f>
        <v>Victoria</v>
      </c>
      <c r="I8676" t="str">
        <f>VLOOKUP(E8676,[1]LUTs!$AA$2:$AG$194, 4, FALSE)</f>
        <v>Urban intensive uses</v>
      </c>
      <c r="J8676" t="str">
        <f>VLOOKUP($E8676,[1]LUTs!$AA$2:$AG$194,5,FALSE)</f>
        <v>Intensive uses</v>
      </c>
      <c r="K8676" t="str">
        <f>VLOOKUP(E8676,[1]LUTs!$AA$2:$AG$194,6,FALSE)</f>
        <v>Non-agriculture</v>
      </c>
      <c r="L8676" t="str">
        <f>VLOOKUP(E8676,[1]LUTs!$AA$2:$AG$194,7,FALSE)</f>
        <v>Dryland</v>
      </c>
    </row>
    <row r="8677" spans="1:12" x14ac:dyDescent="0.25">
      <c r="A8677">
        <v>7057</v>
      </c>
      <c r="B8677">
        <v>85195</v>
      </c>
      <c r="C8677">
        <f t="shared" si="135"/>
        <v>21298.75</v>
      </c>
      <c r="D8677">
        <v>148</v>
      </c>
      <c r="E8677">
        <v>542</v>
      </c>
      <c r="F8677" t="str">
        <f>VLOOKUP($D8677,[1]LUTs!$P$2:$T$152, 5, FALSE)</f>
        <v>Nicholls</v>
      </c>
      <c r="G8677" t="s">
        <v>42</v>
      </c>
      <c r="H8677" t="str">
        <f>VLOOKUP(G8677,[1]LUTs!V$2:W$9, 2, FALSE)</f>
        <v>Victoria</v>
      </c>
      <c r="I8677" t="str">
        <f>VLOOKUP(E8677,[1]LUTs!$AA$2:$AG$194, 4, FALSE)</f>
        <v>Rural residential and farm infrastructure</v>
      </c>
      <c r="J8677" t="str">
        <f>VLOOKUP($E8677,[1]LUTs!$AA$2:$AG$194,5,FALSE)</f>
        <v>Intensive uses</v>
      </c>
      <c r="K8677" t="str">
        <f>VLOOKUP(E8677,[1]LUTs!$AA$2:$AG$194,6,FALSE)</f>
        <v>Non-agriculture</v>
      </c>
      <c r="L8677" t="str">
        <f>VLOOKUP(E8677,[1]LUTs!$AA$2:$AG$194,7,FALSE)</f>
        <v>Dryland</v>
      </c>
    </row>
    <row r="8678" spans="1:12" x14ac:dyDescent="0.25">
      <c r="A8678">
        <v>7052</v>
      </c>
      <c r="B8678">
        <v>41014</v>
      </c>
      <c r="C8678">
        <f t="shared" si="135"/>
        <v>10253.5</v>
      </c>
      <c r="D8678">
        <v>148</v>
      </c>
      <c r="E8678">
        <v>543</v>
      </c>
      <c r="F8678" t="str">
        <f>VLOOKUP($D8678,[1]LUTs!$P$2:$T$152, 5, FALSE)</f>
        <v>Nicholls</v>
      </c>
      <c r="G8678" t="s">
        <v>42</v>
      </c>
      <c r="H8678" t="str">
        <f>VLOOKUP(G8678,[1]LUTs!V$2:W$9, 2, FALSE)</f>
        <v>Victoria</v>
      </c>
      <c r="I8678" t="str">
        <f>VLOOKUP(E8678,[1]LUTs!$AA$2:$AG$194, 4, FALSE)</f>
        <v>Rural residential and farm infrastructure</v>
      </c>
      <c r="J8678" t="str">
        <f>VLOOKUP($E8678,[1]LUTs!$AA$2:$AG$194,5,FALSE)</f>
        <v>Intensive uses</v>
      </c>
      <c r="K8678" t="str">
        <f>VLOOKUP(E8678,[1]LUTs!$AA$2:$AG$194,6,FALSE)</f>
        <v>Non-agriculture</v>
      </c>
      <c r="L8678" t="str">
        <f>VLOOKUP(E8678,[1]LUTs!$AA$2:$AG$194,7,FALSE)</f>
        <v>Dryland</v>
      </c>
    </row>
    <row r="8679" spans="1:12" x14ac:dyDescent="0.25">
      <c r="A8679">
        <v>7132</v>
      </c>
      <c r="B8679">
        <v>222</v>
      </c>
      <c r="C8679">
        <f t="shared" si="135"/>
        <v>55.5</v>
      </c>
      <c r="D8679">
        <v>148</v>
      </c>
      <c r="E8679">
        <v>550</v>
      </c>
      <c r="F8679" t="str">
        <f>VLOOKUP($D8679,[1]LUTs!$P$2:$T$152, 5, FALSE)</f>
        <v>Nicholls</v>
      </c>
      <c r="G8679" t="s">
        <v>42</v>
      </c>
      <c r="H8679" t="str">
        <f>VLOOKUP(G8679,[1]LUTs!V$2:W$9, 2, FALSE)</f>
        <v>Victoria</v>
      </c>
      <c r="I8679" t="str">
        <f>VLOOKUP(E8679,[1]LUTs!$AA$2:$AG$194, 4, FALSE)</f>
        <v>Urban intensive uses</v>
      </c>
      <c r="J8679" t="str">
        <f>VLOOKUP($E8679,[1]LUTs!$AA$2:$AG$194,5,FALSE)</f>
        <v>Intensive uses</v>
      </c>
      <c r="K8679" t="str">
        <f>VLOOKUP(E8679,[1]LUTs!$AA$2:$AG$194,6,FALSE)</f>
        <v>Non-agriculture</v>
      </c>
      <c r="L8679" t="str">
        <f>VLOOKUP(E8679,[1]LUTs!$AA$2:$AG$194,7,FALSE)</f>
        <v>Dryland</v>
      </c>
    </row>
    <row r="8680" spans="1:12" x14ac:dyDescent="0.25">
      <c r="A8680">
        <v>7062</v>
      </c>
      <c r="B8680">
        <v>3731</v>
      </c>
      <c r="C8680">
        <f t="shared" si="135"/>
        <v>932.75</v>
      </c>
      <c r="D8680">
        <v>148</v>
      </c>
      <c r="E8680">
        <v>551</v>
      </c>
      <c r="F8680" t="str">
        <f>VLOOKUP($D8680,[1]LUTs!$P$2:$T$152, 5, FALSE)</f>
        <v>Nicholls</v>
      </c>
      <c r="G8680" t="s">
        <v>42</v>
      </c>
      <c r="H8680" t="str">
        <f>VLOOKUP(G8680,[1]LUTs!V$2:W$9, 2, FALSE)</f>
        <v>Victoria</v>
      </c>
      <c r="I8680" t="str">
        <f>VLOOKUP(E8680,[1]LUTs!$AA$2:$AG$194, 4, FALSE)</f>
        <v>Urban intensive uses</v>
      </c>
      <c r="J8680" t="str">
        <f>VLOOKUP($E8680,[1]LUTs!$AA$2:$AG$194,5,FALSE)</f>
        <v>Intensive uses</v>
      </c>
      <c r="K8680" t="str">
        <f>VLOOKUP(E8680,[1]LUTs!$AA$2:$AG$194,6,FALSE)</f>
        <v>Non-agriculture</v>
      </c>
      <c r="L8680" t="str">
        <f>VLOOKUP(E8680,[1]LUTs!$AA$2:$AG$194,7,FALSE)</f>
        <v>Dryland</v>
      </c>
    </row>
    <row r="8681" spans="1:12" x14ac:dyDescent="0.25">
      <c r="A8681">
        <v>7076</v>
      </c>
      <c r="B8681">
        <v>10214</v>
      </c>
      <c r="C8681">
        <f t="shared" si="135"/>
        <v>2553.5</v>
      </c>
      <c r="D8681">
        <v>148</v>
      </c>
      <c r="E8681">
        <v>552</v>
      </c>
      <c r="F8681" t="str">
        <f>VLOOKUP($D8681,[1]LUTs!$P$2:$T$152, 5, FALSE)</f>
        <v>Nicholls</v>
      </c>
      <c r="G8681" t="s">
        <v>42</v>
      </c>
      <c r="H8681" t="str">
        <f>VLOOKUP(G8681,[1]LUTs!V$2:W$9, 2, FALSE)</f>
        <v>Victoria</v>
      </c>
      <c r="I8681" t="str">
        <f>VLOOKUP(E8681,[1]LUTs!$AA$2:$AG$194, 4, FALSE)</f>
        <v>Urban intensive uses</v>
      </c>
      <c r="J8681" t="str">
        <f>VLOOKUP($E8681,[1]LUTs!$AA$2:$AG$194,5,FALSE)</f>
        <v>Intensive uses</v>
      </c>
      <c r="K8681" t="str">
        <f>VLOOKUP(E8681,[1]LUTs!$AA$2:$AG$194,6,FALSE)</f>
        <v>Non-agriculture</v>
      </c>
      <c r="L8681" t="str">
        <f>VLOOKUP(E8681,[1]LUTs!$AA$2:$AG$194,7,FALSE)</f>
        <v>Dryland</v>
      </c>
    </row>
    <row r="8682" spans="1:12" x14ac:dyDescent="0.25">
      <c r="A8682">
        <v>7079</v>
      </c>
      <c r="B8682">
        <v>7592</v>
      </c>
      <c r="C8682">
        <f t="shared" si="135"/>
        <v>1898</v>
      </c>
      <c r="D8682">
        <v>148</v>
      </c>
      <c r="E8682">
        <v>553</v>
      </c>
      <c r="F8682" t="str">
        <f>VLOOKUP($D8682,[1]LUTs!$P$2:$T$152, 5, FALSE)</f>
        <v>Nicholls</v>
      </c>
      <c r="G8682" t="s">
        <v>42</v>
      </c>
      <c r="H8682" t="str">
        <f>VLOOKUP(G8682,[1]LUTs!V$2:W$9, 2, FALSE)</f>
        <v>Victoria</v>
      </c>
      <c r="I8682" t="str">
        <f>VLOOKUP(E8682,[1]LUTs!$AA$2:$AG$194, 4, FALSE)</f>
        <v>Urban intensive uses</v>
      </c>
      <c r="J8682" t="str">
        <f>VLOOKUP($E8682,[1]LUTs!$AA$2:$AG$194,5,FALSE)</f>
        <v>Intensive uses</v>
      </c>
      <c r="K8682" t="str">
        <f>VLOOKUP(E8682,[1]LUTs!$AA$2:$AG$194,6,FALSE)</f>
        <v>Non-agriculture</v>
      </c>
      <c r="L8682" t="str">
        <f>VLOOKUP(E8682,[1]LUTs!$AA$2:$AG$194,7,FALSE)</f>
        <v>Dryland</v>
      </c>
    </row>
    <row r="8683" spans="1:12" x14ac:dyDescent="0.25">
      <c r="A8683">
        <v>7333</v>
      </c>
      <c r="B8683">
        <v>196</v>
      </c>
      <c r="C8683">
        <f t="shared" si="135"/>
        <v>49</v>
      </c>
      <c r="D8683">
        <v>148</v>
      </c>
      <c r="E8683">
        <v>554</v>
      </c>
      <c r="F8683" t="str">
        <f>VLOOKUP($D8683,[1]LUTs!$P$2:$T$152, 5, FALSE)</f>
        <v>Nicholls</v>
      </c>
      <c r="G8683" t="s">
        <v>42</v>
      </c>
      <c r="H8683" t="str">
        <f>VLOOKUP(G8683,[1]LUTs!V$2:W$9, 2, FALSE)</f>
        <v>Victoria</v>
      </c>
      <c r="I8683" t="str">
        <f>VLOOKUP(E8683,[1]LUTs!$AA$2:$AG$194, 4, FALSE)</f>
        <v>Urban intensive uses</v>
      </c>
      <c r="J8683" t="str">
        <f>VLOOKUP($E8683,[1]LUTs!$AA$2:$AG$194,5,FALSE)</f>
        <v>Intensive uses</v>
      </c>
      <c r="K8683" t="str">
        <f>VLOOKUP(E8683,[1]LUTs!$AA$2:$AG$194,6,FALSE)</f>
        <v>Non-agriculture</v>
      </c>
      <c r="L8683" t="str">
        <f>VLOOKUP(E8683,[1]LUTs!$AA$2:$AG$194,7,FALSE)</f>
        <v>Dryland</v>
      </c>
    </row>
    <row r="8684" spans="1:12" x14ac:dyDescent="0.25">
      <c r="A8684">
        <v>7246</v>
      </c>
      <c r="B8684">
        <v>371</v>
      </c>
      <c r="C8684">
        <f t="shared" si="135"/>
        <v>92.75</v>
      </c>
      <c r="D8684">
        <v>148</v>
      </c>
      <c r="E8684">
        <v>555</v>
      </c>
      <c r="F8684" t="str">
        <f>VLOOKUP($D8684,[1]LUTs!$P$2:$T$152, 5, FALSE)</f>
        <v>Nicholls</v>
      </c>
      <c r="G8684" t="s">
        <v>42</v>
      </c>
      <c r="H8684" t="str">
        <f>VLOOKUP(G8684,[1]LUTs!V$2:W$9, 2, FALSE)</f>
        <v>Victoria</v>
      </c>
      <c r="I8684" t="str">
        <f>VLOOKUP(E8684,[1]LUTs!$AA$2:$AG$194, 4, FALSE)</f>
        <v>Urban intensive uses</v>
      </c>
      <c r="J8684" t="str">
        <f>VLOOKUP($E8684,[1]LUTs!$AA$2:$AG$194,5,FALSE)</f>
        <v>Intensive uses</v>
      </c>
      <c r="K8684" t="str">
        <f>VLOOKUP(E8684,[1]LUTs!$AA$2:$AG$194,6,FALSE)</f>
        <v>Non-agriculture</v>
      </c>
      <c r="L8684" t="str">
        <f>VLOOKUP(E8684,[1]LUTs!$AA$2:$AG$194,7,FALSE)</f>
        <v>Dryland</v>
      </c>
    </row>
    <row r="8685" spans="1:12" x14ac:dyDescent="0.25">
      <c r="A8685">
        <v>7115</v>
      </c>
      <c r="B8685">
        <v>3312</v>
      </c>
      <c r="C8685">
        <f t="shared" si="135"/>
        <v>828</v>
      </c>
      <c r="D8685">
        <v>148</v>
      </c>
      <c r="E8685">
        <v>560</v>
      </c>
      <c r="F8685" t="str">
        <f>VLOOKUP($D8685,[1]LUTs!$P$2:$T$152, 5, FALSE)</f>
        <v>Nicholls</v>
      </c>
      <c r="G8685" t="s">
        <v>42</v>
      </c>
      <c r="H8685" t="str">
        <f>VLOOKUP(G8685,[1]LUTs!V$2:W$9, 2, FALSE)</f>
        <v>Victoria</v>
      </c>
      <c r="I8685" t="str">
        <f>VLOOKUP(E8685,[1]LUTs!$AA$2:$AG$194, 4, FALSE)</f>
        <v>Urban intensive uses</v>
      </c>
      <c r="J8685" t="str">
        <f>VLOOKUP($E8685,[1]LUTs!$AA$2:$AG$194,5,FALSE)</f>
        <v>Intensive uses</v>
      </c>
      <c r="K8685" t="str">
        <f>VLOOKUP(E8685,[1]LUTs!$AA$2:$AG$194,6,FALSE)</f>
        <v>Non-agriculture</v>
      </c>
      <c r="L8685" t="str">
        <f>VLOOKUP(E8685,[1]LUTs!$AA$2:$AG$194,7,FALSE)</f>
        <v>Dryland</v>
      </c>
    </row>
    <row r="8686" spans="1:12" x14ac:dyDescent="0.25">
      <c r="A8686">
        <v>7202</v>
      </c>
      <c r="B8686">
        <v>23</v>
      </c>
      <c r="C8686">
        <f t="shared" si="135"/>
        <v>5.75</v>
      </c>
      <c r="D8686">
        <v>148</v>
      </c>
      <c r="E8686">
        <v>565</v>
      </c>
      <c r="F8686" t="str">
        <f>VLOOKUP($D8686,[1]LUTs!$P$2:$T$152, 5, FALSE)</f>
        <v>Nicholls</v>
      </c>
      <c r="G8686" t="s">
        <v>42</v>
      </c>
      <c r="H8686" t="str">
        <f>VLOOKUP(G8686,[1]LUTs!V$2:W$9, 2, FALSE)</f>
        <v>Victoria</v>
      </c>
      <c r="I8686" t="str">
        <f>VLOOKUP(E8686,[1]LUTs!$AA$2:$AG$194, 4, FALSE)</f>
        <v>Urban intensive uses</v>
      </c>
      <c r="J8686" t="str">
        <f>VLOOKUP($E8686,[1]LUTs!$AA$2:$AG$194,5,FALSE)</f>
        <v>Intensive uses</v>
      </c>
      <c r="K8686" t="str">
        <f>VLOOKUP(E8686,[1]LUTs!$AA$2:$AG$194,6,FALSE)</f>
        <v>Non-agriculture</v>
      </c>
      <c r="L8686" t="str">
        <f>VLOOKUP(E8686,[1]LUTs!$AA$2:$AG$194,7,FALSE)</f>
        <v>Dryland</v>
      </c>
    </row>
    <row r="8687" spans="1:12" x14ac:dyDescent="0.25">
      <c r="A8687">
        <v>7261</v>
      </c>
      <c r="B8687">
        <v>2</v>
      </c>
      <c r="C8687">
        <f t="shared" si="135"/>
        <v>0.5</v>
      </c>
      <c r="D8687">
        <v>148</v>
      </c>
      <c r="E8687">
        <v>566</v>
      </c>
      <c r="F8687" t="str">
        <f>VLOOKUP($D8687,[1]LUTs!$P$2:$T$152, 5, FALSE)</f>
        <v>Nicholls</v>
      </c>
      <c r="G8687" t="s">
        <v>42</v>
      </c>
      <c r="H8687" t="str">
        <f>VLOOKUP(G8687,[1]LUTs!V$2:W$9, 2, FALSE)</f>
        <v>Victoria</v>
      </c>
      <c r="I8687" t="str">
        <f>VLOOKUP(E8687,[1]LUTs!$AA$2:$AG$194, 4, FALSE)</f>
        <v>Urban intensive uses</v>
      </c>
      <c r="J8687" t="str">
        <f>VLOOKUP($E8687,[1]LUTs!$AA$2:$AG$194,5,FALSE)</f>
        <v>Intensive uses</v>
      </c>
      <c r="K8687" t="str">
        <f>VLOOKUP(E8687,[1]LUTs!$AA$2:$AG$194,6,FALSE)</f>
        <v>Non-agriculture</v>
      </c>
      <c r="L8687" t="str">
        <f>VLOOKUP(E8687,[1]LUTs!$AA$2:$AG$194,7,FALSE)</f>
        <v>Dryland</v>
      </c>
    </row>
    <row r="8688" spans="1:12" x14ac:dyDescent="0.25">
      <c r="A8688">
        <v>7151</v>
      </c>
      <c r="B8688">
        <v>49</v>
      </c>
      <c r="C8688">
        <f t="shared" si="135"/>
        <v>12.25</v>
      </c>
      <c r="D8688">
        <v>148</v>
      </c>
      <c r="E8688">
        <v>567</v>
      </c>
      <c r="F8688" t="str">
        <f>VLOOKUP($D8688,[1]LUTs!$P$2:$T$152, 5, FALSE)</f>
        <v>Nicholls</v>
      </c>
      <c r="G8688" t="s">
        <v>42</v>
      </c>
      <c r="H8688" t="str">
        <f>VLOOKUP(G8688,[1]LUTs!V$2:W$9, 2, FALSE)</f>
        <v>Victoria</v>
      </c>
      <c r="I8688" t="str">
        <f>VLOOKUP(E8688,[1]LUTs!$AA$2:$AG$194, 4, FALSE)</f>
        <v>Urban intensive uses</v>
      </c>
      <c r="J8688" t="str">
        <f>VLOOKUP($E8688,[1]LUTs!$AA$2:$AG$194,5,FALSE)</f>
        <v>Intensive uses</v>
      </c>
      <c r="K8688" t="str">
        <f>VLOOKUP(E8688,[1]LUTs!$AA$2:$AG$194,6,FALSE)</f>
        <v>Non-agriculture</v>
      </c>
      <c r="L8688" t="str">
        <f>VLOOKUP(E8688,[1]LUTs!$AA$2:$AG$194,7,FALSE)</f>
        <v>Dryland</v>
      </c>
    </row>
    <row r="8689" spans="1:12" x14ac:dyDescent="0.25">
      <c r="A8689">
        <v>7108</v>
      </c>
      <c r="B8689">
        <v>53</v>
      </c>
      <c r="C8689">
        <f t="shared" si="135"/>
        <v>13.25</v>
      </c>
      <c r="D8689">
        <v>148</v>
      </c>
      <c r="E8689">
        <v>570</v>
      </c>
      <c r="F8689" t="str">
        <f>VLOOKUP($D8689,[1]LUTs!$P$2:$T$152, 5, FALSE)</f>
        <v>Nicholls</v>
      </c>
      <c r="G8689" t="s">
        <v>42</v>
      </c>
      <c r="H8689" t="str">
        <f>VLOOKUP(G8689,[1]LUTs!V$2:W$9, 2, FALSE)</f>
        <v>Victoria</v>
      </c>
      <c r="I8689" t="str">
        <f>VLOOKUP(E8689,[1]LUTs!$AA$2:$AG$194, 4, FALSE)</f>
        <v>Urban intensive uses</v>
      </c>
      <c r="J8689" t="str">
        <f>VLOOKUP($E8689,[1]LUTs!$AA$2:$AG$194,5,FALSE)</f>
        <v>Intensive uses</v>
      </c>
      <c r="K8689" t="str">
        <f>VLOOKUP(E8689,[1]LUTs!$AA$2:$AG$194,6,FALSE)</f>
        <v>Non-agriculture</v>
      </c>
      <c r="L8689" t="str">
        <f>VLOOKUP(E8689,[1]LUTs!$AA$2:$AG$194,7,FALSE)</f>
        <v>Dryland</v>
      </c>
    </row>
    <row r="8690" spans="1:12" x14ac:dyDescent="0.25">
      <c r="A8690">
        <v>7154</v>
      </c>
      <c r="B8690">
        <v>2607</v>
      </c>
      <c r="C8690">
        <f t="shared" si="135"/>
        <v>651.75</v>
      </c>
      <c r="D8690">
        <v>148</v>
      </c>
      <c r="E8690">
        <v>571</v>
      </c>
      <c r="F8690" t="str">
        <f>VLOOKUP($D8690,[1]LUTs!$P$2:$T$152, 5, FALSE)</f>
        <v>Nicholls</v>
      </c>
      <c r="G8690" t="s">
        <v>42</v>
      </c>
      <c r="H8690" t="str">
        <f>VLOOKUP(G8690,[1]LUTs!V$2:W$9, 2, FALSE)</f>
        <v>Victoria</v>
      </c>
      <c r="I8690" t="str">
        <f>VLOOKUP(E8690,[1]LUTs!$AA$2:$AG$194, 4, FALSE)</f>
        <v>Urban intensive uses</v>
      </c>
      <c r="J8690" t="str">
        <f>VLOOKUP($E8690,[1]LUTs!$AA$2:$AG$194,5,FALSE)</f>
        <v>Intensive uses</v>
      </c>
      <c r="K8690" t="str">
        <f>VLOOKUP(E8690,[1]LUTs!$AA$2:$AG$194,6,FALSE)</f>
        <v>Non-agriculture</v>
      </c>
      <c r="L8690" t="str">
        <f>VLOOKUP(E8690,[1]LUTs!$AA$2:$AG$194,7,FALSE)</f>
        <v>Dryland</v>
      </c>
    </row>
    <row r="8691" spans="1:12" x14ac:dyDescent="0.25">
      <c r="A8691">
        <v>7058</v>
      </c>
      <c r="B8691">
        <v>173791</v>
      </c>
      <c r="C8691">
        <f t="shared" si="135"/>
        <v>43447.75</v>
      </c>
      <c r="D8691">
        <v>148</v>
      </c>
      <c r="E8691">
        <v>572</v>
      </c>
      <c r="F8691" t="str">
        <f>VLOOKUP($D8691,[1]LUTs!$P$2:$T$152, 5, FALSE)</f>
        <v>Nicholls</v>
      </c>
      <c r="G8691" t="s">
        <v>42</v>
      </c>
      <c r="H8691" t="str">
        <f>VLOOKUP(G8691,[1]LUTs!V$2:W$9, 2, FALSE)</f>
        <v>Victoria</v>
      </c>
      <c r="I8691" t="str">
        <f>VLOOKUP(E8691,[1]LUTs!$AA$2:$AG$194, 4, FALSE)</f>
        <v>Urban intensive uses</v>
      </c>
      <c r="J8691" t="str">
        <f>VLOOKUP($E8691,[1]LUTs!$AA$2:$AG$194,5,FALSE)</f>
        <v>Intensive uses</v>
      </c>
      <c r="K8691" t="str">
        <f>VLOOKUP(E8691,[1]LUTs!$AA$2:$AG$194,6,FALSE)</f>
        <v>Non-agriculture</v>
      </c>
      <c r="L8691" t="str">
        <f>VLOOKUP(E8691,[1]LUTs!$AA$2:$AG$194,7,FALSE)</f>
        <v>Dryland</v>
      </c>
    </row>
    <row r="8692" spans="1:12" x14ac:dyDescent="0.25">
      <c r="A8692">
        <v>7066</v>
      </c>
      <c r="B8692">
        <v>4092</v>
      </c>
      <c r="C8692">
        <f t="shared" si="135"/>
        <v>1023</v>
      </c>
      <c r="D8692">
        <v>148</v>
      </c>
      <c r="E8692">
        <v>573</v>
      </c>
      <c r="F8692" t="str">
        <f>VLOOKUP($D8692,[1]LUTs!$P$2:$T$152, 5, FALSE)</f>
        <v>Nicholls</v>
      </c>
      <c r="G8692" t="s">
        <v>42</v>
      </c>
      <c r="H8692" t="str">
        <f>VLOOKUP(G8692,[1]LUTs!V$2:W$9, 2, FALSE)</f>
        <v>Victoria</v>
      </c>
      <c r="I8692" t="str">
        <f>VLOOKUP(E8692,[1]LUTs!$AA$2:$AG$194, 4, FALSE)</f>
        <v>Urban intensive uses</v>
      </c>
      <c r="J8692" t="str">
        <f>VLOOKUP($E8692,[1]LUTs!$AA$2:$AG$194,5,FALSE)</f>
        <v>Intensive uses</v>
      </c>
      <c r="K8692" t="str">
        <f>VLOOKUP(E8692,[1]LUTs!$AA$2:$AG$194,6,FALSE)</f>
        <v>Non-agriculture</v>
      </c>
      <c r="L8692" t="str">
        <f>VLOOKUP(E8692,[1]LUTs!$AA$2:$AG$194,7,FALSE)</f>
        <v>Dryland</v>
      </c>
    </row>
    <row r="8693" spans="1:12" x14ac:dyDescent="0.25">
      <c r="A8693">
        <v>7150</v>
      </c>
      <c r="B8693">
        <v>1543</v>
      </c>
      <c r="C8693">
        <f t="shared" si="135"/>
        <v>385.75</v>
      </c>
      <c r="D8693">
        <v>148</v>
      </c>
      <c r="E8693">
        <v>575</v>
      </c>
      <c r="F8693" t="str">
        <f>VLOOKUP($D8693,[1]LUTs!$P$2:$T$152, 5, FALSE)</f>
        <v>Nicholls</v>
      </c>
      <c r="G8693" t="s">
        <v>42</v>
      </c>
      <c r="H8693" t="str">
        <f>VLOOKUP(G8693,[1]LUTs!V$2:W$9, 2, FALSE)</f>
        <v>Victoria</v>
      </c>
      <c r="I8693" t="str">
        <f>VLOOKUP(E8693,[1]LUTs!$AA$2:$AG$194, 4, FALSE)</f>
        <v>Urban intensive uses</v>
      </c>
      <c r="J8693" t="str">
        <f>VLOOKUP($E8693,[1]LUTs!$AA$2:$AG$194,5,FALSE)</f>
        <v>Intensive uses</v>
      </c>
      <c r="K8693" t="str">
        <f>VLOOKUP(E8693,[1]LUTs!$AA$2:$AG$194,6,FALSE)</f>
        <v>Non-agriculture</v>
      </c>
      <c r="L8693" t="str">
        <f>VLOOKUP(E8693,[1]LUTs!$AA$2:$AG$194,7,FALSE)</f>
        <v>Dryland</v>
      </c>
    </row>
    <row r="8694" spans="1:12" x14ac:dyDescent="0.25">
      <c r="A8694">
        <v>7220</v>
      </c>
      <c r="B8694">
        <v>172</v>
      </c>
      <c r="C8694">
        <f t="shared" si="135"/>
        <v>43</v>
      </c>
      <c r="D8694">
        <v>148</v>
      </c>
      <c r="E8694">
        <v>580</v>
      </c>
      <c r="F8694" t="str">
        <f>VLOOKUP($D8694,[1]LUTs!$P$2:$T$152, 5, FALSE)</f>
        <v>Nicholls</v>
      </c>
      <c r="G8694" t="s">
        <v>42</v>
      </c>
      <c r="H8694" t="str">
        <f>VLOOKUP(G8694,[1]LUTs!V$2:W$9, 2, FALSE)</f>
        <v>Victoria</v>
      </c>
      <c r="I8694" t="str">
        <f>VLOOKUP(E8694,[1]LUTs!$AA$2:$AG$194, 4, FALSE)</f>
        <v>Mining and waste</v>
      </c>
      <c r="J8694" t="str">
        <f>VLOOKUP($E8694,[1]LUTs!$AA$2:$AG$194,5,FALSE)</f>
        <v>Intensive uses</v>
      </c>
      <c r="K8694" t="str">
        <f>VLOOKUP(E8694,[1]LUTs!$AA$2:$AG$194,6,FALSE)</f>
        <v>Non-agriculture</v>
      </c>
      <c r="L8694" t="str">
        <f>VLOOKUP(E8694,[1]LUTs!$AA$2:$AG$194,7,FALSE)</f>
        <v>Dryland</v>
      </c>
    </row>
    <row r="8695" spans="1:12" x14ac:dyDescent="0.25">
      <c r="A8695">
        <v>7301</v>
      </c>
      <c r="B8695">
        <v>211</v>
      </c>
      <c r="C8695">
        <f t="shared" si="135"/>
        <v>52.75</v>
      </c>
      <c r="D8695">
        <v>148</v>
      </c>
      <c r="E8695">
        <v>581</v>
      </c>
      <c r="F8695" t="str">
        <f>VLOOKUP($D8695,[1]LUTs!$P$2:$T$152, 5, FALSE)</f>
        <v>Nicholls</v>
      </c>
      <c r="G8695" t="s">
        <v>42</v>
      </c>
      <c r="H8695" t="str">
        <f>VLOOKUP(G8695,[1]LUTs!V$2:W$9, 2, FALSE)</f>
        <v>Victoria</v>
      </c>
      <c r="I8695" t="str">
        <f>VLOOKUP(E8695,[1]LUTs!$AA$2:$AG$194, 4, FALSE)</f>
        <v>Mining and waste</v>
      </c>
      <c r="J8695" t="str">
        <f>VLOOKUP($E8695,[1]LUTs!$AA$2:$AG$194,5,FALSE)</f>
        <v>Intensive uses</v>
      </c>
      <c r="K8695" t="str">
        <f>VLOOKUP(E8695,[1]LUTs!$AA$2:$AG$194,6,FALSE)</f>
        <v>Non-agriculture</v>
      </c>
      <c r="L8695" t="str">
        <f>VLOOKUP(E8695,[1]LUTs!$AA$2:$AG$194,7,FALSE)</f>
        <v>Dryland</v>
      </c>
    </row>
    <row r="8696" spans="1:12" x14ac:dyDescent="0.25">
      <c r="A8696">
        <v>7122</v>
      </c>
      <c r="B8696">
        <v>3145</v>
      </c>
      <c r="C8696">
        <f t="shared" si="135"/>
        <v>786.25</v>
      </c>
      <c r="D8696">
        <v>148</v>
      </c>
      <c r="E8696">
        <v>582</v>
      </c>
      <c r="F8696" t="str">
        <f>VLOOKUP($D8696,[1]LUTs!$P$2:$T$152, 5, FALSE)</f>
        <v>Nicholls</v>
      </c>
      <c r="G8696" t="s">
        <v>42</v>
      </c>
      <c r="H8696" t="str">
        <f>VLOOKUP(G8696,[1]LUTs!V$2:W$9, 2, FALSE)</f>
        <v>Victoria</v>
      </c>
      <c r="I8696" t="str">
        <f>VLOOKUP(E8696,[1]LUTs!$AA$2:$AG$194, 4, FALSE)</f>
        <v>Mining and waste</v>
      </c>
      <c r="J8696" t="str">
        <f>VLOOKUP($E8696,[1]LUTs!$AA$2:$AG$194,5,FALSE)</f>
        <v>Intensive uses</v>
      </c>
      <c r="K8696" t="str">
        <f>VLOOKUP(E8696,[1]LUTs!$AA$2:$AG$194,6,FALSE)</f>
        <v>Non-agriculture</v>
      </c>
      <c r="L8696" t="str">
        <f>VLOOKUP(E8696,[1]LUTs!$AA$2:$AG$194,7,FALSE)</f>
        <v>Dryland</v>
      </c>
    </row>
    <row r="8697" spans="1:12" x14ac:dyDescent="0.25">
      <c r="A8697">
        <v>7272</v>
      </c>
      <c r="B8697">
        <v>17</v>
      </c>
      <c r="C8697">
        <f t="shared" si="135"/>
        <v>4.25</v>
      </c>
      <c r="D8697">
        <v>148</v>
      </c>
      <c r="E8697">
        <v>584</v>
      </c>
      <c r="F8697" t="str">
        <f>VLOOKUP($D8697,[1]LUTs!$P$2:$T$152, 5, FALSE)</f>
        <v>Nicholls</v>
      </c>
      <c r="G8697" t="s">
        <v>42</v>
      </c>
      <c r="H8697" t="str">
        <f>VLOOKUP(G8697,[1]LUTs!V$2:W$9, 2, FALSE)</f>
        <v>Victoria</v>
      </c>
      <c r="I8697" t="str">
        <f>VLOOKUP(E8697,[1]LUTs!$AA$2:$AG$194, 4, FALSE)</f>
        <v>Mining and waste</v>
      </c>
      <c r="J8697" t="str">
        <f>VLOOKUP($E8697,[1]LUTs!$AA$2:$AG$194,5,FALSE)</f>
        <v>Intensive uses</v>
      </c>
      <c r="K8697" t="str">
        <f>VLOOKUP(E8697,[1]LUTs!$AA$2:$AG$194,6,FALSE)</f>
        <v>Non-agriculture</v>
      </c>
      <c r="L8697" t="str">
        <f>VLOOKUP(E8697,[1]LUTs!$AA$2:$AG$194,7,FALSE)</f>
        <v>Dryland</v>
      </c>
    </row>
    <row r="8698" spans="1:12" x14ac:dyDescent="0.25">
      <c r="A8698">
        <v>7084</v>
      </c>
      <c r="B8698">
        <v>712</v>
      </c>
      <c r="C8698">
        <f t="shared" si="135"/>
        <v>178</v>
      </c>
      <c r="D8698">
        <v>148</v>
      </c>
      <c r="E8698">
        <v>590</v>
      </c>
      <c r="F8698" t="str">
        <f>VLOOKUP($D8698,[1]LUTs!$P$2:$T$152, 5, FALSE)</f>
        <v>Nicholls</v>
      </c>
      <c r="G8698" t="s">
        <v>42</v>
      </c>
      <c r="H8698" t="str">
        <f>VLOOKUP(G8698,[1]LUTs!V$2:W$9, 2, FALSE)</f>
        <v>Victoria</v>
      </c>
      <c r="I8698" t="str">
        <f>VLOOKUP(E8698,[1]LUTs!$AA$2:$AG$194, 4, FALSE)</f>
        <v>Mining and waste</v>
      </c>
      <c r="J8698" t="str">
        <f>VLOOKUP($E8698,[1]LUTs!$AA$2:$AG$194,5,FALSE)</f>
        <v>Intensive uses</v>
      </c>
      <c r="K8698" t="str">
        <f>VLOOKUP(E8698,[1]LUTs!$AA$2:$AG$194,6,FALSE)</f>
        <v>Non-agriculture</v>
      </c>
      <c r="L8698" t="str">
        <f>VLOOKUP(E8698,[1]LUTs!$AA$2:$AG$194,7,FALSE)</f>
        <v>Dryland</v>
      </c>
    </row>
    <row r="8699" spans="1:12" x14ac:dyDescent="0.25">
      <c r="A8699">
        <v>7086</v>
      </c>
      <c r="B8699">
        <v>866</v>
      </c>
      <c r="C8699">
        <f t="shared" si="135"/>
        <v>216.5</v>
      </c>
      <c r="D8699">
        <v>148</v>
      </c>
      <c r="E8699">
        <v>592</v>
      </c>
      <c r="F8699" t="str">
        <f>VLOOKUP($D8699,[1]LUTs!$P$2:$T$152, 5, FALSE)</f>
        <v>Nicholls</v>
      </c>
      <c r="G8699" t="s">
        <v>42</v>
      </c>
      <c r="H8699" t="str">
        <f>VLOOKUP(G8699,[1]LUTs!V$2:W$9, 2, FALSE)</f>
        <v>Victoria</v>
      </c>
      <c r="I8699" t="str">
        <f>VLOOKUP(E8699,[1]LUTs!$AA$2:$AG$194, 4, FALSE)</f>
        <v>Mining and waste</v>
      </c>
      <c r="J8699" t="str">
        <f>VLOOKUP($E8699,[1]LUTs!$AA$2:$AG$194,5,FALSE)</f>
        <v>Intensive uses</v>
      </c>
      <c r="K8699" t="str">
        <f>VLOOKUP(E8699,[1]LUTs!$AA$2:$AG$194,6,FALSE)</f>
        <v>Non-agriculture</v>
      </c>
      <c r="L8699" t="str">
        <f>VLOOKUP(E8699,[1]LUTs!$AA$2:$AG$194,7,FALSE)</f>
        <v>Dryland</v>
      </c>
    </row>
    <row r="8700" spans="1:12" x14ac:dyDescent="0.25">
      <c r="A8700">
        <v>7144</v>
      </c>
      <c r="B8700">
        <v>4826</v>
      </c>
      <c r="C8700">
        <f t="shared" si="135"/>
        <v>1206.5</v>
      </c>
      <c r="D8700">
        <v>148</v>
      </c>
      <c r="E8700">
        <v>595</v>
      </c>
      <c r="F8700" t="str">
        <f>VLOOKUP($D8700,[1]LUTs!$P$2:$T$152, 5, FALSE)</f>
        <v>Nicholls</v>
      </c>
      <c r="G8700" t="s">
        <v>42</v>
      </c>
      <c r="H8700" t="str">
        <f>VLOOKUP(G8700,[1]LUTs!V$2:W$9, 2, FALSE)</f>
        <v>Victoria</v>
      </c>
      <c r="I8700" t="str">
        <f>VLOOKUP(E8700,[1]LUTs!$AA$2:$AG$194, 4, FALSE)</f>
        <v>Mining and waste</v>
      </c>
      <c r="J8700" t="str">
        <f>VLOOKUP($E8700,[1]LUTs!$AA$2:$AG$194,5,FALSE)</f>
        <v>Intensive uses</v>
      </c>
      <c r="K8700" t="str">
        <f>VLOOKUP(E8700,[1]LUTs!$AA$2:$AG$194,6,FALSE)</f>
        <v>Non-agriculture</v>
      </c>
      <c r="L8700" t="str">
        <f>VLOOKUP(E8700,[1]LUTs!$AA$2:$AG$194,7,FALSE)</f>
        <v>Dryland</v>
      </c>
    </row>
    <row r="8701" spans="1:12" x14ac:dyDescent="0.25">
      <c r="A8701">
        <v>7133</v>
      </c>
      <c r="B8701">
        <v>1682</v>
      </c>
      <c r="C8701">
        <f t="shared" si="135"/>
        <v>420.5</v>
      </c>
      <c r="D8701">
        <v>148</v>
      </c>
      <c r="E8701">
        <v>610</v>
      </c>
      <c r="F8701" t="str">
        <f>VLOOKUP($D8701,[1]LUTs!$P$2:$T$152, 5, FALSE)</f>
        <v>Nicholls</v>
      </c>
      <c r="G8701" t="s">
        <v>42</v>
      </c>
      <c r="H8701" t="str">
        <f>VLOOKUP(G8701,[1]LUTs!V$2:W$9, 2, FALSE)</f>
        <v>Victoria</v>
      </c>
      <c r="I8701" t="str">
        <f>VLOOKUP(E8701,[1]LUTs!$AA$2:$AG$194, 4, FALSE)</f>
        <v>Water</v>
      </c>
      <c r="J8701" t="str">
        <f>VLOOKUP($E8701,[1]LUTs!$AA$2:$AG$194,5,FALSE)</f>
        <v>Water</v>
      </c>
      <c r="K8701" t="str">
        <f>VLOOKUP(E8701,[1]LUTs!$AA$2:$AG$194,6,FALSE)</f>
        <v>Non-agriculture</v>
      </c>
      <c r="L8701" t="str">
        <f>VLOOKUP(E8701,[1]LUTs!$AA$2:$AG$194,7,FALSE)</f>
        <v>Dryland</v>
      </c>
    </row>
    <row r="8702" spans="1:12" x14ac:dyDescent="0.25">
      <c r="A8702">
        <v>7249</v>
      </c>
      <c r="B8702">
        <v>8</v>
      </c>
      <c r="C8702">
        <f t="shared" si="135"/>
        <v>2</v>
      </c>
      <c r="D8702">
        <v>148</v>
      </c>
      <c r="E8702">
        <v>611</v>
      </c>
      <c r="F8702" t="str">
        <f>VLOOKUP($D8702,[1]LUTs!$P$2:$T$152, 5, FALSE)</f>
        <v>Nicholls</v>
      </c>
      <c r="G8702" t="s">
        <v>42</v>
      </c>
      <c r="H8702" t="str">
        <f>VLOOKUP(G8702,[1]LUTs!V$2:W$9, 2, FALSE)</f>
        <v>Victoria</v>
      </c>
      <c r="I8702" t="str">
        <f>VLOOKUP(E8702,[1]LUTs!$AA$2:$AG$194, 4, FALSE)</f>
        <v>Water</v>
      </c>
      <c r="J8702" t="str">
        <f>VLOOKUP($E8702,[1]LUTs!$AA$2:$AG$194,5,FALSE)</f>
        <v>Water</v>
      </c>
      <c r="K8702" t="str">
        <f>VLOOKUP(E8702,[1]LUTs!$AA$2:$AG$194,6,FALSE)</f>
        <v>Non-agriculture</v>
      </c>
      <c r="L8702" t="str">
        <f>VLOOKUP(E8702,[1]LUTs!$AA$2:$AG$194,7,FALSE)</f>
        <v>Dryland</v>
      </c>
    </row>
    <row r="8703" spans="1:12" x14ac:dyDescent="0.25">
      <c r="A8703">
        <v>7069</v>
      </c>
      <c r="B8703">
        <v>16388</v>
      </c>
      <c r="C8703">
        <f t="shared" si="135"/>
        <v>4097</v>
      </c>
      <c r="D8703">
        <v>148</v>
      </c>
      <c r="E8703">
        <v>612</v>
      </c>
      <c r="F8703" t="str">
        <f>VLOOKUP($D8703,[1]LUTs!$P$2:$T$152, 5, FALSE)</f>
        <v>Nicholls</v>
      </c>
      <c r="G8703" t="s">
        <v>42</v>
      </c>
      <c r="H8703" t="str">
        <f>VLOOKUP(G8703,[1]LUTs!V$2:W$9, 2, FALSE)</f>
        <v>Victoria</v>
      </c>
      <c r="I8703" t="str">
        <f>VLOOKUP(E8703,[1]LUTs!$AA$2:$AG$194, 4, FALSE)</f>
        <v>Water</v>
      </c>
      <c r="J8703" t="str">
        <f>VLOOKUP($E8703,[1]LUTs!$AA$2:$AG$194,5,FALSE)</f>
        <v>Water</v>
      </c>
      <c r="K8703" t="str">
        <f>VLOOKUP(E8703,[1]LUTs!$AA$2:$AG$194,6,FALSE)</f>
        <v>Non-agriculture</v>
      </c>
      <c r="L8703" t="str">
        <f>VLOOKUP(E8703,[1]LUTs!$AA$2:$AG$194,7,FALSE)</f>
        <v>Dryland</v>
      </c>
    </row>
    <row r="8704" spans="1:12" x14ac:dyDescent="0.25">
      <c r="A8704">
        <v>7110</v>
      </c>
      <c r="B8704">
        <v>926</v>
      </c>
      <c r="C8704">
        <f t="shared" si="135"/>
        <v>231.5</v>
      </c>
      <c r="D8704">
        <v>148</v>
      </c>
      <c r="E8704">
        <v>620</v>
      </c>
      <c r="F8704" t="str">
        <f>VLOOKUP($D8704,[1]LUTs!$P$2:$T$152, 5, FALSE)</f>
        <v>Nicholls</v>
      </c>
      <c r="G8704" t="s">
        <v>42</v>
      </c>
      <c r="H8704" t="str">
        <f>VLOOKUP(G8704,[1]LUTs!V$2:W$9, 2, FALSE)</f>
        <v>Victoria</v>
      </c>
      <c r="I8704" t="str">
        <f>VLOOKUP(E8704,[1]LUTs!$AA$2:$AG$194, 4, FALSE)</f>
        <v>Water</v>
      </c>
      <c r="J8704" t="str">
        <f>VLOOKUP($E8704,[1]LUTs!$AA$2:$AG$194,5,FALSE)</f>
        <v>Water</v>
      </c>
      <c r="K8704" t="str">
        <f>VLOOKUP(E8704,[1]LUTs!$AA$2:$AG$194,6,FALSE)</f>
        <v>Non-agriculture</v>
      </c>
      <c r="L8704" t="str">
        <f>VLOOKUP(E8704,[1]LUTs!$AA$2:$AG$194,7,FALSE)</f>
        <v>Dryland</v>
      </c>
    </row>
    <row r="8705" spans="1:12" x14ac:dyDescent="0.25">
      <c r="A8705">
        <v>7068</v>
      </c>
      <c r="B8705">
        <v>30271</v>
      </c>
      <c r="C8705">
        <f t="shared" si="135"/>
        <v>7567.75</v>
      </c>
      <c r="D8705">
        <v>148</v>
      </c>
      <c r="E8705">
        <v>621</v>
      </c>
      <c r="F8705" t="str">
        <f>VLOOKUP($D8705,[1]LUTs!$P$2:$T$152, 5, FALSE)</f>
        <v>Nicholls</v>
      </c>
      <c r="G8705" t="s">
        <v>42</v>
      </c>
      <c r="H8705" t="str">
        <f>VLOOKUP(G8705,[1]LUTs!V$2:W$9, 2, FALSE)</f>
        <v>Victoria</v>
      </c>
      <c r="I8705" t="str">
        <f>VLOOKUP(E8705,[1]LUTs!$AA$2:$AG$194, 4, FALSE)</f>
        <v>Water</v>
      </c>
      <c r="J8705" t="str">
        <f>VLOOKUP($E8705,[1]LUTs!$AA$2:$AG$194,5,FALSE)</f>
        <v>Water</v>
      </c>
      <c r="K8705" t="str">
        <f>VLOOKUP(E8705,[1]LUTs!$AA$2:$AG$194,6,FALSE)</f>
        <v>Non-agriculture</v>
      </c>
      <c r="L8705" t="str">
        <f>VLOOKUP(E8705,[1]LUTs!$AA$2:$AG$194,7,FALSE)</f>
        <v>Dryland</v>
      </c>
    </row>
    <row r="8706" spans="1:12" x14ac:dyDescent="0.25">
      <c r="A8706">
        <v>7104</v>
      </c>
      <c r="B8706">
        <v>1653</v>
      </c>
      <c r="C8706">
        <f t="shared" ref="C8706:C8769" si="136">B8706/4</f>
        <v>413.25</v>
      </c>
      <c r="D8706">
        <v>148</v>
      </c>
      <c r="E8706">
        <v>622</v>
      </c>
      <c r="F8706" t="str">
        <f>VLOOKUP($D8706,[1]LUTs!$P$2:$T$152, 5, FALSE)</f>
        <v>Nicholls</v>
      </c>
      <c r="G8706" t="s">
        <v>42</v>
      </c>
      <c r="H8706" t="str">
        <f>VLOOKUP(G8706,[1]LUTs!V$2:W$9, 2, FALSE)</f>
        <v>Victoria</v>
      </c>
      <c r="I8706" t="str">
        <f>VLOOKUP(E8706,[1]LUTs!$AA$2:$AG$194, 4, FALSE)</f>
        <v>Water</v>
      </c>
      <c r="J8706" t="str">
        <f>VLOOKUP($E8706,[1]LUTs!$AA$2:$AG$194,5,FALSE)</f>
        <v>Water</v>
      </c>
      <c r="K8706" t="str">
        <f>VLOOKUP(E8706,[1]LUTs!$AA$2:$AG$194,6,FALSE)</f>
        <v>Non-agriculture</v>
      </c>
      <c r="L8706" t="str">
        <f>VLOOKUP(E8706,[1]LUTs!$AA$2:$AG$194,7,FALSE)</f>
        <v>Dryland</v>
      </c>
    </row>
    <row r="8707" spans="1:12" x14ac:dyDescent="0.25">
      <c r="A8707">
        <v>7212</v>
      </c>
      <c r="B8707">
        <v>5</v>
      </c>
      <c r="C8707">
        <f t="shared" si="136"/>
        <v>1.25</v>
      </c>
      <c r="D8707">
        <v>148</v>
      </c>
      <c r="E8707">
        <v>623</v>
      </c>
      <c r="F8707" t="str">
        <f>VLOOKUP($D8707,[1]LUTs!$P$2:$T$152, 5, FALSE)</f>
        <v>Nicholls</v>
      </c>
      <c r="G8707" t="s">
        <v>42</v>
      </c>
      <c r="H8707" t="str">
        <f>VLOOKUP(G8707,[1]LUTs!V$2:W$9, 2, FALSE)</f>
        <v>Victoria</v>
      </c>
      <c r="I8707" t="str">
        <f>VLOOKUP(E8707,[1]LUTs!$AA$2:$AG$194, 4, FALSE)</f>
        <v>Water</v>
      </c>
      <c r="J8707" t="str">
        <f>VLOOKUP($E8707,[1]LUTs!$AA$2:$AG$194,5,FALSE)</f>
        <v>Water</v>
      </c>
      <c r="K8707" t="str">
        <f>VLOOKUP(E8707,[1]LUTs!$AA$2:$AG$194,6,FALSE)</f>
        <v>Non-agriculture</v>
      </c>
      <c r="L8707" t="str">
        <f>VLOOKUP(E8707,[1]LUTs!$AA$2:$AG$194,7,FALSE)</f>
        <v>Dryland</v>
      </c>
    </row>
    <row r="8708" spans="1:12" x14ac:dyDescent="0.25">
      <c r="A8708">
        <v>7044</v>
      </c>
      <c r="B8708">
        <v>7154</v>
      </c>
      <c r="C8708">
        <f t="shared" si="136"/>
        <v>1788.5</v>
      </c>
      <c r="D8708">
        <v>148</v>
      </c>
      <c r="E8708">
        <v>630</v>
      </c>
      <c r="F8708" t="str">
        <f>VLOOKUP($D8708,[1]LUTs!$P$2:$T$152, 5, FALSE)</f>
        <v>Nicholls</v>
      </c>
      <c r="G8708" t="s">
        <v>42</v>
      </c>
      <c r="H8708" t="str">
        <f>VLOOKUP(G8708,[1]LUTs!V$2:W$9, 2, FALSE)</f>
        <v>Victoria</v>
      </c>
      <c r="I8708" t="str">
        <f>VLOOKUP(E8708,[1]LUTs!$AA$2:$AG$194, 4, FALSE)</f>
        <v>Water</v>
      </c>
      <c r="J8708" t="str">
        <f>VLOOKUP($E8708,[1]LUTs!$AA$2:$AG$194,5,FALSE)</f>
        <v>Water</v>
      </c>
      <c r="K8708" t="str">
        <f>VLOOKUP(E8708,[1]LUTs!$AA$2:$AG$194,6,FALSE)</f>
        <v>Non-agriculture</v>
      </c>
      <c r="L8708" t="str">
        <f>VLOOKUP(E8708,[1]LUTs!$AA$2:$AG$194,7,FALSE)</f>
        <v>Dryland</v>
      </c>
    </row>
    <row r="8709" spans="1:12" x14ac:dyDescent="0.25">
      <c r="A8709">
        <v>7046</v>
      </c>
      <c r="B8709">
        <v>29682</v>
      </c>
      <c r="C8709">
        <f t="shared" si="136"/>
        <v>7420.5</v>
      </c>
      <c r="D8709">
        <v>148</v>
      </c>
      <c r="E8709">
        <v>631</v>
      </c>
      <c r="F8709" t="str">
        <f>VLOOKUP($D8709,[1]LUTs!$P$2:$T$152, 5, FALSE)</f>
        <v>Nicholls</v>
      </c>
      <c r="G8709" t="s">
        <v>42</v>
      </c>
      <c r="H8709" t="str">
        <f>VLOOKUP(G8709,[1]LUTs!V$2:W$9, 2, FALSE)</f>
        <v>Victoria</v>
      </c>
      <c r="I8709" t="str">
        <f>VLOOKUP(E8709,[1]LUTs!$AA$2:$AG$194, 4, FALSE)</f>
        <v>Water</v>
      </c>
      <c r="J8709" t="str">
        <f>VLOOKUP($E8709,[1]LUTs!$AA$2:$AG$194,5,FALSE)</f>
        <v>Water</v>
      </c>
      <c r="K8709" t="str">
        <f>VLOOKUP(E8709,[1]LUTs!$AA$2:$AG$194,6,FALSE)</f>
        <v>Non-agriculture</v>
      </c>
      <c r="L8709" t="str">
        <f>VLOOKUP(E8709,[1]LUTs!$AA$2:$AG$194,7,FALSE)</f>
        <v>Dryland</v>
      </c>
    </row>
    <row r="8710" spans="1:12" x14ac:dyDescent="0.25">
      <c r="A8710">
        <v>7070</v>
      </c>
      <c r="B8710">
        <v>34497</v>
      </c>
      <c r="C8710">
        <f t="shared" si="136"/>
        <v>8624.25</v>
      </c>
      <c r="D8710">
        <v>148</v>
      </c>
      <c r="E8710">
        <v>640</v>
      </c>
      <c r="F8710" t="str">
        <f>VLOOKUP($D8710,[1]LUTs!$P$2:$T$152, 5, FALSE)</f>
        <v>Nicholls</v>
      </c>
      <c r="G8710" t="s">
        <v>42</v>
      </c>
      <c r="H8710" t="str">
        <f>VLOOKUP(G8710,[1]LUTs!V$2:W$9, 2, FALSE)</f>
        <v>Victoria</v>
      </c>
      <c r="I8710" t="str">
        <f>VLOOKUP(E8710,[1]LUTs!$AA$2:$AG$194, 4, FALSE)</f>
        <v>Water</v>
      </c>
      <c r="J8710" t="str">
        <f>VLOOKUP($E8710,[1]LUTs!$AA$2:$AG$194,5,FALSE)</f>
        <v>Water</v>
      </c>
      <c r="K8710" t="str">
        <f>VLOOKUP(E8710,[1]LUTs!$AA$2:$AG$194,6,FALSE)</f>
        <v>Non-agriculture</v>
      </c>
      <c r="L8710" t="str">
        <f>VLOOKUP(E8710,[1]LUTs!$AA$2:$AG$194,7,FALSE)</f>
        <v>Dryland</v>
      </c>
    </row>
    <row r="8711" spans="1:12" x14ac:dyDescent="0.25">
      <c r="A8711">
        <v>7050</v>
      </c>
      <c r="B8711">
        <v>2803</v>
      </c>
      <c r="C8711">
        <f t="shared" si="136"/>
        <v>700.75</v>
      </c>
      <c r="D8711">
        <v>148</v>
      </c>
      <c r="E8711">
        <v>641</v>
      </c>
      <c r="F8711" t="str">
        <f>VLOOKUP($D8711,[1]LUTs!$P$2:$T$152, 5, FALSE)</f>
        <v>Nicholls</v>
      </c>
      <c r="G8711" t="s">
        <v>42</v>
      </c>
      <c r="H8711" t="str">
        <f>VLOOKUP(G8711,[1]LUTs!V$2:W$9, 2, FALSE)</f>
        <v>Victoria</v>
      </c>
      <c r="I8711" t="str">
        <f>VLOOKUP(E8711,[1]LUTs!$AA$2:$AG$194, 4, FALSE)</f>
        <v>Water</v>
      </c>
      <c r="J8711" t="str">
        <f>VLOOKUP($E8711,[1]LUTs!$AA$2:$AG$194,5,FALSE)</f>
        <v>Water</v>
      </c>
      <c r="K8711" t="str">
        <f>VLOOKUP(E8711,[1]LUTs!$AA$2:$AG$194,6,FALSE)</f>
        <v>Non-agriculture</v>
      </c>
      <c r="L8711" t="str">
        <f>VLOOKUP(E8711,[1]LUTs!$AA$2:$AG$194,7,FALSE)</f>
        <v>Dryland</v>
      </c>
    </row>
    <row r="8712" spans="1:12" x14ac:dyDescent="0.25">
      <c r="A8712">
        <v>7112</v>
      </c>
      <c r="B8712">
        <v>40</v>
      </c>
      <c r="C8712">
        <f t="shared" si="136"/>
        <v>10</v>
      </c>
      <c r="D8712">
        <v>148</v>
      </c>
      <c r="E8712">
        <v>642</v>
      </c>
      <c r="F8712" t="str">
        <f>VLOOKUP($D8712,[1]LUTs!$P$2:$T$152, 5, FALSE)</f>
        <v>Nicholls</v>
      </c>
      <c r="G8712" t="s">
        <v>42</v>
      </c>
      <c r="H8712" t="str">
        <f>VLOOKUP(G8712,[1]LUTs!V$2:W$9, 2, FALSE)</f>
        <v>Victoria</v>
      </c>
      <c r="I8712" t="str">
        <f>VLOOKUP(E8712,[1]LUTs!$AA$2:$AG$194, 4, FALSE)</f>
        <v>Water</v>
      </c>
      <c r="J8712" t="str">
        <f>VLOOKUP($E8712,[1]LUTs!$AA$2:$AG$194,5,FALSE)</f>
        <v>Water</v>
      </c>
      <c r="K8712" t="str">
        <f>VLOOKUP(E8712,[1]LUTs!$AA$2:$AG$194,6,FALSE)</f>
        <v>Non-agriculture</v>
      </c>
      <c r="L8712" t="str">
        <f>VLOOKUP(E8712,[1]LUTs!$AA$2:$AG$194,7,FALSE)</f>
        <v>Dryland</v>
      </c>
    </row>
    <row r="8713" spans="1:12" x14ac:dyDescent="0.25">
      <c r="A8713">
        <v>7231</v>
      </c>
      <c r="B8713">
        <v>44</v>
      </c>
      <c r="C8713">
        <f t="shared" si="136"/>
        <v>11</v>
      </c>
      <c r="D8713">
        <v>148</v>
      </c>
      <c r="E8713">
        <v>643</v>
      </c>
      <c r="F8713" t="str">
        <f>VLOOKUP($D8713,[1]LUTs!$P$2:$T$152, 5, FALSE)</f>
        <v>Nicholls</v>
      </c>
      <c r="G8713" t="s">
        <v>42</v>
      </c>
      <c r="H8713" t="str">
        <f>VLOOKUP(G8713,[1]LUTs!V$2:W$9, 2, FALSE)</f>
        <v>Victoria</v>
      </c>
      <c r="I8713" t="str">
        <f>VLOOKUP(E8713,[1]LUTs!$AA$2:$AG$194, 4, FALSE)</f>
        <v>Water</v>
      </c>
      <c r="J8713" t="str">
        <f>VLOOKUP($E8713,[1]LUTs!$AA$2:$AG$194,5,FALSE)</f>
        <v>Water</v>
      </c>
      <c r="K8713" t="str">
        <f>VLOOKUP(E8713,[1]LUTs!$AA$2:$AG$194,6,FALSE)</f>
        <v>Non-agriculture</v>
      </c>
      <c r="L8713" t="str">
        <f>VLOOKUP(E8713,[1]LUTs!$AA$2:$AG$194,7,FALSE)</f>
        <v>Dryland</v>
      </c>
    </row>
    <row r="8714" spans="1:12" x14ac:dyDescent="0.25">
      <c r="A8714">
        <v>7129</v>
      </c>
      <c r="B8714">
        <v>9</v>
      </c>
      <c r="C8714">
        <f t="shared" si="136"/>
        <v>2.25</v>
      </c>
      <c r="D8714">
        <v>148</v>
      </c>
      <c r="E8714">
        <v>651</v>
      </c>
      <c r="F8714" t="str">
        <f>VLOOKUP($D8714,[1]LUTs!$P$2:$T$152, 5, FALSE)</f>
        <v>Nicholls</v>
      </c>
      <c r="G8714" t="s">
        <v>42</v>
      </c>
      <c r="H8714" t="str">
        <f>VLOOKUP(G8714,[1]LUTs!V$2:W$9, 2, FALSE)</f>
        <v>Victoria</v>
      </c>
      <c r="I8714" t="str">
        <f>VLOOKUP(E8714,[1]LUTs!$AA$2:$AG$194, 4, FALSE)</f>
        <v>Water</v>
      </c>
      <c r="J8714" t="str">
        <f>VLOOKUP($E8714,[1]LUTs!$AA$2:$AG$194,5,FALSE)</f>
        <v>Water</v>
      </c>
      <c r="K8714" t="str">
        <f>VLOOKUP(E8714,[1]LUTs!$AA$2:$AG$194,6,FALSE)</f>
        <v>Non-agriculture</v>
      </c>
      <c r="L8714" t="str">
        <f>VLOOKUP(E8714,[1]LUTs!$AA$2:$AG$194,7,FALSE)</f>
        <v>Dryland</v>
      </c>
    </row>
    <row r="8715" spans="1:12" x14ac:dyDescent="0.25">
      <c r="A8715">
        <v>7591</v>
      </c>
      <c r="B8715">
        <v>1298</v>
      </c>
      <c r="C8715">
        <f t="shared" si="136"/>
        <v>324.5</v>
      </c>
      <c r="D8715">
        <v>149</v>
      </c>
      <c r="E8715">
        <v>111</v>
      </c>
      <c r="F8715" t="str">
        <f>VLOOKUP($D8715,[1]LUTs!$P$2:$T$152, 5, FALSE)</f>
        <v>Scullin</v>
      </c>
      <c r="G8715" t="s">
        <v>42</v>
      </c>
      <c r="H8715" t="str">
        <f>VLOOKUP(G8715,[1]LUTs!V$2:W$9, 2, FALSE)</f>
        <v>Victoria</v>
      </c>
      <c r="I8715" t="str">
        <f>VLOOKUP(E8715,[1]LUTs!$AA$2:$AG$194, 4, FALSE)</f>
        <v>Nature conservation</v>
      </c>
      <c r="J8715" t="str">
        <f>VLOOKUP($E8715,[1]LUTs!$AA$2:$AG$194,5,FALSE)</f>
        <v>Nature conservation</v>
      </c>
      <c r="K8715" t="str">
        <f>VLOOKUP(E8715,[1]LUTs!$AA$2:$AG$194,6,FALSE)</f>
        <v>Non-agriculture</v>
      </c>
      <c r="L8715" t="str">
        <f>VLOOKUP(E8715,[1]LUTs!$AA$2:$AG$194,7,FALSE)</f>
        <v>Dryland</v>
      </c>
    </row>
    <row r="8716" spans="1:12" x14ac:dyDescent="0.25">
      <c r="A8716">
        <v>7619</v>
      </c>
      <c r="B8716">
        <v>405</v>
      </c>
      <c r="C8716">
        <f t="shared" si="136"/>
        <v>101.25</v>
      </c>
      <c r="D8716">
        <v>149</v>
      </c>
      <c r="E8716">
        <v>114</v>
      </c>
      <c r="F8716" t="str">
        <f>VLOOKUP($D8716,[1]LUTs!$P$2:$T$152, 5, FALSE)</f>
        <v>Scullin</v>
      </c>
      <c r="G8716" t="s">
        <v>42</v>
      </c>
      <c r="H8716" t="str">
        <f>VLOOKUP(G8716,[1]LUTs!V$2:W$9, 2, FALSE)</f>
        <v>Victoria</v>
      </c>
      <c r="I8716" t="str">
        <f>VLOOKUP(E8716,[1]LUTs!$AA$2:$AG$194, 4, FALSE)</f>
        <v>Nature conservation</v>
      </c>
      <c r="J8716" t="str">
        <f>VLOOKUP($E8716,[1]LUTs!$AA$2:$AG$194,5,FALSE)</f>
        <v>Nature conservation</v>
      </c>
      <c r="K8716" t="str">
        <f>VLOOKUP(E8716,[1]LUTs!$AA$2:$AG$194,6,FALSE)</f>
        <v>Non-agriculture</v>
      </c>
      <c r="L8716" t="str">
        <f>VLOOKUP(E8716,[1]LUTs!$AA$2:$AG$194,7,FALSE)</f>
        <v>Dryland</v>
      </c>
    </row>
    <row r="8717" spans="1:12" x14ac:dyDescent="0.25">
      <c r="A8717">
        <v>7615</v>
      </c>
      <c r="B8717">
        <v>2596</v>
      </c>
      <c r="C8717">
        <f t="shared" si="136"/>
        <v>649</v>
      </c>
      <c r="D8717">
        <v>149</v>
      </c>
      <c r="E8717">
        <v>116</v>
      </c>
      <c r="F8717" t="str">
        <f>VLOOKUP($D8717,[1]LUTs!$P$2:$T$152, 5, FALSE)</f>
        <v>Scullin</v>
      </c>
      <c r="G8717" t="s">
        <v>42</v>
      </c>
      <c r="H8717" t="str">
        <f>VLOOKUP(G8717,[1]LUTs!V$2:W$9, 2, FALSE)</f>
        <v>Victoria</v>
      </c>
      <c r="I8717" t="str">
        <f>VLOOKUP(E8717,[1]LUTs!$AA$2:$AG$194, 4, FALSE)</f>
        <v>Nature conservation</v>
      </c>
      <c r="J8717" t="str">
        <f>VLOOKUP($E8717,[1]LUTs!$AA$2:$AG$194,5,FALSE)</f>
        <v>Nature conservation</v>
      </c>
      <c r="K8717" t="str">
        <f>VLOOKUP(E8717,[1]LUTs!$AA$2:$AG$194,6,FALSE)</f>
        <v>Non-agriculture</v>
      </c>
      <c r="L8717" t="str">
        <f>VLOOKUP(E8717,[1]LUTs!$AA$2:$AG$194,7,FALSE)</f>
        <v>Dryland</v>
      </c>
    </row>
    <row r="8718" spans="1:12" x14ac:dyDescent="0.25">
      <c r="A8718">
        <v>7592</v>
      </c>
      <c r="B8718">
        <v>168</v>
      </c>
      <c r="C8718">
        <f t="shared" si="136"/>
        <v>42</v>
      </c>
      <c r="D8718">
        <v>149</v>
      </c>
      <c r="E8718">
        <v>117</v>
      </c>
      <c r="F8718" t="str">
        <f>VLOOKUP($D8718,[1]LUTs!$P$2:$T$152, 5, FALSE)</f>
        <v>Scullin</v>
      </c>
      <c r="G8718" t="s">
        <v>42</v>
      </c>
      <c r="H8718" t="str">
        <f>VLOOKUP(G8718,[1]LUTs!V$2:W$9, 2, FALSE)</f>
        <v>Victoria</v>
      </c>
      <c r="I8718" t="str">
        <f>VLOOKUP(E8718,[1]LUTs!$AA$2:$AG$194, 4, FALSE)</f>
        <v>Nature conservation</v>
      </c>
      <c r="J8718" t="str">
        <f>VLOOKUP($E8718,[1]LUTs!$AA$2:$AG$194,5,FALSE)</f>
        <v>Nature conservation</v>
      </c>
      <c r="K8718" t="str">
        <f>VLOOKUP(E8718,[1]LUTs!$AA$2:$AG$194,6,FALSE)</f>
        <v>Non-agriculture</v>
      </c>
      <c r="L8718" t="str">
        <f>VLOOKUP(E8718,[1]LUTs!$AA$2:$AG$194,7,FALSE)</f>
        <v>Dryland</v>
      </c>
    </row>
    <row r="8719" spans="1:12" x14ac:dyDescent="0.25">
      <c r="A8719">
        <v>7594</v>
      </c>
      <c r="B8719">
        <v>7855</v>
      </c>
      <c r="C8719">
        <f t="shared" si="136"/>
        <v>1963.75</v>
      </c>
      <c r="D8719">
        <v>149</v>
      </c>
      <c r="E8719">
        <v>320</v>
      </c>
      <c r="F8719" t="str">
        <f>VLOOKUP($D8719,[1]LUTs!$P$2:$T$152, 5, FALSE)</f>
        <v>Scullin</v>
      </c>
      <c r="G8719" t="s">
        <v>42</v>
      </c>
      <c r="H8719" t="str">
        <f>VLOOKUP(G8719,[1]LUTs!V$2:W$9, 2, FALSE)</f>
        <v>Victoria</v>
      </c>
      <c r="I8719" t="str">
        <f>VLOOKUP(E8719,[1]LUTs!$AA$2:$AG$194, 4, FALSE)</f>
        <v>Grazing modified pastures</v>
      </c>
      <c r="J8719" t="str">
        <f>VLOOKUP($E8719,[1]LUTs!$AA$2:$AG$194,5,FALSE)</f>
        <v>Livestock production</v>
      </c>
      <c r="K8719" t="str">
        <f>VLOOKUP(E8719,[1]LUTs!$AA$2:$AG$194,6,FALSE)</f>
        <v>Agriculture</v>
      </c>
      <c r="L8719" t="str">
        <f>VLOOKUP(E8719,[1]LUTs!$AA$2:$AG$194,7,FALSE)</f>
        <v>Dryland</v>
      </c>
    </row>
    <row r="8720" spans="1:12" x14ac:dyDescent="0.25">
      <c r="A8720">
        <v>7658</v>
      </c>
      <c r="B8720">
        <v>3</v>
      </c>
      <c r="C8720">
        <f t="shared" si="136"/>
        <v>0.75</v>
      </c>
      <c r="D8720">
        <v>149</v>
      </c>
      <c r="E8720">
        <v>511</v>
      </c>
      <c r="F8720" t="str">
        <f>VLOOKUP($D8720,[1]LUTs!$P$2:$T$152, 5, FALSE)</f>
        <v>Scullin</v>
      </c>
      <c r="G8720" t="s">
        <v>42</v>
      </c>
      <c r="H8720" t="str">
        <f>VLOOKUP(G8720,[1]LUTs!V$2:W$9, 2, FALSE)</f>
        <v>Victoria</v>
      </c>
      <c r="I8720" t="str">
        <f>VLOOKUP(E8720,[1]LUTs!$AA$2:$AG$194, 4, FALSE)</f>
        <v>Intensive plant production</v>
      </c>
      <c r="J8720" t="str">
        <f>VLOOKUP($E8720,[1]LUTs!$AA$2:$AG$194,5,FALSE)</f>
        <v>Horticulture</v>
      </c>
      <c r="K8720" t="str">
        <f>VLOOKUP(E8720,[1]LUTs!$AA$2:$AG$194,6,FALSE)</f>
        <v>Agriculture</v>
      </c>
      <c r="L8720" t="str">
        <f>VLOOKUP(E8720,[1]LUTs!$AA$2:$AG$194,7,FALSE)</f>
        <v>Irrigated</v>
      </c>
    </row>
    <row r="8721" spans="1:12" x14ac:dyDescent="0.25">
      <c r="A8721">
        <v>7621</v>
      </c>
      <c r="B8721">
        <v>954</v>
      </c>
      <c r="C8721">
        <f t="shared" si="136"/>
        <v>238.5</v>
      </c>
      <c r="D8721">
        <v>149</v>
      </c>
      <c r="E8721">
        <v>530</v>
      </c>
      <c r="F8721" t="str">
        <f>VLOOKUP($D8721,[1]LUTs!$P$2:$T$152, 5, FALSE)</f>
        <v>Scullin</v>
      </c>
      <c r="G8721" t="s">
        <v>42</v>
      </c>
      <c r="H8721" t="str">
        <f>VLOOKUP(G8721,[1]LUTs!V$2:W$9, 2, FALSE)</f>
        <v>Victoria</v>
      </c>
      <c r="I8721" t="str">
        <f>VLOOKUP(E8721,[1]LUTs!$AA$2:$AG$194, 4, FALSE)</f>
        <v>Urban intensive uses</v>
      </c>
      <c r="J8721" t="str">
        <f>VLOOKUP($E8721,[1]LUTs!$AA$2:$AG$194,5,FALSE)</f>
        <v>Intensive uses</v>
      </c>
      <c r="K8721" t="str">
        <f>VLOOKUP(E8721,[1]LUTs!$AA$2:$AG$194,6,FALSE)</f>
        <v>Non-agriculture</v>
      </c>
      <c r="L8721" t="str">
        <f>VLOOKUP(E8721,[1]LUTs!$AA$2:$AG$194,7,FALSE)</f>
        <v>Dryland</v>
      </c>
    </row>
    <row r="8722" spans="1:12" x14ac:dyDescent="0.25">
      <c r="A8722">
        <v>7597</v>
      </c>
      <c r="B8722">
        <v>19831</v>
      </c>
      <c r="C8722">
        <f t="shared" si="136"/>
        <v>4957.75</v>
      </c>
      <c r="D8722">
        <v>149</v>
      </c>
      <c r="E8722">
        <v>541</v>
      </c>
      <c r="F8722" t="str">
        <f>VLOOKUP($D8722,[1]LUTs!$P$2:$T$152, 5, FALSE)</f>
        <v>Scullin</v>
      </c>
      <c r="G8722" t="s">
        <v>42</v>
      </c>
      <c r="H8722" t="str">
        <f>VLOOKUP(G8722,[1]LUTs!V$2:W$9, 2, FALSE)</f>
        <v>Victoria</v>
      </c>
      <c r="I8722" t="str">
        <f>VLOOKUP(E8722,[1]LUTs!$AA$2:$AG$194, 4, FALSE)</f>
        <v>Urban intensive uses</v>
      </c>
      <c r="J8722" t="str">
        <f>VLOOKUP($E8722,[1]LUTs!$AA$2:$AG$194,5,FALSE)</f>
        <v>Intensive uses</v>
      </c>
      <c r="K8722" t="str">
        <f>VLOOKUP(E8722,[1]LUTs!$AA$2:$AG$194,6,FALSE)</f>
        <v>Non-agriculture</v>
      </c>
      <c r="L8722" t="str">
        <f>VLOOKUP(E8722,[1]LUTs!$AA$2:$AG$194,7,FALSE)</f>
        <v>Dryland</v>
      </c>
    </row>
    <row r="8723" spans="1:12" x14ac:dyDescent="0.25">
      <c r="A8723">
        <v>7607</v>
      </c>
      <c r="B8723">
        <v>1401</v>
      </c>
      <c r="C8723">
        <f t="shared" si="136"/>
        <v>350.25</v>
      </c>
      <c r="D8723">
        <v>149</v>
      </c>
      <c r="E8723">
        <v>542</v>
      </c>
      <c r="F8723" t="str">
        <f>VLOOKUP($D8723,[1]LUTs!$P$2:$T$152, 5, FALSE)</f>
        <v>Scullin</v>
      </c>
      <c r="G8723" t="s">
        <v>42</v>
      </c>
      <c r="H8723" t="str">
        <f>VLOOKUP(G8723,[1]LUTs!V$2:W$9, 2, FALSE)</f>
        <v>Victoria</v>
      </c>
      <c r="I8723" t="str">
        <f>VLOOKUP(E8723,[1]LUTs!$AA$2:$AG$194, 4, FALSE)</f>
        <v>Rural residential and farm infrastructure</v>
      </c>
      <c r="J8723" t="str">
        <f>VLOOKUP($E8723,[1]LUTs!$AA$2:$AG$194,5,FALSE)</f>
        <v>Intensive uses</v>
      </c>
      <c r="K8723" t="str">
        <f>VLOOKUP(E8723,[1]LUTs!$AA$2:$AG$194,6,FALSE)</f>
        <v>Non-agriculture</v>
      </c>
      <c r="L8723" t="str">
        <f>VLOOKUP(E8723,[1]LUTs!$AA$2:$AG$194,7,FALSE)</f>
        <v>Dryland</v>
      </c>
    </row>
    <row r="8724" spans="1:12" x14ac:dyDescent="0.25">
      <c r="A8724">
        <v>7604</v>
      </c>
      <c r="B8724">
        <v>887</v>
      </c>
      <c r="C8724">
        <f t="shared" si="136"/>
        <v>221.75</v>
      </c>
      <c r="D8724">
        <v>149</v>
      </c>
      <c r="E8724">
        <v>543</v>
      </c>
      <c r="F8724" t="str">
        <f>VLOOKUP($D8724,[1]LUTs!$P$2:$T$152, 5, FALSE)</f>
        <v>Scullin</v>
      </c>
      <c r="G8724" t="s">
        <v>42</v>
      </c>
      <c r="H8724" t="str">
        <f>VLOOKUP(G8724,[1]LUTs!V$2:W$9, 2, FALSE)</f>
        <v>Victoria</v>
      </c>
      <c r="I8724" t="str">
        <f>VLOOKUP(E8724,[1]LUTs!$AA$2:$AG$194, 4, FALSE)</f>
        <v>Rural residential and farm infrastructure</v>
      </c>
      <c r="J8724" t="str">
        <f>VLOOKUP($E8724,[1]LUTs!$AA$2:$AG$194,5,FALSE)</f>
        <v>Intensive uses</v>
      </c>
      <c r="K8724" t="str">
        <f>VLOOKUP(E8724,[1]LUTs!$AA$2:$AG$194,6,FALSE)</f>
        <v>Non-agriculture</v>
      </c>
      <c r="L8724" t="str">
        <f>VLOOKUP(E8724,[1]LUTs!$AA$2:$AG$194,7,FALSE)</f>
        <v>Dryland</v>
      </c>
    </row>
    <row r="8725" spans="1:12" x14ac:dyDescent="0.25">
      <c r="A8725">
        <v>7610</v>
      </c>
      <c r="B8725">
        <v>902</v>
      </c>
      <c r="C8725">
        <f t="shared" si="136"/>
        <v>225.5</v>
      </c>
      <c r="D8725">
        <v>149</v>
      </c>
      <c r="E8725">
        <v>551</v>
      </c>
      <c r="F8725" t="str">
        <f>VLOOKUP($D8725,[1]LUTs!$P$2:$T$152, 5, FALSE)</f>
        <v>Scullin</v>
      </c>
      <c r="G8725" t="s">
        <v>42</v>
      </c>
      <c r="H8725" t="str">
        <f>VLOOKUP(G8725,[1]LUTs!V$2:W$9, 2, FALSE)</f>
        <v>Victoria</v>
      </c>
      <c r="I8725" t="str">
        <f>VLOOKUP(E8725,[1]LUTs!$AA$2:$AG$194, 4, FALSE)</f>
        <v>Urban intensive uses</v>
      </c>
      <c r="J8725" t="str">
        <f>VLOOKUP($E8725,[1]LUTs!$AA$2:$AG$194,5,FALSE)</f>
        <v>Intensive uses</v>
      </c>
      <c r="K8725" t="str">
        <f>VLOOKUP(E8725,[1]LUTs!$AA$2:$AG$194,6,FALSE)</f>
        <v>Non-agriculture</v>
      </c>
      <c r="L8725" t="str">
        <f>VLOOKUP(E8725,[1]LUTs!$AA$2:$AG$194,7,FALSE)</f>
        <v>Dryland</v>
      </c>
    </row>
    <row r="8726" spans="1:12" x14ac:dyDescent="0.25">
      <c r="A8726">
        <v>7612</v>
      </c>
      <c r="B8726">
        <v>189</v>
      </c>
      <c r="C8726">
        <f t="shared" si="136"/>
        <v>47.25</v>
      </c>
      <c r="D8726">
        <v>149</v>
      </c>
      <c r="E8726">
        <v>552</v>
      </c>
      <c r="F8726" t="str">
        <f>VLOOKUP($D8726,[1]LUTs!$P$2:$T$152, 5, FALSE)</f>
        <v>Scullin</v>
      </c>
      <c r="G8726" t="s">
        <v>42</v>
      </c>
      <c r="H8726" t="str">
        <f>VLOOKUP(G8726,[1]LUTs!V$2:W$9, 2, FALSE)</f>
        <v>Victoria</v>
      </c>
      <c r="I8726" t="str">
        <f>VLOOKUP(E8726,[1]LUTs!$AA$2:$AG$194, 4, FALSE)</f>
        <v>Urban intensive uses</v>
      </c>
      <c r="J8726" t="str">
        <f>VLOOKUP($E8726,[1]LUTs!$AA$2:$AG$194,5,FALSE)</f>
        <v>Intensive uses</v>
      </c>
      <c r="K8726" t="str">
        <f>VLOOKUP(E8726,[1]LUTs!$AA$2:$AG$194,6,FALSE)</f>
        <v>Non-agriculture</v>
      </c>
      <c r="L8726" t="str">
        <f>VLOOKUP(E8726,[1]LUTs!$AA$2:$AG$194,7,FALSE)</f>
        <v>Dryland</v>
      </c>
    </row>
    <row r="8727" spans="1:12" x14ac:dyDescent="0.25">
      <c r="A8727">
        <v>7593</v>
      </c>
      <c r="B8727">
        <v>1078</v>
      </c>
      <c r="C8727">
        <f t="shared" si="136"/>
        <v>269.5</v>
      </c>
      <c r="D8727">
        <v>149</v>
      </c>
      <c r="E8727">
        <v>553</v>
      </c>
      <c r="F8727" t="str">
        <f>VLOOKUP($D8727,[1]LUTs!$P$2:$T$152, 5, FALSE)</f>
        <v>Scullin</v>
      </c>
      <c r="G8727" t="s">
        <v>42</v>
      </c>
      <c r="H8727" t="str">
        <f>VLOOKUP(G8727,[1]LUTs!V$2:W$9, 2, FALSE)</f>
        <v>Victoria</v>
      </c>
      <c r="I8727" t="str">
        <f>VLOOKUP(E8727,[1]LUTs!$AA$2:$AG$194, 4, FALSE)</f>
        <v>Urban intensive uses</v>
      </c>
      <c r="J8727" t="str">
        <f>VLOOKUP($E8727,[1]LUTs!$AA$2:$AG$194,5,FALSE)</f>
        <v>Intensive uses</v>
      </c>
      <c r="K8727" t="str">
        <f>VLOOKUP(E8727,[1]LUTs!$AA$2:$AG$194,6,FALSE)</f>
        <v>Non-agriculture</v>
      </c>
      <c r="L8727" t="str">
        <f>VLOOKUP(E8727,[1]LUTs!$AA$2:$AG$194,7,FALSE)</f>
        <v>Dryland</v>
      </c>
    </row>
    <row r="8728" spans="1:12" x14ac:dyDescent="0.25">
      <c r="A8728">
        <v>7645</v>
      </c>
      <c r="B8728">
        <v>582</v>
      </c>
      <c r="C8728">
        <f t="shared" si="136"/>
        <v>145.5</v>
      </c>
      <c r="D8728">
        <v>149</v>
      </c>
      <c r="E8728">
        <v>560</v>
      </c>
      <c r="F8728" t="str">
        <f>VLOOKUP($D8728,[1]LUTs!$P$2:$T$152, 5, FALSE)</f>
        <v>Scullin</v>
      </c>
      <c r="G8728" t="s">
        <v>42</v>
      </c>
      <c r="H8728" t="str">
        <f>VLOOKUP(G8728,[1]LUTs!V$2:W$9, 2, FALSE)</f>
        <v>Victoria</v>
      </c>
      <c r="I8728" t="str">
        <f>VLOOKUP(E8728,[1]LUTs!$AA$2:$AG$194, 4, FALSE)</f>
        <v>Urban intensive uses</v>
      </c>
      <c r="J8728" t="str">
        <f>VLOOKUP($E8728,[1]LUTs!$AA$2:$AG$194,5,FALSE)</f>
        <v>Intensive uses</v>
      </c>
      <c r="K8728" t="str">
        <f>VLOOKUP(E8728,[1]LUTs!$AA$2:$AG$194,6,FALSE)</f>
        <v>Non-agriculture</v>
      </c>
      <c r="L8728" t="str">
        <f>VLOOKUP(E8728,[1]LUTs!$AA$2:$AG$194,7,FALSE)</f>
        <v>Dryland</v>
      </c>
    </row>
    <row r="8729" spans="1:12" x14ac:dyDescent="0.25">
      <c r="A8729">
        <v>7602</v>
      </c>
      <c r="B8729">
        <v>251</v>
      </c>
      <c r="C8729">
        <f t="shared" si="136"/>
        <v>62.75</v>
      </c>
      <c r="D8729">
        <v>149</v>
      </c>
      <c r="E8729">
        <v>565</v>
      </c>
      <c r="F8729" t="str">
        <f>VLOOKUP($D8729,[1]LUTs!$P$2:$T$152, 5, FALSE)</f>
        <v>Scullin</v>
      </c>
      <c r="G8729" t="s">
        <v>42</v>
      </c>
      <c r="H8729" t="str">
        <f>VLOOKUP(G8729,[1]LUTs!V$2:W$9, 2, FALSE)</f>
        <v>Victoria</v>
      </c>
      <c r="I8729" t="str">
        <f>VLOOKUP(E8729,[1]LUTs!$AA$2:$AG$194, 4, FALSE)</f>
        <v>Urban intensive uses</v>
      </c>
      <c r="J8729" t="str">
        <f>VLOOKUP($E8729,[1]LUTs!$AA$2:$AG$194,5,FALSE)</f>
        <v>Intensive uses</v>
      </c>
      <c r="K8729" t="str">
        <f>VLOOKUP(E8729,[1]LUTs!$AA$2:$AG$194,6,FALSE)</f>
        <v>Non-agriculture</v>
      </c>
      <c r="L8729" t="str">
        <f>VLOOKUP(E8729,[1]LUTs!$AA$2:$AG$194,7,FALSE)</f>
        <v>Dryland</v>
      </c>
    </row>
    <row r="8730" spans="1:12" x14ac:dyDescent="0.25">
      <c r="A8730">
        <v>7657</v>
      </c>
      <c r="B8730">
        <v>2</v>
      </c>
      <c r="C8730">
        <f t="shared" si="136"/>
        <v>0.5</v>
      </c>
      <c r="D8730">
        <v>149</v>
      </c>
      <c r="E8730">
        <v>570</v>
      </c>
      <c r="F8730" t="str">
        <f>VLOOKUP($D8730,[1]LUTs!$P$2:$T$152, 5, FALSE)</f>
        <v>Scullin</v>
      </c>
      <c r="G8730" t="s">
        <v>42</v>
      </c>
      <c r="H8730" t="str">
        <f>VLOOKUP(G8730,[1]LUTs!V$2:W$9, 2, FALSE)</f>
        <v>Victoria</v>
      </c>
      <c r="I8730" t="str">
        <f>VLOOKUP(E8730,[1]LUTs!$AA$2:$AG$194, 4, FALSE)</f>
        <v>Urban intensive uses</v>
      </c>
      <c r="J8730" t="str">
        <f>VLOOKUP($E8730,[1]LUTs!$AA$2:$AG$194,5,FALSE)</f>
        <v>Intensive uses</v>
      </c>
      <c r="K8730" t="str">
        <f>VLOOKUP(E8730,[1]LUTs!$AA$2:$AG$194,6,FALSE)</f>
        <v>Non-agriculture</v>
      </c>
      <c r="L8730" t="str">
        <f>VLOOKUP(E8730,[1]LUTs!$AA$2:$AG$194,7,FALSE)</f>
        <v>Dryland</v>
      </c>
    </row>
    <row r="8731" spans="1:12" x14ac:dyDescent="0.25">
      <c r="A8731">
        <v>7590</v>
      </c>
      <c r="B8731">
        <v>6341</v>
      </c>
      <c r="C8731">
        <f t="shared" si="136"/>
        <v>1585.25</v>
      </c>
      <c r="D8731">
        <v>149</v>
      </c>
      <c r="E8731">
        <v>572</v>
      </c>
      <c r="F8731" t="str">
        <f>VLOOKUP($D8731,[1]LUTs!$P$2:$T$152, 5, FALSE)</f>
        <v>Scullin</v>
      </c>
      <c r="G8731" t="s">
        <v>42</v>
      </c>
      <c r="H8731" t="str">
        <f>VLOOKUP(G8731,[1]LUTs!V$2:W$9, 2, FALSE)</f>
        <v>Victoria</v>
      </c>
      <c r="I8731" t="str">
        <f>VLOOKUP(E8731,[1]LUTs!$AA$2:$AG$194, 4, FALSE)</f>
        <v>Urban intensive uses</v>
      </c>
      <c r="J8731" t="str">
        <f>VLOOKUP($E8731,[1]LUTs!$AA$2:$AG$194,5,FALSE)</f>
        <v>Intensive uses</v>
      </c>
      <c r="K8731" t="str">
        <f>VLOOKUP(E8731,[1]LUTs!$AA$2:$AG$194,6,FALSE)</f>
        <v>Non-agriculture</v>
      </c>
      <c r="L8731" t="str">
        <f>VLOOKUP(E8731,[1]LUTs!$AA$2:$AG$194,7,FALSE)</f>
        <v>Dryland</v>
      </c>
    </row>
    <row r="8732" spans="1:12" x14ac:dyDescent="0.25">
      <c r="A8732">
        <v>7656</v>
      </c>
      <c r="B8732">
        <v>2</v>
      </c>
      <c r="C8732">
        <f t="shared" si="136"/>
        <v>0.5</v>
      </c>
      <c r="D8732">
        <v>149</v>
      </c>
      <c r="E8732">
        <v>573</v>
      </c>
      <c r="F8732" t="str">
        <f>VLOOKUP($D8732,[1]LUTs!$P$2:$T$152, 5, FALSE)</f>
        <v>Scullin</v>
      </c>
      <c r="G8732" t="s">
        <v>42</v>
      </c>
      <c r="H8732" t="str">
        <f>VLOOKUP(G8732,[1]LUTs!V$2:W$9, 2, FALSE)</f>
        <v>Victoria</v>
      </c>
      <c r="I8732" t="str">
        <f>VLOOKUP(E8732,[1]LUTs!$AA$2:$AG$194, 4, FALSE)</f>
        <v>Urban intensive uses</v>
      </c>
      <c r="J8732" t="str">
        <f>VLOOKUP($E8732,[1]LUTs!$AA$2:$AG$194,5,FALSE)</f>
        <v>Intensive uses</v>
      </c>
      <c r="K8732" t="str">
        <f>VLOOKUP(E8732,[1]LUTs!$AA$2:$AG$194,6,FALSE)</f>
        <v>Non-agriculture</v>
      </c>
      <c r="L8732" t="str">
        <f>VLOOKUP(E8732,[1]LUTs!$AA$2:$AG$194,7,FALSE)</f>
        <v>Dryland</v>
      </c>
    </row>
    <row r="8733" spans="1:12" x14ac:dyDescent="0.25">
      <c r="A8733">
        <v>7623</v>
      </c>
      <c r="B8733">
        <v>1145</v>
      </c>
      <c r="C8733">
        <f t="shared" si="136"/>
        <v>286.25</v>
      </c>
      <c r="D8733">
        <v>149</v>
      </c>
      <c r="E8733">
        <v>582</v>
      </c>
      <c r="F8733" t="str">
        <f>VLOOKUP($D8733,[1]LUTs!$P$2:$T$152, 5, FALSE)</f>
        <v>Scullin</v>
      </c>
      <c r="G8733" t="s">
        <v>42</v>
      </c>
      <c r="H8733" t="str">
        <f>VLOOKUP(G8733,[1]LUTs!V$2:W$9, 2, FALSE)</f>
        <v>Victoria</v>
      </c>
      <c r="I8733" t="str">
        <f>VLOOKUP(E8733,[1]LUTs!$AA$2:$AG$194, 4, FALSE)</f>
        <v>Mining and waste</v>
      </c>
      <c r="J8733" t="str">
        <f>VLOOKUP($E8733,[1]LUTs!$AA$2:$AG$194,5,FALSE)</f>
        <v>Intensive uses</v>
      </c>
      <c r="K8733" t="str">
        <f>VLOOKUP(E8733,[1]LUTs!$AA$2:$AG$194,6,FALSE)</f>
        <v>Non-agriculture</v>
      </c>
      <c r="L8733" t="str">
        <f>VLOOKUP(E8733,[1]LUTs!$AA$2:$AG$194,7,FALSE)</f>
        <v>Dryland</v>
      </c>
    </row>
    <row r="8734" spans="1:12" x14ac:dyDescent="0.25">
      <c r="A8734">
        <v>7649</v>
      </c>
      <c r="B8734">
        <v>183</v>
      </c>
      <c r="C8734">
        <f t="shared" si="136"/>
        <v>45.75</v>
      </c>
      <c r="D8734">
        <v>149</v>
      </c>
      <c r="E8734">
        <v>592</v>
      </c>
      <c r="F8734" t="str">
        <f>VLOOKUP($D8734,[1]LUTs!$P$2:$T$152, 5, FALSE)</f>
        <v>Scullin</v>
      </c>
      <c r="G8734" t="s">
        <v>42</v>
      </c>
      <c r="H8734" t="str">
        <f>VLOOKUP(G8734,[1]LUTs!V$2:W$9, 2, FALSE)</f>
        <v>Victoria</v>
      </c>
      <c r="I8734" t="str">
        <f>VLOOKUP(E8734,[1]LUTs!$AA$2:$AG$194, 4, FALSE)</f>
        <v>Mining and waste</v>
      </c>
      <c r="J8734" t="str">
        <f>VLOOKUP($E8734,[1]LUTs!$AA$2:$AG$194,5,FALSE)</f>
        <v>Intensive uses</v>
      </c>
      <c r="K8734" t="str">
        <f>VLOOKUP(E8734,[1]LUTs!$AA$2:$AG$194,6,FALSE)</f>
        <v>Non-agriculture</v>
      </c>
      <c r="L8734" t="str">
        <f>VLOOKUP(E8734,[1]LUTs!$AA$2:$AG$194,7,FALSE)</f>
        <v>Dryland</v>
      </c>
    </row>
    <row r="8735" spans="1:12" x14ac:dyDescent="0.25">
      <c r="A8735">
        <v>7632</v>
      </c>
      <c r="B8735">
        <v>391</v>
      </c>
      <c r="C8735">
        <f t="shared" si="136"/>
        <v>97.75</v>
      </c>
      <c r="D8735">
        <v>149</v>
      </c>
      <c r="E8735">
        <v>595</v>
      </c>
      <c r="F8735" t="str">
        <f>VLOOKUP($D8735,[1]LUTs!$P$2:$T$152, 5, FALSE)</f>
        <v>Scullin</v>
      </c>
      <c r="G8735" t="s">
        <v>42</v>
      </c>
      <c r="H8735" t="str">
        <f>VLOOKUP(G8735,[1]LUTs!V$2:W$9, 2, FALSE)</f>
        <v>Victoria</v>
      </c>
      <c r="I8735" t="str">
        <f>VLOOKUP(E8735,[1]LUTs!$AA$2:$AG$194, 4, FALSE)</f>
        <v>Mining and waste</v>
      </c>
      <c r="J8735" t="str">
        <f>VLOOKUP($E8735,[1]LUTs!$AA$2:$AG$194,5,FALSE)</f>
        <v>Intensive uses</v>
      </c>
      <c r="K8735" t="str">
        <f>VLOOKUP(E8735,[1]LUTs!$AA$2:$AG$194,6,FALSE)</f>
        <v>Non-agriculture</v>
      </c>
      <c r="L8735" t="str">
        <f>VLOOKUP(E8735,[1]LUTs!$AA$2:$AG$194,7,FALSE)</f>
        <v>Dryland</v>
      </c>
    </row>
    <row r="8736" spans="1:12" x14ac:dyDescent="0.25">
      <c r="A8736">
        <v>7627</v>
      </c>
      <c r="B8736">
        <v>58</v>
      </c>
      <c r="C8736">
        <f t="shared" si="136"/>
        <v>14.5</v>
      </c>
      <c r="D8736">
        <v>149</v>
      </c>
      <c r="E8736">
        <v>641</v>
      </c>
      <c r="F8736" t="str">
        <f>VLOOKUP($D8736,[1]LUTs!$P$2:$T$152, 5, FALSE)</f>
        <v>Scullin</v>
      </c>
      <c r="G8736" t="s">
        <v>42</v>
      </c>
      <c r="H8736" t="str">
        <f>VLOOKUP(G8736,[1]LUTs!V$2:W$9, 2, FALSE)</f>
        <v>Victoria</v>
      </c>
      <c r="I8736" t="str">
        <f>VLOOKUP(E8736,[1]LUTs!$AA$2:$AG$194, 4, FALSE)</f>
        <v>Water</v>
      </c>
      <c r="J8736" t="str">
        <f>VLOOKUP($E8736,[1]LUTs!$AA$2:$AG$194,5,FALSE)</f>
        <v>Water</v>
      </c>
      <c r="K8736" t="str">
        <f>VLOOKUP(E8736,[1]LUTs!$AA$2:$AG$194,6,FALSE)</f>
        <v>Non-agriculture</v>
      </c>
      <c r="L8736" t="str">
        <f>VLOOKUP(E8736,[1]LUTs!$AA$2:$AG$194,7,FALSE)</f>
        <v>Dryland</v>
      </c>
    </row>
    <row r="8737" spans="1:12" x14ac:dyDescent="0.25">
      <c r="A8737">
        <v>7300</v>
      </c>
      <c r="B8737">
        <v>152422</v>
      </c>
      <c r="C8737">
        <f t="shared" si="136"/>
        <v>38105.5</v>
      </c>
      <c r="D8737">
        <v>150</v>
      </c>
      <c r="E8737">
        <v>111</v>
      </c>
      <c r="F8737" t="str">
        <f>VLOOKUP($D8737,[1]LUTs!$P$2:$T$152, 5, FALSE)</f>
        <v>Wannon</v>
      </c>
      <c r="G8737" t="s">
        <v>42</v>
      </c>
      <c r="H8737" t="str">
        <f>VLOOKUP(G8737,[1]LUTs!V$2:W$9, 2, FALSE)</f>
        <v>Victoria</v>
      </c>
      <c r="I8737" t="str">
        <f>VLOOKUP(E8737,[1]LUTs!$AA$2:$AG$194, 4, FALSE)</f>
        <v>Nature conservation</v>
      </c>
      <c r="J8737" t="str">
        <f>VLOOKUP($E8737,[1]LUTs!$AA$2:$AG$194,5,FALSE)</f>
        <v>Nature conservation</v>
      </c>
      <c r="K8737" t="str">
        <f>VLOOKUP(E8737,[1]LUTs!$AA$2:$AG$194,6,FALSE)</f>
        <v>Non-agriculture</v>
      </c>
      <c r="L8737" t="str">
        <f>VLOOKUP(E8737,[1]LUTs!$AA$2:$AG$194,7,FALSE)</f>
        <v>Dryland</v>
      </c>
    </row>
    <row r="8738" spans="1:12" x14ac:dyDescent="0.25">
      <c r="A8738">
        <v>7292</v>
      </c>
      <c r="B8738">
        <v>942631</v>
      </c>
      <c r="C8738">
        <f t="shared" si="136"/>
        <v>235657.75</v>
      </c>
      <c r="D8738">
        <v>150</v>
      </c>
      <c r="E8738">
        <v>113</v>
      </c>
      <c r="F8738" t="str">
        <f>VLOOKUP($D8738,[1]LUTs!$P$2:$T$152, 5, FALSE)</f>
        <v>Wannon</v>
      </c>
      <c r="G8738" t="s">
        <v>42</v>
      </c>
      <c r="H8738" t="str">
        <f>VLOOKUP(G8738,[1]LUTs!V$2:W$9, 2, FALSE)</f>
        <v>Victoria</v>
      </c>
      <c r="I8738" t="str">
        <f>VLOOKUP(E8738,[1]LUTs!$AA$2:$AG$194, 4, FALSE)</f>
        <v>Nature conservation</v>
      </c>
      <c r="J8738" t="str">
        <f>VLOOKUP($E8738,[1]LUTs!$AA$2:$AG$194,5,FALSE)</f>
        <v>Nature conservation</v>
      </c>
      <c r="K8738" t="str">
        <f>VLOOKUP(E8738,[1]LUTs!$AA$2:$AG$194,6,FALSE)</f>
        <v>Non-agriculture</v>
      </c>
      <c r="L8738" t="str">
        <f>VLOOKUP(E8738,[1]LUTs!$AA$2:$AG$194,7,FALSE)</f>
        <v>Dryland</v>
      </c>
    </row>
    <row r="8739" spans="1:12" x14ac:dyDescent="0.25">
      <c r="A8739">
        <v>7330</v>
      </c>
      <c r="B8739">
        <v>72651</v>
      </c>
      <c r="C8739">
        <f t="shared" si="136"/>
        <v>18162.75</v>
      </c>
      <c r="D8739">
        <v>150</v>
      </c>
      <c r="E8739">
        <v>114</v>
      </c>
      <c r="F8739" t="str">
        <f>VLOOKUP($D8739,[1]LUTs!$P$2:$T$152, 5, FALSE)</f>
        <v>Wannon</v>
      </c>
      <c r="G8739" t="s">
        <v>42</v>
      </c>
      <c r="H8739" t="str">
        <f>VLOOKUP(G8739,[1]LUTs!V$2:W$9, 2, FALSE)</f>
        <v>Victoria</v>
      </c>
      <c r="I8739" t="str">
        <f>VLOOKUP(E8739,[1]LUTs!$AA$2:$AG$194, 4, FALSE)</f>
        <v>Nature conservation</v>
      </c>
      <c r="J8739" t="str">
        <f>VLOOKUP($E8739,[1]LUTs!$AA$2:$AG$194,5,FALSE)</f>
        <v>Nature conservation</v>
      </c>
      <c r="K8739" t="str">
        <f>VLOOKUP(E8739,[1]LUTs!$AA$2:$AG$194,6,FALSE)</f>
        <v>Non-agriculture</v>
      </c>
      <c r="L8739" t="str">
        <f>VLOOKUP(E8739,[1]LUTs!$AA$2:$AG$194,7,FALSE)</f>
        <v>Dryland</v>
      </c>
    </row>
    <row r="8740" spans="1:12" x14ac:dyDescent="0.25">
      <c r="A8740">
        <v>8120</v>
      </c>
      <c r="B8740">
        <v>9155</v>
      </c>
      <c r="C8740">
        <f t="shared" si="136"/>
        <v>2288.75</v>
      </c>
      <c r="D8740">
        <v>150</v>
      </c>
      <c r="E8740">
        <v>116</v>
      </c>
      <c r="F8740" t="str">
        <f>VLOOKUP($D8740,[1]LUTs!$P$2:$T$152, 5, FALSE)</f>
        <v>Wannon</v>
      </c>
      <c r="G8740" t="s">
        <v>42</v>
      </c>
      <c r="H8740" t="str">
        <f>VLOOKUP(G8740,[1]LUTs!V$2:W$9, 2, FALSE)</f>
        <v>Victoria</v>
      </c>
      <c r="I8740" t="str">
        <f>VLOOKUP(E8740,[1]LUTs!$AA$2:$AG$194, 4, FALSE)</f>
        <v>Nature conservation</v>
      </c>
      <c r="J8740" t="str">
        <f>VLOOKUP($E8740,[1]LUTs!$AA$2:$AG$194,5,FALSE)</f>
        <v>Nature conservation</v>
      </c>
      <c r="K8740" t="str">
        <f>VLOOKUP(E8740,[1]LUTs!$AA$2:$AG$194,6,FALSE)</f>
        <v>Non-agriculture</v>
      </c>
      <c r="L8740" t="str">
        <f>VLOOKUP(E8740,[1]LUTs!$AA$2:$AG$194,7,FALSE)</f>
        <v>Dryland</v>
      </c>
    </row>
    <row r="8741" spans="1:12" x14ac:dyDescent="0.25">
      <c r="A8741">
        <v>7321</v>
      </c>
      <c r="B8741">
        <v>243913</v>
      </c>
      <c r="C8741">
        <f t="shared" si="136"/>
        <v>60978.25</v>
      </c>
      <c r="D8741">
        <v>150</v>
      </c>
      <c r="E8741">
        <v>117</v>
      </c>
      <c r="F8741" t="str">
        <f>VLOOKUP($D8741,[1]LUTs!$P$2:$T$152, 5, FALSE)</f>
        <v>Wannon</v>
      </c>
      <c r="G8741" t="s">
        <v>42</v>
      </c>
      <c r="H8741" t="str">
        <f>VLOOKUP(G8741,[1]LUTs!V$2:W$9, 2, FALSE)</f>
        <v>Victoria</v>
      </c>
      <c r="I8741" t="str">
        <f>VLOOKUP(E8741,[1]LUTs!$AA$2:$AG$194, 4, FALSE)</f>
        <v>Nature conservation</v>
      </c>
      <c r="J8741" t="str">
        <f>VLOOKUP($E8741,[1]LUTs!$AA$2:$AG$194,5,FALSE)</f>
        <v>Nature conservation</v>
      </c>
      <c r="K8741" t="str">
        <f>VLOOKUP(E8741,[1]LUTs!$AA$2:$AG$194,6,FALSE)</f>
        <v>Non-agriculture</v>
      </c>
      <c r="L8741" t="str">
        <f>VLOOKUP(E8741,[1]LUTs!$AA$2:$AG$194,7,FALSE)</f>
        <v>Dryland</v>
      </c>
    </row>
    <row r="8742" spans="1:12" x14ac:dyDescent="0.25">
      <c r="A8742">
        <v>7319</v>
      </c>
      <c r="B8742">
        <v>9131</v>
      </c>
      <c r="C8742">
        <f t="shared" si="136"/>
        <v>2282.75</v>
      </c>
      <c r="D8742">
        <v>150</v>
      </c>
      <c r="E8742">
        <v>130</v>
      </c>
      <c r="F8742" t="str">
        <f>VLOOKUP($D8742,[1]LUTs!$P$2:$T$152, 5, FALSE)</f>
        <v>Wannon</v>
      </c>
      <c r="G8742" t="s">
        <v>42</v>
      </c>
      <c r="H8742" t="str">
        <f>VLOOKUP(G8742,[1]LUTs!V$2:W$9, 2, FALSE)</f>
        <v>Victoria</v>
      </c>
      <c r="I8742" t="str">
        <f>VLOOKUP(E8742,[1]LUTs!$AA$2:$AG$194, 4, FALSE)</f>
        <v>Minimal use</v>
      </c>
      <c r="J8742" t="str">
        <f>VLOOKUP($E8742,[1]LUTs!$AA$2:$AG$194,5,FALSE)</f>
        <v>Nature conservation</v>
      </c>
      <c r="K8742" t="str">
        <f>VLOOKUP(E8742,[1]LUTs!$AA$2:$AG$194,6,FALSE)</f>
        <v>Non-agriculture</v>
      </c>
      <c r="L8742" t="str">
        <f>VLOOKUP(E8742,[1]LUTs!$AA$2:$AG$194,7,FALSE)</f>
        <v>Dryland</v>
      </c>
    </row>
    <row r="8743" spans="1:12" x14ac:dyDescent="0.25">
      <c r="A8743">
        <v>7393</v>
      </c>
      <c r="B8743">
        <v>2537</v>
      </c>
      <c r="C8743">
        <f t="shared" si="136"/>
        <v>634.25</v>
      </c>
      <c r="D8743">
        <v>150</v>
      </c>
      <c r="E8743">
        <v>133</v>
      </c>
      <c r="F8743" t="str">
        <f>VLOOKUP($D8743,[1]LUTs!$P$2:$T$152, 5, FALSE)</f>
        <v>Wannon</v>
      </c>
      <c r="G8743" t="s">
        <v>42</v>
      </c>
      <c r="H8743" t="str">
        <f>VLOOKUP(G8743,[1]LUTs!V$2:W$9, 2, FALSE)</f>
        <v>Victoria</v>
      </c>
      <c r="I8743" t="str">
        <f>VLOOKUP(E8743,[1]LUTs!$AA$2:$AG$194, 4, FALSE)</f>
        <v>Minimal use</v>
      </c>
      <c r="J8743" t="str">
        <f>VLOOKUP($E8743,[1]LUTs!$AA$2:$AG$194,5,FALSE)</f>
        <v>Nature conservation</v>
      </c>
      <c r="K8743" t="str">
        <f>VLOOKUP(E8743,[1]LUTs!$AA$2:$AG$194,6,FALSE)</f>
        <v>Non-agriculture</v>
      </c>
      <c r="L8743" t="str">
        <f>VLOOKUP(E8743,[1]LUTs!$AA$2:$AG$194,7,FALSE)</f>
        <v>Dryland</v>
      </c>
    </row>
    <row r="8744" spans="1:12" x14ac:dyDescent="0.25">
      <c r="A8744">
        <v>7309</v>
      </c>
      <c r="B8744">
        <v>565406</v>
      </c>
      <c r="C8744">
        <f t="shared" si="136"/>
        <v>141351.5</v>
      </c>
      <c r="D8744">
        <v>150</v>
      </c>
      <c r="E8744">
        <v>220</v>
      </c>
      <c r="F8744" t="str">
        <f>VLOOKUP($D8744,[1]LUTs!$P$2:$T$152, 5, FALSE)</f>
        <v>Wannon</v>
      </c>
      <c r="G8744" t="s">
        <v>42</v>
      </c>
      <c r="H8744" t="str">
        <f>VLOOKUP(G8744,[1]LUTs!V$2:W$9, 2, FALSE)</f>
        <v>Victoria</v>
      </c>
      <c r="I8744" t="str">
        <f>VLOOKUP(E8744,[1]LUTs!$AA$2:$AG$194, 4, FALSE)</f>
        <v>Production native forests</v>
      </c>
      <c r="J8744" t="str">
        <f>VLOOKUP($E8744,[1]LUTs!$AA$2:$AG$194,5,FALSE)</f>
        <v>Forests and plantations</v>
      </c>
      <c r="K8744" t="str">
        <f>VLOOKUP(E8744,[1]LUTs!$AA$2:$AG$194,6,FALSE)</f>
        <v>Non-agriculture</v>
      </c>
      <c r="L8744" t="str">
        <f>VLOOKUP(E8744,[1]LUTs!$AA$2:$AG$194,7,FALSE)</f>
        <v>Dryland</v>
      </c>
    </row>
    <row r="8745" spans="1:12" x14ac:dyDescent="0.25">
      <c r="A8745">
        <v>7372</v>
      </c>
      <c r="B8745">
        <v>14718</v>
      </c>
      <c r="C8745">
        <f t="shared" si="136"/>
        <v>3679.5</v>
      </c>
      <c r="D8745">
        <v>150</v>
      </c>
      <c r="E8745">
        <v>310</v>
      </c>
      <c r="F8745" t="str">
        <f>VLOOKUP($D8745,[1]LUTs!$P$2:$T$152, 5, FALSE)</f>
        <v>Wannon</v>
      </c>
      <c r="G8745" t="s">
        <v>42</v>
      </c>
      <c r="H8745" t="str">
        <f>VLOOKUP(G8745,[1]LUTs!V$2:W$9, 2, FALSE)</f>
        <v>Victoria</v>
      </c>
      <c r="I8745" t="str">
        <f>VLOOKUP(E8745,[1]LUTs!$AA$2:$AG$194, 4, FALSE)</f>
        <v>Plantation forests (commercial and other)</v>
      </c>
      <c r="J8745" t="str">
        <f>VLOOKUP($E8745,[1]LUTs!$AA$2:$AG$194,5,FALSE)</f>
        <v>Forests and plantations</v>
      </c>
      <c r="K8745" t="str">
        <f>VLOOKUP(E8745,[1]LUTs!$AA$2:$AG$194,6,FALSE)</f>
        <v>Non-agriculture</v>
      </c>
      <c r="L8745" t="str">
        <f>VLOOKUP(E8745,[1]LUTs!$AA$2:$AG$194,7,FALSE)</f>
        <v>Dryland</v>
      </c>
    </row>
    <row r="8746" spans="1:12" x14ac:dyDescent="0.25">
      <c r="A8746">
        <v>7359</v>
      </c>
      <c r="B8746">
        <v>578086</v>
      </c>
      <c r="C8746">
        <f t="shared" si="136"/>
        <v>144521.5</v>
      </c>
      <c r="D8746">
        <v>150</v>
      </c>
      <c r="E8746">
        <v>311</v>
      </c>
      <c r="F8746" t="str">
        <f>VLOOKUP($D8746,[1]LUTs!$P$2:$T$152, 5, FALSE)</f>
        <v>Wannon</v>
      </c>
      <c r="G8746" t="s">
        <v>42</v>
      </c>
      <c r="H8746" t="str">
        <f>VLOOKUP(G8746,[1]LUTs!V$2:W$9, 2, FALSE)</f>
        <v>Victoria</v>
      </c>
      <c r="I8746" t="str">
        <f>VLOOKUP(E8746,[1]LUTs!$AA$2:$AG$194, 4, FALSE)</f>
        <v>Plantation forests (commercial and other)</v>
      </c>
      <c r="J8746" t="str">
        <f>VLOOKUP($E8746,[1]LUTs!$AA$2:$AG$194,5,FALSE)</f>
        <v>Forests and plantations</v>
      </c>
      <c r="K8746" t="str">
        <f>VLOOKUP(E8746,[1]LUTs!$AA$2:$AG$194,6,FALSE)</f>
        <v>Non-agriculture</v>
      </c>
      <c r="L8746" t="str">
        <f>VLOOKUP(E8746,[1]LUTs!$AA$2:$AG$194,7,FALSE)</f>
        <v>Dryland</v>
      </c>
    </row>
    <row r="8747" spans="1:12" x14ac:dyDescent="0.25">
      <c r="A8747">
        <v>7345</v>
      </c>
      <c r="B8747">
        <v>419462</v>
      </c>
      <c r="C8747">
        <f t="shared" si="136"/>
        <v>104865.5</v>
      </c>
      <c r="D8747">
        <v>150</v>
      </c>
      <c r="E8747">
        <v>312</v>
      </c>
      <c r="F8747" t="str">
        <f>VLOOKUP($D8747,[1]LUTs!$P$2:$T$152, 5, FALSE)</f>
        <v>Wannon</v>
      </c>
      <c r="G8747" t="s">
        <v>42</v>
      </c>
      <c r="H8747" t="str">
        <f>VLOOKUP(G8747,[1]LUTs!V$2:W$9, 2, FALSE)</f>
        <v>Victoria</v>
      </c>
      <c r="I8747" t="str">
        <f>VLOOKUP(E8747,[1]LUTs!$AA$2:$AG$194, 4, FALSE)</f>
        <v>Plantation forests (commercial and other)</v>
      </c>
      <c r="J8747" t="str">
        <f>VLOOKUP($E8747,[1]LUTs!$AA$2:$AG$194,5,FALSE)</f>
        <v>Forests and plantations</v>
      </c>
      <c r="K8747" t="str">
        <f>VLOOKUP(E8747,[1]LUTs!$AA$2:$AG$194,6,FALSE)</f>
        <v>Non-agriculture</v>
      </c>
      <c r="L8747" t="str">
        <f>VLOOKUP(E8747,[1]LUTs!$AA$2:$AG$194,7,FALSE)</f>
        <v>Dryland</v>
      </c>
    </row>
    <row r="8748" spans="1:12" x14ac:dyDescent="0.25">
      <c r="A8748">
        <v>7306</v>
      </c>
      <c r="B8748">
        <v>8047786</v>
      </c>
      <c r="C8748">
        <f t="shared" si="136"/>
        <v>2011946.5</v>
      </c>
      <c r="D8748">
        <v>150</v>
      </c>
      <c r="E8748">
        <v>320</v>
      </c>
      <c r="F8748" t="str">
        <f>VLOOKUP($D8748,[1]LUTs!$P$2:$T$152, 5, FALSE)</f>
        <v>Wannon</v>
      </c>
      <c r="G8748" t="s">
        <v>42</v>
      </c>
      <c r="H8748" t="str">
        <f>VLOOKUP(G8748,[1]LUTs!V$2:W$9, 2, FALSE)</f>
        <v>Victoria</v>
      </c>
      <c r="I8748" t="str">
        <f>VLOOKUP(E8748,[1]LUTs!$AA$2:$AG$194, 4, FALSE)</f>
        <v>Grazing modified pastures</v>
      </c>
      <c r="J8748" t="str">
        <f>VLOOKUP($E8748,[1]LUTs!$AA$2:$AG$194,5,FALSE)</f>
        <v>Livestock production</v>
      </c>
      <c r="K8748" t="str">
        <f>VLOOKUP(E8748,[1]LUTs!$AA$2:$AG$194,6,FALSE)</f>
        <v>Agriculture</v>
      </c>
      <c r="L8748" t="str">
        <f>VLOOKUP(E8748,[1]LUTs!$AA$2:$AG$194,7,FALSE)</f>
        <v>Dryland</v>
      </c>
    </row>
    <row r="8749" spans="1:12" x14ac:dyDescent="0.25">
      <c r="A8749">
        <v>7515</v>
      </c>
      <c r="B8749">
        <v>19</v>
      </c>
      <c r="C8749">
        <f t="shared" si="136"/>
        <v>4.75</v>
      </c>
      <c r="D8749">
        <v>150</v>
      </c>
      <c r="E8749">
        <v>324</v>
      </c>
      <c r="F8749" t="str">
        <f>VLOOKUP($D8749,[1]LUTs!$P$2:$T$152, 5, FALSE)</f>
        <v>Wannon</v>
      </c>
      <c r="G8749" t="s">
        <v>42</v>
      </c>
      <c r="H8749" t="str">
        <f>VLOOKUP(G8749,[1]LUTs!V$2:W$9, 2, FALSE)</f>
        <v>Victoria</v>
      </c>
      <c r="I8749" t="str">
        <f>VLOOKUP(E8749,[1]LUTs!$AA$2:$AG$194, 4, FALSE)</f>
        <v>Grazing modified pastures</v>
      </c>
      <c r="J8749" t="str">
        <f>VLOOKUP($E8749,[1]LUTs!$AA$2:$AG$194,5,FALSE)</f>
        <v>Livestock production</v>
      </c>
      <c r="K8749" t="str">
        <f>VLOOKUP(E8749,[1]LUTs!$AA$2:$AG$194,6,FALSE)</f>
        <v>Agriculture</v>
      </c>
      <c r="L8749" t="str">
        <f>VLOOKUP(E8749,[1]LUTs!$AA$2:$AG$194,7,FALSE)</f>
        <v>Dryland</v>
      </c>
    </row>
    <row r="8750" spans="1:12" x14ac:dyDescent="0.25">
      <c r="A8750">
        <v>7313</v>
      </c>
      <c r="B8750">
        <v>295828</v>
      </c>
      <c r="C8750">
        <f t="shared" si="136"/>
        <v>73957</v>
      </c>
      <c r="D8750">
        <v>150</v>
      </c>
      <c r="E8750">
        <v>330</v>
      </c>
      <c r="F8750" t="str">
        <f>VLOOKUP($D8750,[1]LUTs!$P$2:$T$152, 5, FALSE)</f>
        <v>Wannon</v>
      </c>
      <c r="G8750" t="s">
        <v>42</v>
      </c>
      <c r="H8750" t="str">
        <f>VLOOKUP(G8750,[1]LUTs!V$2:W$9, 2, FALSE)</f>
        <v>Victoria</v>
      </c>
      <c r="I8750" t="str">
        <f>VLOOKUP(E8750,[1]LUTs!$AA$2:$AG$194, 4, FALSE)</f>
        <v>Dryland cropping</v>
      </c>
      <c r="J8750" t="str">
        <f>VLOOKUP($E8750,[1]LUTs!$AA$2:$AG$194,5,FALSE)</f>
        <v>Cropping</v>
      </c>
      <c r="K8750" t="str">
        <f>VLOOKUP(E8750,[1]LUTs!$AA$2:$AG$194,6,FALSE)</f>
        <v>Agriculture</v>
      </c>
      <c r="L8750" t="str">
        <f>VLOOKUP(E8750,[1]LUTs!$AA$2:$AG$194,7,FALSE)</f>
        <v>Dryland</v>
      </c>
    </row>
    <row r="8751" spans="1:12" x14ac:dyDescent="0.25">
      <c r="A8751">
        <v>7314</v>
      </c>
      <c r="B8751">
        <v>816796</v>
      </c>
      <c r="C8751">
        <f t="shared" si="136"/>
        <v>204199</v>
      </c>
      <c r="D8751">
        <v>150</v>
      </c>
      <c r="E8751">
        <v>331</v>
      </c>
      <c r="F8751" t="str">
        <f>VLOOKUP($D8751,[1]LUTs!$P$2:$T$152, 5, FALSE)</f>
        <v>Wannon</v>
      </c>
      <c r="G8751" t="s">
        <v>42</v>
      </c>
      <c r="H8751" t="str">
        <f>VLOOKUP(G8751,[1]LUTs!V$2:W$9, 2, FALSE)</f>
        <v>Victoria</v>
      </c>
      <c r="I8751" t="str">
        <f>VLOOKUP(E8751,[1]LUTs!$AA$2:$AG$194, 4, FALSE)</f>
        <v>Dryland cropping</v>
      </c>
      <c r="J8751" t="str">
        <f>VLOOKUP($E8751,[1]LUTs!$AA$2:$AG$194,5,FALSE)</f>
        <v>Cropping</v>
      </c>
      <c r="K8751" t="str">
        <f>VLOOKUP(E8751,[1]LUTs!$AA$2:$AG$194,6,FALSE)</f>
        <v>Agriculture</v>
      </c>
      <c r="L8751" t="str">
        <f>VLOOKUP(E8751,[1]LUTs!$AA$2:$AG$194,7,FALSE)</f>
        <v>Dryland</v>
      </c>
    </row>
    <row r="8752" spans="1:12" x14ac:dyDescent="0.25">
      <c r="A8752">
        <v>7316</v>
      </c>
      <c r="B8752">
        <v>131017</v>
      </c>
      <c r="C8752">
        <f t="shared" si="136"/>
        <v>32754.25</v>
      </c>
      <c r="D8752">
        <v>150</v>
      </c>
      <c r="E8752">
        <v>334</v>
      </c>
      <c r="F8752" t="str">
        <f>VLOOKUP($D8752,[1]LUTs!$P$2:$T$152, 5, FALSE)</f>
        <v>Wannon</v>
      </c>
      <c r="G8752" t="s">
        <v>42</v>
      </c>
      <c r="H8752" t="str">
        <f>VLOOKUP(G8752,[1]LUTs!V$2:W$9, 2, FALSE)</f>
        <v>Victoria</v>
      </c>
      <c r="I8752" t="str">
        <f>VLOOKUP(E8752,[1]LUTs!$AA$2:$AG$194, 4, FALSE)</f>
        <v>Dryland cropping</v>
      </c>
      <c r="J8752" t="str">
        <f>VLOOKUP($E8752,[1]LUTs!$AA$2:$AG$194,5,FALSE)</f>
        <v>Cropping</v>
      </c>
      <c r="K8752" t="str">
        <f>VLOOKUP(E8752,[1]LUTs!$AA$2:$AG$194,6,FALSE)</f>
        <v>Agriculture</v>
      </c>
      <c r="L8752" t="str">
        <f>VLOOKUP(E8752,[1]LUTs!$AA$2:$AG$194,7,FALSE)</f>
        <v>Dryland</v>
      </c>
    </row>
    <row r="8753" spans="1:12" x14ac:dyDescent="0.25">
      <c r="A8753">
        <v>7310</v>
      </c>
      <c r="B8753">
        <v>31365</v>
      </c>
      <c r="C8753">
        <f t="shared" si="136"/>
        <v>7841.25</v>
      </c>
      <c r="D8753">
        <v>150</v>
      </c>
      <c r="E8753">
        <v>338</v>
      </c>
      <c r="F8753" t="str">
        <f>VLOOKUP($D8753,[1]LUTs!$P$2:$T$152, 5, FALSE)</f>
        <v>Wannon</v>
      </c>
      <c r="G8753" t="s">
        <v>42</v>
      </c>
      <c r="H8753" t="str">
        <f>VLOOKUP(G8753,[1]LUTs!V$2:W$9, 2, FALSE)</f>
        <v>Victoria</v>
      </c>
      <c r="I8753" t="str">
        <f>VLOOKUP(E8753,[1]LUTs!$AA$2:$AG$194, 4, FALSE)</f>
        <v>Dryland cropping</v>
      </c>
      <c r="J8753" t="str">
        <f>VLOOKUP($E8753,[1]LUTs!$AA$2:$AG$194,5,FALSE)</f>
        <v>Cropping</v>
      </c>
      <c r="K8753" t="str">
        <f>VLOOKUP(E8753,[1]LUTs!$AA$2:$AG$194,6,FALSE)</f>
        <v>Agriculture</v>
      </c>
      <c r="L8753" t="str">
        <f>VLOOKUP(E8753,[1]LUTs!$AA$2:$AG$194,7,FALSE)</f>
        <v>Dryland</v>
      </c>
    </row>
    <row r="8754" spans="1:12" x14ac:dyDescent="0.25">
      <c r="A8754">
        <v>7534</v>
      </c>
      <c r="B8754">
        <v>62</v>
      </c>
      <c r="C8754">
        <f t="shared" si="136"/>
        <v>15.5</v>
      </c>
      <c r="D8754">
        <v>150</v>
      </c>
      <c r="E8754">
        <v>340</v>
      </c>
      <c r="F8754" t="str">
        <f>VLOOKUP($D8754,[1]LUTs!$P$2:$T$152, 5, FALSE)</f>
        <v>Wannon</v>
      </c>
      <c r="G8754" t="s">
        <v>42</v>
      </c>
      <c r="H8754" t="str">
        <f>VLOOKUP(G8754,[1]LUTs!V$2:W$9, 2, FALSE)</f>
        <v>Victoria</v>
      </c>
      <c r="I8754" t="str">
        <f>VLOOKUP(E8754,[1]LUTs!$AA$2:$AG$194, 4, FALSE)</f>
        <v>Dryland horticulture</v>
      </c>
      <c r="J8754" t="str">
        <f>VLOOKUP($E8754,[1]LUTs!$AA$2:$AG$194,5,FALSE)</f>
        <v>Horticulture</v>
      </c>
      <c r="K8754" t="str">
        <f>VLOOKUP(E8754,[1]LUTs!$AA$2:$AG$194,6,FALSE)</f>
        <v>Agriculture</v>
      </c>
      <c r="L8754" t="str">
        <f>VLOOKUP(E8754,[1]LUTs!$AA$2:$AG$194,7,FALSE)</f>
        <v>Dryland</v>
      </c>
    </row>
    <row r="8755" spans="1:12" x14ac:dyDescent="0.25">
      <c r="A8755">
        <v>8218</v>
      </c>
      <c r="B8755">
        <v>2</v>
      </c>
      <c r="C8755">
        <f t="shared" si="136"/>
        <v>0.5</v>
      </c>
      <c r="D8755">
        <v>150</v>
      </c>
      <c r="E8755">
        <v>346</v>
      </c>
      <c r="F8755" t="str">
        <f>VLOOKUP($D8755,[1]LUTs!$P$2:$T$152, 5, FALSE)</f>
        <v>Wannon</v>
      </c>
      <c r="G8755" t="s">
        <v>42</v>
      </c>
      <c r="H8755" t="str">
        <f>VLOOKUP(G8755,[1]LUTs!V$2:W$9, 2, FALSE)</f>
        <v>Victoria</v>
      </c>
      <c r="I8755" t="str">
        <f>VLOOKUP(E8755,[1]LUTs!$AA$2:$AG$194, 4, FALSE)</f>
        <v>Dryland horticulture</v>
      </c>
      <c r="J8755" t="str">
        <f>VLOOKUP($E8755,[1]LUTs!$AA$2:$AG$194,5,FALSE)</f>
        <v>Horticulture</v>
      </c>
      <c r="K8755" t="str">
        <f>VLOOKUP(E8755,[1]LUTs!$AA$2:$AG$194,6,FALSE)</f>
        <v>Agriculture</v>
      </c>
      <c r="L8755" t="str">
        <f>VLOOKUP(E8755,[1]LUTs!$AA$2:$AG$194,7,FALSE)</f>
        <v>Dryland</v>
      </c>
    </row>
    <row r="8756" spans="1:12" x14ac:dyDescent="0.25">
      <c r="A8756">
        <v>7324</v>
      </c>
      <c r="B8756">
        <v>8758</v>
      </c>
      <c r="C8756">
        <f t="shared" si="136"/>
        <v>2189.5</v>
      </c>
      <c r="D8756">
        <v>150</v>
      </c>
      <c r="E8756">
        <v>349</v>
      </c>
      <c r="F8756" t="str">
        <f>VLOOKUP($D8756,[1]LUTs!$P$2:$T$152, 5, FALSE)</f>
        <v>Wannon</v>
      </c>
      <c r="G8756" t="s">
        <v>42</v>
      </c>
      <c r="H8756" t="str">
        <f>VLOOKUP(G8756,[1]LUTs!V$2:W$9, 2, FALSE)</f>
        <v>Victoria</v>
      </c>
      <c r="I8756" t="str">
        <f>VLOOKUP(E8756,[1]LUTs!$AA$2:$AG$194, 4, FALSE)</f>
        <v>Dryland horticulture</v>
      </c>
      <c r="J8756" t="str">
        <f>VLOOKUP($E8756,[1]LUTs!$AA$2:$AG$194,5,FALSE)</f>
        <v>Horticulture</v>
      </c>
      <c r="K8756" t="str">
        <f>VLOOKUP(E8756,[1]LUTs!$AA$2:$AG$194,6,FALSE)</f>
        <v>Agriculture</v>
      </c>
      <c r="L8756" t="str">
        <f>VLOOKUP(E8756,[1]LUTs!$AA$2:$AG$194,7,FALSE)</f>
        <v>Dryland</v>
      </c>
    </row>
    <row r="8757" spans="1:12" x14ac:dyDescent="0.25">
      <c r="A8757">
        <v>7364</v>
      </c>
      <c r="B8757">
        <v>6742</v>
      </c>
      <c r="C8757">
        <f t="shared" si="136"/>
        <v>1685.5</v>
      </c>
      <c r="D8757">
        <v>150</v>
      </c>
      <c r="E8757">
        <v>353</v>
      </c>
      <c r="F8757" t="str">
        <f>VLOOKUP($D8757,[1]LUTs!$P$2:$T$152, 5, FALSE)</f>
        <v>Wannon</v>
      </c>
      <c r="G8757" t="s">
        <v>42</v>
      </c>
      <c r="H8757" t="str">
        <f>VLOOKUP(G8757,[1]LUTs!V$2:W$9, 2, FALSE)</f>
        <v>Victoria</v>
      </c>
      <c r="I8757" t="str">
        <f>VLOOKUP(E8757,[1]LUTs!$AA$2:$AG$194, 4, FALSE)</f>
        <v>Dryland horticulture</v>
      </c>
      <c r="J8757" t="str">
        <f>VLOOKUP($E8757,[1]LUTs!$AA$2:$AG$194,5,FALSE)</f>
        <v>Horticulture</v>
      </c>
      <c r="K8757" t="str">
        <f>VLOOKUP(E8757,[1]LUTs!$AA$2:$AG$194,6,FALSE)</f>
        <v>Agriculture</v>
      </c>
      <c r="L8757" t="str">
        <f>VLOOKUP(E8757,[1]LUTs!$AA$2:$AG$194,7,FALSE)</f>
        <v>Dryland</v>
      </c>
    </row>
    <row r="8758" spans="1:12" x14ac:dyDescent="0.25">
      <c r="A8758">
        <v>7322</v>
      </c>
      <c r="B8758">
        <v>6152</v>
      </c>
      <c r="C8758">
        <f t="shared" si="136"/>
        <v>1538</v>
      </c>
      <c r="D8758">
        <v>150</v>
      </c>
      <c r="E8758">
        <v>364</v>
      </c>
      <c r="F8758" t="str">
        <f>VLOOKUP($D8758,[1]LUTs!$P$2:$T$152, 5, FALSE)</f>
        <v>Wannon</v>
      </c>
      <c r="G8758" t="s">
        <v>42</v>
      </c>
      <c r="H8758" t="str">
        <f>VLOOKUP(G8758,[1]LUTs!V$2:W$9, 2, FALSE)</f>
        <v>Victoria</v>
      </c>
      <c r="I8758" t="str">
        <f>VLOOKUP(E8758,[1]LUTs!$AA$2:$AG$194, 4, FALSE)</f>
        <v>Land in transition</v>
      </c>
      <c r="J8758" t="str">
        <f>VLOOKUP($E8758,[1]LUTs!$AA$2:$AG$194,5,FALSE)</f>
        <v>Livestock production</v>
      </c>
      <c r="K8758" t="str">
        <f>VLOOKUP(E8758,[1]LUTs!$AA$2:$AG$194,6,FALSE)</f>
        <v>Agriculture</v>
      </c>
      <c r="L8758" t="str">
        <f>VLOOKUP(E8758,[1]LUTs!$AA$2:$AG$194,7,FALSE)</f>
        <v>Dryland</v>
      </c>
    </row>
    <row r="8759" spans="1:12" x14ac:dyDescent="0.25">
      <c r="A8759">
        <v>7442</v>
      </c>
      <c r="B8759">
        <v>852</v>
      </c>
      <c r="C8759">
        <f t="shared" si="136"/>
        <v>213</v>
      </c>
      <c r="D8759">
        <v>150</v>
      </c>
      <c r="E8759">
        <v>453</v>
      </c>
      <c r="F8759" t="str">
        <f>VLOOKUP($D8759,[1]LUTs!$P$2:$T$152, 5, FALSE)</f>
        <v>Wannon</v>
      </c>
      <c r="G8759" t="s">
        <v>42</v>
      </c>
      <c r="H8759" t="str">
        <f>VLOOKUP(G8759,[1]LUTs!V$2:W$9, 2, FALSE)</f>
        <v>Victoria</v>
      </c>
      <c r="I8759" t="str">
        <f>VLOOKUP(E8759,[1]LUTs!$AA$2:$AG$194, 4, FALSE)</f>
        <v>Irrigated horticulture</v>
      </c>
      <c r="J8759" t="str">
        <f>VLOOKUP($E8759,[1]LUTs!$AA$2:$AG$194,5,FALSE)</f>
        <v>Horticulture</v>
      </c>
      <c r="K8759" t="str">
        <f>VLOOKUP(E8759,[1]LUTs!$AA$2:$AG$194,6,FALSE)</f>
        <v>Agriculture</v>
      </c>
      <c r="L8759" t="str">
        <f>VLOOKUP(E8759,[1]LUTs!$AA$2:$AG$194,7,FALSE)</f>
        <v>Irrigated</v>
      </c>
    </row>
    <row r="8760" spans="1:12" x14ac:dyDescent="0.25">
      <c r="A8760">
        <v>7350</v>
      </c>
      <c r="B8760">
        <v>106</v>
      </c>
      <c r="C8760">
        <f t="shared" si="136"/>
        <v>26.5</v>
      </c>
      <c r="D8760">
        <v>150</v>
      </c>
      <c r="E8760">
        <v>511</v>
      </c>
      <c r="F8760" t="str">
        <f>VLOOKUP($D8760,[1]LUTs!$P$2:$T$152, 5, FALSE)</f>
        <v>Wannon</v>
      </c>
      <c r="G8760" t="s">
        <v>42</v>
      </c>
      <c r="H8760" t="str">
        <f>VLOOKUP(G8760,[1]LUTs!V$2:W$9, 2, FALSE)</f>
        <v>Victoria</v>
      </c>
      <c r="I8760" t="str">
        <f>VLOOKUP(E8760,[1]LUTs!$AA$2:$AG$194, 4, FALSE)</f>
        <v>Intensive plant production</v>
      </c>
      <c r="J8760" t="str">
        <f>VLOOKUP($E8760,[1]LUTs!$AA$2:$AG$194,5,FALSE)</f>
        <v>Horticulture</v>
      </c>
      <c r="K8760" t="str">
        <f>VLOOKUP(E8760,[1]LUTs!$AA$2:$AG$194,6,FALSE)</f>
        <v>Agriculture</v>
      </c>
      <c r="L8760" t="str">
        <f>VLOOKUP(E8760,[1]LUTs!$AA$2:$AG$194,7,FALSE)</f>
        <v>Irrigated</v>
      </c>
    </row>
    <row r="8761" spans="1:12" x14ac:dyDescent="0.25">
      <c r="A8761">
        <v>7367</v>
      </c>
      <c r="B8761">
        <v>3076</v>
      </c>
      <c r="C8761">
        <f t="shared" si="136"/>
        <v>769</v>
      </c>
      <c r="D8761">
        <v>150</v>
      </c>
      <c r="E8761">
        <v>523</v>
      </c>
      <c r="F8761" t="str">
        <f>VLOOKUP($D8761,[1]LUTs!$P$2:$T$152, 5, FALSE)</f>
        <v>Wannon</v>
      </c>
      <c r="G8761" t="s">
        <v>42</v>
      </c>
      <c r="H8761" t="str">
        <f>VLOOKUP(G8761,[1]LUTs!V$2:W$9, 2, FALSE)</f>
        <v>Victoria</v>
      </c>
      <c r="I8761" t="str">
        <f>VLOOKUP(E8761,[1]LUTs!$AA$2:$AG$194, 4, FALSE)</f>
        <v>Intensive animal production</v>
      </c>
      <c r="J8761" t="str">
        <f>VLOOKUP($E8761,[1]LUTs!$AA$2:$AG$194,5,FALSE)</f>
        <v>Livestock production</v>
      </c>
      <c r="K8761" t="str">
        <f>VLOOKUP(E8761,[1]LUTs!$AA$2:$AG$194,6,FALSE)</f>
        <v>Agriculture</v>
      </c>
      <c r="L8761" t="str">
        <f>VLOOKUP(E8761,[1]LUTs!$AA$2:$AG$194,7,FALSE)</f>
        <v>Dryland</v>
      </c>
    </row>
    <row r="8762" spans="1:12" x14ac:dyDescent="0.25">
      <c r="A8762">
        <v>7510</v>
      </c>
      <c r="B8762">
        <v>1535</v>
      </c>
      <c r="C8762">
        <f t="shared" si="136"/>
        <v>383.75</v>
      </c>
      <c r="D8762">
        <v>150</v>
      </c>
      <c r="E8762">
        <v>524</v>
      </c>
      <c r="F8762" t="str">
        <f>VLOOKUP($D8762,[1]LUTs!$P$2:$T$152, 5, FALSE)</f>
        <v>Wannon</v>
      </c>
      <c r="G8762" t="s">
        <v>42</v>
      </c>
      <c r="H8762" t="str">
        <f>VLOOKUP(G8762,[1]LUTs!V$2:W$9, 2, FALSE)</f>
        <v>Victoria</v>
      </c>
      <c r="I8762" t="str">
        <f>VLOOKUP(E8762,[1]LUTs!$AA$2:$AG$194, 4, FALSE)</f>
        <v>Intensive animal production</v>
      </c>
      <c r="J8762" t="str">
        <f>VLOOKUP($E8762,[1]LUTs!$AA$2:$AG$194,5,FALSE)</f>
        <v>Livestock production</v>
      </c>
      <c r="K8762" t="str">
        <f>VLOOKUP(E8762,[1]LUTs!$AA$2:$AG$194,6,FALSE)</f>
        <v>Agriculture</v>
      </c>
      <c r="L8762" t="str">
        <f>VLOOKUP(E8762,[1]LUTs!$AA$2:$AG$194,7,FALSE)</f>
        <v>Dryland</v>
      </c>
    </row>
    <row r="8763" spans="1:12" x14ac:dyDescent="0.25">
      <c r="A8763">
        <v>8131</v>
      </c>
      <c r="B8763">
        <v>262</v>
      </c>
      <c r="C8763">
        <f t="shared" si="136"/>
        <v>65.5</v>
      </c>
      <c r="D8763">
        <v>150</v>
      </c>
      <c r="E8763">
        <v>525</v>
      </c>
      <c r="F8763" t="str">
        <f>VLOOKUP($D8763,[1]LUTs!$P$2:$T$152, 5, FALSE)</f>
        <v>Wannon</v>
      </c>
      <c r="G8763" t="s">
        <v>42</v>
      </c>
      <c r="H8763" t="str">
        <f>VLOOKUP(G8763,[1]LUTs!V$2:W$9, 2, FALSE)</f>
        <v>Victoria</v>
      </c>
      <c r="I8763" t="str">
        <f>VLOOKUP(E8763,[1]LUTs!$AA$2:$AG$194, 4, FALSE)</f>
        <v>Intensive animal production</v>
      </c>
      <c r="J8763" t="str">
        <f>VLOOKUP($E8763,[1]LUTs!$AA$2:$AG$194,5,FALSE)</f>
        <v>Livestock production</v>
      </c>
      <c r="K8763" t="str">
        <f>VLOOKUP(E8763,[1]LUTs!$AA$2:$AG$194,6,FALSE)</f>
        <v>Agriculture</v>
      </c>
      <c r="L8763" t="str">
        <f>VLOOKUP(E8763,[1]LUTs!$AA$2:$AG$194,7,FALSE)</f>
        <v>Dryland</v>
      </c>
    </row>
    <row r="8764" spans="1:12" x14ac:dyDescent="0.25">
      <c r="A8764">
        <v>7349</v>
      </c>
      <c r="B8764">
        <v>384</v>
      </c>
      <c r="C8764">
        <f t="shared" si="136"/>
        <v>96</v>
      </c>
      <c r="D8764">
        <v>150</v>
      </c>
      <c r="E8764">
        <v>526</v>
      </c>
      <c r="F8764" t="str">
        <f>VLOOKUP($D8764,[1]LUTs!$P$2:$T$152, 5, FALSE)</f>
        <v>Wannon</v>
      </c>
      <c r="G8764" t="s">
        <v>42</v>
      </c>
      <c r="H8764" t="str">
        <f>VLOOKUP(G8764,[1]LUTs!V$2:W$9, 2, FALSE)</f>
        <v>Victoria</v>
      </c>
      <c r="I8764" t="str">
        <f>VLOOKUP(E8764,[1]LUTs!$AA$2:$AG$194, 4, FALSE)</f>
        <v>Intensive animal production</v>
      </c>
      <c r="J8764" t="str">
        <f>VLOOKUP($E8764,[1]LUTs!$AA$2:$AG$194,5,FALSE)</f>
        <v>Livestock production</v>
      </c>
      <c r="K8764" t="str">
        <f>VLOOKUP(E8764,[1]LUTs!$AA$2:$AG$194,6,FALSE)</f>
        <v>Agriculture</v>
      </c>
      <c r="L8764" t="str">
        <f>VLOOKUP(E8764,[1]LUTs!$AA$2:$AG$194,7,FALSE)</f>
        <v>Dryland</v>
      </c>
    </row>
    <row r="8765" spans="1:12" x14ac:dyDescent="0.25">
      <c r="A8765">
        <v>7486</v>
      </c>
      <c r="B8765">
        <v>122</v>
      </c>
      <c r="C8765">
        <f t="shared" si="136"/>
        <v>30.5</v>
      </c>
      <c r="D8765">
        <v>150</v>
      </c>
      <c r="E8765">
        <v>527</v>
      </c>
      <c r="F8765" t="str">
        <f>VLOOKUP($D8765,[1]LUTs!$P$2:$T$152, 5, FALSE)</f>
        <v>Wannon</v>
      </c>
      <c r="G8765" t="s">
        <v>42</v>
      </c>
      <c r="H8765" t="str">
        <f>VLOOKUP(G8765,[1]LUTs!V$2:W$9, 2, FALSE)</f>
        <v>Victoria</v>
      </c>
      <c r="I8765" t="str">
        <f>VLOOKUP(E8765,[1]LUTs!$AA$2:$AG$194, 4, FALSE)</f>
        <v>Intensive animal production</v>
      </c>
      <c r="J8765" t="str">
        <f>VLOOKUP($E8765,[1]LUTs!$AA$2:$AG$194,5,FALSE)</f>
        <v>Livestock production</v>
      </c>
      <c r="K8765" t="str">
        <f>VLOOKUP(E8765,[1]LUTs!$AA$2:$AG$194,6,FALSE)</f>
        <v>Agriculture</v>
      </c>
      <c r="L8765" t="str">
        <f>VLOOKUP(E8765,[1]LUTs!$AA$2:$AG$194,7,FALSE)</f>
        <v>Dryland</v>
      </c>
    </row>
    <row r="8766" spans="1:12" x14ac:dyDescent="0.25">
      <c r="A8766">
        <v>7340</v>
      </c>
      <c r="B8766">
        <v>6166</v>
      </c>
      <c r="C8766">
        <f t="shared" si="136"/>
        <v>1541.5</v>
      </c>
      <c r="D8766">
        <v>150</v>
      </c>
      <c r="E8766">
        <v>530</v>
      </c>
      <c r="F8766" t="str">
        <f>VLOOKUP($D8766,[1]LUTs!$P$2:$T$152, 5, FALSE)</f>
        <v>Wannon</v>
      </c>
      <c r="G8766" t="s">
        <v>42</v>
      </c>
      <c r="H8766" t="str">
        <f>VLOOKUP(G8766,[1]LUTs!V$2:W$9, 2, FALSE)</f>
        <v>Victoria</v>
      </c>
      <c r="I8766" t="str">
        <f>VLOOKUP(E8766,[1]LUTs!$AA$2:$AG$194, 4, FALSE)</f>
        <v>Urban intensive uses</v>
      </c>
      <c r="J8766" t="str">
        <f>VLOOKUP($E8766,[1]LUTs!$AA$2:$AG$194,5,FALSE)</f>
        <v>Intensive uses</v>
      </c>
      <c r="K8766" t="str">
        <f>VLOOKUP(E8766,[1]LUTs!$AA$2:$AG$194,6,FALSE)</f>
        <v>Non-agriculture</v>
      </c>
      <c r="L8766" t="str">
        <f>VLOOKUP(E8766,[1]LUTs!$AA$2:$AG$194,7,FALSE)</f>
        <v>Dryland</v>
      </c>
    </row>
    <row r="8767" spans="1:12" x14ac:dyDescent="0.25">
      <c r="A8767">
        <v>7338</v>
      </c>
      <c r="B8767">
        <v>2984</v>
      </c>
      <c r="C8767">
        <f t="shared" si="136"/>
        <v>746</v>
      </c>
      <c r="D8767">
        <v>150</v>
      </c>
      <c r="E8767">
        <v>531</v>
      </c>
      <c r="F8767" t="str">
        <f>VLOOKUP($D8767,[1]LUTs!$P$2:$T$152, 5, FALSE)</f>
        <v>Wannon</v>
      </c>
      <c r="G8767" t="s">
        <v>42</v>
      </c>
      <c r="H8767" t="str">
        <f>VLOOKUP(G8767,[1]LUTs!V$2:W$9, 2, FALSE)</f>
        <v>Victoria</v>
      </c>
      <c r="I8767" t="str">
        <f>VLOOKUP(E8767,[1]LUTs!$AA$2:$AG$194, 4, FALSE)</f>
        <v>Urban intensive uses</v>
      </c>
      <c r="J8767" t="str">
        <f>VLOOKUP($E8767,[1]LUTs!$AA$2:$AG$194,5,FALSE)</f>
        <v>Intensive uses</v>
      </c>
      <c r="K8767" t="str">
        <f>VLOOKUP(E8767,[1]LUTs!$AA$2:$AG$194,6,FALSE)</f>
        <v>Non-agriculture</v>
      </c>
      <c r="L8767" t="str">
        <f>VLOOKUP(E8767,[1]LUTs!$AA$2:$AG$194,7,FALSE)</f>
        <v>Dryland</v>
      </c>
    </row>
    <row r="8768" spans="1:12" x14ac:dyDescent="0.25">
      <c r="A8768">
        <v>7363</v>
      </c>
      <c r="B8768">
        <v>892</v>
      </c>
      <c r="C8768">
        <f t="shared" si="136"/>
        <v>223</v>
      </c>
      <c r="D8768">
        <v>150</v>
      </c>
      <c r="E8768">
        <v>532</v>
      </c>
      <c r="F8768" t="str">
        <f>VLOOKUP($D8768,[1]LUTs!$P$2:$T$152, 5, FALSE)</f>
        <v>Wannon</v>
      </c>
      <c r="G8768" t="s">
        <v>42</v>
      </c>
      <c r="H8768" t="str">
        <f>VLOOKUP(G8768,[1]LUTs!V$2:W$9, 2, FALSE)</f>
        <v>Victoria</v>
      </c>
      <c r="I8768" t="str">
        <f>VLOOKUP(E8768,[1]LUTs!$AA$2:$AG$194, 4, FALSE)</f>
        <v>Urban intensive uses</v>
      </c>
      <c r="J8768" t="str">
        <f>VLOOKUP($E8768,[1]LUTs!$AA$2:$AG$194,5,FALSE)</f>
        <v>Intensive uses</v>
      </c>
      <c r="K8768" t="str">
        <f>VLOOKUP(E8768,[1]LUTs!$AA$2:$AG$194,6,FALSE)</f>
        <v>Non-agriculture</v>
      </c>
      <c r="L8768" t="str">
        <f>VLOOKUP(E8768,[1]LUTs!$AA$2:$AG$194,7,FALSE)</f>
        <v>Dryland</v>
      </c>
    </row>
    <row r="8769" spans="1:12" x14ac:dyDescent="0.25">
      <c r="A8769">
        <v>7477</v>
      </c>
      <c r="B8769">
        <v>422</v>
      </c>
      <c r="C8769">
        <f t="shared" si="136"/>
        <v>105.5</v>
      </c>
      <c r="D8769">
        <v>150</v>
      </c>
      <c r="E8769">
        <v>533</v>
      </c>
      <c r="F8769" t="str">
        <f>VLOOKUP($D8769,[1]LUTs!$P$2:$T$152, 5, FALSE)</f>
        <v>Wannon</v>
      </c>
      <c r="G8769" t="s">
        <v>42</v>
      </c>
      <c r="H8769" t="str">
        <f>VLOOKUP(G8769,[1]LUTs!V$2:W$9, 2, FALSE)</f>
        <v>Victoria</v>
      </c>
      <c r="I8769" t="str">
        <f>VLOOKUP(E8769,[1]LUTs!$AA$2:$AG$194, 4, FALSE)</f>
        <v>Urban intensive uses</v>
      </c>
      <c r="J8769" t="str">
        <f>VLOOKUP($E8769,[1]LUTs!$AA$2:$AG$194,5,FALSE)</f>
        <v>Intensive uses</v>
      </c>
      <c r="K8769" t="str">
        <f>VLOOKUP(E8769,[1]LUTs!$AA$2:$AG$194,6,FALSE)</f>
        <v>Non-agriculture</v>
      </c>
      <c r="L8769" t="str">
        <f>VLOOKUP(E8769,[1]LUTs!$AA$2:$AG$194,7,FALSE)</f>
        <v>Dryland</v>
      </c>
    </row>
    <row r="8770" spans="1:12" x14ac:dyDescent="0.25">
      <c r="A8770">
        <v>7424</v>
      </c>
      <c r="B8770">
        <v>539</v>
      </c>
      <c r="C8770">
        <f t="shared" ref="C8770:C8811" si="137">B8770/4</f>
        <v>134.75</v>
      </c>
      <c r="D8770">
        <v>150</v>
      </c>
      <c r="E8770">
        <v>534</v>
      </c>
      <c r="F8770" t="str">
        <f>VLOOKUP($D8770,[1]LUTs!$P$2:$T$152, 5, FALSE)</f>
        <v>Wannon</v>
      </c>
      <c r="G8770" t="s">
        <v>42</v>
      </c>
      <c r="H8770" t="str">
        <f>VLOOKUP(G8770,[1]LUTs!V$2:W$9, 2, FALSE)</f>
        <v>Victoria</v>
      </c>
      <c r="I8770" t="str">
        <f>VLOOKUP(E8770,[1]LUTs!$AA$2:$AG$194, 4, FALSE)</f>
        <v>Urban intensive uses</v>
      </c>
      <c r="J8770" t="str">
        <f>VLOOKUP($E8770,[1]LUTs!$AA$2:$AG$194,5,FALSE)</f>
        <v>Intensive uses</v>
      </c>
      <c r="K8770" t="str">
        <f>VLOOKUP(E8770,[1]LUTs!$AA$2:$AG$194,6,FALSE)</f>
        <v>Non-agriculture</v>
      </c>
      <c r="L8770" t="str">
        <f>VLOOKUP(E8770,[1]LUTs!$AA$2:$AG$194,7,FALSE)</f>
        <v>Dryland</v>
      </c>
    </row>
    <row r="8771" spans="1:12" x14ac:dyDescent="0.25">
      <c r="A8771">
        <v>7341</v>
      </c>
      <c r="B8771">
        <v>224</v>
      </c>
      <c r="C8771">
        <f t="shared" si="137"/>
        <v>56</v>
      </c>
      <c r="D8771">
        <v>150</v>
      </c>
      <c r="E8771">
        <v>535</v>
      </c>
      <c r="F8771" t="str">
        <f>VLOOKUP($D8771,[1]LUTs!$P$2:$T$152, 5, FALSE)</f>
        <v>Wannon</v>
      </c>
      <c r="G8771" t="s">
        <v>42</v>
      </c>
      <c r="H8771" t="str">
        <f>VLOOKUP(G8771,[1]LUTs!V$2:W$9, 2, FALSE)</f>
        <v>Victoria</v>
      </c>
      <c r="I8771" t="str">
        <f>VLOOKUP(E8771,[1]LUTs!$AA$2:$AG$194, 4, FALSE)</f>
        <v>Urban intensive uses</v>
      </c>
      <c r="J8771" t="str">
        <f>VLOOKUP($E8771,[1]LUTs!$AA$2:$AG$194,5,FALSE)</f>
        <v>Intensive uses</v>
      </c>
      <c r="K8771" t="str">
        <f>VLOOKUP(E8771,[1]LUTs!$AA$2:$AG$194,6,FALSE)</f>
        <v>Non-agriculture</v>
      </c>
      <c r="L8771" t="str">
        <f>VLOOKUP(E8771,[1]LUTs!$AA$2:$AG$194,7,FALSE)</f>
        <v>Dryland</v>
      </c>
    </row>
    <row r="8772" spans="1:12" x14ac:dyDescent="0.25">
      <c r="A8772">
        <v>8248</v>
      </c>
      <c r="B8772">
        <v>5</v>
      </c>
      <c r="C8772">
        <f t="shared" si="137"/>
        <v>1.25</v>
      </c>
      <c r="D8772">
        <v>150</v>
      </c>
      <c r="E8772">
        <v>536</v>
      </c>
      <c r="F8772" t="str">
        <f>VLOOKUP($D8772,[1]LUTs!$P$2:$T$152, 5, FALSE)</f>
        <v>Wannon</v>
      </c>
      <c r="G8772" t="s">
        <v>42</v>
      </c>
      <c r="H8772" t="str">
        <f>VLOOKUP(G8772,[1]LUTs!V$2:W$9, 2, FALSE)</f>
        <v>Victoria</v>
      </c>
      <c r="I8772" t="str">
        <f>VLOOKUP(E8772,[1]LUTs!$AA$2:$AG$194, 4, FALSE)</f>
        <v>Urban intensive uses</v>
      </c>
      <c r="J8772" t="str">
        <f>VLOOKUP($E8772,[1]LUTs!$AA$2:$AG$194,5,FALSE)</f>
        <v>Intensive uses</v>
      </c>
      <c r="K8772" t="str">
        <f>VLOOKUP(E8772,[1]LUTs!$AA$2:$AG$194,6,FALSE)</f>
        <v>Non-agriculture</v>
      </c>
      <c r="L8772" t="str">
        <f>VLOOKUP(E8772,[1]LUTs!$AA$2:$AG$194,7,FALSE)</f>
        <v>Dryland</v>
      </c>
    </row>
    <row r="8773" spans="1:12" x14ac:dyDescent="0.25">
      <c r="A8773">
        <v>7438</v>
      </c>
      <c r="B8773">
        <v>823</v>
      </c>
      <c r="C8773">
        <f t="shared" si="137"/>
        <v>205.75</v>
      </c>
      <c r="D8773">
        <v>150</v>
      </c>
      <c r="E8773">
        <v>537</v>
      </c>
      <c r="F8773" t="str">
        <f>VLOOKUP($D8773,[1]LUTs!$P$2:$T$152, 5, FALSE)</f>
        <v>Wannon</v>
      </c>
      <c r="G8773" t="s">
        <v>42</v>
      </c>
      <c r="H8773" t="str">
        <f>VLOOKUP(G8773,[1]LUTs!V$2:W$9, 2, FALSE)</f>
        <v>Victoria</v>
      </c>
      <c r="I8773" t="str">
        <f>VLOOKUP(E8773,[1]LUTs!$AA$2:$AG$194, 4, FALSE)</f>
        <v>Urban intensive uses</v>
      </c>
      <c r="J8773" t="str">
        <f>VLOOKUP($E8773,[1]LUTs!$AA$2:$AG$194,5,FALSE)</f>
        <v>Intensive uses</v>
      </c>
      <c r="K8773" t="str">
        <f>VLOOKUP(E8773,[1]LUTs!$AA$2:$AG$194,6,FALSE)</f>
        <v>Non-agriculture</v>
      </c>
      <c r="L8773" t="str">
        <f>VLOOKUP(E8773,[1]LUTs!$AA$2:$AG$194,7,FALSE)</f>
        <v>Dryland</v>
      </c>
    </row>
    <row r="8774" spans="1:12" x14ac:dyDescent="0.25">
      <c r="A8774">
        <v>7332</v>
      </c>
      <c r="B8774">
        <v>36163</v>
      </c>
      <c r="C8774">
        <f t="shared" si="137"/>
        <v>9040.75</v>
      </c>
      <c r="D8774">
        <v>150</v>
      </c>
      <c r="E8774">
        <v>541</v>
      </c>
      <c r="F8774" t="str">
        <f>VLOOKUP($D8774,[1]LUTs!$P$2:$T$152, 5, FALSE)</f>
        <v>Wannon</v>
      </c>
      <c r="G8774" t="s">
        <v>42</v>
      </c>
      <c r="H8774" t="str">
        <f>VLOOKUP(G8774,[1]LUTs!V$2:W$9, 2, FALSE)</f>
        <v>Victoria</v>
      </c>
      <c r="I8774" t="str">
        <f>VLOOKUP(E8774,[1]LUTs!$AA$2:$AG$194, 4, FALSE)</f>
        <v>Urban intensive uses</v>
      </c>
      <c r="J8774" t="str">
        <f>VLOOKUP($E8774,[1]LUTs!$AA$2:$AG$194,5,FALSE)</f>
        <v>Intensive uses</v>
      </c>
      <c r="K8774" t="str">
        <f>VLOOKUP(E8774,[1]LUTs!$AA$2:$AG$194,6,FALSE)</f>
        <v>Non-agriculture</v>
      </c>
      <c r="L8774" t="str">
        <f>VLOOKUP(E8774,[1]LUTs!$AA$2:$AG$194,7,FALSE)</f>
        <v>Dryland</v>
      </c>
    </row>
    <row r="8775" spans="1:12" x14ac:dyDescent="0.25">
      <c r="A8775">
        <v>7299</v>
      </c>
      <c r="B8775">
        <v>200968</v>
      </c>
      <c r="C8775">
        <f t="shared" si="137"/>
        <v>50242</v>
      </c>
      <c r="D8775">
        <v>150</v>
      </c>
      <c r="E8775">
        <v>542</v>
      </c>
      <c r="F8775" t="str">
        <f>VLOOKUP($D8775,[1]LUTs!$P$2:$T$152, 5, FALSE)</f>
        <v>Wannon</v>
      </c>
      <c r="G8775" t="s">
        <v>42</v>
      </c>
      <c r="H8775" t="str">
        <f>VLOOKUP(G8775,[1]LUTs!V$2:W$9, 2, FALSE)</f>
        <v>Victoria</v>
      </c>
      <c r="I8775" t="str">
        <f>VLOOKUP(E8775,[1]LUTs!$AA$2:$AG$194, 4, FALSE)</f>
        <v>Rural residential and farm infrastructure</v>
      </c>
      <c r="J8775" t="str">
        <f>VLOOKUP($E8775,[1]LUTs!$AA$2:$AG$194,5,FALSE)</f>
        <v>Intensive uses</v>
      </c>
      <c r="K8775" t="str">
        <f>VLOOKUP(E8775,[1]LUTs!$AA$2:$AG$194,6,FALSE)</f>
        <v>Non-agriculture</v>
      </c>
      <c r="L8775" t="str">
        <f>VLOOKUP(E8775,[1]LUTs!$AA$2:$AG$194,7,FALSE)</f>
        <v>Dryland</v>
      </c>
    </row>
    <row r="8776" spans="1:12" x14ac:dyDescent="0.25">
      <c r="A8776">
        <v>7312</v>
      </c>
      <c r="B8776">
        <v>81468</v>
      </c>
      <c r="C8776">
        <f t="shared" si="137"/>
        <v>20367</v>
      </c>
      <c r="D8776">
        <v>150</v>
      </c>
      <c r="E8776">
        <v>543</v>
      </c>
      <c r="F8776" t="str">
        <f>VLOOKUP($D8776,[1]LUTs!$P$2:$T$152, 5, FALSE)</f>
        <v>Wannon</v>
      </c>
      <c r="G8776" t="s">
        <v>42</v>
      </c>
      <c r="H8776" t="str">
        <f>VLOOKUP(G8776,[1]LUTs!V$2:W$9, 2, FALSE)</f>
        <v>Victoria</v>
      </c>
      <c r="I8776" t="str">
        <f>VLOOKUP(E8776,[1]LUTs!$AA$2:$AG$194, 4, FALSE)</f>
        <v>Rural residential and farm infrastructure</v>
      </c>
      <c r="J8776" t="str">
        <f>VLOOKUP($E8776,[1]LUTs!$AA$2:$AG$194,5,FALSE)</f>
        <v>Intensive uses</v>
      </c>
      <c r="K8776" t="str">
        <f>VLOOKUP(E8776,[1]LUTs!$AA$2:$AG$194,6,FALSE)</f>
        <v>Non-agriculture</v>
      </c>
      <c r="L8776" t="str">
        <f>VLOOKUP(E8776,[1]LUTs!$AA$2:$AG$194,7,FALSE)</f>
        <v>Dryland</v>
      </c>
    </row>
    <row r="8777" spans="1:12" x14ac:dyDescent="0.25">
      <c r="A8777">
        <v>7308</v>
      </c>
      <c r="B8777">
        <v>3015</v>
      </c>
      <c r="C8777">
        <f t="shared" si="137"/>
        <v>753.75</v>
      </c>
      <c r="D8777">
        <v>150</v>
      </c>
      <c r="E8777">
        <v>551</v>
      </c>
      <c r="F8777" t="str">
        <f>VLOOKUP($D8777,[1]LUTs!$P$2:$T$152, 5, FALSE)</f>
        <v>Wannon</v>
      </c>
      <c r="G8777" t="s">
        <v>42</v>
      </c>
      <c r="H8777" t="str">
        <f>VLOOKUP(G8777,[1]LUTs!V$2:W$9, 2, FALSE)</f>
        <v>Victoria</v>
      </c>
      <c r="I8777" t="str">
        <f>VLOOKUP(E8777,[1]LUTs!$AA$2:$AG$194, 4, FALSE)</f>
        <v>Urban intensive uses</v>
      </c>
      <c r="J8777" t="str">
        <f>VLOOKUP($E8777,[1]LUTs!$AA$2:$AG$194,5,FALSE)</f>
        <v>Intensive uses</v>
      </c>
      <c r="K8777" t="str">
        <f>VLOOKUP(E8777,[1]LUTs!$AA$2:$AG$194,6,FALSE)</f>
        <v>Non-agriculture</v>
      </c>
      <c r="L8777" t="str">
        <f>VLOOKUP(E8777,[1]LUTs!$AA$2:$AG$194,7,FALSE)</f>
        <v>Dryland</v>
      </c>
    </row>
    <row r="8778" spans="1:12" x14ac:dyDescent="0.25">
      <c r="A8778">
        <v>7328</v>
      </c>
      <c r="B8778">
        <v>27638</v>
      </c>
      <c r="C8778">
        <f t="shared" si="137"/>
        <v>6909.5</v>
      </c>
      <c r="D8778">
        <v>150</v>
      </c>
      <c r="E8778">
        <v>552</v>
      </c>
      <c r="F8778" t="str">
        <f>VLOOKUP($D8778,[1]LUTs!$P$2:$T$152, 5, FALSE)</f>
        <v>Wannon</v>
      </c>
      <c r="G8778" t="s">
        <v>42</v>
      </c>
      <c r="H8778" t="str">
        <f>VLOOKUP(G8778,[1]LUTs!V$2:W$9, 2, FALSE)</f>
        <v>Victoria</v>
      </c>
      <c r="I8778" t="str">
        <f>VLOOKUP(E8778,[1]LUTs!$AA$2:$AG$194, 4, FALSE)</f>
        <v>Urban intensive uses</v>
      </c>
      <c r="J8778" t="str">
        <f>VLOOKUP($E8778,[1]LUTs!$AA$2:$AG$194,5,FALSE)</f>
        <v>Intensive uses</v>
      </c>
      <c r="K8778" t="str">
        <f>VLOOKUP(E8778,[1]LUTs!$AA$2:$AG$194,6,FALSE)</f>
        <v>Non-agriculture</v>
      </c>
      <c r="L8778" t="str">
        <f>VLOOKUP(E8778,[1]LUTs!$AA$2:$AG$194,7,FALSE)</f>
        <v>Dryland</v>
      </c>
    </row>
    <row r="8779" spans="1:12" x14ac:dyDescent="0.25">
      <c r="A8779">
        <v>7331</v>
      </c>
      <c r="B8779">
        <v>9490</v>
      </c>
      <c r="C8779">
        <f t="shared" si="137"/>
        <v>2372.5</v>
      </c>
      <c r="D8779">
        <v>150</v>
      </c>
      <c r="E8779">
        <v>553</v>
      </c>
      <c r="F8779" t="str">
        <f>VLOOKUP($D8779,[1]LUTs!$P$2:$T$152, 5, FALSE)</f>
        <v>Wannon</v>
      </c>
      <c r="G8779" t="s">
        <v>42</v>
      </c>
      <c r="H8779" t="str">
        <f>VLOOKUP(G8779,[1]LUTs!V$2:W$9, 2, FALSE)</f>
        <v>Victoria</v>
      </c>
      <c r="I8779" t="str">
        <f>VLOOKUP(E8779,[1]LUTs!$AA$2:$AG$194, 4, FALSE)</f>
        <v>Urban intensive uses</v>
      </c>
      <c r="J8779" t="str">
        <f>VLOOKUP($E8779,[1]LUTs!$AA$2:$AG$194,5,FALSE)</f>
        <v>Intensive uses</v>
      </c>
      <c r="K8779" t="str">
        <f>VLOOKUP(E8779,[1]LUTs!$AA$2:$AG$194,6,FALSE)</f>
        <v>Non-agriculture</v>
      </c>
      <c r="L8779" t="str">
        <f>VLOOKUP(E8779,[1]LUTs!$AA$2:$AG$194,7,FALSE)</f>
        <v>Dryland</v>
      </c>
    </row>
    <row r="8780" spans="1:12" x14ac:dyDescent="0.25">
      <c r="A8780">
        <v>8275</v>
      </c>
      <c r="B8780">
        <v>5</v>
      </c>
      <c r="C8780">
        <f t="shared" si="137"/>
        <v>1.25</v>
      </c>
      <c r="D8780">
        <v>150</v>
      </c>
      <c r="E8780">
        <v>554</v>
      </c>
      <c r="F8780" t="str">
        <f>VLOOKUP($D8780,[1]LUTs!$P$2:$T$152, 5, FALSE)</f>
        <v>Wannon</v>
      </c>
      <c r="G8780" t="s">
        <v>42</v>
      </c>
      <c r="H8780" t="str">
        <f>VLOOKUP(G8780,[1]LUTs!V$2:W$9, 2, FALSE)</f>
        <v>Victoria</v>
      </c>
      <c r="I8780" t="str">
        <f>VLOOKUP(E8780,[1]LUTs!$AA$2:$AG$194, 4, FALSE)</f>
        <v>Urban intensive uses</v>
      </c>
      <c r="J8780" t="str">
        <f>VLOOKUP($E8780,[1]LUTs!$AA$2:$AG$194,5,FALSE)</f>
        <v>Intensive uses</v>
      </c>
      <c r="K8780" t="str">
        <f>VLOOKUP(E8780,[1]LUTs!$AA$2:$AG$194,6,FALSE)</f>
        <v>Non-agriculture</v>
      </c>
      <c r="L8780" t="str">
        <f>VLOOKUP(E8780,[1]LUTs!$AA$2:$AG$194,7,FALSE)</f>
        <v>Dryland</v>
      </c>
    </row>
    <row r="8781" spans="1:12" x14ac:dyDescent="0.25">
      <c r="A8781">
        <v>7601</v>
      </c>
      <c r="B8781">
        <v>2256</v>
      </c>
      <c r="C8781">
        <f t="shared" si="137"/>
        <v>564</v>
      </c>
      <c r="D8781">
        <v>150</v>
      </c>
      <c r="E8781">
        <v>555</v>
      </c>
      <c r="F8781" t="str">
        <f>VLOOKUP($D8781,[1]LUTs!$P$2:$T$152, 5, FALSE)</f>
        <v>Wannon</v>
      </c>
      <c r="G8781" t="s">
        <v>42</v>
      </c>
      <c r="H8781" t="str">
        <f>VLOOKUP(G8781,[1]LUTs!V$2:W$9, 2, FALSE)</f>
        <v>Victoria</v>
      </c>
      <c r="I8781" t="str">
        <f>VLOOKUP(E8781,[1]LUTs!$AA$2:$AG$194, 4, FALSE)</f>
        <v>Urban intensive uses</v>
      </c>
      <c r="J8781" t="str">
        <f>VLOOKUP($E8781,[1]LUTs!$AA$2:$AG$194,5,FALSE)</f>
        <v>Intensive uses</v>
      </c>
      <c r="K8781" t="str">
        <f>VLOOKUP(E8781,[1]LUTs!$AA$2:$AG$194,6,FALSE)</f>
        <v>Non-agriculture</v>
      </c>
      <c r="L8781" t="str">
        <f>VLOOKUP(E8781,[1]LUTs!$AA$2:$AG$194,7,FALSE)</f>
        <v>Dryland</v>
      </c>
    </row>
    <row r="8782" spans="1:12" x14ac:dyDescent="0.25">
      <c r="A8782">
        <v>7311</v>
      </c>
      <c r="B8782">
        <v>15091</v>
      </c>
      <c r="C8782">
        <f t="shared" si="137"/>
        <v>3772.75</v>
      </c>
      <c r="D8782">
        <v>150</v>
      </c>
      <c r="E8782">
        <v>560</v>
      </c>
      <c r="F8782" t="str">
        <f>VLOOKUP($D8782,[1]LUTs!$P$2:$T$152, 5, FALSE)</f>
        <v>Wannon</v>
      </c>
      <c r="G8782" t="s">
        <v>42</v>
      </c>
      <c r="H8782" t="str">
        <f>VLOOKUP(G8782,[1]LUTs!V$2:W$9, 2, FALSE)</f>
        <v>Victoria</v>
      </c>
      <c r="I8782" t="str">
        <f>VLOOKUP(E8782,[1]LUTs!$AA$2:$AG$194, 4, FALSE)</f>
        <v>Urban intensive uses</v>
      </c>
      <c r="J8782" t="str">
        <f>VLOOKUP($E8782,[1]LUTs!$AA$2:$AG$194,5,FALSE)</f>
        <v>Intensive uses</v>
      </c>
      <c r="K8782" t="str">
        <f>VLOOKUP(E8782,[1]LUTs!$AA$2:$AG$194,6,FALSE)</f>
        <v>Non-agriculture</v>
      </c>
      <c r="L8782" t="str">
        <f>VLOOKUP(E8782,[1]LUTs!$AA$2:$AG$194,7,FALSE)</f>
        <v>Dryland</v>
      </c>
    </row>
    <row r="8783" spans="1:12" x14ac:dyDescent="0.25">
      <c r="A8783">
        <v>7974</v>
      </c>
      <c r="B8783">
        <v>414</v>
      </c>
      <c r="C8783">
        <f t="shared" si="137"/>
        <v>103.5</v>
      </c>
      <c r="D8783">
        <v>150</v>
      </c>
      <c r="E8783">
        <v>561</v>
      </c>
      <c r="F8783" t="str">
        <f>VLOOKUP($D8783,[1]LUTs!$P$2:$T$152, 5, FALSE)</f>
        <v>Wannon</v>
      </c>
      <c r="G8783" t="s">
        <v>42</v>
      </c>
      <c r="H8783" t="str">
        <f>VLOOKUP(G8783,[1]LUTs!V$2:W$9, 2, FALSE)</f>
        <v>Victoria</v>
      </c>
      <c r="I8783" t="str">
        <f>VLOOKUP(E8783,[1]LUTs!$AA$2:$AG$194, 4, FALSE)</f>
        <v>Urban intensive uses</v>
      </c>
      <c r="J8783" t="str">
        <f>VLOOKUP($E8783,[1]LUTs!$AA$2:$AG$194,5,FALSE)</f>
        <v>Intensive uses</v>
      </c>
      <c r="K8783" t="str">
        <f>VLOOKUP(E8783,[1]LUTs!$AA$2:$AG$194,6,FALSE)</f>
        <v>Non-agriculture</v>
      </c>
      <c r="L8783" t="str">
        <f>VLOOKUP(E8783,[1]LUTs!$AA$2:$AG$194,7,FALSE)</f>
        <v>Dryland</v>
      </c>
    </row>
    <row r="8784" spans="1:12" x14ac:dyDescent="0.25">
      <c r="A8784">
        <v>7347</v>
      </c>
      <c r="B8784">
        <v>277</v>
      </c>
      <c r="C8784">
        <f t="shared" si="137"/>
        <v>69.25</v>
      </c>
      <c r="D8784">
        <v>150</v>
      </c>
      <c r="E8784">
        <v>565</v>
      </c>
      <c r="F8784" t="str">
        <f>VLOOKUP($D8784,[1]LUTs!$P$2:$T$152, 5, FALSE)</f>
        <v>Wannon</v>
      </c>
      <c r="G8784" t="s">
        <v>42</v>
      </c>
      <c r="H8784" t="str">
        <f>VLOOKUP(G8784,[1]LUTs!V$2:W$9, 2, FALSE)</f>
        <v>Victoria</v>
      </c>
      <c r="I8784" t="str">
        <f>VLOOKUP(E8784,[1]LUTs!$AA$2:$AG$194, 4, FALSE)</f>
        <v>Urban intensive uses</v>
      </c>
      <c r="J8784" t="str">
        <f>VLOOKUP($E8784,[1]LUTs!$AA$2:$AG$194,5,FALSE)</f>
        <v>Intensive uses</v>
      </c>
      <c r="K8784" t="str">
        <f>VLOOKUP(E8784,[1]LUTs!$AA$2:$AG$194,6,FALSE)</f>
        <v>Non-agriculture</v>
      </c>
      <c r="L8784" t="str">
        <f>VLOOKUP(E8784,[1]LUTs!$AA$2:$AG$194,7,FALSE)</f>
        <v>Dryland</v>
      </c>
    </row>
    <row r="8785" spans="1:12" x14ac:dyDescent="0.25">
      <c r="A8785">
        <v>7362</v>
      </c>
      <c r="B8785">
        <v>638</v>
      </c>
      <c r="C8785">
        <f t="shared" si="137"/>
        <v>159.5</v>
      </c>
      <c r="D8785">
        <v>150</v>
      </c>
      <c r="E8785">
        <v>567</v>
      </c>
      <c r="F8785" t="str">
        <f>VLOOKUP($D8785,[1]LUTs!$P$2:$T$152, 5, FALSE)</f>
        <v>Wannon</v>
      </c>
      <c r="G8785" t="s">
        <v>42</v>
      </c>
      <c r="H8785" t="str">
        <f>VLOOKUP(G8785,[1]LUTs!V$2:W$9, 2, FALSE)</f>
        <v>Victoria</v>
      </c>
      <c r="I8785" t="str">
        <f>VLOOKUP(E8785,[1]LUTs!$AA$2:$AG$194, 4, FALSE)</f>
        <v>Urban intensive uses</v>
      </c>
      <c r="J8785" t="str">
        <f>VLOOKUP($E8785,[1]LUTs!$AA$2:$AG$194,5,FALSE)</f>
        <v>Intensive uses</v>
      </c>
      <c r="K8785" t="str">
        <f>VLOOKUP(E8785,[1]LUTs!$AA$2:$AG$194,6,FALSE)</f>
        <v>Non-agriculture</v>
      </c>
      <c r="L8785" t="str">
        <f>VLOOKUP(E8785,[1]LUTs!$AA$2:$AG$194,7,FALSE)</f>
        <v>Dryland</v>
      </c>
    </row>
    <row r="8786" spans="1:12" x14ac:dyDescent="0.25">
      <c r="A8786">
        <v>7343</v>
      </c>
      <c r="B8786">
        <v>11</v>
      </c>
      <c r="C8786">
        <f t="shared" si="137"/>
        <v>2.75</v>
      </c>
      <c r="D8786">
        <v>150</v>
      </c>
      <c r="E8786">
        <v>570</v>
      </c>
      <c r="F8786" t="str">
        <f>VLOOKUP($D8786,[1]LUTs!$P$2:$T$152, 5, FALSE)</f>
        <v>Wannon</v>
      </c>
      <c r="G8786" t="s">
        <v>42</v>
      </c>
      <c r="H8786" t="str">
        <f>VLOOKUP(G8786,[1]LUTs!V$2:W$9, 2, FALSE)</f>
        <v>Victoria</v>
      </c>
      <c r="I8786" t="str">
        <f>VLOOKUP(E8786,[1]LUTs!$AA$2:$AG$194, 4, FALSE)</f>
        <v>Urban intensive uses</v>
      </c>
      <c r="J8786" t="str">
        <f>VLOOKUP($E8786,[1]LUTs!$AA$2:$AG$194,5,FALSE)</f>
        <v>Intensive uses</v>
      </c>
      <c r="K8786" t="str">
        <f>VLOOKUP(E8786,[1]LUTs!$AA$2:$AG$194,6,FALSE)</f>
        <v>Non-agriculture</v>
      </c>
      <c r="L8786" t="str">
        <f>VLOOKUP(E8786,[1]LUTs!$AA$2:$AG$194,7,FALSE)</f>
        <v>Dryland</v>
      </c>
    </row>
    <row r="8787" spans="1:12" x14ac:dyDescent="0.25">
      <c r="A8787">
        <v>7495</v>
      </c>
      <c r="B8787">
        <v>862</v>
      </c>
      <c r="C8787">
        <f t="shared" si="137"/>
        <v>215.5</v>
      </c>
      <c r="D8787">
        <v>150</v>
      </c>
      <c r="E8787">
        <v>571</v>
      </c>
      <c r="F8787" t="str">
        <f>VLOOKUP($D8787,[1]LUTs!$P$2:$T$152, 5, FALSE)</f>
        <v>Wannon</v>
      </c>
      <c r="G8787" t="s">
        <v>42</v>
      </c>
      <c r="H8787" t="str">
        <f>VLOOKUP(G8787,[1]LUTs!V$2:W$9, 2, FALSE)</f>
        <v>Victoria</v>
      </c>
      <c r="I8787" t="str">
        <f>VLOOKUP(E8787,[1]LUTs!$AA$2:$AG$194, 4, FALSE)</f>
        <v>Urban intensive uses</v>
      </c>
      <c r="J8787" t="str">
        <f>VLOOKUP($E8787,[1]LUTs!$AA$2:$AG$194,5,FALSE)</f>
        <v>Intensive uses</v>
      </c>
      <c r="K8787" t="str">
        <f>VLOOKUP(E8787,[1]LUTs!$AA$2:$AG$194,6,FALSE)</f>
        <v>Non-agriculture</v>
      </c>
      <c r="L8787" t="str">
        <f>VLOOKUP(E8787,[1]LUTs!$AA$2:$AG$194,7,FALSE)</f>
        <v>Dryland</v>
      </c>
    </row>
    <row r="8788" spans="1:12" x14ac:dyDescent="0.25">
      <c r="A8788">
        <v>7293</v>
      </c>
      <c r="B8788">
        <v>372898</v>
      </c>
      <c r="C8788">
        <f t="shared" si="137"/>
        <v>93224.5</v>
      </c>
      <c r="D8788">
        <v>150</v>
      </c>
      <c r="E8788">
        <v>572</v>
      </c>
      <c r="F8788" t="str">
        <f>VLOOKUP($D8788,[1]LUTs!$P$2:$T$152, 5, FALSE)</f>
        <v>Wannon</v>
      </c>
      <c r="G8788" t="s">
        <v>42</v>
      </c>
      <c r="H8788" t="str">
        <f>VLOOKUP(G8788,[1]LUTs!V$2:W$9, 2, FALSE)</f>
        <v>Victoria</v>
      </c>
      <c r="I8788" t="str">
        <f>VLOOKUP(E8788,[1]LUTs!$AA$2:$AG$194, 4, FALSE)</f>
        <v>Urban intensive uses</v>
      </c>
      <c r="J8788" t="str">
        <f>VLOOKUP($E8788,[1]LUTs!$AA$2:$AG$194,5,FALSE)</f>
        <v>Intensive uses</v>
      </c>
      <c r="K8788" t="str">
        <f>VLOOKUP(E8788,[1]LUTs!$AA$2:$AG$194,6,FALSE)</f>
        <v>Non-agriculture</v>
      </c>
      <c r="L8788" t="str">
        <f>VLOOKUP(E8788,[1]LUTs!$AA$2:$AG$194,7,FALSE)</f>
        <v>Dryland</v>
      </c>
    </row>
    <row r="8789" spans="1:12" x14ac:dyDescent="0.25">
      <c r="A8789">
        <v>7478</v>
      </c>
      <c r="B8789">
        <v>420</v>
      </c>
      <c r="C8789">
        <f t="shared" si="137"/>
        <v>105</v>
      </c>
      <c r="D8789">
        <v>150</v>
      </c>
      <c r="E8789">
        <v>573</v>
      </c>
      <c r="F8789" t="str">
        <f>VLOOKUP($D8789,[1]LUTs!$P$2:$T$152, 5, FALSE)</f>
        <v>Wannon</v>
      </c>
      <c r="G8789" t="s">
        <v>42</v>
      </c>
      <c r="H8789" t="str">
        <f>VLOOKUP(G8789,[1]LUTs!V$2:W$9, 2, FALSE)</f>
        <v>Victoria</v>
      </c>
      <c r="I8789" t="str">
        <f>VLOOKUP(E8789,[1]LUTs!$AA$2:$AG$194, 4, FALSE)</f>
        <v>Urban intensive uses</v>
      </c>
      <c r="J8789" t="str">
        <f>VLOOKUP($E8789,[1]LUTs!$AA$2:$AG$194,5,FALSE)</f>
        <v>Intensive uses</v>
      </c>
      <c r="K8789" t="str">
        <f>VLOOKUP(E8789,[1]LUTs!$AA$2:$AG$194,6,FALSE)</f>
        <v>Non-agriculture</v>
      </c>
      <c r="L8789" t="str">
        <f>VLOOKUP(E8789,[1]LUTs!$AA$2:$AG$194,7,FALSE)</f>
        <v>Dryland</v>
      </c>
    </row>
    <row r="8790" spans="1:12" x14ac:dyDescent="0.25">
      <c r="A8790">
        <v>7317</v>
      </c>
      <c r="B8790">
        <v>8369</v>
      </c>
      <c r="C8790">
        <f t="shared" si="137"/>
        <v>2092.25</v>
      </c>
      <c r="D8790">
        <v>150</v>
      </c>
      <c r="E8790">
        <v>575</v>
      </c>
      <c r="F8790" t="str">
        <f>VLOOKUP($D8790,[1]LUTs!$P$2:$T$152, 5, FALSE)</f>
        <v>Wannon</v>
      </c>
      <c r="G8790" t="s">
        <v>42</v>
      </c>
      <c r="H8790" t="str">
        <f>VLOOKUP(G8790,[1]LUTs!V$2:W$9, 2, FALSE)</f>
        <v>Victoria</v>
      </c>
      <c r="I8790" t="str">
        <f>VLOOKUP(E8790,[1]LUTs!$AA$2:$AG$194, 4, FALSE)</f>
        <v>Urban intensive uses</v>
      </c>
      <c r="J8790" t="str">
        <f>VLOOKUP($E8790,[1]LUTs!$AA$2:$AG$194,5,FALSE)</f>
        <v>Intensive uses</v>
      </c>
      <c r="K8790" t="str">
        <f>VLOOKUP(E8790,[1]LUTs!$AA$2:$AG$194,6,FALSE)</f>
        <v>Non-agriculture</v>
      </c>
      <c r="L8790" t="str">
        <f>VLOOKUP(E8790,[1]LUTs!$AA$2:$AG$194,7,FALSE)</f>
        <v>Dryland</v>
      </c>
    </row>
    <row r="8791" spans="1:12" x14ac:dyDescent="0.25">
      <c r="A8791">
        <v>7334</v>
      </c>
      <c r="B8791">
        <v>659</v>
      </c>
      <c r="C8791">
        <f t="shared" si="137"/>
        <v>164.75</v>
      </c>
      <c r="D8791">
        <v>150</v>
      </c>
      <c r="E8791">
        <v>580</v>
      </c>
      <c r="F8791" t="str">
        <f>VLOOKUP($D8791,[1]LUTs!$P$2:$T$152, 5, FALSE)</f>
        <v>Wannon</v>
      </c>
      <c r="G8791" t="s">
        <v>42</v>
      </c>
      <c r="H8791" t="str">
        <f>VLOOKUP(G8791,[1]LUTs!V$2:W$9, 2, FALSE)</f>
        <v>Victoria</v>
      </c>
      <c r="I8791" t="str">
        <f>VLOOKUP(E8791,[1]LUTs!$AA$2:$AG$194, 4, FALSE)</f>
        <v>Mining and waste</v>
      </c>
      <c r="J8791" t="str">
        <f>VLOOKUP($E8791,[1]LUTs!$AA$2:$AG$194,5,FALSE)</f>
        <v>Intensive uses</v>
      </c>
      <c r="K8791" t="str">
        <f>VLOOKUP(E8791,[1]LUTs!$AA$2:$AG$194,6,FALSE)</f>
        <v>Non-agriculture</v>
      </c>
      <c r="L8791" t="str">
        <f>VLOOKUP(E8791,[1]LUTs!$AA$2:$AG$194,7,FALSE)</f>
        <v>Dryland</v>
      </c>
    </row>
    <row r="8792" spans="1:12" x14ac:dyDescent="0.25">
      <c r="A8792">
        <v>7346</v>
      </c>
      <c r="B8792">
        <v>1568</v>
      </c>
      <c r="C8792">
        <f t="shared" si="137"/>
        <v>392</v>
      </c>
      <c r="D8792">
        <v>150</v>
      </c>
      <c r="E8792">
        <v>581</v>
      </c>
      <c r="F8792" t="str">
        <f>VLOOKUP($D8792,[1]LUTs!$P$2:$T$152, 5, FALSE)</f>
        <v>Wannon</v>
      </c>
      <c r="G8792" t="s">
        <v>42</v>
      </c>
      <c r="H8792" t="str">
        <f>VLOOKUP(G8792,[1]LUTs!V$2:W$9, 2, FALSE)</f>
        <v>Victoria</v>
      </c>
      <c r="I8792" t="str">
        <f>VLOOKUP(E8792,[1]LUTs!$AA$2:$AG$194, 4, FALSE)</f>
        <v>Mining and waste</v>
      </c>
      <c r="J8792" t="str">
        <f>VLOOKUP($E8792,[1]LUTs!$AA$2:$AG$194,5,FALSE)</f>
        <v>Intensive uses</v>
      </c>
      <c r="K8792" t="str">
        <f>VLOOKUP(E8792,[1]LUTs!$AA$2:$AG$194,6,FALSE)</f>
        <v>Non-agriculture</v>
      </c>
      <c r="L8792" t="str">
        <f>VLOOKUP(E8792,[1]LUTs!$AA$2:$AG$194,7,FALSE)</f>
        <v>Dryland</v>
      </c>
    </row>
    <row r="8793" spans="1:12" x14ac:dyDescent="0.25">
      <c r="A8793">
        <v>7337</v>
      </c>
      <c r="B8793">
        <v>6960</v>
      </c>
      <c r="C8793">
        <f t="shared" si="137"/>
        <v>1740</v>
      </c>
      <c r="D8793">
        <v>150</v>
      </c>
      <c r="E8793">
        <v>582</v>
      </c>
      <c r="F8793" t="str">
        <f>VLOOKUP($D8793,[1]LUTs!$P$2:$T$152, 5, FALSE)</f>
        <v>Wannon</v>
      </c>
      <c r="G8793" t="s">
        <v>42</v>
      </c>
      <c r="H8793" t="str">
        <f>VLOOKUP(G8793,[1]LUTs!V$2:W$9, 2, FALSE)</f>
        <v>Victoria</v>
      </c>
      <c r="I8793" t="str">
        <f>VLOOKUP(E8793,[1]LUTs!$AA$2:$AG$194, 4, FALSE)</f>
        <v>Mining and waste</v>
      </c>
      <c r="J8793" t="str">
        <f>VLOOKUP($E8793,[1]LUTs!$AA$2:$AG$194,5,FALSE)</f>
        <v>Intensive uses</v>
      </c>
      <c r="K8793" t="str">
        <f>VLOOKUP(E8793,[1]LUTs!$AA$2:$AG$194,6,FALSE)</f>
        <v>Non-agriculture</v>
      </c>
      <c r="L8793" t="str">
        <f>VLOOKUP(E8793,[1]LUTs!$AA$2:$AG$194,7,FALSE)</f>
        <v>Dryland</v>
      </c>
    </row>
    <row r="8794" spans="1:12" x14ac:dyDescent="0.25">
      <c r="A8794">
        <v>7355</v>
      </c>
      <c r="B8794">
        <v>945</v>
      </c>
      <c r="C8794">
        <f t="shared" si="137"/>
        <v>236.25</v>
      </c>
      <c r="D8794">
        <v>150</v>
      </c>
      <c r="E8794">
        <v>584</v>
      </c>
      <c r="F8794" t="str">
        <f>VLOOKUP($D8794,[1]LUTs!$P$2:$T$152, 5, FALSE)</f>
        <v>Wannon</v>
      </c>
      <c r="G8794" t="s">
        <v>42</v>
      </c>
      <c r="H8794" t="str">
        <f>VLOOKUP(G8794,[1]LUTs!V$2:W$9, 2, FALSE)</f>
        <v>Victoria</v>
      </c>
      <c r="I8794" t="str">
        <f>VLOOKUP(E8794,[1]LUTs!$AA$2:$AG$194, 4, FALSE)</f>
        <v>Mining and waste</v>
      </c>
      <c r="J8794" t="str">
        <f>VLOOKUP($E8794,[1]LUTs!$AA$2:$AG$194,5,FALSE)</f>
        <v>Intensive uses</v>
      </c>
      <c r="K8794" t="str">
        <f>VLOOKUP(E8794,[1]LUTs!$AA$2:$AG$194,6,FALSE)</f>
        <v>Non-agriculture</v>
      </c>
      <c r="L8794" t="str">
        <f>VLOOKUP(E8794,[1]LUTs!$AA$2:$AG$194,7,FALSE)</f>
        <v>Dryland</v>
      </c>
    </row>
    <row r="8795" spans="1:12" x14ac:dyDescent="0.25">
      <c r="A8795">
        <v>7351</v>
      </c>
      <c r="B8795">
        <v>2025</v>
      </c>
      <c r="C8795">
        <f t="shared" si="137"/>
        <v>506.25</v>
      </c>
      <c r="D8795">
        <v>150</v>
      </c>
      <c r="E8795">
        <v>590</v>
      </c>
      <c r="F8795" t="str">
        <f>VLOOKUP($D8795,[1]LUTs!$P$2:$T$152, 5, FALSE)</f>
        <v>Wannon</v>
      </c>
      <c r="G8795" t="s">
        <v>42</v>
      </c>
      <c r="H8795" t="str">
        <f>VLOOKUP(G8795,[1]LUTs!V$2:W$9, 2, FALSE)</f>
        <v>Victoria</v>
      </c>
      <c r="I8795" t="str">
        <f>VLOOKUP(E8795,[1]LUTs!$AA$2:$AG$194, 4, FALSE)</f>
        <v>Mining and waste</v>
      </c>
      <c r="J8795" t="str">
        <f>VLOOKUP($E8795,[1]LUTs!$AA$2:$AG$194,5,FALSE)</f>
        <v>Intensive uses</v>
      </c>
      <c r="K8795" t="str">
        <f>VLOOKUP(E8795,[1]LUTs!$AA$2:$AG$194,6,FALSE)</f>
        <v>Non-agriculture</v>
      </c>
      <c r="L8795" t="str">
        <f>VLOOKUP(E8795,[1]LUTs!$AA$2:$AG$194,7,FALSE)</f>
        <v>Dryland</v>
      </c>
    </row>
    <row r="8796" spans="1:12" x14ac:dyDescent="0.25">
      <c r="A8796">
        <v>7356</v>
      </c>
      <c r="B8796">
        <v>625</v>
      </c>
      <c r="C8796">
        <f t="shared" si="137"/>
        <v>156.25</v>
      </c>
      <c r="D8796">
        <v>150</v>
      </c>
      <c r="E8796">
        <v>592</v>
      </c>
      <c r="F8796" t="str">
        <f>VLOOKUP($D8796,[1]LUTs!$P$2:$T$152, 5, FALSE)</f>
        <v>Wannon</v>
      </c>
      <c r="G8796" t="s">
        <v>42</v>
      </c>
      <c r="H8796" t="str">
        <f>VLOOKUP(G8796,[1]LUTs!V$2:W$9, 2, FALSE)</f>
        <v>Victoria</v>
      </c>
      <c r="I8796" t="str">
        <f>VLOOKUP(E8796,[1]LUTs!$AA$2:$AG$194, 4, FALSE)</f>
        <v>Mining and waste</v>
      </c>
      <c r="J8796" t="str">
        <f>VLOOKUP($E8796,[1]LUTs!$AA$2:$AG$194,5,FALSE)</f>
        <v>Intensive uses</v>
      </c>
      <c r="K8796" t="str">
        <f>VLOOKUP(E8796,[1]LUTs!$AA$2:$AG$194,6,FALSE)</f>
        <v>Non-agriculture</v>
      </c>
      <c r="L8796" t="str">
        <f>VLOOKUP(E8796,[1]LUTs!$AA$2:$AG$194,7,FALSE)</f>
        <v>Dryland</v>
      </c>
    </row>
    <row r="8797" spans="1:12" x14ac:dyDescent="0.25">
      <c r="A8797">
        <v>7339</v>
      </c>
      <c r="B8797">
        <v>2240</v>
      </c>
      <c r="C8797">
        <f t="shared" si="137"/>
        <v>560</v>
      </c>
      <c r="D8797">
        <v>150</v>
      </c>
      <c r="E8797">
        <v>595</v>
      </c>
      <c r="F8797" t="str">
        <f>VLOOKUP($D8797,[1]LUTs!$P$2:$T$152, 5, FALSE)</f>
        <v>Wannon</v>
      </c>
      <c r="G8797" t="s">
        <v>42</v>
      </c>
      <c r="H8797" t="str">
        <f>VLOOKUP(G8797,[1]LUTs!V$2:W$9, 2, FALSE)</f>
        <v>Victoria</v>
      </c>
      <c r="I8797" t="str">
        <f>VLOOKUP(E8797,[1]LUTs!$AA$2:$AG$194, 4, FALSE)</f>
        <v>Mining and waste</v>
      </c>
      <c r="J8797" t="str">
        <f>VLOOKUP($E8797,[1]LUTs!$AA$2:$AG$194,5,FALSE)</f>
        <v>Intensive uses</v>
      </c>
      <c r="K8797" t="str">
        <f>VLOOKUP(E8797,[1]LUTs!$AA$2:$AG$194,6,FALSE)</f>
        <v>Non-agriculture</v>
      </c>
      <c r="L8797" t="str">
        <f>VLOOKUP(E8797,[1]LUTs!$AA$2:$AG$194,7,FALSE)</f>
        <v>Dryland</v>
      </c>
    </row>
    <row r="8798" spans="1:12" x14ac:dyDescent="0.25">
      <c r="A8798">
        <v>7329</v>
      </c>
      <c r="B8798">
        <v>167462</v>
      </c>
      <c r="C8798">
        <f t="shared" si="137"/>
        <v>41865.5</v>
      </c>
      <c r="D8798">
        <v>150</v>
      </c>
      <c r="E8798">
        <v>610</v>
      </c>
      <c r="F8798" t="str">
        <f>VLOOKUP($D8798,[1]LUTs!$P$2:$T$152, 5, FALSE)</f>
        <v>Wannon</v>
      </c>
      <c r="G8798" t="s">
        <v>42</v>
      </c>
      <c r="H8798" t="str">
        <f>VLOOKUP(G8798,[1]LUTs!V$2:W$9, 2, FALSE)</f>
        <v>Victoria</v>
      </c>
      <c r="I8798" t="str">
        <f>VLOOKUP(E8798,[1]LUTs!$AA$2:$AG$194, 4, FALSE)</f>
        <v>Water</v>
      </c>
      <c r="J8798" t="str">
        <f>VLOOKUP($E8798,[1]LUTs!$AA$2:$AG$194,5,FALSE)</f>
        <v>Water</v>
      </c>
      <c r="K8798" t="str">
        <f>VLOOKUP(E8798,[1]LUTs!$AA$2:$AG$194,6,FALSE)</f>
        <v>Non-agriculture</v>
      </c>
      <c r="L8798" t="str">
        <f>VLOOKUP(E8798,[1]LUTs!$AA$2:$AG$194,7,FALSE)</f>
        <v>Dryland</v>
      </c>
    </row>
    <row r="8799" spans="1:12" x14ac:dyDescent="0.25">
      <c r="A8799">
        <v>7358</v>
      </c>
      <c r="B8799">
        <v>2484</v>
      </c>
      <c r="C8799">
        <f t="shared" si="137"/>
        <v>621</v>
      </c>
      <c r="D8799">
        <v>150</v>
      </c>
      <c r="E8799">
        <v>611</v>
      </c>
      <c r="F8799" t="str">
        <f>VLOOKUP($D8799,[1]LUTs!$P$2:$T$152, 5, FALSE)</f>
        <v>Wannon</v>
      </c>
      <c r="G8799" t="s">
        <v>42</v>
      </c>
      <c r="H8799" t="str">
        <f>VLOOKUP(G8799,[1]LUTs!V$2:W$9, 2, FALSE)</f>
        <v>Victoria</v>
      </c>
      <c r="I8799" t="str">
        <f>VLOOKUP(E8799,[1]LUTs!$AA$2:$AG$194, 4, FALSE)</f>
        <v>Water</v>
      </c>
      <c r="J8799" t="str">
        <f>VLOOKUP($E8799,[1]LUTs!$AA$2:$AG$194,5,FALSE)</f>
        <v>Water</v>
      </c>
      <c r="K8799" t="str">
        <f>VLOOKUP(E8799,[1]LUTs!$AA$2:$AG$194,6,FALSE)</f>
        <v>Non-agriculture</v>
      </c>
      <c r="L8799" t="str">
        <f>VLOOKUP(E8799,[1]LUTs!$AA$2:$AG$194,7,FALSE)</f>
        <v>Dryland</v>
      </c>
    </row>
    <row r="8800" spans="1:12" x14ac:dyDescent="0.25">
      <c r="A8800">
        <v>8209</v>
      </c>
      <c r="B8800">
        <v>39</v>
      </c>
      <c r="C8800">
        <f t="shared" si="137"/>
        <v>9.75</v>
      </c>
      <c r="D8800">
        <v>150</v>
      </c>
      <c r="E8800">
        <v>620</v>
      </c>
      <c r="F8800" t="str">
        <f>VLOOKUP($D8800,[1]LUTs!$P$2:$T$152, 5, FALSE)</f>
        <v>Wannon</v>
      </c>
      <c r="G8800" t="s">
        <v>42</v>
      </c>
      <c r="H8800" t="str">
        <f>VLOOKUP(G8800,[1]LUTs!V$2:W$9, 2, FALSE)</f>
        <v>Victoria</v>
      </c>
      <c r="I8800" t="str">
        <f>VLOOKUP(E8800,[1]LUTs!$AA$2:$AG$194, 4, FALSE)</f>
        <v>Water</v>
      </c>
      <c r="J8800" t="str">
        <f>VLOOKUP($E8800,[1]LUTs!$AA$2:$AG$194,5,FALSE)</f>
        <v>Water</v>
      </c>
      <c r="K8800" t="str">
        <f>VLOOKUP(E8800,[1]LUTs!$AA$2:$AG$194,6,FALSE)</f>
        <v>Non-agriculture</v>
      </c>
      <c r="L8800" t="str">
        <f>VLOOKUP(E8800,[1]LUTs!$AA$2:$AG$194,7,FALSE)</f>
        <v>Dryland</v>
      </c>
    </row>
    <row r="8801" spans="1:12" x14ac:dyDescent="0.25">
      <c r="A8801">
        <v>7327</v>
      </c>
      <c r="B8801">
        <v>45061</v>
      </c>
      <c r="C8801">
        <f t="shared" si="137"/>
        <v>11265.25</v>
      </c>
      <c r="D8801">
        <v>150</v>
      </c>
      <c r="E8801">
        <v>621</v>
      </c>
      <c r="F8801" t="str">
        <f>VLOOKUP($D8801,[1]LUTs!$P$2:$T$152, 5, FALSE)</f>
        <v>Wannon</v>
      </c>
      <c r="G8801" t="s">
        <v>42</v>
      </c>
      <c r="H8801" t="str">
        <f>VLOOKUP(G8801,[1]LUTs!V$2:W$9, 2, FALSE)</f>
        <v>Victoria</v>
      </c>
      <c r="I8801" t="str">
        <f>VLOOKUP(E8801,[1]LUTs!$AA$2:$AG$194, 4, FALSE)</f>
        <v>Water</v>
      </c>
      <c r="J8801" t="str">
        <f>VLOOKUP($E8801,[1]LUTs!$AA$2:$AG$194,5,FALSE)</f>
        <v>Water</v>
      </c>
      <c r="K8801" t="str">
        <f>VLOOKUP(E8801,[1]LUTs!$AA$2:$AG$194,6,FALSE)</f>
        <v>Non-agriculture</v>
      </c>
      <c r="L8801" t="str">
        <f>VLOOKUP(E8801,[1]LUTs!$AA$2:$AG$194,7,FALSE)</f>
        <v>Dryland</v>
      </c>
    </row>
    <row r="8802" spans="1:12" x14ac:dyDescent="0.25">
      <c r="A8802">
        <v>7344</v>
      </c>
      <c r="B8802">
        <v>596</v>
      </c>
      <c r="C8802">
        <f t="shared" si="137"/>
        <v>149</v>
      </c>
      <c r="D8802">
        <v>150</v>
      </c>
      <c r="E8802">
        <v>622</v>
      </c>
      <c r="F8802" t="str">
        <f>VLOOKUP($D8802,[1]LUTs!$P$2:$T$152, 5, FALSE)</f>
        <v>Wannon</v>
      </c>
      <c r="G8802" t="s">
        <v>42</v>
      </c>
      <c r="H8802" t="str">
        <f>VLOOKUP(G8802,[1]LUTs!V$2:W$9, 2, FALSE)</f>
        <v>Victoria</v>
      </c>
      <c r="I8802" t="str">
        <f>VLOOKUP(E8802,[1]LUTs!$AA$2:$AG$194, 4, FALSE)</f>
        <v>Water</v>
      </c>
      <c r="J8802" t="str">
        <f>VLOOKUP($E8802,[1]LUTs!$AA$2:$AG$194,5,FALSE)</f>
        <v>Water</v>
      </c>
      <c r="K8802" t="str">
        <f>VLOOKUP(E8802,[1]LUTs!$AA$2:$AG$194,6,FALSE)</f>
        <v>Non-agriculture</v>
      </c>
      <c r="L8802" t="str">
        <f>VLOOKUP(E8802,[1]LUTs!$AA$2:$AG$194,7,FALSE)</f>
        <v>Dryland</v>
      </c>
    </row>
    <row r="8803" spans="1:12" x14ac:dyDescent="0.25">
      <c r="A8803">
        <v>7336</v>
      </c>
      <c r="B8803">
        <v>195</v>
      </c>
      <c r="C8803">
        <f t="shared" si="137"/>
        <v>48.75</v>
      </c>
      <c r="D8803">
        <v>150</v>
      </c>
      <c r="E8803">
        <v>630</v>
      </c>
      <c r="F8803" t="str">
        <f>VLOOKUP($D8803,[1]LUTs!$P$2:$T$152, 5, FALSE)</f>
        <v>Wannon</v>
      </c>
      <c r="G8803" t="s">
        <v>42</v>
      </c>
      <c r="H8803" t="str">
        <f>VLOOKUP(G8803,[1]LUTs!V$2:W$9, 2, FALSE)</f>
        <v>Victoria</v>
      </c>
      <c r="I8803" t="str">
        <f>VLOOKUP(E8803,[1]LUTs!$AA$2:$AG$194, 4, FALSE)</f>
        <v>Water</v>
      </c>
      <c r="J8803" t="str">
        <f>VLOOKUP($E8803,[1]LUTs!$AA$2:$AG$194,5,FALSE)</f>
        <v>Water</v>
      </c>
      <c r="K8803" t="str">
        <f>VLOOKUP(E8803,[1]LUTs!$AA$2:$AG$194,6,FALSE)</f>
        <v>Non-agriculture</v>
      </c>
      <c r="L8803" t="str">
        <f>VLOOKUP(E8803,[1]LUTs!$AA$2:$AG$194,7,FALSE)</f>
        <v>Dryland</v>
      </c>
    </row>
    <row r="8804" spans="1:12" x14ac:dyDescent="0.25">
      <c r="A8804">
        <v>7810</v>
      </c>
      <c r="B8804">
        <v>4</v>
      </c>
      <c r="C8804">
        <f t="shared" si="137"/>
        <v>1</v>
      </c>
      <c r="D8804">
        <v>150</v>
      </c>
      <c r="E8804">
        <v>640</v>
      </c>
      <c r="F8804" t="str">
        <f>VLOOKUP($D8804,[1]LUTs!$P$2:$T$152, 5, FALSE)</f>
        <v>Wannon</v>
      </c>
      <c r="G8804" t="s">
        <v>42</v>
      </c>
      <c r="H8804" t="str">
        <f>VLOOKUP(G8804,[1]LUTs!V$2:W$9, 2, FALSE)</f>
        <v>Victoria</v>
      </c>
      <c r="I8804" t="str">
        <f>VLOOKUP(E8804,[1]LUTs!$AA$2:$AG$194, 4, FALSE)</f>
        <v>Water</v>
      </c>
      <c r="J8804" t="str">
        <f>VLOOKUP($E8804,[1]LUTs!$AA$2:$AG$194,5,FALSE)</f>
        <v>Water</v>
      </c>
      <c r="K8804" t="str">
        <f>VLOOKUP(E8804,[1]LUTs!$AA$2:$AG$194,6,FALSE)</f>
        <v>Non-agriculture</v>
      </c>
      <c r="L8804" t="str">
        <f>VLOOKUP(E8804,[1]LUTs!$AA$2:$AG$194,7,FALSE)</f>
        <v>Dryland</v>
      </c>
    </row>
    <row r="8805" spans="1:12" x14ac:dyDescent="0.25">
      <c r="A8805">
        <v>7575</v>
      </c>
      <c r="B8805">
        <v>152</v>
      </c>
      <c r="C8805">
        <f t="shared" si="137"/>
        <v>38</v>
      </c>
      <c r="D8805">
        <v>150</v>
      </c>
      <c r="E8805">
        <v>641</v>
      </c>
      <c r="F8805" t="str">
        <f>VLOOKUP($D8805,[1]LUTs!$P$2:$T$152, 5, FALSE)</f>
        <v>Wannon</v>
      </c>
      <c r="G8805" t="s">
        <v>42</v>
      </c>
      <c r="H8805" t="str">
        <f>VLOOKUP(G8805,[1]LUTs!V$2:W$9, 2, FALSE)</f>
        <v>Victoria</v>
      </c>
      <c r="I8805" t="str">
        <f>VLOOKUP(E8805,[1]LUTs!$AA$2:$AG$194, 4, FALSE)</f>
        <v>Water</v>
      </c>
      <c r="J8805" t="str">
        <f>VLOOKUP($E8805,[1]LUTs!$AA$2:$AG$194,5,FALSE)</f>
        <v>Water</v>
      </c>
      <c r="K8805" t="str">
        <f>VLOOKUP(E8805,[1]LUTs!$AA$2:$AG$194,6,FALSE)</f>
        <v>Non-agriculture</v>
      </c>
      <c r="L8805" t="str">
        <f>VLOOKUP(E8805,[1]LUTs!$AA$2:$AG$194,7,FALSE)</f>
        <v>Dryland</v>
      </c>
    </row>
    <row r="8806" spans="1:12" x14ac:dyDescent="0.25">
      <c r="A8806">
        <v>7402</v>
      </c>
      <c r="B8806">
        <v>1</v>
      </c>
      <c r="C8806">
        <f t="shared" si="137"/>
        <v>0.25</v>
      </c>
      <c r="D8806">
        <v>150</v>
      </c>
      <c r="E8806">
        <v>642</v>
      </c>
      <c r="F8806" t="str">
        <f>VLOOKUP($D8806,[1]LUTs!$P$2:$T$152, 5, FALSE)</f>
        <v>Wannon</v>
      </c>
      <c r="G8806" t="s">
        <v>42</v>
      </c>
      <c r="H8806" t="str">
        <f>VLOOKUP(G8806,[1]LUTs!V$2:W$9, 2, FALSE)</f>
        <v>Victoria</v>
      </c>
      <c r="I8806" t="str">
        <f>VLOOKUP(E8806,[1]LUTs!$AA$2:$AG$194, 4, FALSE)</f>
        <v>Water</v>
      </c>
      <c r="J8806" t="str">
        <f>VLOOKUP($E8806,[1]LUTs!$AA$2:$AG$194,5,FALSE)</f>
        <v>Water</v>
      </c>
      <c r="K8806" t="str">
        <f>VLOOKUP(E8806,[1]LUTs!$AA$2:$AG$194,6,FALSE)</f>
        <v>Non-agriculture</v>
      </c>
      <c r="L8806" t="str">
        <f>VLOOKUP(E8806,[1]LUTs!$AA$2:$AG$194,7,FALSE)</f>
        <v>Dryland</v>
      </c>
    </row>
    <row r="8807" spans="1:12" x14ac:dyDescent="0.25">
      <c r="A8807">
        <v>8260</v>
      </c>
      <c r="B8807">
        <v>28</v>
      </c>
      <c r="C8807">
        <f t="shared" si="137"/>
        <v>7</v>
      </c>
      <c r="D8807">
        <v>150</v>
      </c>
      <c r="E8807">
        <v>650</v>
      </c>
      <c r="F8807" t="str">
        <f>VLOOKUP($D8807,[1]LUTs!$P$2:$T$152, 5, FALSE)</f>
        <v>Wannon</v>
      </c>
      <c r="G8807" t="s">
        <v>42</v>
      </c>
      <c r="H8807" t="str">
        <f>VLOOKUP(G8807,[1]LUTs!V$2:W$9, 2, FALSE)</f>
        <v>Victoria</v>
      </c>
      <c r="I8807" t="str">
        <f>VLOOKUP(E8807,[1]LUTs!$AA$2:$AG$194, 4, FALSE)</f>
        <v>Water</v>
      </c>
      <c r="J8807" t="str">
        <f>VLOOKUP($E8807,[1]LUTs!$AA$2:$AG$194,5,FALSE)</f>
        <v>Water</v>
      </c>
      <c r="K8807" t="str">
        <f>VLOOKUP(E8807,[1]LUTs!$AA$2:$AG$194,6,FALSE)</f>
        <v>Non-agriculture</v>
      </c>
      <c r="L8807" t="str">
        <f>VLOOKUP(E8807,[1]LUTs!$AA$2:$AG$194,7,FALSE)</f>
        <v>Dryland</v>
      </c>
    </row>
    <row r="8808" spans="1:12" x14ac:dyDescent="0.25">
      <c r="A8808">
        <v>8284</v>
      </c>
      <c r="B8808">
        <v>6</v>
      </c>
      <c r="C8808">
        <f t="shared" si="137"/>
        <v>1.5</v>
      </c>
      <c r="D8808">
        <v>150</v>
      </c>
      <c r="E8808">
        <v>651</v>
      </c>
      <c r="F8808" t="str">
        <f>VLOOKUP($D8808,[1]LUTs!$P$2:$T$152, 5, FALSE)</f>
        <v>Wannon</v>
      </c>
      <c r="G8808" t="s">
        <v>42</v>
      </c>
      <c r="H8808" t="str">
        <f>VLOOKUP(G8808,[1]LUTs!V$2:W$9, 2, FALSE)</f>
        <v>Victoria</v>
      </c>
      <c r="I8808" t="str">
        <f>VLOOKUP(E8808,[1]LUTs!$AA$2:$AG$194, 4, FALSE)</f>
        <v>Water</v>
      </c>
      <c r="J8808" t="str">
        <f>VLOOKUP($E8808,[1]LUTs!$AA$2:$AG$194,5,FALSE)</f>
        <v>Water</v>
      </c>
      <c r="K8808" t="str">
        <f>VLOOKUP(E8808,[1]LUTs!$AA$2:$AG$194,6,FALSE)</f>
        <v>Non-agriculture</v>
      </c>
      <c r="L8808" t="str">
        <f>VLOOKUP(E8808,[1]LUTs!$AA$2:$AG$194,7,FALSE)</f>
        <v>Dryland</v>
      </c>
    </row>
    <row r="8809" spans="1:12" x14ac:dyDescent="0.25">
      <c r="A8809">
        <v>7701</v>
      </c>
      <c r="B8809">
        <v>18617</v>
      </c>
      <c r="C8809">
        <f t="shared" si="137"/>
        <v>4654.25</v>
      </c>
      <c r="D8809">
        <v>151</v>
      </c>
      <c r="E8809">
        <v>541</v>
      </c>
      <c r="F8809" t="str">
        <f>VLOOKUP($D8809,[1]LUTs!$P$2:$T$152, 5, FALSE)</f>
        <v>Wills</v>
      </c>
      <c r="G8809" t="s">
        <v>42</v>
      </c>
      <c r="H8809" t="str">
        <f>VLOOKUP(G8809,[1]LUTs!V$2:W$9, 2, FALSE)</f>
        <v>Victoria</v>
      </c>
      <c r="I8809" t="str">
        <f>VLOOKUP(E8809,[1]LUTs!$AA$2:$AG$194, 4, FALSE)</f>
        <v>Urban intensive uses</v>
      </c>
      <c r="J8809" t="str">
        <f>VLOOKUP($E8809,[1]LUTs!$AA$2:$AG$194,5,FALSE)</f>
        <v>Intensive uses</v>
      </c>
      <c r="K8809" t="str">
        <f>VLOOKUP(E8809,[1]LUTs!$AA$2:$AG$194,6,FALSE)</f>
        <v>Non-agriculture</v>
      </c>
      <c r="L8809" t="str">
        <f>VLOOKUP(E8809,[1]LUTs!$AA$2:$AG$194,7,FALSE)</f>
        <v>Dryland</v>
      </c>
    </row>
    <row r="8810" spans="1:12" x14ac:dyDescent="0.25">
      <c r="A8810">
        <v>7700</v>
      </c>
      <c r="B8810">
        <v>122</v>
      </c>
      <c r="C8810">
        <f t="shared" si="137"/>
        <v>30.5</v>
      </c>
      <c r="D8810">
        <v>151</v>
      </c>
      <c r="E8810">
        <v>542</v>
      </c>
      <c r="F8810" t="str">
        <f>VLOOKUP($D8810,[1]LUTs!$P$2:$T$152, 5, FALSE)</f>
        <v>Wills</v>
      </c>
      <c r="G8810" t="s">
        <v>42</v>
      </c>
      <c r="H8810" t="str">
        <f>VLOOKUP(G8810,[1]LUTs!V$2:W$9, 2, FALSE)</f>
        <v>Victoria</v>
      </c>
      <c r="I8810" t="str">
        <f>VLOOKUP(E8810,[1]LUTs!$AA$2:$AG$194, 4, FALSE)</f>
        <v>Rural residential and farm infrastructure</v>
      </c>
      <c r="J8810" t="str">
        <f>VLOOKUP($E8810,[1]LUTs!$AA$2:$AG$194,5,FALSE)</f>
        <v>Intensive uses</v>
      </c>
      <c r="K8810" t="str">
        <f>VLOOKUP(E8810,[1]LUTs!$AA$2:$AG$194,6,FALSE)</f>
        <v>Non-agriculture</v>
      </c>
      <c r="L8810" t="str">
        <f>VLOOKUP(E8810,[1]LUTs!$AA$2:$AG$194,7,FALSE)</f>
        <v>Dryland</v>
      </c>
    </row>
    <row r="8811" spans="1:12" x14ac:dyDescent="0.25">
      <c r="A8811">
        <v>7708</v>
      </c>
      <c r="B8811">
        <v>13</v>
      </c>
      <c r="C8811">
        <f t="shared" si="137"/>
        <v>3.25</v>
      </c>
      <c r="D8811">
        <v>151</v>
      </c>
      <c r="E8811">
        <v>543</v>
      </c>
      <c r="F8811" t="str">
        <f>VLOOKUP($D8811,[1]LUTs!$P$2:$T$152, 5, FALSE)</f>
        <v>Wills</v>
      </c>
      <c r="G8811" t="s">
        <v>42</v>
      </c>
      <c r="H8811" t="str">
        <f>VLOOKUP(G8811,[1]LUTs!V$2:W$9, 2, FALSE)</f>
        <v>Victoria</v>
      </c>
      <c r="I8811" t="str">
        <f>VLOOKUP(E8811,[1]LUTs!$AA$2:$AG$194, 4, FALSE)</f>
        <v>Rural residential and farm infrastructure</v>
      </c>
      <c r="J8811" t="str">
        <f>VLOOKUP($E8811,[1]LUTs!$AA$2:$AG$194,5,FALSE)</f>
        <v>Intensive uses</v>
      </c>
      <c r="K8811" t="str">
        <f>VLOOKUP(E8811,[1]LUTs!$AA$2:$AG$194,6,FALSE)</f>
        <v>Non-agriculture</v>
      </c>
      <c r="L8811" t="str">
        <f>VLOOKUP(E8811,[1]LUTs!$AA$2:$AG$194,7,FALSE)</f>
        <v>Dryland</v>
      </c>
    </row>
  </sheetData>
  <sortState ref="A2:L8811">
    <sortCondition ref="D2:D8811"/>
    <sortCondition ref="E2:E881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Readme</vt:lpstr>
      <vt:lpstr>Land use by FED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2021-06-29T00:22:52Z</dcterms:created>
  <dcterms:modified xsi:type="dcterms:W3CDTF">2021-07-05T00:37:47Z</dcterms:modified>
</cp:coreProperties>
</file>